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EstaPasta_de_trabalho" defaultThemeVersion="166925"/>
  <mc:AlternateContent xmlns:mc="http://schemas.openxmlformats.org/markup-compatibility/2006">
    <mc:Choice Requires="x15">
      <x15ac:absPath xmlns:x15ac="http://schemas.microsoft.com/office/spreadsheetml/2010/11/ac" url="G:\CGA\CRP\CRP - OBRAS\3 CONCORRÊNCIA\CONCORRÊNCIA - 2022\CONCORRÊNCIA 04-22 - CLÍNICA VET Sta Bárbara D'Oeste\arquivos GTE\"/>
    </mc:Choice>
  </mc:AlternateContent>
  <xr:revisionPtr revIDLastSave="0" documentId="8_{765B5DC0-6830-4946-809D-CC2E875E022C}" xr6:coauthVersionLast="47" xr6:coauthVersionMax="47" xr10:uidLastSave="{00000000-0000-0000-0000-000000000000}"/>
  <bookViews>
    <workbookView xWindow="-120" yWindow="-120" windowWidth="29040" windowHeight="15840" tabRatio="728" xr2:uid="{00000000-000D-0000-FFFF-FFFF00000000}"/>
  </bookViews>
  <sheets>
    <sheet name="PLANILHA ORÇAMENTARIA" sheetId="7" r:id="rId1"/>
    <sheet name="RESUMO" sheetId="1" r:id="rId2"/>
    <sheet name="CRONO FIN"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0" localSheetId="0">#REF!</definedName>
    <definedName name="\0">#REF!</definedName>
    <definedName name="\a" localSheetId="0">#REF!</definedName>
    <definedName name="\a">#REF!</definedName>
    <definedName name="\ATU_ANT" localSheetId="0">#REF!</definedName>
    <definedName name="\ATU_ANT">#REF!</definedName>
    <definedName name="\b" localSheetId="0">#REF!</definedName>
    <definedName name="\b">#REF!</definedName>
    <definedName name="\c" localSheetId="0">#REF!</definedName>
    <definedName name="\c">#REF!</definedName>
    <definedName name="\CALC_DIF" localSheetId="0">#REF!</definedName>
    <definedName name="\CALC_DIF">#REF!</definedName>
    <definedName name="\CC" localSheetId="0">'[1]Med-Cond1'!#REF!</definedName>
    <definedName name="\CC">'[1]Med-Cond1'!#REF!</definedName>
    <definedName name="\CO" localSheetId="0">#REF!</definedName>
    <definedName name="\CO">#REF!</definedName>
    <definedName name="\d" localSheetId="0">#REF!</definedName>
    <definedName name="\d">#REF!</definedName>
    <definedName name="\e" localSheetId="0">#REF!</definedName>
    <definedName name="\e">#REF!</definedName>
    <definedName name="\f" localSheetId="0">#REF!</definedName>
    <definedName name="\f">#REF!</definedName>
    <definedName name="\GO" localSheetId="0">#REF!</definedName>
    <definedName name="\GO">#REF!</definedName>
    <definedName name="\i" localSheetId="0">#REF!</definedName>
    <definedName name="\i">#REF!</definedName>
    <definedName name="\I_PF" localSheetId="0">#REF!</definedName>
    <definedName name="\I_PF">#REF!</definedName>
    <definedName name="\j" localSheetId="0">#REF!</definedName>
    <definedName name="\j">#REF!</definedName>
    <definedName name="\m" localSheetId="0">'[2]Custo-FAT'!#REF!</definedName>
    <definedName name="\m">'[2]Custo-FAT'!#REF!</definedName>
    <definedName name="\M_R_AUX" localSheetId="0">#REF!</definedName>
    <definedName name="\M_R_AUX">#REF!</definedName>
    <definedName name="\M1" localSheetId="0">[3]MEDIÇÃO!#REF!</definedName>
    <definedName name="\M1">[3]MEDIÇÃO!#REF!</definedName>
    <definedName name="\M10" localSheetId="0">'[1]Med-Cond1'!#REF!</definedName>
    <definedName name="\M10">'[1]Med-Cond1'!#REF!</definedName>
    <definedName name="\M11" localSheetId="0">'[1]Med-Cond1'!#REF!</definedName>
    <definedName name="\M11">'[1]Med-Cond1'!#REF!</definedName>
    <definedName name="\M12" localSheetId="0">#REF!</definedName>
    <definedName name="\M12">#REF!</definedName>
    <definedName name="\M13" localSheetId="0">#REF!</definedName>
    <definedName name="\M13">#REF!</definedName>
    <definedName name="\M2" localSheetId="0">'[1]Med-Cond1'!#REF!</definedName>
    <definedName name="\M2">'[1]Med-Cond1'!#REF!</definedName>
    <definedName name="\M3" localSheetId="0">'[1]Med-Cond1'!#REF!</definedName>
    <definedName name="\M3">'[1]Med-Cond1'!#REF!</definedName>
    <definedName name="\M4" localSheetId="0">'[1]Med-Cond1'!#REF!</definedName>
    <definedName name="\M4">'[1]Med-Cond1'!#REF!</definedName>
    <definedName name="\M5" localSheetId="0">'[1]Med-Cond1'!#REF!</definedName>
    <definedName name="\M5">'[1]Med-Cond1'!#REF!</definedName>
    <definedName name="\M6" localSheetId="0">'[1]Med-Cond1'!#REF!</definedName>
    <definedName name="\M6">'[1]Med-Cond1'!#REF!</definedName>
    <definedName name="\M7" localSheetId="0">'[1]Med-Cond1'!#REF!</definedName>
    <definedName name="\M7">'[1]Med-Cond1'!#REF!</definedName>
    <definedName name="\M8" localSheetId="0">'[1]Med-Cond1'!#REF!</definedName>
    <definedName name="\M8">'[1]Med-Cond1'!#REF!</definedName>
    <definedName name="\M9" localSheetId="0">'[1]Med-Cond1'!#REF!</definedName>
    <definedName name="\M9">'[1]Med-Cond1'!#REF!</definedName>
    <definedName name="\MENSAG_I" localSheetId="0">#REF!</definedName>
    <definedName name="\MENSAG_I">#REF!</definedName>
    <definedName name="\MENSAG_I2" localSheetId="0">#REF!</definedName>
    <definedName name="\MENSAG_I2">#REF!</definedName>
    <definedName name="\MENSAG_SALV" localSheetId="0">#REF!</definedName>
    <definedName name="\MENSAG_SALV">#REF!</definedName>
    <definedName name="\MENSAGEM_R" localSheetId="0">#REF!</definedName>
    <definedName name="\MENSAGEM_R">#REF!</definedName>
    <definedName name="\MM" localSheetId="0">'[1]Med-Cond1'!#REF!</definedName>
    <definedName name="\MM">'[1]Med-Cond1'!#REF!</definedName>
    <definedName name="\MUDA_NMED_ANT" localSheetId="0">#REF!</definedName>
    <definedName name="\MUDA_NMED_ANT">#REF!</definedName>
    <definedName name="\n" localSheetId="0">#REF!</definedName>
    <definedName name="\n">#REF!</definedName>
    <definedName name="\O" localSheetId="0">#REF!</definedName>
    <definedName name="\O">#REF!</definedName>
    <definedName name="\p" localSheetId="0">#REF!</definedName>
    <definedName name="\p">#REF!</definedName>
    <definedName name="\PAG1" localSheetId="0">#REF!</definedName>
    <definedName name="\PAG1">#REF!</definedName>
    <definedName name="\PAG10" localSheetId="0">#REF!</definedName>
    <definedName name="\PAG10">#REF!</definedName>
    <definedName name="\PAG11" localSheetId="0">#REF!</definedName>
    <definedName name="\PAG11">#REF!</definedName>
    <definedName name="\PAG13" localSheetId="0">#REF!</definedName>
    <definedName name="\PAG13">#REF!</definedName>
    <definedName name="\PAG14" localSheetId="0">#REF!</definedName>
    <definedName name="\PAG14">#REF!</definedName>
    <definedName name="\PAG2" localSheetId="0">#REF!</definedName>
    <definedName name="\PAG2">#REF!</definedName>
    <definedName name="\PAG3" localSheetId="0">#REF!</definedName>
    <definedName name="\PAG3">#REF!</definedName>
    <definedName name="\PAG4" localSheetId="0">#REF!</definedName>
    <definedName name="\PAG4">#REF!</definedName>
    <definedName name="\PAG5" localSheetId="0">#REF!</definedName>
    <definedName name="\PAG5">#REF!</definedName>
    <definedName name="\PAG6" localSheetId="0">#REF!</definedName>
    <definedName name="\PAG6">#REF!</definedName>
    <definedName name="\PAG7" localSheetId="0">#REF!</definedName>
    <definedName name="\PAG7">#REF!</definedName>
    <definedName name="\PAG8" localSheetId="0">#REF!</definedName>
    <definedName name="\PAG8">#REF!</definedName>
    <definedName name="\PAG9" localSheetId="0">#REF!</definedName>
    <definedName name="\PAG9">#REF!</definedName>
    <definedName name="\PP" localSheetId="0">'[1]Med-Cond1'!#REF!</definedName>
    <definedName name="\PP">'[1]Med-Cond1'!#REF!</definedName>
    <definedName name="\q" localSheetId="0">#REF!</definedName>
    <definedName name="\q">#REF!</definedName>
    <definedName name="\s">#N/A</definedName>
    <definedName name="\t" localSheetId="0">#REF!</definedName>
    <definedName name="\t">#REF!</definedName>
    <definedName name="\v" localSheetId="0">#REF!</definedName>
    <definedName name="\v">#REF!</definedName>
    <definedName name="\w" localSheetId="0">#REF!</definedName>
    <definedName name="\w">#REF!</definedName>
    <definedName name="\x" localSheetId="0">#REF!</definedName>
    <definedName name="\x">#REF!</definedName>
    <definedName name="\y" localSheetId="0">#REF!</definedName>
    <definedName name="\y">#REF!</definedName>
    <definedName name="\z" localSheetId="0">#REF!</definedName>
    <definedName name="\z">#REF!</definedName>
    <definedName name="_____________________pl056" localSheetId="0">#REF!</definedName>
    <definedName name="_____________________pl056">#REF!</definedName>
    <definedName name="____________________pl056" localSheetId="0">#REF!</definedName>
    <definedName name="____________________pl056">#REF!</definedName>
    <definedName name="___________________pl056" localSheetId="0">#REF!</definedName>
    <definedName name="___________________pl056">#REF!</definedName>
    <definedName name="__________________pl056" localSheetId="0">#REF!</definedName>
    <definedName name="__________________pl056">#REF!</definedName>
    <definedName name="_________________pl056" localSheetId="0">#REF!</definedName>
    <definedName name="_________________pl056">#REF!</definedName>
    <definedName name="________________pl056" localSheetId="0">#REF!</definedName>
    <definedName name="________________pl056">#REF!</definedName>
    <definedName name="_______________pl056" localSheetId="0">#REF!</definedName>
    <definedName name="_______________pl056">#REF!</definedName>
    <definedName name="______________pl056" localSheetId="0">#REF!</definedName>
    <definedName name="______________pl056">#REF!</definedName>
    <definedName name="_____________pl056" localSheetId="0">#REF!</definedName>
    <definedName name="_____________pl056">#REF!</definedName>
    <definedName name="____________pl056" localSheetId="0">#REF!</definedName>
    <definedName name="____________pl056">#REF!</definedName>
    <definedName name="___________pl056" localSheetId="0">#REF!</definedName>
    <definedName name="___________pl056">#REF!</definedName>
    <definedName name="__________pl056" localSheetId="0">#REF!</definedName>
    <definedName name="__________pl056">#REF!</definedName>
    <definedName name="_________pl056" localSheetId="0">#REF!</definedName>
    <definedName name="_________pl056">#REF!</definedName>
    <definedName name="________pl056" localSheetId="0">#REF!</definedName>
    <definedName name="________pl056">#REF!</definedName>
    <definedName name="_______pl056" localSheetId="0">#REF!</definedName>
    <definedName name="_______pl056">#REF!</definedName>
    <definedName name="______pl056" localSheetId="0">#REF!</definedName>
    <definedName name="______pl056">#REF!</definedName>
    <definedName name="_____BDI1" localSheetId="0">#REF!</definedName>
    <definedName name="_____BDI1">#REF!</definedName>
    <definedName name="_____pl056" localSheetId="0">#REF!</definedName>
    <definedName name="_____pl056">#REF!</definedName>
    <definedName name="____BDI1" localSheetId="0">#REF!</definedName>
    <definedName name="____BDI1">#REF!</definedName>
    <definedName name="____pl056" localSheetId="0">#REF!</definedName>
    <definedName name="____pl056">#REF!</definedName>
    <definedName name="____tab31" localSheetId="0">#REF!</definedName>
    <definedName name="____tab31">#REF!</definedName>
    <definedName name="___BDI1" localSheetId="0">#REF!</definedName>
    <definedName name="___BDI1">#REF!</definedName>
    <definedName name="___BXF1392" localSheetId="0">[4]CAMINHÕES!#REF!</definedName>
    <definedName name="___BXF1392">[4]CAMINHÕES!#REF!</definedName>
    <definedName name="___CRC7674" localSheetId="0">[4]CAMINHÕES!#REF!</definedName>
    <definedName name="___CRC7674">[4]CAMINHÕES!#REF!</definedName>
    <definedName name="___CRT2673" localSheetId="0">[4]CAMINHÕES!#REF!</definedName>
    <definedName name="___CRT2673">[4]CAMINHÕES!#REF!</definedName>
    <definedName name="___pl056" localSheetId="0">#REF!</definedName>
    <definedName name="___pl056">#REF!</definedName>
    <definedName name="___tab31" localSheetId="0">#REF!</definedName>
    <definedName name="___tab31">#REF!</definedName>
    <definedName name="___tab33" localSheetId="0">#REF!</definedName>
    <definedName name="___tab33">#REF!</definedName>
    <definedName name="__123Graph_A" localSheetId="0" hidden="1">'[2]Custo-FAT'!#REF!</definedName>
    <definedName name="__123Graph_A" hidden="1">'[2]Custo-FAT'!#REF!</definedName>
    <definedName name="__123Graph_ACUSTO" localSheetId="0" hidden="1">'[2]Custo-FAT'!#REF!</definedName>
    <definedName name="__123Graph_ACUSTO" hidden="1">'[2]Custo-FAT'!#REF!</definedName>
    <definedName name="__123Graph_AFAT" localSheetId="0" hidden="1">'[2]Custo-FAT'!#REF!</definedName>
    <definedName name="__123Graph_AFAT" hidden="1">'[2]Custo-FAT'!#REF!</definedName>
    <definedName name="__123Graph_ARES" localSheetId="0" hidden="1">'[2]Custo-FAT'!#REF!</definedName>
    <definedName name="__123Graph_ARES" hidden="1">'[2]Custo-FAT'!#REF!</definedName>
    <definedName name="__123Graph_B" localSheetId="0" hidden="1">'[2]Custo-FAT'!#REF!</definedName>
    <definedName name="__123Graph_B" hidden="1">'[2]Custo-FAT'!#REF!</definedName>
    <definedName name="__123Graph_BCUSTO" localSheetId="0" hidden="1">'[2]Custo-FAT'!#REF!</definedName>
    <definedName name="__123Graph_BCUSTO" hidden="1">'[2]Custo-FAT'!#REF!</definedName>
    <definedName name="__123Graph_BFAT" localSheetId="0" hidden="1">'[2]Custo-FAT'!#REF!</definedName>
    <definedName name="__123Graph_BFAT" hidden="1">'[2]Custo-FAT'!#REF!</definedName>
    <definedName name="__123Graph_BRES" localSheetId="0" hidden="1">'[2]Custo-FAT'!#REF!</definedName>
    <definedName name="__123Graph_BRES" hidden="1">'[2]Custo-FAT'!#REF!</definedName>
    <definedName name="__123Graph_X" localSheetId="0" hidden="1">'[2]Custo-FAT'!#REF!</definedName>
    <definedName name="__123Graph_X" hidden="1">'[2]Custo-FAT'!#REF!</definedName>
    <definedName name="__123Graph_XCUSTO" localSheetId="0" hidden="1">'[2]Custo-FAT'!#REF!</definedName>
    <definedName name="__123Graph_XCUSTO" hidden="1">'[2]Custo-FAT'!#REF!</definedName>
    <definedName name="__123Graph_XFAT" localSheetId="0" hidden="1">'[2]Custo-FAT'!#REF!</definedName>
    <definedName name="__123Graph_XFAT" hidden="1">'[2]Custo-FAT'!#REF!</definedName>
    <definedName name="__123Graph_XRES" localSheetId="0" hidden="1">'[2]Custo-FAT'!#REF!</definedName>
    <definedName name="__123Graph_XRES" hidden="1">'[2]Custo-FAT'!#REF!</definedName>
    <definedName name="__BXF1392" localSheetId="0">[4]CAMINHÕES!#REF!</definedName>
    <definedName name="__BXF1392">[4]CAMINHÕES!#REF!</definedName>
    <definedName name="__CRC7674" localSheetId="0">[4]CAMINHÕES!#REF!</definedName>
    <definedName name="__CRC7674">[4]CAMINHÕES!#REF!</definedName>
    <definedName name="__CRT2673" localSheetId="0">[4]CAMINHÕES!#REF!</definedName>
    <definedName name="__CRT2673">[4]CAMINHÕES!#REF!</definedName>
    <definedName name="__PAG1" localSheetId="0">#REF!</definedName>
    <definedName name="__PAG1">#REF!</definedName>
    <definedName name="__PAG10" localSheetId="0">#REF!</definedName>
    <definedName name="__PAG10">#REF!</definedName>
    <definedName name="__PAG11" localSheetId="0">#REF!</definedName>
    <definedName name="__PAG11">#REF!</definedName>
    <definedName name="__PAG12" localSheetId="0">#REF!</definedName>
    <definedName name="__PAG12">#REF!</definedName>
    <definedName name="__PAG13" localSheetId="0">#REF!</definedName>
    <definedName name="__PAG13">#REF!</definedName>
    <definedName name="__PAG14" localSheetId="0">#REF!</definedName>
    <definedName name="__PAG14">#REF!</definedName>
    <definedName name="__PAG15" localSheetId="0">#REF!</definedName>
    <definedName name="__PAG15">#REF!</definedName>
    <definedName name="__PAG2" localSheetId="0">#REF!</definedName>
    <definedName name="__PAG2">#REF!</definedName>
    <definedName name="__PAG3" localSheetId="0">#REF!</definedName>
    <definedName name="__PAG3">#REF!</definedName>
    <definedName name="__PAG4" localSheetId="0">#REF!</definedName>
    <definedName name="__PAG4">#REF!</definedName>
    <definedName name="__PAG5" localSheetId="0">#REF!</definedName>
    <definedName name="__PAG5">#REF!</definedName>
    <definedName name="__PAG6" localSheetId="0">#REF!</definedName>
    <definedName name="__PAG6">#REF!</definedName>
    <definedName name="__PAG7" localSheetId="0">#REF!</definedName>
    <definedName name="__PAG7">#REF!</definedName>
    <definedName name="__PAG8" localSheetId="0">#REF!</definedName>
    <definedName name="__PAG8">#REF!</definedName>
    <definedName name="__PAG9" localSheetId="0">#REF!</definedName>
    <definedName name="__PAG9">#REF!</definedName>
    <definedName name="__pl056" localSheetId="0">#REF!</definedName>
    <definedName name="__pl056">#REF!</definedName>
    <definedName name="__tab31" localSheetId="0">#REF!</definedName>
    <definedName name="__tab31">#REF!</definedName>
    <definedName name="__tab33" localSheetId="0">#REF!</definedName>
    <definedName name="__tab33">#REF!</definedName>
    <definedName name="__xlnm.Print_Titles_2">"#REF!"</definedName>
    <definedName name="_1_EDIF" localSheetId="0">#REF!</definedName>
    <definedName name="_1_EDIF">#REF!</definedName>
    <definedName name="_1_TER" localSheetId="0">#REF!</definedName>
    <definedName name="_1_TER">#REF!</definedName>
    <definedName name="_2_EDIF" localSheetId="0">#REF!</definedName>
    <definedName name="_2_EDIF">#REF!</definedName>
    <definedName name="_2_INFR" localSheetId="0">#REF!</definedName>
    <definedName name="_2_INFR">#REF!</definedName>
    <definedName name="_2_TAB_DESEMB" localSheetId="0">#REF!</definedName>
    <definedName name="_2_TAB_DESEMB">#REF!</definedName>
    <definedName name="_3_ESTACA" localSheetId="0">#REF!</definedName>
    <definedName name="_3_ESTACA">#REF!</definedName>
    <definedName name="_4_E.C." localSheetId="0">#REF!</definedName>
    <definedName name="_4_E.C.">#REF!</definedName>
    <definedName name="_5_INFR" localSheetId="0">#REF!</definedName>
    <definedName name="_5_INFR">#REF!</definedName>
    <definedName name="_adw1" localSheetId="0" hidden="1">'[2]Custo-FAT'!#REF!</definedName>
    <definedName name="_adw1" hidden="1">'[2]Custo-FAT'!#REF!</definedName>
    <definedName name="_ADw23" localSheetId="0" hidden="1">'[2]Custo-FAT'!#REF!</definedName>
    <definedName name="_ADw23" hidden="1">'[2]Custo-FAT'!#REF!</definedName>
    <definedName name="_adw6" localSheetId="0" hidden="1">'[2]Custo-FAT'!#REF!</definedName>
    <definedName name="_adw6" hidden="1">'[2]Custo-FAT'!#REF!</definedName>
    <definedName name="_AHM" localSheetId="0">#REF!</definedName>
    <definedName name="_AHM">#REF!</definedName>
    <definedName name="_AHS" localSheetId="0">#REF!</definedName>
    <definedName name="_AHS">#REF!</definedName>
    <definedName name="_ANM" localSheetId="0">#REF!</definedName>
    <definedName name="_ANM">#REF!</definedName>
    <definedName name="_ANS" localSheetId="0">#REF!</definedName>
    <definedName name="_ANS">#REF!</definedName>
    <definedName name="_awe21" localSheetId="0" hidden="1">'[2]Custo-FAT'!#REF!</definedName>
    <definedName name="_awe21" hidden="1">'[2]Custo-FAT'!#REF!</definedName>
    <definedName name="_awe213" localSheetId="0" hidden="1">'[2]Custo-FAT'!#REF!</definedName>
    <definedName name="_awe213" hidden="1">'[2]Custo-FAT'!#REF!</definedName>
    <definedName name="_awe56163" localSheetId="0" hidden="1">'[2]Custo-FAT'!#REF!</definedName>
    <definedName name="_awe56163" hidden="1">'[2]Custo-FAT'!#REF!</definedName>
    <definedName name="_bdi2" localSheetId="0">#REF!</definedName>
    <definedName name="_bdi2">#REF!</definedName>
    <definedName name="_BXF1392" localSheetId="0">[4]CAMINHÕES!#REF!</definedName>
    <definedName name="_BXF1392">[4]CAMINHÕES!#REF!</definedName>
    <definedName name="_CDN" localSheetId="0">#REF!</definedName>
    <definedName name="_CDN">#REF!</definedName>
    <definedName name="_CPN" localSheetId="0">#REF!</definedName>
    <definedName name="_CPN">#REF!</definedName>
    <definedName name="_CRC7674" localSheetId="0">[4]CAMINHÕES!#REF!</definedName>
    <definedName name="_CRC7674">[4]CAMINHÕES!#REF!</definedName>
    <definedName name="_CRON_" localSheetId="0">#REF!</definedName>
    <definedName name="_CRON_">#REF!</definedName>
    <definedName name="_CRT2673" localSheetId="0">[4]CAMINHÕES!#REF!</definedName>
    <definedName name="_CRT2673">[4]CAMINHÕES!#REF!</definedName>
    <definedName name="_DCD" localSheetId="0">#REF!</definedName>
    <definedName name="_DCD">#REF!</definedName>
    <definedName name="_DCI" localSheetId="0">#REF!</definedName>
    <definedName name="_DCI">#REF!</definedName>
    <definedName name="_DEB" localSheetId="0">#REF!</definedName>
    <definedName name="_DEB">#REF!</definedName>
    <definedName name="_DEC" localSheetId="0">#REF!</definedName>
    <definedName name="_DEC">#REF!</definedName>
    <definedName name="_DGP" localSheetId="0">#REF!</definedName>
    <definedName name="_DGP">#REF!</definedName>
    <definedName name="_DI3" localSheetId="0">#REF!</definedName>
    <definedName name="_DI3">#REF!</definedName>
    <definedName name="_DLM" localSheetId="0">#REF!</definedName>
    <definedName name="_DLM">#REF!</definedName>
    <definedName name="_DLS" localSheetId="0">#REF!</definedName>
    <definedName name="_DLS">#REF!</definedName>
    <definedName name="_DMT" localSheetId="0">#REF!</definedName>
    <definedName name="_DMT">#REF!</definedName>
    <definedName name="_DPL" localSheetId="0">#REF!</definedName>
    <definedName name="_DPL">#REF!</definedName>
    <definedName name="_dpm" localSheetId="0">#REF!</definedName>
    <definedName name="_dpm">#REF!</definedName>
    <definedName name="_DSE" localSheetId="0">#REF!</definedName>
    <definedName name="_DSE">#REF!</definedName>
    <definedName name="_DSM" localSheetId="0">#REF!</definedName>
    <definedName name="_DSM">#REF!</definedName>
    <definedName name="_DVL" localSheetId="0">#REF!</definedName>
    <definedName name="_DVL">#REF!</definedName>
    <definedName name="_DVT" localSheetId="0">#REF!</definedName>
    <definedName name="_DVT">#REF!</definedName>
    <definedName name="_Fill" localSheetId="0" hidden="1">[5]COMPOSIÇÕES!#REF!</definedName>
    <definedName name="_Fill" hidden="1">[5]COMPOSIÇÕES!#REF!</definedName>
    <definedName name="_Fill1" localSheetId="0" hidden="1">[5]COMPOSIÇÕES!#REF!</definedName>
    <definedName name="_Fill1" hidden="1">[5]COMPOSIÇÕES!#REF!</definedName>
    <definedName name="_xlnm._FilterDatabase" localSheetId="0" hidden="1">'PLANILHA ORÇAMENTARIA'!$A$9:$H$508</definedName>
    <definedName name="_glp13" localSheetId="0">#REF!</definedName>
    <definedName name="_glp13">#REF!</definedName>
    <definedName name="_HA1" localSheetId="0">#REF!</definedName>
    <definedName name="_HA1">#REF!</definedName>
    <definedName name="_HA2" localSheetId="0">#REF!</definedName>
    <definedName name="_HA2">#REF!</definedName>
    <definedName name="_HA3" localSheetId="0">#REF!</definedName>
    <definedName name="_HA3">#REF!</definedName>
    <definedName name="_HAA" localSheetId="0">#REF!</definedName>
    <definedName name="_HAA">#REF!</definedName>
    <definedName name="_HAS" localSheetId="0">#REF!</definedName>
    <definedName name="_HAS">#REF!</definedName>
    <definedName name="_HCE" localSheetId="0">#REF!</definedName>
    <definedName name="_HCE">#REF!</definedName>
    <definedName name="_HNM" localSheetId="0">#REF!</definedName>
    <definedName name="_HNM">#REF!</definedName>
    <definedName name="_HNS" localSheetId="0">#REF!</definedName>
    <definedName name="_HNS">#REF!</definedName>
    <definedName name="_HNV" localSheetId="0">#REF!</definedName>
    <definedName name="_HNV">#REF!</definedName>
    <definedName name="_HP0" localSheetId="0">#REF!</definedName>
    <definedName name="_HP0">#REF!</definedName>
    <definedName name="_HP1" localSheetId="0">#REF!</definedName>
    <definedName name="_HP1">#REF!</definedName>
    <definedName name="_HP2" localSheetId="0">#REF!</definedName>
    <definedName name="_HP2">#REF!</definedName>
    <definedName name="_HP3" localSheetId="0">#REF!</definedName>
    <definedName name="_HP3">#REF!</definedName>
    <definedName name="_HPC" localSheetId="0">#REF!</definedName>
    <definedName name="_HPC">#REF!</definedName>
    <definedName name="_HSC" localSheetId="0">#REF!</definedName>
    <definedName name="_HSC">#REF!</definedName>
    <definedName name="_HT1" localSheetId="0">#REF!</definedName>
    <definedName name="_HT1">#REF!</definedName>
    <definedName name="_HT2" localSheetId="0">#REF!</definedName>
    <definedName name="_HT2">#REF!</definedName>
    <definedName name="_HT3" localSheetId="0">#REF!</definedName>
    <definedName name="_HT3">#REF!</definedName>
    <definedName name="_HT4" localSheetId="0">#REF!</definedName>
    <definedName name="_HT4">#REF!</definedName>
    <definedName name="_HTP" localSheetId="0">#REF!</definedName>
    <definedName name="_HTP">#REF!</definedName>
    <definedName name="_Key1" localSheetId="0" hidden="1">#REF!</definedName>
    <definedName name="_Key1" hidden="1">#REF!</definedName>
    <definedName name="_Key2" localSheetId="0" hidden="1">#REF!</definedName>
    <definedName name="_Key2" hidden="1">#REF!</definedName>
    <definedName name="_ls2" localSheetId="0">#REF!</definedName>
    <definedName name="_ls2">#REF!</definedName>
    <definedName name="_MMT" localSheetId="0">#REF!</definedName>
    <definedName name="_MMT">#REF!</definedName>
    <definedName name="_Order1" hidden="1">255</definedName>
    <definedName name="_Order2" hidden="1">255</definedName>
    <definedName name="_PAG1" localSheetId="0">#REF!</definedName>
    <definedName name="_PAG1">#REF!</definedName>
    <definedName name="_PAG10" localSheetId="0">#REF!</definedName>
    <definedName name="_PAG10">#REF!</definedName>
    <definedName name="_PAG11" localSheetId="0">#REF!</definedName>
    <definedName name="_PAG11">#REF!</definedName>
    <definedName name="_PAG12" localSheetId="0">#REF!</definedName>
    <definedName name="_PAG12">#REF!</definedName>
    <definedName name="_PAG13" localSheetId="0">#REF!</definedName>
    <definedName name="_PAG13">#REF!</definedName>
    <definedName name="_PAG14" localSheetId="0">#REF!</definedName>
    <definedName name="_PAG14">#REF!</definedName>
    <definedName name="_PAG15" localSheetId="0">#REF!</definedName>
    <definedName name="_PAG15">#REF!</definedName>
    <definedName name="_PAG2" localSheetId="0">#REF!</definedName>
    <definedName name="_PAG2">#REF!</definedName>
    <definedName name="_PAG3" localSheetId="0">#REF!</definedName>
    <definedName name="_PAG3">#REF!</definedName>
    <definedName name="_PAG4" localSheetId="0">#REF!</definedName>
    <definedName name="_PAG4">#REF!</definedName>
    <definedName name="_PAG5" localSheetId="0">#REF!</definedName>
    <definedName name="_PAG5">#REF!</definedName>
    <definedName name="_PAG6" localSheetId="0">#REF!</definedName>
    <definedName name="_PAG6">#REF!</definedName>
    <definedName name="_PAG7" localSheetId="0">#REF!</definedName>
    <definedName name="_PAG7">#REF!</definedName>
    <definedName name="_PAG8" localSheetId="0">#REF!</definedName>
    <definedName name="_PAG8">#REF!</definedName>
    <definedName name="_PAG9" localSheetId="0">#REF!</definedName>
    <definedName name="_PAG9">#REF!</definedName>
    <definedName name="_PF2" localSheetId="0">#REF!</definedName>
    <definedName name="_PF2">#REF!</definedName>
    <definedName name="_pl056" localSheetId="0">#REF!</definedName>
    <definedName name="_pl056">#REF!</definedName>
    <definedName name="_PM2" localSheetId="0">#REF!</definedName>
    <definedName name="_PM2">#REF!</definedName>
    <definedName name="_PM3" localSheetId="0">#REF!</definedName>
    <definedName name="_PM3">#REF!</definedName>
    <definedName name="_PO1" localSheetId="0">#REF!</definedName>
    <definedName name="_PO1">#REF!</definedName>
    <definedName name="_R" hidden="1">{#N/A,#N/A,FALSE,"ORC-ACKE";#N/A,#N/A,FALSE,"RESUMO"}</definedName>
    <definedName name="_sdf123" localSheetId="0" hidden="1">'[2]Custo-FAT'!#REF!</definedName>
    <definedName name="_sdf123" hidden="1">'[2]Custo-FAT'!#REF!</definedName>
    <definedName name="_Sort" localSheetId="0" hidden="1">#REF!</definedName>
    <definedName name="_Sort" hidden="1">#REF!</definedName>
    <definedName name="_tab31" localSheetId="0">#REF!</definedName>
    <definedName name="_tab31">#REF!</definedName>
    <definedName name="_tab33" localSheetId="0">#REF!</definedName>
    <definedName name="_tab33">#REF!</definedName>
    <definedName name="_TOTAL_" localSheetId="0">#REF!</definedName>
    <definedName name="_TOTAL_">#REF!</definedName>
    <definedName name="_we123" localSheetId="0" hidden="1">'[2]Custo-FAT'!#REF!</definedName>
    <definedName name="_we123" hidden="1">'[2]Custo-FAT'!#REF!</definedName>
    <definedName name="_wea23" localSheetId="0" hidden="1">'[2]Custo-FAT'!#REF!</definedName>
    <definedName name="_wea23" hidden="1">'[2]Custo-FAT'!#REF!</definedName>
    <definedName name="A">[6]Terrapl_FIS!$B$9</definedName>
    <definedName name="Á1" localSheetId="0">#REF!</definedName>
    <definedName name="Á1">#REF!</definedName>
    <definedName name="a2we" localSheetId="0" hidden="1">'[2]Custo-FAT'!#REF!</definedName>
    <definedName name="a2we" hidden="1">'[2]Custo-FAT'!#REF!</definedName>
    <definedName name="aaa" localSheetId="0">#REF!</definedName>
    <definedName name="aaa">#REF!</definedName>
    <definedName name="abhi" localSheetId="0">#REF!</definedName>
    <definedName name="abhi">#REF!</definedName>
    <definedName name="açoc" localSheetId="0">#REF!</definedName>
    <definedName name="açoc">#REF!</definedName>
    <definedName name="açoe" localSheetId="0">#REF!</definedName>
    <definedName name="açoe">#REF!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GAS" hidden="1">{#N/A,#N/A,FALSE,"ORC-ACKE";#N/A,#N/A,FALSE,"RESUMO"}</definedName>
    <definedName name="agua" localSheetId="0">#REF!</definedName>
    <definedName name="agua">#REF!</definedName>
    <definedName name="AIR" localSheetId="0">#REF!</definedName>
    <definedName name="AIR">#REF!</definedName>
    <definedName name="aj" localSheetId="0">#REF!</definedName>
    <definedName name="aj">#REF!</definedName>
    <definedName name="aju" localSheetId="0">#REF!</definedName>
    <definedName name="aju">#REF!</definedName>
    <definedName name="ajud" localSheetId="0">#REF!</definedName>
    <definedName name="ajud">#REF!</definedName>
    <definedName name="Aliq_Estado" localSheetId="0">#REF!</definedName>
    <definedName name="Aliq_Estado">#REF!</definedName>
    <definedName name="Aliq_ISS" localSheetId="0">#REF!</definedName>
    <definedName name="Aliq_ISS">#REF!</definedName>
    <definedName name="Aliq_ST" localSheetId="0">#REF!</definedName>
    <definedName name="Aliq_ST">#REF!</definedName>
    <definedName name="Aliq_Uniao" localSheetId="0">#REF!</definedName>
    <definedName name="Aliq_Uniao">#REF!</definedName>
    <definedName name="anda" localSheetId="0">#REF!</definedName>
    <definedName name="anda">#REF!</definedName>
    <definedName name="ar" localSheetId="0">#REF!</definedName>
    <definedName name="ar">#REF!</definedName>
    <definedName name="aram" localSheetId="0">#REF!</definedName>
    <definedName name="aram">#REF!</definedName>
    <definedName name="area" localSheetId="0">#REF!</definedName>
    <definedName name="area">#REF!</definedName>
    <definedName name="_xlnm.Print_Area" localSheetId="2">'CRONO FIN'!$A$1:$M$55</definedName>
    <definedName name="_xlnm.Print_Area" localSheetId="0">'PLANILHA ORÇAMENTARIA'!$A$1:$H$508</definedName>
    <definedName name="_xlnm.Print_Area" localSheetId="1">RESUMO!$A$1:$C$56</definedName>
    <definedName name="_xlnm.Print_Area">#REF!</definedName>
    <definedName name="area_impressÃO" localSheetId="0">#REF!</definedName>
    <definedName name="area_impressÃO">#REF!</definedName>
    <definedName name="Área_impressão_IM" localSheetId="0">#REF!</definedName>
    <definedName name="Área_impressão_IM">#REF!</definedName>
    <definedName name="area2">#REF!</definedName>
    <definedName name="arei" localSheetId="0">#REF!</definedName>
    <definedName name="arei">#REF!</definedName>
    <definedName name="arga" localSheetId="0">#REF!</definedName>
    <definedName name="arga">#REF!</definedName>
    <definedName name="argi" localSheetId="0">#REF!</definedName>
    <definedName name="argi">#REF!</definedName>
    <definedName name="arredondamento" localSheetId="0">#REF!</definedName>
    <definedName name="arredondamento">#REF!</definedName>
    <definedName name="as" hidden="1">{#N/A,#N/A,FALSE,"BETER -1";#N/A,#N/A,FALSE,"BETER -2";#N/A,#N/A,FALSE,"BETER -3";#N/A,#N/A,FALSE,"BETER -urb";#N/A,#N/A,FALSE,"BETER -RESUMO"}</definedName>
    <definedName name="as21d6qw" localSheetId="0" hidden="1">'[2]Custo-FAT'!#REF!</definedName>
    <definedName name="as21d6qw" hidden="1">'[2]Custo-FAT'!#REF!</definedName>
    <definedName name="asd216qw2e1" localSheetId="0" hidden="1">'[2]Custo-FAT'!#REF!</definedName>
    <definedName name="asd216qw2e1" hidden="1">'[2]Custo-FAT'!#REF!</definedName>
    <definedName name="ASDF" hidden="1">{#N/A,#N/A,FALSE,"RESUMO-BB1";#N/A,#N/A,FALSE,"MOD-A01-R - BB1";#N/A,#N/A,FALSE,"URB-BB1"}</definedName>
    <definedName name="ASDFG" hidden="1">{#N/A,#N/A,FALSE,"RESUMO-BB1";#N/A,#N/A,FALSE,"MOD-A01-R - BB1";#N/A,#N/A,FALSE,"URB-BB1"}</definedName>
    <definedName name="asdw" localSheetId="0" hidden="1">'[2]Custo-FAT'!#REF!</definedName>
    <definedName name="asdw" hidden="1">'[2]Custo-FAT'!#REF!</definedName>
    <definedName name="ASP" localSheetId="0">#REF!</definedName>
    <definedName name="ASP">#REF!</definedName>
    <definedName name="ASSIN_CRT" localSheetId="0">#REF!</definedName>
    <definedName name="ASSIN_CRT">#REF!</definedName>
    <definedName name="AUX_REL_MED" localSheetId="0">#REF!</definedName>
    <definedName name="AUX_REL_MED">#REF!</definedName>
    <definedName name="aw21e6aw1e" localSheetId="0" hidden="1">'[2]Custo-FAT'!#REF!</definedName>
    <definedName name="aw21e6aw1e" hidden="1">'[2]Custo-FAT'!#REF!</definedName>
    <definedName name="AWd1q56" localSheetId="0" hidden="1">'[2]Custo-FAT'!#REF!</definedName>
    <definedName name="AWd1q56" hidden="1">'[2]Custo-FAT'!#REF!</definedName>
    <definedName name="awe21a26d" localSheetId="0" hidden="1">'[2]Custo-FAT'!#REF!</definedName>
    <definedName name="awe21a26d" hidden="1">'[2]Custo-FAT'!#REF!</definedName>
    <definedName name="awe21a6w2e1" localSheetId="0" hidden="1">'[2]Custo-FAT'!#REF!</definedName>
    <definedName name="awe21a6w2e1" hidden="1">'[2]Custo-FAT'!#REF!</definedName>
    <definedName name="awe21q6we12" localSheetId="0" hidden="1">'[2]Custo-FAT'!#REF!</definedName>
    <definedName name="awe21q6we12" hidden="1">'[2]Custo-FAT'!#REF!</definedName>
    <definedName name="azul1515" localSheetId="0">#REF!</definedName>
    <definedName name="azul1515">#REF!</definedName>
    <definedName name="B" hidden="1">{#N/A,#N/A,FALSE,"ORC-ACKE";#N/A,#N/A,FALSE,"RESUMO"}</definedName>
    <definedName name="baac" localSheetId="0">#REF!</definedName>
    <definedName name="baac">#REF!</definedName>
    <definedName name="_xlnm.Database" localSheetId="0">#REF!</definedName>
    <definedName name="_xlnm.Database">#REF!</definedName>
    <definedName name="BASE" localSheetId="0">#REF!</definedName>
    <definedName name="BASE">#REF!</definedName>
    <definedName name="BASE_ORIG" localSheetId="0">#REF!</definedName>
    <definedName name="BASE_ORIG">#REF!</definedName>
    <definedName name="basi" localSheetId="0">#REF!</definedName>
    <definedName name="basi">#REF!</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i" localSheetId="0">#REF!</definedName>
    <definedName name="bdi">#REF!</definedName>
    <definedName name="bian" localSheetId="0">#REF!</definedName>
    <definedName name="bian">#REF!</definedName>
    <definedName name="BILLING" localSheetId="0">#REF!</definedName>
    <definedName name="BILLING">#REF!</definedName>
    <definedName name="blca15" localSheetId="0">#REF!</definedName>
    <definedName name="blca15">#REF!</definedName>
    <definedName name="blca20" localSheetId="0">#REF!</definedName>
    <definedName name="blca20">#REF!</definedName>
    <definedName name="blce15" localSheetId="0">#REF!</definedName>
    <definedName name="blce15">#REF!</definedName>
    <definedName name="blce20" localSheetId="0">#REF!</definedName>
    <definedName name="blce20">#REF!</definedName>
    <definedName name="blcv15" localSheetId="0">#REF!</definedName>
    <definedName name="blcv15">#REF!</definedName>
    <definedName name="blcv20" localSheetId="0">#REF!</definedName>
    <definedName name="blcv20">#REF!</definedName>
    <definedName name="BOL">#N/A</definedName>
    <definedName name="bomb" localSheetId="0">#REF!</definedName>
    <definedName name="bomb">#REF!</definedName>
    <definedName name="BOMPRINT" localSheetId="0">#REF!</definedName>
    <definedName name="BOMPRINT">#REF!</definedName>
    <definedName name="bota" localSheetId="0">#REF!</definedName>
    <definedName name="bota">#REF!</definedName>
    <definedName name="brit" localSheetId="0">#REF!</definedName>
    <definedName name="brit">#REF!</definedName>
    <definedName name="BuiltIn_AutoFilter___1" localSheetId="0">#REF!</definedName>
    <definedName name="BuiltIn_AutoFilter___1">#REF!</definedName>
    <definedName name="C.E." localSheetId="0">#REF!</definedName>
    <definedName name="C.E.">#REF!</definedName>
    <definedName name="C_" localSheetId="0">#REF!</definedName>
    <definedName name="C_">#REF!</definedName>
    <definedName name="CA01_" localSheetId="0">#REF!</definedName>
    <definedName name="CA01_">#REF!</definedName>
    <definedName name="CAB" localSheetId="0">#REF!</definedName>
    <definedName name="CAB">#REF!</definedName>
    <definedName name="CABO" localSheetId="0">#REF!</definedName>
    <definedName name="CABO">#REF!</definedName>
    <definedName name="cabo35" localSheetId="0">#REF!</definedName>
    <definedName name="cabo35">#REF!</definedName>
    <definedName name="Cadista_SABESP" localSheetId="0">#REF!</definedName>
    <definedName name="Cadista_SABESP">#REF!</definedName>
    <definedName name="caib" localSheetId="0">#REF!</definedName>
    <definedName name="caib">#REF!</definedName>
    <definedName name="CAIX" localSheetId="0">#REF!</definedName>
    <definedName name="CAIX">#REF!</definedName>
    <definedName name="Caix120" localSheetId="0">#REF!</definedName>
    <definedName name="Caix120">#REF!</definedName>
    <definedName name="Caix160" localSheetId="0">#REF!</definedName>
    <definedName name="Caix160">#REF!</definedName>
    <definedName name="CaixMax" localSheetId="0">#REF!</definedName>
    <definedName name="CaixMax">#REF!</definedName>
    <definedName name="cal" localSheetId="0">#REF!</definedName>
    <definedName name="cal">#REF!</definedName>
    <definedName name="CalcReferencia">#N/A</definedName>
    <definedName name="CalcReferencia1">#N/A</definedName>
    <definedName name="cant" localSheetId="0">#REF!</definedName>
    <definedName name="cant">#REF!</definedName>
    <definedName name="CAPA_MED" localSheetId="0">#REF!</definedName>
    <definedName name="CAPA_MED">#REF!</definedName>
    <definedName name="carb1" localSheetId="0">#REF!</definedName>
    <definedName name="carb1">#REF!</definedName>
    <definedName name="Carinha">"Carinha"</definedName>
    <definedName name="caro" localSheetId="0">#REF!</definedName>
    <definedName name="caro">#REF!</definedName>
    <definedName name="CAUX">[7]Infor_AUX!$A$4:$E$52</definedName>
    <definedName name="CDT" localSheetId="0">#REF!</definedName>
    <definedName name="CDT">#REF!</definedName>
    <definedName name="Chave_ST" localSheetId="0">#REF!</definedName>
    <definedName name="Chave_ST">#REF!</definedName>
    <definedName name="CHECKBOM" localSheetId="0">#REF!</definedName>
    <definedName name="CHECKBOM">#REF!</definedName>
    <definedName name="chum" localSheetId="0">#REF!</definedName>
    <definedName name="chum">#REF!</definedName>
    <definedName name="cime" localSheetId="0">#REF!</definedName>
    <definedName name="cime">#REF!</definedName>
    <definedName name="civil" localSheetId="0">#REF!</definedName>
    <definedName name="civil">#REF!</definedName>
    <definedName name="coad" localSheetId="0">#REF!</definedName>
    <definedName name="coad">#REF!</definedName>
    <definedName name="COB_VG" localSheetId="0">#REF!</definedName>
    <definedName name="COB_VG">#REF!</definedName>
    <definedName name="COB_VI" localSheetId="0">#REF!</definedName>
    <definedName name="COB_VI">#REF!</definedName>
    <definedName name="Cod_empreend">[8]Historico!$C$8</definedName>
    <definedName name="cod_ins_com" localSheetId="0">#REF!</definedName>
    <definedName name="cod_ins_com">#REF!</definedName>
    <definedName name="COD_PLAN" localSheetId="0">#REF!</definedName>
    <definedName name="COD_PLAN">#REF!</definedName>
    <definedName name="COD_PLAN_1" localSheetId="0">#REF!</definedName>
    <definedName name="COD_PLAN_1">#REF!</definedName>
    <definedName name="cod_plan_apres" localSheetId="0">#REF!</definedName>
    <definedName name="cod_plan_apres">#REF!</definedName>
    <definedName name="COD_POPIM" localSheetId="0">#REF!</definedName>
    <definedName name="COD_POPIM">#REF!</definedName>
    <definedName name="CODIGO">'[9]MATERIAIS ELETRICOS'!$D$5:$D$1228</definedName>
    <definedName name="coi" localSheetId="0">#REF!</definedName>
    <definedName name="coi">#REF!</definedName>
    <definedName name="COMP">[7]Infor_COMP!$A$1:$E$767</definedName>
    <definedName name="comp1">[10]SERVIÇOS!$A$6:$K$658</definedName>
    <definedName name="COMPO_VERTICAIS_CA" localSheetId="0">#REF!</definedName>
    <definedName name="COMPO_VERTICAIS_CA">#REF!</definedName>
    <definedName name="COMPOSIÇÃO" localSheetId="0">#REF!</definedName>
    <definedName name="COMPOSIÇÃO">#REF!</definedName>
    <definedName name="conc15" localSheetId="0">#REF!</definedName>
    <definedName name="conc15">#REF!</definedName>
    <definedName name="conc18" localSheetId="0">#REF!</definedName>
    <definedName name="conc18">#REF!</definedName>
    <definedName name="conc20" localSheetId="0">#REF!</definedName>
    <definedName name="conc20">#REF!</definedName>
    <definedName name="COND" localSheetId="0">#REF!</definedName>
    <definedName name="COND">#REF!</definedName>
    <definedName name="CONE" localSheetId="0">#REF!</definedName>
    <definedName name="CONE">#REF!</definedName>
    <definedName name="cons" localSheetId="0">#REF!</definedName>
    <definedName name="cons">#REF!</definedName>
    <definedName name="cont" localSheetId="0">#REF!</definedName>
    <definedName name="cont">#REF!</definedName>
    <definedName name="contrato" localSheetId="0">#REF!</definedName>
    <definedName name="contrato">#REF!</definedName>
    <definedName name="copl10" localSheetId="0">#REF!</definedName>
    <definedName name="copl10">#REF!</definedName>
    <definedName name="copl18" localSheetId="0">#REF!</definedName>
    <definedName name="copl18">#REF!</definedName>
    <definedName name="cosa" localSheetId="0">#REF!</definedName>
    <definedName name="cosa">#REF!</definedName>
    <definedName name="COSM" localSheetId="0">#REF!</definedName>
    <definedName name="COSM">#REF!</definedName>
    <definedName name="CPAV" localSheetId="0">#REF!</definedName>
    <definedName name="CPAV">#REF!</definedName>
    <definedName name="CPE">'[11]CPU-CIVIS'!$B$1:$K$27058</definedName>
    <definedName name="CPM">'[11]CPU-CIVIS'!$C$1:$K$27058</definedName>
    <definedName name="CPMO">'[11]CPU-CIVIS'!$D$1:$K$27058</definedName>
    <definedName name="CPOS" localSheetId="0">#REF!</definedName>
    <definedName name="CPOS">#REF!</definedName>
    <definedName name="cpu">'[12]Lista de Serviços Civis sesi'!$B$2:$G$475</definedName>
    <definedName name="cpu_mat">'[12]Cpu-restante'!$B$1:$K$13250</definedName>
    <definedName name="cpu_mdo">'[12]Cpu-restante'!$A$1:$K$13250</definedName>
    <definedName name="CPUNOVA">'[13]CPU NOVA'!$A$1:$G$25</definedName>
    <definedName name="crav" localSheetId="0">#REF!</definedName>
    <definedName name="crav">#REF!</definedName>
    <definedName name="_xlnm.Criteria" localSheetId="0">#REF!</definedName>
    <definedName name="_xlnm.Criteria">#REF!</definedName>
    <definedName name="Critérios_IM" localSheetId="0">#REF!</definedName>
    <definedName name="Critérios_IM">#REF!</definedName>
    <definedName name="Cte" localSheetId="0">#REF!</definedName>
    <definedName name="Cte">#REF!</definedName>
    <definedName name="CTR_N" localSheetId="0">#REF!</definedName>
    <definedName name="CTR_N">#REF!</definedName>
    <definedName name="ctra" localSheetId="0">#REF!</definedName>
    <definedName name="ctra">#REF!</definedName>
    <definedName name="CUSTO_UN">'[9]MATERIAIS ELETRICOS'!$E$5:$E$1228</definedName>
    <definedName name="d" localSheetId="0">#REF!</definedName>
    <definedName name="d">#REF!</definedName>
    <definedName name="D_EC" localSheetId="0">#REF!</definedName>
    <definedName name="D_EC">#REF!</definedName>
    <definedName name="D_ED" localSheetId="0">#REF!</definedName>
    <definedName name="D_ED">#REF!</definedName>
    <definedName name="D_EST" localSheetId="0">#REF!</definedName>
    <definedName name="D_EST">#REF!</definedName>
    <definedName name="D_INF" localSheetId="0">#REF!</definedName>
    <definedName name="D_INF">#REF!</definedName>
    <definedName name="D_TER" localSheetId="0">#REF!</definedName>
    <definedName name="D_TER">#REF!</definedName>
    <definedName name="dados" localSheetId="0">#REF!,#REF!,#REF!</definedName>
    <definedName name="dados">#REF!,#REF!,#REF!</definedName>
    <definedName name="daf" hidden="1">{#N/A,#N/A,FALSE,"RESUMO-BB1";#N/A,#N/A,FALSE,"MOD-A01-R - BB1";#N/A,#N/A,FALSE,"URB-BB1"}</definedName>
    <definedName name="dag" localSheetId="0">[3]MEDIÇÃO!#REF!</definedName>
    <definedName name="dag">[3]MEDIÇÃO!#REF!</definedName>
    <definedName name="DANIEL" localSheetId="0">#REF!</definedName>
    <definedName name="DANIEL">#REF!</definedName>
    <definedName name="DELETE1" localSheetId="0">#REF!</definedName>
    <definedName name="DELETE1">#REF!</definedName>
    <definedName name="DELETE2" localSheetId="0">#REF!</definedName>
    <definedName name="DELETE2">#REF!</definedName>
    <definedName name="DESC" localSheetId="0">#REF!</definedName>
    <definedName name="DESC">#REF!</definedName>
    <definedName name="DESCONTO" localSheetId="0">#REF!</definedName>
    <definedName name="DESCONTO">#REF!</definedName>
    <definedName name="DESNIVEL" hidden="1">{#N/A,#N/A,FALSE,"RESUMO-BB1";#N/A,#N/A,FALSE,"MOD-A01-R - BB1";#N/A,#N/A,FALSE,"URB-BB1"}</definedName>
    <definedName name="dezorzi">[14]BAM!$H$7</definedName>
    <definedName name="dies" localSheetId="0">#REF!</definedName>
    <definedName name="dies">#REF!</definedName>
    <definedName name="DIF_REAJ" localSheetId="0">#REF!</definedName>
    <definedName name="DIF_REAJ">#REF!</definedName>
    <definedName name="DIF_TIRAR" localSheetId="0">#REF!</definedName>
    <definedName name="DIF_TIRAR">#REF!</definedName>
    <definedName name="dige" localSheetId="0">#REF!</definedName>
    <definedName name="dige">#REF!</definedName>
    <definedName name="digr" localSheetId="0">#REF!</definedName>
    <definedName name="digr">#REF!</definedName>
    <definedName name="dina" localSheetId="0">#REF!</definedName>
    <definedName name="dina">#REF!</definedName>
    <definedName name="DIST" localSheetId="0">#REF!</definedName>
    <definedName name="DIST">#REF!</definedName>
    <definedName name="DIST1" localSheetId="0">#REF!</definedName>
    <definedName name="DIST1">#REF!</definedName>
    <definedName name="DIST10" localSheetId="0">#REF!</definedName>
    <definedName name="DIST10">#REF!</definedName>
    <definedName name="DIST2" localSheetId="0">#REF!</definedName>
    <definedName name="DIST2">#REF!</definedName>
    <definedName name="DIVE" localSheetId="0">#REF!</definedName>
    <definedName name="DIVE">#REF!</definedName>
    <definedName name="DÓLAR" localSheetId="0">#REF!</definedName>
    <definedName name="DÓLAR">#REF!</definedName>
    <definedName name="DPM_Eletricidade_Ltda." localSheetId="0">#REF!</definedName>
    <definedName name="DPM_Eletricidade_Ltda.">#REF!</definedName>
    <definedName name="Dqwfx231" localSheetId="0" hidden="1">'[2]Custo-FAT'!#REF!</definedName>
    <definedName name="Dqwfx231" hidden="1">'[2]Custo-FAT'!#REF!</definedName>
    <definedName name="DSSD" hidden="1">{#N/A,#N/A,FALSE,"ORC-ACKE";#N/A,#N/A,FALSE,"RESUMO"}</definedName>
    <definedName name="DWDQW" localSheetId="0">#REF!</definedName>
    <definedName name="DWDQW">#REF!</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D" localSheetId="0">#REF!</definedName>
    <definedName name="ED">#REF!</definedName>
    <definedName name="EDIF" localSheetId="0">#REF!</definedName>
    <definedName name="EDIF">#REF!</definedName>
    <definedName name="EDIF_JAN_06" localSheetId="0">#REF!</definedName>
    <definedName name="EDIF_JAN_06">#REF!</definedName>
    <definedName name="EDIF_JAN_07" localSheetId="0">#REF!</definedName>
    <definedName name="EDIF_JAN_07">#REF!</definedName>
    <definedName name="EDIF_JUL_06" localSheetId="0">#REF!</definedName>
    <definedName name="EDIF_JUL_06">#REF!</definedName>
    <definedName name="EDIF_JUL_07" localSheetId="0">#REF!</definedName>
    <definedName name="EDIF_JUL_07">#REF!</definedName>
    <definedName name="Edilene" localSheetId="0">#REF!</definedName>
    <definedName name="Edilene">#REF!</definedName>
    <definedName name="ef" hidden="1">{#N/A,#N/A,FALSE,"BETER -1";#N/A,#N/A,FALSE,"BETER -2";#N/A,#N/A,FALSE,"BETER -3";#N/A,#N/A,FALSE,"BETER -urb";#N/A,#N/A,FALSE,"BETER -RESUMO"}</definedName>
    <definedName name="EIC" localSheetId="0">#REF!</definedName>
    <definedName name="EIC">#REF!</definedName>
    <definedName name="Eletricista" localSheetId="0">'[15]Orçamento Técnico'!#REF!</definedName>
    <definedName name="Eletricista">'[15]Orçamento Técnico'!#REF!</definedName>
    <definedName name="eletro">'[10]CP-Eletro'!$A$1:$I$5000</definedName>
    <definedName name="Elis1" localSheetId="0" hidden="1">'[2]Custo-FAT'!#REF!</definedName>
    <definedName name="Elis1" hidden="1">'[2]Custo-FAT'!#REF!</definedName>
    <definedName name="Elis10" localSheetId="0" hidden="1">'[2]Custo-FAT'!#REF!</definedName>
    <definedName name="Elis10" hidden="1">'[2]Custo-FAT'!#REF!</definedName>
    <definedName name="Elis11" localSheetId="0" hidden="1">'[2]Custo-FAT'!#REF!</definedName>
    <definedName name="Elis11" hidden="1">'[2]Custo-FAT'!#REF!</definedName>
    <definedName name="Elis12" localSheetId="0" hidden="1">'[2]Custo-FAT'!#REF!</definedName>
    <definedName name="Elis12" hidden="1">'[2]Custo-FAT'!#REF!</definedName>
    <definedName name="Elis13" localSheetId="0" hidden="1">'[2]Custo-FAT'!#REF!</definedName>
    <definedName name="Elis13" hidden="1">'[2]Custo-FAT'!#REF!</definedName>
    <definedName name="Elis14" localSheetId="0" hidden="1">'[2]Custo-FAT'!#REF!</definedName>
    <definedName name="Elis14" hidden="1">'[2]Custo-FAT'!#REF!</definedName>
    <definedName name="Elis15" localSheetId="0" hidden="1">'[2]Custo-FAT'!#REF!</definedName>
    <definedName name="Elis15" hidden="1">'[2]Custo-FAT'!#REF!</definedName>
    <definedName name="Elis16" localSheetId="0" hidden="1">'[2]Custo-FAT'!#REF!</definedName>
    <definedName name="Elis16" hidden="1">'[2]Custo-FAT'!#REF!</definedName>
    <definedName name="Elis17" localSheetId="0" hidden="1">'[2]Custo-FAT'!#REF!</definedName>
    <definedName name="Elis17" hidden="1">'[2]Custo-FAT'!#REF!</definedName>
    <definedName name="Elis18" localSheetId="0" hidden="1">'[2]Custo-FAT'!#REF!</definedName>
    <definedName name="Elis18" hidden="1">'[2]Custo-FAT'!#REF!</definedName>
    <definedName name="Elis19" localSheetId="0" hidden="1">'[2]Custo-FAT'!#REF!</definedName>
    <definedName name="Elis19" hidden="1">'[2]Custo-FAT'!#REF!</definedName>
    <definedName name="Elis2" localSheetId="0" hidden="1">'[2]Custo-FAT'!#REF!</definedName>
    <definedName name="Elis2" hidden="1">'[2]Custo-FAT'!#REF!</definedName>
    <definedName name="Elis20" localSheetId="0" hidden="1">'[2]Custo-FAT'!#REF!</definedName>
    <definedName name="Elis20" hidden="1">'[2]Custo-FAT'!#REF!</definedName>
    <definedName name="Elis21" localSheetId="0" hidden="1">'[2]Custo-FAT'!#REF!</definedName>
    <definedName name="Elis21" hidden="1">'[2]Custo-FAT'!#REF!</definedName>
    <definedName name="Elis22" localSheetId="0" hidden="1">'[2]Custo-FAT'!#REF!</definedName>
    <definedName name="Elis22" hidden="1">'[2]Custo-FAT'!#REF!</definedName>
    <definedName name="Elis23" localSheetId="0" hidden="1">'[2]Custo-FAT'!#REF!</definedName>
    <definedName name="Elis23" hidden="1">'[2]Custo-FAT'!#REF!</definedName>
    <definedName name="Elis24" localSheetId="0" hidden="1">'[2]Custo-FAT'!#REF!</definedName>
    <definedName name="Elis24" hidden="1">'[2]Custo-FAT'!#REF!</definedName>
    <definedName name="Elis25" localSheetId="0" hidden="1">'[2]Custo-FAT'!#REF!</definedName>
    <definedName name="Elis25" hidden="1">'[2]Custo-FAT'!#REF!</definedName>
    <definedName name="Elis26" localSheetId="0" hidden="1">'[2]Custo-FAT'!#REF!</definedName>
    <definedName name="Elis26" hidden="1">'[2]Custo-FAT'!#REF!</definedName>
    <definedName name="Elis2605" localSheetId="0" hidden="1">'[2]Custo-FAT'!#REF!</definedName>
    <definedName name="Elis2605" hidden="1">'[2]Custo-FAT'!#REF!</definedName>
    <definedName name="Elis27" localSheetId="0" hidden="1">'[2]Custo-FAT'!#REF!</definedName>
    <definedName name="Elis27" hidden="1">'[2]Custo-FAT'!#REF!</definedName>
    <definedName name="Elis28" localSheetId="0" hidden="1">'[2]Custo-FAT'!#REF!</definedName>
    <definedName name="Elis28" hidden="1">'[2]Custo-FAT'!#REF!</definedName>
    <definedName name="Elis29" localSheetId="0" hidden="1">'[2]Custo-FAT'!#REF!</definedName>
    <definedName name="Elis29" hidden="1">'[2]Custo-FAT'!#REF!</definedName>
    <definedName name="Elis3" localSheetId="0" hidden="1">'[2]Custo-FAT'!#REF!</definedName>
    <definedName name="Elis3" hidden="1">'[2]Custo-FAT'!#REF!</definedName>
    <definedName name="Elis30" localSheetId="0" hidden="1">'[2]Custo-FAT'!#REF!</definedName>
    <definedName name="Elis30" hidden="1">'[2]Custo-FAT'!#REF!</definedName>
    <definedName name="Elis31" localSheetId="0" hidden="1">'[2]Custo-FAT'!#REF!</definedName>
    <definedName name="Elis31" hidden="1">'[2]Custo-FAT'!#REF!</definedName>
    <definedName name="Elis32" localSheetId="0" hidden="1">'[2]Custo-FAT'!#REF!</definedName>
    <definedName name="Elis32" hidden="1">'[2]Custo-FAT'!#REF!</definedName>
    <definedName name="Elis33" localSheetId="0" hidden="1">'[2]Custo-FAT'!#REF!</definedName>
    <definedName name="Elis33" hidden="1">'[2]Custo-FAT'!#REF!</definedName>
    <definedName name="Elis34" localSheetId="0" hidden="1">'[2]Custo-FAT'!#REF!</definedName>
    <definedName name="Elis34" hidden="1">'[2]Custo-FAT'!#REF!</definedName>
    <definedName name="Elis35" localSheetId="0" hidden="1">'[2]Custo-FAT'!#REF!</definedName>
    <definedName name="Elis35" hidden="1">'[2]Custo-FAT'!#REF!</definedName>
    <definedName name="Elis36" localSheetId="0" hidden="1">'[2]Custo-FAT'!#REF!</definedName>
    <definedName name="Elis36" hidden="1">'[2]Custo-FAT'!#REF!</definedName>
    <definedName name="Elis37" localSheetId="0" hidden="1">'[2]Custo-FAT'!#REF!</definedName>
    <definedName name="Elis37" hidden="1">'[2]Custo-FAT'!#REF!</definedName>
    <definedName name="elis39" localSheetId="0" hidden="1">'[2]Custo-FAT'!#REF!</definedName>
    <definedName name="elis39" hidden="1">'[2]Custo-FAT'!#REF!</definedName>
    <definedName name="Elis4" localSheetId="0" hidden="1">'[2]Custo-FAT'!#REF!</definedName>
    <definedName name="Elis4" hidden="1">'[2]Custo-FAT'!#REF!</definedName>
    <definedName name="Elis40" localSheetId="0" hidden="1">'[2]Custo-FAT'!#REF!</definedName>
    <definedName name="Elis40" hidden="1">'[2]Custo-FAT'!#REF!</definedName>
    <definedName name="elis41" localSheetId="0" hidden="1">'[2]Custo-FAT'!#REF!</definedName>
    <definedName name="elis41" hidden="1">'[2]Custo-FAT'!#REF!</definedName>
    <definedName name="elis42" localSheetId="0" hidden="1">'[2]Custo-FAT'!#REF!</definedName>
    <definedName name="elis42" hidden="1">'[2]Custo-FAT'!#REF!</definedName>
    <definedName name="elis43" localSheetId="0" hidden="1">'[2]Custo-FAT'!#REF!</definedName>
    <definedName name="elis43" hidden="1">'[2]Custo-FAT'!#REF!</definedName>
    <definedName name="elis44" localSheetId="0" hidden="1">'[2]Custo-FAT'!#REF!</definedName>
    <definedName name="elis44" hidden="1">'[2]Custo-FAT'!#REF!</definedName>
    <definedName name="elis45" localSheetId="0" hidden="1">'[2]Custo-FAT'!#REF!</definedName>
    <definedName name="elis45" hidden="1">'[2]Custo-FAT'!#REF!</definedName>
    <definedName name="elis46" localSheetId="0" hidden="1">'[2]Custo-FAT'!#REF!</definedName>
    <definedName name="elis46" hidden="1">'[2]Custo-FAT'!#REF!</definedName>
    <definedName name="elis47" localSheetId="0" hidden="1">'[2]Custo-FAT'!#REF!</definedName>
    <definedName name="elis47" hidden="1">'[2]Custo-FAT'!#REF!</definedName>
    <definedName name="Elis48" localSheetId="0" hidden="1">'[2]Custo-FAT'!#REF!</definedName>
    <definedName name="Elis48" hidden="1">'[2]Custo-FAT'!#REF!</definedName>
    <definedName name="elis49" localSheetId="0" hidden="1">'[2]Custo-FAT'!#REF!</definedName>
    <definedName name="elis49" hidden="1">'[2]Custo-FAT'!#REF!</definedName>
    <definedName name="Elis5" localSheetId="0" hidden="1">'[2]Custo-FAT'!#REF!</definedName>
    <definedName name="Elis5" hidden="1">'[2]Custo-FAT'!#REF!</definedName>
    <definedName name="elis50" localSheetId="0" hidden="1">'[2]Custo-FAT'!#REF!</definedName>
    <definedName name="elis50" hidden="1">'[2]Custo-FAT'!#REF!</definedName>
    <definedName name="elis51" localSheetId="0" hidden="1">'[2]Custo-FAT'!#REF!</definedName>
    <definedName name="elis51" hidden="1">'[2]Custo-FAT'!#REF!</definedName>
    <definedName name="elis52" localSheetId="0" hidden="1">'[2]Custo-FAT'!#REF!</definedName>
    <definedName name="elis52" hidden="1">'[2]Custo-FAT'!#REF!</definedName>
    <definedName name="elis53" localSheetId="0" hidden="1">'[2]Custo-FAT'!#REF!</definedName>
    <definedName name="elis53" hidden="1">'[2]Custo-FAT'!#REF!</definedName>
    <definedName name="elis54" localSheetId="0" hidden="1">'[2]Custo-FAT'!#REF!</definedName>
    <definedName name="elis54" hidden="1">'[2]Custo-FAT'!#REF!</definedName>
    <definedName name="elis55" localSheetId="0" hidden="1">'[2]Custo-FAT'!#REF!</definedName>
    <definedName name="elis55" hidden="1">'[2]Custo-FAT'!#REF!</definedName>
    <definedName name="elis56" localSheetId="0" hidden="1">'[2]Custo-FAT'!#REF!</definedName>
    <definedName name="elis56" hidden="1">'[2]Custo-FAT'!#REF!</definedName>
    <definedName name="elis57" localSheetId="0" hidden="1">'[2]Custo-FAT'!#REF!</definedName>
    <definedName name="elis57" hidden="1">'[2]Custo-FAT'!#REF!</definedName>
    <definedName name="elis58" localSheetId="0" hidden="1">'[2]Custo-FAT'!#REF!</definedName>
    <definedName name="elis58" hidden="1">'[2]Custo-FAT'!#REF!</definedName>
    <definedName name="elis59" localSheetId="0" hidden="1">'[2]Custo-FAT'!#REF!</definedName>
    <definedName name="elis59" hidden="1">'[2]Custo-FAT'!#REF!</definedName>
    <definedName name="Elis6" localSheetId="0" hidden="1">'[2]Custo-FAT'!#REF!</definedName>
    <definedName name="Elis6" hidden="1">'[2]Custo-FAT'!#REF!</definedName>
    <definedName name="elis60" localSheetId="0" hidden="1">'[2]Custo-FAT'!#REF!</definedName>
    <definedName name="elis60" hidden="1">'[2]Custo-FAT'!#REF!</definedName>
    <definedName name="Elis7" localSheetId="0" hidden="1">'[2]Custo-FAT'!#REF!</definedName>
    <definedName name="Elis7" hidden="1">'[2]Custo-FAT'!#REF!</definedName>
    <definedName name="Elis8" localSheetId="0" hidden="1">'[2]Custo-FAT'!#REF!</definedName>
    <definedName name="Elis8" hidden="1">'[2]Custo-FAT'!#REF!</definedName>
    <definedName name="Elis9" localSheetId="0" hidden="1">'[2]Custo-FAT'!#REF!</definedName>
    <definedName name="Elis9" hidden="1">'[2]Custo-FAT'!#REF!</definedName>
    <definedName name="Elis92" localSheetId="0" hidden="1">'[2]Custo-FAT'!#REF!</definedName>
    <definedName name="Elis92" hidden="1">'[2]Custo-FAT'!#REF!</definedName>
    <definedName name="elise52" localSheetId="0" hidden="1">'[2]Custo-FAT'!#REF!</definedName>
    <definedName name="elise52" hidden="1">'[2]Custo-FAT'!#REF!</definedName>
    <definedName name="EMPREIT" localSheetId="0">#REF!</definedName>
    <definedName name="EMPREIT">#REF!</definedName>
    <definedName name="ENC.FINANC" localSheetId="0">#REF!</definedName>
    <definedName name="ENC.FINANC">#REF!</definedName>
    <definedName name="EQUI" localSheetId="0">#REF!</definedName>
    <definedName name="EQUI">#REF!</definedName>
    <definedName name="EQUIP">[16]INSUMOS!$M$1:$R$195</definedName>
    <definedName name="EQUIPA">[17]EQUIP!$A$1:$D$512</definedName>
    <definedName name="ERA" hidden="1">{#N/A,#N/A,FALSE,"ORC-ACKE";#N/A,#N/A,FALSE,"RESUMO"}</definedName>
    <definedName name="ererer">#N/A</definedName>
    <definedName name="esco" localSheetId="0">#REF!</definedName>
    <definedName name="esco">#REF!</definedName>
    <definedName name="ester" localSheetId="0">#REF!</definedName>
    <definedName name="ester">#REF!</definedName>
    <definedName name="ew23dfg2" localSheetId="0" hidden="1">'[2]Custo-FAT'!#REF!</definedName>
    <definedName name="ew23dfg2" hidden="1">'[2]Custo-FAT'!#REF!</definedName>
    <definedName name="EWO" localSheetId="0">#REF!</definedName>
    <definedName name="EWO">#REF!</definedName>
    <definedName name="ewr1se2r" localSheetId="0" hidden="1">'[2]Custo-FAT'!#REF!</definedName>
    <definedName name="ewr1se2r" hidden="1">'[2]Custo-FAT'!#REF!</definedName>
    <definedName name="Excel_BuiltIn_Criteria" localSheetId="0">#REF!</definedName>
    <definedName name="Excel_BuiltIn_Criteria">#REF!</definedName>
    <definedName name="Excel_BuiltIn_Print_Area_1" localSheetId="0">#REF!</definedName>
    <definedName name="Excel_BuiltIn_Print_Area_1">#REF!</definedName>
    <definedName name="Excel_BuiltIn_Print_Area_5" localSheetId="0">#REF!</definedName>
    <definedName name="Excel_BuiltIn_Print_Area_5">#REF!</definedName>
    <definedName name="Excel_BuiltIn_Print_Titles_1" localSheetId="0">#REF!</definedName>
    <definedName name="Excel_BuiltIn_Print_Titles_1">#REF!</definedName>
    <definedName name="Excel_BuiltIn_Print_Titles_2_1">"#REF!"</definedName>
    <definedName name="Excel_BuiltIn_Print_Titles_5" localSheetId="0">#REF!</definedName>
    <definedName name="Excel_BuiltIn_Print_Titles_5">#REF!</definedName>
    <definedName name="exco6" localSheetId="0">#REF!</definedName>
    <definedName name="exco6">#REF!</definedName>
    <definedName name="expo4" localSheetId="0">#REF!</definedName>
    <definedName name="expo4">#REF!</definedName>
    <definedName name="expr10" localSheetId="0">#REF!</definedName>
    <definedName name="expr10">#REF!</definedName>
    <definedName name="Extra">#N/A</definedName>
    <definedName name="F" localSheetId="0">#REF!</definedName>
    <definedName name="F">#REF!</definedName>
    <definedName name="Faixa" localSheetId="0">#REF!</definedName>
    <definedName name="Faixa">#REF!</definedName>
    <definedName name="Faixa_faturamento">[18]Tabelas!$G$2:$G$22</definedName>
    <definedName name="FASDF" hidden="1">{#N/A,#N/A,FALSE,"ORC-ACKE";#N/A,#N/A,FALSE,"RESUMO"}</definedName>
    <definedName name="FAT_DEF_E" localSheetId="0">#REF!</definedName>
    <definedName name="FAT_DEF_E">#REF!</definedName>
    <definedName name="FAT_DEF_M" localSheetId="0">#REF!</definedName>
    <definedName name="FAT_DEF_M">#REF!</definedName>
    <definedName name="FAT_DEF_P" localSheetId="0">#REF!</definedName>
    <definedName name="FAT_DEF_P">#REF!</definedName>
    <definedName name="FAT_DEF_T" localSheetId="0">#REF!</definedName>
    <definedName name="FAT_DEF_T">#REF!</definedName>
    <definedName name="FAT_ED" localSheetId="0">#REF!</definedName>
    <definedName name="FAT_ED">#REF!</definedName>
    <definedName name="FATOR" localSheetId="0">#REF!</definedName>
    <definedName name="FATOR">#REF!</definedName>
    <definedName name="FC_E" localSheetId="0">#REF!</definedName>
    <definedName name="FC_E">#REF!</definedName>
    <definedName name="FC_P" localSheetId="0">#REF!</definedName>
    <definedName name="FC_P">#REF!</definedName>
    <definedName name="FC_T" localSheetId="0">#REF!</definedName>
    <definedName name="FC_T">#REF!</definedName>
    <definedName name="FDE" localSheetId="0">#REF!</definedName>
    <definedName name="FDE">#REF!</definedName>
    <definedName name="FE_3_94" localSheetId="0">#REF!</definedName>
    <definedName name="FE_3_94">#REF!</definedName>
    <definedName name="FE_6_94" localSheetId="0">#REF!</definedName>
    <definedName name="FE_6_94">#REF!</definedName>
    <definedName name="fgec" localSheetId="0">#REF!</definedName>
    <definedName name="fgec">#REF!</definedName>
    <definedName name="fges" localSheetId="0">#REF!</definedName>
    <definedName name="fges">#REF!</definedName>
    <definedName name="FILTRO">[19]SERVIÇOS!$C$2:$O$366</definedName>
    <definedName name="FIN_P1" localSheetId="0">#REF!</definedName>
    <definedName name="FIN_P1">#REF!</definedName>
    <definedName name="FIN_P2" localSheetId="0">#REF!</definedName>
    <definedName name="FIN_P2">#REF!</definedName>
    <definedName name="FIND.PART" localSheetId="0">#REF!</definedName>
    <definedName name="FIND.PART">#REF!</definedName>
    <definedName name="FINSOCIAL" localSheetId="0">#REF!</definedName>
    <definedName name="FINSOCIAL">#REF!</definedName>
    <definedName name="FIPE_ED_ZERO" localSheetId="0">#REF!</definedName>
    <definedName name="FIPE_ED_ZERO">#REF!</definedName>
    <definedName name="FIPE_MENS" localSheetId="0">#REF!</definedName>
    <definedName name="FIPE_MENS">#REF!</definedName>
    <definedName name="FISCA" localSheetId="0">#REF!</definedName>
    <definedName name="FISCA">#REF!</definedName>
    <definedName name="FISCAL" localSheetId="0">#REF!</definedName>
    <definedName name="FISCAL">#REF!</definedName>
    <definedName name="FIX" localSheetId="0">#REF!</definedName>
    <definedName name="FIX">#REF!</definedName>
    <definedName name="Fl_01" localSheetId="0">#REF!</definedName>
    <definedName name="Fl_01">#REF!</definedName>
    <definedName name="FL_TOT" localSheetId="0">#REF!</definedName>
    <definedName name="FL_TOT">#REF!</definedName>
    <definedName name="FLAG_PF" localSheetId="0">#REF!</definedName>
    <definedName name="FLAG_PF">#REF!</definedName>
    <definedName name="FLAG_S" localSheetId="0">#REF!</definedName>
    <definedName name="FLAG_S">#REF!</definedName>
    <definedName name="FN_DEF_E" localSheetId="0">#REF!</definedName>
    <definedName name="FN_DEF_E">#REF!</definedName>
    <definedName name="FN_DEF_M" localSheetId="0">#REF!</definedName>
    <definedName name="FN_DEF_M">#REF!</definedName>
    <definedName name="FN_DEF_P" localSheetId="0">#REF!</definedName>
    <definedName name="FN_DEF_P">#REF!</definedName>
    <definedName name="FN_DEF_T" localSheetId="0">#REF!</definedName>
    <definedName name="FN_DEF_T">#REF!</definedName>
    <definedName name="FN_E" localSheetId="0">#REF!</definedName>
    <definedName name="FN_E">#REF!</definedName>
    <definedName name="FN_PRJ_E" localSheetId="0">#REF!</definedName>
    <definedName name="FN_PRJ_E">#REF!</definedName>
    <definedName name="FN_PRJ_M" localSheetId="0">#REF!</definedName>
    <definedName name="FN_PRJ_M">#REF!</definedName>
    <definedName name="FN_PRJ_P" localSheetId="0">#REF!</definedName>
    <definedName name="FN_PRJ_P">#REF!</definedName>
    <definedName name="FN_PRJ_T" localSheetId="0">#REF!</definedName>
    <definedName name="FN_PRJ_T">#REF!</definedName>
    <definedName name="FN_T" localSheetId="0">#REF!</definedName>
    <definedName name="FN_T">#REF!</definedName>
    <definedName name="FP_3_94" localSheetId="0">#REF!</definedName>
    <definedName name="FP_3_94">#REF!</definedName>
    <definedName name="FP_6_94" localSheetId="0">#REF!</definedName>
    <definedName name="FP_6_94">#REF!</definedName>
    <definedName name="fpvc200" localSheetId="0">#REF!</definedName>
    <definedName name="fpvc200">#REF!</definedName>
    <definedName name="FRETE" localSheetId="0">#REF!</definedName>
    <definedName name="FRETE">#REF!</definedName>
    <definedName name="FT_3_94" localSheetId="0">#REF!</definedName>
    <definedName name="FT_3_94">#REF!</definedName>
    <definedName name="FT_6_94" localSheetId="0">#REF!</definedName>
    <definedName name="FT_6_94">#REF!</definedName>
    <definedName name="FZ_E" localSheetId="0">#REF!</definedName>
    <definedName name="FZ_E">#REF!</definedName>
    <definedName name="FZ_M" localSheetId="0">#REF!</definedName>
    <definedName name="FZ_M">#REF!</definedName>
    <definedName name="FZ_P" localSheetId="0">#REF!</definedName>
    <definedName name="FZ_P">#REF!</definedName>
    <definedName name="FZ_T" localSheetId="0">#REF!</definedName>
    <definedName name="FZ_T">#REF!</definedName>
    <definedName name="g" hidden="1">{#N/A,#N/A,FALSE,"RESUMO-BB1";#N/A,#N/A,FALSE,"MOD-A01-R - BB1";#N/A,#N/A,FALSE,"URB-BB1"}</definedName>
    <definedName name="gail1009" localSheetId="0">#REF!</definedName>
    <definedName name="gail1009">#REF!</definedName>
    <definedName name="gail1209" localSheetId="0">#REF!</definedName>
    <definedName name="gail1209">#REF!</definedName>
    <definedName name="gail2109" localSheetId="0">#REF!</definedName>
    <definedName name="gail2109">#REF!</definedName>
    <definedName name="GASE" hidden="1">{#N/A,#N/A,FALSE,"RESUMO-BB1";#N/A,#N/A,FALSE,"MOD-A01-R - BB1";#N/A,#N/A,FALSE,"URB-BB1"}</definedName>
    <definedName name="gera" localSheetId="0">#REF!</definedName>
    <definedName name="gera">#REF!</definedName>
    <definedName name="Gerente">[8]Historico!$C$5</definedName>
    <definedName name="gf" hidden="1">{#N/A,#N/A,FALSE,"ORC-ACKE";#N/A,#N/A,FALSE,"RESUMO"}</definedName>
    <definedName name="grf" hidden="1">{#N/A,#N/A,FALSE,"ORC-ACKE";#N/A,#N/A,FALSE,"RESUMO"}</definedName>
    <definedName name="GSM" localSheetId="0">#REF!</definedName>
    <definedName name="GSM">#REF!</definedName>
    <definedName name="guco" localSheetId="0">#REF!</definedName>
    <definedName name="guco">#REF!</definedName>
    <definedName name="guin" localSheetId="0">#REF!</definedName>
    <definedName name="guin">#REF!</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idro">'[10]CP-HIDR'!$A$1:$I$4105</definedName>
    <definedName name="HPC" localSheetId="0">#REF!</definedName>
    <definedName name="HPC">#REF!</definedName>
    <definedName name="HRA" hidden="1">{#N/A,#N/A,FALSE,"ORC-ACKE";#N/A,#N/A,FALSE,"RESUMO"}</definedName>
    <definedName name="IBO" localSheetId="0">#REF!</definedName>
    <definedName name="IBO">#REF!</definedName>
    <definedName name="ILUM" localSheetId="0">#REF!</definedName>
    <definedName name="ILUM">#REF!</definedName>
    <definedName name="Imagem">INDIRECT("Referência!$A$"&amp;VLOOKUP('[20]Dados Iniciais'!$D$3,[20]Referência!$D$1:$E$2,2,0))</definedName>
    <definedName name="IMPFICHA" localSheetId="0">#REF!</definedName>
    <definedName name="IMPFICHA">#REF!</definedName>
    <definedName name="inel" localSheetId="0">#REF!</definedName>
    <definedName name="inel">#REF!</definedName>
    <definedName name="INFO" localSheetId="0">#REF!</definedName>
    <definedName name="INFO">#REF!</definedName>
    <definedName name="inhi" localSheetId="0">#REF!</definedName>
    <definedName name="inhi">#REF!</definedName>
    <definedName name="insert1" localSheetId="0">#REF!</definedName>
    <definedName name="insert1">#REF!</definedName>
    <definedName name="insert2" localSheetId="0">#REF!</definedName>
    <definedName name="insert2">#REF!</definedName>
    <definedName name="INSUMOS" localSheetId="0">#REF!</definedName>
    <definedName name="INSUMOS">#REF!</definedName>
    <definedName name="INTE" localSheetId="0">#REF!</definedName>
    <definedName name="INTE">#REF!</definedName>
    <definedName name="Io" localSheetId="0">#REF!</definedName>
    <definedName name="Io">#REF!</definedName>
    <definedName name="IR" localSheetId="0">#REF!</definedName>
    <definedName name="IR">#REF!</definedName>
    <definedName name="IR_ABCE" localSheetId="0">#REF!</definedName>
    <definedName name="IR_ABCE">#REF!</definedName>
    <definedName name="IR_DER_SSO" localSheetId="0">#REF!</definedName>
    <definedName name="IR_DER_SSO">#REF!</definedName>
    <definedName name="IR_RD" localSheetId="0">#REF!</definedName>
    <definedName name="IR_RD">#REF!</definedName>
    <definedName name="IR_SB" localSheetId="0">#REF!</definedName>
    <definedName name="IR_SB">#REF!</definedName>
    <definedName name="IR_SIURB" localSheetId="0">#REF!</definedName>
    <definedName name="IR_SIURB">#REF!</definedName>
    <definedName name="ISS" localSheetId="0">#REF!</definedName>
    <definedName name="ISS">#REF!</definedName>
    <definedName name="ITC_D_379" localSheetId="0">#REF!</definedName>
    <definedName name="ITC_D_379">#REF!</definedName>
    <definedName name="ITEM_COMP" localSheetId="0">#REF!</definedName>
    <definedName name="ITEM_COMP">#REF!</definedName>
    <definedName name="item_plan_ant" localSheetId="0">#REF!</definedName>
    <definedName name="item_plan_ant">#REF!</definedName>
    <definedName name="ITEM1" localSheetId="0">#REF!</definedName>
    <definedName name="ITEM1">#REF!</definedName>
    <definedName name="ITEM10" localSheetId="0">#REF!</definedName>
    <definedName name="ITEM10">#REF!</definedName>
    <definedName name="ITEM11" localSheetId="0">#REF!</definedName>
    <definedName name="ITEM11">#REF!</definedName>
    <definedName name="ITEM2" localSheetId="0">#REF!</definedName>
    <definedName name="ITEM2">#REF!</definedName>
    <definedName name="ITEM3" localSheetId="0">#REF!</definedName>
    <definedName name="ITEM3">#REF!</definedName>
    <definedName name="ITEM4" localSheetId="0">#REF!</definedName>
    <definedName name="ITEM4">#REF!</definedName>
    <definedName name="ITEM5" localSheetId="0">#REF!</definedName>
    <definedName name="ITEM5">#REF!</definedName>
    <definedName name="ITEM6" localSheetId="0">#REF!</definedName>
    <definedName name="ITEM6">#REF!</definedName>
    <definedName name="ITEM7" localSheetId="0">#REF!</definedName>
    <definedName name="ITEM7">#REF!</definedName>
    <definedName name="ITEM8" localSheetId="0">#REF!</definedName>
    <definedName name="ITEM8">#REF!</definedName>
    <definedName name="ITEM9" localSheetId="0">#REF!</definedName>
    <definedName name="ITEM9">#REF!</definedName>
    <definedName name="IWO" localSheetId="0">#REF!</definedName>
    <definedName name="IWO">#REF!</definedName>
    <definedName name="j" hidden="1">{#N/A,#N/A,FALSE,"ORC-ACKE";#N/A,#N/A,FALSE,"RESUMO"}</definedName>
    <definedName name="jate" localSheetId="0">#REF!</definedName>
    <definedName name="jate">#REF!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e" localSheetId="0" hidden="1">[5]COMPOSIÇÕES!#REF!</definedName>
    <definedName name="jhe" hidden="1">[5]COMPOSIÇÕES!#REF!</definedName>
    <definedName name="joel">#N/A</definedName>
    <definedName name="JUNCAO">'[8]Cadastro da Medicao'!$B$13</definedName>
    <definedName name="K" localSheetId="0">#REF!</definedName>
    <definedName name="K">#REF!</definedName>
    <definedName name="K1geral" localSheetId="0">'[21]ORÇAMENTO DETALHADO'!#REF!</definedName>
    <definedName name="K1geral">'[21]ORÇAMENTO DETALHADO'!#REF!</definedName>
    <definedName name="K2adm" localSheetId="0">'[21]ORÇAMENTO DETALHADO'!#REF!</definedName>
    <definedName name="K2adm">'[21]ORÇAMENTO DETALHADO'!#REF!</definedName>
    <definedName name="K3indireto" localSheetId="0">'[21]ORÇAMENTO DETALHADO'!#REF!</definedName>
    <definedName name="K3indireto">'[21]ORÇAMENTO DETALHADO'!#REF!</definedName>
    <definedName name="lavc" localSheetId="0">#REF!</definedName>
    <definedName name="lavc">#REF!</definedName>
    <definedName name="lavs" localSheetId="0">#REF!</definedName>
    <definedName name="lavs">#REF!</definedName>
    <definedName name="lavt" localSheetId="0">#REF!</definedName>
    <definedName name="lavt">#REF!</definedName>
    <definedName name="laz" localSheetId="0">#REF!</definedName>
    <definedName name="laz">#REF!</definedName>
    <definedName name="lepo" localSheetId="0">#REF!</definedName>
    <definedName name="lepo">#REF!</definedName>
    <definedName name="life" localSheetId="0">#REF!</definedName>
    <definedName name="life">#REF!</definedName>
    <definedName name="lima" localSheetId="0">#REF!</definedName>
    <definedName name="lima">#REF!</definedName>
    <definedName name="LISTA_ENTRADA" localSheetId="0">#REF!</definedName>
    <definedName name="LISTA_ENTRADA">#REF!</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ja" hidden="1">{#N/A,#N/A,FALSE,"BETER -1";#N/A,#N/A,FALSE,"BETER -2";#N/A,#N/A,FALSE,"BETER -3";#N/A,#N/A,FALSE,"BETER -urb";#N/A,#N/A,FALSE,"BETER -RESUMO"}</definedName>
    <definedName name="lol" localSheetId="0">[22]HABITAÇÃO!#REF!</definedName>
    <definedName name="lol">[22]HABITAÇÃO!#REF!</definedName>
    <definedName name="lpre12" localSheetId="0">#REF!</definedName>
    <definedName name="lpre12">#REF!</definedName>
    <definedName name="ls" localSheetId="0">#REF!</definedName>
    <definedName name="ls">#REF!</definedName>
    <definedName name="lsea" localSheetId="0">#REF!</definedName>
    <definedName name="lsea">#REF!</definedName>
    <definedName name="Lst.MatServ" localSheetId="0">#REF!</definedName>
    <definedName name="Lst.MatServ">#REF!</definedName>
    <definedName name="Lst.Position" localSheetId="0">#REF!</definedName>
    <definedName name="Lst.Position">#REF!</definedName>
    <definedName name="Lst.Tipo" localSheetId="0">#REF!</definedName>
    <definedName name="Lst.Tipo">#REF!</definedName>
    <definedName name="Lst.Top" localSheetId="0">#REF!</definedName>
    <definedName name="Lst.Top">#REF!</definedName>
    <definedName name="Lst.Top1" localSheetId="0">#REF!</definedName>
    <definedName name="Lst.Top1">#REF!</definedName>
    <definedName name="ltre10" localSheetId="0">#REF!</definedName>
    <definedName name="ltre10">#REF!</definedName>
    <definedName name="ltre15" localSheetId="0">#REF!</definedName>
    <definedName name="ltre15">#REF!</definedName>
    <definedName name="ltre20" localSheetId="0">#REF!</definedName>
    <definedName name="ltre20">#REF!</definedName>
    <definedName name="ltre25" localSheetId="0">#REF!</definedName>
    <definedName name="ltre25">#REF!</definedName>
    <definedName name="ltre30" localSheetId="0">#REF!</definedName>
    <definedName name="ltre30">#REF!</definedName>
    <definedName name="M" localSheetId="0">#REF!</definedName>
    <definedName name="M">#REF!</definedName>
    <definedName name="M_EC" localSheetId="0">#REF!</definedName>
    <definedName name="M_EC">#REF!</definedName>
    <definedName name="M_EC_AUX" localSheetId="0">#REF!</definedName>
    <definedName name="M_EC_AUX">#REF!</definedName>
    <definedName name="M_ED" localSheetId="0">#REF!</definedName>
    <definedName name="M_ED">#REF!</definedName>
    <definedName name="M_ED_AUX" localSheetId="0">#REF!</definedName>
    <definedName name="M_ED_AUX">#REF!</definedName>
    <definedName name="M_EST" localSheetId="0">#REF!</definedName>
    <definedName name="M_EST">#REF!</definedName>
    <definedName name="M_EST_AUX" localSheetId="0">#REF!</definedName>
    <definedName name="M_EST_AUX">#REF!</definedName>
    <definedName name="M_INF" localSheetId="0">#REF!</definedName>
    <definedName name="M_INF">#REF!</definedName>
    <definedName name="M_INF_AUX" localSheetId="0">#REF!</definedName>
    <definedName name="M_INF_AUX">#REF!</definedName>
    <definedName name="M_PAV_AUX" localSheetId="0">#REF!</definedName>
    <definedName name="M_PAV_AUX">#REF!</definedName>
    <definedName name="M_TER" localSheetId="0">#REF!</definedName>
    <definedName name="M_TER">#REF!</definedName>
    <definedName name="M_TER_AUX" localSheetId="0">#REF!</definedName>
    <definedName name="M_TER_AUX">#REF!</definedName>
    <definedName name="M1_" localSheetId="0">#REF!</definedName>
    <definedName name="M1_">#REF!</definedName>
    <definedName name="MA_ANT_EC" localSheetId="0">#REF!</definedName>
    <definedName name="MA_ANT_EC">#REF!</definedName>
    <definedName name="MA_ANT_ED" localSheetId="0">#REF!</definedName>
    <definedName name="MA_ANT_ED">#REF!</definedName>
    <definedName name="MA_ANT_EST" localSheetId="0">#REF!</definedName>
    <definedName name="MA_ANT_EST">#REF!</definedName>
    <definedName name="MA_ANT_INF" localSheetId="0">#REF!</definedName>
    <definedName name="MA_ANT_INF">#REF!</definedName>
    <definedName name="MA_ANT_TER" localSheetId="0">#REF!</definedName>
    <definedName name="MA_ANT_TER">#REF!</definedName>
    <definedName name="MA_ATU_EC" localSheetId="0">#REF!</definedName>
    <definedName name="MA_ATU_EC">#REF!</definedName>
    <definedName name="MA_ATU_ED" localSheetId="0">#REF!</definedName>
    <definedName name="MA_ATU_ED">#REF!</definedName>
    <definedName name="MA_ATU_EST" localSheetId="0">#REF!</definedName>
    <definedName name="MA_ATU_EST">#REF!</definedName>
    <definedName name="MA_ATU_INF" localSheetId="0">#REF!</definedName>
    <definedName name="MA_ATU_INF">#REF!</definedName>
    <definedName name="MA_ATU_TER" localSheetId="0">#REF!</definedName>
    <definedName name="MA_ATU_TER">#REF!</definedName>
    <definedName name="maac" localSheetId="0">#REF!</definedName>
    <definedName name="maac">#REF!</definedName>
    <definedName name="maal" localSheetId="0">#REF!</definedName>
    <definedName name="maal">#REF!</definedName>
    <definedName name="MACRO" localSheetId="0">#REF!</definedName>
    <definedName name="MACRO">#REF!</definedName>
    <definedName name="made10" localSheetId="0">#REF!</definedName>
    <definedName name="made10">#REF!</definedName>
    <definedName name="maep" localSheetId="0">#REF!</definedName>
    <definedName name="maep">#REF!</definedName>
    <definedName name="mafi" localSheetId="0">#REF!</definedName>
    <definedName name="mafi">#REF!</definedName>
    <definedName name="MAO">[17]MDO!$A$1:$D$804</definedName>
    <definedName name="maol" localSheetId="0">#REF!</definedName>
    <definedName name="maol">#REF!</definedName>
    <definedName name="mapv" localSheetId="0">#REF!</definedName>
    <definedName name="mapv">#REF!</definedName>
    <definedName name="MARGEM" localSheetId="0">#REF!</definedName>
    <definedName name="MARGEM">#REF!</definedName>
    <definedName name="MARGEM1" localSheetId="0">#REF!</definedName>
    <definedName name="MARGEM1">#REF!</definedName>
    <definedName name="MARGEM10" localSheetId="0">#REF!</definedName>
    <definedName name="MARGEM10">#REF!</definedName>
    <definedName name="MARGEM11" localSheetId="0">#REF!</definedName>
    <definedName name="MARGEM11">#REF!</definedName>
    <definedName name="MARGEM12" localSheetId="0">#REF!</definedName>
    <definedName name="MARGEM12">#REF!</definedName>
    <definedName name="MARGEM13" localSheetId="0">#REF!</definedName>
    <definedName name="MARGEM13">#REF!</definedName>
    <definedName name="MARGEM14" localSheetId="0">#REF!</definedName>
    <definedName name="MARGEM14">#REF!</definedName>
    <definedName name="MARGEM15" localSheetId="0">#REF!</definedName>
    <definedName name="MARGEM15">#REF!</definedName>
    <definedName name="MARGEM16" localSheetId="0">#REF!</definedName>
    <definedName name="MARGEM16">#REF!</definedName>
    <definedName name="MARGEM17" localSheetId="0">#REF!</definedName>
    <definedName name="MARGEM17">#REF!</definedName>
    <definedName name="MARGEM18" localSheetId="0">#REF!</definedName>
    <definedName name="MARGEM18">#REF!</definedName>
    <definedName name="MARGEM19" localSheetId="0">#REF!</definedName>
    <definedName name="MARGEM19">#REF!</definedName>
    <definedName name="MARGEM2" localSheetId="0">#REF!</definedName>
    <definedName name="MARGEM2">#REF!</definedName>
    <definedName name="MARGEM20" localSheetId="0">#REF!</definedName>
    <definedName name="MARGEM20">#REF!</definedName>
    <definedName name="MARGEM21" localSheetId="0">#REF!</definedName>
    <definedName name="MARGEM21">#REF!</definedName>
    <definedName name="MARGEM22" localSheetId="0">#REF!</definedName>
    <definedName name="MARGEM22">#REF!</definedName>
    <definedName name="MARGEM23" localSheetId="0">#REF!</definedName>
    <definedName name="MARGEM23">#REF!</definedName>
    <definedName name="MARGEM24" localSheetId="0">#REF!</definedName>
    <definedName name="MARGEM24">#REF!</definedName>
    <definedName name="MARGEM25" localSheetId="0">#REF!</definedName>
    <definedName name="MARGEM25">#REF!</definedName>
    <definedName name="MARGEM26" localSheetId="0">#REF!</definedName>
    <definedName name="MARGEM26">#REF!</definedName>
    <definedName name="MARGEM27" localSheetId="0">#REF!</definedName>
    <definedName name="MARGEM27">#REF!</definedName>
    <definedName name="MARGEM28" localSheetId="0">#REF!</definedName>
    <definedName name="MARGEM28">#REF!</definedName>
    <definedName name="MARGEM29" localSheetId="0">#REF!</definedName>
    <definedName name="MARGEM29">#REF!</definedName>
    <definedName name="MARGEM3" localSheetId="0">#REF!</definedName>
    <definedName name="MARGEM3">#REF!</definedName>
    <definedName name="MARGEM30" localSheetId="0">#REF!</definedName>
    <definedName name="MARGEM30">#REF!</definedName>
    <definedName name="MARGEM31" localSheetId="0">#REF!</definedName>
    <definedName name="MARGEM31">#REF!</definedName>
    <definedName name="MARGEM32" localSheetId="0">#REF!</definedName>
    <definedName name="MARGEM32">#REF!</definedName>
    <definedName name="MARGEM33" localSheetId="0">#REF!</definedName>
    <definedName name="MARGEM33">#REF!</definedName>
    <definedName name="MARGEM34" localSheetId="0">#REF!</definedName>
    <definedName name="MARGEM34">#REF!</definedName>
    <definedName name="MARGEM35" localSheetId="0">#REF!</definedName>
    <definedName name="MARGEM35">#REF!</definedName>
    <definedName name="MARGEM36" localSheetId="0">#REF!</definedName>
    <definedName name="MARGEM36">#REF!</definedName>
    <definedName name="MARGEM37" localSheetId="0">#REF!</definedName>
    <definedName name="MARGEM37">#REF!</definedName>
    <definedName name="MARGEM38" localSheetId="0">#REF!</definedName>
    <definedName name="MARGEM38">#REF!</definedName>
    <definedName name="MARGEM39" localSheetId="0">#REF!</definedName>
    <definedName name="MARGEM39">#REF!</definedName>
    <definedName name="MARGEM4" localSheetId="0">#REF!</definedName>
    <definedName name="MARGEM4">#REF!</definedName>
    <definedName name="MARGEM40" localSheetId="0">#REF!</definedName>
    <definedName name="MARGEM40">#REF!</definedName>
    <definedName name="MARGEM5" localSheetId="0">#REF!</definedName>
    <definedName name="MARGEM5">#REF!</definedName>
    <definedName name="MARGEM6" localSheetId="0">#REF!</definedName>
    <definedName name="MARGEM6">#REF!</definedName>
    <definedName name="MARGEM7" localSheetId="0">#REF!</definedName>
    <definedName name="MARGEM7">#REF!</definedName>
    <definedName name="MARGEM8" localSheetId="0">#REF!</definedName>
    <definedName name="MARGEM8">#REF!</definedName>
    <definedName name="MARGEM9" localSheetId="0">#REF!</definedName>
    <definedName name="MARGEM9">#REF!</definedName>
    <definedName name="mart" localSheetId="0">#REF!</definedName>
    <definedName name="mart">#REF!</definedName>
    <definedName name="maso" localSheetId="0">#REF!</definedName>
    <definedName name="maso">#REF!</definedName>
    <definedName name="MAT">[16]INSUMOS!$G$1:$J$1033</definedName>
    <definedName name="MATER">[17]MAT!$A$1:$H$4331</definedName>
    <definedName name="MC1201_" localSheetId="0">#REF!</definedName>
    <definedName name="MC1201_">#REF!</definedName>
    <definedName name="MC2207_" localSheetId="0">#REF!</definedName>
    <definedName name="MC2207_">#REF!</definedName>
    <definedName name="MDO" localSheetId="0">[23]INSUMOS!#REF!</definedName>
    <definedName name="MDO">[23]INSUMOS!#REF!</definedName>
    <definedName name="med">'[24]MC 01'!$T$1</definedName>
    <definedName name="MED_AC_MAX_LIB" localSheetId="0">#REF!</definedName>
    <definedName name="MED_AC_MAX_LIB">#REF!</definedName>
    <definedName name="MED_AC_TOT" localSheetId="0">#REF!</definedName>
    <definedName name="MED_AC_TOT">#REF!</definedName>
    <definedName name="MED_FIN_AC_ANT" localSheetId="0">#REF!</definedName>
    <definedName name="MED_FIN_AC_ANT">#REF!</definedName>
    <definedName name="MED_FIN_ACUM" localSheetId="0">#REF!</definedName>
    <definedName name="MED_FIN_ACUM">#REF!</definedName>
    <definedName name="MED_FIN_MES" localSheetId="0">#REF!</definedName>
    <definedName name="MED_FIN_MES">#REF!</definedName>
    <definedName name="MED_FIN_MES_AUX" localSheetId="0">#REF!</definedName>
    <definedName name="MED_FIN_MES_AUX">#REF!</definedName>
    <definedName name="MED_FIS_AC_ANT" localSheetId="0">#REF!</definedName>
    <definedName name="MED_FIS_AC_ANT">#REF!</definedName>
    <definedName name="MED_FIS_ACUM" localSheetId="0">#REF!</definedName>
    <definedName name="MED_FIS_ACUM">#REF!</definedName>
    <definedName name="MED_FIS_MES" localSheetId="0">#REF!</definedName>
    <definedName name="MED_FIS_MES">#REF!</definedName>
    <definedName name="MENU_CO" localSheetId="0">#REF!</definedName>
    <definedName name="MENU_CO">#REF!</definedName>
    <definedName name="MENU_M" localSheetId="0">#REF!</definedName>
    <definedName name="MENU_M">#REF!</definedName>
    <definedName name="MENU_N" localSheetId="0">#REF!</definedName>
    <definedName name="MENU_N">#REF!</definedName>
    <definedName name="MENU_REAJ" localSheetId="0">#REF!</definedName>
    <definedName name="MENU_REAJ">#REF!</definedName>
    <definedName name="MENU_SALV" localSheetId="0">#REF!</definedName>
    <definedName name="MENU_SALV">#REF!</definedName>
    <definedName name="MENU_VERIF" localSheetId="0">#REF!</definedName>
    <definedName name="MENU_VERIF">#REF!</definedName>
    <definedName name="mobi" localSheetId="0">#REF!</definedName>
    <definedName name="mobi">#REF!</definedName>
    <definedName name="mola" localSheetId="0">#REF!</definedName>
    <definedName name="mola">#REF!</definedName>
    <definedName name="mour" localSheetId="0">#REF!</definedName>
    <definedName name="mour">#REF!</definedName>
    <definedName name="Mult" localSheetId="0">#REF!</definedName>
    <definedName name="Mult">#REF!</definedName>
    <definedName name="multa1" hidden="1">{#N/A,#N/A,FALSE,"RESUMO FINANC.";#N/A,#N/A,FALSE,"RESUMO POS.FÍS.";#N/A,#N/A,FALSE,"EXTRATO CRON.";#N/A,#N/A,FALSE,"REAJUSTE";#N/A,#N/A,FALSE,"MEDIÇÃO";#N/A,#N/A,FALSE,"POSIÇÃO FÍSICA";#N/A,#N/A,FALSE,"GRÁFICO"}</definedName>
    <definedName name="N__da_Medição" localSheetId="0">#REF!</definedName>
    <definedName name="N__da_Medição">#REF!</definedName>
    <definedName name="N_MED" localSheetId="0">#REF!</definedName>
    <definedName name="N_MED">#REF!</definedName>
    <definedName name="N_RP" localSheetId="0">#REF!</definedName>
    <definedName name="N_RP">#REF!</definedName>
    <definedName name="nb" hidden="1">{#N/A,#N/A,FALSE,"RESUMO-BB1";#N/A,#N/A,FALSE,"MOD-A01-R - BB1";#N/A,#N/A,FALSE,"URB-BB1"}</definedName>
    <definedName name="neut" localSheetId="0">#REF!</definedName>
    <definedName name="neut">#REF!</definedName>
    <definedName name="NMED_ANT" localSheetId="0">#REF!</definedName>
    <definedName name="NMED_ANT">#REF!</definedName>
    <definedName name="NOME_ARQ" localSheetId="0">#REF!</definedName>
    <definedName name="NOME_ARQ">#REF!</definedName>
    <definedName name="num_preco_apres" localSheetId="0">#REF!</definedName>
    <definedName name="num_preco_apres">#REF!</definedName>
    <definedName name="obra" localSheetId="0">#REF!</definedName>
    <definedName name="obra">#REF!</definedName>
    <definedName name="obras" localSheetId="0">#REF!</definedName>
    <definedName name="obras">#REF!</definedName>
    <definedName name="OBS" localSheetId="0">#REF!</definedName>
    <definedName name="OBS">#REF!</definedName>
    <definedName name="of" localSheetId="0">#REF!</definedName>
    <definedName name="of">#REF!</definedName>
    <definedName name="ofic" localSheetId="0">#REF!</definedName>
    <definedName name="ofic">#REF!</definedName>
    <definedName name="OIS" localSheetId="0">#REF!</definedName>
    <definedName name="OIS">#REF!</definedName>
    <definedName name="OPERADOR_DE_PA_CARREGADEIRA" localSheetId="0">#REF!</definedName>
    <definedName name="OPERADOR_DE_PA_CARREGADEIRA">#REF!</definedName>
    <definedName name="Optico" localSheetId="0">OFFSET('PLANILHA ORÇAMENTARIA'!Lst.Top,#REF!,-1,1,1)</definedName>
    <definedName name="Optico">OFFSET(Lst.Top,#REF!,-1,1,1)</definedName>
    <definedName name="ORDENACAO" localSheetId="0">#REF!</definedName>
    <definedName name="ORDENACAO">#REF!</definedName>
    <definedName name="oxid" localSheetId="0">#REF!</definedName>
    <definedName name="oxid">#REF!</definedName>
    <definedName name="p_fin_ac" localSheetId="0">#REF!</definedName>
    <definedName name="p_fin_ac">#REF!</definedName>
    <definedName name="p_fin_m" localSheetId="0">#REF!</definedName>
    <definedName name="p_fin_m">#REF!</definedName>
    <definedName name="P2_INSUMOS" localSheetId="0">#REF!</definedName>
    <definedName name="P2_INSUMOS">#REF!</definedName>
    <definedName name="pakr" localSheetId="0">#REF!</definedName>
    <definedName name="pakr">#REF!</definedName>
    <definedName name="PARA" localSheetId="0">#REF!</definedName>
    <definedName name="PARA">#REF!</definedName>
    <definedName name="paste1" localSheetId="0">#REF!</definedName>
    <definedName name="paste1">#REF!</definedName>
    <definedName name="paste2" localSheetId="0">#REF!</definedName>
    <definedName name="paste2">#REF!</definedName>
    <definedName name="paste3" localSheetId="0">#REF!</definedName>
    <definedName name="paste3">#REF!</definedName>
    <definedName name="paste4" localSheetId="0">#REF!</definedName>
    <definedName name="paste4">#REF!</definedName>
    <definedName name="PAUX">[7]Comp_AUX!$A$1:$P$5200</definedName>
    <definedName name="pavi2" localSheetId="0">#REF!</definedName>
    <definedName name="pavi2">#REF!</definedName>
    <definedName name="pavi3" localSheetId="0">#REF!</definedName>
    <definedName name="pavi3">#REF!</definedName>
    <definedName name="pcfp90" localSheetId="0">#REF!</definedName>
    <definedName name="pcfp90">#REF!</definedName>
    <definedName name="pedr" localSheetId="0">#REF!</definedName>
    <definedName name="pedr">#REF!</definedName>
    <definedName name="per" localSheetId="0">#REF!</definedName>
    <definedName name="per">#REF!</definedName>
    <definedName name="PERC_ACUM" localSheetId="0">#REF!</definedName>
    <definedName name="PERC_ACUM">#REF!</definedName>
    <definedName name="PERC_LICIT" localSheetId="0">#REF!</definedName>
    <definedName name="PERC_LICIT">#REF!</definedName>
    <definedName name="PERC_MES" localSheetId="0">#REF!</definedName>
    <definedName name="PERC_MES">#REF!</definedName>
    <definedName name="PERC_RANGE_AUX" localSheetId="0">#REF!</definedName>
    <definedName name="PERC_RANGE_AUX">#REF!</definedName>
    <definedName name="perf" localSheetId="0">#REF!</definedName>
    <definedName name="perf">#REF!</definedName>
    <definedName name="PERIODO" localSheetId="0">#REF!</definedName>
    <definedName name="PERIODO">#REF!</definedName>
    <definedName name="periodomed">'[8]Cadastro da Medicao'!$E$7</definedName>
    <definedName name="pigr" localSheetId="0">#REF!</definedName>
    <definedName name="pigr">#REF!</definedName>
    <definedName name="PIS" localSheetId="0">#REF!</definedName>
    <definedName name="PIS">#REF!</definedName>
    <definedName name="PLAN" localSheetId="0">#REF!</definedName>
    <definedName name="PLAN">#REF!</definedName>
    <definedName name="plan_ant" localSheetId="0">#REF!</definedName>
    <definedName name="plan_ant">#REF!</definedName>
    <definedName name="Plan_Apres" localSheetId="0">#REF!</definedName>
    <definedName name="Plan_Apres">#REF!</definedName>
    <definedName name="Plan2" localSheetId="0">#REF!</definedName>
    <definedName name="Plan2">#REF!</definedName>
    <definedName name="PLANILHA" localSheetId="0">#REF!</definedName>
    <definedName name="PLANILHA">#REF!</definedName>
    <definedName name="POÇOS" localSheetId="0">#REF!</definedName>
    <definedName name="POÇOS">#REF!</definedName>
    <definedName name="pont33" localSheetId="0">#REF!</definedName>
    <definedName name="pont33">#REF!</definedName>
    <definedName name="pope" localSheetId="0">#REF!</definedName>
    <definedName name="pope">#REF!</definedName>
    <definedName name="popim" localSheetId="0">#REF!</definedName>
    <definedName name="popim">#REF!</definedName>
    <definedName name="prar" localSheetId="0">#REF!</definedName>
    <definedName name="prar">#REF!</definedName>
    <definedName name="PRECOUNIT">[25]CPU!$A$1:$N$3068</definedName>
    <definedName name="preg" localSheetId="0">#REF!</definedName>
    <definedName name="preg">#REF!</definedName>
    <definedName name="prel" localSheetId="0">#REF!</definedName>
    <definedName name="prel">#REF!</definedName>
    <definedName name="pres" localSheetId="0">#REF!</definedName>
    <definedName name="pres">#REF!</definedName>
    <definedName name="prex" localSheetId="0">#REF!</definedName>
    <definedName name="prex">#REF!</definedName>
    <definedName name="prfu" localSheetId="0">#REF!</definedName>
    <definedName name="prfu">#REF!</definedName>
    <definedName name="prhi" localSheetId="0">#REF!</definedName>
    <definedName name="prhi">#REF!</definedName>
    <definedName name="prin" localSheetId="0">#REF!</definedName>
    <definedName name="prin">#REF!</definedName>
    <definedName name="Print_Area_MI" localSheetId="0">[26]QuQuant!#REF!</definedName>
    <definedName name="Print_Area_MI">[26]QuQuant!#REF!</definedName>
    <definedName name="PROC" localSheetId="0">#REF!</definedName>
    <definedName name="PROC">#REF!</definedName>
    <definedName name="Processo_de_pagamento">'[8]Cadastro da Medicao'!$B$9</definedName>
    <definedName name="PROGR" localSheetId="0">#REF!</definedName>
    <definedName name="PROGR">#REF!</definedName>
    <definedName name="prpr" localSheetId="0">#REF!</definedName>
    <definedName name="prpr">#REF!</definedName>
    <definedName name="q1sd21q6" localSheetId="0" hidden="1">'[2]Custo-FAT'!#REF!</definedName>
    <definedName name="q1sd21q6" hidden="1">'[2]Custo-FAT'!#REF!</definedName>
    <definedName name="QERTT" hidden="1">{#N/A,#N/A,FALSE,"ORC-ACKE";#N/A,#N/A,FALSE,"RESUMO"}</definedName>
    <definedName name="qwe16as" localSheetId="0" hidden="1">'[2]Custo-FAT'!#REF!</definedName>
    <definedName name="qwe16as" hidden="1">'[2]Custo-FAT'!#REF!</definedName>
    <definedName name="QWEFR" hidden="1">{#N/A,#N/A,FALSE,"RESUMO-BB1";#N/A,#N/A,FALSE,"MOD-A01-R - BB1";#N/A,#N/A,FALSE,"URB-BB1"}</definedName>
    <definedName name="qwer123" localSheetId="0" hidden="1">'[2]Custo-FAT'!#REF!</definedName>
    <definedName name="qwer123" hidden="1">'[2]Custo-FAT'!#REF!</definedName>
    <definedName name="qwert12" localSheetId="0" hidden="1">'[2]Custo-FAT'!#REF!</definedName>
    <definedName name="qwert12" hidden="1">'[2]Custo-FAT'!#REF!</definedName>
    <definedName name="R_EC" localSheetId="0">#REF!</definedName>
    <definedName name="R_EC">#REF!</definedName>
    <definedName name="R_EC_AUX" localSheetId="0">#REF!</definedName>
    <definedName name="R_EC_AUX">#REF!</definedName>
    <definedName name="R_ED" localSheetId="0">#REF!</definedName>
    <definedName name="R_ED">#REF!</definedName>
    <definedName name="R_ED_AUX" localSheetId="0">#REF!</definedName>
    <definedName name="R_ED_AUX">#REF!</definedName>
    <definedName name="R_EST" localSheetId="0">#REF!</definedName>
    <definedName name="R_EST">#REF!</definedName>
    <definedName name="R_EST_AUX" localSheetId="0">#REF!</definedName>
    <definedName name="R_EST_AUX">#REF!</definedName>
    <definedName name="R_INF" localSheetId="0">#REF!</definedName>
    <definedName name="R_INF">#REF!</definedName>
    <definedName name="R_INF_AUX" localSheetId="0">#REF!</definedName>
    <definedName name="R_INF_AUX">#REF!</definedName>
    <definedName name="R_PAV_AUX" localSheetId="0">#REF!</definedName>
    <definedName name="R_PAV_AUX">#REF!</definedName>
    <definedName name="R_TER" localSheetId="0">#REF!</definedName>
    <definedName name="R_TER">#REF!</definedName>
    <definedName name="R_TER_AUX" localSheetId="0">#REF!</definedName>
    <definedName name="R_TER_AUX">#REF!</definedName>
    <definedName name="RA_ANT_EC" localSheetId="0">#REF!</definedName>
    <definedName name="RA_ANT_EC">#REF!</definedName>
    <definedName name="RA_ANT_ED" localSheetId="0">#REF!</definedName>
    <definedName name="RA_ANT_ED">#REF!</definedName>
    <definedName name="RA_ANT_EST" localSheetId="0">#REF!</definedName>
    <definedName name="RA_ANT_EST">#REF!</definedName>
    <definedName name="RA_ANT_INF" localSheetId="0">#REF!</definedName>
    <definedName name="RA_ANT_INF">#REF!</definedName>
    <definedName name="RA_ANT_TER" localSheetId="0">#REF!</definedName>
    <definedName name="RA_ANT_TER">#REF!</definedName>
    <definedName name="RA_ATU_EC" localSheetId="0">#REF!</definedName>
    <definedName name="RA_ATU_EC">#REF!</definedName>
    <definedName name="RA_ATU_ED" localSheetId="0">#REF!</definedName>
    <definedName name="RA_ATU_ED">#REF!</definedName>
    <definedName name="RA_ATU_EST" localSheetId="0">#REF!</definedName>
    <definedName name="RA_ATU_EST">#REF!</definedName>
    <definedName name="RA_ATU_INF" localSheetId="0">#REF!</definedName>
    <definedName name="RA_ATU_INF">#REF!</definedName>
    <definedName name="RA_ATU_TER" localSheetId="0">#REF!</definedName>
    <definedName name="RA_ATU_TER">#REF!</definedName>
    <definedName name="rabi" localSheetId="0">#REF!</definedName>
    <definedName name="rabi">#REF!</definedName>
    <definedName name="Ramo">[18]Tabelas!$C$2:$C$20</definedName>
    <definedName name="rat">'[27]LOTE 4'!$Q:$S</definedName>
    <definedName name="REAJ" localSheetId="0">#REF!</definedName>
    <definedName name="REAJ">#REF!</definedName>
    <definedName name="REAJ_MES" localSheetId="0">#REF!</definedName>
    <definedName name="REAJ_MES">#REF!</definedName>
    <definedName name="REAJ_MES_AUX" localSheetId="0">#REF!</definedName>
    <definedName name="REAJ_MES_AUX">#REF!</definedName>
    <definedName name="reajuste" localSheetId="0">[28]MEDIÇÃO!#REF!</definedName>
    <definedName name="reajuste">[28]MEDIÇÃO!#REF!</definedName>
    <definedName name="RecalcMatriz" localSheetId="0">#REF!</definedName>
    <definedName name="RecalcMatriz">#REF!</definedName>
    <definedName name="red" localSheetId="0">#REF!</definedName>
    <definedName name="red">#REF!</definedName>
    <definedName name="REDU" localSheetId="0">#REF!</definedName>
    <definedName name="REDU">#REF!</definedName>
    <definedName name="reep" localSheetId="0">#REF!</definedName>
    <definedName name="reep">#REF!</definedName>
    <definedName name="rega" localSheetId="0">#REF!</definedName>
    <definedName name="rega">#REF!</definedName>
    <definedName name="Regime">[18]Tabelas!$E$2:$E$4</definedName>
    <definedName name="resi" localSheetId="0">#REF!</definedName>
    <definedName name="resi">#REF!</definedName>
    <definedName name="RESP_R" localSheetId="0">#REF!</definedName>
    <definedName name="RESP_R">#REF!</definedName>
    <definedName name="RESP_SALV" localSheetId="0">#REF!</definedName>
    <definedName name="RESP_SALV">#REF!</definedName>
    <definedName name="RESP_T" localSheetId="0">#REF!</definedName>
    <definedName name="RESP_T">#REF!</definedName>
    <definedName name="RESULTADO" localSheetId="0">#REF!</definedName>
    <definedName name="RESULTADO">#REF!</definedName>
    <definedName name="ripa5" localSheetId="0">#REF!</definedName>
    <definedName name="ripa5">#REF!</definedName>
    <definedName name="RISCO" localSheetId="0">#REF!</definedName>
    <definedName name="RISCO">#REF!</definedName>
    <definedName name="RMA" localSheetId="0">#REF!</definedName>
    <definedName name="RMA">#REF!</definedName>
    <definedName name="RMM" localSheetId="0">#REF!</definedName>
    <definedName name="RMM">#REF!</definedName>
    <definedName name="roga" localSheetId="0">#REF!</definedName>
    <definedName name="roga">#REF!</definedName>
    <definedName name="rogr" localSheetId="0">#REF!</definedName>
    <definedName name="rogr">#REF!</definedName>
    <definedName name="ropa" localSheetId="0">#REF!</definedName>
    <definedName name="ropa">#REF!</definedName>
    <definedName name="rt" hidden="1">{#N/A,#N/A,FALSE,"ORC-ACKE";#N/A,#N/A,FALSE,"RESUMO"}</definedName>
    <definedName name="S" localSheetId="0">#REF!</definedName>
    <definedName name="S">#REF!</definedName>
    <definedName name="s2d1a" localSheetId="0" hidden="1">'[2]Custo-FAT'!#REF!</definedName>
    <definedName name="s2d1a" hidden="1">'[2]Custo-FAT'!#REF!</definedName>
    <definedName name="sarr10" localSheetId="0">#REF!</definedName>
    <definedName name="sarr10">#REF!</definedName>
    <definedName name="sarr15" localSheetId="0">#REF!</definedName>
    <definedName name="sarr15">#REF!</definedName>
    <definedName name="sdfsd" localSheetId="0" hidden="1">'[2]Custo-FAT'!#REF!</definedName>
    <definedName name="sdfsd" hidden="1">'[2]Custo-FAT'!#REF!</definedName>
    <definedName name="SDS" hidden="1">{#N/A,#N/A,FALSE,"RESUMO-BB1";#N/A,#N/A,FALSE,"MOD-A01-R - BB1";#N/A,#N/A,FALSE,"URB-BB1"}</definedName>
    <definedName name="seac" localSheetId="0">#REF!</definedName>
    <definedName name="seac">#REF!</definedName>
    <definedName name="Segmento" localSheetId="0">#REF!</definedName>
    <definedName name="Segmento">#REF!</definedName>
    <definedName name="SERV">'[29]LISTA DE SERV'!$A$2:$E$290</definedName>
    <definedName name="Serviços">[30]Serviços!$A$1:$I$65536</definedName>
    <definedName name="servosasco">'[12]lista serviços - Senai Osasco'!$A$6:$I$300</definedName>
    <definedName name="sifa40" localSheetId="0">#REF!</definedName>
    <definedName name="sifa40">#REF!</definedName>
    <definedName name="sifa50" localSheetId="0">#REF!</definedName>
    <definedName name="sifa50">#REF!</definedName>
    <definedName name="sim" localSheetId="0">'[31]M.O.'!#REF!</definedName>
    <definedName name="sim">'[31]M.O.'!#REF!</definedName>
    <definedName name="simone" localSheetId="0">'[31]M.O.'!#REF!</definedName>
    <definedName name="simone">'[31]M.O.'!#REF!</definedName>
    <definedName name="SINAPI" localSheetId="0">#REF!</definedName>
    <definedName name="SINAPI">#REF!</definedName>
    <definedName name="SIURB_JAN_07" localSheetId="0">#REF!</definedName>
    <definedName name="SIURB_JAN_07">#REF!</definedName>
    <definedName name="SIURB_JAN06" localSheetId="0">#REF!</definedName>
    <definedName name="SIURB_JAN06">#REF!</definedName>
    <definedName name="SIURB_JUL_06">[32]SIURB_JUL_06!$A$2:$D$722</definedName>
    <definedName name="SIURB_JUL_07" localSheetId="0">#REF!</definedName>
    <definedName name="SIURB_JUL_07">#REF!</definedName>
    <definedName name="sond" localSheetId="0">#REF!</definedName>
    <definedName name="sond">#REF!</definedName>
    <definedName name="sound1" localSheetId="0">#REF!</definedName>
    <definedName name="sound1">#REF!</definedName>
    <definedName name="sound2" localSheetId="0">#REF!</definedName>
    <definedName name="sound2">#REF!</definedName>
    <definedName name="spud" localSheetId="0">#REF!</definedName>
    <definedName name="spud">#REF!</definedName>
    <definedName name="SS" localSheetId="0">#REF!</definedName>
    <definedName name="SS">#REF!</definedName>
    <definedName name="start" localSheetId="0">#REF!</definedName>
    <definedName name="start">#REF!</definedName>
    <definedName name="T_A" localSheetId="0">#REF!</definedName>
    <definedName name="T_A">#REF!</definedName>
    <definedName name="T_B" localSheetId="0">#REF!</definedName>
    <definedName name="T_B">#REF!</definedName>
    <definedName name="TAB" localSheetId="0">#REF!</definedName>
    <definedName name="TAB">#REF!</definedName>
    <definedName name="TAB_33" localSheetId="0">#REF!</definedName>
    <definedName name="TAB_33">#REF!</definedName>
    <definedName name="TAB_CRON" localSheetId="0">#REF!</definedName>
    <definedName name="TAB_CRON">#REF!</definedName>
    <definedName name="TAB_IND" localSheetId="0">#REF!</definedName>
    <definedName name="TAB_IND">#REF!</definedName>
    <definedName name="Tab_Per" localSheetId="0">#REF!</definedName>
    <definedName name="Tab_Per">#REF!</definedName>
    <definedName name="TAB_RES" localSheetId="0">#REF!</definedName>
    <definedName name="TAB_RES">#REF!</definedName>
    <definedName name="TABELA" localSheetId="0">#REF!</definedName>
    <definedName name="TABELA">#REF!</definedName>
    <definedName name="TABELA1" localSheetId="0">#REF!</definedName>
    <definedName name="TABELA1">#REF!</definedName>
    <definedName name="TABELA2" localSheetId="0">#REF!</definedName>
    <definedName name="TABELA2">#REF!</definedName>
    <definedName name="TABELA3" localSheetId="0">#REF!</definedName>
    <definedName name="TABELA3">#REF!</definedName>
    <definedName name="TABELA4" localSheetId="0">#REF!</definedName>
    <definedName name="TABELA4">#REF!</definedName>
    <definedName name="TABELA5" localSheetId="0">#REF!</definedName>
    <definedName name="TABELA5">#REF!</definedName>
    <definedName name="TABELA6" localSheetId="0">#REF!</definedName>
    <definedName name="TABELA6">#REF!</definedName>
    <definedName name="TABELA7" localSheetId="0">#REF!</definedName>
    <definedName name="TABELA7">#REF!</definedName>
    <definedName name="TABFE" localSheetId="0">#REF!</definedName>
    <definedName name="TABFE">#REF!</definedName>
    <definedName name="TABJAN03" localSheetId="0">#REF!</definedName>
    <definedName name="TABJAN03">#REF!</definedName>
    <definedName name="TabJan05" localSheetId="0">#REF!</definedName>
    <definedName name="TabJan05">#REF!</definedName>
    <definedName name="TABJAN09">'[33]TAB JUL 2010'!$A$2:$D$3294</definedName>
    <definedName name="TABSERBO" localSheetId="0">#REF!</definedName>
    <definedName name="TABSERBO">#REF!</definedName>
    <definedName name="tabu" localSheetId="0">#REF!</definedName>
    <definedName name="tabu">#REF!</definedName>
    <definedName name="tabu30" localSheetId="0">#REF!</definedName>
    <definedName name="tabu30">#REF!</definedName>
    <definedName name="tacr" localSheetId="0">#REF!</definedName>
    <definedName name="tacr">#REF!</definedName>
    <definedName name="tamanho" localSheetId="0">#REF!</definedName>
    <definedName name="tamanho">#REF!</definedName>
    <definedName name="tbjan01" localSheetId="0">#REF!</definedName>
    <definedName name="tbjan01">#REF!</definedName>
    <definedName name="tbjan04" localSheetId="0">#REF!</definedName>
    <definedName name="tbjan04">#REF!</definedName>
    <definedName name="TBJUL01" localSheetId="0">#REF!</definedName>
    <definedName name="TBJUL01">#REF!</definedName>
    <definedName name="tcar40" localSheetId="0">#REF!</definedName>
    <definedName name="tcar40">#REF!</definedName>
    <definedName name="tcar50" localSheetId="0">#REF!</definedName>
    <definedName name="tcar50">#REF!</definedName>
    <definedName name="tcar60" localSheetId="0">#REF!</definedName>
    <definedName name="tcar60">#REF!</definedName>
    <definedName name="tcsi20" localSheetId="0">#REF!</definedName>
    <definedName name="tcsi20">#REF!</definedName>
    <definedName name="tcsi30" localSheetId="0">#REF!</definedName>
    <definedName name="tcsi30">#REF!</definedName>
    <definedName name="tega" localSheetId="0">#REF!</definedName>
    <definedName name="tega">#REF!</definedName>
    <definedName name="telc2525" localSheetId="0">#REF!</definedName>
    <definedName name="telc2525">#REF!</definedName>
    <definedName name="temp" localSheetId="0">#REF!</definedName>
    <definedName name="temp">#REF!</definedName>
    <definedName name="temp2" localSheetId="0">#REF!</definedName>
    <definedName name="temp2">#REF!</definedName>
    <definedName name="Term_ad" localSheetId="0">#REF!</definedName>
    <definedName name="Term_ad">#REF!</definedName>
    <definedName name="TERM_ADIT" localSheetId="0">#REF!</definedName>
    <definedName name="TERM_ADIT">#REF!</definedName>
    <definedName name="TERM_ORIG" localSheetId="0">#REF!</definedName>
    <definedName name="TERM_ORIG">#REF!</definedName>
    <definedName name="TERM_TEST" localSheetId="0">#REF!</definedName>
    <definedName name="TERM_TEST">#REF!</definedName>
    <definedName name="TESTE" localSheetId="0">#REF!</definedName>
    <definedName name="TESTE">#REF!</definedName>
    <definedName name="texto" localSheetId="0">#REF!</definedName>
    <definedName name="texto">#REF!</definedName>
    <definedName name="tijo10" localSheetId="0">#REF!</definedName>
    <definedName name="tijo10">#REF!</definedName>
    <definedName name="tijo15" localSheetId="0">#REF!</definedName>
    <definedName name="tijo15">#REF!</definedName>
    <definedName name="tijo20" localSheetId="0">#REF!</definedName>
    <definedName name="tijo20">#REF!</definedName>
    <definedName name="tijo5" localSheetId="0">#REF!</definedName>
    <definedName name="tijo5">#REF!</definedName>
    <definedName name="TIPO" localSheetId="0">#REF!</definedName>
    <definedName name="TIPO">#REF!</definedName>
    <definedName name="_xlnm.Print_Titles" localSheetId="0">'PLANILHA ORÇAMENTARIA'!$1:$9</definedName>
    <definedName name="Títulos_impressão_IM" localSheetId="0">#REF!</definedName>
    <definedName name="Títulos_impressão_IM">#REF!</definedName>
    <definedName name="topo" localSheetId="0">#REF!</definedName>
    <definedName name="topo">#REF!</definedName>
    <definedName name="TOT_CAPA" localSheetId="0">#REF!</definedName>
    <definedName name="TOT_CAPA">#REF!</definedName>
    <definedName name="TOT_PLAN" localSheetId="0">#REF!</definedName>
    <definedName name="TOT_PLAN">#REF!</definedName>
    <definedName name="TOTAL" localSheetId="0">#REF!</definedName>
    <definedName name="TOTAL">#REF!</definedName>
    <definedName name="tpva" localSheetId="0">#REF!</definedName>
    <definedName name="tpva">#REF!</definedName>
    <definedName name="TRANS">[16]INSUMOS!$W$3:$Z$179</definedName>
    <definedName name="tuli" localSheetId="0">#REF!</definedName>
    <definedName name="tuli">#REF!</definedName>
    <definedName name="UF">[18]Tabelas!$A$2:$A$29</definedName>
    <definedName name="URV" localSheetId="0">#REF!</definedName>
    <definedName name="URV">#REF!</definedName>
    <definedName name="VAL_CONTR_ADIT" localSheetId="0">#REF!</definedName>
    <definedName name="VAL_CONTR_ADIT">#REF!</definedName>
    <definedName name="VAL_CONTR_ORIG" localSheetId="0">#REF!</definedName>
    <definedName name="VAL_CONTR_ORIG">#REF!</definedName>
    <definedName name="Val_ctr_ad">[34]CAPA!$E$21</definedName>
    <definedName name="Val_Ctr_Terreno">'[35]Iguatemi A_310'!$H$12</definedName>
    <definedName name="VC_CC" localSheetId="0">#REF!</definedName>
    <definedName name="VC_CC">#REF!</definedName>
    <definedName name="VC_ED" localSheetId="0">#REF!</definedName>
    <definedName name="VC_ED">#REF!</definedName>
    <definedName name="VC_EST" localSheetId="0">#REF!</definedName>
    <definedName name="VC_EST">#REF!</definedName>
    <definedName name="VC_INF" localSheetId="0">#REF!</definedName>
    <definedName name="VC_INF">#REF!</definedName>
    <definedName name="VC_TER" localSheetId="0">#REF!</definedName>
    <definedName name="VC_TER">#REF!</definedName>
    <definedName name="vc_Terreno" localSheetId="0">#REF!</definedName>
    <definedName name="vc_Terreno">#REF!</definedName>
    <definedName name="vdes" localSheetId="0">#REF!</definedName>
    <definedName name="vdes">#REF!</definedName>
    <definedName name="veda" localSheetId="0">#REF!</definedName>
    <definedName name="veda">#REF!</definedName>
    <definedName name="VERIF_PC" localSheetId="0">#REF!</definedName>
    <definedName name="VERIF_PC">#REF!</definedName>
    <definedName name="VERIF_TR" localSheetId="0">#REF!</definedName>
    <definedName name="VERIF_TR">#REF!</definedName>
    <definedName name="viab" localSheetId="0">#REF!</definedName>
    <definedName name="viab">#REF!</definedName>
    <definedName name="viga612" localSheetId="0">#REF!</definedName>
    <definedName name="viga612">#REF!</definedName>
    <definedName name="vili4" localSheetId="0">#REF!</definedName>
    <definedName name="vili4">#REF!</definedName>
    <definedName name="vime55" localSheetId="0">#REF!</definedName>
    <definedName name="vime55">#REF!</definedName>
    <definedName name="vite10" localSheetId="0">#REF!</definedName>
    <definedName name="vite10">#REF!</definedName>
    <definedName name="vite6" localSheetId="0">#REF!</definedName>
    <definedName name="vite6">#REF!</definedName>
    <definedName name="vlav" localSheetId="0">#REF!</definedName>
    <definedName name="vlav">#REF!</definedName>
    <definedName name="vpia" localSheetId="0">#REF!</definedName>
    <definedName name="vpia">#REF!</definedName>
    <definedName name="vrctr" localSheetId="0">#REF!</definedName>
    <definedName name="vrctr">#REF!</definedName>
    <definedName name="w" localSheetId="0">#REF!,#REF!,#REF!</definedName>
    <definedName name="w">#REF!,#REF!,#REF!</definedName>
    <definedName name="W_FLAG" localSheetId="0">#REF!</definedName>
    <definedName name="W_FLAG">#REF!</definedName>
    <definedName name="w21e1q6awe" localSheetId="0" hidden="1">'[2]Custo-FAT'!#REF!</definedName>
    <definedName name="w21e1q6awe" hidden="1">'[2]Custo-FAT'!#REF!</definedName>
    <definedName name="we" hidden="1">{#N/A,#N/A,FALSE,"RESUMO-BB1";#N/A,#N/A,FALSE,"MOD-A01-R - BB1";#N/A,#N/A,FALSE,"URB-BB1"}</definedName>
    <definedName name="wrn.BB1." hidden="1">{#N/A,#N/A,FALSE,"RESUMO-BB1";#N/A,#N/A,FALSE,"MOD-A01-R - BB1";#N/A,#N/A,FALSE,"URB-BB1"}</definedName>
    <definedName name="wrn.BETER." hidden="1">{#N/A,#N/A,FALSE,"BETER -1";#N/A,#N/A,FALSE,"BETER -2";#N/A,#N/A,FALSE,"BETER -3";#N/A,#N/A,FALSE,"BETER -urb";#N/A,#N/A,FALSE,"BETER -RESUMO"}</definedName>
    <definedName name="wrn.COMPLETO." hidden="1">{#N/A,#N/A,FALSE,"RES.FIN.";#N/A,#N/A,FALSE,"EXTR.CRON.";#N/A,#N/A,FALSE,"REAJUSTE";#N/A,#N/A,FALSE,"RES.FÍS.";#N/A,#N/A,FALSE,"MEDIÇÃO";#N/A,#N/A,FALSE,"GRÁFICO"}</definedName>
    <definedName name="wrn.GERAL."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wrn.ORÇAMENTO." hidden="1">{#N/A,#N/A,FALSE,"ORC-ACKE";#N/A,#N/A,FALSE,"RESUMO"}</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YT" hidden="1">{#N/A,#N/A,FALSE,"RESUMO-BB1";#N/A,#N/A,FALSE,"MOD-A01-R - BB1";#N/A,#N/A,FALSE,"URB-BB1"}</definedName>
    <definedName name="zarc" localSheetId="0">#REF!</definedName>
    <definedName name="zarc">#REF!</definedName>
    <definedName name="ZERF" hidden="1">{#N/A,#N/A,FALSE,"BETER -1";#N/A,#N/A,FALSE,"BETER -2";#N/A,#N/A,FALSE,"BETER -3";#N/A,#N/A,FALSE,"BETER -urb";#N/A,#N/A,FALSE,"BETER -RESUMO"}</definedName>
    <definedName name="ZERO_INIC" localSheetId="0">#REF!</definedName>
    <definedName name="ZERO_INI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37" i="7" l="1"/>
  <c r="H467" i="7" l="1"/>
  <c r="H468" i="7"/>
  <c r="H446" i="7"/>
  <c r="H489" i="7"/>
  <c r="H465" i="7"/>
  <c r="H476" i="7" l="1"/>
  <c r="H500" i="7"/>
  <c r="H499" i="7"/>
  <c r="H498" i="7"/>
  <c r="H332" i="7"/>
  <c r="H478" i="7" l="1"/>
  <c r="H445" i="7" l="1"/>
  <c r="H444" i="7"/>
  <c r="H452" i="7"/>
  <c r="H451" i="7"/>
  <c r="H466" i="7"/>
  <c r="H464" i="7" l="1"/>
  <c r="H463" i="7"/>
  <c r="H462" i="7"/>
  <c r="H454" i="7"/>
  <c r="H453" i="7"/>
  <c r="H455" i="7" l="1"/>
  <c r="H477" i="7" l="1"/>
  <c r="H245" i="7" l="1"/>
  <c r="B4" i="1" l="1"/>
  <c r="H482" i="7" l="1"/>
  <c r="H481" i="7"/>
  <c r="H457" i="7" l="1"/>
  <c r="H461" i="7" l="1"/>
  <c r="H471" i="7"/>
  <c r="H297" i="7" l="1"/>
  <c r="H296" i="7"/>
  <c r="H295" i="7"/>
  <c r="H294" i="7"/>
  <c r="H284" i="7"/>
  <c r="H283" i="7"/>
  <c r="H285" i="7" l="1"/>
  <c r="H282" i="7"/>
  <c r="H159" i="7" l="1"/>
  <c r="H131" i="7" l="1"/>
  <c r="H132" i="7"/>
  <c r="H126" i="7"/>
  <c r="H145" i="7" l="1"/>
  <c r="H133" i="7"/>
  <c r="H130" i="7" l="1"/>
  <c r="H97" i="7" l="1"/>
  <c r="H82" i="7" l="1"/>
  <c r="H67" i="7"/>
  <c r="H460" i="7" l="1"/>
  <c r="H78" i="7" l="1"/>
  <c r="H89" i="7" l="1"/>
  <c r="H168" i="7" l="1"/>
  <c r="B54" i="4" l="1"/>
  <c r="N52" i="4"/>
  <c r="N50" i="4"/>
  <c r="N48" i="4"/>
  <c r="N46" i="4"/>
  <c r="N44" i="4"/>
  <c r="N42" i="4"/>
  <c r="N40" i="4"/>
  <c r="N38" i="4"/>
  <c r="N36" i="4"/>
  <c r="N34" i="4"/>
  <c r="N32" i="4"/>
  <c r="N30" i="4"/>
  <c r="N28" i="4"/>
  <c r="N26" i="4"/>
  <c r="N24" i="4"/>
  <c r="N22" i="4"/>
  <c r="N20" i="4"/>
  <c r="N18" i="4"/>
  <c r="N16" i="4"/>
  <c r="N14" i="4"/>
  <c r="N12" i="4"/>
  <c r="N10" i="4"/>
  <c r="H362" i="7" l="1"/>
  <c r="H437" i="7"/>
  <c r="H326" i="7"/>
  <c r="H327" i="7"/>
  <c r="H139" i="7"/>
  <c r="H95" i="7" l="1"/>
  <c r="H488" i="7"/>
  <c r="H501" i="7"/>
  <c r="H71" i="7" l="1"/>
  <c r="H107" i="7"/>
  <c r="H473" i="7" l="1"/>
  <c r="H472" i="7"/>
  <c r="H458" i="7" l="1"/>
  <c r="H474" i="7"/>
  <c r="H102" i="7"/>
  <c r="H333" i="7" l="1"/>
  <c r="H335" i="7"/>
  <c r="H106" i="7"/>
  <c r="H96" i="7" l="1"/>
  <c r="H479" i="7"/>
  <c r="H142" i="7" l="1"/>
  <c r="H12" i="7" l="1"/>
  <c r="H141" i="7" l="1"/>
  <c r="H144" i="7"/>
  <c r="H298" i="7" l="1"/>
  <c r="H23" i="7" l="1"/>
  <c r="B6" i="4" l="1"/>
  <c r="B7" i="1"/>
  <c r="H163" i="7" l="1"/>
  <c r="H490" i="7" l="1"/>
  <c r="H218" i="7"/>
  <c r="H491" i="7" l="1"/>
  <c r="H487" i="7"/>
  <c r="H486" i="7"/>
  <c r="H433" i="7"/>
  <c r="H483" i="7"/>
  <c r="H484" i="7"/>
  <c r="H264" i="7"/>
  <c r="H146" i="7"/>
  <c r="H219" i="7"/>
  <c r="H222" i="7"/>
  <c r="H485" i="7" l="1"/>
  <c r="H109" i="7" l="1"/>
  <c r="H119" i="7"/>
  <c r="H66" i="7"/>
  <c r="H84" i="7" l="1"/>
  <c r="H83" i="7"/>
  <c r="H85" i="7"/>
  <c r="H125" i="7" l="1"/>
  <c r="B5" i="1" l="1"/>
  <c r="B4" i="4"/>
  <c r="H419" i="7" l="1"/>
  <c r="H415" i="7"/>
  <c r="H413" i="7"/>
  <c r="H275" i="7" l="1"/>
  <c r="H414" i="7"/>
  <c r="H420" i="7"/>
  <c r="H417" i="7"/>
  <c r="H418" i="7"/>
  <c r="H312" i="7"/>
  <c r="H423" i="7"/>
  <c r="H421" i="7"/>
  <c r="H422" i="7"/>
  <c r="H416" i="7"/>
  <c r="H388" i="7"/>
  <c r="H364" i="7"/>
  <c r="H363" i="7"/>
  <c r="H361" i="7"/>
  <c r="H356" i="7"/>
  <c r="H353" i="7"/>
  <c r="H352" i="7"/>
  <c r="H316" i="7"/>
  <c r="H314" i="7"/>
  <c r="H307" i="7"/>
  <c r="H379" i="7"/>
  <c r="H378" i="7"/>
  <c r="H382" i="7"/>
  <c r="H383" i="7"/>
  <c r="H368" i="7"/>
  <c r="H276" i="7"/>
  <c r="H286" i="7"/>
  <c r="H196" i="7"/>
  <c r="H195" i="7"/>
  <c r="H211" i="7"/>
  <c r="H197" i="7" l="1"/>
  <c r="H198" i="7"/>
  <c r="H480" i="7"/>
  <c r="H140" i="7"/>
  <c r="H262" i="7"/>
  <c r="H252" i="7"/>
  <c r="H247" i="7" l="1"/>
  <c r="H244" i="7"/>
  <c r="H250" i="7"/>
  <c r="H176" i="7"/>
  <c r="H177" i="7" l="1"/>
  <c r="H175" i="7"/>
  <c r="H248" i="7"/>
  <c r="H246" i="7"/>
  <c r="H179" i="7"/>
  <c r="H178" i="7"/>
  <c r="H174" i="7"/>
  <c r="H241" i="7"/>
  <c r="H240" i="7"/>
  <c r="H193" i="7"/>
  <c r="H191" i="7"/>
  <c r="H189" i="7"/>
  <c r="H187" i="7"/>
  <c r="H233" i="7"/>
  <c r="H249" i="7"/>
  <c r="H238" i="7"/>
  <c r="H192" i="7" l="1"/>
  <c r="H234" i="7"/>
  <c r="H194" i="7"/>
  <c r="H190" i="7"/>
  <c r="H188" i="7"/>
  <c r="H186" i="7"/>
  <c r="H232" i="7"/>
  <c r="H235" i="7"/>
  <c r="H239" i="7"/>
  <c r="H63" i="7" l="1"/>
  <c r="H62" i="7"/>
  <c r="H143" i="7" l="1"/>
  <c r="H127" i="7"/>
  <c r="H104" i="7"/>
  <c r="H103" i="7"/>
  <c r="H128" i="7"/>
  <c r="H459" i="7"/>
  <c r="H137" i="7" l="1"/>
  <c r="H135" i="7" l="1"/>
  <c r="H110" i="7" l="1"/>
  <c r="H105" i="7" l="1"/>
  <c r="H88" i="7" l="1"/>
  <c r="H87" i="7"/>
  <c r="H77" i="7" l="1"/>
  <c r="H39" i="7" l="1"/>
  <c r="H475" i="7"/>
  <c r="H40" i="7" l="1"/>
  <c r="H37" i="7"/>
  <c r="H41" i="7"/>
  <c r="H427" i="7" l="1"/>
  <c r="H18" i="7"/>
  <c r="H269" i="7"/>
  <c r="H147" i="7"/>
  <c r="H268" i="7"/>
  <c r="H17" i="7"/>
  <c r="H99" i="7"/>
  <c r="H149" i="7"/>
  <c r="H150" i="7"/>
  <c r="H425" i="7"/>
  <c r="H148" i="7"/>
  <c r="H152" i="7"/>
  <c r="H270" i="7"/>
  <c r="H426" i="7"/>
  <c r="H424" i="7"/>
  <c r="H153" i="7"/>
  <c r="H266" i="7"/>
  <c r="H267" i="7"/>
  <c r="H111" i="7" l="1"/>
  <c r="H323" i="7"/>
  <c r="H151" i="7"/>
  <c r="H22" i="7"/>
  <c r="H26" i="7"/>
  <c r="H265" i="7" l="1"/>
  <c r="H263" i="7"/>
  <c r="H161" i="7"/>
  <c r="H155" i="7" l="1"/>
  <c r="H154" i="7"/>
  <c r="H329" i="7"/>
  <c r="B52" i="1" l="1"/>
  <c r="B51" i="4" s="1"/>
  <c r="A52" i="1"/>
  <c r="A51" i="4" s="1"/>
  <c r="B50" i="1" l="1"/>
  <c r="A50" i="1"/>
  <c r="B48" i="1"/>
  <c r="A48" i="1"/>
  <c r="B46" i="1"/>
  <c r="A46" i="1"/>
  <c r="H495" i="7"/>
  <c r="H494" i="7"/>
  <c r="H497" i="7"/>
  <c r="H496" i="7"/>
  <c r="H334" i="7"/>
  <c r="H328" i="7"/>
  <c r="H228" i="7"/>
  <c r="H220" i="7"/>
  <c r="H221" i="7"/>
  <c r="H223" i="7"/>
  <c r="H224" i="7"/>
  <c r="H470" i="7"/>
  <c r="H469" i="7"/>
  <c r="H450" i="7"/>
  <c r="H448" i="7"/>
  <c r="H449" i="7"/>
  <c r="H447" i="7"/>
  <c r="B49" i="4" l="1"/>
  <c r="A49" i="4"/>
  <c r="B47" i="4"/>
  <c r="A47" i="4"/>
  <c r="B45" i="4"/>
  <c r="A45" i="4"/>
  <c r="B44" i="1"/>
  <c r="B43" i="4" s="1"/>
  <c r="A44" i="1"/>
  <c r="B42" i="1"/>
  <c r="B41" i="4" s="1"/>
  <c r="A42" i="1"/>
  <c r="A41" i="4" s="1"/>
  <c r="B40" i="1"/>
  <c r="B39" i="4" s="1"/>
  <c r="A40" i="1"/>
  <c r="A39" i="4" s="1"/>
  <c r="B38" i="1"/>
  <c r="B37" i="4" s="1"/>
  <c r="A38" i="1"/>
  <c r="A37" i="4" s="1"/>
  <c r="B36" i="1"/>
  <c r="B35" i="4" s="1"/>
  <c r="A36" i="1"/>
  <c r="A35" i="4" s="1"/>
  <c r="B34" i="1"/>
  <c r="B33" i="4" s="1"/>
  <c r="A34" i="1"/>
  <c r="A33" i="4" s="1"/>
  <c r="B32" i="1"/>
  <c r="B31" i="4" s="1"/>
  <c r="A32" i="1"/>
  <c r="B30" i="1"/>
  <c r="B29" i="4" s="1"/>
  <c r="A30" i="1"/>
  <c r="A29" i="4" s="1"/>
  <c r="B28" i="1"/>
  <c r="B27" i="4" s="1"/>
  <c r="A28" i="1"/>
  <c r="A27" i="4" s="1"/>
  <c r="B26" i="1"/>
  <c r="B25" i="4" s="1"/>
  <c r="A26" i="1"/>
  <c r="B24" i="1"/>
  <c r="B23" i="4" s="1"/>
  <c r="A24" i="1"/>
  <c r="A23" i="4" s="1"/>
  <c r="B22" i="1"/>
  <c r="B21" i="4" s="1"/>
  <c r="A22" i="1"/>
  <c r="B20" i="1"/>
  <c r="B19" i="4" s="1"/>
  <c r="A20" i="1"/>
  <c r="B18" i="1"/>
  <c r="B17" i="4" s="1"/>
  <c r="A18" i="1"/>
  <c r="B16" i="1"/>
  <c r="B15" i="4" s="1"/>
  <c r="A16" i="1"/>
  <c r="B14" i="1"/>
  <c r="B13" i="4" s="1"/>
  <c r="A14" i="1"/>
  <c r="B12" i="1"/>
  <c r="B11" i="4" s="1"/>
  <c r="A12" i="1"/>
  <c r="A11" i="4" s="1"/>
  <c r="B10" i="1"/>
  <c r="B9" i="4" s="1"/>
  <c r="A10" i="1"/>
  <c r="A9" i="4" s="1"/>
  <c r="A25" i="4" l="1"/>
  <c r="A43" i="4"/>
  <c r="A19" i="4"/>
  <c r="A13" i="4"/>
  <c r="A21" i="4"/>
  <c r="A17" i="4"/>
  <c r="A15" i="4"/>
  <c r="A31" i="4"/>
  <c r="H121" i="7"/>
  <c r="H122" i="7"/>
  <c r="H322" i="7"/>
  <c r="H441" i="7"/>
  <c r="H440" i="7" s="1"/>
  <c r="C48" i="1" s="1"/>
  <c r="H434" i="7"/>
  <c r="H435" i="7"/>
  <c r="H436" i="7"/>
  <c r="H438" i="7"/>
  <c r="H409" i="7"/>
  <c r="H410" i="7"/>
  <c r="H411" i="7"/>
  <c r="H412" i="7"/>
  <c r="H408" i="7"/>
  <c r="H389" i="7"/>
  <c r="H390" i="7"/>
  <c r="H391" i="7"/>
  <c r="H392" i="7"/>
  <c r="H393" i="7"/>
  <c r="H394" i="7"/>
  <c r="H395" i="7"/>
  <c r="H396" i="7"/>
  <c r="H397" i="7"/>
  <c r="H398" i="7"/>
  <c r="H399" i="7"/>
  <c r="H400" i="7"/>
  <c r="H401" i="7"/>
  <c r="H402" i="7"/>
  <c r="H403" i="7"/>
  <c r="H404" i="7"/>
  <c r="H405" i="7"/>
  <c r="H387" i="7"/>
  <c r="H348" i="7"/>
  <c r="H321" i="7"/>
  <c r="H384" i="7"/>
  <c r="H380" i="7"/>
  <c r="H381" i="7"/>
  <c r="H377" i="7"/>
  <c r="H372" i="7"/>
  <c r="H373" i="7"/>
  <c r="H374" i="7"/>
  <c r="H375" i="7"/>
  <c r="H376" i="7"/>
  <c r="H370" i="7"/>
  <c r="H371" i="7"/>
  <c r="H367" i="7"/>
  <c r="H369" i="7"/>
  <c r="H351" i="7"/>
  <c r="H354" i="7"/>
  <c r="H355" i="7"/>
  <c r="H359" i="7"/>
  <c r="H360" i="7"/>
  <c r="H357" i="7"/>
  <c r="H358" i="7"/>
  <c r="H341" i="7"/>
  <c r="H342" i="7"/>
  <c r="H343" i="7"/>
  <c r="H344" i="7"/>
  <c r="H345" i="7"/>
  <c r="H346" i="7"/>
  <c r="H347" i="7"/>
  <c r="H340" i="7"/>
  <c r="H331" i="7"/>
  <c r="H330" i="7"/>
  <c r="H336" i="7"/>
  <c r="H302" i="7"/>
  <c r="H303" i="7"/>
  <c r="H318" i="7"/>
  <c r="H309" i="7"/>
  <c r="H308" i="7"/>
  <c r="H311" i="7"/>
  <c r="H305" i="7"/>
  <c r="H301" i="7"/>
  <c r="H304" i="7"/>
  <c r="H306" i="7"/>
  <c r="H310" i="7"/>
  <c r="H315" i="7"/>
  <c r="H313" i="7"/>
  <c r="H317" i="7"/>
  <c r="H278" i="7"/>
  <c r="H279" i="7"/>
  <c r="H280" i="7"/>
  <c r="H281" i="7"/>
  <c r="H277" i="7"/>
  <c r="H287" i="7"/>
  <c r="H288" i="7"/>
  <c r="H289" i="7"/>
  <c r="H290" i="7"/>
  <c r="H291" i="7"/>
  <c r="H292" i="7"/>
  <c r="H293" i="7"/>
  <c r="H274" i="7"/>
  <c r="H272" i="7" l="1"/>
  <c r="H407" i="7"/>
  <c r="H432" i="7"/>
  <c r="C46" i="1"/>
  <c r="C47" i="4"/>
  <c r="M47" i="4" l="1"/>
  <c r="L47" i="4"/>
  <c r="C42" i="1"/>
  <c r="C41" i="4" s="1"/>
  <c r="C40" i="1"/>
  <c r="C39" i="4" s="1"/>
  <c r="E47" i="4"/>
  <c r="H47" i="4"/>
  <c r="I47" i="4"/>
  <c r="D47" i="4"/>
  <c r="J47" i="4"/>
  <c r="K47" i="4"/>
  <c r="F47" i="4"/>
  <c r="G47" i="4"/>
  <c r="N47" i="4" l="1"/>
  <c r="M41" i="4"/>
  <c r="L41" i="4"/>
  <c r="M39" i="4"/>
  <c r="L39" i="4"/>
  <c r="E39" i="4"/>
  <c r="I39" i="4"/>
  <c r="J39" i="4"/>
  <c r="K39" i="4"/>
  <c r="F39" i="4"/>
  <c r="H39" i="4"/>
  <c r="G39" i="4"/>
  <c r="D39" i="4"/>
  <c r="K41" i="4"/>
  <c r="D41" i="4"/>
  <c r="H41" i="4"/>
  <c r="G41" i="4"/>
  <c r="E41" i="4"/>
  <c r="F41" i="4"/>
  <c r="J41" i="4"/>
  <c r="I41" i="4"/>
  <c r="H260" i="7"/>
  <c r="H261" i="7"/>
  <c r="H259" i="7"/>
  <c r="H258" i="7"/>
  <c r="H257" i="7"/>
  <c r="H255" i="7"/>
  <c r="H256" i="7"/>
  <c r="H253" i="7"/>
  <c r="H254" i="7"/>
  <c r="H251" i="7"/>
  <c r="H236" i="7"/>
  <c r="H237" i="7"/>
  <c r="H242" i="7"/>
  <c r="H243" i="7"/>
  <c r="H231" i="7"/>
  <c r="N41" i="4" l="1"/>
  <c r="N39" i="4"/>
  <c r="H225" i="7"/>
  <c r="H226" i="7"/>
  <c r="H227" i="7"/>
  <c r="H456" i="7"/>
  <c r="H443" i="7" s="1"/>
  <c r="C50" i="1" l="1"/>
  <c r="H215" i="7"/>
  <c r="H210" i="7"/>
  <c r="H209" i="7"/>
  <c r="H207" i="7"/>
  <c r="H208" i="7"/>
  <c r="H214" i="7"/>
  <c r="H183" i="7"/>
  <c r="H182" i="7"/>
  <c r="H180" i="7"/>
  <c r="H181" i="7"/>
  <c r="H202" i="7"/>
  <c r="H203" i="7"/>
  <c r="H204" i="7"/>
  <c r="H205" i="7"/>
  <c r="H206" i="7"/>
  <c r="H201" i="7"/>
  <c r="H169" i="7"/>
  <c r="H170" i="7"/>
  <c r="H171" i="7"/>
  <c r="H172" i="7"/>
  <c r="H173" i="7"/>
  <c r="H167" i="7"/>
  <c r="H158" i="7"/>
  <c r="H160" i="7"/>
  <c r="H162" i="7"/>
  <c r="H124" i="7"/>
  <c r="H118" i="7"/>
  <c r="H138" i="7"/>
  <c r="H134" i="7"/>
  <c r="H136" i="7"/>
  <c r="H129" i="7"/>
  <c r="H98" i="7"/>
  <c r="H123" i="7"/>
  <c r="H117" i="7"/>
  <c r="H120" i="7"/>
  <c r="H114" i="7"/>
  <c r="H113" i="7" s="1"/>
  <c r="C32" i="1" s="1"/>
  <c r="H108" i="7"/>
  <c r="H101" i="7" s="1"/>
  <c r="H157" i="7" l="1"/>
  <c r="H165" i="7"/>
  <c r="H116" i="7"/>
  <c r="C30" i="1"/>
  <c r="C29" i="4" s="1"/>
  <c r="C31" i="4"/>
  <c r="C45" i="4"/>
  <c r="H94" i="7"/>
  <c r="H92" i="7"/>
  <c r="J45" i="4" l="1"/>
  <c r="L45" i="4"/>
  <c r="M45" i="4"/>
  <c r="G31" i="4"/>
  <c r="L31" i="4"/>
  <c r="M31" i="4"/>
  <c r="F29" i="4"/>
  <c r="L29" i="4"/>
  <c r="M29" i="4"/>
  <c r="C36" i="1"/>
  <c r="C35" i="4" s="1"/>
  <c r="C38" i="1"/>
  <c r="C37" i="4" s="1"/>
  <c r="C34" i="1"/>
  <c r="C33" i="4" s="1"/>
  <c r="F31" i="4"/>
  <c r="D31" i="4"/>
  <c r="E31" i="4"/>
  <c r="K31" i="4"/>
  <c r="H31" i="4"/>
  <c r="J31" i="4"/>
  <c r="I29" i="4"/>
  <c r="I31" i="4"/>
  <c r="K29" i="4"/>
  <c r="G45" i="4"/>
  <c r="D29" i="4"/>
  <c r="K45" i="4"/>
  <c r="H45" i="4"/>
  <c r="H29" i="4"/>
  <c r="J29" i="4"/>
  <c r="I45" i="4"/>
  <c r="E29" i="4"/>
  <c r="G29" i="4"/>
  <c r="F45" i="4"/>
  <c r="D45" i="4"/>
  <c r="E45" i="4"/>
  <c r="H93" i="7"/>
  <c r="H91" i="7" l="1"/>
  <c r="C28" i="1" s="1"/>
  <c r="C27" i="4" s="1"/>
  <c r="N45" i="4"/>
  <c r="N29" i="4"/>
  <c r="N31" i="4"/>
  <c r="M33" i="4"/>
  <c r="L33" i="4"/>
  <c r="M35" i="4"/>
  <c r="L35" i="4"/>
  <c r="L37" i="4"/>
  <c r="M37" i="4"/>
  <c r="E35" i="4"/>
  <c r="H35" i="4"/>
  <c r="F35" i="4"/>
  <c r="K35" i="4"/>
  <c r="D35" i="4"/>
  <c r="I35" i="4"/>
  <c r="G35" i="4"/>
  <c r="J35" i="4"/>
  <c r="K33" i="4"/>
  <c r="H33" i="4"/>
  <c r="I33" i="4"/>
  <c r="E33" i="4"/>
  <c r="J33" i="4"/>
  <c r="D33" i="4"/>
  <c r="F33" i="4"/>
  <c r="G33" i="4"/>
  <c r="G37" i="4"/>
  <c r="D37" i="4"/>
  <c r="K37" i="4"/>
  <c r="H37" i="4"/>
  <c r="E37" i="4"/>
  <c r="F37" i="4"/>
  <c r="J37" i="4"/>
  <c r="I37" i="4"/>
  <c r="H86" i="7"/>
  <c r="H81" i="7"/>
  <c r="H76" i="7"/>
  <c r="H75" i="7"/>
  <c r="H74" i="7"/>
  <c r="H70" i="7"/>
  <c r="H68" i="7"/>
  <c r="H69" i="7"/>
  <c r="H50" i="7"/>
  <c r="H65" i="7" l="1"/>
  <c r="H73" i="7"/>
  <c r="H80" i="7"/>
  <c r="N37" i="4"/>
  <c r="N35" i="4"/>
  <c r="N33" i="4"/>
  <c r="G27" i="4"/>
  <c r="M27" i="4"/>
  <c r="L27" i="4"/>
  <c r="F27" i="4"/>
  <c r="J27" i="4"/>
  <c r="K27" i="4"/>
  <c r="H27" i="4"/>
  <c r="I27" i="4"/>
  <c r="E27" i="4"/>
  <c r="D27" i="4"/>
  <c r="H25" i="7"/>
  <c r="N27" i="4" l="1"/>
  <c r="C26" i="1"/>
  <c r="C25" i="4" s="1"/>
  <c r="C22" i="1"/>
  <c r="C21" i="4" s="1"/>
  <c r="C24" i="1"/>
  <c r="C23" i="4" s="1"/>
  <c r="H52" i="7"/>
  <c r="H51" i="7"/>
  <c r="H34" i="7"/>
  <c r="H32" i="7"/>
  <c r="H33" i="7"/>
  <c r="H56" i="7"/>
  <c r="H57" i="7"/>
  <c r="H58" i="7"/>
  <c r="H59" i="7"/>
  <c r="H60" i="7"/>
  <c r="H61" i="7"/>
  <c r="H55" i="7"/>
  <c r="H47" i="7"/>
  <c r="H48" i="7"/>
  <c r="H49" i="7"/>
  <c r="H46" i="7"/>
  <c r="H45" i="7"/>
  <c r="H44" i="7"/>
  <c r="H38" i="7"/>
  <c r="H36" i="7" s="1"/>
  <c r="H54" i="7" l="1"/>
  <c r="H43" i="7"/>
  <c r="M23" i="4"/>
  <c r="L23" i="4"/>
  <c r="L21" i="4"/>
  <c r="M21" i="4"/>
  <c r="L25" i="4"/>
  <c r="M25" i="4"/>
  <c r="F21" i="4"/>
  <c r="E21" i="4"/>
  <c r="D21" i="4"/>
  <c r="J21" i="4"/>
  <c r="H21" i="4"/>
  <c r="I21" i="4"/>
  <c r="G21" i="4"/>
  <c r="K21" i="4"/>
  <c r="J25" i="4"/>
  <c r="I25" i="4"/>
  <c r="D25" i="4"/>
  <c r="H25" i="4"/>
  <c r="K25" i="4"/>
  <c r="G25" i="4"/>
  <c r="E25" i="4"/>
  <c r="F25" i="4"/>
  <c r="E23" i="4"/>
  <c r="F23" i="4"/>
  <c r="K23" i="4"/>
  <c r="J23" i="4"/>
  <c r="I23" i="4"/>
  <c r="H23" i="4"/>
  <c r="G23" i="4"/>
  <c r="D23" i="4"/>
  <c r="H30" i="7"/>
  <c r="H31" i="7"/>
  <c r="H29" i="7"/>
  <c r="H11" i="7"/>
  <c r="H13" i="7"/>
  <c r="H14" i="7"/>
  <c r="H15" i="7"/>
  <c r="H16" i="7"/>
  <c r="H10" i="7" l="1"/>
  <c r="H28" i="7"/>
  <c r="C14" i="1" s="1"/>
  <c r="N21" i="4"/>
  <c r="N25" i="4"/>
  <c r="N23" i="4"/>
  <c r="C18" i="1"/>
  <c r="C17" i="4" s="1"/>
  <c r="C16" i="1"/>
  <c r="C15" i="4" s="1"/>
  <c r="C20" i="1"/>
  <c r="C19" i="4" s="1"/>
  <c r="M19" i="4" l="1"/>
  <c r="L19" i="4"/>
  <c r="M15" i="4"/>
  <c r="L15" i="4"/>
  <c r="M17" i="4"/>
  <c r="L17" i="4"/>
  <c r="C10" i="1"/>
  <c r="C9" i="4" s="1"/>
  <c r="E19" i="4"/>
  <c r="D19" i="4"/>
  <c r="G19" i="4"/>
  <c r="K19" i="4"/>
  <c r="F19" i="4"/>
  <c r="I19" i="4"/>
  <c r="J19" i="4"/>
  <c r="H19" i="4"/>
  <c r="E15" i="4"/>
  <c r="K15" i="4"/>
  <c r="I15" i="4"/>
  <c r="J15" i="4"/>
  <c r="F15" i="4"/>
  <c r="D15" i="4"/>
  <c r="G15" i="4"/>
  <c r="H15" i="4"/>
  <c r="G17" i="4"/>
  <c r="F17" i="4"/>
  <c r="J17" i="4"/>
  <c r="D17" i="4"/>
  <c r="H17" i="4"/>
  <c r="E17" i="4"/>
  <c r="K17" i="4"/>
  <c r="I17" i="4"/>
  <c r="H430" i="7"/>
  <c r="H429" i="7" s="1"/>
  <c r="C44" i="1" s="1"/>
  <c r="H21" i="7"/>
  <c r="N17" i="4" l="1"/>
  <c r="N19" i="4"/>
  <c r="N15" i="4"/>
  <c r="M9" i="4"/>
  <c r="L9" i="4"/>
  <c r="D9" i="4"/>
  <c r="C43" i="4"/>
  <c r="G9" i="4"/>
  <c r="H9" i="4"/>
  <c r="E9" i="4"/>
  <c r="J9" i="4"/>
  <c r="K9" i="4"/>
  <c r="I9" i="4"/>
  <c r="F9" i="4"/>
  <c r="H24" i="7"/>
  <c r="H20" i="7" s="1"/>
  <c r="G504" i="7" s="1"/>
  <c r="H504" i="7" l="1"/>
  <c r="N9" i="4"/>
  <c r="M43" i="4"/>
  <c r="L43" i="4"/>
  <c r="H43" i="4"/>
  <c r="K43" i="4"/>
  <c r="G43" i="4"/>
  <c r="D43" i="4"/>
  <c r="E43" i="4"/>
  <c r="I43" i="4"/>
  <c r="F43" i="4"/>
  <c r="J43" i="4"/>
  <c r="H503" i="7" l="1"/>
  <c r="H506" i="7" s="1"/>
  <c r="C12" i="1"/>
  <c r="C11" i="4" s="1"/>
  <c r="N43" i="4"/>
  <c r="C49" i="4"/>
  <c r="C52" i="1" l="1"/>
  <c r="C54" i="1" s="1"/>
  <c r="H507" i="7"/>
  <c r="M11" i="4"/>
  <c r="L11" i="4"/>
  <c r="M49" i="4"/>
  <c r="L49" i="4"/>
  <c r="K11" i="4"/>
  <c r="D11" i="4"/>
  <c r="H11" i="4"/>
  <c r="F11" i="4"/>
  <c r="E11" i="4"/>
  <c r="I11" i="4"/>
  <c r="J11" i="4"/>
  <c r="G11" i="4"/>
  <c r="H49" i="4"/>
  <c r="D49" i="4"/>
  <c r="G49" i="4"/>
  <c r="K49" i="4"/>
  <c r="J49" i="4"/>
  <c r="E49" i="4"/>
  <c r="F49" i="4"/>
  <c r="I49" i="4"/>
  <c r="C51" i="4" l="1"/>
  <c r="H51" i="4" s="1"/>
  <c r="N11" i="4"/>
  <c r="N49" i="4"/>
  <c r="H508" i="7"/>
  <c r="C55" i="1"/>
  <c r="J51" i="4" l="1"/>
  <c r="E51" i="4"/>
  <c r="D51" i="4"/>
  <c r="G51" i="4"/>
  <c r="I51" i="4"/>
  <c r="L51" i="4"/>
  <c r="F51" i="4"/>
  <c r="M51" i="4"/>
  <c r="K51" i="4"/>
  <c r="C54" i="4"/>
  <c r="N51" i="4" l="1"/>
  <c r="C56" i="1"/>
  <c r="C13" i="4"/>
  <c r="C53" i="4" l="1"/>
  <c r="C55" i="4" s="1"/>
  <c r="L13" i="4"/>
  <c r="L53" i="4" s="1"/>
  <c r="M13" i="4"/>
  <c r="K13" i="4"/>
  <c r="K53" i="4" s="1"/>
  <c r="D13" i="4"/>
  <c r="D53" i="4" s="1"/>
  <c r="H13" i="4"/>
  <c r="H53" i="4" s="1"/>
  <c r="G13" i="4"/>
  <c r="G53" i="4" s="1"/>
  <c r="I13" i="4"/>
  <c r="I53" i="4" s="1"/>
  <c r="E13" i="4"/>
  <c r="E53" i="4" s="1"/>
  <c r="E54" i="4" s="1"/>
  <c r="E55" i="4" s="1"/>
  <c r="F13" i="4"/>
  <c r="F53" i="4" s="1"/>
  <c r="J13" i="4"/>
  <c r="J53" i="4" l="1"/>
  <c r="J54" i="4" s="1"/>
  <c r="J55" i="4" s="1"/>
  <c r="M53" i="4"/>
  <c r="M54" i="4" s="1"/>
  <c r="M55" i="4" s="1"/>
  <c r="N13" i="4"/>
  <c r="L54" i="4"/>
  <c r="L55" i="4" s="1"/>
  <c r="H54" i="4"/>
  <c r="H55" i="4" s="1"/>
  <c r="F54" i="4"/>
  <c r="F55" i="4" s="1"/>
  <c r="I54" i="4"/>
  <c r="I55" i="4" s="1"/>
  <c r="G54" i="4"/>
  <c r="G55" i="4" s="1"/>
  <c r="K54" i="4"/>
  <c r="K55" i="4" s="1"/>
  <c r="N53" i="4" l="1"/>
  <c r="N54" i="4" s="1"/>
  <c r="D54" i="4"/>
  <c r="D55" i="4" s="1"/>
  <c r="N55" i="4" s="1"/>
</calcChain>
</file>

<file path=xl/sharedStrings.xml><?xml version="1.0" encoding="utf-8"?>
<sst xmlns="http://schemas.openxmlformats.org/spreadsheetml/2006/main" count="2227" uniqueCount="1350">
  <si>
    <t xml:space="preserve">Item </t>
  </si>
  <si>
    <t>Descrição dos Serviços</t>
  </si>
  <si>
    <t>Valor Total</t>
  </si>
  <si>
    <t>01.00</t>
  </si>
  <si>
    <t>02.00</t>
  </si>
  <si>
    <t>03.00</t>
  </si>
  <si>
    <t>04.00</t>
  </si>
  <si>
    <t>05.00</t>
  </si>
  <si>
    <t>06.00</t>
  </si>
  <si>
    <t>07.00</t>
  </si>
  <si>
    <t>08.00</t>
  </si>
  <si>
    <t>09.00</t>
  </si>
  <si>
    <t>10.00</t>
  </si>
  <si>
    <t>11.00</t>
  </si>
  <si>
    <t>12.00</t>
  </si>
  <si>
    <t>13.00</t>
  </si>
  <si>
    <t>18.00</t>
  </si>
  <si>
    <t>TOTAL</t>
  </si>
  <si>
    <t>TOTAL GERAL</t>
  </si>
  <si>
    <t>02.09.040</t>
  </si>
  <si>
    <t>m²</t>
  </si>
  <si>
    <t>05.10.024</t>
  </si>
  <si>
    <t>02.08.020</t>
  </si>
  <si>
    <t>Placa de identificação para obra</t>
  </si>
  <si>
    <t>Construção provisória em madeira - fornecimento e montagem</t>
  </si>
  <si>
    <t>02.01.200</t>
  </si>
  <si>
    <t>Desmobilização de construção provisória</t>
  </si>
  <si>
    <t>02.10.020</t>
  </si>
  <si>
    <t>Locação de obra de edificação</t>
  </si>
  <si>
    <t>cj</t>
  </si>
  <si>
    <t>33.10.020</t>
  </si>
  <si>
    <t>Tinta látex em massa, inclusive preparo</t>
  </si>
  <si>
    <t>un</t>
  </si>
  <si>
    <t>Andaime torre metálico (1,5 x 1,5 m) com piso metálico</t>
  </si>
  <si>
    <t>02.05.060</t>
  </si>
  <si>
    <t>Montagem e desmontagem de andaime torre metálica com altura até 10 m</t>
  </si>
  <si>
    <t>m</t>
  </si>
  <si>
    <t>02.01</t>
  </si>
  <si>
    <t>04.01</t>
  </si>
  <si>
    <t>04.02</t>
  </si>
  <si>
    <t>06.02.020</t>
  </si>
  <si>
    <t>09.01.020</t>
  </si>
  <si>
    <t>Forma em madeira comum para fundação</t>
  </si>
  <si>
    <t>10.01.040</t>
  </si>
  <si>
    <t>10.01.060</t>
  </si>
  <si>
    <t>04.03</t>
  </si>
  <si>
    <t>14.01.060</t>
  </si>
  <si>
    <t>04.04</t>
  </si>
  <si>
    <t>10.02.020</t>
  </si>
  <si>
    <t>Armadura em tela soldada de aço</t>
  </si>
  <si>
    <t>11.18.040</t>
  </si>
  <si>
    <t>Lastro de pedra britada</t>
  </si>
  <si>
    <t>11.18.060</t>
  </si>
  <si>
    <t>Lona plástica</t>
  </si>
  <si>
    <t>09.02.020</t>
  </si>
  <si>
    <t>Forma plana em compensado para estrutura convencional</t>
  </si>
  <si>
    <t>08.02.050</t>
  </si>
  <si>
    <t>Cimbramento tubular metálico</t>
  </si>
  <si>
    <t>15.03.030</t>
  </si>
  <si>
    <t>17.01.020</t>
  </si>
  <si>
    <t>Argamassa de regularização e/ou proteção</t>
  </si>
  <si>
    <t>32.20.020</t>
  </si>
  <si>
    <t>Aplicação de papel Kraft</t>
  </si>
  <si>
    <t>32.20.060</t>
  </si>
  <si>
    <t>Tela galvanizada fio 24 BWG, malha hexagonal de 1/2´, para armadura de argamassa</t>
  </si>
  <si>
    <t>06.01</t>
  </si>
  <si>
    <t>06.02</t>
  </si>
  <si>
    <t>14.20.010</t>
  </si>
  <si>
    <t>Vergas, contravergas e pilaretes de concreto armado</t>
  </si>
  <si>
    <t>06.03</t>
  </si>
  <si>
    <t>14.30.070</t>
  </si>
  <si>
    <t>09.01</t>
  </si>
  <si>
    <t>17.02.020</t>
  </si>
  <si>
    <t>Chapisco</t>
  </si>
  <si>
    <t>Emboço desempenado com argamassa industrializada</t>
  </si>
  <si>
    <t>09.02</t>
  </si>
  <si>
    <t>Fornecimento e montagem de estrutura em aço ASTM-A36, sem pintura</t>
  </si>
  <si>
    <t>17.10.020</t>
  </si>
  <si>
    <t>Piso em granilite moldado no local</t>
  </si>
  <si>
    <t>10.03</t>
  </si>
  <si>
    <t>27.04.070</t>
  </si>
  <si>
    <t>Bate-maca ou protetor de parede em PVC, com amortecimento à impacto, altura de 200 mm</t>
  </si>
  <si>
    <t>22.02.030</t>
  </si>
  <si>
    <t>12.01</t>
  </si>
  <si>
    <t>23.04.600</t>
  </si>
  <si>
    <t>Porta em laminado fenólico melamínico com acabamento liso, batente metálico - 80 x 210 cm</t>
  </si>
  <si>
    <t>23.04.610</t>
  </si>
  <si>
    <t>Porta em laminado fenólico melamínico com acabamento liso, batente metálico - 90 x 210 cm</t>
  </si>
  <si>
    <t>28.01.160</t>
  </si>
  <si>
    <t>Mola aérea para porta, com esforço acima de 50 kg até 60 kg</t>
  </si>
  <si>
    <t>28.20.800</t>
  </si>
  <si>
    <t>Equipamento automatizador de portas deslizantes para folha dupla</t>
  </si>
  <si>
    <t>23.08.040</t>
  </si>
  <si>
    <t>23.08.060</t>
  </si>
  <si>
    <t>Tampo sob medida em compensado, revestido na face superior em laminado fenólico melamínico</t>
  </si>
  <si>
    <t>25.01.470</t>
  </si>
  <si>
    <t>25.20.020</t>
  </si>
  <si>
    <t>30.04.060</t>
  </si>
  <si>
    <t>Revestimento em chapa de aço inoxidável para proteção de portas, altura de 40 cm</t>
  </si>
  <si>
    <t>24.03.080</t>
  </si>
  <si>
    <t>Escada marinheiro com guarda corpo (degrau em ´T´)</t>
  </si>
  <si>
    <t>26.04.030</t>
  </si>
  <si>
    <t>Espelho comum de 3 mm com moldura em alumínio</t>
  </si>
  <si>
    <t>26.02.060</t>
  </si>
  <si>
    <t>Vidro temperado incolor de 10 mm</t>
  </si>
  <si>
    <t>14.01</t>
  </si>
  <si>
    <t>33.02.080</t>
  </si>
  <si>
    <t>Massa corrida à base de resina acrílica</t>
  </si>
  <si>
    <t>33.10.050</t>
  </si>
  <si>
    <t>Tinta acrílica em massa, inclusive preparo</t>
  </si>
  <si>
    <t>33.10.060</t>
  </si>
  <si>
    <t>Epóxi em massa, inclusive preparo</t>
  </si>
  <si>
    <t>14.02</t>
  </si>
  <si>
    <t>14.03</t>
  </si>
  <si>
    <t>14.04</t>
  </si>
  <si>
    <t>15.01</t>
  </si>
  <si>
    <t>44.01.050</t>
  </si>
  <si>
    <t>Bacia sifonada de louça sem tampa - 6 litros</t>
  </si>
  <si>
    <t>44.03.670</t>
  </si>
  <si>
    <t>Caixa de descarga de embutir, acionamento frontal, completa</t>
  </si>
  <si>
    <t>44.01.240</t>
  </si>
  <si>
    <t>Lavatório em louça com coluna suspensa</t>
  </si>
  <si>
    <t>44.06.010</t>
  </si>
  <si>
    <t>Lavatório coletivo em aço inoxidável</t>
  </si>
  <si>
    <t>44.02.200</t>
  </si>
  <si>
    <t>Tampo/bancada em concreto armado, revestido em aço inoxidável fosco polido</t>
  </si>
  <si>
    <t>15.03</t>
  </si>
  <si>
    <t>44.20.280</t>
  </si>
  <si>
    <t>Tampa de plástico para bacia sanitária</t>
  </si>
  <si>
    <t>44.03.590</t>
  </si>
  <si>
    <t>Torneira de mesa para pia com bica móvel e arejador em latão fundido cromado</t>
  </si>
  <si>
    <t>44.03.720</t>
  </si>
  <si>
    <t>44.20.200</t>
  </si>
  <si>
    <t>Sifão de metal cromado de 1 1/2´ x 2´</t>
  </si>
  <si>
    <t>30.01.030</t>
  </si>
  <si>
    <t>30.01.050</t>
  </si>
  <si>
    <t>43.02.080</t>
  </si>
  <si>
    <t>17.01</t>
  </si>
  <si>
    <t/>
  </si>
  <si>
    <t>55.01.020</t>
  </si>
  <si>
    <t>Limpeza final da obra</t>
  </si>
  <si>
    <t>Mês 1</t>
  </si>
  <si>
    <t>Mês 2</t>
  </si>
  <si>
    <t>Mês 3</t>
  </si>
  <si>
    <t>Mês 4</t>
  </si>
  <si>
    <t>Mês 5</t>
  </si>
  <si>
    <t>Mês 6</t>
  </si>
  <si>
    <t>Mês 7</t>
  </si>
  <si>
    <t>Mês 8</t>
  </si>
  <si>
    <t>33.07.140</t>
  </si>
  <si>
    <t>Calha, rufo, afins em chapa galvanizada nº 24 - corte 1,00 m</t>
  </si>
  <si>
    <t>Pintura com esmalte alquídico em estrutura metálica</t>
  </si>
  <si>
    <t xml:space="preserve">Obra: </t>
  </si>
  <si>
    <t>Local</t>
  </si>
  <si>
    <t>Data:</t>
  </si>
  <si>
    <t>47.02.020</t>
  </si>
  <si>
    <t>Registro de gaveta em latão fundido cromado com canopla, DN= 3/4´ - linha especial</t>
  </si>
  <si>
    <t>47.01.060</t>
  </si>
  <si>
    <t>Registro de gaveta em latão fundido sem acabamento, DN= 2´</t>
  </si>
  <si>
    <t>48.05.020</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</si>
  <si>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</si>
  <si>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</si>
  <si>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</si>
  <si>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</si>
  <si>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</si>
  <si>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</si>
  <si>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</si>
  <si>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</si>
  <si>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</si>
  <si>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</si>
  <si>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46.10.020</t>
  </si>
  <si>
    <t>Tubo de cobre classe A, DN= 22mm (3/4´), inclusive conexões</t>
  </si>
  <si>
    <t>46.10.030</t>
  </si>
  <si>
    <t>Tubo de cobre classe A, DN= 28mm (1´), inclusive conexões</t>
  </si>
  <si>
    <t>46.10.040</t>
  </si>
  <si>
    <t>46.10.050</t>
  </si>
  <si>
    <t>46.02.010</t>
  </si>
  <si>
    <t>46.03.060</t>
  </si>
  <si>
    <t>50.10.140</t>
  </si>
  <si>
    <t>47.05.350</t>
  </si>
  <si>
    <t>46.10.010</t>
  </si>
  <si>
    <t>Tubo de cobre classe A, DN= 15mm (1/2´), inclusive conexões</t>
  </si>
  <si>
    <t>16.02</t>
  </si>
  <si>
    <t>16.03</t>
  </si>
  <si>
    <t>39.10.250</t>
  </si>
  <si>
    <t>39.10.080</t>
  </si>
  <si>
    <t>39.10.120</t>
  </si>
  <si>
    <t>39.10.130</t>
  </si>
  <si>
    <t>39.10.160</t>
  </si>
  <si>
    <t>39.10.060</t>
  </si>
  <si>
    <t>39.10.200</t>
  </si>
  <si>
    <t>39.10.240</t>
  </si>
  <si>
    <t>39.10.300</t>
  </si>
  <si>
    <t>40.02.080</t>
  </si>
  <si>
    <t>40.06.040</t>
  </si>
  <si>
    <t>38.13.040</t>
  </si>
  <si>
    <t>38.13.020</t>
  </si>
  <si>
    <t>38.21.330</t>
  </si>
  <si>
    <t>38.04.040</t>
  </si>
  <si>
    <t>38.01.040</t>
  </si>
  <si>
    <t>38.01.120</t>
  </si>
  <si>
    <t>38.04.060</t>
  </si>
  <si>
    <t>38.15.010</t>
  </si>
  <si>
    <t>38.23.130</t>
  </si>
  <si>
    <t>38.22.640</t>
  </si>
  <si>
    <t>50.05.450</t>
  </si>
  <si>
    <t>39.27.020</t>
  </si>
  <si>
    <t>39.11.040</t>
  </si>
  <si>
    <t>69.03.340</t>
  </si>
  <si>
    <t>50.05.430</t>
  </si>
  <si>
    <t>66.20.150</t>
  </si>
  <si>
    <t>69.09.360</t>
  </si>
  <si>
    <t>69.09.260</t>
  </si>
  <si>
    <t>66.08.100</t>
  </si>
  <si>
    <t>Rack fechado padrão metálico, 19 x 12 Us x 470 mm</t>
  </si>
  <si>
    <t>40.07.010</t>
  </si>
  <si>
    <t>Caixa em PVC de 4´ x 2´</t>
  </si>
  <si>
    <t>40.07.020</t>
  </si>
  <si>
    <t>Caixa em PVC de 4´ x 4´</t>
  </si>
  <si>
    <t>40.05.170</t>
  </si>
  <si>
    <t>40.20.240</t>
  </si>
  <si>
    <t>40.04.450</t>
  </si>
  <si>
    <t>37.20.080</t>
  </si>
  <si>
    <t>37.10.010</t>
  </si>
  <si>
    <t>37.17.074</t>
  </si>
  <si>
    <t>37.17.070</t>
  </si>
  <si>
    <t>37.13.840</t>
  </si>
  <si>
    <t>37.13.900</t>
  </si>
  <si>
    <t>37.13.910</t>
  </si>
  <si>
    <t>37.13.800</t>
  </si>
  <si>
    <t>37.03.210</t>
  </si>
  <si>
    <t>37.03.220</t>
  </si>
  <si>
    <t>37.24.031</t>
  </si>
  <si>
    <t>42.04.020</t>
  </si>
  <si>
    <t>Braçadeira de contraventagem para mastro de diâmetro 2´</t>
  </si>
  <si>
    <t>42.04.060</t>
  </si>
  <si>
    <t>42.05.110</t>
  </si>
  <si>
    <t>17.02</t>
  </si>
  <si>
    <t>17.03</t>
  </si>
  <si>
    <t>17.04</t>
  </si>
  <si>
    <t>17.05</t>
  </si>
  <si>
    <t>21.00</t>
  </si>
  <si>
    <t>34.02.100</t>
  </si>
  <si>
    <t>Plantio de grama esmeralda em placas (jardins e canteiros)</t>
  </si>
  <si>
    <t>34.01.020</t>
  </si>
  <si>
    <t>Limpeza e regularização de áreas para ajardinamento (jardins e canteiros)</t>
  </si>
  <si>
    <t>54.04.350</t>
  </si>
  <si>
    <t>30.08.060</t>
  </si>
  <si>
    <t>43.03.510</t>
  </si>
  <si>
    <t>18.08.110</t>
  </si>
  <si>
    <t>02.01.021</t>
  </si>
  <si>
    <t>02.05.202</t>
  </si>
  <si>
    <t>16.33.062</t>
  </si>
  <si>
    <t>24.08.020</t>
  </si>
  <si>
    <t>38.07.300</t>
  </si>
  <si>
    <t>Armadura em barra de aço CA-50 (A ou B) fyk = 500 MPa</t>
  </si>
  <si>
    <t>Armadura em barra de aço CA-60 (A ou B) fyk = 600 MPa</t>
  </si>
  <si>
    <t>Alvenaria de embasamento em bloco de concreto de 19 x 19 x 39 cm - classe A</t>
  </si>
  <si>
    <t>Forro em painéis de gesso acartonado, espessura de 12,5 mm, fixo</t>
  </si>
  <si>
    <t>Caixilho fixo tipo veneziana em alumínio anodizado, sob medida - branco</t>
  </si>
  <si>
    <t>Chuveiro elétrico de 6.500W / 220V com resistência blindada</t>
  </si>
  <si>
    <t>Torneira de boia, DN= 1´</t>
  </si>
  <si>
    <t>Coletor em alumínio para sistema de aquecimento solar com área coletora até 2,00 m²</t>
  </si>
  <si>
    <t>Tubo de cobre classe A, DN= 35mm (1 1/4´), inclusive conexões</t>
  </si>
  <si>
    <t>Tubo de cobre classe A, DN= 42mm (1 1/2´), inclusive conexões</t>
  </si>
  <si>
    <t>Extintor manual de gás carbônico 5 BC - capacidade de 6 kg</t>
  </si>
  <si>
    <t>Terminal de pressão/compressão para cabo de 150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</si>
  <si>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</si>
  <si>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</si>
  <si>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</si>
  <si>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</si>
  <si>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6 até 10 mm²</t>
  </si>
  <si>
    <t>Terminal de pressão/compressão para cabo de 70 mm²</t>
  </si>
  <si>
    <t>Terminal de pressão/compressão para cabo de 95 mm²</t>
  </si>
  <si>
    <t>Terminal de pressão/compressão para cabo de 240 mm²</t>
  </si>
  <si>
    <t>Caixa de passagem em chapa, com tampa parafusada, 300 x 300 x 120 mm</t>
  </si>
  <si>
    <t>Condulete metálico de 3/4´</t>
  </si>
  <si>
    <t>Eletroduto corrugado em polietileno de alta densidade, DN= 100 mm, com acessórios</t>
  </si>
  <si>
    <t>Eletroduto corrugado em polietileno de alta densidade, DN= 50 mm, com acessórios</t>
  </si>
  <si>
    <t>Eletrocalha lisa galvanizada a fogo, 200 x 100 mm, com acessórios</t>
  </si>
  <si>
    <t>Eletroduto de PVC rígido roscável de 3/4´ - com acessórios</t>
  </si>
  <si>
    <t>Eletroduto de PVC rígido roscável de 2´ - com acessórios</t>
  </si>
  <si>
    <t>Eletroduto metálico flexível com capa em PVC de 3/4´</t>
  </si>
  <si>
    <t>Suporte para eletrocalha, galvanizado a fogo, 200x100mm</t>
  </si>
  <si>
    <t>Tampa de encaixe para eletrocalha, galvanizada a fogo, L= 200mm</t>
  </si>
  <si>
    <t>Acionador manual quebra-vidro endereçável</t>
  </si>
  <si>
    <t>Cabo óptico multimodo, 4 fibras, 50/125 µm - uso interno/externo</t>
  </si>
  <si>
    <t>Conector RJ-45 fêmea - categoria 6</t>
  </si>
  <si>
    <t>Detector óptico de fumaça com base endereçável</t>
  </si>
  <si>
    <t>Guia organizadora de cabos para rack, 19´ 1 U</t>
  </si>
  <si>
    <t>Patch cords de 2,00 ou 3,00 m - RJ-45 / RJ-45 - categoria 6A</t>
  </si>
  <si>
    <t>Patch panel de 24 portas - categoria 6</t>
  </si>
  <si>
    <t>Perfilado perfurado 38 x 38 mm em chapa 14 pré-zincada, com acessórios</t>
  </si>
  <si>
    <t>Interruptor bipolar paralelo, 1 tecla dupla e placa</t>
  </si>
  <si>
    <t>Plugue com 2P+T de 10A, 250V</t>
  </si>
  <si>
    <t>Tomada 2P+T de 10 A - 250 V, completa</t>
  </si>
  <si>
    <t>Barra de neutro e/ou terra</t>
  </si>
  <si>
    <t>Barramento de cobre nu</t>
  </si>
  <si>
    <t>Dispositivo diferencial residual de 25 A x 30 mA - 4 polos</t>
  </si>
  <si>
    <t>Dispositivo diferencial residual de 40 A x 30 mA - 2 polos</t>
  </si>
  <si>
    <t>Mini-disjuntor termomagnético, bipolar 220/380 V, corrente de 10 A até 32 A</t>
  </si>
  <si>
    <t>Mini-disjuntor termomagnético, tripolar 220/380 V, corrente de 63 A</t>
  </si>
  <si>
    <t>Mini-disjuntor termomagnético, tripolar 400 V, corrente de 80 A até 125 A</t>
  </si>
  <si>
    <t>Mini-disjuntor termomagnético, unipolar 127/220 V, corrente de 10 A até 32 A</t>
  </si>
  <si>
    <t>Supressor de surto monofásico, Fase-Terra, In 4 a 11 kA, Imax. de surto de 12 até 15 kA</t>
  </si>
  <si>
    <t>Base para mastro de diâmetro 2´</t>
  </si>
  <si>
    <t>Conector cabo/haste de 3/4´</t>
  </si>
  <si>
    <t>02.01.171</t>
  </si>
  <si>
    <t>03.01.020</t>
  </si>
  <si>
    <t>11.16.220</t>
  </si>
  <si>
    <t>08.02.060</t>
  </si>
  <si>
    <t>21.03.151</t>
  </si>
  <si>
    <t>44.20.220</t>
  </si>
  <si>
    <t>44.20.650</t>
  </si>
  <si>
    <t>14.10.111</t>
  </si>
  <si>
    <t>17.02.120</t>
  </si>
  <si>
    <t>42.05.250</t>
  </si>
  <si>
    <t>32.11.150</t>
  </si>
  <si>
    <t>34.01.010</t>
  </si>
  <si>
    <t>34.03.020</t>
  </si>
  <si>
    <t>34.03.120</t>
  </si>
  <si>
    <t>34.04.050</t>
  </si>
  <si>
    <t>01.02</t>
  </si>
  <si>
    <t>01.03</t>
  </si>
  <si>
    <t>19.00</t>
  </si>
  <si>
    <t>20.00</t>
  </si>
  <si>
    <t>Demolição manual de concreto simples</t>
  </si>
  <si>
    <t>Nivelamento de piso em concreto com acabadora de superfície</t>
  </si>
  <si>
    <t>Montagem e desmontagem de cimbramento tubular metálico</t>
  </si>
  <si>
    <t>Revestimento em placas de alumínio composto "ACM", espessura de 4 mm e acabamento em PVDF</t>
  </si>
  <si>
    <t>Sifão de metal cromado de 1´ x 1 1/2´</t>
  </si>
  <si>
    <t>Válvula de metal cromado de 1´</t>
  </si>
  <si>
    <t>Alvenaria de bloco de concreto de vedação de 14 x 19 x 39 cm - classe C</t>
  </si>
  <si>
    <t>Emboço comum</t>
  </si>
  <si>
    <t>Barra condutora chata em alumínio de 3/4´ x 1/4´, inclusive acessórios de fixação</t>
  </si>
  <si>
    <t>Proteção para isolamento térmico em alumínio</t>
  </si>
  <si>
    <t>Terra vegetal orgânica comum</t>
  </si>
  <si>
    <t>Arbusto Azaléa - h= 0,60 a 0,80 m</t>
  </si>
  <si>
    <t>Arbusto Moréia - h= 0,50 m</t>
  </si>
  <si>
    <t>Árvore ornamental tipo Pata de Vaca - h= 2,00 m</t>
  </si>
  <si>
    <t>BDI</t>
  </si>
  <si>
    <t xml:space="preserve">BDI </t>
  </si>
  <si>
    <t>CRONOGRAMA FISICO - FINANCEIRO</t>
  </si>
  <si>
    <t>01.06</t>
  </si>
  <si>
    <t>01.06.031</t>
  </si>
  <si>
    <t>01.17.031</t>
  </si>
  <si>
    <t>Projeto executivo de arquitetura em formato A1</t>
  </si>
  <si>
    <t>01.17.051</t>
  </si>
  <si>
    <t>Projeto executivo de estrutura em formato A1</t>
  </si>
  <si>
    <t>01.17.071</t>
  </si>
  <si>
    <t>Projeto executivo de instalações hidráulicas em formato A1</t>
  </si>
  <si>
    <t>01.17.111</t>
  </si>
  <si>
    <t>Projeto executivo de instalações elétricas em formato A1</t>
  </si>
  <si>
    <t>01.17.151</t>
  </si>
  <si>
    <t>Projeto executivo de climatização em formato A1</t>
  </si>
  <si>
    <t>01.20.010</t>
  </si>
  <si>
    <t>Sanitário/vestiário provisório em alvenaria</t>
  </si>
  <si>
    <t>02.02</t>
  </si>
  <si>
    <t>02.03.120</t>
  </si>
  <si>
    <t>Tapume fixo para fechamento de áreas, com portão</t>
  </si>
  <si>
    <t>02.05</t>
  </si>
  <si>
    <t>02.06</t>
  </si>
  <si>
    <t>02.08</t>
  </si>
  <si>
    <t>02.10.060</t>
  </si>
  <si>
    <t>Locação de vias, calçadas, tanques e lagoas</t>
  </si>
  <si>
    <t>03.01</t>
  </si>
  <si>
    <t>03.02</t>
  </si>
  <si>
    <t>03.03</t>
  </si>
  <si>
    <t>03.04</t>
  </si>
  <si>
    <t>03.05</t>
  </si>
  <si>
    <t>03.06</t>
  </si>
  <si>
    <t>04.05</t>
  </si>
  <si>
    <t>05.04</t>
  </si>
  <si>
    <t>05.07</t>
  </si>
  <si>
    <t>05.07.040</t>
  </si>
  <si>
    <t>05.08</t>
  </si>
  <si>
    <t>05.09</t>
  </si>
  <si>
    <t>Escavação manual em solo de 1ª e 2ª categoria em vala ou cava até 1,5 m</t>
  </si>
  <si>
    <t>07.01</t>
  </si>
  <si>
    <t>07.01.020</t>
  </si>
  <si>
    <t>Escavação e carga mecanizada em solo de 1ª categoria, em campo aberto</t>
  </si>
  <si>
    <t>07.02</t>
  </si>
  <si>
    <t>07.05</t>
  </si>
  <si>
    <t>07.06</t>
  </si>
  <si>
    <t>07.10.020</t>
  </si>
  <si>
    <t>Espalhamento de solo em bota-fora com compactação sem controle</t>
  </si>
  <si>
    <t>07.12.020</t>
  </si>
  <si>
    <t>08.01</t>
  </si>
  <si>
    <t>08.02</t>
  </si>
  <si>
    <t>08.03</t>
  </si>
  <si>
    <t>08.05</t>
  </si>
  <si>
    <t>09.01.030</t>
  </si>
  <si>
    <t>Forma em madeira comum para estrutura</t>
  </si>
  <si>
    <t>09.04</t>
  </si>
  <si>
    <t>09.07</t>
  </si>
  <si>
    <t>10.01</t>
  </si>
  <si>
    <t>11.01</t>
  </si>
  <si>
    <t>11.01.130</t>
  </si>
  <si>
    <t>Concreto usinado, fck = 25 MPa</t>
  </si>
  <si>
    <t>11.01.320</t>
  </si>
  <si>
    <t>Concreto usinado, fck = 30 MPa - para bombeamento</t>
  </si>
  <si>
    <t>11.01.321</t>
  </si>
  <si>
    <t>Concreto usinado, fck = 35 MPa - para bombeamento</t>
  </si>
  <si>
    <t>11.02</t>
  </si>
  <si>
    <t>11.03</t>
  </si>
  <si>
    <t>11.04</t>
  </si>
  <si>
    <t>11.05</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</si>
  <si>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</si>
  <si>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</si>
  <si>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</si>
  <si>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</si>
  <si>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</si>
  <si>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</si>
  <si>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12.12.010</t>
  </si>
  <si>
    <t>Taxa de mobilização e desmobilização de equipamentos para execução de estaca tipo hélice contínua em solo</t>
  </si>
  <si>
    <t>12.12.016</t>
  </si>
  <si>
    <t>Estaca tipo hélice contínua, diâmetro de 30 cm em solo</t>
  </si>
  <si>
    <t>13.01</t>
  </si>
  <si>
    <t>13.01.130</t>
  </si>
  <si>
    <t>13.01.340</t>
  </si>
  <si>
    <t>13.02</t>
  </si>
  <si>
    <t>13.05</t>
  </si>
  <si>
    <t>14.01.050</t>
  </si>
  <si>
    <t>Alvenaria de embasamento em bloco de concreto de 14 x 19 x 39 cm - classe A</t>
  </si>
  <si>
    <t>14.02.040</t>
  </si>
  <si>
    <t>Alvenaria de elevação de 1 tijolo maciço comum</t>
  </si>
  <si>
    <t>14.05</t>
  </si>
  <si>
    <t>14.10.121</t>
  </si>
  <si>
    <t>Alvenaria de bloco de concreto de vedação de 19 x 19 x 39 cm - classe C</t>
  </si>
  <si>
    <t>15.01.020</t>
  </si>
  <si>
    <t>Estrutura de madeira tesourada para telha de barro - vãos de 7,01 a 10,00 m</t>
  </si>
  <si>
    <t>15.05</t>
  </si>
  <si>
    <t>15.20</t>
  </si>
  <si>
    <t>16.02.030</t>
  </si>
  <si>
    <t>Telha de barro tipo romana</t>
  </si>
  <si>
    <t>16.02.230</t>
  </si>
  <si>
    <t>Cumeeira de barro emboçado tipos: plan, romana, italiana, francesa e paulistinha</t>
  </si>
  <si>
    <t>16.10</t>
  </si>
  <si>
    <t>16.12</t>
  </si>
  <si>
    <t>16.13</t>
  </si>
  <si>
    <t>16.13.060</t>
  </si>
  <si>
    <t>16.16</t>
  </si>
  <si>
    <t>16.20</t>
  </si>
  <si>
    <t>16.30</t>
  </si>
  <si>
    <t>16.32</t>
  </si>
  <si>
    <t>16.33</t>
  </si>
  <si>
    <t>16.40</t>
  </si>
  <si>
    <t>17.01.040</t>
  </si>
  <si>
    <t>Lastro de concreto impermeabilizado</t>
  </si>
  <si>
    <t>17.02.040</t>
  </si>
  <si>
    <t>Chapisco com bianco</t>
  </si>
  <si>
    <t>17.02.160</t>
  </si>
  <si>
    <t>17.03.200</t>
  </si>
  <si>
    <t>Degrau em cimentado</t>
  </si>
  <si>
    <t>17.04.040</t>
  </si>
  <si>
    <t>Revestimento em gesso liso desempenado sobre bloco</t>
  </si>
  <si>
    <t>17.10</t>
  </si>
  <si>
    <t>17.10.200</t>
  </si>
  <si>
    <t>Rodapé qualquer em granilite moldado no local até 10 cm</t>
  </si>
  <si>
    <t>17.12</t>
  </si>
  <si>
    <t>17.20</t>
  </si>
  <si>
    <t>17.20.020</t>
  </si>
  <si>
    <t>Massa raspada</t>
  </si>
  <si>
    <t>18.11.052</t>
  </si>
  <si>
    <t>19.01</t>
  </si>
  <si>
    <t>19.01.022</t>
  </si>
  <si>
    <t>Revestimento em granito, espessura de 2 cm, acabamento polido</t>
  </si>
  <si>
    <t>19.01.062</t>
  </si>
  <si>
    <t>Peitoril e/ou soleira em granito, espessura de 2 cm e largura até 20 cm, acabamento polido</t>
  </si>
  <si>
    <t>19.02</t>
  </si>
  <si>
    <t>19.03</t>
  </si>
  <si>
    <t>20.01</t>
  </si>
  <si>
    <t>21.01</t>
  </si>
  <si>
    <t>21.02</t>
  </si>
  <si>
    <t>21.03</t>
  </si>
  <si>
    <t>21.03.010</t>
  </si>
  <si>
    <t>21.04</t>
  </si>
  <si>
    <t>21.05</t>
  </si>
  <si>
    <t>21.07</t>
  </si>
  <si>
    <t>21.10</t>
  </si>
  <si>
    <t>21.11</t>
  </si>
  <si>
    <t>21.20</t>
  </si>
  <si>
    <t>22.01</t>
  </si>
  <si>
    <t>22.06.340</t>
  </si>
  <si>
    <t>23.08.220</t>
  </si>
  <si>
    <t>24.02.040</t>
  </si>
  <si>
    <t>Porta/portão tipo gradil sob medida</t>
  </si>
  <si>
    <t>24.02.280</t>
  </si>
  <si>
    <t>Porta/portão de correr em tela ondulada de aço galvanizado, sob medida</t>
  </si>
  <si>
    <t>24.02.460</t>
  </si>
  <si>
    <t>Porta de abrir em tela ondulada de aço galvanizado, completa</t>
  </si>
  <si>
    <t>25.01.040</t>
  </si>
  <si>
    <t>Caixilho em alumínio basculante, sob medida</t>
  </si>
  <si>
    <t>25.01.240</t>
  </si>
  <si>
    <t>Caixilho fixo em alumínio, sob medida - branco</t>
  </si>
  <si>
    <t>25.01.490</t>
  </si>
  <si>
    <t>Caixilho em alumínio com pintura eletrostática, maxim-ar, sob medida - branco</t>
  </si>
  <si>
    <t>25.02.040</t>
  </si>
  <si>
    <t>Porta de entrada de correr em alumínio, sob medida</t>
  </si>
  <si>
    <t>25.02.110</t>
  </si>
  <si>
    <t>Porta veneziana de abrir em alumínio, sob medida</t>
  </si>
  <si>
    <t>25.02.221</t>
  </si>
  <si>
    <t>Porta de correr em alumínio com veneziana e vidro - cor branca</t>
  </si>
  <si>
    <t>25.02.230</t>
  </si>
  <si>
    <t>Porta em alumínio anodizado de abrir, sob medida - bronze/preto</t>
  </si>
  <si>
    <t>25.02.240</t>
  </si>
  <si>
    <t>Porta em alumínio anodizado de correr, sob medida - bronze/preto</t>
  </si>
  <si>
    <t>26.02.020</t>
  </si>
  <si>
    <t>Vidro temperado incolor de 6 mm</t>
  </si>
  <si>
    <t>28.01.020</t>
  </si>
  <si>
    <t>Ferragem completa com maçaneta tipo alavanca, para porta externa com 1 folha</t>
  </si>
  <si>
    <t>28.01.030</t>
  </si>
  <si>
    <t>Ferragem completa com maçaneta tipo alavanca, para porta externa com 2 folhas</t>
  </si>
  <si>
    <t>29.01.030</t>
  </si>
  <si>
    <t>Perfil em alumínio natural</t>
  </si>
  <si>
    <t>30.01.061</t>
  </si>
  <si>
    <t>30.06.010</t>
  </si>
  <si>
    <t>Placa para sinalização tátil (início ou final) em braile para corrimão</t>
  </si>
  <si>
    <t>30.06.020</t>
  </si>
  <si>
    <t>Placa para sinalização tátil (pavimento) em braile para corrimão</t>
  </si>
  <si>
    <t>30.06.050</t>
  </si>
  <si>
    <t>30.06.080</t>
  </si>
  <si>
    <t>Placa de identificação em alumínio para WC, com desenho universal de acessibilidade</t>
  </si>
  <si>
    <t>30.06.090</t>
  </si>
  <si>
    <t>30.06.110</t>
  </si>
  <si>
    <t>Sinalização com pictograma para vaga de estacionamento, com faixas demarcatórias</t>
  </si>
  <si>
    <t>30.06.124</t>
  </si>
  <si>
    <t>30.06.132</t>
  </si>
  <si>
    <t>Bacia sifonada de louça para pessoas com mobilidade reduzida - capacidade de 6 litros</t>
  </si>
  <si>
    <t>32.06.231</t>
  </si>
  <si>
    <t>Película de controle solar refletiva na cor prata, para aplicação em vidros</t>
  </si>
  <si>
    <t>32.07.160</t>
  </si>
  <si>
    <t>Junta de dilatação elástica a base de poliuretano</t>
  </si>
  <si>
    <t>32.07.230</t>
  </si>
  <si>
    <t>32.07.240</t>
  </si>
  <si>
    <t>32.11.210</t>
  </si>
  <si>
    <t>32.11.220</t>
  </si>
  <si>
    <t>32.11.240</t>
  </si>
  <si>
    <t>32.11.250</t>
  </si>
  <si>
    <t>32.15.040</t>
  </si>
  <si>
    <t>Impermeabilização em manta asfáltica com armadura, tipo III-B, espessura de 4 mm</t>
  </si>
  <si>
    <t>32.16.010</t>
  </si>
  <si>
    <t>Impermeabilização em pintura de asfalto oxidado com solventes orgânicos, sobre massa</t>
  </si>
  <si>
    <t>32.17.010</t>
  </si>
  <si>
    <t>Impermeabilização em argamassa impermeável com aditivo hidrófugo</t>
  </si>
  <si>
    <t>33.10.030</t>
  </si>
  <si>
    <t>Tinta acrílica antimofo em massa, inclusive preparo</t>
  </si>
  <si>
    <t>33.11.050</t>
  </si>
  <si>
    <t>Esmalte à base água em superfície metálica, inclusive preparo</t>
  </si>
  <si>
    <t>34.04.370</t>
  </si>
  <si>
    <t>Árvore ornamental tipo Quaresmeira (Tibouchina granulosa) - h= 1,50 / 2,00 m</t>
  </si>
  <si>
    <t>34.05.120</t>
  </si>
  <si>
    <t>Alambrado em tela de aço galvanizado de 1´, montantes metálicos e arame farpado</t>
  </si>
  <si>
    <t>34.05.310</t>
  </si>
  <si>
    <t>Gradil de ferro perfilado, tipo parque</t>
  </si>
  <si>
    <t>34.05.320</t>
  </si>
  <si>
    <t>Portão de ferro perfilado, tipo parque</t>
  </si>
  <si>
    <t>35.04.130</t>
  </si>
  <si>
    <t>Banco de madeira sobre alvenaria</t>
  </si>
  <si>
    <t>36.03.060</t>
  </si>
  <si>
    <t>Caixa de medição externa tipo ´M´ (900 x 1200 x 270) mm, padrão Concessionárias</t>
  </si>
  <si>
    <t>36.04.010</t>
  </si>
  <si>
    <t>Suporte para 1 isolador de baixa tensão</t>
  </si>
  <si>
    <t>36.08.050</t>
  </si>
  <si>
    <t>Grupo gerador com potência de 88/80 kVA, variação de + ou - 10% - completo</t>
  </si>
  <si>
    <t>36.09.170</t>
  </si>
  <si>
    <t>Transformador de potência trifásico de 300 kVA, classe 15 kV, a óleo</t>
  </si>
  <si>
    <t>37.01.080</t>
  </si>
  <si>
    <t>Quadro Telebrás de embutir de 400 x 400 x 120 mm</t>
  </si>
  <si>
    <t>37.13.810</t>
  </si>
  <si>
    <t>Mini-disjuntor termomagnético, unipolar 127/220 V, corrente de 40 A até 50 A</t>
  </si>
  <si>
    <t>37.13.850</t>
  </si>
  <si>
    <t>Mini-disjuntor termomagnético, bipolar 220/380 V, corrente de 40 A até 50 A</t>
  </si>
  <si>
    <t>37.13.860</t>
  </si>
  <si>
    <t>Mini-disjuntor termomagnético, bipolar 220/380 V, corrente de 63 A</t>
  </si>
  <si>
    <t>37.20.010</t>
  </si>
  <si>
    <t>Isolador em epóxi de 1 kV para barramento</t>
  </si>
  <si>
    <t>37.24.032</t>
  </si>
  <si>
    <t>Supressor de surto monofásico, Fase-Terra, In &gt; ou = 20 kA, Imax. de surto de 50 até 80 kA</t>
  </si>
  <si>
    <t>37.24.042</t>
  </si>
  <si>
    <t>38.01.060</t>
  </si>
  <si>
    <t>Eletroduto de PVC rígido roscável de 1´ - com acessórios</t>
  </si>
  <si>
    <t>38.01.100</t>
  </si>
  <si>
    <t>Eletroduto de PVC rígido roscável de 1 1/2´ - com acessórios</t>
  </si>
  <si>
    <t>38.07.134</t>
  </si>
  <si>
    <t>Saída lateral simples, diâmetro de 1´</t>
  </si>
  <si>
    <t>38.22.140</t>
  </si>
  <si>
    <t>Eletrocalha perfurada galvanizada a fogo, 250x100mm, com acessórios</t>
  </si>
  <si>
    <t>38.22.650</t>
  </si>
  <si>
    <t>Tampa de encaixe para eletrocalha, galvanizada a fogo, L= 250mm</t>
  </si>
  <si>
    <t>38.23.140</t>
  </si>
  <si>
    <t>Suporte para eletrocalha, galvanizado a fogo, 250x100mm</t>
  </si>
  <si>
    <t>39.18.126</t>
  </si>
  <si>
    <t>Cabo para rede 24 AWG com 4 pares, categoria 6</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</si>
  <si>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</si>
  <si>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</si>
  <si>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</si>
  <si>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</si>
  <si>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</si>
  <si>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</si>
  <si>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</si>
  <si>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</si>
  <si>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</si>
  <si>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</si>
  <si>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</si>
  <si>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</si>
  <si>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</si>
  <si>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</si>
  <si>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</si>
  <si>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</si>
  <si>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</si>
  <si>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</si>
  <si>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</si>
  <si>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</si>
  <si>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39.21.125</t>
  </si>
  <si>
    <t>Cabo de cobre flexível de 150 mm², isolamento 0,6/1 kV - isolação HEPR 90°C</t>
  </si>
  <si>
    <t>39.21.140</t>
  </si>
  <si>
    <t>Cabo de cobre flexível de 240 mm², isolamento 0,6/1kV - isolação HEPR 90°C</t>
  </si>
  <si>
    <t>40.01.090</t>
  </si>
  <si>
    <t>Caixa de ferro estampada octogonal de 3´ x 3´</t>
  </si>
  <si>
    <t>40.04.090</t>
  </si>
  <si>
    <t>Tomada RJ 11 para telefone, sem placa</t>
  </si>
  <si>
    <t>40.04.096</t>
  </si>
  <si>
    <t>Tomada RJ 45 para rede de dados, com placa</t>
  </si>
  <si>
    <t>40.04.460</t>
  </si>
  <si>
    <t>Tomada 2P+T de 20 A - 250 V, completa</t>
  </si>
  <si>
    <t>40.04.470</t>
  </si>
  <si>
    <t>Conjunto 2 tomadas 2P+T de 10 A, completo</t>
  </si>
  <si>
    <t>40.05.020</t>
  </si>
  <si>
    <t>Interruptor com 1 tecla simples e placa</t>
  </si>
  <si>
    <t>40.05.120</t>
  </si>
  <si>
    <t>Interruptor com 2 teclas, 1 simples, 1 paralelo e placa</t>
  </si>
  <si>
    <t>40.06.060</t>
  </si>
  <si>
    <t>Condulete metálico de 1´</t>
  </si>
  <si>
    <t>40.07.040</t>
  </si>
  <si>
    <t>Caixa em PVC octogonal de 4´ x 4´</t>
  </si>
  <si>
    <t>40.20.120</t>
  </si>
  <si>
    <t>Placa de 4´ x 2´</t>
  </si>
  <si>
    <t>40.20.140</t>
  </si>
  <si>
    <t>Placa de 4´ x 4´</t>
  </si>
  <si>
    <t>40.20.250</t>
  </si>
  <si>
    <t>Plugue prolongador com 2P+T de 10A, 250V</t>
  </si>
  <si>
    <t>41.02.551</t>
  </si>
  <si>
    <t>Lâmpada LED tubular T8 com base G13, de 1850 até 2000 Im - 18 a 20W</t>
  </si>
  <si>
    <t>41.02.580</t>
  </si>
  <si>
    <t>Lâmpada LED 13,5W, com base E-27, 1400 até 1510lm</t>
  </si>
  <si>
    <t>41.05.720</t>
  </si>
  <si>
    <t>Lâmpada de vapor metálico tubular, base G12 de 150 W</t>
  </si>
  <si>
    <t>41.08.440</t>
  </si>
  <si>
    <t>41.10.330</t>
  </si>
  <si>
    <t>Poste telecônico reto em aço SAE 1010/1020 galvanizado a fogo, altura de 10,00 m</t>
  </si>
  <si>
    <t>41.11.100</t>
  </si>
  <si>
    <t>Luminária retangular fechada para iluminação externa em poste, tipo pétala grande</t>
  </si>
  <si>
    <t>41.13.200</t>
  </si>
  <si>
    <t>Luminária blindada oval de sobrepor ou arandela, para lâmpada fluorescentes compacta</t>
  </si>
  <si>
    <t>41.14.020</t>
  </si>
  <si>
    <t>41.14.310</t>
  </si>
  <si>
    <t>41.14.670</t>
  </si>
  <si>
    <t>Luminária triangular de sobrepor tipo arandela para fluorescente compacta de 15/20/23W</t>
  </si>
  <si>
    <t>42.01.040</t>
  </si>
  <si>
    <t>Captor tipo Franklin, h= 300 mm, 4 pontos, 2 descidas, acabamento cromado</t>
  </si>
  <si>
    <t>42.01.086</t>
  </si>
  <si>
    <t>Captor tipo terminal aéreo, h= 300 mm em alumínio</t>
  </si>
  <si>
    <t>42.02.020</t>
  </si>
  <si>
    <t>Isolador galvanizado uso geral, reforçado para fixação a 90°</t>
  </si>
  <si>
    <t>42.03.080</t>
  </si>
  <si>
    <t>Isolador galvanizado para mastro de diâmetro 2´, reforçado com 2 descidas</t>
  </si>
  <si>
    <t>42.04.040</t>
  </si>
  <si>
    <t>Apoio para mastro de diâmetro 2´</t>
  </si>
  <si>
    <t>42.04.120</t>
  </si>
  <si>
    <t>Mastro simples galvanizado de diâmetro 2´</t>
  </si>
  <si>
    <t>42.05.010</t>
  </si>
  <si>
    <t>Sinalizador de obstáculo simples, sem célula fotoelétrica</t>
  </si>
  <si>
    <t>42.05.100</t>
  </si>
  <si>
    <t>Caixa de inspeção suspensa</t>
  </si>
  <si>
    <t>42.05.120</t>
  </si>
  <si>
    <t>Conector de emenda em latão para cabo de até 50 mm² com 4 parafusos</t>
  </si>
  <si>
    <t>42.05.210</t>
  </si>
  <si>
    <t>Haste de aterramento de 5/8'' x 3 m</t>
  </si>
  <si>
    <t>42.05.230</t>
  </si>
  <si>
    <t>Clips de fixação para vergalhão em aço galvanizado de 3/8´</t>
  </si>
  <si>
    <t>42.05.300</t>
  </si>
  <si>
    <t>Tampa para caixa de inspeção cilíndrica, aço galvanizado</t>
  </si>
  <si>
    <t>42.20.080</t>
  </si>
  <si>
    <t>Solda exotérmica conexão cabo-cabo horizontal em X, bitola do cabo de 16-16mm² a 35-35mm²</t>
  </si>
  <si>
    <t>42.20.090</t>
  </si>
  <si>
    <t>Solda exotérmica conexão cabo-cabo horizontal em X, bitola do cabo de 50-25mm² a 95-50mm²</t>
  </si>
  <si>
    <t>42.20.150</t>
  </si>
  <si>
    <t>43.03.212</t>
  </si>
  <si>
    <t>Aquecedor de passagem elétrico individual, baixa pressão - 5.000 W / 6.400 W</t>
  </si>
  <si>
    <t>43.03.550</t>
  </si>
  <si>
    <t>Reservatório térmico horizontal em aço inoxidável AISI 304, capacidade de 500 litros</t>
  </si>
  <si>
    <t>43.10.452</t>
  </si>
  <si>
    <t>44.01.310</t>
  </si>
  <si>
    <t>Tanque de louça com coluna de 30 litros</t>
  </si>
  <si>
    <t>44.02.062</t>
  </si>
  <si>
    <t>Tampo/bancada em granito, com frontão, espessura de 2 cm, acabamento polido</t>
  </si>
  <si>
    <t>44.03.130</t>
  </si>
  <si>
    <t>Saboneteira tipo dispenser, para refil de 800 ml</t>
  </si>
  <si>
    <t>44.03.300</t>
  </si>
  <si>
    <t>Torneira volante tipo alavanca</t>
  </si>
  <si>
    <t>44.03.310</t>
  </si>
  <si>
    <t>44.03.360</t>
  </si>
  <si>
    <t>Ducha higiênica cromada</t>
  </si>
  <si>
    <t>44.03.450</t>
  </si>
  <si>
    <t>Torneira longa sem rosca para uso geral, em latão fundido cromado</t>
  </si>
  <si>
    <t>44.03.700</t>
  </si>
  <si>
    <t>Torneira de parede em ABS, DN 1/2´ ou 3/4´, 15cm</t>
  </si>
  <si>
    <t>44.03.825</t>
  </si>
  <si>
    <t>Misturador termostato para chuveiro ou ducha, acabamento cromado</t>
  </si>
  <si>
    <t>44.06.300</t>
  </si>
  <si>
    <t>Cuba em aço inoxidável simples de 400x340x140mm</t>
  </si>
  <si>
    <t>44.06.400</t>
  </si>
  <si>
    <t>Cuba em aço inoxidável simples de 500x400x300mm</t>
  </si>
  <si>
    <t>44.20.010</t>
  </si>
  <si>
    <t>Sifão plástico sanfonado universal de 1´</t>
  </si>
  <si>
    <t>44.20.640</t>
  </si>
  <si>
    <t>Válvula de metal cromado de 1 1/2´</t>
  </si>
  <si>
    <t>45.01.040</t>
  </si>
  <si>
    <t>Entrada completa de água com abrigo e registro de gaveta, DN= 1´</t>
  </si>
  <si>
    <t>46.01.070</t>
  </si>
  <si>
    <t>Tubo de PVC rígido soldável marrom, DN= 75 mm, (2 1/2´), inclusive conexões</t>
  </si>
  <si>
    <t>46.02.050</t>
  </si>
  <si>
    <t>46.02.060</t>
  </si>
  <si>
    <t>46.02.070</t>
  </si>
  <si>
    <t>46.05.040</t>
  </si>
  <si>
    <t>Tubo PVC rígido, tipo Coletor Esgoto, junta elástica, DN= 150 mm, inclusive conexões</t>
  </si>
  <si>
    <t>46.05.050</t>
  </si>
  <si>
    <t>Tubo PVC rígido, tipo Coletor Esgoto, junta elástica, DN= 200 mm, inclusive conexões</t>
  </si>
  <si>
    <t>46.10.200</t>
  </si>
  <si>
    <t>Tubo de cobre classe E, DN= 22mm (3/4´), inclusive conexões</t>
  </si>
  <si>
    <t>46.10.210</t>
  </si>
  <si>
    <t>Tubo de cobre classe E, DN= 28mm (1´), inclusive conexões</t>
  </si>
  <si>
    <t>46.10.230</t>
  </si>
  <si>
    <t>Tubo de cobre classe E, DN= 42mm (1 1/2´), inclusive conexões</t>
  </si>
  <si>
    <t>46.10.240</t>
  </si>
  <si>
    <t>Tubo de cobre classe E, DN= 54mm (2´), inclusive conexões</t>
  </si>
  <si>
    <t>47.02.030</t>
  </si>
  <si>
    <t>Registro de gaveta em latão fundido cromado com canopla, DN= 1´ - linha especial</t>
  </si>
  <si>
    <t>47.02.050</t>
  </si>
  <si>
    <t>Registro de gaveta em latão fundido cromado com canopla, DN= 1 1/2´ - linha especial</t>
  </si>
  <si>
    <t>47.02.200</t>
  </si>
  <si>
    <t>Registro regulador de vazão para chuveiro e ducha em latão cromado com canopla, DN= 1/2´</t>
  </si>
  <si>
    <t>47.04.050</t>
  </si>
  <si>
    <t>Válvula de descarga antivandalismo, DN= 1 1/2´</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</si>
  <si>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</si>
  <si>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</si>
  <si>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</si>
  <si>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</si>
  <si>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</si>
  <si>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</si>
  <si>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</si>
  <si>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</si>
  <si>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47.05.290</t>
  </si>
  <si>
    <t>47.05.360</t>
  </si>
  <si>
    <t>47.11.021</t>
  </si>
  <si>
    <t>47.11.100</t>
  </si>
  <si>
    <t>Manômetro com mostrador de 4´, escalas: 0-4 / 0-7 / 0-10 / 0-17 / 0-21 / 0-28 kg/cm²</t>
  </si>
  <si>
    <t>47.20.010</t>
  </si>
  <si>
    <t>Pigtail em latão para manômetro, DN= 1/2´</t>
  </si>
  <si>
    <t>47.20.320</t>
  </si>
  <si>
    <t>Filtro ´Y´ corpo em bronze, pressão de serviço até 20,7 bar (PN 20), DN= 1 1/2´</t>
  </si>
  <si>
    <t>48.02.206</t>
  </si>
  <si>
    <t>Reservatório em polietileno com tampa de encaixar - capacidade de 5.000 litros</t>
  </si>
  <si>
    <t>48.03.130</t>
  </si>
  <si>
    <t>Reservatório metálico cilíndrico horizontal - capacidade de 5.000 litros</t>
  </si>
  <si>
    <t>49.01.020</t>
  </si>
  <si>
    <t>Caixa sifonada de PVC rígido de 100 x 150 x 50 mm, com grelha</t>
  </si>
  <si>
    <t>49.01.030</t>
  </si>
  <si>
    <t>Caixa sifonada de PVC rígido de 150 x 150 x 50 mm, com grelha</t>
  </si>
  <si>
    <t>49.03.020</t>
  </si>
  <si>
    <t>Caixa de gordura em alvenaria, 600 x 600 x 600 mm</t>
  </si>
  <si>
    <t>49.04.010</t>
  </si>
  <si>
    <t>Ralo seco em PVC rígido de 100 x 40 mm, com grelha</t>
  </si>
  <si>
    <t>49.06.080</t>
  </si>
  <si>
    <t>Grelha hemisférica em ferro fundido de 6"</t>
  </si>
  <si>
    <t>49.06.550</t>
  </si>
  <si>
    <t>Grelha com calha e cesto coletor para piso em aço inoxidável, largura de 15 cm</t>
  </si>
  <si>
    <t>50.01.320</t>
  </si>
  <si>
    <t>Abrigo de hidrante de 1 1/2´ completo - inclusive mangueira de 30 m (2 x 15 m)</t>
  </si>
  <si>
    <t>50.05.270</t>
  </si>
  <si>
    <t>50.05.312</t>
  </si>
  <si>
    <t>50.05.470</t>
  </si>
  <si>
    <t>Módulo isolador, módulo endereçador para audiovisual</t>
  </si>
  <si>
    <t>50.05.490</t>
  </si>
  <si>
    <t>Sinalizador audiovisual endereçável com LED</t>
  </si>
  <si>
    <t>50.10.058</t>
  </si>
  <si>
    <t>Extintor manual de pó químico seco BC - capacidade de 4 kg</t>
  </si>
  <si>
    <t>50.10.100</t>
  </si>
  <si>
    <t>Extintor manual de água pressurizada - capacidade de 10 litros</t>
  </si>
  <si>
    <t>54.01.030</t>
  </si>
  <si>
    <t>54.01.400</t>
  </si>
  <si>
    <t>54.04.340</t>
  </si>
  <si>
    <t>54.06.150</t>
  </si>
  <si>
    <t>Execução de perfil extrusado no local</t>
  </si>
  <si>
    <t>54.20.040</t>
  </si>
  <si>
    <t>Bate-roda em concreto pré-moldado</t>
  </si>
  <si>
    <t>65.02.100</t>
  </si>
  <si>
    <t>Câmara frigorífica para congelados</t>
  </si>
  <si>
    <t>66.02.239</t>
  </si>
  <si>
    <t>Sistema eletrônico de automatização de portão deslizante, para esforços até 800 kg</t>
  </si>
  <si>
    <t>68.01.600</t>
  </si>
  <si>
    <t>Poste de concreto circular, 200 kg, H = 7,00 m</t>
  </si>
  <si>
    <t>97.02.030</t>
  </si>
  <si>
    <t>Placa comemorativa em aço inoxidável escovado</t>
  </si>
  <si>
    <t>97.02.036</t>
  </si>
  <si>
    <t>Placa de identificação em PVC com texto em vinil</t>
  </si>
  <si>
    <t>97.02.190</t>
  </si>
  <si>
    <t>Placa de identificação em acrílico com texto em vinil</t>
  </si>
  <si>
    <t>97.02.193</t>
  </si>
  <si>
    <t>97.02.195</t>
  </si>
  <si>
    <t>Sinalização horizontal com tinta vinílica ou acrílica</t>
  </si>
  <si>
    <t>97.05.130</t>
  </si>
  <si>
    <t>Colocação de placa em suporte de madeira / metálico - solo</t>
  </si>
  <si>
    <t>01.04</t>
  </si>
  <si>
    <t>01.05</t>
  </si>
  <si>
    <t>05.01</t>
  </si>
  <si>
    <t>05.02</t>
  </si>
  <si>
    <t>05.03</t>
  </si>
  <si>
    <t>05.05</t>
  </si>
  <si>
    <t>05.06</t>
  </si>
  <si>
    <t>06.04</t>
  </si>
  <si>
    <t>06.05</t>
  </si>
  <si>
    <t>06.06</t>
  </si>
  <si>
    <t>06.07</t>
  </si>
  <si>
    <t>10.04</t>
  </si>
  <si>
    <t>19.05</t>
  </si>
  <si>
    <t>19.04</t>
  </si>
  <si>
    <t>SPDA</t>
  </si>
  <si>
    <t>15.02</t>
  </si>
  <si>
    <t>15.04</t>
  </si>
  <si>
    <t>15.06</t>
  </si>
  <si>
    <t>15.07</t>
  </si>
  <si>
    <t>15.08</t>
  </si>
  <si>
    <t>15.09</t>
  </si>
  <si>
    <t>15.10</t>
  </si>
  <si>
    <t>15.11</t>
  </si>
  <si>
    <t>15.12</t>
  </si>
  <si>
    <t>15.13</t>
  </si>
  <si>
    <t>15.14</t>
  </si>
  <si>
    <t>15.15</t>
  </si>
  <si>
    <t>15.16</t>
  </si>
  <si>
    <t>15.17</t>
  </si>
  <si>
    <t>15.18</t>
  </si>
  <si>
    <t>15.19</t>
  </si>
  <si>
    <t>15.21</t>
  </si>
  <si>
    <t>15.22</t>
  </si>
  <si>
    <t>15.23</t>
  </si>
  <si>
    <t>15.24</t>
  </si>
  <si>
    <t>15.25</t>
  </si>
  <si>
    <t>15.26</t>
  </si>
  <si>
    <t>15.27</t>
  </si>
  <si>
    <t>15.28</t>
  </si>
  <si>
    <t>15.29</t>
  </si>
  <si>
    <t>15.30</t>
  </si>
  <si>
    <t>15.31</t>
  </si>
  <si>
    <t>15.33</t>
  </si>
  <si>
    <t>16.01</t>
  </si>
  <si>
    <t>16.04</t>
  </si>
  <si>
    <t>16.05</t>
  </si>
  <si>
    <t>18.01</t>
  </si>
  <si>
    <t>14.0</t>
  </si>
  <si>
    <t>15.0</t>
  </si>
  <si>
    <t>16.06</t>
  </si>
  <si>
    <t>16.07</t>
  </si>
  <si>
    <t>16.08</t>
  </si>
  <si>
    <t>16.11</t>
  </si>
  <si>
    <t>16.14</t>
  </si>
  <si>
    <t>16.15</t>
  </si>
  <si>
    <t>16.18</t>
  </si>
  <si>
    <t>16.19</t>
  </si>
  <si>
    <t>16.21</t>
  </si>
  <si>
    <t>16.22</t>
  </si>
  <si>
    <t>16.23</t>
  </si>
  <si>
    <t>16.24</t>
  </si>
  <si>
    <t>16.25</t>
  </si>
  <si>
    <t>16.26</t>
  </si>
  <si>
    <t>16.27</t>
  </si>
  <si>
    <t>16.28</t>
  </si>
  <si>
    <t>16.29</t>
  </si>
  <si>
    <t>16.31</t>
  </si>
  <si>
    <t>16.34</t>
  </si>
  <si>
    <t>16.35</t>
  </si>
  <si>
    <t>16.37</t>
  </si>
  <si>
    <t>16.38</t>
  </si>
  <si>
    <t>16.76</t>
  </si>
  <si>
    <t>16.77</t>
  </si>
  <si>
    <t>16.78</t>
  </si>
  <si>
    <t>16.79</t>
  </si>
  <si>
    <t>16.80</t>
  </si>
  <si>
    <t>16.81</t>
  </si>
  <si>
    <t>16.82</t>
  </si>
  <si>
    <t>16.83</t>
  </si>
  <si>
    <t>16.84</t>
  </si>
  <si>
    <t>16.85</t>
  </si>
  <si>
    <t>16.86</t>
  </si>
  <si>
    <t>16.87</t>
  </si>
  <si>
    <t>16.88</t>
  </si>
  <si>
    <t>16.89</t>
  </si>
  <si>
    <t>22.00</t>
  </si>
  <si>
    <t>17.06</t>
  </si>
  <si>
    <t>16.00</t>
  </si>
  <si>
    <t>17.00</t>
  </si>
  <si>
    <t>CLINICA PET</t>
  </si>
  <si>
    <t>41.11.450</t>
  </si>
  <si>
    <t>Suporte tubular de fixação em poste para 2 luminárias tipo pétala</t>
  </si>
  <si>
    <t>Sinalização horizontal em tinta a base de resina acrílica emulsionada em água</t>
  </si>
  <si>
    <t>Sinalização horizontal em plástico a frio manual, para faixas</t>
  </si>
  <si>
    <t>01.01</t>
  </si>
  <si>
    <t>Código</t>
  </si>
  <si>
    <t>Total</t>
  </si>
  <si>
    <t>Com001</t>
  </si>
  <si>
    <t>Com002</t>
  </si>
  <si>
    <t>Composição</t>
  </si>
  <si>
    <t>Com003</t>
  </si>
  <si>
    <t>m2</t>
  </si>
  <si>
    <t>Argamassa baritada - 3cm (proteção equivalente maior que 2mm de Pb)</t>
  </si>
  <si>
    <t>08.04</t>
  </si>
  <si>
    <t>09.03</t>
  </si>
  <si>
    <t>Com004</t>
  </si>
  <si>
    <t>Com006</t>
  </si>
  <si>
    <t>Porta em laminado fenólico melamínico com acabamento liso, trilhos metálicos superior e inferior - 90 x 210 cm</t>
  </si>
  <si>
    <t>Com007</t>
  </si>
  <si>
    <t>Porta em laminado fenólico melamínico com acabamento liso, trilhos metálicos superior e inferior - 100 x 210 cm</t>
  </si>
  <si>
    <t>Com008</t>
  </si>
  <si>
    <t>Com009</t>
  </si>
  <si>
    <t>Porta (com balcão) em laminado fenólico melamínico com acabamento liso, batente metálico e ferragem completa - 80 x 210 cm</t>
  </si>
  <si>
    <t>Porta (com balcão) em laminado fenólico melamínico com acabamento liso, batente metálico e ferragem completa- 90 x 210 cm</t>
  </si>
  <si>
    <t>Porta em abs, acabamento inox, com batentes, visor e para-choque - 90 x 210 cm</t>
  </si>
  <si>
    <t>Com010</t>
  </si>
  <si>
    <t xml:space="preserve">un </t>
  </si>
  <si>
    <t>Com011</t>
  </si>
  <si>
    <t>Com012</t>
  </si>
  <si>
    <t>Porta em laminado fenólico melamínico com acabamento liso, batente metálico, NBR 9050/2015 - 90 x 210 cm</t>
  </si>
  <si>
    <t>Com013</t>
  </si>
  <si>
    <t>Porta em laminado fenólico melamínico com acabamento liso, proteção radiológica (2mm Pb) - 90 x 210 cm</t>
  </si>
  <si>
    <t>Com014</t>
  </si>
  <si>
    <t>06.08</t>
  </si>
  <si>
    <t>06.09</t>
  </si>
  <si>
    <t>Com015</t>
  </si>
  <si>
    <t>Com016</t>
  </si>
  <si>
    <t>Cuba de louça quadrada, semi encaixe, 155 x 420 x 422 mm Ref.: L800.17 deca</t>
  </si>
  <si>
    <t>Bacia sanitária infantil - Ref.: Studio kids</t>
  </si>
  <si>
    <t>Com017</t>
  </si>
  <si>
    <t>Tampa de assento sanitário infantil laqueado - Ref.: Icasa</t>
  </si>
  <si>
    <t>Acabamento para válvula de descarga Benefit Chrome cód 00184906 Docol ou rigorosamente equivalente</t>
  </si>
  <si>
    <t>Com019</t>
  </si>
  <si>
    <t>Expurgo hospitalar em inox (70x55) com tampa. Ref.: Hidronox ou equivalente</t>
  </si>
  <si>
    <t>Com020</t>
  </si>
  <si>
    <t>15.32</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</si>
  <si>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</si>
  <si>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</si>
  <si>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</si>
  <si>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</si>
  <si>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</si>
  <si>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</si>
  <si>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</si>
  <si>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</si>
  <si>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</si>
  <si>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</si>
  <si>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</si>
  <si>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</si>
  <si>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</si>
  <si>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</si>
  <si>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</si>
  <si>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</si>
  <si>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</si>
  <si>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</si>
  <si>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</si>
  <si>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</si>
  <si>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</si>
  <si>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</si>
  <si>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</si>
  <si>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</si>
  <si>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</si>
  <si>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</si>
  <si>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</si>
  <si>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</si>
  <si>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</si>
  <si>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</si>
  <si>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</si>
  <si>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</si>
  <si>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</si>
  <si>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</si>
  <si>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</si>
  <si>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</si>
  <si>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</si>
  <si>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</si>
  <si>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</si>
  <si>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</si>
  <si>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</si>
  <si>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</si>
  <si>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</si>
  <si>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16.09</t>
  </si>
  <si>
    <t>16.17</t>
  </si>
  <si>
    <t>16.90</t>
  </si>
  <si>
    <t>16.91</t>
  </si>
  <si>
    <t>16.92</t>
  </si>
  <si>
    <t>16.93</t>
  </si>
  <si>
    <t>16.94</t>
  </si>
  <si>
    <t>16.95</t>
  </si>
  <si>
    <t>16.96</t>
  </si>
  <si>
    <t>16.97</t>
  </si>
  <si>
    <t>16.98</t>
  </si>
  <si>
    <t>16.99</t>
  </si>
  <si>
    <t>16.100</t>
  </si>
  <si>
    <t>16.101</t>
  </si>
  <si>
    <t>16.102</t>
  </si>
  <si>
    <t>Válvula solenóide 1" para gases</t>
  </si>
  <si>
    <t>Com021</t>
  </si>
  <si>
    <t>Painel de alarme de gases, com identificação do gas, teclado em membrana, conector entrada em borboleta em polpropileno com inserto zamak, bico cromado, manômetro e alarme. Ref.: Painel de alarme microprocessado de rede de gas medicinal Protec</t>
  </si>
  <si>
    <t>Com022</t>
  </si>
  <si>
    <t>17.07</t>
  </si>
  <si>
    <t>17.08</t>
  </si>
  <si>
    <t>17.09</t>
  </si>
  <si>
    <t>17.11</t>
  </si>
  <si>
    <t>17.13</t>
  </si>
  <si>
    <t>17.14</t>
  </si>
  <si>
    <t>17.15</t>
  </si>
  <si>
    <t>17.16</t>
  </si>
  <si>
    <t>17.17</t>
  </si>
  <si>
    <t>17.18</t>
  </si>
  <si>
    <t>Tomada / posto de gás medicinal</t>
  </si>
  <si>
    <t>Com023</t>
  </si>
  <si>
    <t>17.19</t>
  </si>
  <si>
    <t>Com025</t>
  </si>
  <si>
    <t>Lavatório inox tipo petshop completa (com suporte shampoo, filtragem de pêlos, mangueira para soprador, gancho para coleira, degrau de alumínio). Referência Projinox 38824-4 ou Inoxbrito completa</t>
  </si>
  <si>
    <t>Com026</t>
  </si>
  <si>
    <t>02.07</t>
  </si>
  <si>
    <t>09.05</t>
  </si>
  <si>
    <t>09.06</t>
  </si>
  <si>
    <t>15.92</t>
  </si>
  <si>
    <t>15.93</t>
  </si>
  <si>
    <t>15.94</t>
  </si>
  <si>
    <t>16.103</t>
  </si>
  <si>
    <t>70.02.010</t>
  </si>
  <si>
    <t>70.02.020</t>
  </si>
  <si>
    <t>70.02.022</t>
  </si>
  <si>
    <t>70.03.001</t>
  </si>
  <si>
    <t>01.07</t>
  </si>
  <si>
    <t>16.104</t>
  </si>
  <si>
    <t>gl</t>
  </si>
  <si>
    <t>16.36</t>
  </si>
  <si>
    <t>01.08</t>
  </si>
  <si>
    <t>UN</t>
  </si>
  <si>
    <t>TX</t>
  </si>
  <si>
    <t>M2</t>
  </si>
  <si>
    <t>M</t>
  </si>
  <si>
    <t>M3</t>
  </si>
  <si>
    <t>CJ</t>
  </si>
  <si>
    <t>MXMES</t>
  </si>
  <si>
    <t>KG</t>
  </si>
  <si>
    <t>M3MES</t>
  </si>
  <si>
    <t>CM3</t>
  </si>
  <si>
    <t>Com027</t>
  </si>
  <si>
    <t>Com028</t>
  </si>
  <si>
    <t>Sistema IT médico completo (DSI gerenciável, acoplador trifásico, concentrador, anunciador, transformador de separação, localizador de falhas, anunciador de alarme e teste, conforme memorial). Ref ELOMED / Crown</t>
  </si>
  <si>
    <t>Vidro plumbífero (2mm Pb) para sala do raio-x - 1,30 x 0,70 m</t>
  </si>
  <si>
    <t>Porta em abs, acabamento em madeira, com batentes, visor e para-choque - 90 x 210 cm</t>
  </si>
  <si>
    <t>13.03</t>
  </si>
  <si>
    <t>13.04</t>
  </si>
  <si>
    <t>13.06</t>
  </si>
  <si>
    <t>13.07</t>
  </si>
  <si>
    <t>13.08</t>
  </si>
  <si>
    <t>16.105</t>
  </si>
  <si>
    <t>16.106</t>
  </si>
  <si>
    <t>Cot020</t>
  </si>
  <si>
    <t>Instalação de Manifold 1+1</t>
  </si>
  <si>
    <t>Com030</t>
  </si>
  <si>
    <t>Com031</t>
  </si>
  <si>
    <t>10.05</t>
  </si>
  <si>
    <t>10.06</t>
  </si>
  <si>
    <t>10.07</t>
  </si>
  <si>
    <t>10.08</t>
  </si>
  <si>
    <t>10.09</t>
  </si>
  <si>
    <t>15.34</t>
  </si>
  <si>
    <t>15.35</t>
  </si>
  <si>
    <t>15.36</t>
  </si>
  <si>
    <t>15.37</t>
  </si>
  <si>
    <t>15.38</t>
  </si>
  <si>
    <t>15.39</t>
  </si>
  <si>
    <t>15.40</t>
  </si>
  <si>
    <t>15.41</t>
  </si>
  <si>
    <t>15.42</t>
  </si>
  <si>
    <t>15.43</t>
  </si>
  <si>
    <t>15.44</t>
  </si>
  <si>
    <t>15.45</t>
  </si>
  <si>
    <t>15.46</t>
  </si>
  <si>
    <t>15.47</t>
  </si>
  <si>
    <t>16.39</t>
  </si>
  <si>
    <t>16.41</t>
  </si>
  <si>
    <t>16.42</t>
  </si>
  <si>
    <t>16.43</t>
  </si>
  <si>
    <t>16.44</t>
  </si>
  <si>
    <t>16.45</t>
  </si>
  <si>
    <t>16.46</t>
  </si>
  <si>
    <t>16.47</t>
  </si>
  <si>
    <t>16.48</t>
  </si>
  <si>
    <t>16.51</t>
  </si>
  <si>
    <t>16.52</t>
  </si>
  <si>
    <t>16.53</t>
  </si>
  <si>
    <t>16.58</t>
  </si>
  <si>
    <t>16.59</t>
  </si>
  <si>
    <t>16.60</t>
  </si>
  <si>
    <t>16.61</t>
  </si>
  <si>
    <t>16.62</t>
  </si>
  <si>
    <t>16.63</t>
  </si>
  <si>
    <t>16.64</t>
  </si>
  <si>
    <t>16.65</t>
  </si>
  <si>
    <t>16.66</t>
  </si>
  <si>
    <t>16.67</t>
  </si>
  <si>
    <t>16.68</t>
  </si>
  <si>
    <t>16.69</t>
  </si>
  <si>
    <t>16.70</t>
  </si>
  <si>
    <t>16.71</t>
  </si>
  <si>
    <t>16.72</t>
  </si>
  <si>
    <t>16.73</t>
  </si>
  <si>
    <t>16.74</t>
  </si>
  <si>
    <t>16.75</t>
  </si>
  <si>
    <t>16.107</t>
  </si>
  <si>
    <t>16.108</t>
  </si>
  <si>
    <t>16.109</t>
  </si>
  <si>
    <t>16.110</t>
  </si>
  <si>
    <t>19.06</t>
  </si>
  <si>
    <t>Mês 9</t>
  </si>
  <si>
    <t>Mês 10</t>
  </si>
  <si>
    <t>Planilha Orçamentária Analítica</t>
  </si>
  <si>
    <t>Item</t>
  </si>
  <si>
    <t>Fonte</t>
  </si>
  <si>
    <t>Descrição dos serviços</t>
  </si>
  <si>
    <t>Unid</t>
  </si>
  <si>
    <t>Qtde</t>
  </si>
  <si>
    <t>Vlr unit</t>
  </si>
  <si>
    <t>Vlr total</t>
  </si>
  <si>
    <t>Serviço técnico especializado</t>
  </si>
  <si>
    <t>Serviços preliminares</t>
  </si>
  <si>
    <t>Apoio, início e adminstração de obra</t>
  </si>
  <si>
    <t>Infra estrutura</t>
  </si>
  <si>
    <t>Superestrutura</t>
  </si>
  <si>
    <t>Alvenaria e fechamento</t>
  </si>
  <si>
    <t>Cobertura</t>
  </si>
  <si>
    <t>Tratamento e impermeabilização</t>
  </si>
  <si>
    <t>Revestimentos de paredes</t>
  </si>
  <si>
    <t>Forros</t>
  </si>
  <si>
    <t>Esquadrias de madeira, alumínio e ferro</t>
  </si>
  <si>
    <t>Pintura</t>
  </si>
  <si>
    <t>Instalações hidráulicas</t>
  </si>
  <si>
    <t>Água fria</t>
  </si>
  <si>
    <t>Água quente</t>
  </si>
  <si>
    <t>Esgoto</t>
  </si>
  <si>
    <t>Águas pluviais</t>
  </si>
  <si>
    <t>Combate a incêndio</t>
  </si>
  <si>
    <t>Louças e metais</t>
  </si>
  <si>
    <t>Instalações elétricas</t>
  </si>
  <si>
    <t>Alimentadores</t>
  </si>
  <si>
    <t>Equipamentos</t>
  </si>
  <si>
    <t>Iluminação</t>
  </si>
  <si>
    <t>Instalações especiais</t>
  </si>
  <si>
    <t>Interruptores e tomadas</t>
  </si>
  <si>
    <t>Quadros e painéis</t>
  </si>
  <si>
    <t>Gases medicinais</t>
  </si>
  <si>
    <t>Ar condicionado, ventilação, exaustão e renovação de ar</t>
  </si>
  <si>
    <t>Comunicação visual</t>
  </si>
  <si>
    <t>Serviço de limpeza final de obra</t>
  </si>
  <si>
    <t>Serviços externos</t>
  </si>
  <si>
    <t>Paisagismo</t>
  </si>
  <si>
    <t>Administração local, mobilização e desmobilização</t>
  </si>
  <si>
    <t>Resumo de Planilha</t>
  </si>
  <si>
    <t>Total Geral</t>
  </si>
  <si>
    <t>11.01.520</t>
  </si>
  <si>
    <t>Concreto usinado, fck = 30 MPa - para bombeamento em estaca hélice contínua</t>
  </si>
  <si>
    <t>Eletroduto galvanizado conforme NBR13057 -  3/4´ com acessórios</t>
  </si>
  <si>
    <t>Eletroduto galvanizado conforme NBR13057 -  1´ com acessórios</t>
  </si>
  <si>
    <t>Projeto ASBUILT e data book para obras de construção / ampliação / reforma</t>
  </si>
  <si>
    <t>09.08</t>
  </si>
  <si>
    <t>07.03</t>
  </si>
  <si>
    <t>07.04</t>
  </si>
  <si>
    <t>Cantoneira de alumínio em L, abas iguais, com pintura conforme memorial</t>
  </si>
  <si>
    <t>09.09</t>
  </si>
  <si>
    <t>Revestimentos de pisos e complementos</t>
  </si>
  <si>
    <t>11.06</t>
  </si>
  <si>
    <t>11.07</t>
  </si>
  <si>
    <t>11.08</t>
  </si>
  <si>
    <t>11.09</t>
  </si>
  <si>
    <t>11.10</t>
  </si>
  <si>
    <t>14.06</t>
  </si>
  <si>
    <t>13.09</t>
  </si>
  <si>
    <t>Serviços em solo, transporte e movimentação</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</si>
  <si>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</si>
  <si>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</si>
  <si>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</si>
  <si>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</si>
  <si>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</si>
  <si>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</si>
  <si>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</si>
  <si>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</si>
  <si>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</si>
  <si>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</si>
  <si>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</si>
  <si>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</si>
  <si>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</si>
  <si>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</si>
  <si>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</si>
  <si>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</si>
  <si>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</si>
  <si>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</si>
  <si>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</si>
  <si>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</si>
  <si>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</si>
  <si>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</si>
  <si>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</si>
  <si>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</si>
  <si>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</si>
  <si>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</si>
  <si>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</si>
  <si>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</si>
  <si>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</si>
  <si>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</si>
  <si>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16.49</t>
  </si>
  <si>
    <t>16.50</t>
  </si>
  <si>
    <t>16.111</t>
  </si>
  <si>
    <t>16.112</t>
  </si>
  <si>
    <t>16.113</t>
  </si>
  <si>
    <t>16.114</t>
  </si>
  <si>
    <t>16.115</t>
  </si>
  <si>
    <t>16.116</t>
  </si>
  <si>
    <t>16.117</t>
  </si>
  <si>
    <t>21.06</t>
  </si>
  <si>
    <t>21.08</t>
  </si>
  <si>
    <t>21.09</t>
  </si>
  <si>
    <t>21.12</t>
  </si>
  <si>
    <t>21.13</t>
  </si>
  <si>
    <t>21.14</t>
  </si>
  <si>
    <t>21.15</t>
  </si>
  <si>
    <t>21.16</t>
  </si>
  <si>
    <t>Aprovações junto a prefeitura, concessionárias (água/esgoto, energia elétrica), bombeiros (AVCB), Cetesb e outros (incluindo taxas, relatórios e documentos necessários)</t>
  </si>
  <si>
    <t>Sistema completo de ar condicionado, ventilação, exaustão e renovação de ar conforme memorial. Ref. Ecotherm / KGM / MH / JPH</t>
  </si>
  <si>
    <t>Elaboração de projeto de adequação de entrada de energia elétrica junto a concessionária, com medição em média tensão, subestação simplificada e demanda de 75 kVA a 300 kVA</t>
  </si>
  <si>
    <t>Taxa de mobilização e desmobilização de equipamentos para execução de levantamento topográfico</t>
  </si>
  <si>
    <t>Limpeza mecanizada do terreno, inclusive troncos até 15 cm de diâmetro, com caminhão à disposição dentro e fora da obra, com transporte no raio de até 1 km</t>
  </si>
  <si>
    <t>Remoção de entulho separado de obra com caçamba metálica - terra, alvenaria, concreto, argamassa, madeira, papel, plástico ou metal</t>
  </si>
  <si>
    <t>Transporte de solo de 1ª e 2ª categoria por caminhão para distâncias superiores ao 10° km até o 15° km</t>
  </si>
  <si>
    <t>Compactação de aterro mecanizado mínimo de 95% PN, sem fornecimento de solo em campo aberto</t>
  </si>
  <si>
    <t>Laje pré-fabricada mista vigota treliçada/lajota cerâmica - LT 12 (8+4) e capa com concreto de 25 MPa</t>
  </si>
  <si>
    <t>Laje pré-fabricada unidirecional em viga treliçada/lajota em EPS LT 25 (20 + 5), com capa de concreto de 25 MPa</t>
  </si>
  <si>
    <t>Divisória sanitária em painel laminado melamínico estrutural com perfis em alumínio, inclusive ferragem completa para vão de porta</t>
  </si>
  <si>
    <t>Telhamento em chapa de aço pré-pintada com epóxi e poliéster, tipo sanduíche, espessura de 0,50 mm, com lã de rocha</t>
  </si>
  <si>
    <t>Revestimento em porcelanato técnico antiderrapante para área externa, grupo de absorção BIa, assentado com argamassa colante industrializada, rejuntado</t>
  </si>
  <si>
    <t>Revestimento em placa cerâmica esmaltada, tipo monoporosa, retangular, assentado e rejuntado com argamassa industrializada</t>
  </si>
  <si>
    <t>Revestimento em aço inoxidável AISI 304, liga 18,8, chapa 20, espessura de 1 mm, acabamento escovado com grana especial</t>
  </si>
  <si>
    <t>Brise metálico fixo em chapa lisa alumínio pré-pintada, formato ogiva, lâmina frontal de 200 mm</t>
  </si>
  <si>
    <t>Armário/gabinete embutido em MDF sob medida, revestido em laminado melamínico, com portas e prateleiras</t>
  </si>
  <si>
    <t>Armário sob medida em compensado de madeira totalmente revestido em laminado melamínico texturizado, completo</t>
  </si>
  <si>
    <t>Corrimão duplo em tubo de aço inoxidável escovado, com diâmetro de 1 1/2´ e montantes com diâmetro de 2´</t>
  </si>
  <si>
    <t>Tela de proteção tipo mosquiteira removível, em fibra de vidro com revestimento em PVC e requadro em alumínio</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</si>
  <si>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</si>
  <si>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</si>
  <si>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</si>
  <si>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Tinta acrílica para sinalização visual de piso, com acabamento microtexturizado e antiderrapante</t>
  </si>
  <si>
    <t>Placa de identificação para estacionamento, com desenho universal de acessibilidade, tipo pedestal</t>
  </si>
  <si>
    <t>Sinalização com pictograma autoadesivo em policarbonato para piso 80 cm x 120 cm - área de resgate</t>
  </si>
  <si>
    <t>Placa de sinalização tátil em poliestireno com alto relevo em braile, para identificação de pavimentos</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</si>
  <si>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</si>
  <si>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</si>
  <si>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</si>
  <si>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</si>
  <si>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1/2´ (42 mm)</t>
  </si>
  <si>
    <t>Isolamento térmico em polietileno expandido, espessura de 10 mm, para tubulação de 2´ (54 mm)</t>
  </si>
  <si>
    <t>Quadro de distribuição universal de embutir, para disjuntores 24 DIN / 18 Bolt-on - 150 A - sem componentes</t>
  </si>
  <si>
    <t>Quadro de distribuição universal de embutir, para disjuntores 34 DIN / 24 Bolt-on - 150 A - sem componentes</t>
  </si>
  <si>
    <t>Dispositivo de proteção contra surto, 1 polo, suportabilidade &lt;= 4 kV, Un até 240V/415V, Iimp = 60 kA, curva de ensaio 10/350µs - classe 1</t>
  </si>
  <si>
    <t>Cabo telefônico CI, com 20 pares de 0,50 mm, para centrais telefônicas, equipamentos e rede interna</t>
  </si>
  <si>
    <t>Reator eletromagnético de alto fator de potência, para lâmpada vapor metálico 150 W / 220 V</t>
  </si>
  <si>
    <t>Luminária retangular de embutir tipo calha fechada, com difusor plano, para 2 lâmpadas fluorescentes tubulares de 28 W/32 W/36 W/54 W</t>
  </si>
  <si>
    <t>Luminária redonda de embutir com difusor recuado, para 1 ou 2 lâmpadas fluorescentes compactas de 15 W/18 W/20 W/23 W/26 W</t>
  </si>
  <si>
    <t>Solda exotérmica conexão cabo-cabo horizontal em T, bitola do cabo de 16-16mm² a 50-35mm², 70-35mm² e 95-35mm²</t>
  </si>
  <si>
    <t>Conjunto motor-bomba (centrífuga) 1,5 cv, multiestágio, Hman= 20 a 35 mca, Q= 7,1 a 4,5 m³/h</t>
  </si>
  <si>
    <t>Torneira de mesa para lavatório, acionamento hidromecânico, com registro integrado regulador de vazão, em latão cromado, DN= 1/2´</t>
  </si>
  <si>
    <t>Torneira de mesa para lavatório, acionamento hidromecânico com alavanca, registro integrado regulador de vazão, em latão cromado, DN= 1/2´</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</si>
  <si>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</si>
  <si>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</si>
  <si>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</si>
  <si>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</si>
  <si>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150 mm, inclusive conexões</t>
  </si>
  <si>
    <t>Válvula de gaveta em bronze, haste ascendente, classe 150 libras para vapor saturado e 300 libras para água, óleo e gás, DN= 1/2´</t>
  </si>
  <si>
    <t>Válvula globo em bronze, classe 150 libras para vapor saturado e 300 libras para água, óleo e gás, DN= 1´</t>
  </si>
  <si>
    <t>Válvula globo em bronze, classe 150 libras para vapor saturado e 300 libras para água, óleo e gás, DN= 1 1/2´</t>
  </si>
  <si>
    <t>Pressostato diferencial ajustável mecânico, montagem inferior com diâmetro de 1/2" e/ou 1/4", faixa de operação até 16 bar</t>
  </si>
  <si>
    <t>Central de detecção e alarme de incêndio completa, autonomia de 1 hora para 12 laços, 220 V/12 V</t>
  </si>
  <si>
    <t>Bloco autônomo de iluminação de emergência LED, com autonomia mínima de 3 horas, fluxo luminoso de 2.000 até 3.000 lúmens, equipado com 2 faróis</t>
  </si>
  <si>
    <t>Abertura e preparo de caixa até 40 cm, compactação do subleito mínimo de 95% do PN e transporte até o raio de 1 km</t>
  </si>
  <si>
    <t>Abertura de caixa até 25 cm, inclui escavação, compactação, transporte e preparo do sub-leito</t>
  </si>
  <si>
    <t>Pavimentação em lajota de concreto 35 MPa, espessura 6 cm, cor natural, tipos: raquete, retangular, sextavado e 16 faces, com rejunte em areia</t>
  </si>
  <si>
    <t>Pavimentação em lajota de concreto 35 MPa, espessura 8 cm, tipos: raquete, retangular, sextavado e 16 faces, com rejunte em areia</t>
  </si>
  <si>
    <t>Placa para sinalização viária em chapa de aço, totalmente refletiva com película IA/IA - área até 2,0 m²</t>
  </si>
  <si>
    <t>Placa de sinalização em PVC fotoluminescente (200x200mm), com indicação de equipamentos de alarme, detecção e extinção de incêndio</t>
  </si>
  <si>
    <t>Placa de sinalização em PVC fotoluminescente (240x120mm), com indicação de rota de evacuação e saída de emergência</t>
  </si>
  <si>
    <t>CDHU 184</t>
  </si>
  <si>
    <t>Cotação</t>
  </si>
  <si>
    <t>Administração Local (a ser pago conforme execução da obra, Acórdão 2622 2013 Plenário TCU)</t>
  </si>
  <si>
    <t>Piso condutivo em granilite moldado no loval, incluso malha de cobre e todo material necessário para correta execução.</t>
  </si>
  <si>
    <t>Construção de Clínica PET - Santa Bárbara d'Oeste</t>
  </si>
  <si>
    <t>Levantamento planialtimétrico cadastral com áreas até 50% de ocupação - área de 2000 a 3500m2</t>
  </si>
  <si>
    <t>16.54</t>
  </si>
  <si>
    <t>16.55</t>
  </si>
  <si>
    <t>16.56</t>
  </si>
  <si>
    <t>16.57</t>
  </si>
  <si>
    <t>16.118</t>
  </si>
  <si>
    <t>21.17</t>
  </si>
  <si>
    <t>21.18</t>
  </si>
  <si>
    <t>21.19</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</si>
  <si>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</si>
  <si>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</si>
  <si>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</si>
  <si>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</si>
  <si>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</si>
  <si>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</si>
  <si>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</si>
  <si>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</si>
  <si>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</si>
  <si>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</si>
  <si>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</si>
  <si>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</si>
  <si>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</si>
  <si>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</si>
  <si>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</si>
  <si>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</si>
  <si>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</si>
  <si>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</si>
  <si>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</si>
  <si>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</si>
  <si>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</si>
  <si>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</si>
  <si>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</si>
  <si>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</si>
  <si>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</si>
  <si>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</si>
  <si>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</si>
  <si>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</si>
  <si>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</si>
  <si>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</si>
  <si>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</si>
  <si>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</si>
  <si>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</si>
  <si>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</si>
  <si>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</si>
  <si>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</si>
  <si>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Av. Prefeito Isaías Hermínio Romano - Santa Bárbara d'Oeste</t>
  </si>
  <si>
    <t>Com032</t>
  </si>
  <si>
    <t>Luminária quadrada de embutir tipo calha fechada, com difusor plano, para 4 Lâmpadas tubulares. Ref. CE416DL-N da AMES, CHT10-E416ACL da Lumicenter, PL 389/42 TL da Prolumi ou equivalente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</si>
</sst>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43" formatCode="_-* #,##0.00_-;\-* #,##0.00_-;_-* &quot;-&quot;??_-;_-@_-"/>
    <numFmt numFmtId="164" formatCode="_(* #,##0.00_);_(* \(#,##0.00\);_(* &quot;-&quot;??_);_(@_)"/>
  </numFmts>
  <fonts count="20"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sz val="11"/>
      <color indexed="8"/>
      <name val="Calibri"/>
      <family val="2"/>
      <scheme val="minor"/>
    </font>
    <font>
      <sz val="10"/>
      <color indexed="8"/>
      <name val="Verdana"/>
      <family val="2"/>
    </font>
    <font>
      <b/>
      <sz val="10"/>
      <color indexed="8"/>
      <name val="Verdana"/>
      <family val="2"/>
    </font>
    <font>
      <sz val="10"/>
      <color theme="1"/>
      <name val="Verdana"/>
      <family val="2"/>
    </font>
    <font>
      <b/>
      <sz val="10"/>
      <color theme="1"/>
      <name val="Verdana"/>
      <family val="2"/>
    </font>
    <font>
      <b/>
      <sz val="10"/>
      <name val="Verdana"/>
      <family val="2"/>
    </font>
    <font>
      <sz val="10"/>
      <name val="Verdana"/>
      <family val="2"/>
    </font>
    <font>
      <sz val="10"/>
      <color rgb="FFFF0000"/>
      <name val="Verdana"/>
      <family val="2"/>
    </font>
    <font>
      <sz val="11"/>
      <color theme="1"/>
      <name val="Verdana"/>
      <family val="2"/>
    </font>
    <font>
      <b/>
      <sz val="12"/>
      <name val="Verdana"/>
      <family val="2"/>
    </font>
    <font>
      <b/>
      <sz val="12"/>
      <color theme="1"/>
      <name val="Verdana"/>
      <family val="2"/>
    </font>
    <font>
      <sz val="12"/>
      <color theme="1"/>
      <name val="Verdana"/>
      <family val="2"/>
    </font>
    <font>
      <sz val="10"/>
      <color rgb="FF000000"/>
      <name val="Verdana"/>
      <family val="2"/>
    </font>
    <font>
      <b/>
      <sz val="10"/>
      <color rgb="FF000000"/>
      <name val="Verdana"/>
      <family val="2"/>
    </font>
    <font>
      <b/>
      <sz val="18"/>
      <color theme="1"/>
      <name val="Verdana"/>
      <family val="2"/>
    </font>
    <font>
      <b/>
      <sz val="14"/>
      <color theme="1"/>
      <name val="Verdana"/>
      <family val="2"/>
    </font>
  </fonts>
  <fills count="1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rgb="FFD9D9D9"/>
      </patternFill>
    </fill>
    <fill>
      <patternFill patternType="solid">
        <fgColor theme="0" tint="-0.14999847407452621"/>
        <bgColor rgb="FF000000"/>
      </patternFill>
    </fill>
    <fill>
      <patternFill patternType="solid">
        <fgColor rgb="FFC0C0C0"/>
        <bgColor rgb="FF000000"/>
      </patternFill>
    </fill>
    <fill>
      <patternFill patternType="solid">
        <fgColor rgb="FFC0C0C0"/>
      </patternFill>
    </fill>
    <fill>
      <patternFill patternType="solid">
        <fgColor theme="0" tint="-0.249977111117893"/>
        <bgColor indexed="64"/>
      </patternFill>
    </fill>
    <fill>
      <patternFill patternType="solid">
        <fgColor indexed="9"/>
      </patternFill>
    </fill>
    <fill>
      <patternFill patternType="solid">
        <fgColor theme="0" tint="-4.9989318521683403E-2"/>
        <bgColor indexed="64"/>
      </patternFill>
    </fill>
    <fill>
      <patternFill patternType="solid">
        <fgColor theme="0"/>
      </patternFill>
    </fill>
  </fills>
  <borders count="1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164" fontId="2" fillId="0" borderId="0" applyFont="0" applyFill="0" applyBorder="0" applyAlignment="0" applyProtection="0">
      <alignment vertical="center"/>
    </xf>
    <xf numFmtId="0" fontId="4" fillId="0" borderId="0"/>
    <xf numFmtId="164" fontId="4" fillId="0" borderId="0" applyFont="0" applyFill="0" applyBorder="0" applyAlignment="0" applyProtection="0"/>
  </cellStyleXfs>
  <cellXfs count="204">
    <xf numFmtId="0" fontId="0" fillId="0" borderId="0" xfId="0"/>
    <xf numFmtId="0" fontId="9" fillId="0" borderId="0" xfId="0" applyFont="1" applyFill="1" applyAlignment="1">
      <alignment horizontal="left" vertical="center"/>
    </xf>
    <xf numFmtId="0" fontId="10" fillId="0" borderId="0" xfId="0" applyFont="1" applyFill="1" applyAlignment="1">
      <alignment vertical="center" wrapText="1"/>
    </xf>
    <xf numFmtId="0" fontId="10" fillId="0" borderId="0" xfId="0" applyFont="1" applyFill="1" applyAlignment="1">
      <alignment horizontal="center" vertical="center"/>
    </xf>
    <xf numFmtId="4" fontId="10" fillId="0" borderId="0" xfId="0" applyNumberFormat="1" applyFont="1" applyFill="1" applyAlignment="1">
      <alignment horizontal="center" vertical="center"/>
    </xf>
    <xf numFmtId="43" fontId="10" fillId="0" borderId="0" xfId="2" applyNumberFormat="1" applyFont="1" applyFill="1" applyAlignment="1">
      <alignment horizontal="right" vertical="center"/>
    </xf>
    <xf numFmtId="0" fontId="10" fillId="0" borderId="0" xfId="0" applyFont="1" applyFill="1" applyAlignment="1">
      <alignment vertical="center"/>
    </xf>
    <xf numFmtId="0" fontId="10" fillId="0" borderId="0" xfId="0" applyFont="1" applyAlignment="1">
      <alignment vertical="center"/>
    </xf>
    <xf numFmtId="0" fontId="10" fillId="2" borderId="0" xfId="0" applyFont="1" applyFill="1" applyAlignment="1">
      <alignment vertical="center"/>
    </xf>
    <xf numFmtId="0" fontId="10" fillId="0" borderId="5" xfId="0" applyFont="1" applyBorder="1" applyAlignment="1">
      <alignment horizontal="left" vertical="center"/>
    </xf>
    <xf numFmtId="4" fontId="10" fillId="2" borderId="5" xfId="0" applyNumberFormat="1" applyFont="1" applyFill="1" applyBorder="1" applyAlignment="1" applyProtection="1">
      <alignment horizontal="left" vertical="center"/>
    </xf>
    <xf numFmtId="14" fontId="9" fillId="2" borderId="0" xfId="0" applyNumberFormat="1" applyFont="1" applyFill="1" applyBorder="1" applyAlignment="1" applyProtection="1">
      <alignment horizontal="center" vertical="center"/>
    </xf>
    <xf numFmtId="0" fontId="10" fillId="0" borderId="0" xfId="0" applyFont="1" applyBorder="1" applyAlignment="1">
      <alignment vertical="center"/>
    </xf>
    <xf numFmtId="4" fontId="10" fillId="2" borderId="0" xfId="0" applyNumberFormat="1" applyFont="1" applyFill="1" applyBorder="1" applyAlignment="1" applyProtection="1">
      <alignment horizontal="center" vertical="center" wrapText="1"/>
      <protection locked="0"/>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2" borderId="5" xfId="0" applyFont="1" applyFill="1" applyBorder="1" applyAlignment="1">
      <alignment horizontal="left" vertical="center" wrapText="1"/>
    </xf>
    <xf numFmtId="0" fontId="9" fillId="0" borderId="5" xfId="0" applyFont="1" applyBorder="1" applyAlignment="1">
      <alignment vertical="center"/>
    </xf>
    <xf numFmtId="0" fontId="9" fillId="0" borderId="5" xfId="0" applyFont="1" applyFill="1" applyBorder="1" applyAlignment="1">
      <alignment vertical="center"/>
    </xf>
    <xf numFmtId="0" fontId="9" fillId="0" borderId="5" xfId="0" applyFont="1" applyFill="1" applyBorder="1" applyAlignment="1">
      <alignment horizontal="center" vertical="center"/>
    </xf>
    <xf numFmtId="43" fontId="9" fillId="0" borderId="5" xfId="1" applyFont="1" applyFill="1" applyBorder="1" applyAlignment="1">
      <alignment vertical="center"/>
    </xf>
    <xf numFmtId="0" fontId="9" fillId="0" borderId="0" xfId="0" applyFont="1" applyAlignment="1">
      <alignment horizontal="left" vertical="center"/>
    </xf>
    <xf numFmtId="43" fontId="10" fillId="0" borderId="0" xfId="2" applyNumberFormat="1" applyFont="1" applyAlignment="1">
      <alignment horizontal="right" vertical="center"/>
    </xf>
    <xf numFmtId="4" fontId="10" fillId="0" borderId="0" xfId="0" applyNumberFormat="1" applyFont="1" applyAlignment="1">
      <alignment horizontal="center" vertical="center"/>
    </xf>
    <xf numFmtId="4" fontId="10" fillId="0" borderId="0" xfId="0" applyNumberFormat="1" applyFont="1" applyAlignment="1">
      <alignment horizontal="right" vertical="center"/>
    </xf>
    <xf numFmtId="4" fontId="10" fillId="0" borderId="0" xfId="0" applyNumberFormat="1" applyFont="1" applyAlignment="1">
      <alignment vertical="center"/>
    </xf>
    <xf numFmtId="0" fontId="10" fillId="0" borderId="0" xfId="0" applyFont="1" applyAlignment="1">
      <alignment horizontal="right" vertical="center"/>
    </xf>
    <xf numFmtId="0" fontId="10" fillId="0" borderId="0" xfId="0" applyFont="1" applyAlignment="1">
      <alignment vertical="center" wrapText="1"/>
    </xf>
    <xf numFmtId="0" fontId="9" fillId="7" borderId="5" xfId="0" applyFont="1" applyFill="1" applyBorder="1" applyAlignment="1">
      <alignment horizontal="left" vertical="center"/>
    </xf>
    <xf numFmtId="0" fontId="9" fillId="7" borderId="5" xfId="0" applyFont="1" applyFill="1" applyBorder="1" applyAlignment="1">
      <alignment horizontal="right" vertical="center" wrapText="1"/>
    </xf>
    <xf numFmtId="4" fontId="10" fillId="7" borderId="5" xfId="0" applyNumberFormat="1" applyFont="1" applyFill="1" applyBorder="1" applyAlignment="1">
      <alignment horizontal="right" vertical="center"/>
    </xf>
    <xf numFmtId="0" fontId="10" fillId="2" borderId="5" xfId="0" applyFont="1" applyFill="1" applyBorder="1" applyAlignment="1">
      <alignment horizontal="center" vertical="center"/>
    </xf>
    <xf numFmtId="0" fontId="10" fillId="0" borderId="5" xfId="0" applyFont="1" applyFill="1" applyBorder="1" applyAlignment="1">
      <alignment vertical="center" wrapText="1"/>
    </xf>
    <xf numFmtId="4" fontId="10" fillId="0" borderId="5" xfId="0" applyNumberFormat="1" applyFont="1" applyFill="1" applyBorder="1" applyAlignment="1">
      <alignment horizontal="right" vertical="center" wrapText="1"/>
    </xf>
    <xf numFmtId="43" fontId="10" fillId="0" borderId="5" xfId="1" applyFont="1" applyFill="1" applyBorder="1" applyAlignment="1">
      <alignment vertical="center" wrapText="1"/>
    </xf>
    <xf numFmtId="0" fontId="10" fillId="0" borderId="5" xfId="0" applyFont="1" applyFill="1" applyBorder="1" applyAlignment="1">
      <alignment horizontal="right" vertical="center" wrapText="1"/>
    </xf>
    <xf numFmtId="4" fontId="10" fillId="0" borderId="5" xfId="0" applyNumberFormat="1" applyFont="1" applyFill="1" applyBorder="1" applyAlignment="1" applyProtection="1">
      <alignment horizontal="right" vertical="center"/>
      <protection locked="0"/>
    </xf>
    <xf numFmtId="43" fontId="10" fillId="0" borderId="5" xfId="1" applyFont="1" applyFill="1" applyBorder="1" applyAlignment="1">
      <alignment horizontal="right" vertical="center" wrapText="1"/>
    </xf>
    <xf numFmtId="0" fontId="9" fillId="0" borderId="5" xfId="0" applyFont="1" applyBorder="1" applyAlignment="1">
      <alignment horizontal="left" vertical="center"/>
    </xf>
    <xf numFmtId="0" fontId="10" fillId="0" borderId="5" xfId="0" applyFont="1" applyBorder="1" applyAlignment="1">
      <alignment vertical="center" wrapText="1"/>
    </xf>
    <xf numFmtId="0" fontId="10" fillId="0" borderId="5" xfId="0" applyFont="1" applyBorder="1" applyAlignment="1">
      <alignment horizontal="center" vertical="center"/>
    </xf>
    <xf numFmtId="4" fontId="10" fillId="0" borderId="5" xfId="0" applyNumberFormat="1" applyFont="1" applyBorder="1" applyAlignment="1">
      <alignment horizontal="right" vertical="center"/>
    </xf>
    <xf numFmtId="43" fontId="10" fillId="0" borderId="5" xfId="2" applyNumberFormat="1" applyFont="1" applyBorder="1" applyAlignment="1">
      <alignment horizontal="right" vertical="center"/>
    </xf>
    <xf numFmtId="0" fontId="9" fillId="7" borderId="5" xfId="0" applyFont="1" applyFill="1" applyBorder="1" applyAlignment="1">
      <alignment vertical="center" wrapText="1"/>
    </xf>
    <xf numFmtId="0" fontId="10" fillId="0" borderId="5" xfId="0" applyFont="1" applyFill="1" applyBorder="1" applyAlignment="1">
      <alignment vertical="center"/>
    </xf>
    <xf numFmtId="0" fontId="10" fillId="0" borderId="5" xfId="0" applyFont="1" applyFill="1" applyBorder="1" applyAlignment="1">
      <alignment horizontal="left" vertical="center" wrapText="1"/>
    </xf>
    <xf numFmtId="4" fontId="10" fillId="0" borderId="5" xfId="0" applyNumberFormat="1" applyFont="1" applyBorder="1" applyAlignment="1">
      <alignment horizontal="right" vertical="center" wrapText="1"/>
    </xf>
    <xf numFmtId="43" fontId="10" fillId="0" borderId="5" xfId="1" applyFont="1" applyBorder="1" applyAlignment="1">
      <alignment horizontal="right" vertical="center"/>
    </xf>
    <xf numFmtId="0" fontId="9" fillId="4" borderId="5" xfId="0" applyFont="1" applyFill="1" applyBorder="1" applyAlignment="1">
      <alignment horizontal="left" vertical="center"/>
    </xf>
    <xf numFmtId="0" fontId="9" fillId="4" borderId="5" xfId="0" applyFont="1" applyFill="1" applyBorder="1" applyAlignment="1">
      <alignment horizontal="left" vertical="center" wrapText="1"/>
    </xf>
    <xf numFmtId="0" fontId="10" fillId="4" borderId="5" xfId="0" applyFont="1" applyFill="1" applyBorder="1" applyAlignment="1">
      <alignment horizontal="right" vertical="center" wrapText="1"/>
    </xf>
    <xf numFmtId="4" fontId="10" fillId="4" borderId="5" xfId="0" applyNumberFormat="1" applyFont="1" applyFill="1" applyBorder="1" applyAlignment="1">
      <alignment horizontal="right" vertical="center" wrapText="1"/>
    </xf>
    <xf numFmtId="43" fontId="10" fillId="6" borderId="5" xfId="1" applyFont="1" applyFill="1" applyBorder="1" applyAlignment="1">
      <alignment horizontal="right" vertical="center"/>
    </xf>
    <xf numFmtId="43" fontId="9" fillId="6" borderId="5" xfId="1" applyFont="1" applyFill="1" applyBorder="1" applyAlignment="1">
      <alignment horizontal="right" vertical="center"/>
    </xf>
    <xf numFmtId="0" fontId="10" fillId="0" borderId="5" xfId="0" applyFont="1" applyFill="1" applyBorder="1" applyAlignment="1">
      <alignment horizontal="left" vertical="center"/>
    </xf>
    <xf numFmtId="4" fontId="10" fillId="0" borderId="5" xfId="1" applyNumberFormat="1" applyFont="1" applyFill="1" applyBorder="1" applyAlignment="1" applyProtection="1">
      <alignment horizontal="right" vertical="center"/>
      <protection locked="0"/>
    </xf>
    <xf numFmtId="4" fontId="10" fillId="0" borderId="5" xfId="0" applyNumberFormat="1" applyFont="1" applyBorder="1" applyAlignment="1" applyProtection="1">
      <alignment horizontal="right" vertical="center"/>
      <protection locked="0"/>
    </xf>
    <xf numFmtId="43" fontId="10" fillId="0" borderId="5" xfId="1" applyFont="1" applyBorder="1" applyAlignment="1">
      <alignment horizontal="right" vertical="center" wrapText="1"/>
    </xf>
    <xf numFmtId="0" fontId="10" fillId="0" borderId="5" xfId="0" applyFont="1" applyBorder="1" applyAlignment="1">
      <alignment horizontal="right" vertical="center" wrapText="1"/>
    </xf>
    <xf numFmtId="0" fontId="10" fillId="2" borderId="5" xfId="0" applyFont="1" applyFill="1" applyBorder="1" applyAlignment="1">
      <alignment horizontal="left" vertical="center" wrapText="1"/>
    </xf>
    <xf numFmtId="4" fontId="10" fillId="2" borderId="5" xfId="0" applyNumberFormat="1" applyFont="1" applyFill="1" applyBorder="1" applyAlignment="1" applyProtection="1">
      <alignment horizontal="right" vertical="center"/>
      <protection locked="0"/>
    </xf>
    <xf numFmtId="0" fontId="9" fillId="12" borderId="5" xfId="0" applyFont="1" applyFill="1" applyBorder="1" applyAlignment="1">
      <alignment horizontal="left" vertical="center"/>
    </xf>
    <xf numFmtId="0" fontId="9" fillId="12" borderId="5" xfId="0" applyFont="1" applyFill="1" applyBorder="1" applyAlignment="1">
      <alignment horizontal="left" vertical="center" wrapText="1"/>
    </xf>
    <xf numFmtId="0" fontId="10" fillId="12" borderId="5" xfId="0" applyFont="1" applyFill="1" applyBorder="1" applyAlignment="1">
      <alignment horizontal="right" vertical="center" wrapText="1"/>
    </xf>
    <xf numFmtId="4" fontId="10" fillId="12" borderId="5" xfId="0" applyNumberFormat="1" applyFont="1" applyFill="1" applyBorder="1" applyAlignment="1">
      <alignment horizontal="right" vertical="center" wrapText="1"/>
    </xf>
    <xf numFmtId="43" fontId="10" fillId="12" borderId="5" xfId="1" applyFont="1" applyFill="1" applyBorder="1" applyAlignment="1">
      <alignment horizontal="right" vertical="center"/>
    </xf>
    <xf numFmtId="43" fontId="9" fillId="12" borderId="5" xfId="1" applyFont="1" applyFill="1" applyBorder="1" applyAlignment="1">
      <alignment horizontal="right" vertical="center"/>
    </xf>
    <xf numFmtId="0" fontId="10" fillId="0" borderId="5" xfId="0" applyNumberFormat="1" applyFont="1" applyFill="1" applyBorder="1" applyAlignment="1" applyProtection="1">
      <alignment horizontal="left" vertical="center" wrapText="1"/>
    </xf>
    <xf numFmtId="4" fontId="11" fillId="0" borderId="5" xfId="0" applyNumberFormat="1" applyFont="1" applyFill="1" applyBorder="1" applyAlignment="1" applyProtection="1">
      <alignment horizontal="right" vertical="center"/>
      <protection locked="0"/>
    </xf>
    <xf numFmtId="0" fontId="10" fillId="0" borderId="5" xfId="0" applyFont="1" applyFill="1" applyBorder="1" applyAlignment="1">
      <alignment horizontal="center" vertical="center" wrapText="1"/>
    </xf>
    <xf numFmtId="0" fontId="12"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0" fontId="8" fillId="2" borderId="0" xfId="0" applyNumberFormat="1" applyFont="1" applyFill="1" applyBorder="1" applyAlignment="1" applyProtection="1">
      <alignment horizontal="left" vertical="center"/>
      <protection locked="0"/>
    </xf>
    <xf numFmtId="0" fontId="9" fillId="0" borderId="0" xfId="0" applyFont="1" applyBorder="1" applyAlignment="1" applyProtection="1">
      <alignment vertical="center"/>
      <protection hidden="1"/>
    </xf>
    <xf numFmtId="0" fontId="9" fillId="0" borderId="0" xfId="0" applyFont="1" applyBorder="1" applyAlignment="1" applyProtection="1">
      <alignment horizontal="left" vertical="center"/>
      <protection hidden="1"/>
    </xf>
    <xf numFmtId="17" fontId="6" fillId="2" borderId="0" xfId="0" applyNumberFormat="1" applyFont="1" applyFill="1" applyBorder="1" applyAlignment="1" applyProtection="1">
      <alignment horizontal="left" vertical="center"/>
    </xf>
    <xf numFmtId="4" fontId="9" fillId="0" borderId="11" xfId="0" applyNumberFormat="1" applyFont="1" applyFill="1" applyBorder="1" applyAlignment="1" applyProtection="1">
      <alignment horizontal="center" vertical="center"/>
      <protection hidden="1"/>
    </xf>
    <xf numFmtId="49" fontId="9" fillId="0" borderId="0" xfId="0" applyNumberFormat="1" applyFont="1" applyBorder="1" applyAlignment="1" applyProtection="1">
      <alignment horizontal="left" vertical="center"/>
      <protection hidden="1"/>
    </xf>
    <xf numFmtId="0" fontId="15" fillId="0" borderId="0" xfId="0" applyFont="1" applyAlignment="1" applyProtection="1">
      <alignment vertical="center"/>
      <protection hidden="1"/>
    </xf>
    <xf numFmtId="10" fontId="7" fillId="0" borderId="5" xfId="3" applyNumberFormat="1" applyFont="1" applyFill="1" applyBorder="1" applyAlignment="1" applyProtection="1">
      <alignment horizontal="right" vertical="center"/>
      <protection hidden="1"/>
    </xf>
    <xf numFmtId="43" fontId="7" fillId="0" borderId="5" xfId="0" applyNumberFormat="1" applyFont="1" applyFill="1" applyBorder="1" applyAlignment="1" applyProtection="1">
      <alignment horizontal="center" vertical="center"/>
      <protection hidden="1"/>
    </xf>
    <xf numFmtId="43" fontId="12" fillId="0" borderId="0" xfId="0" applyNumberFormat="1" applyFont="1" applyAlignment="1" applyProtection="1">
      <alignment vertical="center"/>
      <protection hidden="1"/>
    </xf>
    <xf numFmtId="0" fontId="12" fillId="0" borderId="0" xfId="0" applyFont="1" applyAlignment="1" applyProtection="1">
      <alignment horizontal="center"/>
      <protection hidden="1"/>
    </xf>
    <xf numFmtId="0" fontId="12" fillId="0" borderId="0" xfId="0" applyFont="1" applyProtection="1">
      <protection hidden="1"/>
    </xf>
    <xf numFmtId="0" fontId="12" fillId="0" borderId="0" xfId="0" applyFont="1" applyAlignment="1" applyProtection="1">
      <alignment horizontal="right"/>
      <protection hidden="1"/>
    </xf>
    <xf numFmtId="0" fontId="18" fillId="2" borderId="0" xfId="0" applyNumberFormat="1" applyFont="1" applyFill="1" applyAlignment="1">
      <alignment vertical="center"/>
    </xf>
    <xf numFmtId="0" fontId="5" fillId="0" borderId="0" xfId="0" applyFont="1" applyAlignment="1">
      <alignment horizontal="left" vertical="center"/>
    </xf>
    <xf numFmtId="0" fontId="6" fillId="0" borderId="0" xfId="0" applyFont="1" applyAlignment="1">
      <alignment horizontal="center" vertical="center"/>
    </xf>
    <xf numFmtId="4" fontId="7" fillId="2" borderId="0" xfId="0" applyNumberFormat="1" applyFont="1" applyFill="1" applyBorder="1" applyAlignment="1" applyProtection="1">
      <alignment horizontal="right" vertical="center" wrapText="1"/>
      <protection locked="0"/>
    </xf>
    <xf numFmtId="0" fontId="7" fillId="2" borderId="0" xfId="0" applyNumberFormat="1"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vertical="center" wrapText="1"/>
      <protection locked="0"/>
    </xf>
    <xf numFmtId="4" fontId="5" fillId="2" borderId="0" xfId="0" applyNumberFormat="1" applyFont="1" applyFill="1" applyBorder="1" applyAlignment="1" applyProtection="1">
      <alignment horizontal="left" vertical="center"/>
    </xf>
    <xf numFmtId="4" fontId="6" fillId="0" borderId="0" xfId="0" applyNumberFormat="1" applyFont="1" applyFill="1" applyAlignment="1">
      <alignment horizontal="right" vertical="center"/>
    </xf>
    <xf numFmtId="10" fontId="6" fillId="0" borderId="0" xfId="3" applyNumberFormat="1" applyFont="1" applyFill="1" applyAlignment="1">
      <alignment horizontal="center" vertical="center"/>
    </xf>
    <xf numFmtId="4" fontId="9" fillId="0" borderId="0" xfId="0" applyNumberFormat="1" applyFont="1" applyAlignment="1">
      <alignment horizontal="left" vertical="center"/>
    </xf>
    <xf numFmtId="0" fontId="9" fillId="3" borderId="1" xfId="0" applyFont="1" applyFill="1" applyBorder="1" applyAlignment="1" applyProtection="1">
      <alignment horizontal="center"/>
      <protection hidden="1"/>
    </xf>
    <xf numFmtId="0" fontId="13" fillId="3" borderId="2" xfId="0" applyFont="1" applyFill="1" applyBorder="1" applyAlignment="1" applyProtection="1">
      <alignment horizontal="center"/>
      <protection hidden="1"/>
    </xf>
    <xf numFmtId="0" fontId="13" fillId="3" borderId="3" xfId="0" applyFont="1" applyFill="1" applyBorder="1" applyAlignment="1" applyProtection="1">
      <alignment horizontal="right"/>
      <protection hidden="1"/>
    </xf>
    <xf numFmtId="0" fontId="9" fillId="4" borderId="4" xfId="0" applyFont="1" applyFill="1" applyBorder="1" applyAlignment="1" applyProtection="1">
      <alignment horizontal="center" vertical="center"/>
      <protection hidden="1"/>
    </xf>
    <xf numFmtId="164" fontId="9" fillId="4" borderId="6" xfId="0" applyNumberFormat="1" applyFont="1" applyFill="1" applyBorder="1" applyAlignment="1" applyProtection="1">
      <alignment horizontal="right" vertical="center"/>
      <protection hidden="1"/>
    </xf>
    <xf numFmtId="164" fontId="9" fillId="0" borderId="5" xfId="0" applyNumberFormat="1" applyFont="1" applyBorder="1" applyAlignment="1" applyProtection="1">
      <alignment vertical="center"/>
      <protection hidden="1"/>
    </xf>
    <xf numFmtId="164" fontId="9" fillId="0" borderId="6" xfId="0" applyNumberFormat="1" applyFont="1" applyBorder="1" applyAlignment="1" applyProtection="1">
      <alignment horizontal="right" vertical="center"/>
      <protection hidden="1"/>
    </xf>
    <xf numFmtId="0" fontId="9" fillId="4" borderId="5" xfId="0" applyFont="1" applyFill="1" applyBorder="1" applyAlignment="1" applyProtection="1">
      <alignment vertical="center"/>
      <protection hidden="1"/>
    </xf>
    <xf numFmtId="0" fontId="9" fillId="0" borderId="5" xfId="0" applyFont="1" applyBorder="1" applyAlignment="1" applyProtection="1">
      <alignment vertical="center"/>
      <protection hidden="1"/>
    </xf>
    <xf numFmtId="0" fontId="9" fillId="4" borderId="5" xfId="0" applyFont="1" applyFill="1" applyBorder="1" applyAlignment="1" applyProtection="1">
      <alignment horizontal="left" vertical="center" wrapText="1"/>
      <protection hidden="1"/>
    </xf>
    <xf numFmtId="43" fontId="12" fillId="0" borderId="0" xfId="0" applyNumberFormat="1" applyFont="1" applyProtection="1">
      <protection hidden="1"/>
    </xf>
    <xf numFmtId="164" fontId="9" fillId="4" borderId="4" xfId="0" applyNumberFormat="1" applyFont="1" applyFill="1" applyBorder="1" applyAlignment="1" applyProtection="1">
      <alignment horizontal="center" vertical="center"/>
      <protection hidden="1"/>
    </xf>
    <xf numFmtId="43" fontId="9" fillId="4" borderId="5" xfId="0" applyNumberFormat="1" applyFont="1" applyFill="1" applyBorder="1" applyAlignment="1" applyProtection="1">
      <alignment vertical="center"/>
      <protection hidden="1"/>
    </xf>
    <xf numFmtId="0" fontId="9" fillId="0" borderId="4" xfId="0" applyFont="1" applyBorder="1" applyAlignment="1" applyProtection="1">
      <alignment horizontal="center"/>
      <protection hidden="1"/>
    </xf>
    <xf numFmtId="0" fontId="9" fillId="0" borderId="5" xfId="0" applyFont="1" applyBorder="1" applyProtection="1">
      <protection hidden="1"/>
    </xf>
    <xf numFmtId="0" fontId="9" fillId="0" borderId="6" xfId="0" applyFont="1" applyBorder="1" applyAlignment="1" applyProtection="1">
      <alignment horizontal="right"/>
      <protection hidden="1"/>
    </xf>
    <xf numFmtId="164" fontId="13" fillId="5" borderId="6" xfId="0" applyNumberFormat="1" applyFont="1" applyFill="1" applyBorder="1" applyAlignment="1" applyProtection="1">
      <alignment horizontal="right"/>
      <protection hidden="1"/>
    </xf>
    <xf numFmtId="164" fontId="13" fillId="5" borderId="9" xfId="0" applyNumberFormat="1" applyFont="1" applyFill="1" applyBorder="1" applyAlignment="1" applyProtection="1">
      <alignment horizontal="right"/>
      <protection hidden="1"/>
    </xf>
    <xf numFmtId="0" fontId="10" fillId="2" borderId="5" xfId="0" applyFont="1" applyFill="1" applyBorder="1" applyAlignment="1">
      <alignment vertical="center" wrapText="1"/>
    </xf>
    <xf numFmtId="10" fontId="9" fillId="10" borderId="5" xfId="3" applyNumberFormat="1" applyFont="1" applyFill="1" applyBorder="1" applyAlignment="1" applyProtection="1">
      <alignment horizontal="left" vertical="center"/>
      <protection hidden="1"/>
    </xf>
    <xf numFmtId="0" fontId="9" fillId="12" borderId="5" xfId="0" applyFont="1" applyFill="1" applyBorder="1" applyAlignment="1">
      <alignment horizontal="center" vertical="center"/>
    </xf>
    <xf numFmtId="0" fontId="9" fillId="12" borderId="5" xfId="0" applyFont="1" applyFill="1" applyBorder="1" applyAlignment="1">
      <alignment horizontal="center" vertical="center" wrapText="1"/>
    </xf>
    <xf numFmtId="4" fontId="9" fillId="12" borderId="5" xfId="0" applyNumberFormat="1" applyFont="1" applyFill="1" applyBorder="1" applyAlignment="1">
      <alignment horizontal="center" vertical="center"/>
    </xf>
    <xf numFmtId="43" fontId="9" fillId="12" borderId="5" xfId="2" applyNumberFormat="1" applyFont="1" applyFill="1" applyBorder="1" applyAlignment="1">
      <alignment horizontal="center" vertical="center"/>
    </xf>
    <xf numFmtId="0" fontId="9" fillId="7" borderId="5" xfId="0" applyFont="1" applyFill="1" applyBorder="1" applyAlignment="1">
      <alignment horizontal="left" vertical="center" wrapText="1"/>
    </xf>
    <xf numFmtId="49" fontId="10" fillId="2" borderId="5" xfId="0" applyNumberFormat="1" applyFont="1" applyFill="1" applyBorder="1" applyAlignment="1">
      <alignment horizontal="center" vertical="center"/>
    </xf>
    <xf numFmtId="0" fontId="10" fillId="0" borderId="5" xfId="0" applyFont="1" applyFill="1" applyBorder="1" applyAlignment="1">
      <alignment horizontal="center" vertical="center"/>
    </xf>
    <xf numFmtId="0" fontId="9" fillId="4" borderId="5" xfId="0" applyFont="1" applyFill="1" applyBorder="1" applyAlignment="1">
      <alignment horizontal="center" vertical="center"/>
    </xf>
    <xf numFmtId="0" fontId="9" fillId="0" borderId="5" xfId="0" applyFont="1" applyBorder="1" applyAlignment="1">
      <alignment horizontal="center" vertical="center"/>
    </xf>
    <xf numFmtId="0" fontId="5" fillId="11" borderId="5" xfId="0" applyFont="1" applyFill="1" applyBorder="1" applyAlignment="1">
      <alignment horizontal="center" vertical="center" wrapText="1"/>
    </xf>
    <xf numFmtId="3" fontId="10" fillId="0" borderId="5" xfId="0" applyNumberFormat="1" applyFont="1" applyFill="1" applyBorder="1" applyAlignment="1">
      <alignment horizontal="center" vertical="center"/>
    </xf>
    <xf numFmtId="49" fontId="10" fillId="0" borderId="5" xfId="0" applyNumberFormat="1" applyFont="1" applyFill="1" applyBorder="1" applyAlignment="1">
      <alignment horizontal="center" vertical="center"/>
    </xf>
    <xf numFmtId="4" fontId="9" fillId="9" borderId="5" xfId="0" applyNumberFormat="1" applyFont="1" applyFill="1" applyBorder="1" applyAlignment="1">
      <alignment horizontal="right" vertical="center"/>
    </xf>
    <xf numFmtId="4" fontId="9" fillId="0" borderId="5" xfId="0" applyNumberFormat="1" applyFont="1" applyBorder="1" applyAlignment="1">
      <alignment horizontal="right" vertical="center"/>
    </xf>
    <xf numFmtId="4" fontId="10" fillId="0" borderId="5" xfId="0" applyNumberFormat="1" applyFont="1" applyFill="1" applyBorder="1" applyAlignment="1">
      <alignment horizontal="right" vertical="center"/>
    </xf>
    <xf numFmtId="0" fontId="9" fillId="0" borderId="0" xfId="0" applyFont="1" applyFill="1" applyAlignment="1">
      <alignment horizontal="center" vertical="center"/>
    </xf>
    <xf numFmtId="0" fontId="9" fillId="7" borderId="5" xfId="0" applyFont="1" applyFill="1" applyBorder="1" applyAlignment="1">
      <alignment horizontal="center" vertical="center"/>
    </xf>
    <xf numFmtId="0" fontId="5" fillId="13" borderId="5" xfId="0" applyFont="1" applyFill="1" applyBorder="1" applyAlignment="1">
      <alignment horizontal="center" vertical="top" wrapText="1"/>
    </xf>
    <xf numFmtId="0" fontId="9" fillId="0" borderId="0" xfId="0" applyFont="1" applyAlignment="1">
      <alignment horizontal="center" vertical="center"/>
    </xf>
    <xf numFmtId="43" fontId="10" fillId="0" borderId="0" xfId="0" applyNumberFormat="1" applyFont="1" applyAlignment="1">
      <alignment horizontal="center" vertical="center"/>
    </xf>
    <xf numFmtId="44" fontId="10" fillId="0" borderId="0" xfId="2" applyFont="1" applyAlignment="1">
      <alignment horizontal="center" vertical="center"/>
    </xf>
    <xf numFmtId="10" fontId="9" fillId="0" borderId="10" xfId="3" applyNumberFormat="1" applyFont="1" applyFill="1" applyBorder="1" applyAlignment="1">
      <alignment horizontal="center" vertical="center"/>
    </xf>
    <xf numFmtId="4" fontId="9" fillId="5" borderId="5" xfId="0" applyNumberFormat="1" applyFont="1" applyFill="1" applyBorder="1" applyAlignment="1" applyProtection="1">
      <alignment vertical="center"/>
      <protection hidden="1"/>
    </xf>
    <xf numFmtId="4" fontId="16" fillId="9" borderId="5" xfId="0" applyNumberFormat="1" applyFont="1" applyFill="1" applyBorder="1" applyAlignment="1">
      <alignment vertical="center"/>
    </xf>
    <xf numFmtId="10" fontId="12" fillId="0" borderId="0" xfId="3" applyNumberFormat="1" applyFont="1" applyAlignment="1" applyProtection="1">
      <alignment horizontal="center" vertical="center"/>
      <protection hidden="1"/>
    </xf>
    <xf numFmtId="4" fontId="10" fillId="2" borderId="12" xfId="0" applyNumberFormat="1" applyFont="1" applyFill="1" applyBorder="1" applyAlignment="1" applyProtection="1">
      <alignment horizontal="left" vertical="center"/>
    </xf>
    <xf numFmtId="0" fontId="9" fillId="4" borderId="5" xfId="0" applyFont="1" applyFill="1" applyBorder="1" applyAlignment="1" applyProtection="1">
      <alignment horizontal="left" vertical="center"/>
      <protection hidden="1"/>
    </xf>
    <xf numFmtId="0" fontId="5" fillId="0" borderId="0" xfId="0" applyFont="1" applyBorder="1" applyAlignment="1">
      <alignment horizontal="left" vertical="center"/>
    </xf>
    <xf numFmtId="0" fontId="12" fillId="0" borderId="0" xfId="0" applyFont="1" applyBorder="1" applyAlignment="1" applyProtection="1">
      <alignment vertical="center"/>
      <protection hidden="1"/>
    </xf>
    <xf numFmtId="0" fontId="14" fillId="0" borderId="10" xfId="0" applyFont="1" applyFill="1" applyBorder="1" applyAlignment="1" applyProtection="1">
      <alignment horizontal="center" vertical="center"/>
      <protection hidden="1"/>
    </xf>
    <xf numFmtId="43" fontId="7" fillId="0" borderId="10" xfId="0" applyNumberFormat="1" applyFont="1" applyFill="1" applyBorder="1" applyAlignment="1" applyProtection="1">
      <alignment horizontal="center" vertical="center"/>
      <protection hidden="1"/>
    </xf>
    <xf numFmtId="10" fontId="7" fillId="0" borderId="10" xfId="0" applyNumberFormat="1" applyFont="1" applyFill="1" applyBorder="1" applyAlignment="1" applyProtection="1">
      <alignment horizontal="right" vertical="center"/>
      <protection hidden="1"/>
    </xf>
    <xf numFmtId="4" fontId="16" fillId="9" borderId="10" xfId="0" applyNumberFormat="1" applyFont="1" applyFill="1" applyBorder="1" applyAlignment="1">
      <alignment vertical="center"/>
    </xf>
    <xf numFmtId="4" fontId="17" fillId="9" borderId="10" xfId="0" applyNumberFormat="1" applyFont="1" applyFill="1" applyBorder="1" applyAlignment="1">
      <alignment vertical="center"/>
    </xf>
    <xf numFmtId="0" fontId="13" fillId="0" borderId="1"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9" fillId="0" borderId="4" xfId="0" applyFont="1" applyBorder="1" applyAlignment="1" applyProtection="1">
      <alignment horizontal="center" vertical="center"/>
      <protection hidden="1"/>
    </xf>
    <xf numFmtId="43" fontId="7" fillId="0" borderId="6" xfId="0" applyNumberFormat="1" applyFont="1" applyFill="1" applyBorder="1" applyAlignment="1" applyProtection="1">
      <alignment horizontal="center" vertical="center"/>
      <protection hidden="1"/>
    </xf>
    <xf numFmtId="10" fontId="7" fillId="0" borderId="6" xfId="3" applyNumberFormat="1" applyFont="1" applyFill="1" applyBorder="1" applyAlignment="1" applyProtection="1">
      <alignment horizontal="right" vertical="center"/>
      <protection hidden="1"/>
    </xf>
    <xf numFmtId="4" fontId="16" fillId="9" borderId="6" xfId="0" applyNumberFormat="1" applyFont="1" applyFill="1" applyBorder="1" applyAlignment="1">
      <alignment vertical="center"/>
    </xf>
    <xf numFmtId="0" fontId="9" fillId="5" borderId="4" xfId="0" applyFont="1" applyFill="1" applyBorder="1" applyAlignment="1" applyProtection="1">
      <alignment vertical="center"/>
      <protection hidden="1"/>
    </xf>
    <xf numFmtId="4" fontId="9" fillId="5" borderId="8" xfId="0" applyNumberFormat="1" applyFont="1" applyFill="1" applyBorder="1" applyAlignment="1" applyProtection="1">
      <alignment vertical="center"/>
      <protection hidden="1"/>
    </xf>
    <xf numFmtId="4" fontId="17" fillId="9" borderId="8" xfId="0" applyNumberFormat="1" applyFont="1" applyFill="1" applyBorder="1" applyAlignment="1">
      <alignment vertical="center"/>
    </xf>
    <xf numFmtId="4" fontId="17" fillId="9" borderId="9" xfId="0" applyNumberFormat="1" applyFont="1" applyFill="1" applyBorder="1" applyAlignment="1">
      <alignment vertical="center"/>
    </xf>
    <xf numFmtId="0" fontId="10" fillId="0" borderId="13" xfId="0" applyFont="1" applyBorder="1" applyAlignment="1">
      <alignment vertical="center"/>
    </xf>
    <xf numFmtId="2" fontId="10" fillId="0" borderId="0" xfId="2" applyNumberFormat="1" applyFont="1" applyAlignment="1">
      <alignment horizontal="center" vertical="center"/>
    </xf>
    <xf numFmtId="2" fontId="10" fillId="0" borderId="0" xfId="0" applyNumberFormat="1" applyFont="1" applyAlignment="1">
      <alignment horizontal="center" vertical="center"/>
    </xf>
    <xf numFmtId="2" fontId="9" fillId="0" borderId="0" xfId="0" applyNumberFormat="1" applyFont="1" applyAlignment="1">
      <alignment horizontal="center" vertical="center"/>
    </xf>
    <xf numFmtId="10" fontId="9" fillId="0" borderId="5" xfId="3" applyNumberFormat="1" applyFont="1" applyFill="1" applyBorder="1" applyAlignment="1">
      <alignment vertical="center"/>
    </xf>
    <xf numFmtId="0" fontId="9" fillId="10" borderId="12" xfId="0" applyNumberFormat="1" applyFont="1" applyFill="1" applyBorder="1" applyAlignment="1">
      <alignment horizontal="center" vertical="center"/>
    </xf>
    <xf numFmtId="0" fontId="9" fillId="10" borderId="13" xfId="0" applyNumberFormat="1" applyFont="1" applyFill="1" applyBorder="1" applyAlignment="1">
      <alignment horizontal="center" vertical="center"/>
    </xf>
    <xf numFmtId="0" fontId="9" fillId="10" borderId="10" xfId="0" applyNumberFormat="1" applyFont="1" applyFill="1" applyBorder="1" applyAlignment="1">
      <alignment horizontal="center" vertical="center"/>
    </xf>
    <xf numFmtId="0" fontId="9" fillId="8" borderId="5" xfId="0" applyFont="1" applyFill="1" applyBorder="1" applyAlignment="1">
      <alignment vertical="center"/>
    </xf>
    <xf numFmtId="0" fontId="9" fillId="2" borderId="5" xfId="0" applyNumberFormat="1" applyFont="1" applyFill="1" applyBorder="1" applyAlignment="1" applyProtection="1">
      <alignment horizontal="left" vertical="center"/>
      <protection locked="0"/>
    </xf>
    <xf numFmtId="0" fontId="9" fillId="2" borderId="12" xfId="0" applyNumberFormat="1" applyFont="1" applyFill="1" applyBorder="1" applyAlignment="1" applyProtection="1">
      <alignment horizontal="left" vertical="center"/>
      <protection locked="0"/>
    </xf>
    <xf numFmtId="0" fontId="9" fillId="2" borderId="13" xfId="0" applyNumberFormat="1" applyFont="1" applyFill="1" applyBorder="1" applyAlignment="1" applyProtection="1">
      <alignment horizontal="left" vertical="center"/>
      <protection locked="0"/>
    </xf>
    <xf numFmtId="0" fontId="9" fillId="2" borderId="10" xfId="0" applyNumberFormat="1" applyFont="1" applyFill="1" applyBorder="1" applyAlignment="1" applyProtection="1">
      <alignment horizontal="left" vertical="center"/>
      <protection locked="0"/>
    </xf>
    <xf numFmtId="4" fontId="10" fillId="2" borderId="5" xfId="0" applyNumberFormat="1" applyFont="1" applyFill="1" applyBorder="1" applyAlignment="1" applyProtection="1">
      <alignment horizontal="center" vertical="center" wrapText="1"/>
      <protection locked="0"/>
    </xf>
    <xf numFmtId="4" fontId="9" fillId="2" borderId="5" xfId="0" applyNumberFormat="1" applyFont="1" applyFill="1" applyBorder="1" applyAlignment="1" applyProtection="1">
      <alignment horizontal="center" vertical="center" wrapText="1"/>
      <protection locked="0"/>
    </xf>
    <xf numFmtId="0" fontId="9" fillId="2" borderId="13" xfId="0" applyNumberFormat="1" applyFont="1" applyFill="1" applyBorder="1" applyAlignment="1">
      <alignment horizontal="center" vertical="center"/>
    </xf>
    <xf numFmtId="4" fontId="10" fillId="2" borderId="10" xfId="0" applyNumberFormat="1" applyFont="1" applyFill="1" applyBorder="1" applyAlignment="1" applyProtection="1">
      <alignment horizontal="center" vertical="center" wrapText="1"/>
      <protection locked="0"/>
    </xf>
    <xf numFmtId="4" fontId="10" fillId="2" borderId="12" xfId="0" applyNumberFormat="1" applyFont="1" applyFill="1" applyBorder="1" applyAlignment="1" applyProtection="1">
      <alignment horizontal="center" vertical="center" wrapText="1"/>
      <protection locked="0"/>
    </xf>
    <xf numFmtId="17" fontId="9" fillId="2" borderId="5" xfId="0" applyNumberFormat="1" applyFont="1" applyFill="1" applyBorder="1" applyAlignment="1" applyProtection="1">
      <alignment horizontal="center" vertical="center"/>
    </xf>
    <xf numFmtId="0" fontId="9" fillId="2" borderId="12" xfId="0" applyNumberFormat="1" applyFont="1" applyFill="1" applyBorder="1" applyAlignment="1" applyProtection="1">
      <alignment horizontal="center" vertical="center"/>
    </xf>
    <xf numFmtId="0" fontId="13" fillId="5" borderId="4" xfId="0" applyFont="1" applyFill="1" applyBorder="1" applyAlignment="1" applyProtection="1">
      <protection hidden="1"/>
    </xf>
    <xf numFmtId="0" fontId="13" fillId="5" borderId="5" xfId="0" applyFont="1" applyFill="1" applyBorder="1" applyAlignment="1" applyProtection="1">
      <protection hidden="1"/>
    </xf>
    <xf numFmtId="0" fontId="13" fillId="5" borderId="7" xfId="0" applyFont="1" applyFill="1" applyBorder="1" applyAlignment="1" applyProtection="1">
      <protection hidden="1"/>
    </xf>
    <xf numFmtId="0" fontId="13" fillId="5" borderId="8" xfId="0" applyFont="1" applyFill="1" applyBorder="1" applyAlignment="1" applyProtection="1">
      <protection hidden="1"/>
    </xf>
    <xf numFmtId="0" fontId="19" fillId="2" borderId="0" xfId="0" applyNumberFormat="1" applyFont="1" applyFill="1" applyAlignment="1">
      <alignment horizontal="center" vertical="center"/>
    </xf>
    <xf numFmtId="0" fontId="9" fillId="0" borderId="0" xfId="0" applyFont="1" applyBorder="1" applyAlignment="1" applyProtection="1">
      <alignment horizontal="center" vertical="center"/>
      <protection hidden="1"/>
    </xf>
    <xf numFmtId="0" fontId="9" fillId="0" borderId="4" xfId="0" applyFont="1" applyBorder="1" applyAlignment="1" applyProtection="1">
      <alignment horizontal="center" vertical="center"/>
      <protection hidden="1"/>
    </xf>
    <xf numFmtId="164" fontId="9" fillId="0" borderId="5" xfId="0" applyNumberFormat="1" applyFont="1" applyBorder="1" applyAlignment="1" applyProtection="1">
      <alignment horizontal="left" vertical="center" wrapText="1"/>
      <protection hidden="1"/>
    </xf>
    <xf numFmtId="0" fontId="7" fillId="0" borderId="5" xfId="0" applyFont="1" applyBorder="1" applyAlignment="1" applyProtection="1">
      <alignment horizontal="left" vertical="center" wrapText="1"/>
      <protection hidden="1"/>
    </xf>
    <xf numFmtId="0" fontId="7" fillId="0" borderId="4" xfId="0" applyFont="1" applyBorder="1" applyAlignment="1" applyProtection="1">
      <alignment horizontal="center" vertical="center"/>
      <protection hidden="1"/>
    </xf>
    <xf numFmtId="43" fontId="9" fillId="0" borderId="5" xfId="1" applyFont="1" applyBorder="1" applyAlignment="1" applyProtection="1">
      <alignment horizontal="center" vertical="center"/>
      <protection hidden="1"/>
    </xf>
    <xf numFmtId="0" fontId="8" fillId="0" borderId="5" xfId="0" applyFont="1" applyBorder="1" applyAlignment="1" applyProtection="1">
      <alignment horizontal="left" vertical="center" wrapText="1"/>
      <protection hidden="1"/>
    </xf>
    <xf numFmtId="0" fontId="12" fillId="0" borderId="5" xfId="0" applyFont="1" applyBorder="1" applyAlignment="1">
      <alignment horizontal="left" vertical="center" wrapText="1"/>
    </xf>
    <xf numFmtId="164" fontId="9" fillId="0" borderId="5" xfId="0" applyNumberFormat="1" applyFont="1" applyFill="1" applyBorder="1" applyAlignment="1" applyProtection="1">
      <alignment horizontal="left" vertical="center" wrapText="1"/>
      <protection hidden="1"/>
    </xf>
    <xf numFmtId="0" fontId="7" fillId="0" borderId="5" xfId="0" applyFont="1" applyFill="1" applyBorder="1" applyAlignment="1" applyProtection="1">
      <alignment horizontal="left" vertical="center" wrapText="1"/>
      <protection hidden="1"/>
    </xf>
    <xf numFmtId="0" fontId="9" fillId="0" borderId="5" xfId="0" applyFont="1" applyBorder="1" applyAlignment="1" applyProtection="1">
      <alignment horizontal="left" vertical="center" wrapText="1"/>
      <protection hidden="1"/>
    </xf>
    <xf numFmtId="0" fontId="9" fillId="0" borderId="5" xfId="0" applyFont="1" applyFill="1" applyBorder="1" applyAlignment="1" applyProtection="1">
      <alignment horizontal="left" vertical="center" wrapText="1"/>
      <protection hidden="1"/>
    </xf>
    <xf numFmtId="43" fontId="9" fillId="0" borderId="5" xfId="0" applyNumberFormat="1" applyFont="1" applyFill="1" applyBorder="1" applyAlignment="1" applyProtection="1">
      <alignment horizontal="left" vertical="center" wrapText="1"/>
      <protection hidden="1"/>
    </xf>
    <xf numFmtId="0" fontId="9" fillId="5" borderId="4" xfId="0" applyFont="1" applyFill="1" applyBorder="1" applyAlignment="1" applyProtection="1">
      <alignment vertical="center"/>
      <protection hidden="1"/>
    </xf>
    <xf numFmtId="0" fontId="9" fillId="5" borderId="5" xfId="0" applyFont="1" applyFill="1" applyBorder="1" applyAlignment="1" applyProtection="1">
      <alignment vertical="center"/>
      <protection hidden="1"/>
    </xf>
    <xf numFmtId="0" fontId="9" fillId="5" borderId="7" xfId="0" applyFont="1" applyFill="1" applyBorder="1" applyAlignment="1" applyProtection="1">
      <alignment vertical="center"/>
      <protection hidden="1"/>
    </xf>
    <xf numFmtId="0" fontId="9" fillId="5" borderId="8" xfId="0" applyFont="1" applyFill="1" applyBorder="1" applyAlignment="1" applyProtection="1">
      <alignment vertical="center"/>
      <protection hidden="1"/>
    </xf>
  </cellXfs>
  <cellStyles count="22">
    <cellStyle name="Moeda" xfId="2" builtinId="4"/>
    <cellStyle name="Moeda 2" xfId="18" xr:uid="{00000000-0005-0000-0000-000001000000}"/>
    <cellStyle name="Normal" xfId="0" builtinId="0"/>
    <cellStyle name="Normal 2" xfId="4" xr:uid="{00000000-0005-0000-0000-000003000000}"/>
    <cellStyle name="Normal 2 2" xfId="7" xr:uid="{00000000-0005-0000-0000-000004000000}"/>
    <cellStyle name="Normal 2 2 2" xfId="13" xr:uid="{00000000-0005-0000-0000-000005000000}"/>
    <cellStyle name="Normal 2 3" xfId="15" xr:uid="{00000000-0005-0000-0000-000006000000}"/>
    <cellStyle name="Normal 3" xfId="10" xr:uid="{00000000-0005-0000-0000-000007000000}"/>
    <cellStyle name="Normal 3 2" xfId="20" xr:uid="{00000000-0005-0000-0000-000008000000}"/>
    <cellStyle name="Normal 4" xfId="14" xr:uid="{00000000-0005-0000-0000-000009000000}"/>
    <cellStyle name="Porcentagem" xfId="3" builtinId="5"/>
    <cellStyle name="Porcentagem 2" xfId="6" xr:uid="{00000000-0005-0000-0000-00000B000000}"/>
    <cellStyle name="Porcentagem 2 2" xfId="12" xr:uid="{00000000-0005-0000-0000-00000C000000}"/>
    <cellStyle name="Porcentagem 3" xfId="17" xr:uid="{00000000-0005-0000-0000-00000D000000}"/>
    <cellStyle name="Porcentagem 3 2" xfId="9" xr:uid="{00000000-0005-0000-0000-00000E000000}"/>
    <cellStyle name="Separador de milhares 2" xfId="5" xr:uid="{00000000-0005-0000-0000-00000F000000}"/>
    <cellStyle name="Separador de milhares 3" xfId="8" xr:uid="{00000000-0005-0000-0000-000010000000}"/>
    <cellStyle name="Vírgula" xfId="1" builtinId="3"/>
    <cellStyle name="Vírgula 2" xfId="11" xr:uid="{00000000-0005-0000-0000-000012000000}"/>
    <cellStyle name="Vírgula 2 2" xfId="16" xr:uid="{00000000-0005-0000-0000-000013000000}"/>
    <cellStyle name="Vírgula 2 3" xfId="21" xr:uid="{00000000-0005-0000-0000-000014000000}"/>
    <cellStyle name="Vírgula 3" xfId="19" xr:uid="{00000000-0005-0000-0000-000015000000}"/>
  </cellStyles>
  <dxfs count="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theme" Target="theme/theme1.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alcChain" Target="calcChain.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ANT\comercial\h\Marilu\Medi&#231;&#227;o\Mutir&#227;o\PqEuropa-M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gerencial\A-Gerencial\CLIENTES\EPPO\FATEC\PLANILHA%20-%20FATEC%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NT\comercial\Infraero\EQUIPAV\Infraero\Orcamento\Nova%20Pasta\Planilha%20de%20Custo%20Infraero-Geral_R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IANT\comercial\Planilha%20CE%20Bebedouro%20-%2001-04-2009-R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ANT\comercial\TRABALHO\CEU-SP\CEU%20JD%20GERDY\OR+&#231;AMENTO%20CEU%20GERDY%20-%20ENTREGA%20-%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ANT\comercial\A\WINDOWS\TEMP\Guaianazes%20B01%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orcamento\Transfer\Jovi\Bombardier\LK%206\Fecho%20Comissionamen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ANT\comercial\Documents%20and%20Settings\Dlo\Desktop\PC%20-%20ANEXO%20VI%20-%20B%20-%20OR&#199;AM%20OBRAS%20CIVIS%20-%20LOTE%2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c\A.DLO%202008\Infraero-RS\MENDES%20JUNIOR\Planilha%20-%20civil%20CP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Tabelas%20de%20pre&#231;os%20-%20inclusive%20composi&#231;&#245;es\C&#225;lculo%20de%20Tributos%20na%20Nota%20Fiscal_17%20ou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docs%20rede\A.Dlo%202009\Paezdelima\Unifesp\Proposta%20Comercial\Planilha%20Analitica%20-%20CUSTO%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work%20(s)\OBRAS1\COPEL\Cron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Andr&#233;%20-%20backup%20-%2021%20de%20nov%20de%202011\Obras\Licita&#231;&#245;es\Relicita&#231;&#227;o\SESI%20REGISTRO\Planilha%20Relicita&#231;&#227;o%20SENA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ANT\comercial\LICITACOES\PR&#211;-VIDA\2016\01%20CGD-PIN-01-16-Senac%20Pindamonhangaba-14.06.16\ORCAMENTO\Progredior_SENAC_Pindamonhangaba_rev00_CUST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ANT\comercial\@\Micro1\c\Meus%20documentos\MOD-A01-R1-AGO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docs%20rede\A.dlo%202009\He%20engenharia\Osasco%20-%20Plan%20Final%20-%20LICITA&#199;&#195;O%20-%2020-03-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IANT\comercial\@\Core2duo\Users\Logic\Documents\Medi&#231;&#245;es%20SBC\Eduardo%20(Focco)\1&#170;%20Medi&#231;&#227;o%20-%20EMEB%20RUTH%20CARDOS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docs%20rede\A.Dlo%202009\Jole\Agespisa\Proposta%20Comercial\fINAL\Orcamento_ECPN_N012009%20-%2028-02-2009-r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br%20070\CANA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IANT\comercial\Or&#231;amento\SEC%20EST%20SA&#218;DE\2017\02%20LPN%2008.2016-Constr%20UBS_LN_Itap_20.02.17\Lote_1%20-%20Litoral%20Norte\Proposta%20entregue\LOTE%204%20-%20V3%20-%20PRE&#199;O%20FINAL%20(CPU).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IANT\comercial\A\051-COHAB%20Mutir&#245;es\Medi&#231;&#245;es\Uni&#227;o%20de%20Todos\Uni-todos-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asco%20-%20Plan%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IANT\comercial\A\Arq-xls\Medi&#231;&#227;o\Dell-f2-m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ntia\trabalho\Modelos\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clc165\Meus%20Documentos\Meus%20documentos\Or&#231;amento\Modelo\Or&#231;aPadr&#227;o%20TOTAL%20SIURB_EDIF%20JUL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sp-enge\SP%20ENGE\ARQUIVO%20DE%20OBRAS\OBRAS%202011\OR&#199;AMENTOS\PROJETO%20FLORIR\1&#186;%20ENVIO\PRA&#199;A%20RUA%20MARIANA%20CALACHE\ENVIO\ORC%20PRA&#199;A%20RUA%20JOAO%20ELIAS%20CALACHE_TABJUL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IANT\comercial\F\Apoio_Tec_Oper\Medicao\MEDI&#199;&#195;O_2003\AGO_03\Itaim_Pta\Itaim_A1_A4_(Mut)_ag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IANT\comercial\F\MED-1\Terreno_Igauatemi%20A_310_4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aro\ENG&#170;%20JANE\SOP\Monte%20Azul%20Tapa%20Buracos.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Ntoperm01\arquivos\Documents%20and%20Settings\Amaral\Configura&#231;&#245;es%20locais\Temporary%20Internet%20Files\OLK4\6-Lenc\EMURB\Passagens%20FL-CJ-RB\2004-02-06-CJ-Or&#231;amento%20ETST-Aditivo\ADITIVO%20CONSOLIDADO%20CJ\EMURB-ADITIVO%20CONSOLIDADO-CJ.xls?EB03CBC3" TargetMode="External"/><Relationship Id="rId1" Type="http://schemas.openxmlformats.org/officeDocument/2006/relationships/externalLinkPath" Target="file:///\\EB03CBC3\EMURB-ADITIVO%20CONSOLIDADO-C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ANT\comercial\F\Gerenciamento\C242\Apoio_Tec_Oper\Medicao\MEDI&#199;&#195;O_2004\SET_04\Itaquera\ITAQUERA_B2I_B2II_(J.SOGAME)_S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a.%20docs%20rede\A.Dlo%202010\Wbs\Transposi&#231;&#227;o%20de%20S&#227;o%20Francisco\Lote%2009%20-%20vers&#227;o%202007\C&#243;pia%20de%20TRSF-%20LOTE%2009%20verific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wa-server\Engenharia\Silvana\SILVANA%202007\ATA%202007\OR&#199;AMENTOS\MASSAFERA\Documents%20and%20Settings\IIllyria\Desktop\1&#170;%20MED%20-%20CEC&#205;L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IANT\comercial\@\Fernando\Fernando\Fernando\Hidraulica\Projetos\Planilhas%20Custo\xxx%20-%20planilha%20EM%20CONSTRU&#199;&#195;O_ELETRICA_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 %"/>
      <sheetName val="Res-Geral"/>
      <sheetName val="Res-Cond1"/>
      <sheetName val="Med-Cond1"/>
      <sheetName val="Res-Con2"/>
      <sheetName val="Med-Cond2"/>
      <sheetName val="Res-Cond3"/>
      <sheetName val="Med-Cond3"/>
      <sheetName val="Res-Cond4"/>
      <sheetName val="Med-Cond4"/>
      <sheetName val="Extr. Cron."/>
      <sheetName val="Reajuste"/>
      <sheetName val="Batalha Naval"/>
      <sheetName val="Orç-Res-Geral"/>
      <sheetName val="Resumo-Cond1"/>
      <sheetName val="Cond1"/>
      <sheetName val="Resumo-Cond2"/>
      <sheetName val="Cond2"/>
      <sheetName val="Resumo-Cond3"/>
      <sheetName val="Cond3"/>
      <sheetName val="Resumo-Cond4"/>
      <sheetName val="Cond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mações"/>
      <sheetName val="ANEXO II-Resumo"/>
      <sheetName val="1- Serv. Preliminares"/>
      <sheetName val="2-Fechamento"/>
      <sheetName val="3-Hidraúlica"/>
      <sheetName val="4-Elétrica"/>
      <sheetName val="5-Bloco_Salas de Aula"/>
      <sheetName val="6-Portaria"/>
      <sheetName val="7-Oficina"/>
      <sheetName val="cronograma "/>
      <sheetName val="SERVIÇOS"/>
      <sheetName val="CPU-Fatec"/>
      <sheetName val="CIVIL"/>
      <sheetName val="CP-HIDR"/>
      <sheetName val="CP-Eletro"/>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A6">
            <v>1</v>
          </cell>
          <cell r="C6" t="str">
            <v>CIVIL</v>
          </cell>
          <cell r="D6" t="str">
            <v>PAINEL PROTENDIDO alveolar para piso ou cobertura, e=25 cm, comprimento médio 10 m</v>
          </cell>
          <cell r="E6" t="str">
            <v>M2</v>
          </cell>
          <cell r="F6">
            <v>1180.75</v>
          </cell>
          <cell r="G6">
            <v>169.80600000000001</v>
          </cell>
          <cell r="K6">
            <v>167.31</v>
          </cell>
        </row>
        <row r="7">
          <cell r="A7">
            <v>2</v>
          </cell>
          <cell r="B7" t="str">
            <v>01520.8.1.2</v>
          </cell>
          <cell r="C7" t="str">
            <v>CIVIL</v>
          </cell>
          <cell r="D7" t="str">
            <v>FORNECIMENTO E EXECUÇÃO DA SUPERESTRUTURA da obra em concreto pré-moldado,inclusive pilares, vigas ,conforme projeto (Total da obra),com montagem</v>
          </cell>
          <cell r="E7" t="str">
            <v>UN</v>
          </cell>
          <cell r="F7">
            <v>1</v>
          </cell>
          <cell r="G7">
            <v>0</v>
          </cell>
          <cell r="K7">
            <v>882371.7</v>
          </cell>
        </row>
        <row r="8">
          <cell r="A8">
            <v>3</v>
          </cell>
          <cell r="B8" t="str">
            <v>02510.8.2.1</v>
          </cell>
          <cell r="C8" t="str">
            <v>CIVIL</v>
          </cell>
          <cell r="D8" t="str">
            <v>PAINEL PAREDE de concreto  autoclavado armado ,para fechamento externo</v>
          </cell>
          <cell r="E8" t="str">
            <v>M2</v>
          </cell>
          <cell r="F8">
            <v>1003.2</v>
          </cell>
          <cell r="G8">
            <v>186.589</v>
          </cell>
          <cell r="K8">
            <v>188.09</v>
          </cell>
        </row>
        <row r="9">
          <cell r="A9">
            <v>4</v>
          </cell>
          <cell r="B9" t="str">
            <v>13975.8.1.1</v>
          </cell>
          <cell r="C9" t="str">
            <v>CIVIL</v>
          </cell>
          <cell r="D9" t="str">
            <v>JANELA de alumínio sob encomenda, colocação e acabamento , maxim-ar, com contramarcos</v>
          </cell>
          <cell r="E9" t="str">
            <v>m2</v>
          </cell>
          <cell r="F9">
            <v>105</v>
          </cell>
          <cell r="G9">
            <v>413.33499999999998</v>
          </cell>
          <cell r="K9">
            <v>402.44</v>
          </cell>
        </row>
        <row r="10">
          <cell r="A10">
            <v>5</v>
          </cell>
          <cell r="B10" t="str">
            <v>03350.8.2.1</v>
          </cell>
          <cell r="C10" t="str">
            <v>CIVIL</v>
          </cell>
          <cell r="D10" t="str">
            <v>FORNECIMENTO E EXECUÇÃO DA SUPERESTRUTURA da obra em concreto pré-moldado,inclusive pilares, vigas ,conforme projeto (Total da obra),com montagem</v>
          </cell>
          <cell r="E10" t="str">
            <v>un</v>
          </cell>
          <cell r="F10">
            <v>1</v>
          </cell>
          <cell r="G10">
            <v>0</v>
          </cell>
          <cell r="K10">
            <v>279225.42</v>
          </cell>
        </row>
        <row r="11">
          <cell r="A11">
            <v>6</v>
          </cell>
          <cell r="B11" t="str">
            <v>04221.8.3.7U</v>
          </cell>
          <cell r="C11" t="str">
            <v>CIVIL</v>
          </cell>
          <cell r="D11" t="str">
            <v>ESTACA PRÉ-MOLDADA DE CONCRETO PROTENDIDO cravada, seção 23,5x23,5 cm, carga admissível até 82 t</v>
          </cell>
          <cell r="E11" t="str">
            <v>M</v>
          </cell>
          <cell r="F11">
            <v>1500</v>
          </cell>
          <cell r="G11">
            <v>64.700999999999993</v>
          </cell>
          <cell r="K11">
            <v>62.98</v>
          </cell>
        </row>
        <row r="12">
          <cell r="A12">
            <v>7</v>
          </cell>
          <cell r="B12" t="str">
            <v>04221.8.3.8U</v>
          </cell>
          <cell r="C12" t="str">
            <v>CIVIL</v>
          </cell>
          <cell r="D12" t="str">
            <v>GRANILITE para revestimento de piso moldado "in loco"</v>
          </cell>
          <cell r="E12" t="str">
            <v>M2</v>
          </cell>
          <cell r="F12">
            <v>4575</v>
          </cell>
          <cell r="G12">
            <v>46.045999999999999</v>
          </cell>
          <cell r="K12">
            <v>45.8</v>
          </cell>
        </row>
        <row r="13">
          <cell r="A13">
            <v>8</v>
          </cell>
          <cell r="B13" t="str">
            <v>04221.8.3.9U</v>
          </cell>
          <cell r="C13" t="str">
            <v>CIVIL</v>
          </cell>
          <cell r="D13" t="str">
            <v>ELEVADOR DE 5 paradas, fabricação e montagem de elevador automático de passageiros ,com capacidade para transporte de 13 pessoas,ref. Thyssenkrupp.</v>
          </cell>
          <cell r="E13" t="str">
            <v>un</v>
          </cell>
          <cell r="F13">
            <v>1</v>
          </cell>
          <cell r="G13">
            <v>210990</v>
          </cell>
          <cell r="K13">
            <v>202800</v>
          </cell>
        </row>
        <row r="14">
          <cell r="A14">
            <v>9</v>
          </cell>
          <cell r="B14" t="str">
            <v>16560.8.2.4U</v>
          </cell>
          <cell r="C14" t="str">
            <v>CIVIL</v>
          </cell>
          <cell r="D14" t="str">
            <v>VERBA para desenvolvimento dos projetos executivos: arquitetura, instalações elétricas e HIDRA-sanitárias, infra e superestruturas, estrutura de madeira para telhado, caixilharia, instalações telefonicas,  proteção e combate a incêndio, proteção contra de</v>
          </cell>
          <cell r="E14" t="str">
            <v>UN</v>
          </cell>
          <cell r="F14">
            <v>1</v>
          </cell>
          <cell r="G14">
            <v>152256</v>
          </cell>
          <cell r="K14">
            <v>152500</v>
          </cell>
        </row>
        <row r="15">
          <cell r="A15">
            <v>10</v>
          </cell>
          <cell r="B15" t="str">
            <v>15142.8.1.2</v>
          </cell>
          <cell r="C15" t="str">
            <v>CIVIL</v>
          </cell>
          <cell r="D15" t="str">
            <v>ALVENARIA de vedação com bloco de concreto aparente, 14 x 19 x 39 cm, espessura da parede 14 cm, juntas de 10 mm com argamassa mista de cimento, cal hidratada e areia sem peneierar traço 1:0,5:8 - tip</v>
          </cell>
          <cell r="E15" t="str">
            <v>M2</v>
          </cell>
          <cell r="F15">
            <v>520</v>
          </cell>
          <cell r="G15">
            <v>30.68</v>
          </cell>
          <cell r="K15">
            <v>29.39</v>
          </cell>
        </row>
        <row r="16">
          <cell r="A16">
            <v>11</v>
          </cell>
          <cell r="B16" t="str">
            <v>15142.8.1.3</v>
          </cell>
          <cell r="C16" t="str">
            <v>CIVIL</v>
          </cell>
          <cell r="D16" t="str">
            <v>PAINEL PROTENDIDO alveolar para piso ou cobertura, e=15 cm, comprimento médio 6,30 m,</v>
          </cell>
          <cell r="E16" t="str">
            <v>M2</v>
          </cell>
          <cell r="F16">
            <v>1255</v>
          </cell>
          <cell r="G16">
            <v>118.248</v>
          </cell>
          <cell r="K16">
            <v>117.01</v>
          </cell>
        </row>
        <row r="17">
          <cell r="A17">
            <v>12</v>
          </cell>
          <cell r="B17" t="str">
            <v>15142.8.1.4</v>
          </cell>
          <cell r="C17" t="str">
            <v>CIVIL</v>
          </cell>
          <cell r="D17" t="str">
            <v>FORNECIMENTO E EXECUÇÃO DE INFRA-ESTRUTURA da obra em concreto pré-moldado,inclusive blocos e vigas conforme projeto (Total da obra),com montagem</v>
          </cell>
          <cell r="E17" t="str">
            <v>UN</v>
          </cell>
          <cell r="F17">
            <v>1</v>
          </cell>
          <cell r="G17">
            <v>0</v>
          </cell>
          <cell r="K17">
            <v>142850</v>
          </cell>
        </row>
        <row r="18">
          <cell r="A18">
            <v>13</v>
          </cell>
          <cell r="B18" t="str">
            <v>15142.8.1.5</v>
          </cell>
          <cell r="C18" t="str">
            <v>CIVIL</v>
          </cell>
          <cell r="D18" t="str">
            <v>FORNECIMENTO E EXECUÇÃO DE ESCADA da obra em concreto pré-moldado,inclusive degraus e patamares,conforme projeto (Total da obra),com montagem</v>
          </cell>
          <cell r="E18" t="str">
            <v>UN</v>
          </cell>
          <cell r="F18">
            <v>1</v>
          </cell>
          <cell r="G18">
            <v>0</v>
          </cell>
          <cell r="K18">
            <v>140131.70000000001</v>
          </cell>
        </row>
        <row r="19">
          <cell r="A19">
            <v>14</v>
          </cell>
          <cell r="B19" t="str">
            <v>15142.8.1.6</v>
          </cell>
          <cell r="C19" t="str">
            <v>CIVIL</v>
          </cell>
          <cell r="D19" t="str">
            <v>ARMADURA de aço para estruturas em geral, CA-50, Ø 6,3 a 25 mm, corte e dobra na obra</v>
          </cell>
          <cell r="E19" t="str">
            <v>KG</v>
          </cell>
          <cell r="F19">
            <v>9500</v>
          </cell>
          <cell r="G19">
            <v>5.0179999999999998</v>
          </cell>
          <cell r="K19">
            <v>4.9400000000000004</v>
          </cell>
        </row>
        <row r="20">
          <cell r="A20">
            <v>15</v>
          </cell>
          <cell r="B20" t="str">
            <v>15142.8.2.1</v>
          </cell>
          <cell r="C20" t="str">
            <v>CIVIL</v>
          </cell>
          <cell r="D20" t="str">
            <v>CONCRETO estrutural dosado em central , fck 30 MPa</v>
          </cell>
          <cell r="E20" t="str">
            <v>M3</v>
          </cell>
          <cell r="F20">
            <v>20.5</v>
          </cell>
          <cell r="G20">
            <v>236.02799999999999</v>
          </cell>
          <cell r="K20">
            <v>232</v>
          </cell>
        </row>
        <row r="21">
          <cell r="A21">
            <v>16</v>
          </cell>
          <cell r="B21" t="str">
            <v>15142.8.2.8</v>
          </cell>
          <cell r="C21" t="str">
            <v>CIVIL</v>
          </cell>
          <cell r="D21" t="str">
            <v>FORNECIMENTO E EXECUÇÃO DA INFRAESTRUTURA da obra em concreto pré-moldado,inclusive blocos, vigas baldrame ,conforme projeto (Total da obra),com montagem</v>
          </cell>
          <cell r="E21" t="str">
            <v>un</v>
          </cell>
          <cell r="F21">
            <v>1</v>
          </cell>
          <cell r="G21">
            <v>0</v>
          </cell>
          <cell r="K21">
            <v>105072</v>
          </cell>
        </row>
        <row r="22">
          <cell r="A22">
            <v>17</v>
          </cell>
          <cell r="B22" t="str">
            <v>03350.8.1.2</v>
          </cell>
          <cell r="C22" t="str">
            <v>CIVIL</v>
          </cell>
          <cell r="D22" t="str">
            <v>ESTACA PRÉ-MOLDADA DE CONCRETO PROTENDIDO cravada, seção 17x17 cm, carga admissível até 40 t</v>
          </cell>
          <cell r="E22" t="str">
            <v>M</v>
          </cell>
          <cell r="F22">
            <v>800</v>
          </cell>
          <cell r="G22">
            <v>46.864999999999995</v>
          </cell>
          <cell r="K22">
            <v>46.79</v>
          </cell>
        </row>
        <row r="23">
          <cell r="A23">
            <v>18</v>
          </cell>
          <cell r="B23" t="str">
            <v>03350.8.1.1</v>
          </cell>
          <cell r="C23" t="str">
            <v>CIVIL</v>
          </cell>
          <cell r="D23" t="str">
            <v>ACABAMENTO para junta de dilatação em aluminio  ASTM B 221, para piso ou laje, de embutir, Ref. "C/S Thinline, mod. GFT 100-2" " ou similar</v>
          </cell>
          <cell r="E23" t="str">
            <v>m</v>
          </cell>
          <cell r="F23">
            <v>310.5</v>
          </cell>
          <cell r="G23">
            <v>324.05099999999999</v>
          </cell>
          <cell r="K23">
            <v>317.8</v>
          </cell>
        </row>
        <row r="24">
          <cell r="A24">
            <v>19</v>
          </cell>
          <cell r="B24" t="str">
            <v>02822.8.1.1</v>
          </cell>
          <cell r="C24" t="str">
            <v>CIVIL</v>
          </cell>
          <cell r="D24" t="str">
            <v>REGULARIZAÇÃO DESEMPENADA de base para revestimento de piso com argamassa de cimento e areia sem peneirar traço 1:3, com aditivo impermeabilizante, e=3 cm</v>
          </cell>
          <cell r="E24" t="str">
            <v>M2</v>
          </cell>
          <cell r="F24">
            <v>390</v>
          </cell>
          <cell r="G24">
            <v>17.875</v>
          </cell>
          <cell r="K24">
            <v>17.93</v>
          </cell>
        </row>
        <row r="25">
          <cell r="A25">
            <v>20</v>
          </cell>
          <cell r="B25" t="str">
            <v>04211.8.3.2</v>
          </cell>
          <cell r="C25" t="str">
            <v>CIVIL</v>
          </cell>
          <cell r="D25" t="str">
            <v>emenda de anéis soldados para estacas</v>
          </cell>
          <cell r="E25" t="str">
            <v>un</v>
          </cell>
          <cell r="F25">
            <v>150</v>
          </cell>
          <cell r="G25">
            <v>0</v>
          </cell>
          <cell r="K25">
            <v>140.58000000000001</v>
          </cell>
        </row>
        <row r="26">
          <cell r="A26">
            <v>21</v>
          </cell>
          <cell r="B26" t="str">
            <v>04221.8.2.2</v>
          </cell>
          <cell r="C26" t="str">
            <v>CIVIL</v>
          </cell>
          <cell r="D26" t="str">
            <v>ARMADURA de tela de aço CA-60 B</v>
          </cell>
          <cell r="E26" t="str">
            <v>KG</v>
          </cell>
          <cell r="F26">
            <v>2500</v>
          </cell>
          <cell r="G26">
            <v>4.8230000000000004</v>
          </cell>
          <cell r="K26">
            <v>4.83</v>
          </cell>
        </row>
        <row r="27">
          <cell r="A27">
            <v>22</v>
          </cell>
          <cell r="B27" t="str">
            <v>04221.8.2.3</v>
          </cell>
          <cell r="C27" t="str">
            <v>CIVIL</v>
          </cell>
          <cell r="D27" t="str">
            <v>ESTRUTURA de madeira para telha ondulada de fibrocimento, alumínio ou plástica , ancorada em laje ou parede</v>
          </cell>
          <cell r="E27" t="str">
            <v>M2</v>
          </cell>
          <cell r="F27">
            <v>1005</v>
          </cell>
          <cell r="G27">
            <v>34.462999999999994</v>
          </cell>
          <cell r="K27">
            <v>34.06</v>
          </cell>
        </row>
        <row r="28">
          <cell r="A28">
            <v>23</v>
          </cell>
          <cell r="B28" t="str">
            <v>04211.8.1.7</v>
          </cell>
          <cell r="C28" t="str">
            <v>CIVIL</v>
          </cell>
          <cell r="D28" t="str">
            <v>ALAMBRADO com tela de arame galvanizado ou PVC, fixada em mourão de concreto armado, altura livre 2,00 m</v>
          </cell>
          <cell r="E28" t="str">
            <v>M</v>
          </cell>
          <cell r="F28">
            <v>1100</v>
          </cell>
          <cell r="G28">
            <v>66.118000000000009</v>
          </cell>
          <cell r="K28">
            <v>64.61</v>
          </cell>
        </row>
        <row r="29">
          <cell r="A29">
            <v>24</v>
          </cell>
          <cell r="B29" t="str">
            <v>04211.8.1.6</v>
          </cell>
          <cell r="C29" t="str">
            <v>CIVIL</v>
          </cell>
          <cell r="D29" t="str">
            <v>ABRIGO PROVISÓRIO de madeira executado na obra com dois pavimentos para alojamento e depósito de materiais e ferramentas</v>
          </cell>
          <cell r="E29" t="str">
            <v>M2</v>
          </cell>
          <cell r="F29">
            <v>150</v>
          </cell>
          <cell r="G29">
            <v>455.85799999999995</v>
          </cell>
          <cell r="K29">
            <v>453.4</v>
          </cell>
        </row>
        <row r="30">
          <cell r="A30">
            <v>25</v>
          </cell>
          <cell r="B30" t="str">
            <v>16590.8.1.4U</v>
          </cell>
          <cell r="C30" t="str">
            <v>CIVIL</v>
          </cell>
          <cell r="D30" t="str">
            <v>VIDRO cristal laminado ou mini boreal colocado em caixilho com ou sem baguetes, com gaxeta de neoprene e = 6 mm</v>
          </cell>
          <cell r="E30" t="str">
            <v>m2</v>
          </cell>
          <cell r="F30">
            <v>105</v>
          </cell>
          <cell r="G30">
            <v>0</v>
          </cell>
          <cell r="K30">
            <v>80.069999999999993</v>
          </cell>
        </row>
        <row r="31">
          <cell r="A31">
            <v>26</v>
          </cell>
          <cell r="B31" t="str">
            <v>16560.8.2.1U</v>
          </cell>
          <cell r="C31" t="str">
            <v>CIVIL</v>
          </cell>
          <cell r="D31" t="str">
            <v>ARMADURA de aço para estruturas em geral, CA-50, Ø 12,5 a 25 mm, corte e dobra na obra</v>
          </cell>
          <cell r="E31" t="str">
            <v>KG</v>
          </cell>
          <cell r="F31">
            <v>12000</v>
          </cell>
          <cell r="G31">
            <v>5.238999999999999</v>
          </cell>
          <cell r="K31">
            <v>5.22</v>
          </cell>
        </row>
        <row r="32">
          <cell r="A32">
            <v>27</v>
          </cell>
          <cell r="B32" t="str">
            <v>13960.8.1.2U</v>
          </cell>
          <cell r="C32" t="str">
            <v>CIVIL</v>
          </cell>
          <cell r="D32" t="str">
            <v>RODAPÉ de granilite pré-moldado com 10 cm de altura, assentado com argamassa mista de cimento, cal hidratada e areia sem peneirar traço 1:1:4</v>
          </cell>
          <cell r="E32" t="str">
            <v>M</v>
          </cell>
          <cell r="F32">
            <v>1995</v>
          </cell>
          <cell r="G32">
            <v>31.485999999999997</v>
          </cell>
          <cell r="K32">
            <v>31.12</v>
          </cell>
        </row>
        <row r="33">
          <cell r="A33">
            <v>28</v>
          </cell>
          <cell r="B33" t="str">
            <v>09980.8.1.1</v>
          </cell>
          <cell r="C33" t="str">
            <v>CIVIL</v>
          </cell>
          <cell r="D33" t="str">
            <v>FÔRMA de madeira para fundação com tábua de 3ª, 5 reaproveitamentos</v>
          </cell>
          <cell r="E33" t="str">
            <v>M2</v>
          </cell>
          <cell r="F33">
            <v>70</v>
          </cell>
          <cell r="G33">
            <v>23.53</v>
          </cell>
          <cell r="K33">
            <v>22.91</v>
          </cell>
        </row>
        <row r="34">
          <cell r="A34">
            <v>29</v>
          </cell>
          <cell r="B34" t="str">
            <v>09640.8.4.1U</v>
          </cell>
          <cell r="C34" t="str">
            <v>CIVIL</v>
          </cell>
          <cell r="D34" t="str">
            <v>TRANSPORTE e descarga de terra em caminhão basculante de 6 m³, distância até 10 km</v>
          </cell>
          <cell r="E34" t="str">
            <v>M3</v>
          </cell>
          <cell r="F34">
            <v>3500</v>
          </cell>
          <cell r="G34">
            <v>16.523</v>
          </cell>
          <cell r="K34">
            <v>16.39</v>
          </cell>
        </row>
        <row r="35">
          <cell r="A35">
            <v>30</v>
          </cell>
          <cell r="B35" t="str">
            <v>03210.8.1.4</v>
          </cell>
          <cell r="C35" t="str">
            <v>CIVIL</v>
          </cell>
          <cell r="D35" t="str">
            <v>PINTURA impermeabilizante sobre superfície de concreto com duas demãos de sistema duplo silano-siloxano</v>
          </cell>
          <cell r="E35" t="str">
            <v>M2</v>
          </cell>
          <cell r="F35">
            <v>1020</v>
          </cell>
          <cell r="G35">
            <v>12.545</v>
          </cell>
          <cell r="K35">
            <v>12.33</v>
          </cell>
        </row>
        <row r="36">
          <cell r="A36">
            <v>31</v>
          </cell>
          <cell r="B36" t="str">
            <v>03210.8.1.3U</v>
          </cell>
          <cell r="C36" t="str">
            <v>CIVIL</v>
          </cell>
          <cell r="D36" t="str">
            <v>PINTURA COM TINTA LÁTEX ACRÍLICO em parede interna e teto com duas demãos, sem massa corrida</v>
          </cell>
          <cell r="E36" t="str">
            <v>m2</v>
          </cell>
          <cell r="F36">
            <v>49.5</v>
          </cell>
          <cell r="G36">
            <v>8.7880000000000003</v>
          </cell>
          <cell r="K36">
            <v>8.6</v>
          </cell>
        </row>
        <row r="37">
          <cell r="A37">
            <v>32</v>
          </cell>
          <cell r="B37" t="str">
            <v>03220.8.1.1</v>
          </cell>
          <cell r="C37" t="str">
            <v>CIVIL</v>
          </cell>
          <cell r="D37" t="str">
            <v>ENVELOPE de concreto para proteção de tubos enterrados com escavação, acerto de vala e lançamento de concreto</v>
          </cell>
          <cell r="E37" t="str">
            <v>M3</v>
          </cell>
          <cell r="F37">
            <v>8</v>
          </cell>
          <cell r="G37">
            <v>342.69299999999998</v>
          </cell>
          <cell r="K37">
            <v>341.04</v>
          </cell>
        </row>
        <row r="38">
          <cell r="A38">
            <v>33</v>
          </cell>
          <cell r="B38" t="str">
            <v>09.11.010U</v>
          </cell>
          <cell r="C38" t="str">
            <v>CIVIL</v>
          </cell>
          <cell r="D38" t="str">
            <v>DIVISÓRIA estruturada em perfil de alumínio duplo, com painel em laminado melamínico miolo maciço semi-acústico e incombustível, e=35mm</v>
          </cell>
          <cell r="E38" t="str">
            <v>M2</v>
          </cell>
          <cell r="F38">
            <v>20</v>
          </cell>
          <cell r="G38">
            <v>220.233</v>
          </cell>
          <cell r="K38">
            <v>221.5</v>
          </cell>
        </row>
        <row r="39">
          <cell r="A39">
            <v>34</v>
          </cell>
          <cell r="B39" t="str">
            <v>13105.8.6.2U</v>
          </cell>
          <cell r="C39" t="str">
            <v>CIVIL</v>
          </cell>
          <cell r="D39" t="str">
            <v xml:space="preserve">POSTO DE TRANSFORMACAO DE ENERGIA POSTE C/TRAFO </v>
          </cell>
          <cell r="E39" t="str">
            <v>un</v>
          </cell>
          <cell r="F39">
            <v>1</v>
          </cell>
          <cell r="G39">
            <v>0</v>
          </cell>
          <cell r="K39">
            <v>46640.46</v>
          </cell>
        </row>
        <row r="40">
          <cell r="A40">
            <v>35</v>
          </cell>
          <cell r="B40" t="str">
            <v>09706.8.1.7</v>
          </cell>
          <cell r="C40" t="str">
            <v>CIVIL</v>
          </cell>
          <cell r="D40" t="str">
            <v>EMBOÇO para parede interna com argamassa mista de cimento, cal hidratada e areia sem peneirar traço 1:2:9, e=20 mm</v>
          </cell>
          <cell r="E40" t="str">
            <v>m2</v>
          </cell>
          <cell r="F40">
            <v>115</v>
          </cell>
          <cell r="G40">
            <v>11.452999999999998</v>
          </cell>
          <cell r="K40">
            <v>11.4</v>
          </cell>
        </row>
        <row r="41">
          <cell r="A41">
            <v>36</v>
          </cell>
          <cell r="B41" t="str">
            <v>15410.8.3.2</v>
          </cell>
          <cell r="C41" t="str">
            <v>CIVIL</v>
          </cell>
          <cell r="D41" t="str">
            <v>FORNECIMENTO E ESPALHAMENTO de terra de 1ª categoria em camadas no aterro utilizando trator sobre esterias, distância até 100m</v>
          </cell>
          <cell r="E41" t="str">
            <v>m3</v>
          </cell>
          <cell r="F41">
            <v>3000</v>
          </cell>
          <cell r="G41">
            <v>7.3580000000000005</v>
          </cell>
          <cell r="K41">
            <v>7.25</v>
          </cell>
        </row>
        <row r="42">
          <cell r="A42">
            <v>37</v>
          </cell>
          <cell r="B42" t="str">
            <v>15410.8.3.3U</v>
          </cell>
          <cell r="C42" t="str">
            <v>CIVIL</v>
          </cell>
          <cell r="D42" t="str">
            <v>FÔRMA de chapa compensada para estruturas em geral, plastificada, e=12 mm, 5 reaproveitamentos, apenas de um lado, reforçada com sarrafo</v>
          </cell>
          <cell r="E42" t="str">
            <v>M2</v>
          </cell>
          <cell r="F42">
            <v>44.4</v>
          </cell>
          <cell r="G42">
            <v>34.268000000000001</v>
          </cell>
          <cell r="K42">
            <v>33.4</v>
          </cell>
        </row>
        <row r="43">
          <cell r="A43">
            <v>38</v>
          </cell>
          <cell r="B43" t="str">
            <v>15410.8.3.3</v>
          </cell>
          <cell r="C43" t="str">
            <v>CIVIL</v>
          </cell>
          <cell r="D43" t="str">
            <v>ESCAVAÇÃO MECANIZADA de vala escorada em solo de 1ª categoria, profundidade até 2 m</v>
          </cell>
          <cell r="E43" t="str">
            <v>M3</v>
          </cell>
          <cell r="F43">
            <v>3000</v>
          </cell>
          <cell r="G43">
            <v>6.0190000000000001</v>
          </cell>
          <cell r="K43">
            <v>5.99</v>
          </cell>
        </row>
        <row r="44">
          <cell r="A44">
            <v>39</v>
          </cell>
          <cell r="B44" t="str">
            <v>15410.8.7.1</v>
          </cell>
          <cell r="C44" t="str">
            <v>CIVIL</v>
          </cell>
          <cell r="D44" t="str">
            <v>TRANSPORTE, descarga de entulho em caminhão basculante de 6 m³, distância até 10 km</v>
          </cell>
          <cell r="E44" t="str">
            <v>M3</v>
          </cell>
          <cell r="F44">
            <v>8200</v>
          </cell>
          <cell r="G44">
            <v>4.7319999999999993</v>
          </cell>
          <cell r="K44">
            <v>4.75</v>
          </cell>
        </row>
        <row r="45">
          <cell r="A45">
            <v>40</v>
          </cell>
          <cell r="B45" t="str">
            <v>16560.8.2.5U</v>
          </cell>
          <cell r="C45" t="str">
            <v>CIVIL</v>
          </cell>
          <cell r="D45" t="str">
            <v>ANDAIME metálico de encaixe para trabalho em fachada de edifícios - locação</v>
          </cell>
          <cell r="E45" t="str">
            <v>M2</v>
          </cell>
          <cell r="F45">
            <v>1450</v>
          </cell>
          <cell r="G45">
            <v>4.9399999999999995</v>
          </cell>
          <cell r="K45">
            <v>4.8899999999999997</v>
          </cell>
        </row>
        <row r="46">
          <cell r="A46">
            <v>41</v>
          </cell>
          <cell r="B46" t="str">
            <v>02465.8.1.3</v>
          </cell>
          <cell r="C46" t="str">
            <v>CIVIL</v>
          </cell>
          <cell r="D46" t="str">
            <v>COBERTURA com telha de fibrocimento , uma água, perfil ondulado, e = 6 mm, altura 51 mm, largura útil 1.050 mm, largura nominal 1.100 mm, inclinação 27%</v>
          </cell>
          <cell r="E46" t="str">
            <v>M2</v>
          </cell>
          <cell r="F46">
            <v>1005</v>
          </cell>
          <cell r="G46">
            <v>15.067</v>
          </cell>
          <cell r="K46">
            <v>14.95</v>
          </cell>
        </row>
        <row r="47">
          <cell r="A47">
            <v>42</v>
          </cell>
          <cell r="B47" t="str">
            <v>15152.8.3.1</v>
          </cell>
          <cell r="C47" t="str">
            <v>CIVIL</v>
          </cell>
          <cell r="D47" t="str">
            <v>GESSO aplicado em parede ou teto interno - desempenado</v>
          </cell>
          <cell r="E47" t="str">
            <v>M2</v>
          </cell>
          <cell r="F47">
            <v>6191.95</v>
          </cell>
          <cell r="G47">
            <v>5.4729999999999999</v>
          </cell>
          <cell r="K47">
            <v>5.4</v>
          </cell>
        </row>
        <row r="48">
          <cell r="A48">
            <v>43</v>
          </cell>
          <cell r="B48" t="str">
            <v>16120.8.1.38U</v>
          </cell>
          <cell r="C48" t="str">
            <v>CIVIL</v>
          </cell>
          <cell r="D48" t="str">
            <v>ENCHIMENTO DE JUNTAS de movimentação com elastômero à base de borracha de poliuretano ou borracha de silicone com seção transversal 2x2 cm</v>
          </cell>
          <cell r="E48" t="str">
            <v>DM3</v>
          </cell>
          <cell r="F48">
            <v>108</v>
          </cell>
          <cell r="G48">
            <v>79.793999999999997</v>
          </cell>
          <cell r="K48">
            <v>77.25</v>
          </cell>
        </row>
        <row r="49">
          <cell r="A49">
            <v>44</v>
          </cell>
          <cell r="B49" t="str">
            <v>16120.8.1.3</v>
          </cell>
          <cell r="C49" t="str">
            <v>CIVIL</v>
          </cell>
          <cell r="D49" t="str">
            <v>VERGA RETA moldada no local com fôrma de madeira considerando 5 reaproveitamentos, concreto armado fck = 13,5 MPa, controle tipo "B"</v>
          </cell>
          <cell r="E49" t="str">
            <v>M3</v>
          </cell>
          <cell r="F49">
            <v>10</v>
          </cell>
          <cell r="G49">
            <v>1103.3489999999999</v>
          </cell>
          <cell r="K49">
            <v>1066.1300000000001</v>
          </cell>
        </row>
        <row r="50">
          <cell r="A50">
            <v>45</v>
          </cell>
          <cell r="B50" t="str">
            <v>16120.8.1.26</v>
          </cell>
          <cell r="C50" t="str">
            <v>CIVIL</v>
          </cell>
          <cell r="D50" t="str">
            <v>ACABAMENTO para junta de dilatação em aluminio  ASTM B 221, para parede externa, Ref. "C/S Thinline, mod. SF-200" ou similar</v>
          </cell>
          <cell r="E50" t="str">
            <v>m</v>
          </cell>
          <cell r="F50">
            <v>80</v>
          </cell>
          <cell r="G50">
            <v>0</v>
          </cell>
          <cell r="K50">
            <v>387.8</v>
          </cell>
        </row>
        <row r="51">
          <cell r="A51">
            <v>46</v>
          </cell>
          <cell r="B51" t="str">
            <v>16120.8.1.20</v>
          </cell>
          <cell r="C51" t="str">
            <v>CIVIL</v>
          </cell>
          <cell r="D51" t="str">
            <v>PISO CERÂMICO esmaltado 30 x 30 cm, assentado com argamassa pré-fabricada de cimento colante</v>
          </cell>
          <cell r="E51" t="str">
            <v>M2</v>
          </cell>
          <cell r="F51">
            <v>390</v>
          </cell>
          <cell r="G51">
            <v>36.335000000000001</v>
          </cell>
          <cell r="K51">
            <v>36.020000000000003</v>
          </cell>
        </row>
        <row r="52">
          <cell r="A52">
            <v>47</v>
          </cell>
          <cell r="B52" t="str">
            <v>16120.8.1.21</v>
          </cell>
          <cell r="C52" t="str">
            <v>CIVIL</v>
          </cell>
          <cell r="D52" t="str">
            <v>PASSEIO EM CONCRETO , fck = 13,5 MPa, controle tipo "C", incluindo preparo de caixa, e=7 cm</v>
          </cell>
          <cell r="E52" t="str">
            <v>M2</v>
          </cell>
          <cell r="F52">
            <v>300</v>
          </cell>
          <cell r="G52">
            <v>37.010999999999996</v>
          </cell>
          <cell r="K52">
            <v>36.619999999999997</v>
          </cell>
        </row>
        <row r="53">
          <cell r="A53">
            <v>48</v>
          </cell>
          <cell r="B53" t="str">
            <v>16120.8.1.22</v>
          </cell>
          <cell r="C53" t="str">
            <v>CIVIL</v>
          </cell>
          <cell r="D53" t="str">
            <v>LASTRO DE CONCRETO (contra-piso) não estrutural impermeabilizado, e=6 cm</v>
          </cell>
          <cell r="E53" t="str">
            <v>M2</v>
          </cell>
          <cell r="F53">
            <v>195</v>
          </cell>
          <cell r="G53">
            <v>19.707999999999998</v>
          </cell>
          <cell r="K53">
            <v>19.850000000000001</v>
          </cell>
        </row>
        <row r="54">
          <cell r="A54">
            <v>49</v>
          </cell>
          <cell r="B54" t="str">
            <v>16120.8.1.17</v>
          </cell>
          <cell r="C54" t="str">
            <v>CIVIL</v>
          </cell>
          <cell r="D54" t="str">
            <v>ALVENARIA de vedação com bloco de concreto aparente, 19 x 19 x 39 cm, espessura da parede 19 cm, juntas de 10 mm com argamassa mista de cimento, cal hidratada e areia sem peneierar traço 1:0,5:8 - tip</v>
          </cell>
          <cell r="E54" t="str">
            <v>M2</v>
          </cell>
          <cell r="F54">
            <v>776</v>
          </cell>
          <cell r="G54">
            <v>36.048999999999999</v>
          </cell>
          <cell r="K54">
            <v>35.68</v>
          </cell>
        </row>
        <row r="55">
          <cell r="A55">
            <v>50</v>
          </cell>
          <cell r="B55" t="str">
            <v>16120.8.1.18</v>
          </cell>
          <cell r="C55" t="str">
            <v>CIVIL</v>
          </cell>
          <cell r="D55" t="str">
            <v>APILOAMENTO de fundo de vala com maço de 30 kg</v>
          </cell>
          <cell r="E55" t="str">
            <v>M2</v>
          </cell>
          <cell r="F55">
            <v>196</v>
          </cell>
          <cell r="G55">
            <v>8.58</v>
          </cell>
          <cell r="K55">
            <v>8.57</v>
          </cell>
        </row>
        <row r="56">
          <cell r="A56">
            <v>51</v>
          </cell>
          <cell r="B56" t="str">
            <v>16120.8.1.24</v>
          </cell>
          <cell r="C56" t="str">
            <v>CIVIL</v>
          </cell>
          <cell r="D56" t="str">
            <v>PORTA de sarrafeado maciço, interna, colocação e acabamento liso , com batente, para sanitário e vestiário, 0,60 x 1,85 m</v>
          </cell>
          <cell r="E56" t="str">
            <v>UN</v>
          </cell>
          <cell r="F56">
            <v>60</v>
          </cell>
          <cell r="G56">
            <v>460.98</v>
          </cell>
          <cell r="K56">
            <v>458.03</v>
          </cell>
        </row>
        <row r="57">
          <cell r="A57">
            <v>52</v>
          </cell>
          <cell r="B57" t="str">
            <v>16120.8.1.39U</v>
          </cell>
          <cell r="C57" t="str">
            <v>CIVIL</v>
          </cell>
          <cell r="D57" t="str">
            <v>CAIXA DE INSPEÇÃO em alvenaria - 1/2 tijolo comum maciço revestido internamente com argamassa de cimento e areia sem peneirar traço 1:3, lastro de concreto e=10 cm, tampa e=5 cm, dimensões 80 x 80 x</v>
          </cell>
          <cell r="E57" t="str">
            <v>UN</v>
          </cell>
          <cell r="F57">
            <v>10</v>
          </cell>
          <cell r="G57">
            <v>234.54600000000002</v>
          </cell>
          <cell r="K57">
            <v>233.87</v>
          </cell>
        </row>
        <row r="58">
          <cell r="A58">
            <v>53</v>
          </cell>
          <cell r="B58" t="str">
            <v>16120.8.1.35U</v>
          </cell>
          <cell r="C58" t="str">
            <v>CIVIL</v>
          </cell>
          <cell r="D58" t="str">
            <v>CONCRETO estrutural dosado em central , fck 25 MPa</v>
          </cell>
          <cell r="E58" t="str">
            <v>M3</v>
          </cell>
          <cell r="F58">
            <v>120.6</v>
          </cell>
          <cell r="G58">
            <v>218.595</v>
          </cell>
          <cell r="K58">
            <v>215</v>
          </cell>
        </row>
        <row r="59">
          <cell r="A59">
            <v>54</v>
          </cell>
          <cell r="B59" t="str">
            <v>16120.8.1.37U</v>
          </cell>
          <cell r="C59" t="str">
            <v>CIVIL</v>
          </cell>
          <cell r="D59" t="str">
            <v>APLICAÇÃO de estuque e preparo de pasta em superfície de concreto</v>
          </cell>
          <cell r="E59" t="str">
            <v>M2</v>
          </cell>
          <cell r="F59">
            <v>1020</v>
          </cell>
          <cell r="G59">
            <v>5.7069999999999999</v>
          </cell>
          <cell r="K59">
            <v>5.62</v>
          </cell>
        </row>
        <row r="60">
          <cell r="A60">
            <v>55</v>
          </cell>
          <cell r="B60" t="str">
            <v>16138.8.1.7U</v>
          </cell>
          <cell r="C60" t="str">
            <v>CIVIL</v>
          </cell>
          <cell r="D60" t="str">
            <v>AZULEJO assentado com argamassa pré-fabricada de cimento colante, juntas a prumo</v>
          </cell>
          <cell r="E60" t="str">
            <v>M2</v>
          </cell>
          <cell r="F60">
            <v>1150.7</v>
          </cell>
          <cell r="G60">
            <v>19.786000000000001</v>
          </cell>
          <cell r="K60">
            <v>19.73</v>
          </cell>
        </row>
        <row r="61">
          <cell r="A61">
            <v>56</v>
          </cell>
          <cell r="B61" t="str">
            <v>03010.8.3.1U</v>
          </cell>
          <cell r="C61" t="str">
            <v>CIVIL</v>
          </cell>
          <cell r="D61" t="str">
            <v>SONDAGEM de reconhecimento do subsolo com tubo de revestimento Ø 2 1/2"</v>
          </cell>
          <cell r="E61" t="str">
            <v>M</v>
          </cell>
          <cell r="F61">
            <v>300</v>
          </cell>
          <cell r="G61">
            <v>53.3</v>
          </cell>
          <cell r="K61">
            <v>52.11</v>
          </cell>
        </row>
        <row r="62">
          <cell r="A62">
            <v>57</v>
          </cell>
          <cell r="B62" t="str">
            <v>02620.8.1.4U</v>
          </cell>
          <cell r="C62" t="str">
            <v>CIVIL</v>
          </cell>
          <cell r="D62" t="str">
            <v>BROCA DE CONCRETO ARMADO, controle tipo "C", fck=13,5 Mpa , Ø 20 cm</v>
          </cell>
          <cell r="E62" t="str">
            <v>M</v>
          </cell>
          <cell r="F62">
            <v>1360</v>
          </cell>
          <cell r="G62">
            <v>18.641999999999999</v>
          </cell>
          <cell r="K62">
            <v>18.34</v>
          </cell>
        </row>
        <row r="63">
          <cell r="A63">
            <v>58</v>
          </cell>
          <cell r="B63" t="str">
            <v>02620.8.1.4</v>
          </cell>
          <cell r="C63" t="str">
            <v>CIVIL</v>
          </cell>
          <cell r="D63" t="str">
            <v>CHAPISCO para parede interna ou externa com argamasa de cimento e areia sem peneirar traço 1:3, e=5 mm</v>
          </cell>
          <cell r="E63" t="str">
            <v>m2</v>
          </cell>
          <cell r="F63">
            <v>115</v>
          </cell>
          <cell r="G63">
            <v>2.5869999999999997</v>
          </cell>
          <cell r="K63">
            <v>2.5299999999999998</v>
          </cell>
        </row>
        <row r="64">
          <cell r="A64">
            <v>59</v>
          </cell>
          <cell r="B64" t="str">
            <v>02620.8.1.5</v>
          </cell>
          <cell r="C64" t="str">
            <v>CIVIL</v>
          </cell>
          <cell r="D64" t="str">
            <v>PASTILHA de porcelana, assentada com argamassa pré-fabricada de cimento colante, inclusive rejuntamento</v>
          </cell>
          <cell r="E64" t="str">
            <v>M2</v>
          </cell>
          <cell r="F64">
            <v>300</v>
          </cell>
          <cell r="G64">
            <v>78.688999999999993</v>
          </cell>
          <cell r="K64">
            <v>77.569999999999993</v>
          </cell>
        </row>
        <row r="65">
          <cell r="A65">
            <v>60</v>
          </cell>
          <cell r="B65" t="str">
            <v>16132.8.14.5</v>
          </cell>
          <cell r="C65" t="str">
            <v>CIVIL</v>
          </cell>
          <cell r="D65" t="str">
            <v>CONCRETO estrutural dosado em central , fck 15 MPa</v>
          </cell>
          <cell r="E65" t="str">
            <v>M3</v>
          </cell>
          <cell r="F65">
            <v>0.8</v>
          </cell>
          <cell r="G65">
            <v>185.9</v>
          </cell>
          <cell r="K65">
            <v>179.72</v>
          </cell>
        </row>
        <row r="66">
          <cell r="A66">
            <v>61</v>
          </cell>
          <cell r="B66" t="str">
            <v>16132.8.14.3</v>
          </cell>
          <cell r="C66" t="str">
            <v>CIVIL</v>
          </cell>
          <cell r="D66" t="str">
            <v>PEITORIL de granito natural 25 cm de largura, assentado com argamassa mista de cimento, cal hidratada e areia sem peneirar traço 1:1:4</v>
          </cell>
          <cell r="E66" t="str">
            <v>M</v>
          </cell>
          <cell r="F66">
            <v>6.6</v>
          </cell>
          <cell r="G66">
            <v>81.575000000000003</v>
          </cell>
          <cell r="K66">
            <v>81.13</v>
          </cell>
        </row>
        <row r="67">
          <cell r="A67">
            <v>62</v>
          </cell>
          <cell r="B67" t="str">
            <v>16132.8.14.2</v>
          </cell>
          <cell r="C67" t="str">
            <v>CIVIL</v>
          </cell>
          <cell r="D67" t="str">
            <v>RASPAGEM mecanizada do terreno até 40 cm de profundidade, utilizando trator sobre esteiras</v>
          </cell>
          <cell r="E67" t="str">
            <v>M2</v>
          </cell>
          <cell r="F67">
            <v>31751.53</v>
          </cell>
          <cell r="G67">
            <v>0.68900000000000006</v>
          </cell>
          <cell r="K67">
            <v>0.68</v>
          </cell>
        </row>
        <row r="68">
          <cell r="A68">
            <v>63</v>
          </cell>
          <cell r="B68" t="str">
            <v>16132.8.14.1</v>
          </cell>
          <cell r="C68" t="str">
            <v>CIVIL</v>
          </cell>
          <cell r="D68" t="str">
            <v>ESCAVAÇÃO MANUAL de vala em solo de 1ª categoria, profundidade até 2 m</v>
          </cell>
          <cell r="E68" t="str">
            <v>M3</v>
          </cell>
          <cell r="F68">
            <v>120</v>
          </cell>
          <cell r="G68">
            <v>22.853999999999999</v>
          </cell>
          <cell r="K68">
            <v>22.84</v>
          </cell>
        </row>
        <row r="69">
          <cell r="A69">
            <v>64</v>
          </cell>
          <cell r="B69" t="str">
            <v>16136.8.2.5U</v>
          </cell>
          <cell r="C69" t="str">
            <v>CIVIL</v>
          </cell>
          <cell r="D69" t="str">
            <v xml:space="preserve">GRELHA para canaleta de concreto L= 20 cm </v>
          </cell>
          <cell r="E69" t="str">
            <v>un</v>
          </cell>
          <cell r="F69">
            <v>10</v>
          </cell>
          <cell r="G69">
            <v>0</v>
          </cell>
          <cell r="K69">
            <v>104</v>
          </cell>
        </row>
        <row r="70">
          <cell r="A70">
            <v>65</v>
          </cell>
          <cell r="B70" t="str">
            <v>16136.8.4.1</v>
          </cell>
          <cell r="C70" t="str">
            <v>CIVIL</v>
          </cell>
          <cell r="D70" t="str">
            <v xml:space="preserve">POSTE DE CONCRETO ARMADO vibrado, seção circular, altura de 12m, carga de 200 KG, com luminárias fechadas tipo pétalas (DI-570 ou similar) com encaixe  e suporte central, com compartimento para os reatores, refletor alumínio injectado de alto rendimento, </v>
          </cell>
          <cell r="E70" t="str">
            <v>un</v>
          </cell>
          <cell r="F70">
            <v>10</v>
          </cell>
          <cell r="G70">
            <v>2023.3070000000002</v>
          </cell>
          <cell r="K70">
            <v>2062.67</v>
          </cell>
        </row>
        <row r="71">
          <cell r="A71">
            <v>66</v>
          </cell>
          <cell r="B71" t="str">
            <v>02620.8.1.10U</v>
          </cell>
          <cell r="C71" t="str">
            <v>CIVIL</v>
          </cell>
          <cell r="D71" t="str">
            <v>CARGA mecanizada de entulho em caminhão basculante</v>
          </cell>
          <cell r="E71" t="str">
            <v>M3</v>
          </cell>
          <cell r="F71">
            <v>3500</v>
          </cell>
          <cell r="G71">
            <v>1.7419999999999998</v>
          </cell>
          <cell r="K71">
            <v>1.7</v>
          </cell>
        </row>
        <row r="72">
          <cell r="A72">
            <v>67</v>
          </cell>
          <cell r="B72" t="str">
            <v>15.02.01</v>
          </cell>
          <cell r="C72" t="str">
            <v>CIVIL</v>
          </cell>
          <cell r="D72" t="str">
            <v>COMPACTAÇÃO de terra em camadas no aterro utilizando rolo compactador autopropelido vibratório com trator sobre esterias, a 95% PN, área interna</v>
          </cell>
          <cell r="E72" t="str">
            <v>m3</v>
          </cell>
          <cell r="F72">
            <v>3000</v>
          </cell>
          <cell r="G72">
            <v>3.3150000000000004</v>
          </cell>
          <cell r="K72">
            <v>3.25</v>
          </cell>
        </row>
        <row r="73">
          <cell r="A73">
            <v>68</v>
          </cell>
          <cell r="B73" t="str">
            <v>15155.8.1.3</v>
          </cell>
          <cell r="C73" t="str">
            <v>CIVIL</v>
          </cell>
          <cell r="D73" t="str">
            <v>ESCAVAÇÃO MECANIZADA em campo aberto em solo de 1ª categoria, profundidade até 4 m</v>
          </cell>
          <cell r="E73" t="str">
            <v>M3</v>
          </cell>
          <cell r="F73">
            <v>5000</v>
          </cell>
          <cell r="G73">
            <v>1.833</v>
          </cell>
          <cell r="K73">
            <v>1.82</v>
          </cell>
        </row>
        <row r="74">
          <cell r="A74">
            <v>69</v>
          </cell>
          <cell r="B74" t="str">
            <v>07712.8.1.5U</v>
          </cell>
          <cell r="C74" t="str">
            <v>CIVIL</v>
          </cell>
          <cell r="D74" t="str">
            <v>CORRIMÃO e guarda corpo em aço galvanizado, pré pintado Ø 32mm</v>
          </cell>
          <cell r="E74" t="str">
            <v>m</v>
          </cell>
          <cell r="F74">
            <v>60</v>
          </cell>
          <cell r="G74">
            <v>313.3</v>
          </cell>
          <cell r="K74">
            <v>309.72000000000003</v>
          </cell>
        </row>
        <row r="75">
          <cell r="A75">
            <v>70</v>
          </cell>
          <cell r="B75" t="str">
            <v>07712.8.1.10</v>
          </cell>
          <cell r="C75" t="str">
            <v>CIVIL</v>
          </cell>
          <cell r="D75" t="str">
            <v>PORTA interna de madeira, colocação e acabamento , de uma folha com batente, guarnição e ferragem, 0,90 x 2,10 m</v>
          </cell>
          <cell r="E75" t="str">
            <v>UN</v>
          </cell>
          <cell r="F75">
            <v>3</v>
          </cell>
          <cell r="G75">
            <v>531.70000000000005</v>
          </cell>
          <cell r="K75">
            <v>378.86</v>
          </cell>
        </row>
        <row r="76">
          <cell r="A76">
            <v>71</v>
          </cell>
          <cell r="B76" t="str">
            <v>09706.8.4.1</v>
          </cell>
          <cell r="C76" t="str">
            <v>CIVIL</v>
          </cell>
          <cell r="D76" t="str">
            <v>TRANSPORTE, LANÇAMENTO, ADENSAMENTO E ACABAMENTO do concreto em fundação</v>
          </cell>
          <cell r="E76" t="str">
            <v>M3</v>
          </cell>
          <cell r="F76">
            <v>20.5</v>
          </cell>
          <cell r="G76">
            <v>49.269999999999996</v>
          </cell>
          <cell r="K76">
            <v>48.57</v>
          </cell>
        </row>
        <row r="77">
          <cell r="A77">
            <v>72</v>
          </cell>
          <cell r="B77" t="str">
            <v>09706.8.4.1</v>
          </cell>
          <cell r="C77" t="str">
            <v>CIVIL</v>
          </cell>
          <cell r="D77" t="str">
            <v>PINTURA COM TINTA LÁTEX ACRÍLICO em parede externa com duas demãos, sem massa corrida</v>
          </cell>
          <cell r="E77" t="str">
            <v>M2</v>
          </cell>
          <cell r="F77">
            <v>2322</v>
          </cell>
          <cell r="G77">
            <v>7.423</v>
          </cell>
          <cell r="K77">
            <v>7.4</v>
          </cell>
        </row>
        <row r="78">
          <cell r="A78">
            <v>73</v>
          </cell>
          <cell r="B78" t="str">
            <v>15152.8.4.2</v>
          </cell>
          <cell r="C78" t="str">
            <v>CIVIL</v>
          </cell>
          <cell r="D78" t="str">
            <v>PISO INDUSTRIAL monolítico de alta resistência mecânica , fundido diretamente sobre concreto ainda úmido, acabamento desempenado, e=4 mm</v>
          </cell>
          <cell r="E78" t="str">
            <v>M2</v>
          </cell>
          <cell r="F78">
            <v>804</v>
          </cell>
          <cell r="G78">
            <v>21.046999999999997</v>
          </cell>
          <cell r="K78">
            <v>20.85</v>
          </cell>
        </row>
        <row r="79">
          <cell r="A79">
            <v>74</v>
          </cell>
          <cell r="B79" t="str">
            <v>14510.8.1.1</v>
          </cell>
          <cell r="C79" t="str">
            <v>CIVIL</v>
          </cell>
          <cell r="D79" t="str">
            <v>FORNECIMENTO E COLOCAÇÃO de chumbadores químicos , Ø 3/8"</v>
          </cell>
          <cell r="E79" t="str">
            <v>UN</v>
          </cell>
          <cell r="F79">
            <v>120</v>
          </cell>
          <cell r="G79">
            <v>14.846</v>
          </cell>
          <cell r="K79">
            <v>14.54</v>
          </cell>
        </row>
        <row r="80">
          <cell r="A80">
            <v>75</v>
          </cell>
          <cell r="B80" t="str">
            <v>02510.8.3.1</v>
          </cell>
          <cell r="C80" t="str">
            <v>CIVIL</v>
          </cell>
          <cell r="D80" t="str">
            <v xml:space="preserve">TAMPO de granito para pia,balcão ou lavatório cor a definir e = 3cm, largura útil 0,60, 0,80 e 1,00m </v>
          </cell>
          <cell r="E80" t="str">
            <v>m</v>
          </cell>
          <cell r="F80">
            <v>52.2</v>
          </cell>
          <cell r="G80">
            <v>309.06200000000001</v>
          </cell>
          <cell r="K80">
            <v>307.77999999999997</v>
          </cell>
        </row>
        <row r="81">
          <cell r="A81">
            <v>76</v>
          </cell>
          <cell r="B81" t="str">
            <v>16590.8.1.5U</v>
          </cell>
          <cell r="C81" t="str">
            <v>CIVIL</v>
          </cell>
          <cell r="D81" t="str">
            <v xml:space="preserve">ACABAMENTO para junta de dilatação em aluminio  ASTM B 221, para parede interna, de sobrepor, Ref. "C/S Thinline, mod. SM 1" ou similar </v>
          </cell>
          <cell r="E81" t="str">
            <v>m</v>
          </cell>
          <cell r="F81">
            <v>168</v>
          </cell>
          <cell r="G81">
            <v>0</v>
          </cell>
          <cell r="K81">
            <v>92.4</v>
          </cell>
        </row>
        <row r="82">
          <cell r="A82">
            <v>77</v>
          </cell>
          <cell r="B82" t="str">
            <v>09505.8.1.1</v>
          </cell>
          <cell r="C82" t="str">
            <v>CIVIL</v>
          </cell>
          <cell r="D82" t="str">
            <v>CONJUNTO elevatório motor-bomba (centrífuga) de 10 HP</v>
          </cell>
          <cell r="E82" t="str">
            <v>UN</v>
          </cell>
          <cell r="F82">
            <v>2</v>
          </cell>
          <cell r="G82">
            <v>2637.1930000000002</v>
          </cell>
          <cell r="K82">
            <v>2564.7600000000002</v>
          </cell>
        </row>
        <row r="83">
          <cell r="A83">
            <v>78</v>
          </cell>
          <cell r="B83" t="str">
            <v>09705.8.1.1</v>
          </cell>
          <cell r="C83" t="str">
            <v>CIVIL</v>
          </cell>
          <cell r="D83" t="str">
            <v>CORRIMÃO em aço galvanizado, pré pintado Ø 32mm</v>
          </cell>
          <cell r="E83" t="str">
            <v>m</v>
          </cell>
          <cell r="F83">
            <v>160</v>
          </cell>
          <cell r="G83">
            <v>95.55</v>
          </cell>
          <cell r="K83">
            <v>94.14</v>
          </cell>
        </row>
        <row r="84">
          <cell r="A84">
            <v>79</v>
          </cell>
          <cell r="B84" t="str">
            <v>16142.8.4.1</v>
          </cell>
          <cell r="C84" t="str">
            <v>CIVIL</v>
          </cell>
          <cell r="D84" t="str">
            <v>REATERRO MANUAL de vala apiloado</v>
          </cell>
          <cell r="E84" t="str">
            <v>M3</v>
          </cell>
          <cell r="F84">
            <v>80</v>
          </cell>
          <cell r="G84">
            <v>22.567999999999998</v>
          </cell>
          <cell r="K84">
            <v>22.38</v>
          </cell>
        </row>
        <row r="85">
          <cell r="A85">
            <v>80</v>
          </cell>
          <cell r="B85" t="str">
            <v>02315.8.9.2U</v>
          </cell>
          <cell r="C85" t="str">
            <v>CIVIL</v>
          </cell>
          <cell r="D85" t="str">
            <v>DEGRAU de granilite moldado "in loco" , piso e espelho</v>
          </cell>
          <cell r="E85" t="str">
            <v>m</v>
          </cell>
          <cell r="F85">
            <v>528</v>
          </cell>
          <cell r="G85">
            <v>27.312999999999995</v>
          </cell>
          <cell r="K85">
            <v>26.6</v>
          </cell>
        </row>
        <row r="86">
          <cell r="A86">
            <v>81</v>
          </cell>
          <cell r="B86" t="str">
            <v>03310.8.2.7</v>
          </cell>
          <cell r="C86" t="str">
            <v>CIVIL</v>
          </cell>
          <cell r="D86" t="str">
            <v>ABRIGO para hidrante em chapa de aço carbono , com mangueira de Ø 65 mm (2 1/2") x 30 m</v>
          </cell>
          <cell r="E86" t="str">
            <v>UN</v>
          </cell>
          <cell r="F86">
            <v>12</v>
          </cell>
          <cell r="G86">
            <v>861.02899999999988</v>
          </cell>
          <cell r="K86">
            <v>835.46</v>
          </cell>
        </row>
        <row r="87">
          <cell r="A87">
            <v>82</v>
          </cell>
          <cell r="B87" t="str">
            <v>16132.8.7.1</v>
          </cell>
          <cell r="C87" t="str">
            <v>CIVIL</v>
          </cell>
          <cell r="D87" t="str">
            <v>FORRO DE GESSO acartonado removível, modulação 0,65 x 0,65 m, apoiados em perfis metálicos tipo "T" suspensos por pendurais rígidos, e=12,5 mm</v>
          </cell>
          <cell r="E87" t="str">
            <v>M2</v>
          </cell>
          <cell r="F87">
            <v>316</v>
          </cell>
          <cell r="G87">
            <v>43.875</v>
          </cell>
          <cell r="K87">
            <v>42.17</v>
          </cell>
        </row>
        <row r="88">
          <cell r="A88">
            <v>83</v>
          </cell>
          <cell r="B88" t="str">
            <v>16135.8.1.1</v>
          </cell>
          <cell r="C88" t="str">
            <v>CIVIL</v>
          </cell>
          <cell r="D88" t="str">
            <v>FÔRMA de chapa compensada para estruturas em geral, resinada, e=12 mm, 3 reaproveitamentos</v>
          </cell>
          <cell r="E88" t="str">
            <v>M2</v>
          </cell>
          <cell r="F88">
            <v>355</v>
          </cell>
          <cell r="G88">
            <v>38.037999999999997</v>
          </cell>
          <cell r="K88">
            <v>36.76</v>
          </cell>
        </row>
        <row r="89">
          <cell r="A89">
            <v>84</v>
          </cell>
          <cell r="B89" t="str">
            <v>16135.8.1.1</v>
          </cell>
          <cell r="C89" t="str">
            <v>CIVIL</v>
          </cell>
          <cell r="D89" t="str">
            <v>CANCELA com botoeira</v>
          </cell>
          <cell r="E89" t="str">
            <v xml:space="preserve"> un </v>
          </cell>
          <cell r="F89">
            <v>2</v>
          </cell>
          <cell r="G89">
            <v>0</v>
          </cell>
          <cell r="K89">
            <v>6240</v>
          </cell>
        </row>
        <row r="90">
          <cell r="A90">
            <v>85</v>
          </cell>
          <cell r="B90" t="str">
            <v>16135.8.1.10</v>
          </cell>
          <cell r="C90" t="str">
            <v>CIVIL</v>
          </cell>
          <cell r="D90" t="str">
            <v>ALVENARIA de vedação com tijolo comum 5,7 x 9 x 19 cm, epessura da parede 19 cm, juntas de 12 mm com argamassa mista de cimento, cal hidratada e areia sem peneirar traço 1:2:8 - tipo 5 -</v>
          </cell>
          <cell r="E90" t="str">
            <v>M2</v>
          </cell>
          <cell r="F90">
            <v>150</v>
          </cell>
          <cell r="G90">
            <v>77.753</v>
          </cell>
          <cell r="K90">
            <v>77.73</v>
          </cell>
        </row>
        <row r="91">
          <cell r="A91">
            <v>86</v>
          </cell>
          <cell r="B91" t="str">
            <v>16135.8.1.37U</v>
          </cell>
          <cell r="C91" t="str">
            <v>CIVIL</v>
          </cell>
          <cell r="D91" t="str">
            <v>REVESTIMENTO texturizado em parede interna ou externa de alta camada, aplicado com desempenadeira</v>
          </cell>
          <cell r="E91" t="str">
            <v>M2</v>
          </cell>
          <cell r="F91">
            <v>450</v>
          </cell>
          <cell r="G91">
            <v>16.25</v>
          </cell>
          <cell r="K91">
            <v>16.18</v>
          </cell>
        </row>
        <row r="92">
          <cell r="A92">
            <v>87</v>
          </cell>
          <cell r="B92" t="str">
            <v>16135.8.1.28</v>
          </cell>
          <cell r="C92" t="str">
            <v>CIVIL</v>
          </cell>
          <cell r="D92" t="str">
            <v xml:space="preserve">GRADIS E PORTÕES DE FERRO, colocação e acabamento </v>
          </cell>
          <cell r="E92" t="str">
            <v>m2</v>
          </cell>
          <cell r="F92">
            <v>60</v>
          </cell>
          <cell r="G92">
            <v>0</v>
          </cell>
          <cell r="K92">
            <v>185.01</v>
          </cell>
        </row>
        <row r="93">
          <cell r="A93">
            <v>88</v>
          </cell>
          <cell r="B93" t="str">
            <v>16135.8.1.19</v>
          </cell>
          <cell r="C93" t="str">
            <v>CIVIL</v>
          </cell>
          <cell r="D93" t="str">
            <v>PINTURA com tinta esmalte em rufo, calha e condutor com uma demão</v>
          </cell>
          <cell r="E93" t="str">
            <v>M</v>
          </cell>
          <cell r="F93">
            <v>640</v>
          </cell>
          <cell r="G93">
            <v>6.8769999999999989</v>
          </cell>
          <cell r="K93">
            <v>6.77</v>
          </cell>
        </row>
        <row r="94">
          <cell r="A94">
            <v>89</v>
          </cell>
          <cell r="B94" t="str">
            <v>07712.8.4.2</v>
          </cell>
          <cell r="C94" t="str">
            <v>CIVIL</v>
          </cell>
          <cell r="D94" t="str">
            <v>REATERRO MECANIZADO de vala empregando compactador de placa vibratória</v>
          </cell>
          <cell r="E94" t="str">
            <v>M3</v>
          </cell>
          <cell r="F94">
            <v>3000</v>
          </cell>
          <cell r="G94">
            <v>1.2609999999999999</v>
          </cell>
          <cell r="K94">
            <v>1.25</v>
          </cell>
        </row>
        <row r="95">
          <cell r="A95">
            <v>90</v>
          </cell>
          <cell r="B95" t="str">
            <v>16590.8.1.8U</v>
          </cell>
          <cell r="C95" t="str">
            <v>CIVIL</v>
          </cell>
          <cell r="D95" t="str">
            <v>ELEMENTO vazado de concreto,40 x 50 x 8 cm,  juntas de 15 mm com argamassa de cimento e areia sem peneirar traço 1:3, Ref. "Neo-Rex, n.62A" ou similar</v>
          </cell>
          <cell r="E95" t="str">
            <v>m2</v>
          </cell>
          <cell r="F95">
            <v>60</v>
          </cell>
          <cell r="G95">
            <v>85.513999999999996</v>
          </cell>
          <cell r="K95">
            <v>85.62</v>
          </cell>
        </row>
        <row r="96">
          <cell r="A96">
            <v>91</v>
          </cell>
          <cell r="B96" t="str">
            <v>15130.8.1.4</v>
          </cell>
          <cell r="C96" t="str">
            <v>CIVIL</v>
          </cell>
          <cell r="D96" t="str">
            <v>TRANSPORTE, LANÇAMENTO, ADENSAMENTO E ACABAMENTO do concreto em estrutura</v>
          </cell>
          <cell r="E96" t="str">
            <v>M3</v>
          </cell>
          <cell r="F96">
            <v>115</v>
          </cell>
          <cell r="G96">
            <v>21.137999999999998</v>
          </cell>
          <cell r="K96">
            <v>20.96</v>
          </cell>
        </row>
        <row r="97">
          <cell r="A97">
            <v>92</v>
          </cell>
          <cell r="B97" t="str">
            <v>08560.8.1.4U</v>
          </cell>
          <cell r="C97" t="str">
            <v>CIVIL</v>
          </cell>
          <cell r="D97" t="str">
            <v>PORTA de ferro sob encomenda, de abrir, em chapa dupla, colocação e acabamento com duas folhas</v>
          </cell>
          <cell r="E97" t="str">
            <v>m2</v>
          </cell>
          <cell r="F97">
            <v>4.5</v>
          </cell>
          <cell r="G97">
            <v>383.04499999999996</v>
          </cell>
          <cell r="K97">
            <v>380.81</v>
          </cell>
        </row>
        <row r="98">
          <cell r="A98">
            <v>93</v>
          </cell>
          <cell r="B98" t="str">
            <v>15410.8.28.1</v>
          </cell>
          <cell r="C98" t="str">
            <v>CIVIL</v>
          </cell>
          <cell r="D98" t="str">
            <v>Mobilização de equipamentos</v>
          </cell>
          <cell r="E98" t="str">
            <v>un</v>
          </cell>
          <cell r="F98">
            <v>1</v>
          </cell>
          <cell r="G98">
            <v>0</v>
          </cell>
          <cell r="K98">
            <v>4442.88</v>
          </cell>
        </row>
        <row r="99">
          <cell r="A99">
            <v>94</v>
          </cell>
          <cell r="B99" t="str">
            <v>15152.8.7.1</v>
          </cell>
          <cell r="C99" t="str">
            <v>CIVIL</v>
          </cell>
          <cell r="D99" t="str">
            <v>FORNECIMENTO E EXECUÇÃO DE ESCADA da obra em concreto pré-moldado,inclusive degraus e patamares,conforme projeto (Total da obra),com montagem</v>
          </cell>
          <cell r="E99" t="str">
            <v>un</v>
          </cell>
          <cell r="F99">
            <v>1</v>
          </cell>
          <cell r="G99">
            <v>0</v>
          </cell>
          <cell r="K99">
            <v>8170.17</v>
          </cell>
        </row>
        <row r="100">
          <cell r="A100">
            <v>95</v>
          </cell>
          <cell r="B100" t="str">
            <v>14210.8.3.3U</v>
          </cell>
          <cell r="C100" t="str">
            <v>CIVIL</v>
          </cell>
          <cell r="D100" t="str">
            <v>LASTRO DE BRITA 3 e 4 apiloado manualmente com maço de até 30 kg</v>
          </cell>
          <cell r="E100" t="str">
            <v>M3</v>
          </cell>
          <cell r="F100">
            <v>9.5</v>
          </cell>
          <cell r="G100">
            <v>78.415999999999997</v>
          </cell>
          <cell r="K100">
            <v>77.66</v>
          </cell>
        </row>
        <row r="101">
          <cell r="A101">
            <v>96</v>
          </cell>
          <cell r="B101" t="str">
            <v>16141.8.3.11U</v>
          </cell>
          <cell r="C101" t="str">
            <v>CIVIL</v>
          </cell>
          <cell r="D101" t="str">
            <v>ALVENARIA de vedação com tijolo comum 5,7 x 9 x 19 cm, epessura da parede 9 cm, juntas de 12 mm com argamassa mista de cimento, cal hidratada e areia sem peneirar traço 1:2:8 - tipo 5 -</v>
          </cell>
          <cell r="E101" t="str">
            <v>M2</v>
          </cell>
          <cell r="F101">
            <v>185</v>
          </cell>
          <cell r="G101">
            <v>43.744999999999997</v>
          </cell>
          <cell r="K101">
            <v>43.26</v>
          </cell>
        </row>
        <row r="102">
          <cell r="A102">
            <v>97</v>
          </cell>
          <cell r="B102" t="str">
            <v>16141.8.3.9</v>
          </cell>
          <cell r="C102" t="str">
            <v>CIVIL</v>
          </cell>
          <cell r="D102" t="str">
            <v>LOCAÇÃO DA OBRA: execução de gabarito</v>
          </cell>
          <cell r="E102" t="str">
            <v>M2</v>
          </cell>
          <cell r="F102">
            <v>1005</v>
          </cell>
          <cell r="G102">
            <v>3.3280000000000003</v>
          </cell>
          <cell r="K102">
            <v>3.27</v>
          </cell>
        </row>
        <row r="103">
          <cell r="A103">
            <v>98</v>
          </cell>
          <cell r="B103" t="str">
            <v>16141.8.2.9</v>
          </cell>
          <cell r="C103" t="str">
            <v>CIVIL</v>
          </cell>
          <cell r="D103" t="str">
            <v>PLACA para identificação da área resflorestada, em painel de lona, dimensão de 10,00x5,00m, conforme padrão PMSJC</v>
          </cell>
          <cell r="E103" t="str">
            <v xml:space="preserve">un </v>
          </cell>
          <cell r="F103">
            <v>1</v>
          </cell>
          <cell r="G103">
            <v>0</v>
          </cell>
          <cell r="K103">
            <v>7280</v>
          </cell>
        </row>
        <row r="104">
          <cell r="A104">
            <v>99</v>
          </cell>
          <cell r="B104" t="str">
            <v>16141.8.2.10</v>
          </cell>
          <cell r="C104" t="str">
            <v>CIVIL</v>
          </cell>
          <cell r="D104" t="str">
            <v>LIMPEZA geral da edificação</v>
          </cell>
          <cell r="E104" t="str">
            <v>UN</v>
          </cell>
          <cell r="F104">
            <v>1</v>
          </cell>
          <cell r="G104">
            <v>6999.6550000000007</v>
          </cell>
          <cell r="K104">
            <v>7000</v>
          </cell>
        </row>
        <row r="105">
          <cell r="A105">
            <v>100</v>
          </cell>
          <cell r="B105" t="str">
            <v>16141.8.2.11</v>
          </cell>
          <cell r="C105" t="str">
            <v>CIVIL</v>
          </cell>
          <cell r="D105" t="str">
            <v>IMPERMEABILIZAÇÃO de alvenaria de embasamento com argamassa de cimento e areia traço 1:3, com aditivo impermeabilizante, e = 2cm</v>
          </cell>
          <cell r="E105" t="str">
            <v>m2</v>
          </cell>
          <cell r="F105">
            <v>235</v>
          </cell>
          <cell r="G105">
            <v>14.872</v>
          </cell>
          <cell r="K105">
            <v>14.81</v>
          </cell>
        </row>
        <row r="106">
          <cell r="A106">
            <v>101</v>
          </cell>
          <cell r="B106" t="str">
            <v>16141.8.2.2</v>
          </cell>
          <cell r="C106" t="str">
            <v>CIVIL</v>
          </cell>
          <cell r="D106" t="str">
            <v>CANALETA DE CONCRETO para dreno , concreto simples</v>
          </cell>
          <cell r="E106" t="str">
            <v>m</v>
          </cell>
          <cell r="F106">
            <v>190</v>
          </cell>
          <cell r="G106">
            <v>33.436</v>
          </cell>
          <cell r="K106">
            <v>33.409999999999997</v>
          </cell>
        </row>
        <row r="107">
          <cell r="A107">
            <v>102</v>
          </cell>
          <cell r="B107" t="str">
            <v>16141.8.3.90U</v>
          </cell>
          <cell r="C107" t="str">
            <v>CIVIL</v>
          </cell>
          <cell r="D107" t="str">
            <v>PINTURA COM TINTA LÁTEX ACRÍLICO em parede externa com três demãos, sem massa corrida</v>
          </cell>
          <cell r="E107" t="str">
            <v>M2</v>
          </cell>
          <cell r="F107">
            <v>72</v>
          </cell>
          <cell r="G107">
            <v>9.1389999999999993</v>
          </cell>
          <cell r="K107">
            <v>9.0399999999999991</v>
          </cell>
        </row>
        <row r="108">
          <cell r="A108">
            <v>103</v>
          </cell>
          <cell r="B108" t="str">
            <v>16141.8.4.6</v>
          </cell>
          <cell r="C108" t="str">
            <v>CIVIL</v>
          </cell>
          <cell r="D108" t="str">
            <v>SOLEIRA de granito natural de 15 cm de largura, assentado com argamassa mista de cimento, cal hidratada e areia sem peneirar traço 1:1:4</v>
          </cell>
          <cell r="E108" t="str">
            <v>M</v>
          </cell>
          <cell r="F108">
            <v>1.5</v>
          </cell>
          <cell r="G108">
            <v>55.405999999999999</v>
          </cell>
          <cell r="K108">
            <v>53.13</v>
          </cell>
        </row>
        <row r="109">
          <cell r="A109">
            <v>104</v>
          </cell>
          <cell r="B109" t="str">
            <v>16141.8.4.7</v>
          </cell>
          <cell r="C109" t="str">
            <v>CIVIL</v>
          </cell>
          <cell r="D109" t="str">
            <v>EXECUÇÃO DE RASGO em alvenaria para passagem de tubulação Ø 15 mm (1/2") a 25 mm (1")</v>
          </cell>
          <cell r="E109" t="str">
            <v>M</v>
          </cell>
          <cell r="F109">
            <v>30</v>
          </cell>
          <cell r="G109">
            <v>2.145</v>
          </cell>
          <cell r="K109">
            <v>2.11</v>
          </cell>
        </row>
        <row r="110">
          <cell r="A110">
            <v>105</v>
          </cell>
          <cell r="B110" t="str">
            <v>16141.8.4.9</v>
          </cell>
          <cell r="C110" t="str">
            <v>CIVIL</v>
          </cell>
          <cell r="D110" t="str">
            <v>ESPALHAMENTO e regularização de terra em camadas no aterro utilizando trator sobre esteiras, distância até 30 m</v>
          </cell>
          <cell r="E110" t="str">
            <v>M3</v>
          </cell>
          <cell r="F110">
            <v>3000</v>
          </cell>
          <cell r="G110">
            <v>1.0529999999999999</v>
          </cell>
          <cell r="K110">
            <v>1.05</v>
          </cell>
        </row>
        <row r="111">
          <cell r="A111">
            <v>106</v>
          </cell>
          <cell r="B111" t="str">
            <v>16141.8.4.11</v>
          </cell>
          <cell r="C111" t="str">
            <v>CIVIL</v>
          </cell>
          <cell r="D111" t="str">
            <v>PORTA interna  lisa sarrafeada completa, colocação e acabamento , de uma folha com batente metálico, guarnição e ferragem, 0,90 x 2,10 m para sanitário de portadores de necessidades especiais, c/ proteção em chapa de inox  na parte inferior da folha  em a</v>
          </cell>
          <cell r="E111" t="str">
            <v>UN</v>
          </cell>
          <cell r="F111">
            <v>1</v>
          </cell>
          <cell r="G111">
            <v>677.3</v>
          </cell>
          <cell r="K111">
            <v>664.48</v>
          </cell>
        </row>
        <row r="112">
          <cell r="A112">
            <v>107</v>
          </cell>
          <cell r="B112" t="str">
            <v>10615.8.2.2</v>
          </cell>
          <cell r="C112" t="str">
            <v>CIVIL</v>
          </cell>
          <cell r="D112" t="str">
            <v>CORTE e preparo de cabeça de estacas</v>
          </cell>
          <cell r="E112" t="str">
            <v>UN</v>
          </cell>
          <cell r="F112">
            <v>120</v>
          </cell>
          <cell r="G112">
            <v>16.184999999999999</v>
          </cell>
          <cell r="K112">
            <v>15.98</v>
          </cell>
        </row>
        <row r="113">
          <cell r="A113">
            <v>108</v>
          </cell>
          <cell r="B113" t="str">
            <v>16131.8.3.12</v>
          </cell>
          <cell r="C113" t="str">
            <v>CIVIL</v>
          </cell>
          <cell r="D113" t="str">
            <v>PORTA de ferro sob encomenda, de abrir, em chapa dupla, colocação e acabamento com uma folha</v>
          </cell>
          <cell r="E113" t="str">
            <v>M2</v>
          </cell>
          <cell r="F113">
            <v>7.6</v>
          </cell>
          <cell r="G113">
            <v>388.89499999999998</v>
          </cell>
          <cell r="K113">
            <v>383.78</v>
          </cell>
        </row>
        <row r="114">
          <cell r="A114">
            <v>109</v>
          </cell>
          <cell r="B114" t="str">
            <v>16132.8.3.1</v>
          </cell>
          <cell r="C114" t="str">
            <v>CIVIL</v>
          </cell>
          <cell r="D114" t="str">
            <v>CAIXA DE INSPEÇÃO em alvenaria - 1/2 tijolo comum maciço revestido internamente com argamassa de cimento e areia sem peneirar traço 1:3, lastro de concreto e=10 cm, tampa e=5 cm, dimensões 40 x 40 x</v>
          </cell>
          <cell r="E114" t="str">
            <v>UN</v>
          </cell>
          <cell r="F114">
            <v>50</v>
          </cell>
          <cell r="G114">
            <v>235.79399999999995</v>
          </cell>
          <cell r="K114">
            <v>106.35</v>
          </cell>
        </row>
        <row r="115">
          <cell r="A115">
            <v>110</v>
          </cell>
          <cell r="B115" t="str">
            <v>16132.8.3.2</v>
          </cell>
          <cell r="C115" t="str">
            <v>CIVIL</v>
          </cell>
          <cell r="D115" t="str">
            <v>REJUNTAMENTO de azulejo 20 x 20 cm, com argamassa pré-fabricada, para juntas até 3 mm</v>
          </cell>
          <cell r="E115" t="str">
            <v>m2</v>
          </cell>
          <cell r="F115">
            <v>1150.7</v>
          </cell>
          <cell r="G115">
            <v>4.6280000000000001</v>
          </cell>
          <cell r="K115">
            <v>4.6100000000000003</v>
          </cell>
        </row>
        <row r="116">
          <cell r="A116">
            <v>111</v>
          </cell>
          <cell r="B116" t="str">
            <v>16132.8.10.1</v>
          </cell>
          <cell r="C116" t="str">
            <v>CIVIL</v>
          </cell>
          <cell r="D116" t="str">
            <v>JANELA de alumínio sob encomenda, colocação e acabamento , veneziana para os shaft dos banheiros</v>
          </cell>
          <cell r="E116" t="str">
            <v>m2</v>
          </cell>
          <cell r="F116">
            <v>12</v>
          </cell>
          <cell r="G116">
            <v>430.22199999999998</v>
          </cell>
          <cell r="K116">
            <v>435</v>
          </cell>
        </row>
        <row r="117">
          <cell r="A117">
            <v>112</v>
          </cell>
          <cell r="B117" t="str">
            <v>16132.8.10.2</v>
          </cell>
          <cell r="C117" t="str">
            <v>CIVIL</v>
          </cell>
          <cell r="D117" t="str">
            <v>ESPELHO de cristal sem moldura, espessura 4 mm</v>
          </cell>
          <cell r="E117" t="str">
            <v>m2</v>
          </cell>
          <cell r="F117">
            <v>35</v>
          </cell>
          <cell r="G117">
            <v>55.575000000000003</v>
          </cell>
          <cell r="K117">
            <v>147.91</v>
          </cell>
        </row>
        <row r="118">
          <cell r="A118">
            <v>113</v>
          </cell>
          <cell r="B118" t="str">
            <v>16132.8.2.9</v>
          </cell>
          <cell r="C118" t="str">
            <v>CIVIL</v>
          </cell>
          <cell r="D118" t="str">
            <v>PINTURA COM TINTA ESMALTE em esquadria de madeira com duas demãos, sem massa corrida</v>
          </cell>
          <cell r="E118" t="str">
            <v>M2</v>
          </cell>
          <cell r="F118">
            <v>40</v>
          </cell>
          <cell r="G118">
            <v>8.8140000000000001</v>
          </cell>
          <cell r="K118">
            <v>8.6300000000000008</v>
          </cell>
        </row>
        <row r="119">
          <cell r="A119">
            <v>114</v>
          </cell>
          <cell r="B119" t="str">
            <v>16132.8.2.2</v>
          </cell>
          <cell r="C119" t="str">
            <v>CIVIL</v>
          </cell>
          <cell r="D119" t="str">
            <v>PRÉ-LAJE pré-fabricada treliçada para piso ou cobertura, largura 25 cm, e=20 cm (capeamento 4 cm, elemento de enchimento 13 e pré-laje 3 cm)</v>
          </cell>
          <cell r="E119" t="str">
            <v>M2</v>
          </cell>
          <cell r="F119">
            <v>58.6</v>
          </cell>
          <cell r="G119">
            <v>0</v>
          </cell>
          <cell r="K119">
            <v>85.93</v>
          </cell>
        </row>
        <row r="120">
          <cell r="A120">
            <v>115</v>
          </cell>
          <cell r="B120" t="str">
            <v>16132.8.2.6</v>
          </cell>
          <cell r="C120" t="str">
            <v>CIVIL</v>
          </cell>
          <cell r="D120" t="str">
            <v>ENCHIMENTO DE RASGO em alvenaria com argamassa mista de cal hidratada e areia sem peneirar traço 1:4 com adição de 150 kg de cimento, para tubulação Ø 15 mm (1/2") a 25 mm (1")</v>
          </cell>
          <cell r="E120" t="str">
            <v>M</v>
          </cell>
          <cell r="F120">
            <v>324</v>
          </cell>
          <cell r="G120">
            <v>1.6640000000000001</v>
          </cell>
          <cell r="K120">
            <v>1.64</v>
          </cell>
        </row>
        <row r="121">
          <cell r="A121">
            <v>116</v>
          </cell>
          <cell r="B121" t="str">
            <v>09505.8.2.2U</v>
          </cell>
          <cell r="C121" t="str">
            <v>CIVIL</v>
          </cell>
          <cell r="D121" t="str">
            <v>PINTURA com tinta esmalte em esquadria de ferro com duas demãos</v>
          </cell>
          <cell r="E121" t="str">
            <v>M2</v>
          </cell>
          <cell r="F121">
            <v>80</v>
          </cell>
          <cell r="G121">
            <v>14.833</v>
          </cell>
          <cell r="K121">
            <v>14.71</v>
          </cell>
        </row>
        <row r="122">
          <cell r="A122">
            <v>117</v>
          </cell>
          <cell r="B122" t="str">
            <v>09705.8.2.14</v>
          </cell>
          <cell r="C122" t="str">
            <v>CIVIL</v>
          </cell>
          <cell r="D122" t="str">
            <v>FÔRMA feita em obra para PILARES, de chapa compensada plastificada, fabricação, montagem e desmontagem, 5 reaproveitamentos</v>
          </cell>
          <cell r="E122" t="str">
            <v>M2</v>
          </cell>
          <cell r="F122">
            <v>140</v>
          </cell>
          <cell r="G122">
            <v>30.16</v>
          </cell>
          <cell r="K122">
            <v>29.4</v>
          </cell>
        </row>
        <row r="123">
          <cell r="A123">
            <v>118</v>
          </cell>
          <cell r="B123" t="str">
            <v>09705.8.2.14U</v>
          </cell>
          <cell r="C123" t="str">
            <v>CIVIL</v>
          </cell>
          <cell r="D123" t="str">
            <v>CAIXA DE de passagem - 1/2 tijolo comum maciço revestido internamente com argamassa de cimento e areia sem peneirar traço 1:3, lastro de concreto e=10 cm, tampa e=5 cm, dimensões 40 x 40 x</v>
          </cell>
          <cell r="E123" t="str">
            <v>UN</v>
          </cell>
          <cell r="F123">
            <v>41.67</v>
          </cell>
          <cell r="G123">
            <v>98.8</v>
          </cell>
          <cell r="K123">
            <v>97.45</v>
          </cell>
        </row>
        <row r="124">
          <cell r="A124">
            <v>119</v>
          </cell>
          <cell r="B124" t="str">
            <v>09706.8.1.1U</v>
          </cell>
          <cell r="C124" t="str">
            <v>CIVIL</v>
          </cell>
          <cell r="D124" t="str">
            <v>IMPERMEABILIZAÇÃO de alicerce com tinta betuminosa em parede de 1 1/2 tijolo</v>
          </cell>
          <cell r="E124" t="str">
            <v>M</v>
          </cell>
          <cell r="F124">
            <v>290.7</v>
          </cell>
          <cell r="G124">
            <v>5.9280000000000008</v>
          </cell>
          <cell r="K124">
            <v>5.79</v>
          </cell>
        </row>
        <row r="125">
          <cell r="A125">
            <v>120</v>
          </cell>
          <cell r="B125" t="str">
            <v>01544.8.5.3U</v>
          </cell>
          <cell r="C125" t="str">
            <v>CIVIL</v>
          </cell>
          <cell r="D125" t="str">
            <v>FURO em concreto com broca de vídea, utilizando martele elétrico, profundidade 15 cm, Ø 3/8"</v>
          </cell>
          <cell r="E125" t="str">
            <v>UN</v>
          </cell>
          <cell r="F125">
            <v>120</v>
          </cell>
          <cell r="G125">
            <v>3.5229999999999997</v>
          </cell>
          <cell r="K125">
            <v>3.47</v>
          </cell>
        </row>
        <row r="126">
          <cell r="A126">
            <v>121</v>
          </cell>
          <cell r="B126" t="str">
            <v>03931.8.1.1</v>
          </cell>
          <cell r="C126" t="str">
            <v>CIVIL</v>
          </cell>
          <cell r="D126" t="str">
            <v>ESCAVAÇÃO MECANIZADA em campo aberto em solo de 1ª categoria, profundidade até 2 m</v>
          </cell>
          <cell r="E126" t="str">
            <v>M3</v>
          </cell>
          <cell r="F126">
            <v>1015</v>
          </cell>
          <cell r="G126">
            <v>1.599</v>
          </cell>
          <cell r="K126">
            <v>1.57</v>
          </cell>
        </row>
        <row r="127">
          <cell r="A127">
            <v>122</v>
          </cell>
          <cell r="B127" t="str">
            <v>03850.8.1.1</v>
          </cell>
          <cell r="C127" t="str">
            <v>CIVIL</v>
          </cell>
          <cell r="D127" t="str">
            <v>PORTA de aço em chapa ondulada de enrolar, colocação e acabamento</v>
          </cell>
          <cell r="E127" t="str">
            <v>M2</v>
          </cell>
          <cell r="F127">
            <v>28</v>
          </cell>
          <cell r="G127">
            <v>141.89500000000001</v>
          </cell>
          <cell r="K127">
            <v>140.81</v>
          </cell>
        </row>
        <row r="128">
          <cell r="A128">
            <v>123</v>
          </cell>
          <cell r="B128" t="str">
            <v>03850.8.1.2</v>
          </cell>
          <cell r="C128" t="str">
            <v>CIVIL</v>
          </cell>
          <cell r="D128" t="str">
            <v>EMASSAMENTO de esquadria de madeira com massa corrida com duas demãos, para pintura a óleo ou esmalte</v>
          </cell>
          <cell r="E128" t="str">
            <v>M2</v>
          </cell>
          <cell r="F128">
            <v>40</v>
          </cell>
          <cell r="G128">
            <v>6.6429999999999989</v>
          </cell>
          <cell r="K128">
            <v>6.58</v>
          </cell>
        </row>
        <row r="129">
          <cell r="A129">
            <v>124</v>
          </cell>
          <cell r="B129" t="str">
            <v>02315.8.1.9</v>
          </cell>
          <cell r="C129" t="str">
            <v>CIVIL</v>
          </cell>
          <cell r="D129" t="str">
            <v>SOLEIRA de granito natural de 5 cm de largura, assentado com argamassa mista de cimento, cal hidratada e areia sem peneirar traço 1:1:4</v>
          </cell>
          <cell r="E129" t="str">
            <v>m</v>
          </cell>
          <cell r="F129">
            <v>62</v>
          </cell>
          <cell r="G129">
            <v>0</v>
          </cell>
          <cell r="K129">
            <v>60</v>
          </cell>
        </row>
        <row r="130">
          <cell r="A130">
            <v>125</v>
          </cell>
          <cell r="B130" t="str">
            <v>02315.8.4.1</v>
          </cell>
          <cell r="C130" t="str">
            <v>CIVIL</v>
          </cell>
          <cell r="D130" t="str">
            <v>EXECUÇÃO DE RASGO em alvenaria para passagem de tubulação Ø 65 mm (2 ½") a 100 mm (4")</v>
          </cell>
          <cell r="E130" t="str">
            <v>M</v>
          </cell>
          <cell r="F130">
            <v>50</v>
          </cell>
          <cell r="G130">
            <v>4.9530000000000003</v>
          </cell>
          <cell r="K130">
            <v>4.79</v>
          </cell>
        </row>
        <row r="131">
          <cell r="A131">
            <v>126</v>
          </cell>
          <cell r="B131" t="str">
            <v>02315.8.5.1</v>
          </cell>
          <cell r="C131" t="str">
            <v>CIVIL</v>
          </cell>
          <cell r="D131" t="str">
            <v>MONTAGEM E INSTALAÇÃO de elevador de obra com torre de 15m de altura, tração a cabo de aço, para transporte cargas</v>
          </cell>
          <cell r="E131" t="str">
            <v>UN</v>
          </cell>
          <cell r="F131">
            <v>2</v>
          </cell>
          <cell r="G131">
            <v>0</v>
          </cell>
          <cell r="K131">
            <v>1850</v>
          </cell>
        </row>
        <row r="132">
          <cell r="A132">
            <v>127</v>
          </cell>
          <cell r="B132" t="str">
            <v>02315.8.5.2</v>
          </cell>
          <cell r="C132" t="str">
            <v>CIVIL</v>
          </cell>
          <cell r="D132" t="str">
            <v>JANELA de alumínio sob encomenda, colocação e acabamento , de correr, com contramarcos</v>
          </cell>
          <cell r="E132" t="str">
            <v>M2</v>
          </cell>
          <cell r="F132">
            <v>7.6</v>
          </cell>
          <cell r="G132">
            <v>472.01699999999994</v>
          </cell>
          <cell r="K132">
            <v>464.23</v>
          </cell>
        </row>
        <row r="133">
          <cell r="A133">
            <v>128</v>
          </cell>
          <cell r="B133" t="str">
            <v>02335.8.6.1</v>
          </cell>
          <cell r="C133" t="str">
            <v>CIVIL</v>
          </cell>
          <cell r="D133" t="str">
            <v>RODAPÉ cerâmico assentado com argamassa mista de cimento, cal hidratada e areia sem peneirar, traço 1:2:8, altura 8 cm</v>
          </cell>
          <cell r="E133" t="str">
            <v>M</v>
          </cell>
          <cell r="F133">
            <v>170</v>
          </cell>
          <cell r="G133">
            <v>19.175000000000001</v>
          </cell>
          <cell r="K133">
            <v>18.940000000000001</v>
          </cell>
        </row>
        <row r="134">
          <cell r="A134">
            <v>129</v>
          </cell>
          <cell r="B134" t="str">
            <v>02455.8.7.2</v>
          </cell>
          <cell r="C134" t="str">
            <v>CIVIL</v>
          </cell>
          <cell r="D134" t="str">
            <v>PERFILADO PERFURADO em chapa de aço , dimensões 38 x 38 mm</v>
          </cell>
          <cell r="E134" t="str">
            <v>m</v>
          </cell>
          <cell r="F134">
            <v>300</v>
          </cell>
          <cell r="G134">
            <v>11.622000000000002</v>
          </cell>
          <cell r="K134">
            <v>11.39</v>
          </cell>
        </row>
        <row r="135">
          <cell r="A135">
            <v>130</v>
          </cell>
          <cell r="B135" t="str">
            <v>06110.8.3.4</v>
          </cell>
          <cell r="C135" t="str">
            <v>CIVIL</v>
          </cell>
          <cell r="D135" t="str">
            <v>CANTONEIRA de alumínio para proteção de quinas de superfície revestida com azulejo</v>
          </cell>
          <cell r="E135" t="str">
            <v>M</v>
          </cell>
          <cell r="F135">
            <v>400</v>
          </cell>
          <cell r="G135">
            <v>8.7360000000000007</v>
          </cell>
          <cell r="K135">
            <v>8.41</v>
          </cell>
        </row>
        <row r="136">
          <cell r="A136">
            <v>131</v>
          </cell>
          <cell r="B136" t="str">
            <v>04050.8.1.1</v>
          </cell>
          <cell r="C136" t="str">
            <v>CIVIL</v>
          </cell>
          <cell r="D136" t="str">
            <v>PORTA-PAPEL higiênico para rolo 300 m em acrílico</v>
          </cell>
          <cell r="E136" t="str">
            <v>un</v>
          </cell>
          <cell r="F136">
            <v>5</v>
          </cell>
          <cell r="G136">
            <v>0</v>
          </cell>
          <cell r="K136">
            <v>50.19</v>
          </cell>
        </row>
        <row r="137">
          <cell r="A137">
            <v>132</v>
          </cell>
          <cell r="B137" t="str">
            <v>13960.8.1.2U</v>
          </cell>
          <cell r="C137" t="str">
            <v>CIVIL</v>
          </cell>
          <cell r="D137" t="str">
            <v>CUMEEIRA normal ou articulada de fibrocimento para telha perfil ondulado e=6 ou 8 mm</v>
          </cell>
          <cell r="E137" t="str">
            <v>M</v>
          </cell>
          <cell r="F137">
            <v>50</v>
          </cell>
          <cell r="G137">
            <v>26.792999999999999</v>
          </cell>
          <cell r="K137">
            <v>26.13</v>
          </cell>
        </row>
        <row r="138">
          <cell r="A138">
            <v>133</v>
          </cell>
          <cell r="C138" t="str">
            <v>CIVIL</v>
          </cell>
          <cell r="D138" t="str">
            <v>CAIXA DE INSPEÇÃO em alvenaria - 1/2 tijolo comum maciço revestido internamente com argamassa de cimento e areia sem peneirar traço 1:3, lastro de concreto e=10 cm, tampa e=5 cm, dimensões 60 x 60 x</v>
          </cell>
          <cell r="E138" t="str">
            <v>UN</v>
          </cell>
          <cell r="F138">
            <v>3</v>
          </cell>
          <cell r="G138">
            <v>171.92500000000001</v>
          </cell>
          <cell r="K138">
            <v>166.39</v>
          </cell>
        </row>
        <row r="139">
          <cell r="A139">
            <v>134</v>
          </cell>
          <cell r="B139" t="str">
            <v>16120.8.2.1</v>
          </cell>
          <cell r="C139" t="str">
            <v>CIVIL</v>
          </cell>
          <cell r="D139" t="str">
            <v>JUNTA SERRADA para pavimento de concreto</v>
          </cell>
          <cell r="E139" t="str">
            <v>m</v>
          </cell>
          <cell r="F139">
            <v>850</v>
          </cell>
          <cell r="G139">
            <v>0</v>
          </cell>
          <cell r="K139">
            <v>3.51</v>
          </cell>
        </row>
        <row r="140">
          <cell r="A140">
            <v>135</v>
          </cell>
          <cell r="B140" t="str">
            <v>16120.8.2.1U</v>
          </cell>
          <cell r="C140" t="str">
            <v>CIVIL</v>
          </cell>
          <cell r="D140" t="str">
            <v>ENCHIMENTO de rasgo em concreto com argamassa mista traço 1:4, para tubulação Ø 65 mm (2 1/2") a 100 mm (4")</v>
          </cell>
          <cell r="E140" t="str">
            <v>M</v>
          </cell>
          <cell r="F140">
            <v>50</v>
          </cell>
          <cell r="G140">
            <v>3.7439999999999998</v>
          </cell>
          <cell r="K140">
            <v>3.68</v>
          </cell>
        </row>
        <row r="141">
          <cell r="A141">
            <v>136</v>
          </cell>
          <cell r="B141" t="str">
            <v>16120.8.2.1U</v>
          </cell>
          <cell r="C141" t="str">
            <v>CIVIL</v>
          </cell>
          <cell r="D141" t="str">
            <v>ARMADURA de aço para estruturas em geral, CA-50 Ø 6,3 a 25 mm, corte e dobra na obra</v>
          </cell>
          <cell r="E141" t="str">
            <v>kg</v>
          </cell>
          <cell r="F141">
            <v>350</v>
          </cell>
          <cell r="G141">
            <v>5.238999999999999</v>
          </cell>
          <cell r="K141">
            <v>5.13</v>
          </cell>
        </row>
        <row r="142">
          <cell r="A142">
            <v>137</v>
          </cell>
          <cell r="B142" t="str">
            <v>02335.8.6.1U</v>
          </cell>
          <cell r="C142" t="str">
            <v>CIVIL</v>
          </cell>
          <cell r="D142" t="str">
            <v>PORTA de sarrafeado maciço interna,revestimento em laminado melamínico,  colocação e acabamento liso , com batente, para sanitário e vestiário, 0,60 x 1,85 m</v>
          </cell>
          <cell r="E142" t="str">
            <v>UN</v>
          </cell>
          <cell r="F142">
            <v>5</v>
          </cell>
          <cell r="G142">
            <v>473.87599999999998</v>
          </cell>
          <cell r="K142">
            <v>458.03</v>
          </cell>
        </row>
        <row r="143">
          <cell r="A143">
            <v>138</v>
          </cell>
          <cell r="B143" t="str">
            <v>03933.8.4.1</v>
          </cell>
          <cell r="C143" t="str">
            <v>CIVIL</v>
          </cell>
          <cell r="D143" t="str">
            <v>ALVENARIA de vedação com bloco de concreto aparente, 9 x 19 x 39 cm, espessura da parede 9 cm, juntas de 10 mm com argamassa mista de cimento, cal hidratada e areia sem peneierar traço 1:0,5:8 - tipo</v>
          </cell>
          <cell r="E143" t="str">
            <v>M2</v>
          </cell>
          <cell r="F143">
            <v>90</v>
          </cell>
          <cell r="G143">
            <v>25.454000000000001</v>
          </cell>
          <cell r="K143">
            <v>25.08</v>
          </cell>
        </row>
        <row r="144">
          <cell r="A144">
            <v>139</v>
          </cell>
          <cell r="B144" t="str">
            <v>02335.8.6.2U</v>
          </cell>
          <cell r="C144" t="str">
            <v>CIVIL</v>
          </cell>
          <cell r="D144" t="str">
            <v>EXECUÇÃO DE RASGO em alvenaria para passagem de tubulação Ø 32 mm (1 ¼") a 50 mm (2")</v>
          </cell>
          <cell r="E144" t="str">
            <v>M</v>
          </cell>
          <cell r="F144">
            <v>30</v>
          </cell>
          <cell r="G144">
            <v>3.3929999999999998</v>
          </cell>
          <cell r="K144">
            <v>3.31</v>
          </cell>
        </row>
        <row r="145">
          <cell r="A145">
            <v>140</v>
          </cell>
          <cell r="B145" t="str">
            <v>13105.8.7.1U</v>
          </cell>
          <cell r="C145" t="str">
            <v>CIVIL</v>
          </cell>
          <cell r="D145" t="str">
            <v>DESMONTAGEM de elevador de obra com torre de 15m de altura, tração a cabo de aço, para transporte de carga</v>
          </cell>
          <cell r="E145" t="str">
            <v>UN</v>
          </cell>
          <cell r="F145">
            <v>2</v>
          </cell>
          <cell r="G145">
            <v>0</v>
          </cell>
          <cell r="K145">
            <v>1021</v>
          </cell>
        </row>
        <row r="146">
          <cell r="A146">
            <v>141</v>
          </cell>
          <cell r="B146" t="str">
            <v>03850.8.4.1</v>
          </cell>
          <cell r="C146" t="str">
            <v>CIVIL</v>
          </cell>
          <cell r="D146" t="str">
            <v>ESCADA tipo marinheiro com guarda corpo para caixa d'água com largura de 0,40cm, em aço galvanizado Ø 2" e travessas Ø 1"</v>
          </cell>
          <cell r="E146" t="str">
            <v>m</v>
          </cell>
          <cell r="F146">
            <v>5</v>
          </cell>
          <cell r="G146">
            <v>0</v>
          </cell>
          <cell r="K146">
            <v>407.32</v>
          </cell>
        </row>
        <row r="147">
          <cell r="A147">
            <v>142</v>
          </cell>
          <cell r="B147" t="str">
            <v>09210.8.1.1</v>
          </cell>
          <cell r="C147" t="str">
            <v>CIVIL</v>
          </cell>
          <cell r="D147" t="str">
            <v>LIMPEZA geral da edificação</v>
          </cell>
          <cell r="E147" t="str">
            <v>UN</v>
          </cell>
          <cell r="F147">
            <v>1</v>
          </cell>
          <cell r="G147">
            <v>1999.8940000000002</v>
          </cell>
          <cell r="K147">
            <v>2000</v>
          </cell>
        </row>
        <row r="148">
          <cell r="A148">
            <v>143</v>
          </cell>
          <cell r="B148" t="str">
            <v>07725.8.1.2U</v>
          </cell>
          <cell r="C148" t="str">
            <v>CIVIL</v>
          </cell>
          <cell r="D148" t="str">
            <v>GABINETE de pia de cozinha 5.00 x 0.58m em aço na cor branco</v>
          </cell>
          <cell r="E148" t="str">
            <v>un</v>
          </cell>
          <cell r="F148">
            <v>1</v>
          </cell>
          <cell r="G148">
            <v>0</v>
          </cell>
          <cell r="K148">
            <v>1900</v>
          </cell>
        </row>
        <row r="149">
          <cell r="A149">
            <v>144</v>
          </cell>
          <cell r="B149" t="str">
            <v>16560.8.2.3U</v>
          </cell>
          <cell r="C149" t="str">
            <v>CIVIL</v>
          </cell>
          <cell r="D149" t="str">
            <v>SISTEMA DE AMARRAÇÃO de alvenaria de tijolo cerâmico em estrutura de concreto, com chapisco pré fabricado e telas galvanizadas a cada 40 cm fixadas com pinos através de tiro (parede de esp 19 cm)</v>
          </cell>
          <cell r="E149" t="str">
            <v>m</v>
          </cell>
          <cell r="F149">
            <v>150</v>
          </cell>
          <cell r="G149">
            <v>0</v>
          </cell>
          <cell r="K149">
            <v>11.9</v>
          </cell>
        </row>
        <row r="150">
          <cell r="A150">
            <v>145</v>
          </cell>
          <cell r="B150" t="str">
            <v>16143.8.2.5</v>
          </cell>
          <cell r="C150" t="str">
            <v>CIVIL</v>
          </cell>
          <cell r="D150" t="str">
            <v>REJUNTAMENTO DE PISO cerâmico com argamassa pré-fabricada, dimensões do piso: (300x300x8) mm, espessura da junta: 6 mm</v>
          </cell>
          <cell r="E150" t="str">
            <v>M2</v>
          </cell>
          <cell r="F150">
            <v>390</v>
          </cell>
          <cell r="G150">
            <v>2.0409999999999999</v>
          </cell>
          <cell r="K150">
            <v>2.02</v>
          </cell>
        </row>
        <row r="151">
          <cell r="A151">
            <v>146</v>
          </cell>
          <cell r="B151" t="str">
            <v>16141.8.3.10U</v>
          </cell>
          <cell r="C151" t="str">
            <v>CIVIL</v>
          </cell>
          <cell r="D151" t="str">
            <v>PORTA TOALHA de papel em acrílico</v>
          </cell>
          <cell r="E151" t="str">
            <v>un</v>
          </cell>
          <cell r="F151">
            <v>1</v>
          </cell>
          <cell r="G151">
            <v>50.518000000000001</v>
          </cell>
          <cell r="K151">
            <v>50.19</v>
          </cell>
        </row>
        <row r="152">
          <cell r="A152">
            <v>147</v>
          </cell>
          <cell r="B152" t="str">
            <v>16141.8.4.9U</v>
          </cell>
          <cell r="C152" t="str">
            <v>CIVIL</v>
          </cell>
          <cell r="D152" t="str">
            <v>SABONETEIRA (dispenser) de plástico para sabonete líquido a granel em acrílico</v>
          </cell>
          <cell r="E152" t="str">
            <v>un</v>
          </cell>
          <cell r="F152">
            <v>5</v>
          </cell>
          <cell r="G152">
            <v>52.025999999999996</v>
          </cell>
          <cell r="K152">
            <v>50.19</v>
          </cell>
        </row>
        <row r="153">
          <cell r="A153">
            <v>148</v>
          </cell>
          <cell r="B153" t="str">
            <v>08520.8.1.4U</v>
          </cell>
          <cell r="C153" t="str">
            <v>CIVIL</v>
          </cell>
          <cell r="D153" t="str">
            <v>VERGALHÃO de aço com rosca total Ø 1/4" para perfilado</v>
          </cell>
          <cell r="E153" t="str">
            <v>m</v>
          </cell>
          <cell r="F153">
            <v>302.8</v>
          </cell>
          <cell r="G153">
            <v>5.2519999999999998</v>
          </cell>
          <cell r="K153">
            <v>5.15</v>
          </cell>
        </row>
        <row r="154">
          <cell r="A154">
            <v>149</v>
          </cell>
          <cell r="B154" t="str">
            <v>15151.8.2.1</v>
          </cell>
          <cell r="C154" t="str">
            <v>CIVIL</v>
          </cell>
          <cell r="D154" t="str">
            <v>ENCHIMENTO de rasgo em concreto com argamassa mista traço 1:4, para tubulação Ø 32 mm (1 1/4") a 50 mm (2")</v>
          </cell>
          <cell r="E154" t="str">
            <v>M</v>
          </cell>
          <cell r="F154">
            <v>30</v>
          </cell>
          <cell r="G154">
            <v>2.3010000000000002</v>
          </cell>
          <cell r="K154">
            <v>2.2999999999999998</v>
          </cell>
        </row>
        <row r="155">
          <cell r="A155">
            <v>150</v>
          </cell>
          <cell r="B155" t="str">
            <v>15152.8.8.4</v>
          </cell>
          <cell r="C155" t="str">
            <v>CIVIL</v>
          </cell>
          <cell r="D155" t="str">
            <v>TANQUE de louça com coluna</v>
          </cell>
          <cell r="E155" t="str">
            <v>UN</v>
          </cell>
          <cell r="F155">
            <v>2</v>
          </cell>
          <cell r="G155">
            <v>387.01000000000005</v>
          </cell>
          <cell r="K155">
            <v>375.68</v>
          </cell>
        </row>
        <row r="156">
          <cell r="A156">
            <v>151</v>
          </cell>
          <cell r="B156" t="str">
            <v>15151.8.3.2</v>
          </cell>
          <cell r="C156" t="str">
            <v>CIVIL</v>
          </cell>
          <cell r="D156" t="str">
            <v xml:space="preserve">GRELHA E PORTA GRELHAmetálica de fechamento hidrico, D = 150mm </v>
          </cell>
          <cell r="E156" t="str">
            <v>un</v>
          </cell>
          <cell r="F156">
            <v>5</v>
          </cell>
          <cell r="G156">
            <v>0</v>
          </cell>
          <cell r="K156">
            <v>27.17</v>
          </cell>
        </row>
        <row r="157">
          <cell r="A157">
            <v>152</v>
          </cell>
          <cell r="B157" t="str">
            <v>15152.8.9.2</v>
          </cell>
          <cell r="C157" t="str">
            <v>CIVIL</v>
          </cell>
          <cell r="D157" t="str">
            <v>ALVENARIA de vedação com bloco cerâmico furado, 14 x 19 x 39 cm, espessura da parede 14 cm, juntas de 12 mm com argamassa mista de cimento, cal hidratada e areia sem peneirar traço 1:2:8 - tipo 2 -</v>
          </cell>
          <cell r="E157" t="str">
            <v>M2</v>
          </cell>
          <cell r="F157">
            <v>56.7</v>
          </cell>
          <cell r="G157">
            <v>25.349999999999994</v>
          </cell>
          <cell r="K157">
            <v>24.9</v>
          </cell>
        </row>
        <row r="158">
          <cell r="A158">
            <v>153</v>
          </cell>
          <cell r="B158" t="str">
            <v>15152.8.9.1</v>
          </cell>
          <cell r="C158" t="str">
            <v>CIVIL</v>
          </cell>
          <cell r="D158" t="str">
            <v>FECHAMENTO em tela soldada galvanizada malha 2" fio 10 tipo pagé fixada nos montantes e travessas com presilhas de chapa galvanizada 3/4" x 1/8" soldada</v>
          </cell>
          <cell r="E158" t="str">
            <v>m2</v>
          </cell>
          <cell r="F158">
            <v>6</v>
          </cell>
          <cell r="G158">
            <v>220.06399999999996</v>
          </cell>
          <cell r="K158">
            <v>215.01</v>
          </cell>
        </row>
        <row r="159">
          <cell r="A159">
            <v>154</v>
          </cell>
          <cell r="B159" t="str">
            <v>15152.8.10.1U</v>
          </cell>
          <cell r="C159" t="str">
            <v>CIVIL</v>
          </cell>
          <cell r="D159" t="str">
            <v>SISTEMA DE AMARRAÇÃO de alvenaria de tijolo cerâmico em estrutura de concreto, com chapisco pré fabricado e telas galvanizadas a cada 40 cm fixadas com pinos através de tiro (parede de esp 9 cm)</v>
          </cell>
          <cell r="E159" t="str">
            <v>m</v>
          </cell>
          <cell r="F159">
            <v>200</v>
          </cell>
          <cell r="G159">
            <v>0</v>
          </cell>
          <cell r="K159">
            <v>5.95</v>
          </cell>
        </row>
        <row r="160">
          <cell r="A160">
            <v>155</v>
          </cell>
          <cell r="B160" t="str">
            <v>02720.8.6.1</v>
          </cell>
          <cell r="C160" t="str">
            <v>CIVIL</v>
          </cell>
          <cell r="D160" t="str">
            <v>PORTA interna de madeira, colocação e acabamento , de uma folha com batente, guarnição e ferragem, 0,70 x 2,10 m</v>
          </cell>
          <cell r="E160" t="str">
            <v>UN</v>
          </cell>
          <cell r="F160">
            <v>3</v>
          </cell>
          <cell r="G160">
            <v>378.976</v>
          </cell>
          <cell r="K160">
            <v>372.87</v>
          </cell>
        </row>
        <row r="161">
          <cell r="A161">
            <v>156</v>
          </cell>
          <cell r="B161" t="str">
            <v>02710.8.6.3</v>
          </cell>
          <cell r="C161" t="str">
            <v>CIVIL</v>
          </cell>
          <cell r="D161" t="str">
            <v>LIGAÇÃO provisória de água para obra e instalação sanitária provisória , pequenas obras (instalação mínima)</v>
          </cell>
          <cell r="E161" t="str">
            <v>UN</v>
          </cell>
          <cell r="F161">
            <v>1</v>
          </cell>
          <cell r="G161">
            <v>0</v>
          </cell>
          <cell r="K161">
            <v>1113.6099999999999</v>
          </cell>
        </row>
        <row r="162">
          <cell r="A162">
            <v>157</v>
          </cell>
          <cell r="B162" t="str">
            <v>15410.8.12.1</v>
          </cell>
          <cell r="C162" t="str">
            <v>CIVIL</v>
          </cell>
          <cell r="D162" t="str">
            <v>ALÇAPÃO para laje de forro em chapa de aço chapa de aço dupla, padrão FDE AF-1</v>
          </cell>
          <cell r="E162" t="str">
            <v>UN</v>
          </cell>
          <cell r="F162">
            <v>1</v>
          </cell>
          <cell r="G162">
            <v>0</v>
          </cell>
          <cell r="K162">
            <v>276.42</v>
          </cell>
        </row>
        <row r="163">
          <cell r="A163">
            <v>158</v>
          </cell>
          <cell r="B163" t="str">
            <v>02510.8.1.1</v>
          </cell>
          <cell r="C163" t="str">
            <v>CIVIL</v>
          </cell>
          <cell r="D163" t="str">
            <v>SUPORTE em chapa de aço para perfilado</v>
          </cell>
          <cell r="E163" t="str">
            <v>un</v>
          </cell>
          <cell r="F163">
            <v>302.8</v>
          </cell>
          <cell r="G163">
            <v>3.6919999999999997</v>
          </cell>
          <cell r="K163">
            <v>3.63</v>
          </cell>
        </row>
        <row r="164">
          <cell r="A164">
            <v>159</v>
          </cell>
          <cell r="B164" t="str">
            <v>01740.8.1.1U</v>
          </cell>
          <cell r="C164" t="str">
            <v>CIVIL</v>
          </cell>
          <cell r="D164" t="str">
            <v>PRÉ-LAJE pré-fabricada treliçada para piso ou cobertura, largura 25 cm, e=8 cm, maciça (capeamento 3 cm e pré-laje 5 cm)</v>
          </cell>
          <cell r="E164" t="str">
            <v>M2</v>
          </cell>
          <cell r="F164">
            <v>17</v>
          </cell>
          <cell r="G164">
            <v>63.283999999999999</v>
          </cell>
          <cell r="K164">
            <v>61.68</v>
          </cell>
        </row>
        <row r="165">
          <cell r="A165">
            <v>160</v>
          </cell>
          <cell r="B165" t="str">
            <v>16510.8.1.1U</v>
          </cell>
          <cell r="C165" t="str">
            <v>CIVIL</v>
          </cell>
          <cell r="D165" t="str">
            <v>PORTA de vidro temperado , 10 mm, uma folha, 900 x 2100 mm, com ferragem e mola hidráulica</v>
          </cell>
          <cell r="E165" t="str">
            <v>CJ</v>
          </cell>
          <cell r="F165">
            <v>1</v>
          </cell>
          <cell r="G165">
            <v>1019.5899999999999</v>
          </cell>
          <cell r="K165">
            <v>997.78</v>
          </cell>
        </row>
        <row r="166">
          <cell r="A166">
            <v>161</v>
          </cell>
          <cell r="B166" t="str">
            <v>16510.8.1.2U</v>
          </cell>
          <cell r="C166" t="str">
            <v>CIVIL</v>
          </cell>
          <cell r="D166" t="str">
            <v>Floreira em concreto</v>
          </cell>
          <cell r="E166" t="str">
            <v>UN</v>
          </cell>
          <cell r="F166">
            <v>2</v>
          </cell>
          <cell r="G166">
            <v>1171.3909999999998</v>
          </cell>
          <cell r="K166">
            <v>485.85</v>
          </cell>
        </row>
        <row r="167">
          <cell r="A167">
            <v>162</v>
          </cell>
          <cell r="B167" t="str">
            <v>16530.8.1.1</v>
          </cell>
          <cell r="C167" t="str">
            <v>CIVIL</v>
          </cell>
          <cell r="D167" t="str">
            <v>ABRIGO para cavalete em alvenaria, dimensões 0,65x0,85x0,30 m</v>
          </cell>
          <cell r="E167" t="str">
            <v>UN</v>
          </cell>
          <cell r="F167">
            <v>1</v>
          </cell>
          <cell r="G167">
            <v>495.976</v>
          </cell>
          <cell r="K167">
            <v>483.32</v>
          </cell>
        </row>
        <row r="168">
          <cell r="A168">
            <v>163</v>
          </cell>
          <cell r="B168" t="str">
            <v>16510.8.2.1</v>
          </cell>
          <cell r="C168" t="str">
            <v>CIVIL</v>
          </cell>
          <cell r="D168" t="str">
            <v>EMBOÇO/MASSA única para parede externa com argamassa mista de cimento, cal hidratada e areia sem peneirar traço 1:2:6, e=20 mm</v>
          </cell>
          <cell r="E168" t="str">
            <v>m2</v>
          </cell>
          <cell r="F168">
            <v>72</v>
          </cell>
          <cell r="G168">
            <v>12.948</v>
          </cell>
          <cell r="K168">
            <v>12.84</v>
          </cell>
        </row>
        <row r="169">
          <cell r="A169">
            <v>164</v>
          </cell>
          <cell r="B169" t="str">
            <v>15152.8.15.1</v>
          </cell>
          <cell r="C169" t="str">
            <v>CIVIL</v>
          </cell>
          <cell r="D169" t="str">
            <v>ESTRUTURA de madeira para telha ondulada de fibrocimento, alumínio ou plástica , vão de 10 m</v>
          </cell>
          <cell r="E169" t="str">
            <v>M2</v>
          </cell>
          <cell r="F169">
            <v>17</v>
          </cell>
          <cell r="G169">
            <v>52.649999999999991</v>
          </cell>
          <cell r="K169">
            <v>52.21</v>
          </cell>
        </row>
        <row r="170">
          <cell r="A170">
            <v>165</v>
          </cell>
          <cell r="B170" t="str">
            <v>14210.8.2.2U</v>
          </cell>
          <cell r="C170" t="str">
            <v>CIVIL</v>
          </cell>
          <cell r="D170" t="str">
            <v>Caixa de passagem de aluminio c/ tampa parafusada 300x300x120 mm</v>
          </cell>
          <cell r="E170" t="str">
            <v>un</v>
          </cell>
          <cell r="F170">
            <v>5</v>
          </cell>
          <cell r="G170">
            <v>167.90800000000002</v>
          </cell>
          <cell r="K170">
            <v>166.06</v>
          </cell>
        </row>
        <row r="171">
          <cell r="A171">
            <v>166</v>
          </cell>
          <cell r="B171" t="str">
            <v>16560.8.3.4U</v>
          </cell>
          <cell r="C171" t="str">
            <v>CIVIL</v>
          </cell>
          <cell r="D171" t="str">
            <v>COBERTURA com telha , perfil trapezoidal, e=0,50 mm, h=40,0 mm, pintada 1 faces</v>
          </cell>
          <cell r="E171" t="str">
            <v>m2</v>
          </cell>
          <cell r="F171">
            <v>17</v>
          </cell>
          <cell r="G171">
            <v>0</v>
          </cell>
          <cell r="K171">
            <v>48.33</v>
          </cell>
        </row>
        <row r="172">
          <cell r="A172">
            <v>167</v>
          </cell>
          <cell r="B172" t="str">
            <v>03475.8.1.2</v>
          </cell>
          <cell r="C172" t="str">
            <v>CIVIL</v>
          </cell>
          <cell r="D172" t="str">
            <v>TAMPO de granito para lavatório, e=30,00 mm, largura 0,60 m</v>
          </cell>
          <cell r="E172" t="str">
            <v>M</v>
          </cell>
          <cell r="F172">
            <v>5</v>
          </cell>
          <cell r="G172">
            <v>166.54300000000001</v>
          </cell>
          <cell r="K172">
            <v>161.01</v>
          </cell>
        </row>
        <row r="173">
          <cell r="A173">
            <v>168</v>
          </cell>
          <cell r="B173" t="str">
            <v>03475.8.1.4</v>
          </cell>
          <cell r="C173" t="str">
            <v>CIVIL</v>
          </cell>
          <cell r="D173" t="str">
            <v>GRELHA hemisférica de ferro fundido Ø 150 mm (6")</v>
          </cell>
          <cell r="E173" t="str">
            <v>UN</v>
          </cell>
          <cell r="F173">
            <v>12</v>
          </cell>
          <cell r="G173">
            <v>24.622</v>
          </cell>
          <cell r="K173">
            <v>24.58</v>
          </cell>
        </row>
        <row r="174">
          <cell r="A174">
            <v>169</v>
          </cell>
          <cell r="B174" t="str">
            <v>09910.8.11.2U</v>
          </cell>
          <cell r="C174" t="str">
            <v>CIVIL</v>
          </cell>
          <cell r="D174" t="str">
            <v>ADENSAMENTO e regularização de superfície de concreto empregando régua simples, profundidade até 15 cm</v>
          </cell>
          <cell r="E174" t="str">
            <v>M2</v>
          </cell>
          <cell r="F174">
            <v>804</v>
          </cell>
          <cell r="G174">
            <v>0.72800000000000009</v>
          </cell>
          <cell r="K174">
            <v>0.72</v>
          </cell>
        </row>
        <row r="175">
          <cell r="A175">
            <v>170</v>
          </cell>
          <cell r="B175" t="str">
            <v>09980.8.4.7</v>
          </cell>
          <cell r="C175" t="str">
            <v>CIVIL</v>
          </cell>
          <cell r="D175" t="str">
            <v>VIDRO cristal comum liso, colocado em caixilho com ou sem baguetes, duas demãos de massa e = 6 mm</v>
          </cell>
          <cell r="E175" t="str">
            <v>M2</v>
          </cell>
          <cell r="F175">
            <v>7.6</v>
          </cell>
          <cell r="G175">
            <v>74.048000000000002</v>
          </cell>
          <cell r="K175">
            <v>74.28</v>
          </cell>
        </row>
        <row r="176">
          <cell r="A176">
            <v>171</v>
          </cell>
          <cell r="B176" t="str">
            <v>02930.8.5.12U</v>
          </cell>
          <cell r="C176" t="str">
            <v>CIVIL</v>
          </cell>
          <cell r="D176" t="str">
            <v>REJUNTAMENTO de azulejo 15 x 15 cm, com argamassa pré-fabricada, para juntas até 3 mm</v>
          </cell>
          <cell r="E176" t="str">
            <v>m2</v>
          </cell>
          <cell r="F176">
            <v>115</v>
          </cell>
          <cell r="G176">
            <v>4.641</v>
          </cell>
          <cell r="K176">
            <v>4.6100000000000003</v>
          </cell>
        </row>
        <row r="177">
          <cell r="A177">
            <v>172</v>
          </cell>
          <cell r="B177" t="str">
            <v>08110.8.3.1U</v>
          </cell>
          <cell r="C177" t="str">
            <v>CIVIL</v>
          </cell>
          <cell r="D177" t="str">
            <v>Aplicação de SinteKo em taco de madeira com três demãos</v>
          </cell>
          <cell r="E177" t="str">
            <v>m2</v>
          </cell>
          <cell r="F177">
            <v>25</v>
          </cell>
          <cell r="G177">
            <v>21.593</v>
          </cell>
          <cell r="K177">
            <v>21</v>
          </cell>
        </row>
        <row r="178">
          <cell r="A178">
            <v>173</v>
          </cell>
          <cell r="B178" t="str">
            <v>08110.8.3.1</v>
          </cell>
          <cell r="C178" t="str">
            <v>CIVIL</v>
          </cell>
          <cell r="D178" t="str">
            <v>CUBA de aço inoxidável simples, dimensões 400x340x125 mm</v>
          </cell>
          <cell r="E178" t="str">
            <v>UN</v>
          </cell>
          <cell r="F178">
            <v>2</v>
          </cell>
          <cell r="G178">
            <v>275.95099999999996</v>
          </cell>
          <cell r="K178">
            <v>261.70999999999998</v>
          </cell>
        </row>
        <row r="179">
          <cell r="A179">
            <v>174</v>
          </cell>
          <cell r="B179" t="str">
            <v>08210.8.2.1U</v>
          </cell>
          <cell r="C179" t="str">
            <v>CIVIL</v>
          </cell>
          <cell r="D179" t="str">
            <v>EMBOÇO para parede interna com argamassa mista de cimento, cal hidratada e areia traço 1:2:9, e=20 mm</v>
          </cell>
          <cell r="E179" t="str">
            <v>m2</v>
          </cell>
          <cell r="F179">
            <v>46.5</v>
          </cell>
          <cell r="G179">
            <v>11.180000000000001</v>
          </cell>
          <cell r="K179">
            <v>10.94</v>
          </cell>
        </row>
        <row r="180">
          <cell r="A180">
            <v>175</v>
          </cell>
          <cell r="B180" t="str">
            <v>08210.8.3.1</v>
          </cell>
          <cell r="C180" t="str">
            <v>CIVIL</v>
          </cell>
          <cell r="D180" t="str">
            <v>PINTURA com esmalte sintético em estrutura de aço carbono com duas demãos, e=50 micra, a revólver</v>
          </cell>
          <cell r="E180" t="str">
            <v>M2</v>
          </cell>
          <cell r="F180">
            <v>120</v>
          </cell>
          <cell r="G180">
            <v>3.9909999999999997</v>
          </cell>
          <cell r="K180">
            <v>3.91</v>
          </cell>
        </row>
        <row r="181">
          <cell r="A181">
            <v>176</v>
          </cell>
          <cell r="B181" t="str">
            <v>16270.8.1U</v>
          </cell>
          <cell r="C181" t="str">
            <v>CIVIL</v>
          </cell>
          <cell r="D181" t="str">
            <v>ENCHIMENTO de rasgo em concreto com argamassa mista traço 1:4, para tubulação Ø 15 mm (1/2") a 25 mm (1")</v>
          </cell>
          <cell r="E181" t="str">
            <v>M</v>
          </cell>
          <cell r="F181">
            <v>30</v>
          </cell>
          <cell r="G181">
            <v>1.6380000000000003</v>
          </cell>
          <cell r="K181">
            <v>1.63</v>
          </cell>
        </row>
        <row r="182">
          <cell r="A182">
            <v>177</v>
          </cell>
          <cell r="B182" t="str">
            <v>16139.8.2.2U</v>
          </cell>
          <cell r="C182" t="str">
            <v>CIVIL</v>
          </cell>
          <cell r="D182" t="str">
            <v>PLANTIO DE FORRAÇÃO STRELITZIA JUNCEA, em canteiro de 25 cm de profundidade</v>
          </cell>
          <cell r="E182" t="str">
            <v>UN</v>
          </cell>
          <cell r="F182">
            <v>10</v>
          </cell>
          <cell r="G182">
            <v>0</v>
          </cell>
          <cell r="K182">
            <v>38.869999999999997</v>
          </cell>
        </row>
        <row r="183">
          <cell r="A183">
            <v>178</v>
          </cell>
          <cell r="B183" t="str">
            <v>16138.8.1.2</v>
          </cell>
          <cell r="C183" t="str">
            <v>CIVIL</v>
          </cell>
          <cell r="D183" t="str">
            <v>PORTA interna de madeira, colocação e acabamento , de uma folha com batente, guarnição e ferragem, 0,60 x 2,10 m</v>
          </cell>
          <cell r="E183" t="str">
            <v>UN</v>
          </cell>
          <cell r="F183">
            <v>1</v>
          </cell>
          <cell r="G183">
            <v>376.02499999999998</v>
          </cell>
          <cell r="K183">
            <v>372.22</v>
          </cell>
        </row>
        <row r="184">
          <cell r="A184">
            <v>179</v>
          </cell>
          <cell r="B184" t="str">
            <v>16138.8.1.4</v>
          </cell>
          <cell r="C184" t="str">
            <v>CIVIL</v>
          </cell>
          <cell r="D184" t="str">
            <v>GRELHA hemisférica de ferro fundido Ø 100 mm (4")</v>
          </cell>
          <cell r="E184" t="str">
            <v>UN</v>
          </cell>
          <cell r="F184">
            <v>12</v>
          </cell>
          <cell r="G184">
            <v>10.881</v>
          </cell>
          <cell r="K184">
            <v>10.62</v>
          </cell>
        </row>
        <row r="185">
          <cell r="A185">
            <v>180</v>
          </cell>
          <cell r="B185" t="str">
            <v>16138.8.1.7</v>
          </cell>
          <cell r="C185" t="str">
            <v>CIVIL</v>
          </cell>
          <cell r="D185" t="str">
            <v>CAVALETE com tubo de aço galvanizado Ø 25 mm (1")</v>
          </cell>
          <cell r="E185" t="str">
            <v>UN</v>
          </cell>
          <cell r="F185">
            <v>1</v>
          </cell>
          <cell r="G185">
            <v>342.92699999999996</v>
          </cell>
          <cell r="K185">
            <v>335.74</v>
          </cell>
        </row>
        <row r="186">
          <cell r="A186">
            <v>181</v>
          </cell>
          <cell r="B186" t="str">
            <v>02315.8.6.1</v>
          </cell>
          <cell r="C186" t="str">
            <v>CIVIL</v>
          </cell>
          <cell r="D186" t="str">
            <v>RODAPÉ de madeira de 7 cm de altura, fixado sobre tacos embutidos na parede, espaçados de 50 cm</v>
          </cell>
          <cell r="E186" t="str">
            <v>M</v>
          </cell>
          <cell r="F186">
            <v>20</v>
          </cell>
          <cell r="G186">
            <v>13.806000000000001</v>
          </cell>
          <cell r="K186">
            <v>13.41</v>
          </cell>
        </row>
        <row r="187">
          <cell r="A187">
            <v>182</v>
          </cell>
          <cell r="B187" t="str">
            <v>15110.8.1.4</v>
          </cell>
          <cell r="C187" t="str">
            <v>CIVIL</v>
          </cell>
          <cell r="D187" t="str">
            <v>CANTONEIRA de alumínio para proteção de quinas de superfície revestida com azulejo</v>
          </cell>
          <cell r="E187" t="str">
            <v>m</v>
          </cell>
          <cell r="F187">
            <v>30</v>
          </cell>
          <cell r="G187">
            <v>8.4499999999999993</v>
          </cell>
          <cell r="K187">
            <v>8.23</v>
          </cell>
        </row>
        <row r="188">
          <cell r="A188">
            <v>183</v>
          </cell>
          <cell r="B188" t="str">
            <v>15110.8.1.11</v>
          </cell>
          <cell r="C188" t="str">
            <v>CIVIL</v>
          </cell>
          <cell r="D188" t="str">
            <v>EMBOÇO em teto com argamassa mista de cimento, cal hidratada e areia sem peneirar traço 1:2:9, e=20 mm</v>
          </cell>
          <cell r="E188" t="str">
            <v>M2</v>
          </cell>
          <cell r="F188">
            <v>17</v>
          </cell>
          <cell r="G188">
            <v>12.779</v>
          </cell>
          <cell r="K188">
            <v>12.64</v>
          </cell>
        </row>
        <row r="189">
          <cell r="A189">
            <v>184</v>
          </cell>
          <cell r="B189" t="str">
            <v>15110.8.1.15U</v>
          </cell>
          <cell r="C189" t="str">
            <v>CIVIL</v>
          </cell>
          <cell r="D189" t="str">
            <v>RASPAGEM E CALAFETAÇÃO de taco ou parquete de madeira com uma demão de cera</v>
          </cell>
          <cell r="E189" t="str">
            <v>M2</v>
          </cell>
          <cell r="F189">
            <v>25</v>
          </cell>
          <cell r="G189">
            <v>8.1769999999999996</v>
          </cell>
          <cell r="K189">
            <v>8.1</v>
          </cell>
        </row>
        <row r="190">
          <cell r="A190">
            <v>185</v>
          </cell>
          <cell r="B190" t="str">
            <v>15110.8.1.16U</v>
          </cell>
          <cell r="C190" t="str">
            <v>CIVIL</v>
          </cell>
          <cell r="D190" t="str">
            <v>LIMPEZA geral da edificação</v>
          </cell>
          <cell r="E190" t="str">
            <v xml:space="preserve"> un </v>
          </cell>
          <cell r="F190">
            <v>1</v>
          </cell>
          <cell r="G190">
            <v>199.99200000000002</v>
          </cell>
          <cell r="K190">
            <v>200</v>
          </cell>
        </row>
        <row r="191">
          <cell r="A191">
            <v>186</v>
          </cell>
          <cell r="B191" t="str">
            <v>09605.8.4.2</v>
          </cell>
          <cell r="C191" t="str">
            <v>CIVIL</v>
          </cell>
          <cell r="D191" t="str">
            <v>SABONETEIRA de louça branca ou em cores, 7,5 x 15 cm</v>
          </cell>
          <cell r="E191" t="str">
            <v>UN</v>
          </cell>
          <cell r="F191">
            <v>7</v>
          </cell>
          <cell r="G191">
            <v>28.144999999999996</v>
          </cell>
          <cell r="K191">
            <v>27.51</v>
          </cell>
        </row>
        <row r="192">
          <cell r="A192">
            <v>187</v>
          </cell>
          <cell r="B192" t="str">
            <v>09706.8.5.2U</v>
          </cell>
          <cell r="C192" t="str">
            <v>CIVIL</v>
          </cell>
          <cell r="D192" t="str">
            <v>CAVALETE com tubo de aço galvanizado Ø 20 mm (3/4")</v>
          </cell>
          <cell r="E192" t="str">
            <v>UN</v>
          </cell>
          <cell r="F192">
            <v>1</v>
          </cell>
          <cell r="G192">
            <v>182.39</v>
          </cell>
          <cell r="K192">
            <v>184.82</v>
          </cell>
        </row>
        <row r="193">
          <cell r="A193">
            <v>188</v>
          </cell>
          <cell r="B193" t="str">
            <v>07620.8.2.3</v>
          </cell>
          <cell r="C193" t="str">
            <v>CIVIL</v>
          </cell>
          <cell r="D193" t="str">
            <v>IMPERMEABILIZAÇÃO de alvenaria de embasamento com argamassa de cimento e areia traço 1:3, com aditivo impermeabilizante, e=2 cm</v>
          </cell>
          <cell r="E193" t="str">
            <v>M2</v>
          </cell>
          <cell r="F193">
            <v>9.1999999999999993</v>
          </cell>
          <cell r="G193">
            <v>15.691000000000001</v>
          </cell>
          <cell r="K193">
            <v>16.059999999999999</v>
          </cell>
        </row>
        <row r="194">
          <cell r="A194">
            <v>189</v>
          </cell>
          <cell r="B194" t="str">
            <v>10820.8.4.3</v>
          </cell>
          <cell r="C194" t="str">
            <v>CIVIL</v>
          </cell>
          <cell r="D194" t="str">
            <v>CAIXA BLINDADA para comando chapa 18, dimensão 400x400x250mm</v>
          </cell>
          <cell r="E194" t="str">
            <v xml:space="preserve">un </v>
          </cell>
          <cell r="F194">
            <v>1</v>
          </cell>
          <cell r="G194">
            <v>0</v>
          </cell>
          <cell r="K194">
            <v>142.94999999999999</v>
          </cell>
        </row>
        <row r="195">
          <cell r="A195">
            <v>190</v>
          </cell>
          <cell r="B195" t="str">
            <v>16142.8.6.2</v>
          </cell>
          <cell r="C195" t="str">
            <v>CIVIL</v>
          </cell>
          <cell r="D195" t="str">
            <v>ACABAMENTO de superfície de concreto com desempenadeira mecânica elétrica</v>
          </cell>
          <cell r="E195" t="str">
            <v>M2</v>
          </cell>
          <cell r="F195">
            <v>804</v>
          </cell>
          <cell r="G195">
            <v>0.14300000000000002</v>
          </cell>
          <cell r="K195">
            <v>0.14000000000000001</v>
          </cell>
        </row>
        <row r="196">
          <cell r="A196">
            <v>191</v>
          </cell>
          <cell r="B196" t="str">
            <v>16590.8.1.2U</v>
          </cell>
          <cell r="C196" t="str">
            <v>CIVIL</v>
          </cell>
          <cell r="D196" t="str">
            <v>CHAPISCO em teto com argamassa de cimento e areia sem peneirar traço 1:3, com adição de adesivo a base de resina sintética, e=5 mm</v>
          </cell>
          <cell r="E196" t="str">
            <v>M2</v>
          </cell>
          <cell r="F196">
            <v>17</v>
          </cell>
          <cell r="G196">
            <v>6.8249999999999993</v>
          </cell>
          <cell r="K196">
            <v>6.61</v>
          </cell>
        </row>
        <row r="197">
          <cell r="A197">
            <v>192</v>
          </cell>
          <cell r="B197" t="str">
            <v>15141.8.24.10</v>
          </cell>
          <cell r="C197" t="str">
            <v>CIVIL</v>
          </cell>
          <cell r="D197" t="str">
            <v>PREPARO E SUBSTITUIÇÃO de terra para plantio</v>
          </cell>
          <cell r="E197" t="str">
            <v>M3</v>
          </cell>
          <cell r="F197">
            <v>1</v>
          </cell>
          <cell r="G197">
            <v>89.206000000000003</v>
          </cell>
          <cell r="K197">
            <v>85.92</v>
          </cell>
        </row>
        <row r="198">
          <cell r="A198">
            <v>193</v>
          </cell>
          <cell r="B198" t="str">
            <v>16143.8.8.1</v>
          </cell>
          <cell r="C198" t="str">
            <v>CIVIL</v>
          </cell>
          <cell r="D198" t="str">
            <v>FORNECIMENTO de terra de 1° categoria, inclusive compactação a 95% PN</v>
          </cell>
          <cell r="E198" t="str">
            <v>m³</v>
          </cell>
          <cell r="F198">
            <v>7</v>
          </cell>
          <cell r="G198">
            <v>0</v>
          </cell>
          <cell r="K198">
            <v>10.5</v>
          </cell>
        </row>
        <row r="199">
          <cell r="A199">
            <v>194</v>
          </cell>
          <cell r="B199" t="str">
            <v>14510.8.8.10</v>
          </cell>
          <cell r="C199" t="str">
            <v>CIVIL</v>
          </cell>
          <cell r="D199" t="str">
            <v>FORMA de sarrafo de cedrinho 1x10cm, montagem e desmontagem, 3 reaproveitamentos</v>
          </cell>
          <cell r="E199" t="str">
            <v>m</v>
          </cell>
          <cell r="F199">
            <v>17</v>
          </cell>
          <cell r="G199">
            <v>10.803000000000001</v>
          </cell>
          <cell r="K199">
            <v>3.9</v>
          </cell>
        </row>
        <row r="200">
          <cell r="A200">
            <v>195</v>
          </cell>
          <cell r="B200" t="str">
            <v>15152.8.22.3</v>
          </cell>
          <cell r="C200" t="str">
            <v>CIVIL</v>
          </cell>
          <cell r="D200" t="str">
            <v>REJUNTAMENTO de cerâmica esmaltada, com argamassa pré-fabricada, para juntas até 3 mm</v>
          </cell>
          <cell r="E200" t="str">
            <v>m²</v>
          </cell>
          <cell r="F200">
            <v>14</v>
          </cell>
          <cell r="G200">
            <v>0</v>
          </cell>
          <cell r="K200">
            <v>3.1</v>
          </cell>
        </row>
        <row r="201">
          <cell r="A201">
            <v>196</v>
          </cell>
          <cell r="B201" t="str">
            <v>15142.8.22.7</v>
          </cell>
          <cell r="C201" t="str">
            <v>CIVIL</v>
          </cell>
          <cell r="D201" t="str">
            <v>JUNTA serrada em piso de concreto com serra para corte em pavimento</v>
          </cell>
          <cell r="E201" t="str">
            <v>m</v>
          </cell>
          <cell r="F201">
            <v>20</v>
          </cell>
          <cell r="G201">
            <v>0</v>
          </cell>
          <cell r="K201">
            <v>1.56</v>
          </cell>
        </row>
        <row r="202">
          <cell r="A202">
            <v>197</v>
          </cell>
          <cell r="B202" t="str">
            <v>15142.8.22.9</v>
          </cell>
          <cell r="C202" t="str">
            <v>CIVIL</v>
          </cell>
          <cell r="D202" t="str">
            <v>VIDRO mini boreal, colocado em caixilho com ou sem baguetes, duas demãos de massa e = 4 mm</v>
          </cell>
          <cell r="E202" t="str">
            <v>M2</v>
          </cell>
          <cell r="F202">
            <v>0.4</v>
          </cell>
          <cell r="G202">
            <v>0</v>
          </cell>
          <cell r="K202">
            <v>49.07</v>
          </cell>
        </row>
        <row r="203">
          <cell r="A203">
            <v>198</v>
          </cell>
          <cell r="B203" t="str">
            <v>15110.8.4.8</v>
          </cell>
          <cell r="C203" t="str">
            <v>CIVIL</v>
          </cell>
          <cell r="D203" t="str">
            <v>ADENSAMENTO e regularização de superfície de concreto empregando régua dupla, profundidade até 20 cm</v>
          </cell>
          <cell r="E203" t="str">
            <v>M2</v>
          </cell>
          <cell r="F203">
            <v>7.4</v>
          </cell>
          <cell r="G203">
            <v>1.0920000000000001</v>
          </cell>
          <cell r="K203">
            <v>1.07</v>
          </cell>
        </row>
        <row r="204">
          <cell r="A204">
            <v>199</v>
          </cell>
          <cell r="B204" t="str">
            <v>08810.8.3.3</v>
          </cell>
          <cell r="C204" t="str">
            <v>CIVIL</v>
          </cell>
          <cell r="D204" t="str">
            <v xml:space="preserve">PORTA de sarrafeado maciço para boxe de banheiro de portador de necessidades especiais-completa, 0,80x1,85 m </v>
          </cell>
          <cell r="E204" t="str">
            <v>UN</v>
          </cell>
          <cell r="F204">
            <v>8</v>
          </cell>
          <cell r="G204">
            <v>0</v>
          </cell>
          <cell r="K204">
            <v>620.13</v>
          </cell>
        </row>
        <row r="205">
          <cell r="A205">
            <v>200</v>
          </cell>
          <cell r="B205" t="str">
            <v>15142.8.2.7</v>
          </cell>
          <cell r="C205" t="str">
            <v>HIDRA</v>
          </cell>
          <cell r="D205" t="str">
            <v>Caixa d' água elevada em concreto armado, tipo cilíndrica vertical, executadas com anéis de concreto pré-moldado, capacidade= 80.00 m³,  RI= 36.00m³, RS=45.00m³, inclusive fundação tipo estaca  de concreto moldada "in-loco", carga admissível  20 t profund</v>
          </cell>
          <cell r="E205" t="str">
            <v>un</v>
          </cell>
          <cell r="F205">
            <v>1</v>
          </cell>
          <cell r="G205">
            <v>109473.01299999999</v>
          </cell>
          <cell r="K205">
            <v>110000</v>
          </cell>
        </row>
        <row r="206">
          <cell r="A206">
            <v>201</v>
          </cell>
          <cell r="B206" t="str">
            <v>02315.8.8.2</v>
          </cell>
          <cell r="C206" t="str">
            <v>HIDRA</v>
          </cell>
          <cell r="D206" t="str">
            <v>TUBO de PVC branco, sem conexões , ponta bolsa e virola, Ø 150 mm</v>
          </cell>
          <cell r="E206" t="str">
            <v>M</v>
          </cell>
          <cell r="F206">
            <v>200</v>
          </cell>
          <cell r="G206">
            <v>24.089000000000002</v>
          </cell>
          <cell r="K206">
            <v>24.21</v>
          </cell>
        </row>
        <row r="207">
          <cell r="A207">
            <v>202</v>
          </cell>
          <cell r="B207" t="str">
            <v>03220.8.1.2U</v>
          </cell>
          <cell r="C207" t="str">
            <v>HIDRA</v>
          </cell>
          <cell r="D207" t="str">
            <v>TUBO de ferro fundido, sem conexões, junta elástica Ø 100 mm (4")</v>
          </cell>
          <cell r="E207" t="str">
            <v>M</v>
          </cell>
          <cell r="F207">
            <v>120</v>
          </cell>
          <cell r="G207">
            <v>109.70699999999999</v>
          </cell>
          <cell r="K207">
            <v>110.24</v>
          </cell>
        </row>
        <row r="208">
          <cell r="A208">
            <v>203</v>
          </cell>
          <cell r="B208" t="str">
            <v>15410.8.2.1</v>
          </cell>
          <cell r="C208" t="str">
            <v>HIDRA</v>
          </cell>
          <cell r="D208" t="str">
            <v>TUBO de aço galvanizado, com conexões com costura, Ø 65 mm (2 1/2")</v>
          </cell>
          <cell r="E208" t="str">
            <v>M</v>
          </cell>
          <cell r="F208">
            <v>500</v>
          </cell>
          <cell r="G208">
            <v>91.676000000000016</v>
          </cell>
          <cell r="K208">
            <v>92.1</v>
          </cell>
        </row>
        <row r="209">
          <cell r="A209">
            <v>204</v>
          </cell>
          <cell r="B209" t="str">
            <v>16560.8.2.2U</v>
          </cell>
          <cell r="C209" t="str">
            <v>HIDRA</v>
          </cell>
          <cell r="D209" t="str">
            <v>TUBO de PVC branco, sem conexões , ponta bolsa e virola, Ø 100 mm</v>
          </cell>
          <cell r="E209" t="str">
            <v>M</v>
          </cell>
          <cell r="F209">
            <v>300</v>
          </cell>
          <cell r="G209">
            <v>13.507000000000001</v>
          </cell>
          <cell r="K209">
            <v>13.57</v>
          </cell>
        </row>
        <row r="210">
          <cell r="A210">
            <v>205</v>
          </cell>
          <cell r="B210" t="str">
            <v>16120.8.1.23</v>
          </cell>
          <cell r="C210" t="str">
            <v>HIDRA</v>
          </cell>
          <cell r="D210" t="str">
            <v>TUBO de PVC soldável, com conexões Ø 85 mm</v>
          </cell>
          <cell r="E210" t="str">
            <v>M</v>
          </cell>
          <cell r="F210">
            <v>50</v>
          </cell>
          <cell r="G210">
            <v>44.225999999999992</v>
          </cell>
          <cell r="K210">
            <v>44.45</v>
          </cell>
        </row>
        <row r="211">
          <cell r="A211">
            <v>206</v>
          </cell>
          <cell r="B211" t="str">
            <v>16120.8.1.36U</v>
          </cell>
          <cell r="C211" t="str">
            <v>HIDRA</v>
          </cell>
          <cell r="D211" t="str">
            <v>TUBO de PVC soldável, com conexões Ø 60 mm</v>
          </cell>
          <cell r="E211" t="str">
            <v>M</v>
          </cell>
          <cell r="F211">
            <v>300</v>
          </cell>
          <cell r="G211">
            <v>28.144999999999996</v>
          </cell>
          <cell r="K211">
            <v>28.28</v>
          </cell>
        </row>
        <row r="212">
          <cell r="A212">
            <v>207</v>
          </cell>
          <cell r="B212" t="str">
            <v>02620.8.1.6</v>
          </cell>
          <cell r="C212" t="str">
            <v>HIDRA</v>
          </cell>
          <cell r="D212" t="str">
            <v>TUBO de aço galvanizado, sem conexões sem costura Ø 65 mm (2 1/2")</v>
          </cell>
          <cell r="E212" t="str">
            <v>M</v>
          </cell>
          <cell r="F212">
            <v>140</v>
          </cell>
          <cell r="G212">
            <v>73.554000000000002</v>
          </cell>
          <cell r="K212">
            <v>73.91</v>
          </cell>
        </row>
        <row r="213">
          <cell r="A213">
            <v>208</v>
          </cell>
          <cell r="B213" t="str">
            <v>16136.8.4.4</v>
          </cell>
          <cell r="C213" t="str">
            <v>HIDRA</v>
          </cell>
          <cell r="D213" t="str">
            <v>TUBO de PVC soldável, com conexões Ø 75 mm</v>
          </cell>
          <cell r="E213" t="str">
            <v>M</v>
          </cell>
          <cell r="F213">
            <v>500</v>
          </cell>
          <cell r="G213">
            <v>39.884</v>
          </cell>
          <cell r="K213">
            <v>40.08</v>
          </cell>
        </row>
        <row r="214">
          <cell r="A214">
            <v>209</v>
          </cell>
          <cell r="B214" t="str">
            <v>15155.8.1.3</v>
          </cell>
          <cell r="C214" t="str">
            <v>HIDRA</v>
          </cell>
          <cell r="D214" t="str">
            <v>CALHA de chapa galvanizada nº 24 desenvolvimento 100 cm</v>
          </cell>
          <cell r="E214" t="str">
            <v>m</v>
          </cell>
          <cell r="F214">
            <v>163</v>
          </cell>
          <cell r="G214">
            <v>72.968999999999994</v>
          </cell>
          <cell r="K214">
            <v>73.319999999999993</v>
          </cell>
        </row>
        <row r="215">
          <cell r="A215">
            <v>210</v>
          </cell>
          <cell r="B215" t="str">
            <v>15155.8.1.3U</v>
          </cell>
          <cell r="C215" t="str">
            <v>HIDRA</v>
          </cell>
          <cell r="D215" t="str">
            <v>TUBO de PVC soldável, com conexões Ø 25 mm</v>
          </cell>
          <cell r="E215" t="str">
            <v>M</v>
          </cell>
          <cell r="F215">
            <v>150</v>
          </cell>
          <cell r="G215">
            <v>8.2289999999999992</v>
          </cell>
          <cell r="K215">
            <v>8.27</v>
          </cell>
        </row>
        <row r="216">
          <cell r="A216">
            <v>211</v>
          </cell>
          <cell r="B216" t="str">
            <v>02632.8.2.3U</v>
          </cell>
          <cell r="C216" t="str">
            <v>HIDRA</v>
          </cell>
          <cell r="D216" t="str">
            <v>RUFO de chapa de aço galvanizado nº 24 desenvolvimento 33 cm</v>
          </cell>
          <cell r="E216" t="str">
            <v>M</v>
          </cell>
          <cell r="F216">
            <v>420</v>
          </cell>
          <cell r="G216">
            <v>20.513999999999999</v>
          </cell>
          <cell r="K216">
            <v>20.61</v>
          </cell>
        </row>
        <row r="217">
          <cell r="A217">
            <v>212</v>
          </cell>
          <cell r="B217" t="str">
            <v>15152.8.4.1</v>
          </cell>
          <cell r="C217" t="str">
            <v>HIDRA</v>
          </cell>
          <cell r="D217" t="str">
            <v>TUBO de PVC soldável, com conexões Ø 50 mm</v>
          </cell>
          <cell r="E217" t="str">
            <v>M</v>
          </cell>
          <cell r="F217">
            <v>100</v>
          </cell>
          <cell r="G217">
            <v>16.977999999999998</v>
          </cell>
          <cell r="K217">
            <v>17.059999999999999</v>
          </cell>
        </row>
        <row r="218">
          <cell r="A218">
            <v>213</v>
          </cell>
          <cell r="B218" t="str">
            <v>02510.8.3.2</v>
          </cell>
          <cell r="C218" t="str">
            <v>HIDRA</v>
          </cell>
          <cell r="D218" t="str">
            <v>LAVATÓRIO de louça de embutir (cuba) , com torneira de pressão e acessórios</v>
          </cell>
          <cell r="E218" t="str">
            <v>UN</v>
          </cell>
          <cell r="F218">
            <v>7</v>
          </cell>
          <cell r="G218">
            <v>238.03</v>
          </cell>
          <cell r="K218">
            <v>239.17</v>
          </cell>
        </row>
        <row r="219">
          <cell r="A219">
            <v>214</v>
          </cell>
          <cell r="B219" t="str">
            <v>03310.8.2.6</v>
          </cell>
          <cell r="C219" t="str">
            <v>HIDRA</v>
          </cell>
          <cell r="D219" t="str">
            <v>TUBO de PVC soldável, sem conexões Ø 110 mm</v>
          </cell>
          <cell r="E219" t="str">
            <v>M</v>
          </cell>
          <cell r="F219">
            <v>300</v>
          </cell>
          <cell r="G219">
            <v>45.591000000000001</v>
          </cell>
          <cell r="K219">
            <v>45.8</v>
          </cell>
        </row>
        <row r="220">
          <cell r="A220">
            <v>215</v>
          </cell>
          <cell r="B220" t="str">
            <v>16132.8.7.2</v>
          </cell>
          <cell r="C220" t="str">
            <v>HIDRA</v>
          </cell>
          <cell r="D220" t="str">
            <v>EXTINTOR de pó BC 6kg</v>
          </cell>
          <cell r="E220" t="str">
            <v>un</v>
          </cell>
          <cell r="F220">
            <v>10</v>
          </cell>
          <cell r="G220">
            <v>329.49799999999999</v>
          </cell>
          <cell r="K220">
            <v>331.08</v>
          </cell>
        </row>
        <row r="221">
          <cell r="A221">
            <v>216</v>
          </cell>
          <cell r="B221" t="str">
            <v>16590.8.1.1U</v>
          </cell>
          <cell r="C221" t="str">
            <v>HIDRA</v>
          </cell>
          <cell r="D221" t="str">
            <v>REGISTRO de gaveta bruto Ø 80 mm (3")</v>
          </cell>
          <cell r="E221" t="str">
            <v>UN</v>
          </cell>
          <cell r="F221">
            <v>5</v>
          </cell>
          <cell r="G221">
            <v>283.04899999999998</v>
          </cell>
          <cell r="K221">
            <v>284.43</v>
          </cell>
        </row>
        <row r="222">
          <cell r="A222">
            <v>217</v>
          </cell>
          <cell r="B222" t="str">
            <v>15130.8.1.8</v>
          </cell>
          <cell r="C222" t="str">
            <v>HIDRA</v>
          </cell>
          <cell r="D222" t="str">
            <v>BACIA de louça sifonada, com tampa e acessórios</v>
          </cell>
          <cell r="E222" t="str">
            <v>UN</v>
          </cell>
          <cell r="F222">
            <v>5</v>
          </cell>
          <cell r="G222">
            <v>175.708</v>
          </cell>
          <cell r="K222">
            <v>176.56</v>
          </cell>
        </row>
        <row r="223">
          <cell r="A223">
            <v>218</v>
          </cell>
          <cell r="B223" t="str">
            <v>15130.8.1.7</v>
          </cell>
          <cell r="C223" t="str">
            <v>HIDRA</v>
          </cell>
          <cell r="D223" t="str">
            <v>REGISTRO de gaveta bruto Ø 65 mm (2 1/2")</v>
          </cell>
          <cell r="E223" t="str">
            <v>UN</v>
          </cell>
          <cell r="F223">
            <v>6</v>
          </cell>
          <cell r="G223">
            <v>193.71300000000002</v>
          </cell>
          <cell r="K223">
            <v>194.65</v>
          </cell>
        </row>
        <row r="224">
          <cell r="A224">
            <v>219</v>
          </cell>
          <cell r="B224" t="str">
            <v>08560.8.1.3U</v>
          </cell>
          <cell r="C224" t="str">
            <v>HIDRA</v>
          </cell>
          <cell r="D224" t="str">
            <v>VÁLVULA de descarga metálica com registro acoplado e canopla Ø 32 mm (1 1/4") ou 40 mm (1 1/2")</v>
          </cell>
          <cell r="E224" t="str">
            <v>UN</v>
          </cell>
          <cell r="F224">
            <v>5</v>
          </cell>
          <cell r="G224">
            <v>159.042</v>
          </cell>
          <cell r="K224">
            <v>159.81</v>
          </cell>
        </row>
        <row r="225">
          <cell r="A225">
            <v>220</v>
          </cell>
          <cell r="B225" t="str">
            <v>02455.8.9.9</v>
          </cell>
          <cell r="C225" t="str">
            <v>HIDRA</v>
          </cell>
          <cell r="D225" t="str">
            <v>APARELHO de detecção de fumaça p/ prevenção de incêndio</v>
          </cell>
          <cell r="E225" t="str">
            <v>un</v>
          </cell>
          <cell r="F225">
            <v>20</v>
          </cell>
          <cell r="G225">
            <v>129.376</v>
          </cell>
          <cell r="K225">
            <v>130</v>
          </cell>
        </row>
        <row r="226">
          <cell r="A226">
            <v>221</v>
          </cell>
          <cell r="B226" t="str">
            <v>15141.8.7.7</v>
          </cell>
          <cell r="C226" t="str">
            <v>HIDRA</v>
          </cell>
          <cell r="D226" t="str">
            <v>TUBO de PVC soldável, com conexões Ø 32 mm</v>
          </cell>
          <cell r="E226" t="str">
            <v>M</v>
          </cell>
          <cell r="F226">
            <v>150</v>
          </cell>
          <cell r="G226">
            <v>12.922000000000001</v>
          </cell>
          <cell r="K226">
            <v>12.98</v>
          </cell>
        </row>
        <row r="227">
          <cell r="A227">
            <v>222</v>
          </cell>
          <cell r="B227" t="str">
            <v>15141.8.7.8</v>
          </cell>
          <cell r="C227" t="str">
            <v>HIDRA</v>
          </cell>
          <cell r="D227" t="str">
            <v>RESERVATÓRIO de água em fibra de vidro cilindrica tipo Maxicaixa cap 5.000 l</v>
          </cell>
          <cell r="E227" t="str">
            <v>un</v>
          </cell>
          <cell r="F227">
            <v>1</v>
          </cell>
          <cell r="G227">
            <v>1492.8290000000002</v>
          </cell>
          <cell r="K227">
            <v>1500</v>
          </cell>
        </row>
        <row r="228">
          <cell r="A228">
            <v>223</v>
          </cell>
          <cell r="B228" t="str">
            <v>07320.8.12.4</v>
          </cell>
          <cell r="C228" t="str">
            <v>HIDRA</v>
          </cell>
          <cell r="D228" t="str">
            <v>LAVATÓRIO de louça coluna suspensa para acessibilidade , com torneira de pressão e acessórios,inclusive barra de apoio para portadores de necessidades especiais,em latão cromado D=30/35 (mm) com flange</v>
          </cell>
          <cell r="E228" t="str">
            <v>un</v>
          </cell>
          <cell r="F228">
            <v>1</v>
          </cell>
          <cell r="G228">
            <v>941.06999999999994</v>
          </cell>
          <cell r="K228">
            <v>945.6</v>
          </cell>
        </row>
        <row r="229">
          <cell r="A229">
            <v>224</v>
          </cell>
          <cell r="B229" t="str">
            <v>09627.8.1.1U</v>
          </cell>
          <cell r="C229" t="str">
            <v>HIDRA</v>
          </cell>
          <cell r="D229" t="str">
            <v>JOELHO 45 de ferro fundido, junta elástica Ø 100 mm (4")</v>
          </cell>
          <cell r="E229" t="str">
            <v>UN</v>
          </cell>
          <cell r="F229">
            <v>24</v>
          </cell>
          <cell r="G229">
            <v>78.13</v>
          </cell>
          <cell r="K229">
            <v>78.510000000000005</v>
          </cell>
        </row>
        <row r="230">
          <cell r="A230">
            <v>225</v>
          </cell>
          <cell r="B230" t="str">
            <v>16141.8.3.5</v>
          </cell>
          <cell r="C230" t="str">
            <v>HIDRA</v>
          </cell>
          <cell r="D230" t="str">
            <v>VALVULA MICTORIO Ref. "DECA, mod. ECO - CR, Código 2573C" ou similar</v>
          </cell>
          <cell r="E230" t="str">
            <v>UN</v>
          </cell>
          <cell r="F230">
            <v>22</v>
          </cell>
          <cell r="G230">
            <v>361.25699999999995</v>
          </cell>
          <cell r="K230">
            <v>363</v>
          </cell>
        </row>
        <row r="231">
          <cell r="A231">
            <v>226</v>
          </cell>
          <cell r="B231" t="str">
            <v>16141.8.3.6</v>
          </cell>
          <cell r="C231" t="str">
            <v>HIDRA</v>
          </cell>
          <cell r="D231" t="str">
            <v>BACIA de louça sifonada para acessibilidade, com tampa e acessórios,inclusive barra de apoio para portador  de necessidades especiais,em latão cromado D=30/35 (mm) com flange</v>
          </cell>
          <cell r="E231" t="str">
            <v>un</v>
          </cell>
          <cell r="F231">
            <v>8</v>
          </cell>
          <cell r="G231">
            <v>832.87099999999998</v>
          </cell>
          <cell r="K231">
            <v>836.88</v>
          </cell>
        </row>
        <row r="232">
          <cell r="A232">
            <v>227</v>
          </cell>
          <cell r="B232" t="str">
            <v>16141.8.3.11</v>
          </cell>
          <cell r="C232" t="str">
            <v>HIDRA</v>
          </cell>
          <cell r="D232" t="str">
            <v>TUBO de PVC branco, sem conexões , ponta bolsa e virola, Ø 75 mm</v>
          </cell>
          <cell r="E232" t="str">
            <v>M</v>
          </cell>
          <cell r="F232">
            <v>600</v>
          </cell>
          <cell r="G232">
            <v>12.271999999999998</v>
          </cell>
          <cell r="K232">
            <v>12.33</v>
          </cell>
        </row>
        <row r="233">
          <cell r="A233">
            <v>228</v>
          </cell>
          <cell r="B233" t="str">
            <v>16141.8.4.8</v>
          </cell>
          <cell r="C233" t="str">
            <v>HIDRA</v>
          </cell>
          <cell r="D233" t="str">
            <v>JOELHO 90 de ferro fundido, junta elástica Ø 100 mm (4")</v>
          </cell>
          <cell r="E233" t="str">
            <v>UN</v>
          </cell>
          <cell r="F233">
            <v>24</v>
          </cell>
          <cell r="G233">
            <v>99.606000000000009</v>
          </cell>
          <cell r="K233">
            <v>100.09</v>
          </cell>
        </row>
        <row r="234">
          <cell r="A234">
            <v>229</v>
          </cell>
          <cell r="B234" t="str">
            <v>16141.8.4.10</v>
          </cell>
          <cell r="C234" t="str">
            <v>HIDRA</v>
          </cell>
          <cell r="D234" t="str">
            <v>REGISTRO de gaveta com canopla Ø 40 mm (1 1/2")</v>
          </cell>
          <cell r="E234" t="str">
            <v>UN</v>
          </cell>
          <cell r="F234">
            <v>60</v>
          </cell>
          <cell r="G234">
            <v>100.36</v>
          </cell>
          <cell r="K234">
            <v>100.84</v>
          </cell>
        </row>
        <row r="235">
          <cell r="A235">
            <v>230</v>
          </cell>
          <cell r="B235" t="str">
            <v>04221.8.4.6U</v>
          </cell>
          <cell r="C235" t="str">
            <v>HIDRA</v>
          </cell>
          <cell r="D235" t="str">
            <v>CONJUNTO elevatório motor-bomba (centrífuga) de 2 HP</v>
          </cell>
          <cell r="E235" t="str">
            <v>UN</v>
          </cell>
          <cell r="F235">
            <v>2</v>
          </cell>
          <cell r="G235">
            <v>952.65299999999991</v>
          </cell>
          <cell r="K235">
            <v>957.24</v>
          </cell>
        </row>
        <row r="236">
          <cell r="A236">
            <v>231</v>
          </cell>
          <cell r="B236" t="str">
            <v>16132.8.3.3</v>
          </cell>
          <cell r="C236" t="str">
            <v>HIDRA</v>
          </cell>
          <cell r="D236" t="str">
            <v>BEBEDOURO elétrico com capacidade para 40 ou 80 litros</v>
          </cell>
          <cell r="E236" t="str">
            <v>UN</v>
          </cell>
          <cell r="F236">
            <v>8</v>
          </cell>
          <cell r="G236">
            <v>525.005</v>
          </cell>
          <cell r="K236">
            <v>527.53</v>
          </cell>
        </row>
        <row r="237">
          <cell r="A237">
            <v>232</v>
          </cell>
          <cell r="B237" t="str">
            <v>16132.8.10.3</v>
          </cell>
          <cell r="C237" t="str">
            <v>HIDRA</v>
          </cell>
          <cell r="D237" t="str">
            <v>TUBO de PVC branco, sem conexões , ponta bolsa e virola, Ø 50 mm</v>
          </cell>
          <cell r="E237" t="str">
            <v>M</v>
          </cell>
          <cell r="F237">
            <v>50</v>
          </cell>
          <cell r="G237">
            <v>8.3070000000000004</v>
          </cell>
          <cell r="K237">
            <v>8.35</v>
          </cell>
        </row>
        <row r="238">
          <cell r="A238">
            <v>233</v>
          </cell>
          <cell r="B238" t="str">
            <v>16132.8.2.2</v>
          </cell>
          <cell r="C238" t="str">
            <v>HIDRA</v>
          </cell>
          <cell r="D238" t="str">
            <v>REGISTRO de gaveta bruto Ø 100 mm (4")</v>
          </cell>
          <cell r="E238" t="str">
            <v>UN</v>
          </cell>
          <cell r="F238">
            <v>10</v>
          </cell>
          <cell r="G238">
            <v>482.4559999999999</v>
          </cell>
          <cell r="K238">
            <v>484.79</v>
          </cell>
        </row>
        <row r="239">
          <cell r="A239">
            <v>234</v>
          </cell>
          <cell r="B239" t="str">
            <v>16132.8.2.8</v>
          </cell>
          <cell r="C239" t="str">
            <v>HIDRA</v>
          </cell>
          <cell r="D239" t="str">
            <v>MICTÓRIO de louça individual</v>
          </cell>
          <cell r="E239" t="str">
            <v>UN</v>
          </cell>
          <cell r="F239">
            <v>3</v>
          </cell>
          <cell r="G239">
            <v>210.626</v>
          </cell>
          <cell r="K239">
            <v>211.63</v>
          </cell>
        </row>
        <row r="240">
          <cell r="A240">
            <v>235</v>
          </cell>
          <cell r="B240" t="str">
            <v>03850.8.1.3</v>
          </cell>
          <cell r="C240" t="str">
            <v>HIDRA</v>
          </cell>
          <cell r="D240" t="str">
            <v>TUBO de PVC branco, sem conexões , ponta e bolsa soldável, Ø 40 mm</v>
          </cell>
          <cell r="E240" t="str">
            <v>M</v>
          </cell>
          <cell r="F240">
            <v>36</v>
          </cell>
          <cell r="G240">
            <v>5.7459999999999996</v>
          </cell>
          <cell r="K240">
            <v>5.79</v>
          </cell>
        </row>
        <row r="241">
          <cell r="A241">
            <v>236</v>
          </cell>
          <cell r="B241" t="str">
            <v>03850.8.2.1</v>
          </cell>
          <cell r="C241" t="str">
            <v>HIDRA</v>
          </cell>
          <cell r="D241" t="str">
            <v>CONJUNTO elevatório motor-bomba (centrífuga) de 7,5 HP</v>
          </cell>
          <cell r="E241" t="str">
            <v>UN</v>
          </cell>
          <cell r="F241">
            <v>2</v>
          </cell>
          <cell r="G241">
            <v>1891.6690000000001</v>
          </cell>
          <cell r="K241">
            <v>1900.76</v>
          </cell>
        </row>
        <row r="242">
          <cell r="A242">
            <v>237</v>
          </cell>
          <cell r="B242" t="str">
            <v>08110.8.2.5U</v>
          </cell>
          <cell r="C242" t="str">
            <v>HIDRA</v>
          </cell>
          <cell r="D242" t="str">
            <v>EXTINTOR de água pressurizada , capacidade 10 litros</v>
          </cell>
          <cell r="E242" t="str">
            <v>UN</v>
          </cell>
          <cell r="F242">
            <v>10</v>
          </cell>
          <cell r="G242">
            <v>91.325000000000003</v>
          </cell>
          <cell r="K242">
            <v>91.77</v>
          </cell>
        </row>
        <row r="243">
          <cell r="A243">
            <v>238</v>
          </cell>
          <cell r="B243" t="str">
            <v>02455.8.7.1</v>
          </cell>
          <cell r="C243" t="str">
            <v>HIDRA</v>
          </cell>
          <cell r="D243" t="str">
            <v>VÁLVULA de retenção horizontal ou vertical Ø 80 mm (3")</v>
          </cell>
          <cell r="E243" t="str">
            <v>UN</v>
          </cell>
          <cell r="F243">
            <v>5</v>
          </cell>
          <cell r="G243">
            <v>200.17399999999998</v>
          </cell>
          <cell r="K243">
            <v>201.15</v>
          </cell>
        </row>
        <row r="244">
          <cell r="A244">
            <v>239</v>
          </cell>
          <cell r="B244" t="str">
            <v>06110.8.3.1</v>
          </cell>
          <cell r="C244" t="str">
            <v>HIDRA</v>
          </cell>
          <cell r="D244" t="str">
            <v>VÁLVULA de retenção horizontal ou vertical Ø 65 mm (2 1/2")</v>
          </cell>
          <cell r="E244" t="str">
            <v>UN</v>
          </cell>
          <cell r="F244">
            <v>5</v>
          </cell>
          <cell r="G244">
            <v>165.29500000000002</v>
          </cell>
          <cell r="K244">
            <v>166.09</v>
          </cell>
        </row>
        <row r="245">
          <cell r="A245">
            <v>240</v>
          </cell>
          <cell r="B245" t="str">
            <v>04050.8.1.2</v>
          </cell>
          <cell r="C245" t="str">
            <v>HIDRA</v>
          </cell>
          <cell r="D245" t="str">
            <v>CAIXA SIFONADA PVC RIGIDO com grelha metálica de fechamento hidrico, D = 100mm (4")</v>
          </cell>
          <cell r="E245" t="str">
            <v>un</v>
          </cell>
          <cell r="F245">
            <v>50</v>
          </cell>
          <cell r="G245">
            <v>65.728000000000009</v>
          </cell>
          <cell r="K245">
            <v>66.040000000000006</v>
          </cell>
        </row>
        <row r="246">
          <cell r="A246">
            <v>241</v>
          </cell>
          <cell r="B246" t="str">
            <v>13965.8.1.1</v>
          </cell>
          <cell r="C246" t="str">
            <v>HIDRA</v>
          </cell>
          <cell r="D246" t="str">
            <v>SUBDUTO de PVC Ø 4" x 1"</v>
          </cell>
          <cell r="E246" t="str">
            <v>m</v>
          </cell>
          <cell r="F246">
            <v>50</v>
          </cell>
          <cell r="G246">
            <v>61.230000000000004</v>
          </cell>
          <cell r="K246">
            <v>61.53</v>
          </cell>
        </row>
        <row r="247">
          <cell r="A247">
            <v>242</v>
          </cell>
          <cell r="B247" t="str">
            <v>13965.8.1.1U</v>
          </cell>
          <cell r="C247" t="str">
            <v>HIDRA</v>
          </cell>
          <cell r="D247" t="str">
            <v>JOELHO 90 de PVC branco , ponta bolsa e virola, Ø 100 mm</v>
          </cell>
          <cell r="E247" t="str">
            <v>UN</v>
          </cell>
          <cell r="F247">
            <v>10</v>
          </cell>
          <cell r="G247">
            <v>11.933999999999999</v>
          </cell>
          <cell r="K247">
            <v>11.99</v>
          </cell>
        </row>
        <row r="248">
          <cell r="A248">
            <v>243</v>
          </cell>
          <cell r="B248" t="str">
            <v>16120.8.2.1</v>
          </cell>
          <cell r="C248" t="str">
            <v>HIDRA</v>
          </cell>
          <cell r="D248" t="str">
            <v>HIDRANTE com registro globo angular 45° Ø 65 mm (2 1/2")</v>
          </cell>
          <cell r="E248" t="str">
            <v>UN</v>
          </cell>
          <cell r="F248">
            <v>4</v>
          </cell>
          <cell r="G248">
            <v>185.042</v>
          </cell>
          <cell r="K248">
            <v>185.93</v>
          </cell>
        </row>
        <row r="249">
          <cell r="A249">
            <v>244</v>
          </cell>
          <cell r="B249" t="str">
            <v>15141.8.16.14</v>
          </cell>
          <cell r="C249" t="str">
            <v>HIDRA</v>
          </cell>
          <cell r="D249" t="str">
            <v>REGISTRO de gaveta com canopla Ø 20 mm (3/4")</v>
          </cell>
          <cell r="E249" t="str">
            <v>UN</v>
          </cell>
          <cell r="F249">
            <v>1</v>
          </cell>
          <cell r="G249">
            <v>58.798999999999992</v>
          </cell>
          <cell r="K249">
            <v>59.09</v>
          </cell>
        </row>
        <row r="250">
          <cell r="A250">
            <v>245</v>
          </cell>
          <cell r="B250" t="str">
            <v>03110.8.2.2</v>
          </cell>
          <cell r="C250" t="str">
            <v>HIDRA</v>
          </cell>
          <cell r="D250" t="str">
            <v>JOELHO 90 de PVC branco , ponta bolsa e virola, Ø 150 mm</v>
          </cell>
          <cell r="E250" t="str">
            <v>UN</v>
          </cell>
          <cell r="F250">
            <v>60</v>
          </cell>
          <cell r="G250">
            <v>42.133000000000003</v>
          </cell>
          <cell r="K250">
            <v>42.33</v>
          </cell>
        </row>
        <row r="251">
          <cell r="A251">
            <v>246</v>
          </cell>
          <cell r="B251" t="str">
            <v>03110.8.3.2</v>
          </cell>
          <cell r="C251" t="str">
            <v>HIDRA</v>
          </cell>
          <cell r="D251" t="str">
            <v>CAIXA DE LIGAÇÃO de PVC para eletroduto flexível , retangular, dimensões 4 x 2"</v>
          </cell>
          <cell r="E251" t="str">
            <v>un</v>
          </cell>
          <cell r="F251">
            <v>120</v>
          </cell>
          <cell r="G251">
            <v>3.3280000000000003</v>
          </cell>
          <cell r="K251">
            <v>3.35</v>
          </cell>
        </row>
        <row r="252">
          <cell r="A252">
            <v>247</v>
          </cell>
          <cell r="B252" t="str">
            <v>03220.8.1.3U</v>
          </cell>
          <cell r="C252" t="str">
            <v>HIDRA</v>
          </cell>
          <cell r="D252" t="str">
            <v>JOELHO 45 de PVC branco , ponta bolsa e virola, Ø 150 mm</v>
          </cell>
          <cell r="E252" t="str">
            <v>UN</v>
          </cell>
          <cell r="F252">
            <v>50</v>
          </cell>
          <cell r="G252">
            <v>43.705999999999996</v>
          </cell>
          <cell r="K252">
            <v>43.92</v>
          </cell>
        </row>
        <row r="253">
          <cell r="A253">
            <v>248</v>
          </cell>
          <cell r="B253" t="str">
            <v>09565.8.1.2</v>
          </cell>
          <cell r="C253" t="str">
            <v>HIDRA</v>
          </cell>
          <cell r="D253" t="str">
            <v>COTOVELO macho-fêmea de ferro maleável galvanizado Ø 65 mm (2 1/2")</v>
          </cell>
          <cell r="E253" t="str">
            <v>UN</v>
          </cell>
          <cell r="F253">
            <v>15</v>
          </cell>
          <cell r="G253">
            <v>39.078000000000003</v>
          </cell>
          <cell r="K253">
            <v>39.270000000000003</v>
          </cell>
        </row>
        <row r="254">
          <cell r="A254">
            <v>249</v>
          </cell>
          <cell r="B254" t="str">
            <v>15410.8.19.3U</v>
          </cell>
          <cell r="C254" t="str">
            <v>HIDRA</v>
          </cell>
          <cell r="D254" t="str">
            <v>CAIXA de tratamento de efluentes</v>
          </cell>
          <cell r="E254" t="str">
            <v>un</v>
          </cell>
          <cell r="F254">
            <v>1</v>
          </cell>
          <cell r="G254">
            <v>1990.4169999999999</v>
          </cell>
          <cell r="K254">
            <v>2000</v>
          </cell>
        </row>
        <row r="255">
          <cell r="A255">
            <v>250</v>
          </cell>
          <cell r="B255" t="str">
            <v>13975.8.2.1</v>
          </cell>
          <cell r="C255" t="str">
            <v>HIDRA</v>
          </cell>
          <cell r="D255" t="str">
            <v>TÊ 90 de ferro maleável galvanizado Ø 80 mm (3")</v>
          </cell>
          <cell r="E255" t="str">
            <v>UN</v>
          </cell>
          <cell r="F255">
            <v>3</v>
          </cell>
          <cell r="G255">
            <v>56.576000000000008</v>
          </cell>
          <cell r="K255">
            <v>56.83</v>
          </cell>
        </row>
        <row r="256">
          <cell r="A256">
            <v>251</v>
          </cell>
          <cell r="C256" t="str">
            <v>HIDRA</v>
          </cell>
          <cell r="D256" t="str">
            <v>REGISTRO de gaveta com canopla Ø 25 mm (1")</v>
          </cell>
          <cell r="E256" t="str">
            <v>UN</v>
          </cell>
          <cell r="F256">
            <v>6</v>
          </cell>
          <cell r="G256">
            <v>66.495000000000005</v>
          </cell>
          <cell r="K256">
            <v>66.819999999999993</v>
          </cell>
        </row>
        <row r="257">
          <cell r="A257">
            <v>252</v>
          </cell>
          <cell r="B257" t="str">
            <v>16143.8.2.3</v>
          </cell>
          <cell r="C257" t="str">
            <v>HIDRA</v>
          </cell>
          <cell r="D257" t="str">
            <v>COTOVELO macho-fêmea de ferro maleável galvanizado Ø 80 mm (3")</v>
          </cell>
          <cell r="E257" t="str">
            <v>UN</v>
          </cell>
          <cell r="F257">
            <v>10</v>
          </cell>
          <cell r="G257">
            <v>47.930999999999997</v>
          </cell>
          <cell r="K257">
            <v>48.16</v>
          </cell>
        </row>
        <row r="258">
          <cell r="A258">
            <v>253</v>
          </cell>
          <cell r="B258" t="str">
            <v>16143.8.2.1</v>
          </cell>
          <cell r="C258" t="str">
            <v>HIDRA</v>
          </cell>
          <cell r="D258" t="str">
            <v>REDUÇÃO excêntrica de PVC branco , ponta bolsa e virola, Ø 100 x 50 mm</v>
          </cell>
          <cell r="E258" t="str">
            <v>UN</v>
          </cell>
          <cell r="F258">
            <v>30</v>
          </cell>
          <cell r="G258">
            <v>9.5289999999999999</v>
          </cell>
          <cell r="K258">
            <v>9.57</v>
          </cell>
        </row>
        <row r="259">
          <cell r="A259">
            <v>254</v>
          </cell>
          <cell r="B259" t="str">
            <v>15152.8.8.1</v>
          </cell>
          <cell r="C259" t="str">
            <v>HIDRA</v>
          </cell>
          <cell r="D259" t="str">
            <v>JUNÇÃO 45 de PVC branco , ponta bolsa e virola, Ø 100 x 100 mm</v>
          </cell>
          <cell r="E259" t="str">
            <v>UN</v>
          </cell>
          <cell r="F259">
            <v>6</v>
          </cell>
          <cell r="G259">
            <v>17.901</v>
          </cell>
          <cell r="K259">
            <v>17.989999999999998</v>
          </cell>
        </row>
        <row r="260">
          <cell r="A260">
            <v>255</v>
          </cell>
          <cell r="B260" t="str">
            <v>15152.8.8.5</v>
          </cell>
          <cell r="C260" t="str">
            <v>HIDRA</v>
          </cell>
          <cell r="D260" t="str">
            <v>REGISTRO de gaveta bruto Ø 50 mm (2")</v>
          </cell>
          <cell r="E260" t="str">
            <v>UN</v>
          </cell>
          <cell r="F260">
            <v>1</v>
          </cell>
          <cell r="G260">
            <v>79.078999999999994</v>
          </cell>
          <cell r="K260">
            <v>79.47</v>
          </cell>
        </row>
        <row r="261">
          <cell r="A261">
            <v>256</v>
          </cell>
          <cell r="B261" t="str">
            <v>15152.8.9.4</v>
          </cell>
          <cell r="C261" t="str">
            <v>HIDRA</v>
          </cell>
          <cell r="D261" t="str">
            <v>JUNÇÃO 45 de PVC branco , ponta bolsa e virola, Ø 100 x 50 mm</v>
          </cell>
          <cell r="E261" t="str">
            <v>UN</v>
          </cell>
          <cell r="F261">
            <v>5</v>
          </cell>
          <cell r="G261">
            <v>15.638999999999999</v>
          </cell>
          <cell r="K261">
            <v>15.7</v>
          </cell>
        </row>
        <row r="262">
          <cell r="A262">
            <v>257</v>
          </cell>
          <cell r="B262" t="str">
            <v>15152.8.9.3</v>
          </cell>
          <cell r="C262" t="str">
            <v>HIDRA</v>
          </cell>
          <cell r="D262" t="str">
            <v>TÊ 90 de PVC branco , ponta bolsa e virola, Ø 100 x 100 mm</v>
          </cell>
          <cell r="E262" t="str">
            <v>UN</v>
          </cell>
          <cell r="F262">
            <v>25</v>
          </cell>
          <cell r="G262">
            <v>16.861000000000001</v>
          </cell>
          <cell r="K262">
            <v>16.940000000000001</v>
          </cell>
        </row>
        <row r="263">
          <cell r="A263">
            <v>258</v>
          </cell>
          <cell r="B263" t="str">
            <v>15152.8.11.1</v>
          </cell>
          <cell r="C263" t="str">
            <v>HIDRA</v>
          </cell>
          <cell r="D263" t="str">
            <v>JOELHO 90 de PVC branco , ponta bolsa e virola, Ø 75 mm</v>
          </cell>
          <cell r="E263" t="str">
            <v>UN</v>
          </cell>
          <cell r="F263">
            <v>140</v>
          </cell>
          <cell r="G263">
            <v>9.0349999999999984</v>
          </cell>
          <cell r="K263">
            <v>9.08</v>
          </cell>
        </row>
        <row r="264">
          <cell r="A264">
            <v>259</v>
          </cell>
          <cell r="B264" t="str">
            <v>15152.8.11.2</v>
          </cell>
          <cell r="C264" t="str">
            <v>HIDRA</v>
          </cell>
          <cell r="D264" t="str">
            <v>TÊ 90 de ferro maleável galvanizado Ø 65 mm (2 1/2")</v>
          </cell>
          <cell r="E264" t="str">
            <v>UN</v>
          </cell>
          <cell r="F264">
            <v>5</v>
          </cell>
          <cell r="G264">
            <v>46.189</v>
          </cell>
          <cell r="K264">
            <v>46.41</v>
          </cell>
        </row>
        <row r="265">
          <cell r="A265">
            <v>260</v>
          </cell>
          <cell r="B265" t="str">
            <v>15152.8.11.5</v>
          </cell>
          <cell r="C265" t="str">
            <v>HIDRA</v>
          </cell>
          <cell r="D265" t="str">
            <v>TÊ 90 de PVC branco , ponta bolsa e virola, Ø 50 x 50 mm</v>
          </cell>
          <cell r="E265" t="str">
            <v>UN</v>
          </cell>
          <cell r="F265">
            <v>45</v>
          </cell>
          <cell r="G265">
            <v>8.8789999999999996</v>
          </cell>
          <cell r="K265">
            <v>8.93</v>
          </cell>
        </row>
        <row r="266">
          <cell r="A266">
            <v>261</v>
          </cell>
          <cell r="B266" t="str">
            <v>15152.8.11.6</v>
          </cell>
          <cell r="C266" t="str">
            <v>HIDRA</v>
          </cell>
          <cell r="D266" t="str">
            <v>REGISTRO de gaveta com canopla Ø 60 mm (2")</v>
          </cell>
          <cell r="E266" t="str">
            <v>UN</v>
          </cell>
          <cell r="F266">
            <v>5</v>
          </cell>
          <cell r="G266">
            <v>239.642</v>
          </cell>
          <cell r="K266">
            <v>240.79</v>
          </cell>
        </row>
        <row r="267">
          <cell r="A267">
            <v>262</v>
          </cell>
          <cell r="B267" t="str">
            <v>15152.8.10.1</v>
          </cell>
          <cell r="C267" t="str">
            <v>HIDRA</v>
          </cell>
          <cell r="D267" t="str">
            <v>JOELHO 90 de PVC branco , ponta bolsa e virola, Ø 50 mm</v>
          </cell>
          <cell r="E267" t="str">
            <v>UN</v>
          </cell>
          <cell r="F267">
            <v>20</v>
          </cell>
          <cell r="G267">
            <v>5.8760000000000003</v>
          </cell>
          <cell r="K267">
            <v>5.92</v>
          </cell>
        </row>
        <row r="268">
          <cell r="A268">
            <v>263</v>
          </cell>
          <cell r="B268" t="str">
            <v>15152.8.12.1</v>
          </cell>
          <cell r="C268" t="str">
            <v>HIDRA</v>
          </cell>
          <cell r="D268" t="str">
            <v>JUNÇÃO 45 de PVC branco , ponta bolsa e virola, Ø 75 x 50 mm</v>
          </cell>
          <cell r="E268" t="str">
            <v>UN</v>
          </cell>
          <cell r="F268">
            <v>90</v>
          </cell>
          <cell r="G268">
            <v>13.259999999999998</v>
          </cell>
          <cell r="K268">
            <v>13.32</v>
          </cell>
        </row>
        <row r="269">
          <cell r="A269">
            <v>264</v>
          </cell>
          <cell r="B269" t="str">
            <v>22500.9.10.3U</v>
          </cell>
          <cell r="C269" t="str">
            <v>HIDRA</v>
          </cell>
          <cell r="D269" t="str">
            <v>EXTINTOR de gás carbônico, capacidade 6 kg, inclusive demarcação no piso e placas indicativas</v>
          </cell>
          <cell r="E269" t="str">
            <v xml:space="preserve">un  </v>
          </cell>
          <cell r="F269">
            <v>5</v>
          </cell>
          <cell r="G269">
            <v>225.797</v>
          </cell>
          <cell r="K269">
            <v>226.88</v>
          </cell>
        </row>
        <row r="270">
          <cell r="A270">
            <v>265</v>
          </cell>
          <cell r="B270" t="str">
            <v>15410.8.14.2</v>
          </cell>
          <cell r="C270" t="str">
            <v>HIDRA</v>
          </cell>
          <cell r="D270" t="str">
            <v>CAIXA sifonada de PVC rígido , 150 x 150 x 50 mm</v>
          </cell>
          <cell r="E270" t="str">
            <v>UN</v>
          </cell>
          <cell r="F270">
            <v>50</v>
          </cell>
          <cell r="G270">
            <v>22.061</v>
          </cell>
          <cell r="K270">
            <v>22.16</v>
          </cell>
        </row>
        <row r="271">
          <cell r="A271">
            <v>266</v>
          </cell>
          <cell r="B271" t="str">
            <v>02515.8.1.1</v>
          </cell>
          <cell r="C271" t="str">
            <v>HIDRA</v>
          </cell>
          <cell r="D271" t="str">
            <v>TÊ 90 de inspeção de PVC branco , ponta bolsa e virola, Ø 100 x 75 mm</v>
          </cell>
          <cell r="E271" t="str">
            <v>UN</v>
          </cell>
          <cell r="F271">
            <v>25</v>
          </cell>
          <cell r="G271">
            <v>26.897000000000002</v>
          </cell>
          <cell r="K271">
            <v>27.03</v>
          </cell>
        </row>
        <row r="272">
          <cell r="A272">
            <v>267</v>
          </cell>
          <cell r="B272" t="str">
            <v>01740.8.1.1U</v>
          </cell>
          <cell r="C272" t="str">
            <v>HIDRA</v>
          </cell>
          <cell r="D272" t="str">
            <v>JUNÇÃO simples de redução PVC esgoto 40x50mm (1 1/2 " x 2")</v>
          </cell>
          <cell r="E272" t="str">
            <v>un</v>
          </cell>
          <cell r="F272">
            <v>100</v>
          </cell>
          <cell r="G272">
            <v>10.750999999999999</v>
          </cell>
          <cell r="K272">
            <v>10.8</v>
          </cell>
        </row>
        <row r="273">
          <cell r="A273">
            <v>268</v>
          </cell>
          <cell r="B273" t="str">
            <v>01740.8.1.1U</v>
          </cell>
          <cell r="C273" t="str">
            <v>HIDRA</v>
          </cell>
          <cell r="D273" t="str">
            <v>LUVA de ferro maleável galvanizado Ø 65 mm (2 1/2")</v>
          </cell>
          <cell r="E273" t="str">
            <v>UN</v>
          </cell>
          <cell r="F273">
            <v>12</v>
          </cell>
          <cell r="G273">
            <v>24.764999999999997</v>
          </cell>
          <cell r="K273">
            <v>24.89</v>
          </cell>
        </row>
        <row r="274">
          <cell r="A274">
            <v>269</v>
          </cell>
          <cell r="B274" t="str">
            <v>15141.8.17.8</v>
          </cell>
          <cell r="C274" t="str">
            <v>HIDRA</v>
          </cell>
          <cell r="D274" t="str">
            <v>BUCHA de redução longa ponta e bolsa soldável de PVC branco Ø 50 x 40 mm</v>
          </cell>
          <cell r="E274" t="str">
            <v>UN</v>
          </cell>
          <cell r="F274">
            <v>240</v>
          </cell>
          <cell r="G274">
            <v>3.8220000000000001</v>
          </cell>
          <cell r="K274">
            <v>3.84</v>
          </cell>
        </row>
        <row r="275">
          <cell r="A275">
            <v>270</v>
          </cell>
          <cell r="B275" t="str">
            <v>15141.8.17.9</v>
          </cell>
          <cell r="C275" t="str">
            <v>HIDRA</v>
          </cell>
          <cell r="D275" t="str">
            <v>TORNEIRA de pressão metálica para uso geral</v>
          </cell>
          <cell r="E275" t="str">
            <v>UN</v>
          </cell>
          <cell r="F275">
            <v>10</v>
          </cell>
          <cell r="G275">
            <v>68.198000000000008</v>
          </cell>
          <cell r="K275">
            <v>68.53</v>
          </cell>
        </row>
        <row r="276">
          <cell r="A276">
            <v>271</v>
          </cell>
          <cell r="B276" t="str">
            <v>01544.8.5.2U</v>
          </cell>
          <cell r="C276" t="str">
            <v>HIDRA</v>
          </cell>
          <cell r="D276" t="str">
            <v>LUVA de ferro maleável galvanizado Ø 80 mm (3")</v>
          </cell>
          <cell r="E276" t="str">
            <v>UN</v>
          </cell>
          <cell r="F276">
            <v>5</v>
          </cell>
          <cell r="G276">
            <v>33.955999999999996</v>
          </cell>
          <cell r="K276">
            <v>34.119999999999997</v>
          </cell>
        </row>
        <row r="277">
          <cell r="A277">
            <v>272</v>
          </cell>
          <cell r="C277" t="str">
            <v>HIDRA</v>
          </cell>
          <cell r="D277" t="str">
            <v>ADAPTADOR soldável de PVC marrom com flanges livres para caixa dágua Ø 85 mm x 3"</v>
          </cell>
          <cell r="E277" t="str">
            <v>UN</v>
          </cell>
          <cell r="F277">
            <v>4</v>
          </cell>
          <cell r="G277">
            <v>102.453</v>
          </cell>
          <cell r="K277">
            <v>102.94</v>
          </cell>
        </row>
        <row r="278">
          <cell r="A278">
            <v>273</v>
          </cell>
          <cell r="B278" t="str">
            <v>07712.8.4.2U</v>
          </cell>
          <cell r="C278" t="str">
            <v>HIDRA</v>
          </cell>
          <cell r="D278" t="str">
            <v>JOELHO 90 de PVC branco , ponta e bolsa soldável, Ø 40 mm</v>
          </cell>
          <cell r="E278" t="str">
            <v>UN</v>
          </cell>
          <cell r="F278">
            <v>20</v>
          </cell>
          <cell r="G278">
            <v>5.2390000000000008</v>
          </cell>
          <cell r="K278">
            <v>5.27</v>
          </cell>
        </row>
        <row r="279">
          <cell r="A279">
            <v>274</v>
          </cell>
          <cell r="B279" t="str">
            <v>09750.8.4.2</v>
          </cell>
          <cell r="C279" t="str">
            <v>HIDRA</v>
          </cell>
          <cell r="D279" t="str">
            <v>JUNÇÃO 45 de PVC branco , ponta bolsa e virola, Ø 50 x 50 mm</v>
          </cell>
          <cell r="E279" t="str">
            <v>UN</v>
          </cell>
          <cell r="F279">
            <v>80</v>
          </cell>
          <cell r="G279">
            <v>8.827</v>
          </cell>
          <cell r="K279">
            <v>8.8699999999999992</v>
          </cell>
        </row>
        <row r="280">
          <cell r="A280">
            <v>275</v>
          </cell>
          <cell r="B280" t="str">
            <v>16510.8.3.1</v>
          </cell>
          <cell r="C280" t="str">
            <v>HIDRA</v>
          </cell>
          <cell r="D280" t="str">
            <v xml:space="preserve">REGISTRO de gaveta com canopla Ø 85 mm </v>
          </cell>
          <cell r="E280" t="str">
            <v>UN</v>
          </cell>
          <cell r="F280">
            <v>2</v>
          </cell>
          <cell r="G280">
            <v>351.79300000000001</v>
          </cell>
          <cell r="K280">
            <v>353.49</v>
          </cell>
        </row>
        <row r="281">
          <cell r="A281">
            <v>276</v>
          </cell>
          <cell r="B281" t="str">
            <v>16134.8.5.3</v>
          </cell>
          <cell r="C281" t="str">
            <v>HIDRA</v>
          </cell>
          <cell r="D281" t="str">
            <v>REGISTRO de recalque no passeio Ø 65 mm (2 1/2")</v>
          </cell>
          <cell r="E281" t="str">
            <v>UN</v>
          </cell>
          <cell r="F281">
            <v>2</v>
          </cell>
          <cell r="G281">
            <v>349.86899999999997</v>
          </cell>
          <cell r="K281">
            <v>351.55</v>
          </cell>
        </row>
        <row r="282">
          <cell r="A282">
            <v>277</v>
          </cell>
          <cell r="B282" t="str">
            <v>09975.8.5.2</v>
          </cell>
          <cell r="C282" t="str">
            <v>HIDRA</v>
          </cell>
          <cell r="D282" t="str">
            <v>JUNÇÃO 45 ponta bolsa soldável de PVC branco , ponta bolsa soldável, Ø 40 mm</v>
          </cell>
          <cell r="E282" t="str">
            <v>UN</v>
          </cell>
          <cell r="F282">
            <v>25</v>
          </cell>
          <cell r="G282">
            <v>6.1619999999999999</v>
          </cell>
          <cell r="K282">
            <v>6.19</v>
          </cell>
        </row>
        <row r="283">
          <cell r="A283">
            <v>278</v>
          </cell>
          <cell r="B283" t="str">
            <v>09975.8.4.1</v>
          </cell>
          <cell r="C283" t="str">
            <v>HIDRA</v>
          </cell>
          <cell r="D283" t="str">
            <v>CAP (tampão) ponta bolsa e virola de PVC branco Ø 100 mm</v>
          </cell>
          <cell r="E283" t="str">
            <v>UN</v>
          </cell>
          <cell r="F283">
            <v>45</v>
          </cell>
          <cell r="G283">
            <v>6.5909999999999993</v>
          </cell>
          <cell r="K283">
            <v>6.64</v>
          </cell>
        </row>
        <row r="284">
          <cell r="A284">
            <v>279</v>
          </cell>
          <cell r="B284" t="str">
            <v>09910.8.11.2</v>
          </cell>
          <cell r="C284" t="str">
            <v>HIDRA</v>
          </cell>
          <cell r="D284" t="str">
            <v>CHUVEIRO elétrico automático , 220 V - 5400 W</v>
          </cell>
          <cell r="E284" t="str">
            <v>UN</v>
          </cell>
          <cell r="F284">
            <v>7</v>
          </cell>
          <cell r="G284">
            <v>83.394999999999982</v>
          </cell>
          <cell r="K284">
            <v>83.79</v>
          </cell>
        </row>
        <row r="285">
          <cell r="A285">
            <v>280</v>
          </cell>
          <cell r="B285" t="str">
            <v>16143.8.5.2</v>
          </cell>
          <cell r="C285" t="str">
            <v>HIDRA</v>
          </cell>
          <cell r="D285" t="str">
            <v>REDUÇÃO excêntrica de PVC branco , ponta bolsa e virola, Ø 100 x 75 mm</v>
          </cell>
          <cell r="E285" t="str">
            <v>UN</v>
          </cell>
          <cell r="F285">
            <v>50</v>
          </cell>
          <cell r="G285">
            <v>10.92</v>
          </cell>
          <cell r="K285">
            <v>10.97</v>
          </cell>
        </row>
        <row r="286">
          <cell r="A286">
            <v>281</v>
          </cell>
          <cell r="B286" t="str">
            <v>01520.8.2.2U</v>
          </cell>
          <cell r="C286" t="str">
            <v>HIDRA</v>
          </cell>
          <cell r="D286" t="str">
            <v>FLANGE de ferro maleável galvanizado sextavada Ø 80 mm (3")</v>
          </cell>
          <cell r="E286" t="str">
            <v>UN</v>
          </cell>
          <cell r="F286">
            <v>5</v>
          </cell>
          <cell r="G286">
            <v>35.437999999999995</v>
          </cell>
          <cell r="K286">
            <v>35.61</v>
          </cell>
        </row>
        <row r="287">
          <cell r="A287">
            <v>282</v>
          </cell>
          <cell r="B287" t="str">
            <v>08330.8.1.1</v>
          </cell>
          <cell r="C287" t="str">
            <v>HIDRA</v>
          </cell>
          <cell r="D287" t="str">
            <v>TORNEIRA de bóia Ø 50 mm (2")</v>
          </cell>
          <cell r="E287" t="str">
            <v>UN</v>
          </cell>
          <cell r="F287">
            <v>1</v>
          </cell>
          <cell r="G287">
            <v>87.320999999999998</v>
          </cell>
          <cell r="K287">
            <v>87.76</v>
          </cell>
        </row>
        <row r="288">
          <cell r="A288">
            <v>283</v>
          </cell>
          <cell r="B288" t="str">
            <v>08210.8.2.8U</v>
          </cell>
          <cell r="C288" t="str">
            <v>HIDRA</v>
          </cell>
          <cell r="D288" t="str">
            <v>CAIXA sifonada de PVC rígido , 150 x 150 x 50 mm</v>
          </cell>
          <cell r="E288" t="str">
            <v>UN</v>
          </cell>
          <cell r="F288">
            <v>20</v>
          </cell>
          <cell r="G288">
            <v>25.440999999999999</v>
          </cell>
          <cell r="K288">
            <v>25.58</v>
          </cell>
        </row>
        <row r="289">
          <cell r="A289">
            <v>284</v>
          </cell>
          <cell r="B289" t="str">
            <v>08820.8.2.2</v>
          </cell>
          <cell r="C289" t="str">
            <v>HIDRA</v>
          </cell>
          <cell r="D289" t="str">
            <v>REGISTRO de gaveta bruto Ø 32 mm (1 1/4")</v>
          </cell>
          <cell r="E289" t="str">
            <v>UN</v>
          </cell>
          <cell r="F289">
            <v>10</v>
          </cell>
          <cell r="G289">
            <v>49.165999999999997</v>
          </cell>
          <cell r="K289">
            <v>49.39</v>
          </cell>
        </row>
        <row r="290">
          <cell r="A290">
            <v>285</v>
          </cell>
          <cell r="B290" t="str">
            <v>08210.8.3.2</v>
          </cell>
          <cell r="C290" t="str">
            <v>HIDRA</v>
          </cell>
          <cell r="D290" t="str">
            <v>LUVA simples de PVC branco , ponta bolsa e virola, Ø 100 mm</v>
          </cell>
          <cell r="E290" t="str">
            <v>UN</v>
          </cell>
          <cell r="F290">
            <v>10</v>
          </cell>
          <cell r="G290">
            <v>7.7480000000000002</v>
          </cell>
          <cell r="K290">
            <v>7.79</v>
          </cell>
        </row>
        <row r="291">
          <cell r="A291">
            <v>286</v>
          </cell>
          <cell r="B291" t="str">
            <v>10820.8.2.1U</v>
          </cell>
          <cell r="C291" t="str">
            <v>HIDRA</v>
          </cell>
          <cell r="D291" t="str">
            <v>ADAPTADOR soldável de PVC marrom com flanges livres para caixa dágua Ø 110 mm x 4"</v>
          </cell>
          <cell r="E291" t="str">
            <v>UN</v>
          </cell>
          <cell r="F291">
            <v>4</v>
          </cell>
          <cell r="G291">
            <v>115.60899999999999</v>
          </cell>
          <cell r="K291">
            <v>116.16</v>
          </cell>
        </row>
        <row r="292">
          <cell r="A292">
            <v>287</v>
          </cell>
          <cell r="C292" t="str">
            <v>HIDRA</v>
          </cell>
          <cell r="D292" t="str">
            <v>LUVA simples de PVC branco , ponta e bolsa soldável, Ø 40 mm</v>
          </cell>
          <cell r="E292" t="str">
            <v>UN</v>
          </cell>
          <cell r="F292">
            <v>150</v>
          </cell>
          <cell r="G292">
            <v>3.0160000000000005</v>
          </cell>
          <cell r="K292">
            <v>3.05</v>
          </cell>
        </row>
        <row r="293">
          <cell r="A293">
            <v>288</v>
          </cell>
          <cell r="B293" t="str">
            <v xml:space="preserve">16588.8.2.2U </v>
          </cell>
          <cell r="C293" t="str">
            <v>HIDRA</v>
          </cell>
          <cell r="D293" t="str">
            <v>LAVATÓRIO de louça , com coluna, aparelho misturador e acessórios</v>
          </cell>
          <cell r="E293" t="str">
            <v>UN</v>
          </cell>
          <cell r="F293">
            <v>1</v>
          </cell>
          <cell r="G293">
            <v>454.29800000000006</v>
          </cell>
          <cell r="K293">
            <v>456.49</v>
          </cell>
        </row>
        <row r="294">
          <cell r="A294">
            <v>289</v>
          </cell>
          <cell r="B294" t="str">
            <v>03415.8.3.3</v>
          </cell>
          <cell r="C294" t="str">
            <v>HIDRA</v>
          </cell>
          <cell r="D294" t="str">
            <v>EXTINTOR de água pressurizada, capacidade 10 litros, inclusive demarcação do piso e placas indicativas</v>
          </cell>
          <cell r="E294" t="str">
            <v xml:space="preserve">un  </v>
          </cell>
          <cell r="F294">
            <v>5</v>
          </cell>
          <cell r="G294">
            <v>90.440999999999988</v>
          </cell>
          <cell r="K294">
            <v>90.87</v>
          </cell>
        </row>
        <row r="295">
          <cell r="A295">
            <v>290</v>
          </cell>
          <cell r="B295" t="str">
            <v>03415.8.3.1</v>
          </cell>
          <cell r="C295" t="str">
            <v>HIDRA</v>
          </cell>
          <cell r="D295" t="str">
            <v>JUNÇÃO 45 de PVC branco , ponta bolsa e virola, Ø 75 x 75 mm</v>
          </cell>
          <cell r="E295" t="str">
            <v>UN</v>
          </cell>
          <cell r="F295">
            <v>30</v>
          </cell>
          <cell r="G295">
            <v>14.209</v>
          </cell>
          <cell r="K295">
            <v>14.27</v>
          </cell>
        </row>
        <row r="296">
          <cell r="A296">
            <v>291</v>
          </cell>
          <cell r="B296" t="str">
            <v>02915.8.1.1</v>
          </cell>
          <cell r="C296" t="str">
            <v>HIDRA</v>
          </cell>
          <cell r="D296" t="str">
            <v>REGISTRO de pressão com canopla Ø 20 mm (3/4")</v>
          </cell>
          <cell r="E296" t="str">
            <v>UN</v>
          </cell>
          <cell r="F296">
            <v>7</v>
          </cell>
          <cell r="G296">
            <v>57.628999999999998</v>
          </cell>
          <cell r="K296">
            <v>57.9</v>
          </cell>
        </row>
        <row r="297">
          <cell r="A297">
            <v>292</v>
          </cell>
          <cell r="B297" t="str">
            <v>16520.8.2.1U</v>
          </cell>
          <cell r="C297" t="str">
            <v>HIDRA</v>
          </cell>
          <cell r="D297" t="str">
            <v>EXTINTOR de pó químico pressurizado, capacidade 8 kg, inclusive demarcação no piso e placas indicativas</v>
          </cell>
          <cell r="E297" t="str">
            <v xml:space="preserve">un  </v>
          </cell>
          <cell r="F297">
            <v>5</v>
          </cell>
          <cell r="G297">
            <v>80.483000000000004</v>
          </cell>
          <cell r="K297">
            <v>80.87</v>
          </cell>
        </row>
        <row r="298">
          <cell r="A298">
            <v>293</v>
          </cell>
          <cell r="B298" t="str">
            <v>16138.8.1.3</v>
          </cell>
          <cell r="C298" t="str">
            <v>HIDRA</v>
          </cell>
          <cell r="D298" t="str">
            <v>TORNEIRA de pressão metálica para pia</v>
          </cell>
          <cell r="E298" t="str">
            <v>UN</v>
          </cell>
          <cell r="F298">
            <v>2</v>
          </cell>
          <cell r="G298">
            <v>184.41800000000001</v>
          </cell>
          <cell r="K298">
            <v>185.3</v>
          </cell>
        </row>
        <row r="299">
          <cell r="A299">
            <v>294</v>
          </cell>
          <cell r="B299" t="str">
            <v>16138.8.1.3</v>
          </cell>
          <cell r="C299" t="str">
            <v>HIDRA</v>
          </cell>
          <cell r="D299" t="str">
            <v>JOELHO 45 de PVC branco , ponta bolsa e virola, Ø 100 mm</v>
          </cell>
          <cell r="E299" t="str">
            <v>UN</v>
          </cell>
          <cell r="F299">
            <v>10</v>
          </cell>
          <cell r="G299">
            <v>12.076999999999998</v>
          </cell>
          <cell r="K299">
            <v>12.13</v>
          </cell>
        </row>
        <row r="300">
          <cell r="A300">
            <v>295</v>
          </cell>
          <cell r="B300" t="str">
            <v>16138.8.1.6</v>
          </cell>
          <cell r="C300" t="str">
            <v>HIDRA</v>
          </cell>
          <cell r="D300" t="str">
            <v>ADAPTADOR soldável de PVC marrom com flanges e anel para caixa dágua Ø 60 mm x 2"</v>
          </cell>
          <cell r="E300" t="str">
            <v>UN</v>
          </cell>
          <cell r="F300">
            <v>10</v>
          </cell>
          <cell r="G300">
            <v>23.867999999999999</v>
          </cell>
          <cell r="K300">
            <v>23.98</v>
          </cell>
        </row>
        <row r="301">
          <cell r="A301">
            <v>296</v>
          </cell>
          <cell r="B301" t="str">
            <v>16138.8.1.8</v>
          </cell>
          <cell r="C301" t="str">
            <v>HIDRA</v>
          </cell>
          <cell r="D301" t="str">
            <v>CAP (tampão) ponta bolsa e virola de PVC branco Ø 50 mm</v>
          </cell>
          <cell r="E301" t="str">
            <v>UN</v>
          </cell>
          <cell r="F301">
            <v>15</v>
          </cell>
          <cell r="G301">
            <v>3.3800000000000008</v>
          </cell>
          <cell r="K301">
            <v>3.4</v>
          </cell>
        </row>
        <row r="302">
          <cell r="A302">
            <v>297</v>
          </cell>
          <cell r="B302" t="str">
            <v>09640.8.4.1</v>
          </cell>
          <cell r="C302" t="str">
            <v>HIDRA</v>
          </cell>
          <cell r="D302" t="str">
            <v>ADAPTADOR soldável de PVC marrom com flanges e anel para caixa dágua Ø 50 mm x 1 1/2"</v>
          </cell>
          <cell r="E302" t="str">
            <v>UN</v>
          </cell>
          <cell r="F302">
            <v>12</v>
          </cell>
          <cell r="G302">
            <v>15.742999999999999</v>
          </cell>
          <cell r="K302">
            <v>15.82</v>
          </cell>
        </row>
        <row r="303">
          <cell r="A303">
            <v>298</v>
          </cell>
          <cell r="B303" t="str">
            <v>02315.8.7.1</v>
          </cell>
          <cell r="C303" t="str">
            <v>HIDRA</v>
          </cell>
          <cell r="D303" t="str">
            <v>REGISTRO de gaveta bruto Ø 40 mm (1 1/2")</v>
          </cell>
          <cell r="E303" t="str">
            <v>UN</v>
          </cell>
          <cell r="F303">
            <v>5</v>
          </cell>
          <cell r="G303">
            <v>54.912000000000006</v>
          </cell>
          <cell r="K303">
            <v>55.18</v>
          </cell>
        </row>
        <row r="304">
          <cell r="A304">
            <v>299</v>
          </cell>
          <cell r="B304" t="str">
            <v>15152.8.17.1</v>
          </cell>
          <cell r="C304" t="str">
            <v>HIDRA</v>
          </cell>
          <cell r="D304" t="str">
            <v>LUVA simples de PVC branco , ponta bolsa e virola, Ø 50 mm</v>
          </cell>
          <cell r="E304" t="str">
            <v>UN</v>
          </cell>
          <cell r="F304">
            <v>10</v>
          </cell>
          <cell r="G304">
            <v>4.2119999999999997</v>
          </cell>
          <cell r="K304">
            <v>4.2300000000000004</v>
          </cell>
        </row>
        <row r="305">
          <cell r="A305">
            <v>300</v>
          </cell>
          <cell r="B305" t="str">
            <v>15152.8.17.2</v>
          </cell>
          <cell r="C305" t="str">
            <v>HIDRA</v>
          </cell>
          <cell r="D305" t="str">
            <v>BACIA de louça com caixa acoplada, com tampa e acessórios</v>
          </cell>
          <cell r="E305" t="str">
            <v>UN</v>
          </cell>
          <cell r="F305">
            <v>1</v>
          </cell>
          <cell r="G305">
            <v>252.239</v>
          </cell>
          <cell r="K305">
            <v>253.47</v>
          </cell>
        </row>
        <row r="306">
          <cell r="A306">
            <v>301</v>
          </cell>
          <cell r="B306" t="str">
            <v>15110.8.1.8</v>
          </cell>
          <cell r="C306" t="str">
            <v>HIDRA</v>
          </cell>
          <cell r="D306" t="str">
            <v>AUTOMÁTICO de bóia</v>
          </cell>
          <cell r="E306" t="str">
            <v>UN</v>
          </cell>
          <cell r="F306">
            <v>5</v>
          </cell>
          <cell r="G306">
            <v>36.53</v>
          </cell>
          <cell r="K306">
            <v>36.71</v>
          </cell>
        </row>
        <row r="307">
          <cell r="A307">
            <v>302</v>
          </cell>
          <cell r="B307" t="str">
            <v>09940.8.1.2</v>
          </cell>
          <cell r="C307" t="str">
            <v>HIDRA</v>
          </cell>
          <cell r="D307" t="str">
            <v>CALHA de chapa galvanizada nº 26 desenvolvimento 50 cm</v>
          </cell>
          <cell r="E307" t="str">
            <v>M</v>
          </cell>
          <cell r="F307">
            <v>5</v>
          </cell>
          <cell r="G307">
            <v>32.929000000000002</v>
          </cell>
          <cell r="K307">
            <v>33.07</v>
          </cell>
        </row>
        <row r="308">
          <cell r="A308">
            <v>303</v>
          </cell>
          <cell r="B308" t="str">
            <v>09640.8.5.1</v>
          </cell>
          <cell r="C308" t="str">
            <v>HIDRA</v>
          </cell>
          <cell r="D308" t="str">
            <v>ADAPTADOR soldável de PVC marrom com flanges e anel para caixa dágua Ø 32 mm x 1"</v>
          </cell>
          <cell r="E308" t="str">
            <v>UN</v>
          </cell>
          <cell r="F308">
            <v>8</v>
          </cell>
          <cell r="G308">
            <v>11.362</v>
          </cell>
          <cell r="K308">
            <v>11.42</v>
          </cell>
        </row>
        <row r="309">
          <cell r="A309">
            <v>304</v>
          </cell>
          <cell r="B309" t="str">
            <v>10820.8.6.1U</v>
          </cell>
          <cell r="C309" t="str">
            <v>HIDRA</v>
          </cell>
          <cell r="D309" t="str">
            <v>ADAPTADOR soldável de PVC marrom com flanges e anel para caixa dágua Ø 40 mm x 1 1/4"</v>
          </cell>
          <cell r="E309" t="str">
            <v>UN</v>
          </cell>
          <cell r="F309">
            <v>10</v>
          </cell>
          <cell r="G309">
            <v>14.625</v>
          </cell>
          <cell r="K309">
            <v>14.69</v>
          </cell>
        </row>
        <row r="310">
          <cell r="A310">
            <v>305</v>
          </cell>
          <cell r="B310" t="str">
            <v>16590.8.1.3U</v>
          </cell>
          <cell r="C310" t="str">
            <v>HIDRA</v>
          </cell>
          <cell r="D310" t="str">
            <v>CURVA 90 longa de PVC branco , ponta bolsa e virola, Ø 100 mm</v>
          </cell>
          <cell r="E310" t="str">
            <v>UN</v>
          </cell>
          <cell r="F310">
            <v>4</v>
          </cell>
          <cell r="G310">
            <v>27.793999999999997</v>
          </cell>
          <cell r="K310">
            <v>27.91</v>
          </cell>
        </row>
        <row r="311">
          <cell r="A311">
            <v>306</v>
          </cell>
          <cell r="B311" t="str">
            <v>15410.8.4.1U</v>
          </cell>
          <cell r="C311" t="str">
            <v>HIDRA</v>
          </cell>
          <cell r="D311" t="str">
            <v>JUNÇÃO dupla de PVC branco , ponta bolsa e virola, Ø 100 x 100 x 100 mm</v>
          </cell>
          <cell r="E311" t="str">
            <v>UN</v>
          </cell>
          <cell r="F311">
            <v>4</v>
          </cell>
          <cell r="G311">
            <v>23.568999999999999</v>
          </cell>
          <cell r="K311">
            <v>23.69</v>
          </cell>
        </row>
        <row r="312">
          <cell r="A312">
            <v>307</v>
          </cell>
          <cell r="B312" t="str">
            <v>15410.8.26.5</v>
          </cell>
          <cell r="C312" t="str">
            <v>HIDRA</v>
          </cell>
          <cell r="D312" t="str">
            <v>JOELHO 45 de PVC branco , ponta e bolsa soldável, Ø 40 mm</v>
          </cell>
          <cell r="E312" t="str">
            <v>UN</v>
          </cell>
          <cell r="F312">
            <v>10</v>
          </cell>
          <cell r="G312">
            <v>5.7459999999999996</v>
          </cell>
          <cell r="K312">
            <v>5.77</v>
          </cell>
        </row>
        <row r="313">
          <cell r="A313">
            <v>308</v>
          </cell>
          <cell r="B313" t="str">
            <v>15141.8.27.7</v>
          </cell>
          <cell r="C313" t="str">
            <v>HIDRA</v>
          </cell>
          <cell r="D313" t="str">
            <v>ADAPTADOR soldável de PVC marrom com flanges e anel para caixa dágua Ø 25 mm x 3/4"</v>
          </cell>
          <cell r="E313" t="str">
            <v>UN</v>
          </cell>
          <cell r="F313">
            <v>8</v>
          </cell>
          <cell r="G313">
            <v>6.9160000000000004</v>
          </cell>
          <cell r="K313">
            <v>6.95</v>
          </cell>
        </row>
        <row r="314">
          <cell r="A314">
            <v>309</v>
          </cell>
          <cell r="B314" t="str">
            <v>15142.8.22.6</v>
          </cell>
          <cell r="C314" t="str">
            <v>HIDRA</v>
          </cell>
          <cell r="D314" t="str">
            <v>CAIXA sifonada de PVC rígido , 150 x 150 x 50 mm, inclusive grelha metálica com fecho hídrico</v>
          </cell>
          <cell r="E314" t="str">
            <v>un</v>
          </cell>
          <cell r="F314">
            <v>1</v>
          </cell>
          <cell r="G314">
            <v>32.123000000000005</v>
          </cell>
          <cell r="K314">
            <v>32.28</v>
          </cell>
        </row>
        <row r="315">
          <cell r="A315">
            <v>310</v>
          </cell>
          <cell r="B315" t="str">
            <v>08110.8.3.1U</v>
          </cell>
          <cell r="C315" t="str">
            <v>ELETRO</v>
          </cell>
          <cell r="D315" t="str">
            <v>CABO ISOLADO em PVC seção 120 mm² - 0,6/1kV - 70°C</v>
          </cell>
          <cell r="E315" t="str">
            <v>M</v>
          </cell>
          <cell r="F315">
            <v>2150</v>
          </cell>
          <cell r="G315">
            <v>40.768000000000001</v>
          </cell>
          <cell r="K315">
            <v>40.96</v>
          </cell>
        </row>
        <row r="316">
          <cell r="A316">
            <v>311</v>
          </cell>
          <cell r="B316" t="str">
            <v>04221.8.2.1</v>
          </cell>
          <cell r="C316" t="str">
            <v>ELETRO</v>
          </cell>
          <cell r="D316" t="str">
            <v>CABO ISOLADO em PVC seção 70 mm² - 0,6/1kV - 70°C</v>
          </cell>
          <cell r="E316" t="str">
            <v>M</v>
          </cell>
          <cell r="F316">
            <v>3100</v>
          </cell>
          <cell r="G316">
            <v>24.257999999999999</v>
          </cell>
          <cell r="K316">
            <v>24.37</v>
          </cell>
        </row>
        <row r="317">
          <cell r="A317">
            <v>312</v>
          </cell>
          <cell r="B317" t="str">
            <v>01544.8.5.1</v>
          </cell>
          <cell r="C317" t="str">
            <v>ELETRO</v>
          </cell>
          <cell r="D317" t="str">
            <v>SISTEMA DE PROTEÇÃO CONTRA DESCARGAS ATMOSFÉRICAS através de "Gaiola de Faraday" incluisive captores, conectores, isoladores, cabos de cobre nú, protetores de cordoalhas e aterramento, inclusive acessórios.</v>
          </cell>
          <cell r="E317" t="str">
            <v>m2</v>
          </cell>
          <cell r="F317">
            <v>1005</v>
          </cell>
          <cell r="G317">
            <v>28.417999999999996</v>
          </cell>
          <cell r="K317">
            <v>28.56</v>
          </cell>
        </row>
        <row r="318">
          <cell r="A318">
            <v>313</v>
          </cell>
          <cell r="B318" t="str">
            <v>13105.8.7.1</v>
          </cell>
          <cell r="C318" t="str">
            <v>ELETRO</v>
          </cell>
          <cell r="D318" t="str">
            <v>LUMINÁRIA FLUORESCENTE completa com 2 lâmpadas de 40 W, tipo calha de sobrepor</v>
          </cell>
          <cell r="E318" t="str">
            <v>un</v>
          </cell>
          <cell r="F318">
            <v>180</v>
          </cell>
          <cell r="G318">
            <v>78.858000000000004</v>
          </cell>
          <cell r="K318">
            <v>79.239999999999995</v>
          </cell>
        </row>
        <row r="319">
          <cell r="A319">
            <v>314</v>
          </cell>
          <cell r="C319" t="str">
            <v>ELETRO</v>
          </cell>
          <cell r="D319" t="str">
            <v>ELETRODUTO de PVC rígido roscável, com conexões , Ø 85 mm (3")</v>
          </cell>
          <cell r="E319" t="str">
            <v>M</v>
          </cell>
          <cell r="F319">
            <v>1250</v>
          </cell>
          <cell r="G319">
            <v>24.582999999999998</v>
          </cell>
          <cell r="K319">
            <v>24.7</v>
          </cell>
        </row>
        <row r="320">
          <cell r="A320">
            <v>315</v>
          </cell>
          <cell r="B320" t="str">
            <v>16120.8.1.19</v>
          </cell>
          <cell r="C320" t="str">
            <v>ELETRO</v>
          </cell>
          <cell r="D320" t="str">
            <v>TUBO de aço galvanizado, sem conexões sem costura Ø 80 mm (3")</v>
          </cell>
          <cell r="E320" t="str">
            <v>M</v>
          </cell>
          <cell r="F320">
            <v>200</v>
          </cell>
          <cell r="G320">
            <v>80.015000000000001</v>
          </cell>
          <cell r="K320">
            <v>80.400000000000006</v>
          </cell>
        </row>
        <row r="321">
          <cell r="A321">
            <v>316</v>
          </cell>
          <cell r="B321" t="str">
            <v>16120.8.1.17U</v>
          </cell>
          <cell r="C321" t="str">
            <v>ELETRO</v>
          </cell>
          <cell r="D321" t="str">
            <v>FIO ISOLADO de PVC seção 2,5 mm² - 750 V - 70°C</v>
          </cell>
          <cell r="E321" t="str">
            <v>m</v>
          </cell>
          <cell r="F321">
            <v>4000</v>
          </cell>
          <cell r="G321">
            <v>2.1709999999999998</v>
          </cell>
          <cell r="K321">
            <v>2.2000000000000002</v>
          </cell>
        </row>
        <row r="322">
          <cell r="A322">
            <v>317</v>
          </cell>
          <cell r="B322" t="str">
            <v>15155.8.1.2U</v>
          </cell>
          <cell r="C322" t="str">
            <v>ELETRO</v>
          </cell>
          <cell r="D322" t="str">
            <v>FIO ISOLADO de PVC seção 1,5 mm² - 750 V - 70°C</v>
          </cell>
          <cell r="E322" t="str">
            <v>M</v>
          </cell>
          <cell r="F322">
            <v>10000</v>
          </cell>
          <cell r="G322">
            <v>1.8849999999999996</v>
          </cell>
          <cell r="K322">
            <v>1.9</v>
          </cell>
        </row>
        <row r="323">
          <cell r="A323">
            <v>318</v>
          </cell>
          <cell r="B323" t="str">
            <v>08110.8.2.3U</v>
          </cell>
          <cell r="C323" t="str">
            <v>ELETRO</v>
          </cell>
          <cell r="D323" t="str">
            <v>ELETRODUTO de PVC flexível corrugado Ø 25 mm (3/4")</v>
          </cell>
          <cell r="E323" t="str">
            <v>M</v>
          </cell>
          <cell r="F323">
            <v>4000</v>
          </cell>
          <cell r="G323">
            <v>3.0160000000000005</v>
          </cell>
          <cell r="K323">
            <v>3.05</v>
          </cell>
        </row>
        <row r="324">
          <cell r="A324">
            <v>319</v>
          </cell>
          <cell r="B324" t="str">
            <v>15480.8.6.1</v>
          </cell>
          <cell r="C324" t="str">
            <v>ELETRO</v>
          </cell>
          <cell r="D324" t="str">
            <v>PROJETOR TIPO TPE-338 (TRÓPICO), ou similar com lampada vapor metálico 250W, acendimento por fotocélula</v>
          </cell>
          <cell r="E324" t="str">
            <v>un</v>
          </cell>
          <cell r="F324">
            <v>35</v>
          </cell>
          <cell r="G324">
            <v>422.565</v>
          </cell>
          <cell r="K324">
            <v>424.6</v>
          </cell>
        </row>
        <row r="325">
          <cell r="A325">
            <v>320</v>
          </cell>
          <cell r="B325" t="str">
            <v>07410.8.3.1U</v>
          </cell>
          <cell r="C325" t="str">
            <v>ELETRO</v>
          </cell>
          <cell r="D325" t="str">
            <v>CABO ISOLADO em PVC seção 50 mm² - 0,6/1kV - 70°C</v>
          </cell>
          <cell r="E325" t="str">
            <v>M</v>
          </cell>
          <cell r="F325">
            <v>200</v>
          </cell>
          <cell r="G325">
            <v>18.108999999999998</v>
          </cell>
          <cell r="K325">
            <v>18.2</v>
          </cell>
        </row>
        <row r="326">
          <cell r="A326">
            <v>321</v>
          </cell>
          <cell r="B326" t="str">
            <v>07320.8.5.2</v>
          </cell>
          <cell r="C326" t="str">
            <v>ELETRO</v>
          </cell>
          <cell r="D326" t="str">
            <v>LUMINÁRIA FLOURESCENTE completa para emergência de 15 W</v>
          </cell>
          <cell r="E326" t="str">
            <v>un</v>
          </cell>
          <cell r="F326">
            <v>15</v>
          </cell>
          <cell r="G326">
            <v>136.63</v>
          </cell>
          <cell r="K326">
            <v>137.29</v>
          </cell>
        </row>
        <row r="327">
          <cell r="A327">
            <v>322</v>
          </cell>
          <cell r="B327" t="str">
            <v>03310.8.2.3</v>
          </cell>
          <cell r="C327" t="str">
            <v>ELETRO</v>
          </cell>
          <cell r="D327" t="str">
            <v>VENTILADOR</v>
          </cell>
          <cell r="E327" t="str">
            <v xml:space="preserve">un </v>
          </cell>
          <cell r="F327">
            <v>1</v>
          </cell>
          <cell r="G327">
            <v>170.65100000000001</v>
          </cell>
          <cell r="K327">
            <v>171.49</v>
          </cell>
        </row>
        <row r="328">
          <cell r="A328">
            <v>323</v>
          </cell>
          <cell r="B328" t="str">
            <v>16590.8.1.9U</v>
          </cell>
          <cell r="C328" t="str">
            <v>ELETRO</v>
          </cell>
          <cell r="D328" t="str">
            <v>APARELHO AUTONOMO de iluminação de emergência com lampadas fluorescentes, 2x20W, autonomia 1,5 h</v>
          </cell>
          <cell r="E328" t="str">
            <v>UN</v>
          </cell>
          <cell r="F328">
            <v>80</v>
          </cell>
          <cell r="G328">
            <v>129.53199999999998</v>
          </cell>
          <cell r="K328">
            <v>130.15</v>
          </cell>
        </row>
        <row r="329">
          <cell r="A329">
            <v>324</v>
          </cell>
          <cell r="B329" t="str">
            <v>16142.8.5.1U</v>
          </cell>
          <cell r="C329" t="str">
            <v>ELETRO</v>
          </cell>
          <cell r="D329" t="str">
            <v>Luminaria de embutir com aletas- 02 LAMPADAS TC-D 18W (AUDITÓRIO)</v>
          </cell>
          <cell r="E329" t="str">
            <v>un</v>
          </cell>
          <cell r="F329">
            <v>33</v>
          </cell>
          <cell r="G329">
            <v>281.55399999999997</v>
          </cell>
          <cell r="K329">
            <v>282.89999999999998</v>
          </cell>
        </row>
        <row r="330">
          <cell r="A330">
            <v>325</v>
          </cell>
          <cell r="B330" t="str">
            <v>16141.8.3.5</v>
          </cell>
          <cell r="C330" t="str">
            <v>ELETRO</v>
          </cell>
          <cell r="D330" t="str">
            <v>TOMADA dois pólos mais terra 20 A - 250 V</v>
          </cell>
          <cell r="E330" t="str">
            <v>UN</v>
          </cell>
          <cell r="F330">
            <v>5</v>
          </cell>
          <cell r="G330">
            <v>11.440000000000001</v>
          </cell>
          <cell r="K330">
            <v>11.49</v>
          </cell>
        </row>
        <row r="331">
          <cell r="A331">
            <v>326</v>
          </cell>
          <cell r="B331" t="str">
            <v>16141.8.3.6</v>
          </cell>
          <cell r="C331" t="str">
            <v>ELETRO</v>
          </cell>
          <cell r="D331" t="str">
            <v>CABO ISOLADO em PVC seção 6 mm² - 0,6/1kV - 70°C</v>
          </cell>
          <cell r="E331" t="str">
            <v>m</v>
          </cell>
          <cell r="F331">
            <v>500</v>
          </cell>
          <cell r="G331">
            <v>3.601</v>
          </cell>
          <cell r="K331">
            <v>3.62</v>
          </cell>
        </row>
        <row r="332">
          <cell r="A332">
            <v>327</v>
          </cell>
          <cell r="B332" t="str">
            <v>16141.8.2.1</v>
          </cell>
          <cell r="C332" t="str">
            <v>ELETRO</v>
          </cell>
          <cell r="D332" t="str">
            <v>ELETRODUTO de PVC rígido roscável, com conexões , Ø 110 mm (4")</v>
          </cell>
          <cell r="E332" t="str">
            <v>M</v>
          </cell>
          <cell r="F332">
            <v>215</v>
          </cell>
          <cell r="G332">
            <v>32.616999999999997</v>
          </cell>
          <cell r="K332">
            <v>32.770000000000003</v>
          </cell>
        </row>
        <row r="333">
          <cell r="A333">
            <v>328</v>
          </cell>
          <cell r="B333" t="str">
            <v>16141.8.4.11</v>
          </cell>
          <cell r="C333" t="str">
            <v>ELETRO</v>
          </cell>
          <cell r="D333" t="str">
            <v>SECCIONADOR FUSÍVEL tipo "NH" tripolar até 250 A, manobra com carga, com porta fusível, em quadro de distribuição</v>
          </cell>
          <cell r="E333" t="str">
            <v>UN</v>
          </cell>
          <cell r="F333">
            <v>3</v>
          </cell>
          <cell r="G333">
            <v>1993.9009999999998</v>
          </cell>
          <cell r="K333">
            <v>2003.49</v>
          </cell>
        </row>
        <row r="334">
          <cell r="A334">
            <v>329</v>
          </cell>
          <cell r="B334" t="str">
            <v>16132.8.2.3</v>
          </cell>
          <cell r="C334" t="str">
            <v>ELETRO</v>
          </cell>
          <cell r="D334" t="str">
            <v>ELETRODUTO de PVC rígido roscável, com conexões , Ø 25 mm (3/4")</v>
          </cell>
          <cell r="E334" t="str">
            <v>M</v>
          </cell>
          <cell r="F334">
            <v>90</v>
          </cell>
          <cell r="G334">
            <v>6.1749999999999998</v>
          </cell>
          <cell r="K334">
            <v>6.21</v>
          </cell>
        </row>
        <row r="335">
          <cell r="A335">
            <v>330</v>
          </cell>
          <cell r="B335" t="str">
            <v>16132.8.1.5</v>
          </cell>
          <cell r="C335" t="str">
            <v>ELETRO</v>
          </cell>
          <cell r="D33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E335" t="str">
            <v>un</v>
          </cell>
          <cell r="F335">
            <v>1</v>
          </cell>
          <cell r="G335">
            <v>4346.0820000000003</v>
          </cell>
          <cell r="K335">
            <v>4367</v>
          </cell>
        </row>
        <row r="336">
          <cell r="A336">
            <v>331</v>
          </cell>
          <cell r="B336" t="str">
            <v>16132.8.2.3U</v>
          </cell>
          <cell r="C336" t="str">
            <v>ELETRO</v>
          </cell>
          <cell r="D336" t="str">
            <v>ELETRODUTO de PVC rígido roscável, com conexões , Ø 25 mm (3/4")</v>
          </cell>
          <cell r="E336" t="str">
            <v>m</v>
          </cell>
          <cell r="F336">
            <v>9.6</v>
          </cell>
          <cell r="G336">
            <v>5.8109999999999999</v>
          </cell>
          <cell r="K336">
            <v>5.82</v>
          </cell>
        </row>
        <row r="337">
          <cell r="A337">
            <v>332</v>
          </cell>
          <cell r="B337" t="str">
            <v>14210.8.1.2.1U</v>
          </cell>
          <cell r="C337" t="str">
            <v>ELETRO</v>
          </cell>
          <cell r="D337" t="str">
            <v>QUADRO DE DISTRIBUIÇÃO DE LUZ EM CHAPA DE AÇO de embutir, até 52 divisões modulares, dimensões externas 675 x 360 x 100 mm</v>
          </cell>
          <cell r="E337" t="str">
            <v>UN</v>
          </cell>
          <cell r="F337">
            <v>4</v>
          </cell>
          <cell r="G337">
            <v>387.37400000000002</v>
          </cell>
          <cell r="K337">
            <v>389.24</v>
          </cell>
        </row>
        <row r="338">
          <cell r="A338">
            <v>333</v>
          </cell>
          <cell r="B338" t="str">
            <v>09906.8.1.1</v>
          </cell>
          <cell r="C338" t="str">
            <v>ELETRO</v>
          </cell>
          <cell r="D338" t="str">
            <v>CABO para rede de dados, tipo UTP, 4 pares, categoria 6</v>
          </cell>
          <cell r="E338" t="str">
            <v>m</v>
          </cell>
          <cell r="F338">
            <v>1100</v>
          </cell>
          <cell r="G338">
            <v>3.8089999999999997</v>
          </cell>
          <cell r="K338">
            <v>3.81</v>
          </cell>
        </row>
        <row r="339">
          <cell r="A339">
            <v>334</v>
          </cell>
          <cell r="B339" t="str">
            <v>04050.8.2.1</v>
          </cell>
          <cell r="C339" t="str">
            <v>ELETRO</v>
          </cell>
          <cell r="D339" t="str">
            <v>ELETRODUTO de PVC rígido roscável, com conexões , Ø 60 mm (2")</v>
          </cell>
          <cell r="E339" t="str">
            <v>M</v>
          </cell>
          <cell r="F339">
            <v>300</v>
          </cell>
          <cell r="G339">
            <v>13.142999999999999</v>
          </cell>
          <cell r="K339">
            <v>13.2</v>
          </cell>
        </row>
        <row r="340">
          <cell r="A340">
            <v>335</v>
          </cell>
          <cell r="B340" t="str">
            <v>08810.6.1.1U</v>
          </cell>
          <cell r="C340" t="str">
            <v>ELETRO</v>
          </cell>
          <cell r="D340" t="str">
            <v xml:space="preserve">CABO paralelo flexível 2 x 26 AWG </v>
          </cell>
          <cell r="E340" t="str">
            <v>m</v>
          </cell>
          <cell r="F340">
            <v>1500</v>
          </cell>
          <cell r="G340">
            <v>2.2749999999999995</v>
          </cell>
          <cell r="K340">
            <v>2.2799999999999998</v>
          </cell>
        </row>
        <row r="341">
          <cell r="A341">
            <v>336</v>
          </cell>
          <cell r="B341" t="str">
            <v>04050.8.1.3</v>
          </cell>
          <cell r="C341" t="str">
            <v>ELETRO</v>
          </cell>
          <cell r="D341" t="str">
            <v>CABO ISOLADO em PVC seção 16 mm² - 0,6/1kV - 70°C</v>
          </cell>
          <cell r="E341" t="str">
            <v>M</v>
          </cell>
          <cell r="F341">
            <v>390</v>
          </cell>
          <cell r="G341">
            <v>6.9030000000000005</v>
          </cell>
          <cell r="K341">
            <v>6.94</v>
          </cell>
        </row>
        <row r="342">
          <cell r="A342">
            <v>337</v>
          </cell>
          <cell r="B342" t="str">
            <v>13960.8.1.1U</v>
          </cell>
          <cell r="C342" t="str">
            <v>ELETRO</v>
          </cell>
          <cell r="D342" t="str">
            <v>DISJUNTOR BIPOLAR termomagnético de 10 A em quadro de distribuição</v>
          </cell>
          <cell r="E342" t="str">
            <v>UN</v>
          </cell>
          <cell r="F342">
            <v>67</v>
          </cell>
          <cell r="G342">
            <v>44.759</v>
          </cell>
          <cell r="K342">
            <v>44.96</v>
          </cell>
        </row>
        <row r="343">
          <cell r="A343">
            <v>338</v>
          </cell>
          <cell r="B343" t="str">
            <v>13970.8.1.2U</v>
          </cell>
          <cell r="C343" t="str">
            <v>ELETRO</v>
          </cell>
          <cell r="D343" t="str">
            <v>CAIXA DE LIGAÇÃO de PVC para eletroduto flexível , octogonal com fundo móvel, dimensões 4 x 4"</v>
          </cell>
          <cell r="E343" t="str">
            <v>un</v>
          </cell>
          <cell r="F343">
            <v>84</v>
          </cell>
          <cell r="G343">
            <v>4.3550000000000004</v>
          </cell>
          <cell r="K343">
            <v>4.38</v>
          </cell>
        </row>
        <row r="344">
          <cell r="A344">
            <v>339</v>
          </cell>
          <cell r="B344" t="str">
            <v>08110.8.2.2U</v>
          </cell>
          <cell r="C344" t="str">
            <v>ELETRO</v>
          </cell>
          <cell r="D344" t="str">
            <v>ELETRODUTO de PVC rígido de encaixe, com conexões, Ø 25 mm (3/4")</v>
          </cell>
          <cell r="E344" t="str">
            <v>m</v>
          </cell>
          <cell r="F344">
            <v>500</v>
          </cell>
          <cell r="G344">
            <v>5.9669999999999996</v>
          </cell>
          <cell r="K344">
            <v>5.99</v>
          </cell>
        </row>
        <row r="345">
          <cell r="A345">
            <v>340</v>
          </cell>
          <cell r="B345" t="str">
            <v>16120.8.2.2</v>
          </cell>
          <cell r="C345" t="str">
            <v>ELETRO</v>
          </cell>
          <cell r="D345" t="str">
            <v>PAINEL CENTRAL do sistema de alarme</v>
          </cell>
          <cell r="E345" t="str">
            <v>UN</v>
          </cell>
          <cell r="F345">
            <v>6</v>
          </cell>
          <cell r="G345">
            <v>487.6690000000001</v>
          </cell>
          <cell r="K345">
            <v>490</v>
          </cell>
        </row>
        <row r="346">
          <cell r="A346">
            <v>341</v>
          </cell>
          <cell r="B346" t="str">
            <v>16120.8.2.3</v>
          </cell>
          <cell r="C346" t="str">
            <v>ELETRO</v>
          </cell>
          <cell r="D346" t="str">
            <v>ATERRAMENTO COMPLETO c/ hastes copperweld (2,40 x 5/8" alta camada, 254 micron)</v>
          </cell>
          <cell r="E346" t="str">
            <v>UN</v>
          </cell>
          <cell r="F346">
            <v>17</v>
          </cell>
          <cell r="G346">
            <v>168.84399999999999</v>
          </cell>
          <cell r="K346">
            <v>169.65</v>
          </cell>
        </row>
        <row r="347">
          <cell r="A347">
            <v>342</v>
          </cell>
          <cell r="B347" t="str">
            <v>15141.8.16.13</v>
          </cell>
          <cell r="C347" t="str">
            <v>ELETRO</v>
          </cell>
          <cell r="D347" t="str">
            <v>CABO ISOLADO em PVC seção 35 mm² - 0,6/1kV - 70°C</v>
          </cell>
          <cell r="E347" t="str">
            <v>M</v>
          </cell>
          <cell r="F347">
            <v>210</v>
          </cell>
          <cell r="G347">
            <v>12.948</v>
          </cell>
          <cell r="K347">
            <v>13.01</v>
          </cell>
        </row>
        <row r="348">
          <cell r="A348">
            <v>343</v>
          </cell>
          <cell r="B348" t="str">
            <v>07110.8.3.1U</v>
          </cell>
          <cell r="C348" t="str">
            <v>ELETRO</v>
          </cell>
          <cell r="D348" t="str">
            <v>FIO ISOLADO de PVC seção 1,5 mm² - 750 V - 70°C</v>
          </cell>
          <cell r="E348" t="str">
            <v>m</v>
          </cell>
          <cell r="F348">
            <v>1500</v>
          </cell>
          <cell r="G348">
            <v>1.7810000000000001</v>
          </cell>
          <cell r="K348">
            <v>1.79</v>
          </cell>
        </row>
        <row r="349">
          <cell r="A349">
            <v>344</v>
          </cell>
          <cell r="B349" t="str">
            <v>03110.8.2.1</v>
          </cell>
          <cell r="C349" t="str">
            <v>ELETRO</v>
          </cell>
          <cell r="D349" t="str">
            <v>CENTRAL TELEFÔNICA 6 troncos 10 ramais</v>
          </cell>
          <cell r="E349" t="str">
            <v xml:space="preserve">un </v>
          </cell>
          <cell r="F349">
            <v>1</v>
          </cell>
          <cell r="G349">
            <v>2574.6239999999998</v>
          </cell>
          <cell r="K349">
            <v>2587</v>
          </cell>
        </row>
        <row r="350">
          <cell r="A350">
            <v>345</v>
          </cell>
          <cell r="B350" t="str">
            <v>03110.8.1.3</v>
          </cell>
          <cell r="C350" t="str">
            <v>ELETRO</v>
          </cell>
          <cell r="D350" t="str">
            <v>QUADRO DE DISTRIBUIÇÃO DE LUZ EM CHAPA DE AÇO de sobrepor, até 32 divisões modulares, dimensões externas 447 x 405 x 95 mm</v>
          </cell>
          <cell r="E350" t="str">
            <v>un</v>
          </cell>
          <cell r="F350">
            <v>9</v>
          </cell>
          <cell r="G350">
            <v>269.50299999999999</v>
          </cell>
          <cell r="K350">
            <v>270.8</v>
          </cell>
        </row>
        <row r="351">
          <cell r="A351">
            <v>346</v>
          </cell>
          <cell r="B351" t="str">
            <v>03110.8.1.2U</v>
          </cell>
          <cell r="C351" t="str">
            <v>ELETRO</v>
          </cell>
          <cell r="D351" t="str">
            <v>SECCIONADOR FUSÍVEL tipo "NH" tripolar até 125 A, manobra com carga, com porta fusível, em quadro de distribuição</v>
          </cell>
          <cell r="E351" t="str">
            <v>UN</v>
          </cell>
          <cell r="F351">
            <v>3</v>
          </cell>
          <cell r="G351">
            <v>792.53199999999981</v>
          </cell>
          <cell r="K351">
            <v>796.35</v>
          </cell>
        </row>
        <row r="352">
          <cell r="A352">
            <v>347</v>
          </cell>
          <cell r="B352" t="str">
            <v>03220.8.1.4U</v>
          </cell>
          <cell r="C352" t="str">
            <v>ELETRO</v>
          </cell>
          <cell r="D352" t="str">
            <v>BOTOEIRA liga-desliga</v>
          </cell>
          <cell r="E352" t="str">
            <v>UN</v>
          </cell>
          <cell r="F352">
            <v>30</v>
          </cell>
          <cell r="G352">
            <v>71.656000000000006</v>
          </cell>
          <cell r="K352">
            <v>72</v>
          </cell>
        </row>
        <row r="353">
          <cell r="A353">
            <v>348</v>
          </cell>
          <cell r="B353" t="str">
            <v>03220.8.1.4U</v>
          </cell>
          <cell r="C353" t="str">
            <v>ELETRO</v>
          </cell>
          <cell r="D353" t="str">
            <v>INTERRUPTOR AUTOM. DIFERENCIAL (DISPOSITIVO DR) 63A</v>
          </cell>
          <cell r="E353" t="str">
            <v>un</v>
          </cell>
          <cell r="F353">
            <v>3</v>
          </cell>
          <cell r="G353">
            <v>262.93800000000005</v>
          </cell>
          <cell r="K353">
            <v>264.20999999999998</v>
          </cell>
        </row>
        <row r="354">
          <cell r="A354">
            <v>349</v>
          </cell>
          <cell r="B354" t="str">
            <v>03220.8.1.5U</v>
          </cell>
          <cell r="C354" t="str">
            <v>ELETRO</v>
          </cell>
          <cell r="D354" t="str">
            <v>INTERRUPTOR AUTOM. DIFERENCIAL (DISPOSITIVO DR) 63A</v>
          </cell>
          <cell r="E354" t="str">
            <v>un</v>
          </cell>
          <cell r="F354">
            <v>5</v>
          </cell>
          <cell r="G354">
            <v>262.93800000000005</v>
          </cell>
          <cell r="K354">
            <v>264.20999999999998</v>
          </cell>
        </row>
        <row r="355">
          <cell r="A355">
            <v>350</v>
          </cell>
          <cell r="B355" t="str">
            <v>03220.8.1.5U</v>
          </cell>
          <cell r="C355" t="str">
            <v>ELETRO</v>
          </cell>
          <cell r="D355" t="str">
            <v>ELETRODUTO de PVC rígido roscável, sem conexões , Ø 60 mm (2")</v>
          </cell>
          <cell r="E355" t="str">
            <v>M</v>
          </cell>
          <cell r="F355">
            <v>200</v>
          </cell>
          <cell r="G355">
            <v>10.465</v>
          </cell>
          <cell r="K355">
            <v>10.51</v>
          </cell>
        </row>
        <row r="356">
          <cell r="A356">
            <v>351</v>
          </cell>
          <cell r="B356" t="str">
            <v>03220.8.1.3U</v>
          </cell>
          <cell r="C356" t="str">
            <v>ELETRO</v>
          </cell>
          <cell r="D356" t="str">
            <v>TACO de madeira, fixado com cola especial à base de PVA sobre base regularizada</v>
          </cell>
          <cell r="E356" t="str">
            <v>M2</v>
          </cell>
          <cell r="F356">
            <v>25</v>
          </cell>
          <cell r="G356">
            <v>81.432000000000002</v>
          </cell>
          <cell r="K356">
            <v>81.83</v>
          </cell>
        </row>
        <row r="357">
          <cell r="A357">
            <v>352</v>
          </cell>
          <cell r="B357" t="str">
            <v>08110.8.2.1</v>
          </cell>
          <cell r="C357" t="str">
            <v>ELETRO</v>
          </cell>
          <cell r="D357" t="str">
            <v>PROJETOR EXTERNO de fixar no piso, para lâmpada vapor metálico de 400W, com ângulo regulável, com reator, ignitor, alto FP, refrator com lente plana em cristal temperado, cor branco, incluindo fixação</v>
          </cell>
          <cell r="E357" t="str">
            <v>un</v>
          </cell>
          <cell r="F357">
            <v>4</v>
          </cell>
          <cell r="G357">
            <v>489.87900000000002</v>
          </cell>
          <cell r="K357">
            <v>492.25</v>
          </cell>
        </row>
        <row r="358">
          <cell r="A358">
            <v>353</v>
          </cell>
          <cell r="B358" t="str">
            <v>09627.8.3.1</v>
          </cell>
          <cell r="C358" t="str">
            <v>ELETRO</v>
          </cell>
          <cell r="D358" t="str">
            <v>BLOCO AUTONOMO de iluminação de emergência, auotnomia 1,5h, escrito "saída".</v>
          </cell>
          <cell r="E358" t="str">
            <v>UN</v>
          </cell>
          <cell r="F358">
            <v>15</v>
          </cell>
          <cell r="G358">
            <v>129.53199999999998</v>
          </cell>
          <cell r="K358">
            <v>130.15</v>
          </cell>
        </row>
        <row r="359">
          <cell r="A359">
            <v>354</v>
          </cell>
          <cell r="B359" t="str">
            <v>15155.8.1.4U</v>
          </cell>
          <cell r="C359" t="str">
            <v>ELETRO</v>
          </cell>
          <cell r="D359" t="str">
            <v>SENSOR infra-vermelho</v>
          </cell>
          <cell r="E359" t="str">
            <v xml:space="preserve">un </v>
          </cell>
          <cell r="F359">
            <v>22</v>
          </cell>
          <cell r="G359">
            <v>87.983999999999995</v>
          </cell>
          <cell r="K359">
            <v>88.39</v>
          </cell>
        </row>
        <row r="360">
          <cell r="A360">
            <v>355</v>
          </cell>
          <cell r="B360" t="str">
            <v>07725.8.1.2</v>
          </cell>
          <cell r="C360" t="str">
            <v>ELETRO</v>
          </cell>
          <cell r="D360" t="str">
            <v>QUADRO DE COMANDO para bombas de recalque de água potável, montado conforme projeto e descrição a seguir: 1 bomba ativa + 1 bomba reserva de 3 CV - 3Ø, 220 V - 60 Hz, com partida direta reversora, comutação, sinalização e acionamento manual na porta de pa</v>
          </cell>
          <cell r="E360" t="str">
            <v xml:space="preserve">un </v>
          </cell>
          <cell r="F360">
            <v>1</v>
          </cell>
          <cell r="G360">
            <v>1914.7829999999999</v>
          </cell>
          <cell r="K360">
            <v>1924</v>
          </cell>
        </row>
        <row r="361">
          <cell r="A361">
            <v>356</v>
          </cell>
          <cell r="B361" t="str">
            <v>07725.8.1.3</v>
          </cell>
          <cell r="C361" t="str">
            <v>ELETRO</v>
          </cell>
          <cell r="D361" t="str">
            <v>PLACA (ESPELHO) PARA CAIXA , dimensões 4 x 2"</v>
          </cell>
          <cell r="E361" t="str">
            <v>UN</v>
          </cell>
          <cell r="F361">
            <v>468</v>
          </cell>
          <cell r="G361">
            <v>2.2749999999999995</v>
          </cell>
          <cell r="K361">
            <v>2.29</v>
          </cell>
        </row>
        <row r="362">
          <cell r="A362">
            <v>357</v>
          </cell>
          <cell r="B362" t="str">
            <v>07110.8.5.1</v>
          </cell>
          <cell r="C362" t="str">
            <v>ELETRO</v>
          </cell>
          <cell r="D362" t="str">
            <v>CONDULETE de PVC rígido encaixe para eletroduto rígido Ø 25 mm (3/4")</v>
          </cell>
          <cell r="E362" t="str">
            <v>un</v>
          </cell>
          <cell r="F362">
            <v>250</v>
          </cell>
          <cell r="G362">
            <v>7.3709999999999996</v>
          </cell>
          <cell r="K362">
            <v>7.39</v>
          </cell>
        </row>
        <row r="363">
          <cell r="A363">
            <v>358</v>
          </cell>
          <cell r="B363" t="str">
            <v>07110.8.1.1U</v>
          </cell>
          <cell r="C363" t="str">
            <v>ELETRO</v>
          </cell>
          <cell r="D363" t="str">
            <v>CABO ISOLADO em PVC seção 4 mm² - 0,6/1kV - 70ºC</v>
          </cell>
          <cell r="E363" t="str">
            <v>m</v>
          </cell>
          <cell r="F363">
            <v>579.6</v>
          </cell>
          <cell r="G363">
            <v>3.12</v>
          </cell>
          <cell r="K363">
            <v>3.13</v>
          </cell>
        </row>
        <row r="364">
          <cell r="A364">
            <v>359</v>
          </cell>
          <cell r="B364" t="str">
            <v>07110.8.1.1</v>
          </cell>
          <cell r="C364" t="str">
            <v>ELETRO</v>
          </cell>
          <cell r="D364" t="str">
            <v>ADAPTADOR soldável de PVC marrom com flanges livres para caixa dágua Ø 75 mm x 2 1/2"</v>
          </cell>
          <cell r="E364" t="str">
            <v>UN</v>
          </cell>
          <cell r="F364">
            <v>20</v>
          </cell>
          <cell r="G364">
            <v>74.515999999999991</v>
          </cell>
          <cell r="K364">
            <v>74.87</v>
          </cell>
        </row>
        <row r="365">
          <cell r="A365">
            <v>360</v>
          </cell>
          <cell r="C365" t="str">
            <v>ELETRO</v>
          </cell>
          <cell r="D365" t="str">
            <v>ACIONADOR manual do sistema de alarme para combate a incendios</v>
          </cell>
          <cell r="E365" t="str">
            <v>UN</v>
          </cell>
          <cell r="F365">
            <v>30</v>
          </cell>
          <cell r="G365">
            <v>58.734000000000002</v>
          </cell>
          <cell r="K365">
            <v>59</v>
          </cell>
        </row>
        <row r="366">
          <cell r="A366">
            <v>361</v>
          </cell>
          <cell r="B366" t="str">
            <v>16143.8.2.1</v>
          </cell>
          <cell r="C366" t="str">
            <v>ELETRO</v>
          </cell>
          <cell r="D366" t="str">
            <v>CABO ISOLADO em PVC seção 10 mm² - 0,6/1kV - 70°C</v>
          </cell>
          <cell r="E366" t="str">
            <v>M</v>
          </cell>
          <cell r="F366">
            <v>340</v>
          </cell>
          <cell r="G366">
            <v>5.0310000000000006</v>
          </cell>
          <cell r="K366">
            <v>5.07</v>
          </cell>
        </row>
        <row r="367">
          <cell r="A367">
            <v>362</v>
          </cell>
          <cell r="B367" t="str">
            <v>16143.8.2.8</v>
          </cell>
          <cell r="C367" t="str">
            <v>ELETRO</v>
          </cell>
          <cell r="D367" t="str">
            <v>ELETRODUTO de aço carbono com costura galvanizado a fogo, inclusive conexões, Ø 20 mm (3/4")</v>
          </cell>
          <cell r="E367" t="str">
            <v>m</v>
          </cell>
          <cell r="F367">
            <v>150</v>
          </cell>
          <cell r="G367">
            <v>11.218999999999998</v>
          </cell>
          <cell r="K367">
            <v>11.26</v>
          </cell>
        </row>
        <row r="368">
          <cell r="A368">
            <v>363</v>
          </cell>
          <cell r="B368" t="str">
            <v>16143.8.2.9</v>
          </cell>
          <cell r="C368" t="str">
            <v>ELETRO</v>
          </cell>
          <cell r="D368" t="str">
            <v>ELETRODUTO de PVC rígido de encaixe, com conexões, Ø 32 mm (1")</v>
          </cell>
          <cell r="E368" t="str">
            <v>m</v>
          </cell>
          <cell r="F368">
            <v>237.68</v>
          </cell>
          <cell r="G368">
            <v>7.0459999999999994</v>
          </cell>
          <cell r="K368">
            <v>7.09</v>
          </cell>
        </row>
        <row r="369">
          <cell r="A369">
            <v>364</v>
          </cell>
          <cell r="B369" t="str">
            <v>08520.8.1.2</v>
          </cell>
          <cell r="C369" t="str">
            <v>ELETRO</v>
          </cell>
          <cell r="D369" t="str">
            <v>CABO ISOLADO em PVC seção 25 mm² - 0,6/1kV - 70°C</v>
          </cell>
          <cell r="E369" t="str">
            <v>M</v>
          </cell>
          <cell r="F369">
            <v>170</v>
          </cell>
          <cell r="G369">
            <v>9.5679999999999996</v>
          </cell>
          <cell r="K369">
            <v>9.6199999999999992</v>
          </cell>
        </row>
        <row r="370">
          <cell r="A370">
            <v>365</v>
          </cell>
          <cell r="B370" t="str">
            <v>08520.8.1.4</v>
          </cell>
          <cell r="C370" t="str">
            <v>ELETRO</v>
          </cell>
          <cell r="D370" t="str">
            <v>ELETRODUTO semi-rígido em polietileno, ponta vermelha Ø 1"</v>
          </cell>
          <cell r="E370" t="str">
            <v>m</v>
          </cell>
          <cell r="F370">
            <v>250</v>
          </cell>
          <cell r="G370">
            <v>6.2140000000000004</v>
          </cell>
          <cell r="K370">
            <v>6.24</v>
          </cell>
        </row>
        <row r="371">
          <cell r="A371">
            <v>366</v>
          </cell>
          <cell r="B371" t="str">
            <v>15152.8.9.5</v>
          </cell>
          <cell r="C371" t="str">
            <v>ELETRO</v>
          </cell>
          <cell r="D371" t="str">
            <v>ELETRODUTO de PVC flexível corrugado Ø 32 mm (1")</v>
          </cell>
          <cell r="E371" t="str">
            <v>M</v>
          </cell>
          <cell r="F371">
            <v>100</v>
          </cell>
          <cell r="G371">
            <v>3.3409999999999997</v>
          </cell>
          <cell r="K371">
            <v>3.36</v>
          </cell>
        </row>
        <row r="372">
          <cell r="A372">
            <v>367</v>
          </cell>
          <cell r="B372" t="str">
            <v>15152.8.11.4</v>
          </cell>
          <cell r="C372" t="str">
            <v>ELETRO</v>
          </cell>
          <cell r="D372" t="str">
            <v>DISJUNTOR BIPOLAR termomagnético de 10 A em quadro de distribuição</v>
          </cell>
          <cell r="E372" t="str">
            <v>un</v>
          </cell>
          <cell r="F372">
            <v>30</v>
          </cell>
          <cell r="G372">
            <v>41.183999999999997</v>
          </cell>
          <cell r="K372">
            <v>41.38</v>
          </cell>
        </row>
        <row r="373">
          <cell r="A373">
            <v>368</v>
          </cell>
          <cell r="B373" t="str">
            <v>22500.9.10.2U</v>
          </cell>
          <cell r="C373" t="str">
            <v>ELETRO</v>
          </cell>
          <cell r="D373" t="str">
            <v>ELETRODUTO de PVC rígido de encaixe, com conexões, Ø 20 mm (1/2")</v>
          </cell>
          <cell r="E373" t="str">
            <v>m</v>
          </cell>
          <cell r="F373">
            <v>258</v>
          </cell>
          <cell r="G373">
            <v>4.5369999999999999</v>
          </cell>
          <cell r="K373">
            <v>4.5599999999999996</v>
          </cell>
        </row>
        <row r="374">
          <cell r="A374">
            <v>369</v>
          </cell>
          <cell r="B374" t="str">
            <v>15410.8.12.1U</v>
          </cell>
          <cell r="C374" t="str">
            <v>ELETRO</v>
          </cell>
          <cell r="D374" t="str">
            <v>QUADRO DE DISTRIBUIÇÃO DE LUZ EM CHAPA DE AÇO de sobrepor, até 64 divisões modulares, dimensões externas 973 x 405 x 95 mm</v>
          </cell>
          <cell r="E374" t="str">
            <v>un</v>
          </cell>
          <cell r="F374">
            <v>2</v>
          </cell>
          <cell r="G374">
            <v>550.61500000000001</v>
          </cell>
          <cell r="K374">
            <v>553.27</v>
          </cell>
        </row>
        <row r="375">
          <cell r="A375">
            <v>370</v>
          </cell>
          <cell r="B375" t="str">
            <v>02595.8.1.1</v>
          </cell>
          <cell r="C375" t="str">
            <v>ELETRO</v>
          </cell>
          <cell r="D375" t="str">
            <v>QUADRO DE DISTRIBUIÇÃO DE LUZ EM CHAPA DE AÇO de embutir, até 26 divisões modulares, dimensões externas 420 x 360 x 100 mm</v>
          </cell>
          <cell r="E375" t="str">
            <v>un</v>
          </cell>
          <cell r="F375">
            <v>5</v>
          </cell>
          <cell r="G375">
            <v>206.63500000000002</v>
          </cell>
          <cell r="K375">
            <v>207.63</v>
          </cell>
        </row>
        <row r="376">
          <cell r="A376">
            <v>371</v>
          </cell>
          <cell r="B376" t="str">
            <v>16510.8.2.1</v>
          </cell>
          <cell r="C376" t="str">
            <v>ELETRO</v>
          </cell>
          <cell r="D376" t="str">
            <v>INSTALAÇÃO DE SIRENE para sistema de combate a incendios</v>
          </cell>
          <cell r="E376" t="str">
            <v>UN</v>
          </cell>
          <cell r="F376">
            <v>20</v>
          </cell>
          <cell r="G376">
            <v>46.371000000000002</v>
          </cell>
          <cell r="K376">
            <v>46.61</v>
          </cell>
        </row>
        <row r="377">
          <cell r="A377">
            <v>372</v>
          </cell>
          <cell r="B377" t="str">
            <v>16510.8.2.2</v>
          </cell>
          <cell r="C377" t="str">
            <v>ELETRO</v>
          </cell>
          <cell r="D377" t="str">
            <v>CABO telefônico interno, 1 par tipo CCI 50/1</v>
          </cell>
          <cell r="E377" t="str">
            <v>m</v>
          </cell>
          <cell r="F377">
            <v>450</v>
          </cell>
          <cell r="G377">
            <v>2.0409999999999999</v>
          </cell>
          <cell r="K377">
            <v>2.0499999999999998</v>
          </cell>
        </row>
        <row r="378">
          <cell r="A378">
            <v>373</v>
          </cell>
          <cell r="B378" t="str">
            <v>15152.8.15.2</v>
          </cell>
          <cell r="C378" t="str">
            <v>ELETRO</v>
          </cell>
          <cell r="D378" t="str">
            <v>QUADRO DE COMANDO para sistema de combate a incêndio montado conforme as exigências do corpo de bombeiros, com aplicação em sistema de hidrante, para 1 motor trifásico de 5CV, 220V, com acionamento remoto através de botão tipo quebra vidro e acionamento l</v>
          </cell>
          <cell r="E378" t="str">
            <v xml:space="preserve">un </v>
          </cell>
          <cell r="F378">
            <v>1</v>
          </cell>
          <cell r="G378">
            <v>879.76199999999983</v>
          </cell>
          <cell r="K378">
            <v>884</v>
          </cell>
        </row>
        <row r="379">
          <cell r="A379">
            <v>374</v>
          </cell>
          <cell r="B379" t="str">
            <v>15152.8.15.4</v>
          </cell>
          <cell r="C379" t="str">
            <v>ELETRO</v>
          </cell>
          <cell r="D379" t="str">
            <v>LIGAÇÃO provisória de luz e força para obra (instalação mínima)</v>
          </cell>
          <cell r="E379" t="str">
            <v>UN</v>
          </cell>
          <cell r="F379">
            <v>1</v>
          </cell>
          <cell r="G379">
            <v>857.55799999999999</v>
          </cell>
          <cell r="K379">
            <v>861.69</v>
          </cell>
        </row>
        <row r="380">
          <cell r="A380">
            <v>375</v>
          </cell>
          <cell r="B380" t="str">
            <v>15410.8.18.1</v>
          </cell>
          <cell r="C380" t="str">
            <v>ELETRO</v>
          </cell>
          <cell r="D380" t="str">
            <v>DISJUNTOR BIPOLAR termomagnético de 16 A em quadro de distribuição</v>
          </cell>
          <cell r="E380" t="str">
            <v>UN</v>
          </cell>
          <cell r="F380">
            <v>19</v>
          </cell>
          <cell r="G380">
            <v>44.85</v>
          </cell>
          <cell r="K380">
            <v>45.06</v>
          </cell>
        </row>
        <row r="381">
          <cell r="A381">
            <v>376</v>
          </cell>
          <cell r="B381" t="str">
            <v>03475.8.5.1U</v>
          </cell>
          <cell r="C381" t="str">
            <v>ELETRO</v>
          </cell>
          <cell r="D381" t="str">
            <v>DISJUNTOR TRIPOLAR TERMOMAGNETICO 3X60A A 3X100A</v>
          </cell>
          <cell r="E381" t="str">
            <v>un</v>
          </cell>
          <cell r="F381">
            <v>1</v>
          </cell>
          <cell r="G381">
            <v>100.45100000000001</v>
          </cell>
          <cell r="K381">
            <v>100.94</v>
          </cell>
        </row>
        <row r="382">
          <cell r="A382">
            <v>377</v>
          </cell>
          <cell r="B382" t="str">
            <v>02752.8.1.1</v>
          </cell>
          <cell r="C382" t="str">
            <v>ELETRO</v>
          </cell>
          <cell r="D382" t="str">
            <v>DISJUNTOR TRIPOLAR termomagnético de 16 A em quadro de distribuição</v>
          </cell>
          <cell r="E382" t="str">
            <v>un</v>
          </cell>
          <cell r="F382">
            <v>15</v>
          </cell>
          <cell r="G382">
            <v>50.791000000000011</v>
          </cell>
          <cell r="K382">
            <v>51.04</v>
          </cell>
        </row>
        <row r="383">
          <cell r="A383">
            <v>378</v>
          </cell>
          <cell r="B383" t="str">
            <v>09608.8.1.2</v>
          </cell>
          <cell r="C383" t="str">
            <v>ELETRO</v>
          </cell>
          <cell r="D383" t="str">
            <v>FIO TELEFÔNICO PARALELO</v>
          </cell>
          <cell r="E383" t="str">
            <v>m</v>
          </cell>
          <cell r="F383">
            <v>350</v>
          </cell>
          <cell r="G383">
            <v>2.1189999999999998</v>
          </cell>
          <cell r="K383">
            <v>2.11</v>
          </cell>
        </row>
        <row r="384">
          <cell r="A384">
            <v>379</v>
          </cell>
          <cell r="B384" t="str">
            <v>09910.8.4.1</v>
          </cell>
          <cell r="C384" t="str">
            <v>ELETRO</v>
          </cell>
          <cell r="D384" t="str">
            <v>CONECTOR RJ 45 fêmea, com placa 4" x 2"</v>
          </cell>
          <cell r="E384" t="str">
            <v xml:space="preserve">un </v>
          </cell>
          <cell r="F384">
            <v>27</v>
          </cell>
          <cell r="G384">
            <v>24.478999999999999</v>
          </cell>
          <cell r="K384">
            <v>24.58</v>
          </cell>
        </row>
        <row r="385">
          <cell r="A385">
            <v>380</v>
          </cell>
          <cell r="B385" t="str">
            <v>09975.8.9.1</v>
          </cell>
          <cell r="C385" t="str">
            <v>ELETRO</v>
          </cell>
          <cell r="D385" t="str">
            <v>CONDULETE de PVC rígido encaixe para eletroduto rígido Ø 32 mm (1")</v>
          </cell>
          <cell r="E385" t="str">
            <v>un</v>
          </cell>
          <cell r="F385">
            <v>80</v>
          </cell>
          <cell r="G385">
            <v>8.1509999999999998</v>
          </cell>
          <cell r="K385">
            <v>8.19</v>
          </cell>
        </row>
        <row r="386">
          <cell r="A386">
            <v>381</v>
          </cell>
          <cell r="B386" t="str">
            <v>09910.8.11.1</v>
          </cell>
          <cell r="C386" t="str">
            <v>ELETRO</v>
          </cell>
          <cell r="D386" t="str">
            <v>INTERRUPTOR , uma tecla simples 10 A - 250 V</v>
          </cell>
          <cell r="E386" t="str">
            <v>un</v>
          </cell>
          <cell r="F386">
            <v>22</v>
          </cell>
          <cell r="G386">
            <v>6.0449999999999999</v>
          </cell>
          <cell r="K386">
            <v>6.07</v>
          </cell>
        </row>
        <row r="387">
          <cell r="A387">
            <v>382</v>
          </cell>
          <cell r="B387" t="str">
            <v>09606.8.2.2</v>
          </cell>
          <cell r="C387" t="str">
            <v>ELETRO</v>
          </cell>
          <cell r="D387" t="str">
            <v>QUADRO DE DISTRIBUIÇÃO DE LUZ EM CHAPA DE AÇO de sobrepor, até 16 divisões modulares, dimensões externas 312 x 405 x 95 mm</v>
          </cell>
          <cell r="E387" t="str">
            <v>un</v>
          </cell>
          <cell r="F387">
            <v>3</v>
          </cell>
          <cell r="G387">
            <v>182.559</v>
          </cell>
          <cell r="K387">
            <v>183.44</v>
          </cell>
        </row>
        <row r="388">
          <cell r="A388">
            <v>383</v>
          </cell>
          <cell r="B388" t="str">
            <v>09621.8.2.4</v>
          </cell>
          <cell r="C388" t="str">
            <v>ELETRO</v>
          </cell>
          <cell r="D388" t="str">
            <v>TOMADA TRIFASICA</v>
          </cell>
          <cell r="E388" t="str">
            <v>un</v>
          </cell>
          <cell r="F388">
            <v>22</v>
          </cell>
          <cell r="G388">
            <v>24.869</v>
          </cell>
          <cell r="K388">
            <v>25</v>
          </cell>
        </row>
        <row r="389">
          <cell r="A389">
            <v>384</v>
          </cell>
          <cell r="B389" t="str">
            <v>16143.8.5.3</v>
          </cell>
          <cell r="C389" t="str">
            <v>ELETRO</v>
          </cell>
          <cell r="D389" t="str">
            <v>DISJUNTOR BIPOLAR termomagnético de 16 A em quadro de distribuição</v>
          </cell>
          <cell r="E389" t="str">
            <v>un</v>
          </cell>
          <cell r="F389">
            <v>13</v>
          </cell>
          <cell r="G389">
            <v>41.274999999999999</v>
          </cell>
          <cell r="K389">
            <v>41.47</v>
          </cell>
        </row>
        <row r="390">
          <cell r="A390">
            <v>385</v>
          </cell>
          <cell r="B390" t="str">
            <v>08210.8.2.1U</v>
          </cell>
          <cell r="C390" t="str">
            <v>ELETRO</v>
          </cell>
          <cell r="D390" t="str">
            <v>CABO ISOLADO em PVC seção 10 mm² - 750 V - 70°C</v>
          </cell>
          <cell r="E390" t="str">
            <v>m</v>
          </cell>
          <cell r="F390">
            <v>100</v>
          </cell>
          <cell r="G390">
            <v>5.1610000000000005</v>
          </cell>
          <cell r="K390">
            <v>5.19</v>
          </cell>
        </row>
        <row r="391">
          <cell r="A391">
            <v>386</v>
          </cell>
          <cell r="B391" t="str">
            <v>08210.8.2.7U</v>
          </cell>
          <cell r="C391" t="str">
            <v>ELETRO</v>
          </cell>
          <cell r="D391" t="str">
            <v>CONJUNTO central de alarme</v>
          </cell>
          <cell r="E391" t="str">
            <v xml:space="preserve">un </v>
          </cell>
          <cell r="F391">
            <v>1</v>
          </cell>
          <cell r="G391">
            <v>486.65500000000003</v>
          </cell>
          <cell r="K391">
            <v>489</v>
          </cell>
        </row>
        <row r="392">
          <cell r="A392">
            <v>387</v>
          </cell>
          <cell r="B392" t="str">
            <v>08210.8.3.4</v>
          </cell>
          <cell r="C392" t="str">
            <v>ELETRO</v>
          </cell>
          <cell r="D392" t="str">
            <v>QUADRO DE DISTRIBUIÇÃO DE LUZ EM CHAPA DE AÇO de embutir, até 39 divisões modulares, dimensões externas 573 x 360 x 100 mm</v>
          </cell>
          <cell r="E392" t="str">
            <v>UN</v>
          </cell>
          <cell r="F392">
            <v>2</v>
          </cell>
          <cell r="G392">
            <v>232.30999999999997</v>
          </cell>
          <cell r="K392">
            <v>233.43</v>
          </cell>
        </row>
        <row r="393">
          <cell r="A393">
            <v>388</v>
          </cell>
          <cell r="B393" t="str">
            <v>10820.8.2.2U</v>
          </cell>
          <cell r="C393" t="str">
            <v>ELETRO</v>
          </cell>
          <cell r="D393" t="str">
            <v>ELETRODUTO de PVC flexível corrugado Ø 20 mm (1/2")</v>
          </cell>
          <cell r="E393" t="str">
            <v>m</v>
          </cell>
          <cell r="F393">
            <v>175.44</v>
          </cell>
          <cell r="G393">
            <v>2.6520000000000001</v>
          </cell>
          <cell r="K393">
            <v>2.66</v>
          </cell>
        </row>
        <row r="394">
          <cell r="A394">
            <v>389</v>
          </cell>
          <cell r="B394" t="str">
            <v>16520.8.2.2U</v>
          </cell>
          <cell r="C394" t="str">
            <v>ELETRO</v>
          </cell>
          <cell r="D394" t="str">
            <v>TOMADA PARA TELEFONE quatro pólos, padrão Telebrás</v>
          </cell>
          <cell r="E394" t="str">
            <v>UN</v>
          </cell>
          <cell r="F394">
            <v>1</v>
          </cell>
          <cell r="G394">
            <v>12.974</v>
          </cell>
          <cell r="K394">
            <v>13.02</v>
          </cell>
        </row>
        <row r="395">
          <cell r="A395">
            <v>390</v>
          </cell>
          <cell r="B395" t="str">
            <v>16520.8.2.1U</v>
          </cell>
          <cell r="C395" t="str">
            <v>ELETRO</v>
          </cell>
          <cell r="D395" t="str">
            <v>CABO telefônico uso externo, 6 par</v>
          </cell>
          <cell r="E395" t="str">
            <v>m</v>
          </cell>
          <cell r="F395">
            <v>60</v>
          </cell>
          <cell r="G395">
            <v>6.6300000000000008</v>
          </cell>
          <cell r="K395">
            <v>6.66</v>
          </cell>
        </row>
        <row r="396">
          <cell r="A396">
            <v>391</v>
          </cell>
          <cell r="B396" t="str">
            <v>16139.8.2.1U</v>
          </cell>
          <cell r="C396" t="str">
            <v>ELETRO</v>
          </cell>
          <cell r="D396" t="str">
            <v>CHAVE SECCIONADORA TRIPOLAR 100 A, manobra com carga, acionamento frontal rotativo, montado na porta do quadro de distribuição</v>
          </cell>
          <cell r="E396" t="str">
            <v>UN</v>
          </cell>
          <cell r="F396">
            <v>1</v>
          </cell>
          <cell r="G396">
            <v>383.79900000000004</v>
          </cell>
          <cell r="K396">
            <v>385.63</v>
          </cell>
        </row>
        <row r="397">
          <cell r="A397">
            <v>392</v>
          </cell>
          <cell r="B397" t="str">
            <v>16139.8.1.1</v>
          </cell>
          <cell r="C397" t="str">
            <v>ELETRO</v>
          </cell>
          <cell r="D397" t="str">
            <v>DISJUNTOR BIPOLAR termomagnético de 32 A em quadro de distribuição</v>
          </cell>
          <cell r="E397" t="str">
            <v>UN</v>
          </cell>
          <cell r="F397">
            <v>7</v>
          </cell>
          <cell r="G397">
            <v>44.070000000000007</v>
          </cell>
          <cell r="K397">
            <v>44.28</v>
          </cell>
        </row>
        <row r="398">
          <cell r="A398">
            <v>393</v>
          </cell>
          <cell r="B398" t="str">
            <v>02335.8.8.1</v>
          </cell>
          <cell r="C398" t="str">
            <v>ELETRO</v>
          </cell>
          <cell r="D398" t="str">
            <v>ELETRODUTO de PVC rígido roscável, com conexões , Ø 32 mm (1")</v>
          </cell>
          <cell r="E398" t="str">
            <v>M</v>
          </cell>
          <cell r="F398">
            <v>15</v>
          </cell>
          <cell r="G398">
            <v>7.1759999999999993</v>
          </cell>
          <cell r="K398">
            <v>7.23</v>
          </cell>
        </row>
        <row r="399">
          <cell r="A399">
            <v>394</v>
          </cell>
          <cell r="B399" t="str">
            <v>15110.8.1.9</v>
          </cell>
          <cell r="C399" t="str">
            <v>ELETRO</v>
          </cell>
          <cell r="D399" t="str">
            <v>CONDUTOR de chapa galvanizada nº 26 Ø 100 mm (4")</v>
          </cell>
          <cell r="E399" t="str">
            <v>M</v>
          </cell>
          <cell r="F399">
            <v>12</v>
          </cell>
          <cell r="G399">
            <v>20.579000000000001</v>
          </cell>
          <cell r="K399">
            <v>20.69</v>
          </cell>
        </row>
        <row r="400">
          <cell r="A400">
            <v>395</v>
          </cell>
          <cell r="B400" t="str">
            <v>15110.8.1.5</v>
          </cell>
          <cell r="C400" t="str">
            <v>ELETRO</v>
          </cell>
          <cell r="D400" t="str">
            <v>Cabo PP - 2 x 4,0 mm²</v>
          </cell>
          <cell r="E400" t="str">
            <v>m</v>
          </cell>
          <cell r="F400">
            <v>42</v>
          </cell>
          <cell r="G400">
            <v>5.4339999999999993</v>
          </cell>
          <cell r="K400">
            <v>5.46</v>
          </cell>
        </row>
        <row r="401">
          <cell r="A401">
            <v>396</v>
          </cell>
          <cell r="B401" t="str">
            <v>15110.8.1.6</v>
          </cell>
          <cell r="C401" t="str">
            <v>ELETRO</v>
          </cell>
          <cell r="D401" t="str">
            <v>QUADRO DE DISTRIBUIÇÃO DE LUZ EM CHAPA DE AÇO de embutir, até 39 divisões modulares, dimensões externas 573 x 360 x 100 mm</v>
          </cell>
          <cell r="E401" t="str">
            <v>un</v>
          </cell>
          <cell r="F401">
            <v>1</v>
          </cell>
          <cell r="G401">
            <v>225.06899999999999</v>
          </cell>
          <cell r="K401">
            <v>226.14</v>
          </cell>
        </row>
        <row r="402">
          <cell r="A402">
            <v>397</v>
          </cell>
          <cell r="B402" t="str">
            <v>15110.8.1.7</v>
          </cell>
          <cell r="C402" t="str">
            <v>ELETRO</v>
          </cell>
          <cell r="D402" t="str">
            <v>DISJUNTOR MONOPOLAR termomagnético de 10 A em quadro de distribuição</v>
          </cell>
          <cell r="E402" t="str">
            <v>un</v>
          </cell>
          <cell r="F402">
            <v>23</v>
          </cell>
          <cell r="G402">
            <v>9.75</v>
          </cell>
          <cell r="K402">
            <v>9.8000000000000007</v>
          </cell>
        </row>
        <row r="403">
          <cell r="A403">
            <v>398</v>
          </cell>
          <cell r="B403" t="str">
            <v>15110.8.1.12</v>
          </cell>
          <cell r="C403" t="str">
            <v>ELETRO</v>
          </cell>
          <cell r="D403" t="str">
            <v>CAIXA DE TELEFONE em chapa de aço padrão Telebrás , dimensões internas 800 x 800 x 120 mm</v>
          </cell>
          <cell r="E403" t="str">
            <v>UN</v>
          </cell>
          <cell r="F403">
            <v>1</v>
          </cell>
          <cell r="G403">
            <v>211.809</v>
          </cell>
          <cell r="K403">
            <v>212.82</v>
          </cell>
        </row>
        <row r="404">
          <cell r="A404">
            <v>399</v>
          </cell>
          <cell r="B404" t="str">
            <v>15110.8.1.14</v>
          </cell>
          <cell r="C404" t="str">
            <v>ELETRO</v>
          </cell>
          <cell r="D404" t="str">
            <v>PENDENTE OU PLAFONIER com globo leitoso e lâmpada de 60 W</v>
          </cell>
          <cell r="E404" t="str">
            <v>UN</v>
          </cell>
          <cell r="F404">
            <v>10</v>
          </cell>
          <cell r="G404">
            <v>20.513999999999999</v>
          </cell>
          <cell r="K404">
            <v>20.6</v>
          </cell>
        </row>
        <row r="405">
          <cell r="A405">
            <v>400</v>
          </cell>
          <cell r="B405" t="str">
            <v>15110.8.2.2</v>
          </cell>
          <cell r="C405" t="str">
            <v>ELETRO</v>
          </cell>
          <cell r="D405" t="str">
            <v>APARELHO sinalizador de obstáculos com célula fotoelétrica, simples</v>
          </cell>
          <cell r="E405" t="str">
            <v>UN</v>
          </cell>
          <cell r="F405">
            <v>4</v>
          </cell>
          <cell r="G405">
            <v>49.634</v>
          </cell>
          <cell r="K405">
            <v>49.86</v>
          </cell>
        </row>
        <row r="406">
          <cell r="A406">
            <v>401</v>
          </cell>
          <cell r="B406" t="str">
            <v>13975.8.3.1</v>
          </cell>
          <cell r="C406" t="str">
            <v>ELETRO</v>
          </cell>
          <cell r="D406" t="str">
            <v>LUMINÁRIA FLUORESCENTE completa com 2 lâmpadas de 20 W, tipo calha de sobrepor</v>
          </cell>
          <cell r="E406" t="str">
            <v>un</v>
          </cell>
          <cell r="F406">
            <v>3</v>
          </cell>
          <cell r="G406">
            <v>65.182000000000002</v>
          </cell>
          <cell r="K406">
            <v>65.5</v>
          </cell>
        </row>
        <row r="407">
          <cell r="A407">
            <v>402</v>
          </cell>
          <cell r="B407" t="str">
            <v>09706.8.5.2</v>
          </cell>
          <cell r="C407" t="str">
            <v>ELETRO</v>
          </cell>
          <cell r="D407" t="str">
            <v>CABO coaxial 75 ohms</v>
          </cell>
          <cell r="E407" t="str">
            <v>m</v>
          </cell>
          <cell r="F407">
            <v>50</v>
          </cell>
          <cell r="G407">
            <v>3.7439999999999998</v>
          </cell>
          <cell r="K407">
            <v>3.77</v>
          </cell>
        </row>
        <row r="408">
          <cell r="A408">
            <v>403</v>
          </cell>
          <cell r="B408" t="str">
            <v>09706.8.5.1U</v>
          </cell>
          <cell r="C408" t="str">
            <v>ELETRO</v>
          </cell>
          <cell r="D408" t="str">
            <v>DISJUNTOR BIPOLAR termomagnético de 10 a 50 A em quadro de distribuição</v>
          </cell>
          <cell r="E408" t="str">
            <v>un</v>
          </cell>
          <cell r="F408">
            <v>4</v>
          </cell>
          <cell r="G408">
            <v>43.355000000000004</v>
          </cell>
          <cell r="K408">
            <v>43.56</v>
          </cell>
        </row>
        <row r="409">
          <cell r="A409">
            <v>404</v>
          </cell>
          <cell r="B409" t="str">
            <v>09606.8.3.1</v>
          </cell>
          <cell r="C409" t="str">
            <v>ELETRO</v>
          </cell>
          <cell r="D409" t="str">
            <v>ATERRAMENTO completo com hastes copperweld</v>
          </cell>
          <cell r="E409" t="str">
            <v>un</v>
          </cell>
          <cell r="F409">
            <v>3</v>
          </cell>
          <cell r="G409">
            <v>55.743999999999993</v>
          </cell>
          <cell r="K409">
            <v>56</v>
          </cell>
        </row>
        <row r="410">
          <cell r="A410">
            <v>405</v>
          </cell>
          <cell r="B410" t="str">
            <v>18450.8.3.2U</v>
          </cell>
          <cell r="C410" t="str">
            <v>ELETRO</v>
          </cell>
          <cell r="D410" t="str">
            <v>LUMINÁRIA C/ lâmpada fluorescente compacta  2X26W
Refletor em alumínio repuxado e anodizado( AUDITÓRIO)</v>
          </cell>
          <cell r="E410" t="str">
            <v>un</v>
          </cell>
          <cell r="F410">
            <v>2</v>
          </cell>
          <cell r="G410">
            <v>82.602000000000004</v>
          </cell>
          <cell r="K410">
            <v>83</v>
          </cell>
        </row>
        <row r="411">
          <cell r="A411">
            <v>406</v>
          </cell>
          <cell r="B411" t="str">
            <v>09606.8.4.1</v>
          </cell>
          <cell r="C411" t="str">
            <v>ELETRO</v>
          </cell>
          <cell r="D411" t="str">
            <v>Contator 45A/3TF46-22  (Siemens ou similar)</v>
          </cell>
          <cell r="E411" t="str">
            <v>un</v>
          </cell>
          <cell r="F411">
            <v>1</v>
          </cell>
          <cell r="G411">
            <v>162.18799999999999</v>
          </cell>
          <cell r="K411">
            <v>162.97</v>
          </cell>
        </row>
        <row r="412">
          <cell r="A412">
            <v>407</v>
          </cell>
          <cell r="B412" t="str">
            <v>09627.8.4.1</v>
          </cell>
          <cell r="C412" t="str">
            <v>ELETRO</v>
          </cell>
          <cell r="D412" t="str">
            <v>Programador de horário digital - Temporizador - modelo RT ST/12 da COEL ou similar com bateria recarregável, com programação diária e/ou semanais</v>
          </cell>
          <cell r="E412" t="str">
            <v>un</v>
          </cell>
          <cell r="F412">
            <v>1</v>
          </cell>
          <cell r="G412">
            <v>158.06699999999998</v>
          </cell>
          <cell r="K412">
            <v>158.83000000000001</v>
          </cell>
        </row>
        <row r="413">
          <cell r="A413">
            <v>408</v>
          </cell>
          <cell r="B413" t="str">
            <v>16142.8.6.1</v>
          </cell>
          <cell r="C413" t="str">
            <v>ELETRO</v>
          </cell>
          <cell r="D413" t="str">
            <v>FIO ISOLADO de PVC seção 4 mm² - 750 V - 70°C</v>
          </cell>
          <cell r="E413" t="str">
            <v>M</v>
          </cell>
          <cell r="F413">
            <v>42</v>
          </cell>
          <cell r="G413">
            <v>2.8209999999999997</v>
          </cell>
          <cell r="K413">
            <v>2.82</v>
          </cell>
        </row>
        <row r="414">
          <cell r="A414">
            <v>409</v>
          </cell>
          <cell r="B414" t="str">
            <v>02821.8.1.2U</v>
          </cell>
          <cell r="C414" t="str">
            <v>ELETRO</v>
          </cell>
          <cell r="D414" t="str">
            <v>INTERRUPTOR , duas teclas simples 10 A - 250 V</v>
          </cell>
          <cell r="E414" t="str">
            <v>UN</v>
          </cell>
          <cell r="F414">
            <v>10</v>
          </cell>
          <cell r="G414">
            <v>10.984999999999999</v>
          </cell>
          <cell r="K414">
            <v>11.04</v>
          </cell>
        </row>
        <row r="415">
          <cell r="A415">
            <v>410</v>
          </cell>
          <cell r="B415" t="str">
            <v>02821.8.1.3U</v>
          </cell>
          <cell r="C415" t="str">
            <v>ELETRO</v>
          </cell>
          <cell r="D415" t="str">
            <v>CONDULETE em liga de alumínio fundido tipo "C" Ø 3/4"</v>
          </cell>
          <cell r="E415" t="str">
            <v xml:space="preserve">un </v>
          </cell>
          <cell r="F415">
            <v>10</v>
          </cell>
          <cell r="G415">
            <v>10.425999999999998</v>
          </cell>
          <cell r="K415">
            <v>10.49</v>
          </cell>
        </row>
        <row r="416">
          <cell r="A416">
            <v>411</v>
          </cell>
          <cell r="B416" t="str">
            <v>13105.8.2.1U</v>
          </cell>
          <cell r="C416" t="str">
            <v>ELETRO</v>
          </cell>
          <cell r="D416" t="str">
            <v>DISJUNTOR TRIPOLAR termomagnético de 25 A em quadro de distribuição</v>
          </cell>
          <cell r="E416" t="str">
            <v>un</v>
          </cell>
          <cell r="F416">
            <v>2</v>
          </cell>
          <cell r="G416">
            <v>51.584000000000003</v>
          </cell>
          <cell r="K416">
            <v>51.83</v>
          </cell>
        </row>
        <row r="417">
          <cell r="A417">
            <v>412</v>
          </cell>
          <cell r="B417" t="str">
            <v>09635.8.13.1</v>
          </cell>
          <cell r="C417" t="str">
            <v>ELETRO</v>
          </cell>
          <cell r="D417" t="str">
            <v>DISJUNTOR TRIPOLAR termomagnético de 20 A em quadro de distribuição</v>
          </cell>
          <cell r="E417" t="str">
            <v>un</v>
          </cell>
          <cell r="F417">
            <v>2</v>
          </cell>
          <cell r="G417">
            <v>51.376000000000005</v>
          </cell>
          <cell r="K417">
            <v>51.64</v>
          </cell>
        </row>
        <row r="418">
          <cell r="A418">
            <v>413</v>
          </cell>
          <cell r="B418" t="str">
            <v>09635.8.13.1U</v>
          </cell>
          <cell r="C418" t="str">
            <v>ELETRO</v>
          </cell>
          <cell r="D418" t="str">
            <v>INTERRUPTOR , três teclas simples 10 A - 250 V</v>
          </cell>
          <cell r="E418" t="str">
            <v>un</v>
          </cell>
          <cell r="F418">
            <v>1</v>
          </cell>
          <cell r="G418">
            <v>16.991</v>
          </cell>
          <cell r="K418">
            <v>17.09</v>
          </cell>
        </row>
        <row r="419">
          <cell r="A419">
            <v>414</v>
          </cell>
          <cell r="B419" t="str">
            <v>02210.8.1.1</v>
          </cell>
          <cell r="C419" t="str">
            <v>ELETRO</v>
          </cell>
          <cell r="D419" t="str">
            <v>DISJUNTOR TRIPOLAR termomagnético de 50 A em quadro de distribuição</v>
          </cell>
          <cell r="E419" t="str">
            <v>UN</v>
          </cell>
          <cell r="F419">
            <v>2</v>
          </cell>
          <cell r="G419">
            <v>50.283999999999999</v>
          </cell>
          <cell r="K419">
            <v>50.53</v>
          </cell>
        </row>
        <row r="420">
          <cell r="A420">
            <v>415</v>
          </cell>
          <cell r="B420" t="str">
            <v xml:space="preserve"> 16132.3.3.10U</v>
          </cell>
          <cell r="C420" t="str">
            <v>ELETRO</v>
          </cell>
          <cell r="D420" t="str">
            <v>CAIXA DE LIGAÇÃO de PVC para eletroduto flexível , quadrada, dimensões 4 x 4"</v>
          </cell>
          <cell r="E420" t="str">
            <v>UN</v>
          </cell>
          <cell r="F420">
            <v>4</v>
          </cell>
          <cell r="G420">
            <v>4.5629999999999997</v>
          </cell>
          <cell r="K420">
            <v>4.58</v>
          </cell>
        </row>
        <row r="421">
          <cell r="A421">
            <v>416</v>
          </cell>
          <cell r="B421" t="str">
            <v>16134.8.14.1</v>
          </cell>
          <cell r="C421" t="str">
            <v>ELETRO</v>
          </cell>
          <cell r="D421" t="str">
            <v>INTERRUPTOR , duas teclas simples 10 A - 250 V</v>
          </cell>
          <cell r="E421" t="str">
            <v>un</v>
          </cell>
          <cell r="F421">
            <v>9</v>
          </cell>
          <cell r="G421">
            <v>10.946</v>
          </cell>
          <cell r="K421">
            <v>10.98</v>
          </cell>
        </row>
        <row r="422">
          <cell r="A422">
            <v>417</v>
          </cell>
          <cell r="B422" t="str">
            <v>09640.8.6.3</v>
          </cell>
          <cell r="C422" t="str">
            <v>ELETRO</v>
          </cell>
          <cell r="D422" t="str">
            <v>DISJUNTOR TRIPOLAR termomagnético de 32 A em quadro de distribuição</v>
          </cell>
          <cell r="E422" t="str">
            <v>un</v>
          </cell>
          <cell r="F422">
            <v>2</v>
          </cell>
          <cell r="G422">
            <v>49.009999999999991</v>
          </cell>
          <cell r="K422">
            <v>49.24</v>
          </cell>
        </row>
        <row r="423">
          <cell r="A423">
            <v>418</v>
          </cell>
          <cell r="B423" t="str">
            <v>15410.8.4.2</v>
          </cell>
          <cell r="C423" t="str">
            <v>ELETRO</v>
          </cell>
          <cell r="D423" t="str">
            <v>QUADRO DE DISTRIBUIÇÃO DE LUZ EM PVC de embutir, até 8 divisões modulares, dimensões externas 160 x 240 x 89 mm</v>
          </cell>
          <cell r="E423" t="str">
            <v>UN</v>
          </cell>
          <cell r="F423">
            <v>1</v>
          </cell>
          <cell r="G423">
            <v>96.654999999999987</v>
          </cell>
          <cell r="K423">
            <v>97.12</v>
          </cell>
        </row>
        <row r="424">
          <cell r="A424">
            <v>419</v>
          </cell>
          <cell r="B424" t="str">
            <v>15410.8.23.1</v>
          </cell>
          <cell r="C424" t="str">
            <v>ELETRO</v>
          </cell>
          <cell r="D424" t="str">
            <v>TOMADA PARA TELEFONE para pino Jack 1/4</v>
          </cell>
          <cell r="E424" t="str">
            <v xml:space="preserve">un </v>
          </cell>
          <cell r="F424">
            <v>10</v>
          </cell>
          <cell r="G424">
            <v>9.3210000000000015</v>
          </cell>
          <cell r="K424">
            <v>9.3800000000000008</v>
          </cell>
        </row>
        <row r="425">
          <cell r="A425">
            <v>420</v>
          </cell>
          <cell r="B425" t="str">
            <v>15141.8.24.9</v>
          </cell>
          <cell r="C425" t="str">
            <v>ELETRO</v>
          </cell>
          <cell r="D425" t="str">
            <v>DISJUNTOR MONOPOLAR termomagnético de 25 A em quadro de distribuição</v>
          </cell>
          <cell r="E425" t="str">
            <v>un</v>
          </cell>
          <cell r="F425">
            <v>9</v>
          </cell>
          <cell r="G425">
            <v>9.7889999999999997</v>
          </cell>
          <cell r="K425">
            <v>9.83</v>
          </cell>
        </row>
        <row r="426">
          <cell r="A426">
            <v>421</v>
          </cell>
          <cell r="B426" t="str">
            <v>15152.8.18.1</v>
          </cell>
          <cell r="C426" t="str">
            <v>ELETRO</v>
          </cell>
          <cell r="D426" t="str">
            <v>PEÇA em chapa galvanizada para interligar condutor corte 33 com joelho 90º Ø 100mm, PVC branco</v>
          </cell>
          <cell r="E426" t="str">
            <v>un</v>
          </cell>
          <cell r="F426">
            <v>4</v>
          </cell>
          <cell r="G426">
            <v>20.423000000000002</v>
          </cell>
          <cell r="K426">
            <v>20.52</v>
          </cell>
        </row>
        <row r="427">
          <cell r="A427">
            <v>422</v>
          </cell>
          <cell r="B427" t="str">
            <v>15152.8.20.1</v>
          </cell>
          <cell r="C427" t="str">
            <v>ELETRO</v>
          </cell>
          <cell r="D427" t="str">
            <v>DISJUNTOR MONOPOLAR termomagnético de 20 A em quadro de distribuição</v>
          </cell>
          <cell r="E427" t="str">
            <v>un</v>
          </cell>
          <cell r="F427">
            <v>8</v>
          </cell>
          <cell r="G427">
            <v>9.75</v>
          </cell>
          <cell r="K427">
            <v>9.8000000000000007</v>
          </cell>
        </row>
        <row r="428">
          <cell r="A428">
            <v>423</v>
          </cell>
          <cell r="B428" t="str">
            <v>15152.8.20.2</v>
          </cell>
          <cell r="C428" t="str">
            <v>ELETRO</v>
          </cell>
          <cell r="D428" t="str">
            <v>INTERRUPTOR , duas teclas paralelo 10 A - 250 V</v>
          </cell>
          <cell r="E428" t="str">
            <v>un</v>
          </cell>
          <cell r="F428">
            <v>5</v>
          </cell>
          <cell r="G428">
            <v>15.509</v>
          </cell>
          <cell r="K428">
            <v>15.59</v>
          </cell>
        </row>
        <row r="429">
          <cell r="A429">
            <v>424</v>
          </cell>
          <cell r="B429" t="str">
            <v>16143.8.6.1</v>
          </cell>
          <cell r="C429" t="str">
            <v>ELETRO</v>
          </cell>
          <cell r="D429" t="str">
            <v>INTERRUPTOR , uma tecla paralelo 10 A - 250 V</v>
          </cell>
          <cell r="E429" t="str">
            <v>un</v>
          </cell>
          <cell r="F429">
            <v>9</v>
          </cell>
          <cell r="G429">
            <v>8.4109999999999996</v>
          </cell>
          <cell r="K429">
            <v>8.4499999999999993</v>
          </cell>
        </row>
        <row r="430">
          <cell r="A430">
            <v>425</v>
          </cell>
          <cell r="B430" t="str">
            <v>16143.8.8.2</v>
          </cell>
          <cell r="C430" t="str">
            <v>ELETRO</v>
          </cell>
          <cell r="D430" t="str">
            <v>CONDULETE em liga de alumínio fundido tipo "X" Ø 3/4"</v>
          </cell>
          <cell r="E430" t="str">
            <v xml:space="preserve">un </v>
          </cell>
          <cell r="F430">
            <v>5</v>
          </cell>
          <cell r="G430">
            <v>14.234999999999999</v>
          </cell>
          <cell r="K430">
            <v>14.3</v>
          </cell>
        </row>
        <row r="431">
          <cell r="A431">
            <v>426</v>
          </cell>
          <cell r="B431" t="str">
            <v>16143.8.6.1U</v>
          </cell>
          <cell r="C431" t="str">
            <v>ELETRO</v>
          </cell>
          <cell r="D431" t="str">
            <v>ANTENA UHF para TV</v>
          </cell>
          <cell r="E431" t="str">
            <v xml:space="preserve">un </v>
          </cell>
          <cell r="F431">
            <v>1</v>
          </cell>
          <cell r="G431">
            <v>69.978999999999999</v>
          </cell>
          <cell r="K431">
            <v>70.319999999999993</v>
          </cell>
        </row>
        <row r="432">
          <cell r="A432">
            <v>427</v>
          </cell>
          <cell r="B432" t="str">
            <v>15410.8.27.1</v>
          </cell>
          <cell r="C432" t="str">
            <v>ELETRO</v>
          </cell>
          <cell r="D432" t="str">
            <v>CONECTOR RJ 45 macho</v>
          </cell>
          <cell r="E432" t="str">
            <v xml:space="preserve">un </v>
          </cell>
          <cell r="F432">
            <v>54</v>
          </cell>
          <cell r="G432">
            <v>1.274</v>
          </cell>
          <cell r="K432">
            <v>1.28</v>
          </cell>
        </row>
        <row r="433">
          <cell r="A433">
            <v>428</v>
          </cell>
          <cell r="B433" t="str">
            <v>15410.8.27.2</v>
          </cell>
          <cell r="C433" t="str">
            <v>ELETRO</v>
          </cell>
          <cell r="D433" t="str">
            <v>LUMINÁRIA FLUORESCENTE completa com 2 lâmpadas de 20 W, tipo calha de sobrepor</v>
          </cell>
          <cell r="E433" t="str">
            <v>UN</v>
          </cell>
          <cell r="F433">
            <v>1</v>
          </cell>
          <cell r="G433">
            <v>67.97699999999999</v>
          </cell>
          <cell r="K433">
            <v>68.31</v>
          </cell>
        </row>
        <row r="434">
          <cell r="A434">
            <v>429</v>
          </cell>
          <cell r="B434" t="str">
            <v>14510.8.8.10U</v>
          </cell>
          <cell r="C434" t="str">
            <v>ELETRO</v>
          </cell>
          <cell r="D434" t="str">
            <v>CONDULETE em liga de alumínio fundido tipo "C" Ø 3/4"</v>
          </cell>
          <cell r="E434" t="str">
            <v>UN</v>
          </cell>
          <cell r="F434">
            <v>6</v>
          </cell>
          <cell r="G434">
            <v>10.738000000000001</v>
          </cell>
          <cell r="K434">
            <v>10.79</v>
          </cell>
        </row>
        <row r="435">
          <cell r="A435">
            <v>430</v>
          </cell>
          <cell r="B435" t="str">
            <v>03310.8.4.1</v>
          </cell>
          <cell r="C435" t="str">
            <v>ELETRO</v>
          </cell>
          <cell r="D435" t="str">
            <v>DISJUNTOR MONOPOLAR termomagnético de 16 A em quadro de distribuição</v>
          </cell>
          <cell r="E435" t="str">
            <v>un</v>
          </cell>
          <cell r="F435">
            <v>7</v>
          </cell>
          <cell r="G435">
            <v>9.152000000000001</v>
          </cell>
          <cell r="K435">
            <v>9.19</v>
          </cell>
        </row>
        <row r="436">
          <cell r="A436">
            <v>431</v>
          </cell>
          <cell r="B436" t="str">
            <v>03310.8.5.1</v>
          </cell>
          <cell r="C436" t="str">
            <v>ELETRO</v>
          </cell>
          <cell r="D436" t="str">
            <v>CONDULETE em liga de alumínio fundido tipo "T" Ø 3/4"</v>
          </cell>
          <cell r="E436" t="str">
            <v xml:space="preserve">un </v>
          </cell>
          <cell r="F436">
            <v>5</v>
          </cell>
          <cell r="G436">
            <v>12.050999999999998</v>
          </cell>
          <cell r="K436">
            <v>12.11</v>
          </cell>
        </row>
        <row r="437">
          <cell r="A437">
            <v>432</v>
          </cell>
          <cell r="B437" t="str">
            <v>15141.8.28.17</v>
          </cell>
          <cell r="C437" t="str">
            <v>ELETRO</v>
          </cell>
          <cell r="D437" t="str">
            <v>SIRENE eletrônica para alarme</v>
          </cell>
          <cell r="E437" t="str">
            <v xml:space="preserve">un </v>
          </cell>
          <cell r="F437">
            <v>1</v>
          </cell>
          <cell r="G437">
            <v>49.673000000000002</v>
          </cell>
          <cell r="K437">
            <v>49.91</v>
          </cell>
        </row>
        <row r="438">
          <cell r="A438">
            <v>433</v>
          </cell>
          <cell r="B438" t="str">
            <v>15141.8.28.18</v>
          </cell>
          <cell r="C438" t="str">
            <v>ELETRO</v>
          </cell>
          <cell r="D438" t="str">
            <v>CONDULETE em liga de alumínio fundido tipo "E" Ø 3/4"</v>
          </cell>
          <cell r="E438" t="str">
            <v xml:space="preserve">un </v>
          </cell>
          <cell r="F438">
            <v>5</v>
          </cell>
          <cell r="G438">
            <v>9.879999999999999</v>
          </cell>
          <cell r="K438">
            <v>9.93</v>
          </cell>
        </row>
        <row r="439">
          <cell r="A439">
            <v>434</v>
          </cell>
          <cell r="B439" t="str">
            <v>15151.8.10.1</v>
          </cell>
          <cell r="C439" t="str">
            <v>ELETRO</v>
          </cell>
          <cell r="D439" t="str">
            <v>FLANGE de ferro maleável galvanizado sextavada Ø 65 mm (2 1/2")</v>
          </cell>
          <cell r="E439" t="str">
            <v>UN</v>
          </cell>
          <cell r="F439">
            <v>1</v>
          </cell>
          <cell r="G439">
            <v>24.608999999999998</v>
          </cell>
          <cell r="K439">
            <v>24.73</v>
          </cell>
        </row>
        <row r="440">
          <cell r="A440">
            <v>435</v>
          </cell>
          <cell r="B440" t="str">
            <v>15152.8.22.1</v>
          </cell>
          <cell r="C440" t="str">
            <v>ELETRO</v>
          </cell>
          <cell r="D440" t="str">
            <v>DISJUNTOR TRIPOLAR termomagnético de 50 A em quadro de distribuição</v>
          </cell>
          <cell r="E440" t="str">
            <v>un</v>
          </cell>
          <cell r="F440">
            <v>1</v>
          </cell>
          <cell r="G440">
            <v>49.036000000000001</v>
          </cell>
          <cell r="K440">
            <v>49.26</v>
          </cell>
        </row>
        <row r="441">
          <cell r="A441">
            <v>436</v>
          </cell>
          <cell r="B441" t="str">
            <v>15152.8.22.5</v>
          </cell>
          <cell r="C441" t="str">
            <v>ELETRO</v>
          </cell>
          <cell r="D441" t="str">
            <v>DISJUNTOR TRIPOLAR termomagnético de 40 A em quadro de distribuição</v>
          </cell>
          <cell r="E441" t="str">
            <v>un</v>
          </cell>
          <cell r="F441">
            <v>1</v>
          </cell>
          <cell r="G441">
            <v>49.009999999999991</v>
          </cell>
          <cell r="K441">
            <v>49.24</v>
          </cell>
        </row>
        <row r="442">
          <cell r="A442">
            <v>437</v>
          </cell>
          <cell r="B442" t="str">
            <v>15152.8.22.2</v>
          </cell>
          <cell r="C442" t="str">
            <v>ELETRO</v>
          </cell>
          <cell r="D442" t="str">
            <v>CONDULETE em liga de alumínio fundido tipo "L" Ø 3/4"</v>
          </cell>
          <cell r="E442" t="str">
            <v xml:space="preserve">un </v>
          </cell>
          <cell r="F442">
            <v>5</v>
          </cell>
          <cell r="G442">
            <v>9.3210000000000015</v>
          </cell>
          <cell r="K442">
            <v>9.36</v>
          </cell>
        </row>
        <row r="443">
          <cell r="A443">
            <v>438</v>
          </cell>
          <cell r="B443" t="str">
            <v>15152.8.22.4</v>
          </cell>
          <cell r="C443" t="str">
            <v>ELETRO</v>
          </cell>
          <cell r="D443" t="str">
            <v>DISJUNTOR BIPOLAR termomagnético de 50 A em quadro de distribuição</v>
          </cell>
          <cell r="E443" t="str">
            <v>un</v>
          </cell>
          <cell r="F443">
            <v>1</v>
          </cell>
          <cell r="G443">
            <v>42.223999999999997</v>
          </cell>
          <cell r="K443">
            <v>42.43</v>
          </cell>
        </row>
        <row r="444">
          <cell r="A444">
            <v>439</v>
          </cell>
          <cell r="B444" t="str">
            <v>15142.8.22.3</v>
          </cell>
          <cell r="C444" t="str">
            <v>ELETRO</v>
          </cell>
          <cell r="D444" t="str">
            <v>CAIXA DE TELEFONE em chapa de aço padrão Telebrás , dimensões internas 200 x 200 x 120 mm</v>
          </cell>
          <cell r="E444" t="str">
            <v>UN</v>
          </cell>
          <cell r="F444">
            <v>1</v>
          </cell>
          <cell r="G444">
            <v>40.156999999999996</v>
          </cell>
          <cell r="K444">
            <v>40.35</v>
          </cell>
        </row>
        <row r="445">
          <cell r="A445">
            <v>440</v>
          </cell>
          <cell r="B445" t="str">
            <v>15142.8.22.4</v>
          </cell>
          <cell r="C445" t="str">
            <v>ELETRO</v>
          </cell>
          <cell r="D445" t="str">
            <v>Fotocélula NF 1000W x 220V, com base (Linsa ou similar)</v>
          </cell>
          <cell r="E445" t="str">
            <v>un</v>
          </cell>
          <cell r="F445">
            <v>1</v>
          </cell>
          <cell r="G445">
            <v>35.698</v>
          </cell>
          <cell r="K445">
            <v>35.869999999999997</v>
          </cell>
        </row>
        <row r="446">
          <cell r="A446">
            <v>441</v>
          </cell>
          <cell r="B446" t="str">
            <v>15142.8.22.8</v>
          </cell>
          <cell r="C446" t="str">
            <v>ELETRO</v>
          </cell>
          <cell r="D446" t="str">
            <v>DISJUNTOR MONOPOLAR termomagnético de 32 A em quadro de distribuição</v>
          </cell>
          <cell r="E446" t="str">
            <v>un</v>
          </cell>
          <cell r="F446">
            <v>3</v>
          </cell>
          <cell r="G446">
            <v>9.6979999999999986</v>
          </cell>
          <cell r="K446">
            <v>9.75</v>
          </cell>
        </row>
        <row r="447">
          <cell r="A447">
            <v>442</v>
          </cell>
          <cell r="B447" t="str">
            <v>15142.8.23.1</v>
          </cell>
          <cell r="C447" t="str">
            <v>ELETRO</v>
          </cell>
          <cell r="D447" t="str">
            <v>PLACA (ESPELHO) PARA CAIXA , dimensões 4 x 4"</v>
          </cell>
          <cell r="E447" t="str">
            <v>UN</v>
          </cell>
          <cell r="F447">
            <v>4</v>
          </cell>
          <cell r="G447">
            <v>4.0169999999999995</v>
          </cell>
          <cell r="K447">
            <v>4.03</v>
          </cell>
        </row>
        <row r="448">
          <cell r="A448">
            <v>443</v>
          </cell>
          <cell r="B448" t="str">
            <v>15110.8.3.1</v>
          </cell>
          <cell r="C448" t="str">
            <v>ELETRO</v>
          </cell>
          <cell r="D448" t="str">
            <v>FIO TRANÇADO para telefone - padrão Telebras</v>
          </cell>
          <cell r="E448" t="str">
            <v>m</v>
          </cell>
          <cell r="F448">
            <v>30</v>
          </cell>
          <cell r="G448">
            <v>0.5069999999999999</v>
          </cell>
          <cell r="K448">
            <v>0.51</v>
          </cell>
        </row>
        <row r="449">
          <cell r="A449">
            <v>444</v>
          </cell>
          <cell r="B449" t="str">
            <v>15110.8.4.7</v>
          </cell>
          <cell r="C449" t="str">
            <v>ELETRO</v>
          </cell>
          <cell r="D449" t="str">
            <v>CAIXA DE LIGAÇÃO de PVC para eletroduto flexível , octogonal com anel deslizante, dimensões 3 x 3"</v>
          </cell>
          <cell r="E449" t="str">
            <v>UN</v>
          </cell>
          <cell r="F449">
            <v>2</v>
          </cell>
          <cell r="G449">
            <v>4.6539999999999999</v>
          </cell>
          <cell r="K449">
            <v>4.66</v>
          </cell>
        </row>
      </sheetData>
      <sheetData sheetId="11" refreshError="1"/>
      <sheetData sheetId="12" refreshError="1"/>
      <sheetData sheetId="13" refreshError="1">
        <row r="1">
          <cell r="C1" t="str">
            <v>FATEC - SÃO BERNARDO</v>
          </cell>
        </row>
        <row r="3">
          <cell r="C3" t="str">
            <v>COMPOSIÇÃO DE PREÇO UNITÁRIO</v>
          </cell>
        </row>
        <row r="5">
          <cell r="B5">
            <v>200</v>
          </cell>
          <cell r="C5" t="str">
            <v>15142.8.2.7</v>
          </cell>
          <cell r="D5" t="str">
            <v>Caixa d' água elevada em concreto armado, tipo cilíndrica vertical, executadas com anéis de concreto pré-moldado, capacidade= 80.00 m³,  RI= 36.00m³, RS=45.00m³, inclusive fundação tipo estaca  de concreto moldada "in-loco", carga admissível  20 t profund</v>
          </cell>
          <cell r="I5" t="str">
            <v>un</v>
          </cell>
        </row>
        <row r="7">
          <cell r="C7" t="str">
            <v>CÓDIGO</v>
          </cell>
          <cell r="D7" t="str">
            <v>DESCRIÇÃO DO SERVIÇO</v>
          </cell>
          <cell r="F7" t="str">
            <v>UNIDADE</v>
          </cell>
          <cell r="G7" t="str">
            <v>COEF.</v>
          </cell>
          <cell r="H7" t="str">
            <v>PR. UNITÁRIO</v>
          </cell>
          <cell r="I7" t="str">
            <v>PR. TOTAL</v>
          </cell>
        </row>
        <row r="8">
          <cell r="C8">
            <v>5001</v>
          </cell>
          <cell r="D8" t="str">
            <v>Caixa d' água elevada em concreto armado, tipo cilíndrica vertical, executadas com anéis de concreto pré-moldado, capacidade= 80.00 m³,  RI= 36.00m³, RS=45.00m³, inclusive fundação tipo estaca  de concreto moldada "in-loco", carga admissível  20 t profund</v>
          </cell>
          <cell r="F8" t="str">
            <v>un</v>
          </cell>
          <cell r="G8">
            <v>1</v>
          </cell>
          <cell r="H8">
            <v>84210.01</v>
          </cell>
          <cell r="I8">
            <v>84210.01</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84210.01</v>
          </cell>
        </row>
        <row r="30">
          <cell r="C30" t="str">
            <v>BDI %</v>
          </cell>
          <cell r="H30">
            <v>0.3</v>
          </cell>
          <cell r="I30">
            <v>25263.002999999997</v>
          </cell>
        </row>
        <row r="31">
          <cell r="A31">
            <v>200</v>
          </cell>
          <cell r="C31" t="str">
            <v>TOTAL DO SERVIÇO</v>
          </cell>
          <cell r="I31">
            <v>109473.01299999999</v>
          </cell>
        </row>
        <row r="32">
          <cell r="C32" t="str">
            <v>FATEC - SÃO BERNARDO</v>
          </cell>
        </row>
        <row r="34">
          <cell r="C34" t="str">
            <v>COMPOSIÇÃO DE PREÇO UNITÁRIO</v>
          </cell>
        </row>
        <row r="36">
          <cell r="B36">
            <v>201</v>
          </cell>
          <cell r="C36" t="str">
            <v>02315.8.8.2</v>
          </cell>
          <cell r="D36" t="str">
            <v>TUBO de PVC branco, sem conexões , ponta bolsa e virola, Ø 150 mm</v>
          </cell>
          <cell r="I36" t="str">
            <v>M</v>
          </cell>
        </row>
        <row r="38">
          <cell r="C38" t="str">
            <v>CÓDIGO</v>
          </cell>
          <cell r="D38" t="str">
            <v>DESCRIÇÃO DO SERVIÇO</v>
          </cell>
          <cell r="F38" t="str">
            <v>UNIDADE</v>
          </cell>
          <cell r="G38" t="str">
            <v>COEF.</v>
          </cell>
          <cell r="H38" t="str">
            <v>PR. UNITÁRIO</v>
          </cell>
          <cell r="I38" t="str">
            <v>PR. TOTAL</v>
          </cell>
        </row>
        <row r="39">
          <cell r="C39">
            <v>5002</v>
          </cell>
          <cell r="D39" t="str">
            <v>TUBO de PVC branco, sem conexões , ponta bolsa e virola, Ø 150 mm</v>
          </cell>
          <cell r="F39" t="str">
            <v>M</v>
          </cell>
          <cell r="G39">
            <v>1</v>
          </cell>
          <cell r="H39">
            <v>14.824000000000002</v>
          </cell>
          <cell r="I39">
            <v>14.82</v>
          </cell>
        </row>
        <row r="40">
          <cell r="C40" t="str">
            <v>0101146</v>
          </cell>
          <cell r="D40" t="str">
            <v xml:space="preserve">Encanador                                                                                                                                                                                               </v>
          </cell>
          <cell r="F40" t="str">
            <v xml:space="preserve">h     </v>
          </cell>
          <cell r="G40">
            <v>0.23053414126032382</v>
          </cell>
          <cell r="H40">
            <v>8.7500700000000009</v>
          </cell>
          <cell r="I40">
            <v>2.02</v>
          </cell>
        </row>
        <row r="41">
          <cell r="C41" t="str">
            <v>0101145</v>
          </cell>
          <cell r="D41" t="str">
            <v xml:space="preserve">Ajudante de encanador                                                                                                                                                                                   </v>
          </cell>
          <cell r="F41" t="str">
            <v xml:space="preserve">h     </v>
          </cell>
          <cell r="G41">
            <v>0.23053414126032382</v>
          </cell>
          <cell r="H41">
            <v>7.3256399999999999</v>
          </cell>
          <cell r="I41">
            <v>1.69</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18.53</v>
          </cell>
        </row>
        <row r="61">
          <cell r="C61" t="str">
            <v>BDI %</v>
          </cell>
          <cell r="H61">
            <v>0.3</v>
          </cell>
          <cell r="I61">
            <v>5.5590000000000002</v>
          </cell>
        </row>
        <row r="62">
          <cell r="A62">
            <v>201</v>
          </cell>
          <cell r="C62" t="str">
            <v>TOTAL DO SERVIÇO</v>
          </cell>
          <cell r="I62">
            <v>24.089000000000002</v>
          </cell>
        </row>
        <row r="63">
          <cell r="C63" t="str">
            <v>FATEC - SÃO BERNARDO</v>
          </cell>
        </row>
        <row r="65">
          <cell r="C65" t="str">
            <v>COMPOSIÇÃO DE PREÇO UNITÁRIO</v>
          </cell>
        </row>
        <row r="67">
          <cell r="B67">
            <v>202</v>
          </cell>
          <cell r="C67" t="str">
            <v>03220.8.1.2U</v>
          </cell>
          <cell r="D67" t="str">
            <v>TUBO de ferro fundido, sem conexões, junta elástica Ø 100 mm (4")</v>
          </cell>
          <cell r="I67" t="str">
            <v>M</v>
          </cell>
        </row>
        <row r="69">
          <cell r="C69" t="str">
            <v>CÓDIGO</v>
          </cell>
          <cell r="D69" t="str">
            <v>DESCRIÇÃO DO SERVIÇO</v>
          </cell>
          <cell r="F69" t="str">
            <v>UNIDADE</v>
          </cell>
          <cell r="G69" t="str">
            <v>COEF.</v>
          </cell>
          <cell r="H69" t="str">
            <v>PR. UNITÁRIO</v>
          </cell>
          <cell r="I69" t="str">
            <v>PR. TOTAL</v>
          </cell>
        </row>
        <row r="70">
          <cell r="C70">
            <v>5003</v>
          </cell>
          <cell r="D70" t="str">
            <v>TUBO de ferro fundido, sem conexões, junta elástica Ø 100 mm (4")</v>
          </cell>
          <cell r="F70" t="str">
            <v>M</v>
          </cell>
          <cell r="G70">
            <v>1</v>
          </cell>
          <cell r="H70">
            <v>67.512</v>
          </cell>
          <cell r="I70">
            <v>67.510000000000005</v>
          </cell>
        </row>
        <row r="71">
          <cell r="C71" t="str">
            <v>0101146</v>
          </cell>
          <cell r="D71" t="str">
            <v xml:space="preserve">Encanador                                                                                                                                                                                               </v>
          </cell>
          <cell r="F71" t="str">
            <v xml:space="preserve">h     </v>
          </cell>
          <cell r="G71">
            <v>1.0499069714494724</v>
          </cell>
          <cell r="H71">
            <v>8.7500700000000009</v>
          </cell>
          <cell r="I71">
            <v>9.19</v>
          </cell>
        </row>
        <row r="72">
          <cell r="C72" t="str">
            <v>0101145</v>
          </cell>
          <cell r="D72" t="str">
            <v xml:space="preserve">Ajudante de encanador                                                                                                                                                                                   </v>
          </cell>
          <cell r="F72" t="str">
            <v xml:space="preserve">h     </v>
          </cell>
          <cell r="G72">
            <v>1.0499069714494724</v>
          </cell>
          <cell r="H72">
            <v>7.3256399999999999</v>
          </cell>
          <cell r="I72">
            <v>7.69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84.39</v>
          </cell>
        </row>
        <row r="92">
          <cell r="C92" t="str">
            <v>BDI %</v>
          </cell>
          <cell r="H92">
            <v>0.3</v>
          </cell>
          <cell r="I92">
            <v>25.317</v>
          </cell>
        </row>
        <row r="93">
          <cell r="A93">
            <v>202</v>
          </cell>
          <cell r="C93" t="str">
            <v>TOTAL DO SERVIÇO</v>
          </cell>
          <cell r="I93">
            <v>109.70699999999999</v>
          </cell>
        </row>
        <row r="94">
          <cell r="C94" t="str">
            <v>FATEC - SÃO BERNARDO</v>
          </cell>
        </row>
        <row r="96">
          <cell r="C96" t="str">
            <v>COMPOSIÇÃO DE PREÇO UNITÁRIO</v>
          </cell>
        </row>
        <row r="98">
          <cell r="B98">
            <v>203</v>
          </cell>
          <cell r="C98" t="str">
            <v>15410.8.2.1</v>
          </cell>
          <cell r="D98" t="str">
            <v>TUBO de aço galvanizado, com conexões com costura, Ø 65 mm (2 1/2")</v>
          </cell>
          <cell r="I98" t="str">
            <v>M</v>
          </cell>
        </row>
        <row r="100">
          <cell r="C100" t="str">
            <v>CÓDIGO</v>
          </cell>
          <cell r="D100" t="str">
            <v>DESCRIÇÃO DO SERVIÇO</v>
          </cell>
          <cell r="F100" t="str">
            <v>UNIDADE</v>
          </cell>
          <cell r="G100" t="str">
            <v>COEF.</v>
          </cell>
          <cell r="H100" t="str">
            <v>PR. UNITÁRIO</v>
          </cell>
          <cell r="I100" t="str">
            <v>PR. TOTAL</v>
          </cell>
        </row>
        <row r="101">
          <cell r="C101">
            <v>5004</v>
          </cell>
          <cell r="D101" t="str">
            <v>TUBO de aço galvanizado, com conexões com costura, Ø 65 mm (2 1/2")</v>
          </cell>
          <cell r="F101" t="str">
            <v>M</v>
          </cell>
          <cell r="G101">
            <v>1</v>
          </cell>
          <cell r="H101">
            <v>56.408000000000008</v>
          </cell>
          <cell r="I101">
            <v>56.41</v>
          </cell>
        </row>
        <row r="102">
          <cell r="C102" t="str">
            <v>0101146</v>
          </cell>
          <cell r="D102" t="str">
            <v xml:space="preserve">Encanador                                                                                                                                                                                               </v>
          </cell>
          <cell r="F102" t="str">
            <v xml:space="preserve">h     </v>
          </cell>
          <cell r="G102">
            <v>0.8772240852814589</v>
          </cell>
          <cell r="H102">
            <v>8.7500700000000009</v>
          </cell>
          <cell r="I102">
            <v>7.68</v>
          </cell>
        </row>
        <row r="103">
          <cell r="C103" t="str">
            <v>0101145</v>
          </cell>
          <cell r="D103" t="str">
            <v xml:space="preserve">Ajudante de encanador                                                                                                                                                                                   </v>
          </cell>
          <cell r="F103" t="str">
            <v xml:space="preserve">h     </v>
          </cell>
          <cell r="G103">
            <v>0.8772240852814589</v>
          </cell>
          <cell r="H103">
            <v>7.3256399999999999</v>
          </cell>
          <cell r="I103">
            <v>6.43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70.52000000000001</v>
          </cell>
        </row>
        <row r="123">
          <cell r="C123" t="str">
            <v>BDI %</v>
          </cell>
          <cell r="H123">
            <v>0.3</v>
          </cell>
          <cell r="I123">
            <v>21.156000000000002</v>
          </cell>
        </row>
        <row r="124">
          <cell r="A124">
            <v>203</v>
          </cell>
          <cell r="C124" t="str">
            <v>TOTAL DO SERVIÇO</v>
          </cell>
          <cell r="I124">
            <v>91.676000000000016</v>
          </cell>
        </row>
        <row r="125">
          <cell r="C125" t="str">
            <v>FATEC - SÃO BERNARDO</v>
          </cell>
        </row>
        <row r="127">
          <cell r="C127" t="str">
            <v>COMPOSIÇÃO DE PREÇO UNITÁRIO</v>
          </cell>
        </row>
        <row r="129">
          <cell r="B129">
            <v>204</v>
          </cell>
          <cell r="C129" t="str">
            <v>16560.8.2.2U</v>
          </cell>
          <cell r="D129" t="str">
            <v>TUBO de PVC branco, sem conexões , ponta bolsa e virola, Ø 100 mm</v>
          </cell>
          <cell r="I129" t="str">
            <v>M</v>
          </cell>
        </row>
        <row r="131">
          <cell r="C131" t="str">
            <v>CÓDIGO</v>
          </cell>
          <cell r="D131" t="str">
            <v>DESCRIÇÃO DO SERVIÇO</v>
          </cell>
          <cell r="F131" t="str">
            <v>UNIDADE</v>
          </cell>
          <cell r="G131" t="str">
            <v>COEF.</v>
          </cell>
          <cell r="H131" t="str">
            <v>PR. UNITÁRIO</v>
          </cell>
          <cell r="I131" t="str">
            <v>PR. TOTAL</v>
          </cell>
        </row>
        <row r="132">
          <cell r="C132">
            <v>5005</v>
          </cell>
          <cell r="D132" t="str">
            <v>TUBO de PVC branco, sem conexões , ponta bolsa e virola, Ø 100 mm</v>
          </cell>
          <cell r="F132" t="str">
            <v>M</v>
          </cell>
          <cell r="G132">
            <v>1</v>
          </cell>
          <cell r="H132">
            <v>8.3120000000000012</v>
          </cell>
          <cell r="I132">
            <v>8.31</v>
          </cell>
        </row>
        <row r="133">
          <cell r="C133" t="str">
            <v>0101146</v>
          </cell>
          <cell r="D133" t="str">
            <v xml:space="preserve">Encanador                                                                                                                                                                                               </v>
          </cell>
          <cell r="F133" t="str">
            <v xml:space="preserve">h     </v>
          </cell>
          <cell r="G133">
            <v>0.12926334202346274</v>
          </cell>
          <cell r="H133">
            <v>8.7500700000000009</v>
          </cell>
          <cell r="I133">
            <v>1.1299999999999999</v>
          </cell>
        </row>
        <row r="134">
          <cell r="C134" t="str">
            <v>0101145</v>
          </cell>
          <cell r="D134" t="str">
            <v xml:space="preserve">Ajudante de encanador                                                                                                                                                                                   </v>
          </cell>
          <cell r="F134" t="str">
            <v xml:space="preserve">h     </v>
          </cell>
          <cell r="G134">
            <v>0.12926334202346274</v>
          </cell>
          <cell r="H134">
            <v>7.3256399999999999</v>
          </cell>
          <cell r="I134">
            <v>0.95</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10.39</v>
          </cell>
        </row>
        <row r="154">
          <cell r="C154" t="str">
            <v>BDI %</v>
          </cell>
          <cell r="H154">
            <v>0.3</v>
          </cell>
          <cell r="I154">
            <v>3.117</v>
          </cell>
        </row>
        <row r="155">
          <cell r="A155">
            <v>204</v>
          </cell>
          <cell r="C155" t="str">
            <v>TOTAL DO SERVIÇO</v>
          </cell>
          <cell r="I155">
            <v>13.507000000000001</v>
          </cell>
        </row>
        <row r="156">
          <cell r="C156" t="str">
            <v>FATEC - SÃO BERNARDO</v>
          </cell>
        </row>
        <row r="158">
          <cell r="C158" t="str">
            <v>COMPOSIÇÃO DE PREÇO UNITÁRIO</v>
          </cell>
        </row>
        <row r="160">
          <cell r="B160">
            <v>205</v>
          </cell>
          <cell r="C160" t="str">
            <v>16120.8.1.23</v>
          </cell>
          <cell r="D160" t="str">
            <v>TUBO de PVC soldável, com conexões Ø 85 mm</v>
          </cell>
          <cell r="I160" t="str">
            <v>M</v>
          </cell>
        </row>
        <row r="162">
          <cell r="C162" t="str">
            <v>CÓDIGO</v>
          </cell>
          <cell r="D162" t="str">
            <v>DESCRIÇÃO DO SERVIÇO</v>
          </cell>
          <cell r="F162" t="str">
            <v>UNIDADE</v>
          </cell>
          <cell r="G162" t="str">
            <v>COEF.</v>
          </cell>
          <cell r="H162" t="str">
            <v>PR. UNITÁRIO</v>
          </cell>
          <cell r="I162" t="str">
            <v>PR. TOTAL</v>
          </cell>
        </row>
        <row r="163">
          <cell r="C163">
            <v>5006</v>
          </cell>
          <cell r="D163" t="str">
            <v>TUBO de PVC soldável, com conexões Ø 85 mm</v>
          </cell>
          <cell r="F163" t="str">
            <v>M</v>
          </cell>
          <cell r="G163">
            <v>1</v>
          </cell>
          <cell r="H163">
            <v>27.224000000000004</v>
          </cell>
          <cell r="I163">
            <v>27.22</v>
          </cell>
        </row>
        <row r="164">
          <cell r="C164" t="str">
            <v>0101146</v>
          </cell>
          <cell r="D164" t="str">
            <v xml:space="preserve">Encanador                                                                                                                                                                                               </v>
          </cell>
          <cell r="F164" t="str">
            <v xml:space="preserve">h     </v>
          </cell>
          <cell r="G164">
            <v>0.42337165823469075</v>
          </cell>
          <cell r="H164">
            <v>8.7500700000000009</v>
          </cell>
          <cell r="I164">
            <v>3.7</v>
          </cell>
        </row>
        <row r="165">
          <cell r="C165" t="str">
            <v>0101145</v>
          </cell>
          <cell r="D165" t="str">
            <v xml:space="preserve">Ajudante de encanador                                                                                                                                                                                   </v>
          </cell>
          <cell r="F165" t="str">
            <v xml:space="preserve">h     </v>
          </cell>
          <cell r="G165">
            <v>0.42337165823469075</v>
          </cell>
          <cell r="H165">
            <v>7.3256399999999999</v>
          </cell>
          <cell r="I165">
            <v>3.1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34.019999999999996</v>
          </cell>
        </row>
        <row r="185">
          <cell r="C185" t="str">
            <v>BDI %</v>
          </cell>
          <cell r="H185">
            <v>0.3</v>
          </cell>
          <cell r="I185">
            <v>10.205999999999998</v>
          </cell>
        </row>
        <row r="186">
          <cell r="A186">
            <v>205</v>
          </cell>
          <cell r="C186" t="str">
            <v>TOTAL DO SERVIÇO</v>
          </cell>
          <cell r="I186">
            <v>44.225999999999992</v>
          </cell>
        </row>
        <row r="187">
          <cell r="C187" t="str">
            <v>FATEC - SÃO BERNARDO</v>
          </cell>
        </row>
        <row r="189">
          <cell r="C189" t="str">
            <v>COMPOSIÇÃO DE PREÇO UNITÁRIO</v>
          </cell>
        </row>
        <row r="191">
          <cell r="B191">
            <v>206</v>
          </cell>
          <cell r="C191" t="str">
            <v>16120.8.1.36U</v>
          </cell>
          <cell r="D191" t="str">
            <v>TUBO de PVC soldável, com conexões Ø 60 mm</v>
          </cell>
          <cell r="I191" t="str">
            <v>M</v>
          </cell>
        </row>
        <row r="193">
          <cell r="C193" t="str">
            <v>CÓDIGO</v>
          </cell>
          <cell r="D193" t="str">
            <v>DESCRIÇÃO DO SERVIÇO</v>
          </cell>
          <cell r="F193" t="str">
            <v>UNIDADE</v>
          </cell>
          <cell r="G193" t="str">
            <v>COEF.</v>
          </cell>
          <cell r="H193" t="str">
            <v>PR. UNITÁRIO</v>
          </cell>
          <cell r="I193" t="str">
            <v>PR. TOTAL</v>
          </cell>
        </row>
        <row r="194">
          <cell r="C194">
            <v>5007</v>
          </cell>
          <cell r="D194" t="str">
            <v>TUBO de PVC soldável, com conexões Ø 60 mm</v>
          </cell>
          <cell r="F194" t="str">
            <v>M</v>
          </cell>
          <cell r="G194">
            <v>1</v>
          </cell>
          <cell r="H194">
            <v>17.32</v>
          </cell>
          <cell r="I194">
            <v>17.32</v>
          </cell>
        </row>
        <row r="195">
          <cell r="C195" t="str">
            <v>0101146</v>
          </cell>
          <cell r="D195" t="str">
            <v xml:space="preserve">Encanador                                                                                                                                                                                               </v>
          </cell>
          <cell r="F195" t="str">
            <v xml:space="preserve">h     </v>
          </cell>
          <cell r="G195">
            <v>0.26935046725774475</v>
          </cell>
          <cell r="H195">
            <v>8.7500700000000009</v>
          </cell>
          <cell r="I195">
            <v>2.36</v>
          </cell>
        </row>
        <row r="196">
          <cell r="C196" t="str">
            <v>0101145</v>
          </cell>
          <cell r="D196" t="str">
            <v xml:space="preserve">Ajudante de encanador                                                                                                                                                                                   </v>
          </cell>
          <cell r="F196" t="str">
            <v xml:space="preserve">h     </v>
          </cell>
          <cell r="G196">
            <v>0.26935046725774475</v>
          </cell>
          <cell r="H196">
            <v>7.3256399999999999</v>
          </cell>
          <cell r="I196">
            <v>1.97</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21.65</v>
          </cell>
        </row>
        <row r="216">
          <cell r="C216" t="str">
            <v>BDI %</v>
          </cell>
          <cell r="H216">
            <v>0.3</v>
          </cell>
          <cell r="I216">
            <v>6.4949999999999992</v>
          </cell>
        </row>
        <row r="217">
          <cell r="A217">
            <v>206</v>
          </cell>
          <cell r="C217" t="str">
            <v>TOTAL DO SERVIÇO</v>
          </cell>
          <cell r="I217">
            <v>28.144999999999996</v>
          </cell>
        </row>
        <row r="218">
          <cell r="C218" t="str">
            <v>FATEC - SÃO BERNARDO</v>
          </cell>
        </row>
        <row r="220">
          <cell r="C220" t="str">
            <v>COMPOSIÇÃO DE PREÇO UNITÁRIO</v>
          </cell>
        </row>
        <row r="222">
          <cell r="B222">
            <v>207</v>
          </cell>
          <cell r="C222" t="str">
            <v>02620.8.1.6</v>
          </cell>
          <cell r="D222" t="str">
            <v>TUBO de aço galvanizado, sem conexões sem costura Ø 65 mm (2 1/2")</v>
          </cell>
          <cell r="I222" t="str">
            <v>M</v>
          </cell>
        </row>
        <row r="224">
          <cell r="C224" t="str">
            <v>CÓDIGO</v>
          </cell>
          <cell r="D224" t="str">
            <v>DESCRIÇÃO DO SERVIÇO</v>
          </cell>
          <cell r="F224" t="str">
            <v>UNIDADE</v>
          </cell>
          <cell r="G224" t="str">
            <v>COEF.</v>
          </cell>
          <cell r="H224" t="str">
            <v>PR. UNITÁRIO</v>
          </cell>
          <cell r="I224" t="str">
            <v>PR. TOTAL</v>
          </cell>
        </row>
        <row r="225">
          <cell r="C225">
            <v>5008</v>
          </cell>
          <cell r="D225" t="str">
            <v>TUBO de aço galvanizado, sem conexões sem costura Ø 65 mm (2 1/2")</v>
          </cell>
          <cell r="F225" t="str">
            <v>M</v>
          </cell>
          <cell r="G225">
            <v>1</v>
          </cell>
          <cell r="H225">
            <v>45.264000000000003</v>
          </cell>
          <cell r="I225">
            <v>45.26</v>
          </cell>
        </row>
        <row r="226">
          <cell r="C226" t="str">
            <v>0101146</v>
          </cell>
          <cell r="D226" t="str">
            <v xml:space="preserve">Encanador                                                                                                                                                                                               </v>
          </cell>
          <cell r="F226" t="str">
            <v xml:space="preserve">h     </v>
          </cell>
          <cell r="G226">
            <v>0.70391914260707611</v>
          </cell>
          <cell r="H226">
            <v>8.7500700000000009</v>
          </cell>
          <cell r="I226">
            <v>6.16</v>
          </cell>
        </row>
        <row r="227">
          <cell r="C227" t="str">
            <v>0101145</v>
          </cell>
          <cell r="D227" t="str">
            <v xml:space="preserve">Ajudante de encanador                                                                                                                                                                                   </v>
          </cell>
          <cell r="F227" t="str">
            <v xml:space="preserve">h     </v>
          </cell>
          <cell r="G227">
            <v>0.70391914260707611</v>
          </cell>
          <cell r="H227">
            <v>7.3256399999999999</v>
          </cell>
          <cell r="I227">
            <v>5.16</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56.58</v>
          </cell>
        </row>
        <row r="247">
          <cell r="C247" t="str">
            <v>BDI %</v>
          </cell>
          <cell r="H247">
            <v>0.3</v>
          </cell>
          <cell r="I247">
            <v>16.974</v>
          </cell>
        </row>
        <row r="248">
          <cell r="A248">
            <v>207</v>
          </cell>
          <cell r="C248" t="str">
            <v>TOTAL DO SERVIÇO</v>
          </cell>
          <cell r="I248">
            <v>73.554000000000002</v>
          </cell>
        </row>
        <row r="249">
          <cell r="C249" t="str">
            <v>FATEC - SÃO BERNARDO</v>
          </cell>
        </row>
        <row r="251">
          <cell r="C251" t="str">
            <v>COMPOSIÇÃO DE PREÇO UNITÁRIO</v>
          </cell>
        </row>
        <row r="253">
          <cell r="B253">
            <v>208</v>
          </cell>
          <cell r="C253" t="str">
            <v>16136.8.4.4</v>
          </cell>
          <cell r="D253" t="str">
            <v>TUBO de PVC soldável, com conexões Ø 75 mm</v>
          </cell>
          <cell r="I253" t="str">
            <v>M</v>
          </cell>
        </row>
        <row r="255">
          <cell r="C255" t="str">
            <v>CÓDIGO</v>
          </cell>
          <cell r="D255" t="str">
            <v>DESCRIÇÃO DO SERVIÇO</v>
          </cell>
          <cell r="F255" t="str">
            <v>UNIDADE</v>
          </cell>
          <cell r="G255" t="str">
            <v>COEF.</v>
          </cell>
          <cell r="H255" t="str">
            <v>PR. UNITÁRIO</v>
          </cell>
          <cell r="I255" t="str">
            <v>PR. TOTAL</v>
          </cell>
        </row>
        <row r="256">
          <cell r="C256">
            <v>5009</v>
          </cell>
          <cell r="D256" t="str">
            <v>TUBO de PVC soldável, com conexões Ø 75 mm</v>
          </cell>
          <cell r="F256" t="str">
            <v>M</v>
          </cell>
          <cell r="G256">
            <v>1</v>
          </cell>
          <cell r="H256">
            <v>24.544</v>
          </cell>
          <cell r="I256">
            <v>24.54</v>
          </cell>
        </row>
        <row r="257">
          <cell r="C257" t="str">
            <v>0101146</v>
          </cell>
          <cell r="D257" t="str">
            <v xml:space="preserve">Encanador                                                                                                                                                                                               </v>
          </cell>
          <cell r="F257" t="str">
            <v xml:space="preserve">h     </v>
          </cell>
          <cell r="G257">
            <v>0.38169387230797269</v>
          </cell>
          <cell r="H257">
            <v>8.7500700000000009</v>
          </cell>
          <cell r="I257">
            <v>3.34</v>
          </cell>
        </row>
        <row r="258">
          <cell r="C258" t="str">
            <v>0101145</v>
          </cell>
          <cell r="D258" t="str">
            <v xml:space="preserve">Ajudante de encanador                                                                                                                                                                                   </v>
          </cell>
          <cell r="F258" t="str">
            <v xml:space="preserve">h     </v>
          </cell>
          <cell r="G258">
            <v>0.38169387230797269</v>
          </cell>
          <cell r="H258">
            <v>7.3256399999999999</v>
          </cell>
          <cell r="I258">
            <v>2.8</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30.68</v>
          </cell>
        </row>
        <row r="278">
          <cell r="C278" t="str">
            <v>BDI %</v>
          </cell>
          <cell r="H278">
            <v>0.3</v>
          </cell>
          <cell r="I278">
            <v>9.2039999999999988</v>
          </cell>
        </row>
        <row r="279">
          <cell r="A279">
            <v>208</v>
          </cell>
          <cell r="C279" t="str">
            <v>TOTAL DO SERVIÇO</v>
          </cell>
          <cell r="I279">
            <v>39.884</v>
          </cell>
        </row>
        <row r="280">
          <cell r="C280" t="str">
            <v>FATEC - SÃO BERNARDO</v>
          </cell>
        </row>
        <row r="282">
          <cell r="C282" t="str">
            <v>COMPOSIÇÃO DE PREÇO UNITÁRIO</v>
          </cell>
        </row>
        <row r="284">
          <cell r="B284">
            <v>209</v>
          </cell>
          <cell r="C284" t="str">
            <v>15155.8.1.3</v>
          </cell>
          <cell r="D284" t="str">
            <v>CALHA de chapa galvanizada nº 24 desenvolvimento 100 cm</v>
          </cell>
          <cell r="I284" t="str">
            <v>m</v>
          </cell>
        </row>
        <row r="286">
          <cell r="C286" t="str">
            <v>CÓDIGO</v>
          </cell>
          <cell r="D286" t="str">
            <v>DESCRIÇÃO DO SERVIÇO</v>
          </cell>
          <cell r="F286" t="str">
            <v>UNIDADE</v>
          </cell>
          <cell r="G286" t="str">
            <v>COEF.</v>
          </cell>
          <cell r="H286" t="str">
            <v>PR. UNITÁRIO</v>
          </cell>
          <cell r="I286" t="str">
            <v>PR. TOTAL</v>
          </cell>
        </row>
        <row r="287">
          <cell r="C287">
            <v>5010</v>
          </cell>
          <cell r="D287" t="str">
            <v>CALHA de chapa galvanizada nº 24 desenvolvimento 100 cm</v>
          </cell>
          <cell r="F287" t="str">
            <v>m</v>
          </cell>
          <cell r="G287">
            <v>1</v>
          </cell>
          <cell r="H287">
            <v>44.904000000000003</v>
          </cell>
          <cell r="I287">
            <v>44.9</v>
          </cell>
        </row>
        <row r="288">
          <cell r="C288" t="str">
            <v>0101146</v>
          </cell>
          <cell r="D288" t="str">
            <v xml:space="preserve">Encanador                                                                                                                                                                                               </v>
          </cell>
          <cell r="F288" t="str">
            <v xml:space="preserve">h     </v>
          </cell>
          <cell r="G288">
            <v>0.69832063404975586</v>
          </cell>
          <cell r="H288">
            <v>8.7500700000000009</v>
          </cell>
          <cell r="I288">
            <v>6.11</v>
          </cell>
        </row>
        <row r="289">
          <cell r="C289" t="str">
            <v>0101145</v>
          </cell>
          <cell r="D289" t="str">
            <v xml:space="preserve">Ajudante de encanador                                                                                                                                                                                   </v>
          </cell>
          <cell r="F289" t="str">
            <v xml:space="preserve">h     </v>
          </cell>
          <cell r="G289">
            <v>0.69832063404975586</v>
          </cell>
          <cell r="H289">
            <v>7.3256399999999999</v>
          </cell>
          <cell r="I289">
            <v>5.12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56.129999999999995</v>
          </cell>
        </row>
        <row r="309">
          <cell r="C309" t="str">
            <v>BDI %</v>
          </cell>
          <cell r="H309">
            <v>0.3</v>
          </cell>
          <cell r="I309">
            <v>16.838999999999999</v>
          </cell>
        </row>
        <row r="310">
          <cell r="A310">
            <v>209</v>
          </cell>
          <cell r="C310" t="str">
            <v>TOTAL DO SERVIÇO</v>
          </cell>
          <cell r="I310">
            <v>72.968999999999994</v>
          </cell>
        </row>
        <row r="311">
          <cell r="C311" t="str">
            <v>FATEC - SÃO BERNARDO</v>
          </cell>
        </row>
        <row r="313">
          <cell r="C313" t="str">
            <v>COMPOSIÇÃO DE PREÇO UNITÁRIO</v>
          </cell>
        </row>
        <row r="315">
          <cell r="B315">
            <v>210</v>
          </cell>
          <cell r="C315" t="str">
            <v>15155.8.1.3U</v>
          </cell>
          <cell r="D315" t="str">
            <v>TUBO de PVC soldável, com conexões Ø 25 mm</v>
          </cell>
          <cell r="I315" t="str">
            <v>M</v>
          </cell>
        </row>
        <row r="317">
          <cell r="C317" t="str">
            <v>CÓDIGO</v>
          </cell>
          <cell r="D317" t="str">
            <v>DESCRIÇÃO DO SERVIÇO</v>
          </cell>
          <cell r="F317" t="str">
            <v>UNIDADE</v>
          </cell>
          <cell r="G317" t="str">
            <v>COEF.</v>
          </cell>
          <cell r="H317" t="str">
            <v>PR. UNITÁRIO</v>
          </cell>
          <cell r="I317" t="str">
            <v>PR. TOTAL</v>
          </cell>
        </row>
        <row r="318">
          <cell r="C318">
            <v>5011</v>
          </cell>
          <cell r="D318" t="str">
            <v>TUBO de PVC soldável, com conexões Ø 25 mm</v>
          </cell>
          <cell r="F318" t="str">
            <v>M</v>
          </cell>
          <cell r="G318">
            <v>1</v>
          </cell>
          <cell r="H318">
            <v>5.0640000000000001</v>
          </cell>
          <cell r="I318">
            <v>5.0599999999999996</v>
          </cell>
        </row>
        <row r="319">
          <cell r="C319" t="str">
            <v>0101146</v>
          </cell>
          <cell r="D319" t="str">
            <v xml:space="preserve">Encanador                                                                                                                                                                                               </v>
          </cell>
          <cell r="F319" t="str">
            <v xml:space="preserve">h     </v>
          </cell>
          <cell r="G319">
            <v>7.8752353706305969E-2</v>
          </cell>
          <cell r="H319">
            <v>8.7500700000000009</v>
          </cell>
          <cell r="I319">
            <v>0.69</v>
          </cell>
        </row>
        <row r="320">
          <cell r="C320" t="str">
            <v>0101145</v>
          </cell>
          <cell r="D320" t="str">
            <v xml:space="preserve">Ajudante de encanador                                                                                                                                                                                   </v>
          </cell>
          <cell r="F320" t="str">
            <v xml:space="preserve">h     </v>
          </cell>
          <cell r="G320">
            <v>7.8752353706305969E-2</v>
          </cell>
          <cell r="H320">
            <v>7.3256399999999999</v>
          </cell>
          <cell r="I320">
            <v>0.57999999999999996</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6.33</v>
          </cell>
        </row>
        <row r="340">
          <cell r="C340" t="str">
            <v>BDI %</v>
          </cell>
          <cell r="H340">
            <v>0.3</v>
          </cell>
          <cell r="I340">
            <v>1.899</v>
          </cell>
        </row>
        <row r="341">
          <cell r="A341">
            <v>210</v>
          </cell>
          <cell r="C341" t="str">
            <v>TOTAL DO SERVIÇO</v>
          </cell>
          <cell r="I341">
            <v>8.2289999999999992</v>
          </cell>
        </row>
        <row r="342">
          <cell r="C342" t="str">
            <v>FATEC - SÃO BERNARDO</v>
          </cell>
        </row>
        <row r="344">
          <cell r="C344" t="str">
            <v>COMPOSIÇÃO DE PREÇO UNITÁRIO</v>
          </cell>
        </row>
        <row r="346">
          <cell r="B346">
            <v>211</v>
          </cell>
          <cell r="C346" t="str">
            <v>02632.8.2.3U</v>
          </cell>
          <cell r="D346" t="str">
            <v>RUFO de chapa de aço galvanizado nº 24 desenvolvimento 33 cm</v>
          </cell>
          <cell r="I346" t="str">
            <v>M</v>
          </cell>
        </row>
        <row r="348">
          <cell r="C348" t="str">
            <v>CÓDIGO</v>
          </cell>
          <cell r="D348" t="str">
            <v>DESCRIÇÃO DO SERVIÇO</v>
          </cell>
          <cell r="F348" t="str">
            <v>UNIDADE</v>
          </cell>
          <cell r="G348" t="str">
            <v>COEF.</v>
          </cell>
          <cell r="H348" t="str">
            <v>PR. UNITÁRIO</v>
          </cell>
          <cell r="I348" t="str">
            <v>PR. TOTAL</v>
          </cell>
        </row>
        <row r="349">
          <cell r="C349">
            <v>5012</v>
          </cell>
          <cell r="D349" t="str">
            <v>RUFO de chapa de aço galvanizado nº 24 desenvolvimento 33 cm</v>
          </cell>
          <cell r="F349" t="str">
            <v>M</v>
          </cell>
          <cell r="G349">
            <v>1</v>
          </cell>
          <cell r="H349">
            <v>12.624000000000001</v>
          </cell>
          <cell r="I349">
            <v>12.62</v>
          </cell>
        </row>
        <row r="350">
          <cell r="C350" t="str">
            <v>0101146</v>
          </cell>
          <cell r="D350" t="str">
            <v xml:space="preserve">Encanador                                                                                                                                                                                               </v>
          </cell>
          <cell r="F350" t="str">
            <v xml:space="preserve">h     </v>
          </cell>
          <cell r="G350">
            <v>0.1963210334100329</v>
          </cell>
          <cell r="H350">
            <v>8.7500700000000009</v>
          </cell>
          <cell r="I350">
            <v>1.72</v>
          </cell>
        </row>
        <row r="351">
          <cell r="C351" t="str">
            <v>0101145</v>
          </cell>
          <cell r="D351" t="str">
            <v xml:space="preserve">Ajudante de encanador                                                                                                                                                                                   </v>
          </cell>
          <cell r="F351" t="str">
            <v xml:space="preserve">h     </v>
          </cell>
          <cell r="G351">
            <v>0.1963210334100329</v>
          </cell>
          <cell r="H351">
            <v>7.3256399999999999</v>
          </cell>
          <cell r="I351">
            <v>1.44</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15.78</v>
          </cell>
        </row>
        <row r="371">
          <cell r="C371" t="str">
            <v>BDI %</v>
          </cell>
          <cell r="H371">
            <v>0.3</v>
          </cell>
          <cell r="I371">
            <v>4.734</v>
          </cell>
        </row>
        <row r="372">
          <cell r="A372">
            <v>211</v>
          </cell>
          <cell r="C372" t="str">
            <v>TOTAL DO SERVIÇO</v>
          </cell>
          <cell r="I372">
            <v>20.513999999999999</v>
          </cell>
        </row>
        <row r="373">
          <cell r="C373" t="str">
            <v>FATEC - SÃO BERNARDO</v>
          </cell>
        </row>
        <row r="375">
          <cell r="C375" t="str">
            <v>COMPOSIÇÃO DE PREÇO UNITÁRIO</v>
          </cell>
        </row>
        <row r="377">
          <cell r="B377">
            <v>212</v>
          </cell>
          <cell r="C377" t="str">
            <v>15152.8.4.1</v>
          </cell>
          <cell r="D377" t="str">
            <v>TUBO de PVC soldável, com conexões Ø 50 mm</v>
          </cell>
          <cell r="I377" t="str">
            <v>M</v>
          </cell>
        </row>
        <row r="379">
          <cell r="C379" t="str">
            <v>CÓDIGO</v>
          </cell>
          <cell r="D379" t="str">
            <v>DESCRIÇÃO DO SERVIÇO</v>
          </cell>
          <cell r="F379" t="str">
            <v>UNIDADE</v>
          </cell>
          <cell r="G379" t="str">
            <v>COEF.</v>
          </cell>
          <cell r="H379" t="str">
            <v>PR. UNITÁRIO</v>
          </cell>
          <cell r="I379" t="str">
            <v>PR. TOTAL</v>
          </cell>
        </row>
        <row r="380">
          <cell r="C380">
            <v>5013</v>
          </cell>
          <cell r="D380" t="str">
            <v>TUBO de PVC soldável, com conexões Ø 50 mm</v>
          </cell>
          <cell r="F380" t="str">
            <v>M</v>
          </cell>
          <cell r="G380">
            <v>1</v>
          </cell>
          <cell r="H380">
            <v>10.448</v>
          </cell>
          <cell r="I380">
            <v>10.45</v>
          </cell>
        </row>
        <row r="381">
          <cell r="C381" t="str">
            <v>0101146</v>
          </cell>
          <cell r="D381" t="str">
            <v xml:space="preserve">Encanador                                                                                                                                                                                               </v>
          </cell>
          <cell r="F381" t="str">
            <v xml:space="preserve">h     </v>
          </cell>
          <cell r="G381">
            <v>0.16248115946356334</v>
          </cell>
          <cell r="H381">
            <v>8.7500700000000009</v>
          </cell>
          <cell r="I381">
            <v>1.42</v>
          </cell>
        </row>
        <row r="382">
          <cell r="C382" t="str">
            <v>0101145</v>
          </cell>
          <cell r="D382" t="str">
            <v xml:space="preserve">Ajudante de encanador                                                                                                                                                                                   </v>
          </cell>
          <cell r="F382" t="str">
            <v xml:space="preserve">h     </v>
          </cell>
          <cell r="G382">
            <v>0.16248115946356334</v>
          </cell>
          <cell r="H382">
            <v>7.3256399999999999</v>
          </cell>
          <cell r="I382">
            <v>1.19</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13.059999999999999</v>
          </cell>
        </row>
        <row r="402">
          <cell r="C402" t="str">
            <v>BDI %</v>
          </cell>
          <cell r="H402">
            <v>0.3</v>
          </cell>
          <cell r="I402">
            <v>3.9179999999999993</v>
          </cell>
        </row>
        <row r="403">
          <cell r="A403">
            <v>212</v>
          </cell>
          <cell r="C403" t="str">
            <v>TOTAL DO SERVIÇO</v>
          </cell>
          <cell r="I403">
            <v>16.977999999999998</v>
          </cell>
        </row>
        <row r="404">
          <cell r="C404" t="str">
            <v>FATEC - SÃO BERNARDO</v>
          </cell>
        </row>
        <row r="406">
          <cell r="C406" t="str">
            <v>COMPOSIÇÃO DE PREÇO UNITÁRIO</v>
          </cell>
        </row>
        <row r="408">
          <cell r="B408">
            <v>213</v>
          </cell>
          <cell r="C408" t="str">
            <v>02510.8.3.2</v>
          </cell>
          <cell r="D408" t="str">
            <v>LAVATÓRIO de louça de embutir (cuba) , com torneira de pressão e acessórios</v>
          </cell>
          <cell r="I408" t="str">
            <v>UN</v>
          </cell>
        </row>
        <row r="410">
          <cell r="C410" t="str">
            <v>CÓDIGO</v>
          </cell>
          <cell r="D410" t="str">
            <v>DESCRIÇÃO DO SERVIÇO</v>
          </cell>
          <cell r="F410" t="str">
            <v>UNIDADE</v>
          </cell>
          <cell r="G410" t="str">
            <v>COEF.</v>
          </cell>
          <cell r="H410" t="str">
            <v>PR. UNITÁRIO</v>
          </cell>
          <cell r="I410" t="str">
            <v>PR. TOTAL</v>
          </cell>
        </row>
        <row r="411">
          <cell r="C411">
            <v>5014</v>
          </cell>
          <cell r="D411" t="str">
            <v>LAVATÓRIO de louça de embutir (cuba) , com torneira de pressão e acessórios</v>
          </cell>
          <cell r="F411" t="str">
            <v>UN</v>
          </cell>
          <cell r="G411">
            <v>1</v>
          </cell>
          <cell r="H411">
            <v>146.47999999999999</v>
          </cell>
          <cell r="I411">
            <v>146.47999999999999</v>
          </cell>
        </row>
        <row r="412">
          <cell r="C412" t="str">
            <v>0101146</v>
          </cell>
          <cell r="D412" t="str">
            <v xml:space="preserve">Encanador                                                                                                                                                                                               </v>
          </cell>
          <cell r="F412" t="str">
            <v xml:space="preserve">h     </v>
          </cell>
          <cell r="G412">
            <v>2.2779709263230052</v>
          </cell>
          <cell r="H412">
            <v>8.7500700000000009</v>
          </cell>
          <cell r="I412">
            <v>19.93</v>
          </cell>
        </row>
        <row r="413">
          <cell r="C413" t="str">
            <v>0101145</v>
          </cell>
          <cell r="D413" t="str">
            <v xml:space="preserve">Ajudante de encanador                                                                                                                                                                                   </v>
          </cell>
          <cell r="F413" t="str">
            <v xml:space="preserve">h     </v>
          </cell>
          <cell r="G413">
            <v>2.2779709263230052</v>
          </cell>
          <cell r="H413">
            <v>7.3256399999999999</v>
          </cell>
          <cell r="I413">
            <v>16.690000000000001</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183.1</v>
          </cell>
        </row>
        <row r="433">
          <cell r="C433" t="str">
            <v>BDI %</v>
          </cell>
          <cell r="H433">
            <v>0.3</v>
          </cell>
          <cell r="I433">
            <v>54.93</v>
          </cell>
        </row>
        <row r="434">
          <cell r="A434">
            <v>213</v>
          </cell>
          <cell r="C434" t="str">
            <v>TOTAL DO SERVIÇO</v>
          </cell>
          <cell r="I434">
            <v>238.03</v>
          </cell>
        </row>
        <row r="435">
          <cell r="C435" t="str">
            <v>FATEC - SÃO BERNARDO</v>
          </cell>
        </row>
        <row r="437">
          <cell r="C437" t="str">
            <v>COMPOSIÇÃO DE PREÇO UNITÁRIO</v>
          </cell>
        </row>
        <row r="439">
          <cell r="B439">
            <v>214</v>
          </cell>
          <cell r="C439" t="str">
            <v>03310.8.2.6</v>
          </cell>
          <cell r="D439" t="str">
            <v>TUBO de PVC soldável, sem conexões Ø 110 mm</v>
          </cell>
          <cell r="I439" t="str">
            <v>M</v>
          </cell>
        </row>
        <row r="441">
          <cell r="C441" t="str">
            <v>CÓDIGO</v>
          </cell>
          <cell r="D441" t="str">
            <v>DESCRIÇÃO DO SERVIÇO</v>
          </cell>
          <cell r="F441" t="str">
            <v>UNIDADE</v>
          </cell>
          <cell r="G441" t="str">
            <v>COEF.</v>
          </cell>
          <cell r="H441" t="str">
            <v>PR. UNITÁRIO</v>
          </cell>
          <cell r="I441" t="str">
            <v>PR. TOTAL</v>
          </cell>
        </row>
        <row r="442">
          <cell r="C442">
            <v>5015</v>
          </cell>
          <cell r="D442" t="str">
            <v>TUBO de PVC soldável, sem conexões Ø 110 mm</v>
          </cell>
          <cell r="F442" t="str">
            <v>M</v>
          </cell>
          <cell r="G442">
            <v>1</v>
          </cell>
          <cell r="H442">
            <v>28.048000000000002</v>
          </cell>
          <cell r="I442">
            <v>28.05</v>
          </cell>
        </row>
        <row r="443">
          <cell r="C443" t="str">
            <v>0101146</v>
          </cell>
          <cell r="D443" t="str">
            <v xml:space="preserve">Encanador                                                                                                                                                                                               </v>
          </cell>
          <cell r="F443" t="str">
            <v xml:space="preserve">h     </v>
          </cell>
          <cell r="G443">
            <v>0.43618602226589059</v>
          </cell>
          <cell r="H443">
            <v>8.7500700000000009</v>
          </cell>
          <cell r="I443">
            <v>3.82</v>
          </cell>
        </row>
        <row r="444">
          <cell r="C444" t="str">
            <v>0101145</v>
          </cell>
          <cell r="D444" t="str">
            <v xml:space="preserve">Ajudante de encanador                                                                                                                                                                                   </v>
          </cell>
          <cell r="F444" t="str">
            <v xml:space="preserve">h     </v>
          </cell>
          <cell r="G444">
            <v>0.43618602226589059</v>
          </cell>
          <cell r="H444">
            <v>7.3256399999999999</v>
          </cell>
          <cell r="I444">
            <v>3.2</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35.07</v>
          </cell>
        </row>
        <row r="464">
          <cell r="C464" t="str">
            <v>BDI %</v>
          </cell>
          <cell r="H464">
            <v>0.3</v>
          </cell>
          <cell r="I464">
            <v>10.520999999999999</v>
          </cell>
        </row>
        <row r="465">
          <cell r="A465">
            <v>214</v>
          </cell>
          <cell r="C465" t="str">
            <v>TOTAL DO SERVIÇO</v>
          </cell>
          <cell r="I465">
            <v>45.591000000000001</v>
          </cell>
        </row>
        <row r="466">
          <cell r="C466" t="str">
            <v>FATEC - SÃO BERNARDO</v>
          </cell>
        </row>
        <row r="468">
          <cell r="C468" t="str">
            <v>COMPOSIÇÃO DE PREÇO UNITÁRIO</v>
          </cell>
        </row>
        <row r="470">
          <cell r="B470">
            <v>215</v>
          </cell>
          <cell r="C470" t="str">
            <v>16132.8.7.2</v>
          </cell>
          <cell r="D470" t="str">
            <v>EXTINTOR de pó BC 6kg</v>
          </cell>
          <cell r="I470" t="str">
            <v>un</v>
          </cell>
        </row>
        <row r="472">
          <cell r="C472" t="str">
            <v>CÓDIGO</v>
          </cell>
          <cell r="D472" t="str">
            <v>DESCRIÇÃO DO SERVIÇO</v>
          </cell>
          <cell r="F472" t="str">
            <v>UNIDADE</v>
          </cell>
          <cell r="G472" t="str">
            <v>COEF.</v>
          </cell>
          <cell r="H472" t="str">
            <v>PR. UNITÁRIO</v>
          </cell>
          <cell r="I472" t="str">
            <v>PR. TOTAL</v>
          </cell>
        </row>
        <row r="473">
          <cell r="C473">
            <v>5016</v>
          </cell>
          <cell r="D473" t="str">
            <v>EXTINTOR de pó BC 6kg</v>
          </cell>
          <cell r="F473" t="str">
            <v>un</v>
          </cell>
          <cell r="G473">
            <v>1</v>
          </cell>
          <cell r="H473">
            <v>202.76800000000003</v>
          </cell>
          <cell r="I473">
            <v>202.77</v>
          </cell>
        </row>
        <row r="474">
          <cell r="C474" t="str">
            <v>0101146</v>
          </cell>
          <cell r="D474" t="str">
            <v xml:space="preserve">Encanador                                                                                                                                                                                               </v>
          </cell>
          <cell r="F474" t="str">
            <v xml:space="preserve">h     </v>
          </cell>
          <cell r="G474">
            <v>3.1533288420853576</v>
          </cell>
          <cell r="H474">
            <v>8.7500700000000009</v>
          </cell>
          <cell r="I474">
            <v>27.59</v>
          </cell>
        </row>
        <row r="475">
          <cell r="C475" t="str">
            <v>0101145</v>
          </cell>
          <cell r="D475" t="str">
            <v xml:space="preserve">Ajudante de encanador                                                                                                                                                                                   </v>
          </cell>
          <cell r="F475" t="str">
            <v xml:space="preserve">h     </v>
          </cell>
          <cell r="G475">
            <v>3.1533288420853576</v>
          </cell>
          <cell r="H475">
            <v>7.3256399999999999</v>
          </cell>
          <cell r="I475">
            <v>23.1</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253.46</v>
          </cell>
        </row>
        <row r="495">
          <cell r="C495" t="str">
            <v>BDI %</v>
          </cell>
          <cell r="H495">
            <v>0.3</v>
          </cell>
          <cell r="I495">
            <v>76.037999999999997</v>
          </cell>
        </row>
        <row r="496">
          <cell r="A496">
            <v>215</v>
          </cell>
          <cell r="C496" t="str">
            <v>TOTAL DO SERVIÇO</v>
          </cell>
          <cell r="I496">
            <v>329.49799999999999</v>
          </cell>
        </row>
        <row r="497">
          <cell r="C497" t="str">
            <v>FATEC - SÃO BERNARDO</v>
          </cell>
        </row>
        <row r="499">
          <cell r="C499" t="str">
            <v>COMPOSIÇÃO DE PREÇO UNITÁRIO</v>
          </cell>
        </row>
        <row r="501">
          <cell r="B501">
            <v>216</v>
          </cell>
          <cell r="C501" t="str">
            <v>16590.8.1.1U</v>
          </cell>
          <cell r="D501" t="str">
            <v>REGISTRO de gaveta bruto Ø 80 mm (3")</v>
          </cell>
          <cell r="I501" t="str">
            <v>UN</v>
          </cell>
        </row>
        <row r="503">
          <cell r="C503" t="str">
            <v>CÓDIGO</v>
          </cell>
          <cell r="D503" t="str">
            <v>DESCRIÇÃO DO SERVIÇO</v>
          </cell>
          <cell r="F503" t="str">
            <v>UNIDADE</v>
          </cell>
          <cell r="G503" t="str">
            <v>COEF.</v>
          </cell>
          <cell r="H503" t="str">
            <v>PR. UNITÁRIO</v>
          </cell>
          <cell r="I503" t="str">
            <v>PR. TOTAL</v>
          </cell>
        </row>
        <row r="504">
          <cell r="C504">
            <v>5017</v>
          </cell>
          <cell r="D504" t="str">
            <v>REGISTRO de gaveta bruto Ø 80 mm (3")</v>
          </cell>
          <cell r="F504" t="str">
            <v>UN</v>
          </cell>
          <cell r="G504">
            <v>1</v>
          </cell>
          <cell r="H504">
            <v>174.19200000000001</v>
          </cell>
          <cell r="I504">
            <v>174.19</v>
          </cell>
        </row>
        <row r="505">
          <cell r="C505" t="str">
            <v>0101146</v>
          </cell>
          <cell r="D505" t="str">
            <v xml:space="preserve">Encanador                                                                                                                                                                                               </v>
          </cell>
          <cell r="F505" t="str">
            <v xml:space="preserve">h     </v>
          </cell>
          <cell r="G505">
            <v>2.708931673935397</v>
          </cell>
          <cell r="H505">
            <v>8.7500700000000009</v>
          </cell>
          <cell r="I505">
            <v>23.7</v>
          </cell>
        </row>
        <row r="506">
          <cell r="C506" t="str">
            <v>0101145</v>
          </cell>
          <cell r="D506" t="str">
            <v xml:space="preserve">Ajudante de encanador                                                                                                                                                                                   </v>
          </cell>
          <cell r="F506" t="str">
            <v xml:space="preserve">h     </v>
          </cell>
          <cell r="G506">
            <v>2.708931673935397</v>
          </cell>
          <cell r="H506">
            <v>7.3256399999999999</v>
          </cell>
          <cell r="I506">
            <v>19.84</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217.73</v>
          </cell>
        </row>
        <row r="526">
          <cell r="C526" t="str">
            <v>BDI %</v>
          </cell>
          <cell r="H526">
            <v>0.3</v>
          </cell>
          <cell r="I526">
            <v>65.318999999999988</v>
          </cell>
        </row>
        <row r="527">
          <cell r="A527">
            <v>216</v>
          </cell>
          <cell r="C527" t="str">
            <v>TOTAL DO SERVIÇO</v>
          </cell>
          <cell r="I527">
            <v>283.04899999999998</v>
          </cell>
        </row>
        <row r="528">
          <cell r="C528" t="str">
            <v>FATEC - SÃO BERNARDO</v>
          </cell>
        </row>
        <row r="530">
          <cell r="C530" t="str">
            <v>COMPOSIÇÃO DE PREÇO UNITÁRIO</v>
          </cell>
        </row>
        <row r="532">
          <cell r="B532">
            <v>217</v>
          </cell>
          <cell r="C532" t="str">
            <v>15130.8.1.8</v>
          </cell>
          <cell r="D532" t="str">
            <v>BACIA de louça sifonada, com tampa e acessórios</v>
          </cell>
          <cell r="I532" t="str">
            <v>UN</v>
          </cell>
        </row>
        <row r="534">
          <cell r="C534" t="str">
            <v>CÓDIGO</v>
          </cell>
          <cell r="D534" t="str">
            <v>DESCRIÇÃO DO SERVIÇO</v>
          </cell>
          <cell r="F534" t="str">
            <v>UNIDADE</v>
          </cell>
          <cell r="G534" t="str">
            <v>COEF.</v>
          </cell>
          <cell r="H534" t="str">
            <v>PR. UNITÁRIO</v>
          </cell>
          <cell r="I534" t="str">
            <v>PR. TOTAL</v>
          </cell>
        </row>
        <row r="535">
          <cell r="C535">
            <v>5018</v>
          </cell>
          <cell r="D535" t="str">
            <v>BACIA de louça sifonada, com tampa e acessórios</v>
          </cell>
          <cell r="F535" t="str">
            <v>UN</v>
          </cell>
          <cell r="G535">
            <v>1</v>
          </cell>
          <cell r="H535">
            <v>108.128</v>
          </cell>
          <cell r="I535">
            <v>108.13</v>
          </cell>
        </row>
        <row r="536">
          <cell r="C536" t="str">
            <v>0101146</v>
          </cell>
          <cell r="D536" t="str">
            <v xml:space="preserve">Encanador                                                                                                                                                                                               </v>
          </cell>
          <cell r="F536" t="str">
            <v xml:space="preserve">h     </v>
          </cell>
          <cell r="G536">
            <v>1.6815431480164795</v>
          </cell>
          <cell r="H536">
            <v>8.7500700000000009</v>
          </cell>
          <cell r="I536">
            <v>14.71</v>
          </cell>
        </row>
        <row r="537">
          <cell r="C537" t="str">
            <v>0101145</v>
          </cell>
          <cell r="D537" t="str">
            <v xml:space="preserve">Ajudante de encanador                                                                                                                                                                                   </v>
          </cell>
          <cell r="F537" t="str">
            <v xml:space="preserve">h     </v>
          </cell>
          <cell r="G537">
            <v>1.6815431480164795</v>
          </cell>
          <cell r="H537">
            <v>7.3256399999999999</v>
          </cell>
          <cell r="I537">
            <v>12.32</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135.16</v>
          </cell>
        </row>
        <row r="557">
          <cell r="C557" t="str">
            <v>BDI %</v>
          </cell>
          <cell r="H557">
            <v>0.3</v>
          </cell>
          <cell r="I557">
            <v>40.547999999999995</v>
          </cell>
        </row>
        <row r="558">
          <cell r="A558">
            <v>217</v>
          </cell>
          <cell r="C558" t="str">
            <v>TOTAL DO SERVIÇO</v>
          </cell>
          <cell r="I558">
            <v>175.708</v>
          </cell>
        </row>
        <row r="559">
          <cell r="C559" t="str">
            <v>FATEC - SÃO BERNARDO</v>
          </cell>
        </row>
        <row r="561">
          <cell r="C561" t="str">
            <v>COMPOSIÇÃO DE PREÇO UNITÁRIO</v>
          </cell>
        </row>
        <row r="563">
          <cell r="B563">
            <v>218</v>
          </cell>
          <cell r="C563" t="str">
            <v>15130.8.1.7</v>
          </cell>
          <cell r="D563" t="str">
            <v>REGISTRO de gaveta bruto Ø 65 mm (2 1/2")</v>
          </cell>
          <cell r="I563" t="str">
            <v>UN</v>
          </cell>
        </row>
        <row r="565">
          <cell r="C565" t="str">
            <v>CÓDIGO</v>
          </cell>
          <cell r="D565" t="str">
            <v>DESCRIÇÃO DO SERVIÇO</v>
          </cell>
          <cell r="F565" t="str">
            <v>UNIDADE</v>
          </cell>
          <cell r="G565" t="str">
            <v>COEF.</v>
          </cell>
          <cell r="H565" t="str">
            <v>PR. UNITÁRIO</v>
          </cell>
          <cell r="I565" t="str">
            <v>PR. TOTAL</v>
          </cell>
        </row>
        <row r="566">
          <cell r="C566">
            <v>5019</v>
          </cell>
          <cell r="D566" t="str">
            <v>REGISTRO de gaveta bruto Ø 65 mm (2 1/2")</v>
          </cell>
          <cell r="F566" t="str">
            <v>UN</v>
          </cell>
          <cell r="G566">
            <v>1</v>
          </cell>
          <cell r="H566">
            <v>119.208</v>
          </cell>
          <cell r="I566">
            <v>119.21</v>
          </cell>
        </row>
        <row r="567">
          <cell r="C567" t="str">
            <v>0101146</v>
          </cell>
          <cell r="D567" t="str">
            <v xml:space="preserve">Encanador                                                                                                                                                                                               </v>
          </cell>
          <cell r="F567" t="str">
            <v xml:space="preserve">h     </v>
          </cell>
          <cell r="G567">
            <v>1.8538528002806718</v>
          </cell>
          <cell r="H567">
            <v>8.7500700000000009</v>
          </cell>
          <cell r="I567">
            <v>16.22</v>
          </cell>
        </row>
        <row r="568">
          <cell r="C568" t="str">
            <v>0101145</v>
          </cell>
          <cell r="D568" t="str">
            <v xml:space="preserve">Ajudante de encanador                                                                                                                                                                                   </v>
          </cell>
          <cell r="F568" t="str">
            <v xml:space="preserve">h     </v>
          </cell>
          <cell r="G568">
            <v>1.8538528002806718</v>
          </cell>
          <cell r="H568">
            <v>7.3256399999999999</v>
          </cell>
          <cell r="I568">
            <v>13.58</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149.01000000000002</v>
          </cell>
        </row>
        <row r="588">
          <cell r="C588" t="str">
            <v>BDI %</v>
          </cell>
          <cell r="H588">
            <v>0.3</v>
          </cell>
          <cell r="I588">
            <v>44.703000000000003</v>
          </cell>
        </row>
        <row r="589">
          <cell r="A589">
            <v>218</v>
          </cell>
          <cell r="C589" t="str">
            <v>TOTAL DO SERVIÇO</v>
          </cell>
          <cell r="I589">
            <v>193.71300000000002</v>
          </cell>
        </row>
        <row r="590">
          <cell r="C590" t="str">
            <v>FATEC - SÃO BERNARDO</v>
          </cell>
        </row>
        <row r="592">
          <cell r="C592" t="str">
            <v>COMPOSIÇÃO DE PREÇO UNITÁRIO</v>
          </cell>
        </row>
        <row r="594">
          <cell r="B594">
            <v>219</v>
          </cell>
          <cell r="C594" t="str">
            <v>08560.8.1.3U</v>
          </cell>
          <cell r="D594" t="str">
            <v>VÁLVULA de descarga metálica com registro acoplado e canopla Ø 32 mm (1 1/4") ou 40 mm (1 1/2")</v>
          </cell>
          <cell r="I594" t="str">
            <v>UN</v>
          </cell>
        </row>
        <row r="596">
          <cell r="C596" t="str">
            <v>CÓDIGO</v>
          </cell>
          <cell r="D596" t="str">
            <v>DESCRIÇÃO DO SERVIÇO</v>
          </cell>
          <cell r="F596" t="str">
            <v>UNIDADE</v>
          </cell>
          <cell r="G596" t="str">
            <v>COEF.</v>
          </cell>
          <cell r="H596" t="str">
            <v>PR. UNITÁRIO</v>
          </cell>
          <cell r="I596" t="str">
            <v>PR. TOTAL</v>
          </cell>
        </row>
        <row r="597">
          <cell r="C597">
            <v>5020</v>
          </cell>
          <cell r="D597" t="str">
            <v>VÁLVULA de descarga metálica com registro acoplado e canopla Ø 32 mm (1 1/4") ou 40 mm (1 1/2")</v>
          </cell>
          <cell r="F597" t="str">
            <v>UN</v>
          </cell>
          <cell r="G597">
            <v>1</v>
          </cell>
          <cell r="H597">
            <v>97.872000000000014</v>
          </cell>
          <cell r="I597">
            <v>97.87</v>
          </cell>
        </row>
        <row r="598">
          <cell r="C598" t="str">
            <v>0101146</v>
          </cell>
          <cell r="D598" t="str">
            <v xml:space="preserve">Encanador                                                                                                                                                                                               </v>
          </cell>
          <cell r="F598" t="str">
            <v xml:space="preserve">h     </v>
          </cell>
          <cell r="G598">
            <v>1.5220478597834872</v>
          </cell>
          <cell r="H598">
            <v>8.7500700000000009</v>
          </cell>
          <cell r="I598">
            <v>13.32</v>
          </cell>
        </row>
        <row r="599">
          <cell r="C599" t="str">
            <v>0101145</v>
          </cell>
          <cell r="D599" t="str">
            <v xml:space="preserve">Ajudante de encanador                                                                                                                                                                                   </v>
          </cell>
          <cell r="F599" t="str">
            <v xml:space="preserve">h     </v>
          </cell>
          <cell r="G599">
            <v>1.5220478597834872</v>
          </cell>
          <cell r="H599">
            <v>7.3256399999999999</v>
          </cell>
          <cell r="I599">
            <v>11.15</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122.34</v>
          </cell>
        </row>
        <row r="619">
          <cell r="C619" t="str">
            <v>BDI %</v>
          </cell>
          <cell r="H619">
            <v>0.3</v>
          </cell>
          <cell r="I619">
            <v>36.701999999999998</v>
          </cell>
        </row>
        <row r="620">
          <cell r="A620">
            <v>219</v>
          </cell>
          <cell r="C620" t="str">
            <v>TOTAL DO SERVIÇO</v>
          </cell>
          <cell r="I620">
            <v>159.042</v>
          </cell>
        </row>
        <row r="621">
          <cell r="C621" t="str">
            <v>FATEC - SÃO BERNARDO</v>
          </cell>
        </row>
        <row r="623">
          <cell r="C623" t="str">
            <v>COMPOSIÇÃO DE PREÇO UNITÁRIO</v>
          </cell>
        </row>
        <row r="625">
          <cell r="B625">
            <v>220</v>
          </cell>
          <cell r="C625" t="str">
            <v>02455.8.9.9</v>
          </cell>
          <cell r="D625" t="str">
            <v>APARELHO de detecção de fumaça p/ prevenção de incêndio</v>
          </cell>
          <cell r="I625" t="str">
            <v>un</v>
          </cell>
        </row>
        <row r="627">
          <cell r="C627" t="str">
            <v>CÓDIGO</v>
          </cell>
          <cell r="D627" t="str">
            <v>DESCRIÇÃO DO SERVIÇO</v>
          </cell>
          <cell r="F627" t="str">
            <v>UNIDADE</v>
          </cell>
          <cell r="G627" t="str">
            <v>COEF.</v>
          </cell>
          <cell r="H627" t="str">
            <v>PR. UNITÁRIO</v>
          </cell>
          <cell r="I627" t="str">
            <v>PR. TOTAL</v>
          </cell>
        </row>
        <row r="628">
          <cell r="C628">
            <v>5021</v>
          </cell>
          <cell r="D628" t="str">
            <v>APARELHO de detecção de fumaça p/ prevenção de incêndio</v>
          </cell>
          <cell r="F628" t="str">
            <v>un</v>
          </cell>
          <cell r="G628">
            <v>1</v>
          </cell>
          <cell r="H628">
            <v>79.616</v>
          </cell>
          <cell r="I628">
            <v>79.62</v>
          </cell>
        </row>
        <row r="629">
          <cell r="C629" t="str">
            <v>0101146</v>
          </cell>
          <cell r="D629" t="str">
            <v xml:space="preserve">Encanador                                                                                                                                                                                               </v>
          </cell>
          <cell r="F629" t="str">
            <v xml:space="preserve">h     </v>
          </cell>
          <cell r="G629">
            <v>1.2381412702767094</v>
          </cell>
          <cell r="H629">
            <v>8.7500700000000009</v>
          </cell>
          <cell r="I629">
            <v>10.83</v>
          </cell>
        </row>
        <row r="630">
          <cell r="C630" t="str">
            <v>0101145</v>
          </cell>
          <cell r="D630" t="str">
            <v xml:space="preserve">Ajudante de encanador                                                                                                                                                                                   </v>
          </cell>
          <cell r="F630" t="str">
            <v xml:space="preserve">h     </v>
          </cell>
          <cell r="G630">
            <v>1.2381412702767094</v>
          </cell>
          <cell r="H630">
            <v>7.3256399999999999</v>
          </cell>
          <cell r="I630">
            <v>9.07</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99.52000000000001</v>
          </cell>
        </row>
        <row r="650">
          <cell r="C650" t="str">
            <v>BDI %</v>
          </cell>
          <cell r="H650">
            <v>0.3</v>
          </cell>
          <cell r="I650">
            <v>29.856000000000002</v>
          </cell>
        </row>
        <row r="651">
          <cell r="A651">
            <v>220</v>
          </cell>
          <cell r="C651" t="str">
            <v>TOTAL DO SERVIÇO</v>
          </cell>
          <cell r="I651">
            <v>129.376</v>
          </cell>
        </row>
        <row r="652">
          <cell r="C652" t="str">
            <v>FATEC - SÃO BERNARDO</v>
          </cell>
        </row>
        <row r="654">
          <cell r="C654" t="str">
            <v>COMPOSIÇÃO DE PREÇO UNITÁRIO</v>
          </cell>
        </row>
        <row r="656">
          <cell r="B656">
            <v>221</v>
          </cell>
          <cell r="C656" t="str">
            <v>15141.8.7.7</v>
          </cell>
          <cell r="D656" t="str">
            <v>TUBO de PVC soldável, com conexões Ø 32 mm</v>
          </cell>
          <cell r="I656" t="str">
            <v>M</v>
          </cell>
        </row>
        <row r="658">
          <cell r="C658" t="str">
            <v>CÓDIGO</v>
          </cell>
          <cell r="D658" t="str">
            <v>DESCRIÇÃO DO SERVIÇO</v>
          </cell>
          <cell r="F658" t="str">
            <v>UNIDADE</v>
          </cell>
          <cell r="G658" t="str">
            <v>COEF.</v>
          </cell>
          <cell r="H658" t="str">
            <v>PR. UNITÁRIO</v>
          </cell>
          <cell r="I658" t="str">
            <v>PR. TOTAL</v>
          </cell>
        </row>
        <row r="659">
          <cell r="C659">
            <v>5022</v>
          </cell>
          <cell r="D659" t="str">
            <v>TUBO de PVC soldável, com conexões Ø 32 mm</v>
          </cell>
          <cell r="F659" t="str">
            <v>M</v>
          </cell>
          <cell r="G659">
            <v>1</v>
          </cell>
          <cell r="H659">
            <v>7.952</v>
          </cell>
          <cell r="I659">
            <v>7.95</v>
          </cell>
        </row>
        <row r="660">
          <cell r="C660" t="str">
            <v>0101146</v>
          </cell>
          <cell r="D660" t="str">
            <v xml:space="preserve">Encanador                                                                                                                                                                                               </v>
          </cell>
          <cell r="F660" t="str">
            <v xml:space="preserve">h     </v>
          </cell>
          <cell r="G660">
            <v>0.12366483346614239</v>
          </cell>
          <cell r="H660">
            <v>8.7500700000000009</v>
          </cell>
          <cell r="I660">
            <v>1.08</v>
          </cell>
        </row>
        <row r="661">
          <cell r="C661" t="str">
            <v>0101145</v>
          </cell>
          <cell r="D661" t="str">
            <v xml:space="preserve">Ajudante de encanador                                                                                                                                                                                   </v>
          </cell>
          <cell r="F661" t="str">
            <v xml:space="preserve">h     </v>
          </cell>
          <cell r="G661">
            <v>0.12366483346614239</v>
          </cell>
          <cell r="H661">
            <v>7.3256399999999999</v>
          </cell>
          <cell r="I661">
            <v>0.91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9.9400000000000013</v>
          </cell>
        </row>
        <row r="681">
          <cell r="C681" t="str">
            <v>BDI %</v>
          </cell>
          <cell r="H681">
            <v>0.3</v>
          </cell>
          <cell r="I681">
            <v>2.9820000000000002</v>
          </cell>
        </row>
        <row r="682">
          <cell r="A682">
            <v>221</v>
          </cell>
          <cell r="C682" t="str">
            <v>TOTAL DO SERVIÇO</v>
          </cell>
          <cell r="I682">
            <v>12.922000000000001</v>
          </cell>
        </row>
        <row r="683">
          <cell r="C683" t="str">
            <v>FATEC - SÃO BERNARDO</v>
          </cell>
        </row>
        <row r="685">
          <cell r="C685" t="str">
            <v>COMPOSIÇÃO DE PREÇO UNITÁRIO</v>
          </cell>
        </row>
        <row r="687">
          <cell r="B687">
            <v>222</v>
          </cell>
          <cell r="C687" t="str">
            <v>15141.8.7.8</v>
          </cell>
          <cell r="D687" t="str">
            <v>RESERVATÓRIO de água em fibra de vidro cilindrica tipo Maxicaixa cap 5.000 l</v>
          </cell>
          <cell r="I687" t="str">
            <v>un</v>
          </cell>
        </row>
        <row r="689">
          <cell r="C689" t="str">
            <v>CÓDIGO</v>
          </cell>
          <cell r="D689" t="str">
            <v>DESCRIÇÃO DO SERVIÇO</v>
          </cell>
          <cell r="F689" t="str">
            <v>UNIDADE</v>
          </cell>
          <cell r="G689" t="str">
            <v>COEF.</v>
          </cell>
          <cell r="H689" t="str">
            <v>PR. UNITÁRIO</v>
          </cell>
          <cell r="I689" t="str">
            <v>PR. TOTAL</v>
          </cell>
        </row>
        <row r="690">
          <cell r="C690">
            <v>5023</v>
          </cell>
          <cell r="D690" t="str">
            <v>RESERVATÓRIO de água em fibra de vidro cilindrica tipo Maxicaixa cap 5.000 l</v>
          </cell>
          <cell r="F690" t="str">
            <v>un</v>
          </cell>
          <cell r="G690">
            <v>1</v>
          </cell>
          <cell r="H690">
            <v>918.65599999999995</v>
          </cell>
          <cell r="I690">
            <v>918.66</v>
          </cell>
        </row>
        <row r="691">
          <cell r="C691" t="str">
            <v>0101146</v>
          </cell>
          <cell r="D691" t="str">
            <v xml:space="preserve">Encanador                                                                                                                                                                                               </v>
          </cell>
          <cell r="F691" t="str">
            <v xml:space="preserve">h     </v>
          </cell>
          <cell r="G691">
            <v>14.28639854787129</v>
          </cell>
          <cell r="H691">
            <v>8.7500700000000009</v>
          </cell>
          <cell r="I691">
            <v>125.01</v>
          </cell>
        </row>
        <row r="692">
          <cell r="C692" t="str">
            <v>0101145</v>
          </cell>
          <cell r="D692" t="str">
            <v xml:space="preserve">Ajudante de encanador                                                                                                                                                                                   </v>
          </cell>
          <cell r="F692" t="str">
            <v xml:space="preserve">h     </v>
          </cell>
          <cell r="G692">
            <v>14.28639854787129</v>
          </cell>
          <cell r="H692">
            <v>7.3256399999999999</v>
          </cell>
          <cell r="I692">
            <v>104.66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1148.3300000000002</v>
          </cell>
        </row>
        <row r="712">
          <cell r="C712" t="str">
            <v>BDI %</v>
          </cell>
          <cell r="H712">
            <v>0.3</v>
          </cell>
          <cell r="I712">
            <v>344.49900000000002</v>
          </cell>
        </row>
        <row r="713">
          <cell r="A713">
            <v>222</v>
          </cell>
          <cell r="C713" t="str">
            <v>TOTAL DO SERVIÇO</v>
          </cell>
          <cell r="I713">
            <v>1492.8290000000002</v>
          </cell>
        </row>
        <row r="714">
          <cell r="C714" t="str">
            <v>FATEC - SÃO BERNARDO</v>
          </cell>
        </row>
        <row r="716">
          <cell r="C716" t="str">
            <v>COMPOSIÇÃO DE PREÇO UNITÁRIO</v>
          </cell>
        </row>
        <row r="718">
          <cell r="B718">
            <v>223</v>
          </cell>
          <cell r="C718" t="str">
            <v>07320.8.12.4</v>
          </cell>
          <cell r="D718" t="str">
            <v>LAVATÓRIO de louça coluna suspensa para acessibilidade , com torneira de pressão e acessórios,inclusive barra de apoio para portadores de necessidades especiais,em latão cromado D=30/35 (mm) com flange</v>
          </cell>
          <cell r="I718" t="str">
            <v>un</v>
          </cell>
        </row>
        <row r="720">
          <cell r="C720" t="str">
            <v>CÓDIGO</v>
          </cell>
          <cell r="D720" t="str">
            <v>DESCRIÇÃO DO SERVIÇO</v>
          </cell>
          <cell r="F720" t="str">
            <v>UNIDADE</v>
          </cell>
          <cell r="G720" t="str">
            <v>COEF.</v>
          </cell>
          <cell r="H720" t="str">
            <v>PR. UNITÁRIO</v>
          </cell>
          <cell r="I720" t="str">
            <v>PR. TOTAL</v>
          </cell>
        </row>
        <row r="721">
          <cell r="C721">
            <v>5024</v>
          </cell>
          <cell r="D721" t="str">
            <v>LAVATÓRIO de louça coluna suspensa para acessibilidade , com torneira de pressão e acessórios,inclusive barra de apoio para portadores de necessidades especiais,em latão cromado D=30/35 (mm) com flange</v>
          </cell>
          <cell r="F721" t="str">
            <v>un</v>
          </cell>
          <cell r="G721">
            <v>1</v>
          </cell>
          <cell r="H721">
            <v>579.12</v>
          </cell>
          <cell r="I721">
            <v>579.12</v>
          </cell>
        </row>
        <row r="722">
          <cell r="C722" t="str">
            <v>0101146</v>
          </cell>
          <cell r="D722" t="str">
            <v xml:space="preserve">Encanador                                                                                                                                                                                               </v>
          </cell>
          <cell r="F722" t="str">
            <v xml:space="preserve">h     </v>
          </cell>
          <cell r="G722">
            <v>9.0061340992093033</v>
          </cell>
          <cell r="H722">
            <v>8.7500700000000009</v>
          </cell>
          <cell r="I722">
            <v>78.8</v>
          </cell>
        </row>
        <row r="723">
          <cell r="C723" t="str">
            <v>0101145</v>
          </cell>
          <cell r="D723" t="str">
            <v xml:space="preserve">Ajudante de encanador                                                                                                                                                                                   </v>
          </cell>
          <cell r="F723" t="str">
            <v xml:space="preserve">h     </v>
          </cell>
          <cell r="G723">
            <v>9.0061340992093033</v>
          </cell>
          <cell r="H723">
            <v>7.3256399999999999</v>
          </cell>
          <cell r="I723">
            <v>65.98</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723.9</v>
          </cell>
        </row>
        <row r="743">
          <cell r="C743" t="str">
            <v>BDI %</v>
          </cell>
          <cell r="H743">
            <v>0.3</v>
          </cell>
          <cell r="I743">
            <v>217.17</v>
          </cell>
        </row>
        <row r="744">
          <cell r="A744">
            <v>223</v>
          </cell>
          <cell r="C744" t="str">
            <v>TOTAL DO SERVIÇO</v>
          </cell>
          <cell r="I744">
            <v>941.06999999999994</v>
          </cell>
        </row>
        <row r="745">
          <cell r="C745" t="str">
            <v>FATEC - SÃO BERNARDO</v>
          </cell>
        </row>
        <row r="747">
          <cell r="C747" t="str">
            <v>COMPOSIÇÃO DE PREÇO UNITÁRIO</v>
          </cell>
        </row>
        <row r="749">
          <cell r="B749">
            <v>224</v>
          </cell>
          <cell r="C749" t="str">
            <v>09627.8.1.1U</v>
          </cell>
          <cell r="D749" t="str">
            <v>JOELHO 45 de ferro fundido, junta elástica Ø 100 mm (4")</v>
          </cell>
          <cell r="I749" t="str">
            <v>UN</v>
          </cell>
        </row>
        <row r="751">
          <cell r="C751" t="str">
            <v>CÓDIGO</v>
          </cell>
          <cell r="D751" t="str">
            <v>DESCRIÇÃO DO SERVIÇO</v>
          </cell>
          <cell r="F751" t="str">
            <v>UNIDADE</v>
          </cell>
          <cell r="G751" t="str">
            <v>COEF.</v>
          </cell>
          <cell r="H751" t="str">
            <v>PR. UNITÁRIO</v>
          </cell>
          <cell r="I751" t="str">
            <v>PR. TOTAL</v>
          </cell>
        </row>
        <row r="752">
          <cell r="C752">
            <v>5025</v>
          </cell>
          <cell r="D752" t="str">
            <v>JOELHO 45 de ferro fundido, junta elástica Ø 100 mm (4")</v>
          </cell>
          <cell r="F752" t="str">
            <v>UN</v>
          </cell>
          <cell r="G752">
            <v>1</v>
          </cell>
          <cell r="H752">
            <v>48.080000000000005</v>
          </cell>
          <cell r="I752">
            <v>48.08</v>
          </cell>
        </row>
        <row r="753">
          <cell r="C753" t="str">
            <v>0101146</v>
          </cell>
          <cell r="D753" t="str">
            <v xml:space="preserve">Encanador                                                                                                                                                                                               </v>
          </cell>
          <cell r="F753" t="str">
            <v xml:space="preserve">h     </v>
          </cell>
          <cell r="G753">
            <v>0.74771192065544856</v>
          </cell>
          <cell r="H753">
            <v>8.7500700000000009</v>
          </cell>
          <cell r="I753">
            <v>6.54</v>
          </cell>
        </row>
        <row r="754">
          <cell r="C754" t="str">
            <v>0101145</v>
          </cell>
          <cell r="D754" t="str">
            <v xml:space="preserve">Ajudante de encanador                                                                                                                                                                                   </v>
          </cell>
          <cell r="F754" t="str">
            <v xml:space="preserve">h     </v>
          </cell>
          <cell r="G754">
            <v>0.74771192065544856</v>
          </cell>
          <cell r="H754">
            <v>7.3256399999999999</v>
          </cell>
          <cell r="I754">
            <v>5.48</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60.099999999999994</v>
          </cell>
        </row>
        <row r="774">
          <cell r="C774" t="str">
            <v>BDI %</v>
          </cell>
          <cell r="H774">
            <v>0.3</v>
          </cell>
          <cell r="I774">
            <v>18.029999999999998</v>
          </cell>
        </row>
        <row r="775">
          <cell r="A775">
            <v>224</v>
          </cell>
          <cell r="C775" t="str">
            <v>TOTAL DO SERVIÇO</v>
          </cell>
          <cell r="I775">
            <v>78.13</v>
          </cell>
        </row>
        <row r="776">
          <cell r="C776" t="str">
            <v>FATEC - SÃO BERNARDO</v>
          </cell>
        </row>
        <row r="778">
          <cell r="C778" t="str">
            <v>COMPOSIÇÃO DE PREÇO UNITÁRIO</v>
          </cell>
        </row>
        <row r="780">
          <cell r="B780">
            <v>225</v>
          </cell>
          <cell r="C780" t="str">
            <v>16141.8.3.5</v>
          </cell>
          <cell r="D780" t="str">
            <v>VALVULA MICTORIO Ref. "DECA, mod. ECO - CR, Código 2573C" ou similar</v>
          </cell>
          <cell r="I780" t="str">
            <v>UN</v>
          </cell>
        </row>
        <row r="782">
          <cell r="C782" t="str">
            <v>CÓDIGO</v>
          </cell>
          <cell r="D782" t="str">
            <v>DESCRIÇÃO DO SERVIÇO</v>
          </cell>
          <cell r="F782" t="str">
            <v>UNIDADE</v>
          </cell>
          <cell r="G782" t="str">
            <v>COEF.</v>
          </cell>
          <cell r="H782" t="str">
            <v>PR. UNITÁRIO</v>
          </cell>
          <cell r="I782" t="str">
            <v>PR. TOTAL</v>
          </cell>
        </row>
        <row r="783">
          <cell r="C783">
            <v>5026</v>
          </cell>
          <cell r="D783" t="str">
            <v>VALVULA MICTORIO Ref. "DECA, mod. ECO - CR, Código 2573C" ou similar</v>
          </cell>
          <cell r="F783" t="str">
            <v>UN</v>
          </cell>
          <cell r="G783">
            <v>1</v>
          </cell>
          <cell r="H783">
            <v>222.31200000000001</v>
          </cell>
          <cell r="I783">
            <v>222.31</v>
          </cell>
        </row>
        <row r="784">
          <cell r="C784" t="str">
            <v>0101146</v>
          </cell>
          <cell r="D784" t="str">
            <v xml:space="preserve">Encanador                                                                                                                                                                                               </v>
          </cell>
          <cell r="F784" t="str">
            <v xml:space="preserve">h     </v>
          </cell>
          <cell r="G784">
            <v>3.4572656510972144</v>
          </cell>
          <cell r="H784">
            <v>8.7500700000000009</v>
          </cell>
          <cell r="I784">
            <v>30.25</v>
          </cell>
        </row>
        <row r="785">
          <cell r="C785" t="str">
            <v>0101145</v>
          </cell>
          <cell r="D785" t="str">
            <v xml:space="preserve">Ajudante de encanador                                                                                                                                                                                   </v>
          </cell>
          <cell r="F785" t="str">
            <v xml:space="preserve">h     </v>
          </cell>
          <cell r="G785">
            <v>3.4572656510972144</v>
          </cell>
          <cell r="H785">
            <v>7.3256399999999999</v>
          </cell>
          <cell r="I785">
            <v>25.33</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277.89</v>
          </cell>
        </row>
        <row r="805">
          <cell r="C805" t="str">
            <v>BDI %</v>
          </cell>
          <cell r="H805">
            <v>0.3</v>
          </cell>
          <cell r="I805">
            <v>83.36699999999999</v>
          </cell>
        </row>
        <row r="806">
          <cell r="A806">
            <v>225</v>
          </cell>
          <cell r="C806" t="str">
            <v>TOTAL DO SERVIÇO</v>
          </cell>
          <cell r="I806">
            <v>361.25699999999995</v>
          </cell>
        </row>
        <row r="807">
          <cell r="C807" t="str">
            <v>FATEC - SÃO BERNARDO</v>
          </cell>
        </row>
        <row r="809">
          <cell r="C809" t="str">
            <v>COMPOSIÇÃO DE PREÇO UNITÁRIO</v>
          </cell>
        </row>
        <row r="811">
          <cell r="B811">
            <v>226</v>
          </cell>
          <cell r="C811" t="str">
            <v>16141.8.3.6</v>
          </cell>
          <cell r="D811" t="str">
            <v>BACIA de louça sifonada para acessibilidade, com tampa e acessórios,inclusive barra de apoio para portador  de necessidades especiais,em latão cromado D=30/35 (mm) com flange</v>
          </cell>
          <cell r="I811" t="str">
            <v>un</v>
          </cell>
        </row>
        <row r="813">
          <cell r="C813" t="str">
            <v>CÓDIGO</v>
          </cell>
          <cell r="D813" t="str">
            <v>DESCRIÇÃO DO SERVIÇO</v>
          </cell>
          <cell r="F813" t="str">
            <v>UNIDADE</v>
          </cell>
          <cell r="G813" t="str">
            <v>COEF.</v>
          </cell>
          <cell r="H813" t="str">
            <v>PR. UNITÁRIO</v>
          </cell>
          <cell r="I813" t="str">
            <v>PR. TOTAL</v>
          </cell>
        </row>
        <row r="814">
          <cell r="C814">
            <v>5027</v>
          </cell>
          <cell r="D814" t="str">
            <v>BACIA de louça sifonada para acessibilidade, com tampa e acessórios,inclusive barra de apoio para portador  de necessidades especiais,em latão cromado D=30/35 (mm) com flange</v>
          </cell>
          <cell r="F814" t="str">
            <v>un</v>
          </cell>
          <cell r="G814">
            <v>1</v>
          </cell>
          <cell r="H814">
            <v>512.53599999999994</v>
          </cell>
          <cell r="I814">
            <v>512.54</v>
          </cell>
        </row>
        <row r="815">
          <cell r="C815" t="str">
            <v>0101146</v>
          </cell>
          <cell r="D815" t="str">
            <v xml:space="preserve">Encanador                                                                                                                                                                                               </v>
          </cell>
          <cell r="F815" t="str">
            <v xml:space="preserve">h     </v>
          </cell>
          <cell r="G815">
            <v>7.970658838707589</v>
          </cell>
          <cell r="H815">
            <v>8.7500700000000009</v>
          </cell>
          <cell r="I815">
            <v>69.739999999999995</v>
          </cell>
        </row>
        <row r="816">
          <cell r="C816" t="str">
            <v>0101145</v>
          </cell>
          <cell r="D816" t="str">
            <v xml:space="preserve">Ajudante de encanador                                                                                                                                                                                   </v>
          </cell>
          <cell r="F816" t="str">
            <v xml:space="preserve">h     </v>
          </cell>
          <cell r="G816">
            <v>7.970658838707589</v>
          </cell>
          <cell r="H816">
            <v>7.3256399999999999</v>
          </cell>
          <cell r="I816">
            <v>58.39</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640.66999999999996</v>
          </cell>
        </row>
        <row r="836">
          <cell r="C836" t="str">
            <v>BDI %</v>
          </cell>
          <cell r="H836">
            <v>0.3</v>
          </cell>
          <cell r="I836">
            <v>192.20099999999999</v>
          </cell>
        </row>
        <row r="837">
          <cell r="A837">
            <v>226</v>
          </cell>
          <cell r="C837" t="str">
            <v>TOTAL DO SERVIÇO</v>
          </cell>
          <cell r="I837">
            <v>832.87099999999998</v>
          </cell>
        </row>
        <row r="838">
          <cell r="C838" t="str">
            <v>FATEC - SÃO BERNARDO</v>
          </cell>
        </row>
        <row r="840">
          <cell r="C840" t="str">
            <v>COMPOSIÇÃO DE PREÇO UNITÁRIO</v>
          </cell>
        </row>
        <row r="842">
          <cell r="B842">
            <v>227</v>
          </cell>
          <cell r="C842" t="str">
            <v>16141.8.3.11</v>
          </cell>
          <cell r="D842" t="str">
            <v>TUBO de PVC branco, sem conexões , ponta bolsa e virola, Ø 75 mm</v>
          </cell>
          <cell r="I842" t="str">
            <v>M</v>
          </cell>
        </row>
        <row r="844">
          <cell r="C844" t="str">
            <v>CÓDIGO</v>
          </cell>
          <cell r="D844" t="str">
            <v>DESCRIÇÃO DO SERVIÇO</v>
          </cell>
          <cell r="F844" t="str">
            <v>UNIDADE</v>
          </cell>
          <cell r="G844" t="str">
            <v>COEF.</v>
          </cell>
          <cell r="H844" t="str">
            <v>PR. UNITÁRIO</v>
          </cell>
          <cell r="I844" t="str">
            <v>PR. TOTAL</v>
          </cell>
        </row>
        <row r="845">
          <cell r="C845">
            <v>5028</v>
          </cell>
          <cell r="D845" t="str">
            <v>TUBO de PVC branco, sem conexões , ponta bolsa e virola, Ø 75 mm</v>
          </cell>
          <cell r="F845" t="str">
            <v>M</v>
          </cell>
          <cell r="G845">
            <v>1</v>
          </cell>
          <cell r="H845">
            <v>7.5519999999999996</v>
          </cell>
          <cell r="I845">
            <v>7.55</v>
          </cell>
        </row>
        <row r="846">
          <cell r="C846" t="str">
            <v>0101146</v>
          </cell>
          <cell r="D846" t="str">
            <v xml:space="preserve">Encanador                                                                                                                                                                                               </v>
          </cell>
          <cell r="F846" t="str">
            <v xml:space="preserve">h     </v>
          </cell>
          <cell r="G846">
            <v>0.11744426840245313</v>
          </cell>
          <cell r="H846">
            <v>8.7500700000000009</v>
          </cell>
          <cell r="I846">
            <v>1.03</v>
          </cell>
        </row>
        <row r="847">
          <cell r="C847" t="str">
            <v>0101145</v>
          </cell>
          <cell r="D847" t="str">
            <v xml:space="preserve">Ajudante de encanador                                                                                                                                                                                   </v>
          </cell>
          <cell r="F847" t="str">
            <v xml:space="preserve">h     </v>
          </cell>
          <cell r="G847">
            <v>0.11744426840245313</v>
          </cell>
          <cell r="H847">
            <v>7.3256399999999999</v>
          </cell>
          <cell r="I847">
            <v>0.86</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9.44</v>
          </cell>
        </row>
        <row r="867">
          <cell r="C867" t="str">
            <v>BDI %</v>
          </cell>
          <cell r="H867">
            <v>0.3</v>
          </cell>
          <cell r="I867">
            <v>2.8319999999999999</v>
          </cell>
        </row>
        <row r="868">
          <cell r="A868">
            <v>227</v>
          </cell>
          <cell r="C868" t="str">
            <v>TOTAL DO SERVIÇO</v>
          </cell>
          <cell r="I868">
            <v>12.271999999999998</v>
          </cell>
        </row>
        <row r="869">
          <cell r="C869" t="str">
            <v>FATEC - SÃO BERNARDO</v>
          </cell>
        </row>
        <row r="871">
          <cell r="C871" t="str">
            <v>COMPOSIÇÃO DE PREÇO UNITÁRIO</v>
          </cell>
        </row>
        <row r="873">
          <cell r="B873">
            <v>228</v>
          </cell>
          <cell r="C873" t="str">
            <v>16141.8.4.8</v>
          </cell>
          <cell r="D873" t="str">
            <v>JOELHO 90 de ferro fundido, junta elástica Ø 100 mm (4")</v>
          </cell>
          <cell r="I873" t="str">
            <v>UN</v>
          </cell>
        </row>
        <row r="875">
          <cell r="C875" t="str">
            <v>CÓDIGO</v>
          </cell>
          <cell r="D875" t="str">
            <v>DESCRIÇÃO DO SERVIÇO</v>
          </cell>
          <cell r="F875" t="str">
            <v>UNIDADE</v>
          </cell>
          <cell r="G875" t="str">
            <v>COEF.</v>
          </cell>
          <cell r="H875" t="str">
            <v>PR. UNITÁRIO</v>
          </cell>
          <cell r="I875" t="str">
            <v>PR. TOTAL</v>
          </cell>
        </row>
        <row r="876">
          <cell r="C876">
            <v>5029</v>
          </cell>
          <cell r="D876" t="str">
            <v>JOELHO 90 de ferro fundido, junta elástica Ø 100 mm (4")</v>
          </cell>
          <cell r="F876" t="str">
            <v>UN</v>
          </cell>
          <cell r="G876">
            <v>1</v>
          </cell>
          <cell r="H876">
            <v>61.296000000000006</v>
          </cell>
          <cell r="I876">
            <v>61.3</v>
          </cell>
        </row>
        <row r="877">
          <cell r="C877" t="str">
            <v>0101146</v>
          </cell>
          <cell r="D877" t="str">
            <v xml:space="preserve">Encanador                                                                                                                                                                                               </v>
          </cell>
          <cell r="F877" t="str">
            <v xml:space="preserve">h     </v>
          </cell>
          <cell r="G877">
            <v>0.95323939035974159</v>
          </cell>
          <cell r="H877">
            <v>8.7500700000000009</v>
          </cell>
          <cell r="I877">
            <v>8.34</v>
          </cell>
        </row>
        <row r="878">
          <cell r="C878" t="str">
            <v>0101145</v>
          </cell>
          <cell r="D878" t="str">
            <v xml:space="preserve">Ajudante de encanador                                                                                                                                                                                   </v>
          </cell>
          <cell r="F878" t="str">
            <v xml:space="preserve">h     </v>
          </cell>
          <cell r="G878">
            <v>0.95323939035974159</v>
          </cell>
          <cell r="H878">
            <v>7.3256399999999999</v>
          </cell>
          <cell r="I878">
            <v>6.98</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76.62</v>
          </cell>
        </row>
        <row r="898">
          <cell r="C898" t="str">
            <v>BDI %</v>
          </cell>
          <cell r="H898">
            <v>0.3</v>
          </cell>
          <cell r="I898">
            <v>22.986000000000001</v>
          </cell>
        </row>
        <row r="899">
          <cell r="A899">
            <v>228</v>
          </cell>
          <cell r="C899" t="str">
            <v>TOTAL DO SERVIÇO</v>
          </cell>
          <cell r="I899">
            <v>99.606000000000009</v>
          </cell>
        </row>
        <row r="900">
          <cell r="C900" t="str">
            <v>FATEC - SÃO BERNARDO</v>
          </cell>
        </row>
        <row r="902">
          <cell r="C902" t="str">
            <v>COMPOSIÇÃO DE PREÇO UNITÁRIO</v>
          </cell>
        </row>
        <row r="904">
          <cell r="B904">
            <v>229</v>
          </cell>
          <cell r="C904" t="str">
            <v>16141.8.4.10</v>
          </cell>
          <cell r="D904" t="str">
            <v>REGISTRO de gaveta com canopla Ø 40 mm (1 1/2")</v>
          </cell>
          <cell r="I904" t="str">
            <v>UN</v>
          </cell>
        </row>
        <row r="906">
          <cell r="C906" t="str">
            <v>CÓDIGO</v>
          </cell>
          <cell r="D906" t="str">
            <v>DESCRIÇÃO DO SERVIÇO</v>
          </cell>
          <cell r="F906" t="str">
            <v>UNIDADE</v>
          </cell>
          <cell r="G906" t="str">
            <v>COEF.</v>
          </cell>
          <cell r="H906" t="str">
            <v>PR. UNITÁRIO</v>
          </cell>
          <cell r="I906" t="str">
            <v>PR. TOTAL</v>
          </cell>
        </row>
        <row r="907">
          <cell r="C907">
            <v>5030</v>
          </cell>
          <cell r="D907" t="str">
            <v>REGISTRO de gaveta com canopla Ø 40 mm (1 1/2")</v>
          </cell>
          <cell r="F907" t="str">
            <v>UN</v>
          </cell>
          <cell r="G907">
            <v>1</v>
          </cell>
          <cell r="H907">
            <v>61.760000000000005</v>
          </cell>
          <cell r="I907">
            <v>61.76</v>
          </cell>
        </row>
        <row r="908">
          <cell r="C908" t="str">
            <v>0101146</v>
          </cell>
          <cell r="D908" t="str">
            <v xml:space="preserve">Encanador                                                                                                                                                                                               </v>
          </cell>
          <cell r="F908" t="str">
            <v xml:space="preserve">h     </v>
          </cell>
          <cell r="G908">
            <v>0.96045524583362107</v>
          </cell>
          <cell r="H908">
            <v>8.7500700000000009</v>
          </cell>
          <cell r="I908">
            <v>8.4</v>
          </cell>
        </row>
        <row r="909">
          <cell r="C909" t="str">
            <v>0101145</v>
          </cell>
          <cell r="D909" t="str">
            <v xml:space="preserve">Ajudante de encanador                                                                                                                                                                                   </v>
          </cell>
          <cell r="F909" t="str">
            <v xml:space="preserve">h     </v>
          </cell>
          <cell r="G909">
            <v>0.96045524583362107</v>
          </cell>
          <cell r="H909">
            <v>7.3256399999999999</v>
          </cell>
          <cell r="I909">
            <v>7.04</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77.2</v>
          </cell>
        </row>
        <row r="929">
          <cell r="C929" t="str">
            <v>BDI %</v>
          </cell>
          <cell r="H929">
            <v>0.3</v>
          </cell>
          <cell r="I929">
            <v>23.16</v>
          </cell>
        </row>
        <row r="930">
          <cell r="A930">
            <v>229</v>
          </cell>
          <cell r="C930" t="str">
            <v>TOTAL DO SERVIÇO</v>
          </cell>
          <cell r="I930">
            <v>100.36</v>
          </cell>
        </row>
        <row r="931">
          <cell r="C931" t="str">
            <v>FATEC - SÃO BERNARDO</v>
          </cell>
        </row>
        <row r="933">
          <cell r="C933" t="str">
            <v>COMPOSIÇÃO DE PREÇO UNITÁRIO</v>
          </cell>
        </row>
        <row r="935">
          <cell r="B935">
            <v>230</v>
          </cell>
          <cell r="C935" t="str">
            <v>04221.8.4.6U</v>
          </cell>
          <cell r="D935" t="str">
            <v>CONJUNTO elevatório motor-bomba (centrífuga) de 2 HP</v>
          </cell>
          <cell r="I935" t="str">
            <v>UN</v>
          </cell>
        </row>
        <row r="937">
          <cell r="C937" t="str">
            <v>CÓDIGO</v>
          </cell>
          <cell r="D937" t="str">
            <v>DESCRIÇÃO DO SERVIÇO</v>
          </cell>
          <cell r="F937" t="str">
            <v>UNIDADE</v>
          </cell>
          <cell r="G937" t="str">
            <v>COEF.</v>
          </cell>
          <cell r="H937" t="str">
            <v>PR. UNITÁRIO</v>
          </cell>
          <cell r="I937" t="str">
            <v>PR. TOTAL</v>
          </cell>
        </row>
        <row r="938">
          <cell r="C938">
            <v>5031</v>
          </cell>
          <cell r="D938" t="str">
            <v>CONJUNTO elevatório motor-bomba (centrífuga) de 2 HP</v>
          </cell>
          <cell r="F938" t="str">
            <v>UN</v>
          </cell>
          <cell r="G938">
            <v>1</v>
          </cell>
          <cell r="H938">
            <v>586.24799999999993</v>
          </cell>
          <cell r="I938">
            <v>586.25</v>
          </cell>
        </row>
        <row r="939">
          <cell r="C939" t="str">
            <v>0101146</v>
          </cell>
          <cell r="D939" t="str">
            <v xml:space="preserve">Encanador                                                                                                                                                                                               </v>
          </cell>
          <cell r="F939" t="str">
            <v xml:space="preserve">h     </v>
          </cell>
          <cell r="G939">
            <v>9.116984568644245</v>
          </cell>
          <cell r="H939">
            <v>8.7500700000000009</v>
          </cell>
          <cell r="I939">
            <v>79.77</v>
          </cell>
        </row>
        <row r="940">
          <cell r="C940" t="str">
            <v>0101145</v>
          </cell>
          <cell r="D940" t="str">
            <v xml:space="preserve">Ajudante de encanador                                                                                                                                                                                   </v>
          </cell>
          <cell r="F940" t="str">
            <v xml:space="preserve">h     </v>
          </cell>
          <cell r="G940">
            <v>9.116984568644245</v>
          </cell>
          <cell r="H940">
            <v>7.3256399999999999</v>
          </cell>
          <cell r="I940">
            <v>66.790000000000006</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732.81</v>
          </cell>
        </row>
        <row r="960">
          <cell r="C960" t="str">
            <v>BDI %</v>
          </cell>
          <cell r="H960">
            <v>0.3</v>
          </cell>
          <cell r="I960">
            <v>219.84299999999999</v>
          </cell>
        </row>
        <row r="961">
          <cell r="A961">
            <v>230</v>
          </cell>
          <cell r="C961" t="str">
            <v>TOTAL DO SERVIÇO</v>
          </cell>
          <cell r="I961">
            <v>952.65299999999991</v>
          </cell>
        </row>
        <row r="962">
          <cell r="C962" t="str">
            <v>FATEC - SÃO BERNARDO</v>
          </cell>
        </row>
        <row r="964">
          <cell r="C964" t="str">
            <v>COMPOSIÇÃO DE PREÇO UNITÁRIO</v>
          </cell>
        </row>
        <row r="966">
          <cell r="B966">
            <v>231</v>
          </cell>
          <cell r="C966" t="str">
            <v>16132.8.3.3</v>
          </cell>
          <cell r="D966" t="str">
            <v>BEBEDOURO elétrico com capacidade para 40 ou 80 litros</v>
          </cell>
          <cell r="I966" t="str">
            <v>UN</v>
          </cell>
        </row>
        <row r="968">
          <cell r="C968" t="str">
            <v>CÓDIGO</v>
          </cell>
          <cell r="D968" t="str">
            <v>DESCRIÇÃO DO SERVIÇO</v>
          </cell>
          <cell r="F968" t="str">
            <v>UNIDADE</v>
          </cell>
          <cell r="G968" t="str">
            <v>COEF.</v>
          </cell>
          <cell r="H968" t="str">
            <v>PR. UNITÁRIO</v>
          </cell>
          <cell r="I968" t="str">
            <v>PR. TOTAL</v>
          </cell>
        </row>
        <row r="969">
          <cell r="C969">
            <v>5032</v>
          </cell>
          <cell r="D969" t="str">
            <v>BEBEDOURO elétrico com capacidade para 40 ou 80 litros</v>
          </cell>
          <cell r="F969" t="str">
            <v>UN</v>
          </cell>
          <cell r="G969">
            <v>1</v>
          </cell>
          <cell r="H969">
            <v>323.08000000000004</v>
          </cell>
          <cell r="I969">
            <v>323.08</v>
          </cell>
        </row>
        <row r="970">
          <cell r="C970" t="str">
            <v>0101146</v>
          </cell>
          <cell r="D970" t="str">
            <v xml:space="preserve">Encanador                                                                                                                                                                                               </v>
          </cell>
          <cell r="F970" t="str">
            <v xml:space="preserve">h     </v>
          </cell>
          <cell r="G970">
            <v>5.0243504019418124</v>
          </cell>
          <cell r="H970">
            <v>8.7500700000000009</v>
          </cell>
          <cell r="I970">
            <v>43.96</v>
          </cell>
        </row>
        <row r="971">
          <cell r="C971" t="str">
            <v>0101145</v>
          </cell>
          <cell r="D971" t="str">
            <v xml:space="preserve">Ajudante de encanador                                                                                                                                                                                   </v>
          </cell>
          <cell r="F971" t="str">
            <v xml:space="preserve">h     </v>
          </cell>
          <cell r="G971">
            <v>5.0243504019418124</v>
          </cell>
          <cell r="H971">
            <v>7.3256399999999999</v>
          </cell>
          <cell r="I971">
            <v>36.81</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403.84999999999997</v>
          </cell>
        </row>
        <row r="991">
          <cell r="C991" t="str">
            <v>BDI %</v>
          </cell>
          <cell r="H991">
            <v>0.3</v>
          </cell>
          <cell r="I991">
            <v>121.15499999999999</v>
          </cell>
        </row>
        <row r="992">
          <cell r="A992">
            <v>231</v>
          </cell>
          <cell r="C992" t="str">
            <v>TOTAL DO SERVIÇO</v>
          </cell>
          <cell r="I992">
            <v>525.005</v>
          </cell>
        </row>
        <row r="993">
          <cell r="C993" t="str">
            <v>FATEC - SÃO BERNARDO</v>
          </cell>
        </row>
        <row r="995">
          <cell r="C995" t="str">
            <v>COMPOSIÇÃO DE PREÇO UNITÁRIO</v>
          </cell>
        </row>
        <row r="997">
          <cell r="B997">
            <v>232</v>
          </cell>
          <cell r="C997" t="str">
            <v>16132.8.10.3</v>
          </cell>
          <cell r="D997" t="str">
            <v>TUBO de PVC branco, sem conexões , ponta bolsa e virola, Ø 50 mm</v>
          </cell>
          <cell r="I997" t="str">
            <v>M</v>
          </cell>
        </row>
        <row r="999">
          <cell r="C999" t="str">
            <v>CÓDIGO</v>
          </cell>
          <cell r="D999" t="str">
            <v>DESCRIÇÃO DO SERVIÇO</v>
          </cell>
          <cell r="F999" t="str">
            <v>UNIDADE</v>
          </cell>
          <cell r="G999" t="str">
            <v>COEF.</v>
          </cell>
          <cell r="H999" t="str">
            <v>PR. UNITÁRIO</v>
          </cell>
          <cell r="I999" t="str">
            <v>PR. TOTAL</v>
          </cell>
        </row>
        <row r="1000">
          <cell r="C1000">
            <v>5033</v>
          </cell>
          <cell r="D1000" t="str">
            <v>TUBO de PVC branco, sem conexões , ponta bolsa e virola, Ø 50 mm</v>
          </cell>
          <cell r="F1000" t="str">
            <v>M</v>
          </cell>
          <cell r="G1000">
            <v>1</v>
          </cell>
          <cell r="H1000">
            <v>5.1120000000000001</v>
          </cell>
          <cell r="I1000">
            <v>5.1100000000000003</v>
          </cell>
        </row>
        <row r="1001">
          <cell r="C1001" t="str">
            <v>0101146</v>
          </cell>
          <cell r="D1001" t="str">
            <v xml:space="preserve">Encanador                                                                                                                                                                                               </v>
          </cell>
          <cell r="F1001" t="str">
            <v xml:space="preserve">h     </v>
          </cell>
          <cell r="G1001">
            <v>7.9498821513948686E-2</v>
          </cell>
          <cell r="H1001">
            <v>8.7500700000000009</v>
          </cell>
          <cell r="I1001">
            <v>0.7</v>
          </cell>
        </row>
        <row r="1002">
          <cell r="C1002" t="str">
            <v>0101145</v>
          </cell>
          <cell r="D1002" t="str">
            <v xml:space="preserve">Ajudante de encanador                                                                                                                                                                                   </v>
          </cell>
          <cell r="F1002" t="str">
            <v xml:space="preserve">h     </v>
          </cell>
          <cell r="G1002">
            <v>7.9498821513948686E-2</v>
          </cell>
          <cell r="H1002">
            <v>7.3256399999999999</v>
          </cell>
          <cell r="I1002">
            <v>0.57999999999999996</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6.3900000000000006</v>
          </cell>
        </row>
        <row r="1022">
          <cell r="C1022" t="str">
            <v>BDI %</v>
          </cell>
          <cell r="H1022">
            <v>0.3</v>
          </cell>
          <cell r="I1022">
            <v>1.917</v>
          </cell>
        </row>
        <row r="1023">
          <cell r="A1023">
            <v>232</v>
          </cell>
          <cell r="C1023" t="str">
            <v>TOTAL DO SERVIÇO</v>
          </cell>
          <cell r="I1023">
            <v>8.3070000000000004</v>
          </cell>
        </row>
        <row r="1024">
          <cell r="C1024" t="str">
            <v>FATEC - SÃO BERNARDO</v>
          </cell>
        </row>
        <row r="1026">
          <cell r="C1026" t="str">
            <v>COMPOSIÇÃO DE PREÇO UNITÁRIO</v>
          </cell>
        </row>
        <row r="1028">
          <cell r="B1028">
            <v>233</v>
          </cell>
          <cell r="C1028" t="str">
            <v>16132.8.2.2</v>
          </cell>
          <cell r="D1028" t="str">
            <v>REGISTRO de gaveta bruto Ø 100 mm (4")</v>
          </cell>
          <cell r="I1028" t="str">
            <v>UN</v>
          </cell>
        </row>
        <row r="1030">
          <cell r="C1030" t="str">
            <v>CÓDIGO</v>
          </cell>
          <cell r="D1030" t="str">
            <v>DESCRIÇÃO DO SERVIÇO</v>
          </cell>
          <cell r="F1030" t="str">
            <v>UNIDADE</v>
          </cell>
          <cell r="G1030" t="str">
            <v>COEF.</v>
          </cell>
          <cell r="H1030" t="str">
            <v>PR. UNITÁRIO</v>
          </cell>
          <cell r="I1030" t="str">
            <v>PR. TOTAL</v>
          </cell>
        </row>
        <row r="1031">
          <cell r="C1031">
            <v>5034</v>
          </cell>
          <cell r="D1031" t="str">
            <v>REGISTRO de gaveta bruto Ø 100 mm (4")</v>
          </cell>
          <cell r="F1031" t="str">
            <v>UN</v>
          </cell>
          <cell r="G1031">
            <v>1</v>
          </cell>
          <cell r="H1031">
            <v>296.904</v>
          </cell>
          <cell r="I1031">
            <v>296.89999999999998</v>
          </cell>
        </row>
        <row r="1032">
          <cell r="C1032" t="str">
            <v>0101146</v>
          </cell>
          <cell r="D1032" t="str">
            <v xml:space="preserve">Encanador                                                                                                                                                                                               </v>
          </cell>
          <cell r="F1032" t="str">
            <v xml:space="preserve">h     </v>
          </cell>
          <cell r="G1032">
            <v>4.6172766241739867</v>
          </cell>
          <cell r="H1032">
            <v>8.7500700000000009</v>
          </cell>
          <cell r="I1032">
            <v>40.4</v>
          </cell>
        </row>
        <row r="1033">
          <cell r="C1033" t="str">
            <v>0101145</v>
          </cell>
          <cell r="D1033" t="str">
            <v xml:space="preserve">Ajudante de encanador                                                                                                                                                                                   </v>
          </cell>
          <cell r="F1033" t="str">
            <v xml:space="preserve">h     </v>
          </cell>
          <cell r="G1033">
            <v>4.6172766241739867</v>
          </cell>
          <cell r="H1033">
            <v>7.3256399999999999</v>
          </cell>
          <cell r="I1033">
            <v>33.82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371.11999999999995</v>
          </cell>
        </row>
        <row r="1053">
          <cell r="C1053" t="str">
            <v>BDI %</v>
          </cell>
          <cell r="H1053">
            <v>0.3</v>
          </cell>
          <cell r="I1053">
            <v>111.33599999999998</v>
          </cell>
        </row>
        <row r="1054">
          <cell r="A1054">
            <v>233</v>
          </cell>
          <cell r="C1054" t="str">
            <v>TOTAL DO SERVIÇO</v>
          </cell>
          <cell r="I1054">
            <v>482.4559999999999</v>
          </cell>
        </row>
        <row r="1055">
          <cell r="C1055" t="str">
            <v>FATEC - SÃO BERNARDO</v>
          </cell>
        </row>
        <row r="1057">
          <cell r="C1057" t="str">
            <v>COMPOSIÇÃO DE PREÇO UNITÁRIO</v>
          </cell>
        </row>
        <row r="1059">
          <cell r="B1059">
            <v>234</v>
          </cell>
          <cell r="C1059" t="str">
            <v>16132.8.2.8</v>
          </cell>
          <cell r="D1059" t="str">
            <v>MICTÓRIO de louça individual</v>
          </cell>
          <cell r="I1059" t="str">
            <v>UN</v>
          </cell>
        </row>
        <row r="1061">
          <cell r="C1061" t="str">
            <v>CÓDIGO</v>
          </cell>
          <cell r="D1061" t="str">
            <v>DESCRIÇÃO DO SERVIÇO</v>
          </cell>
          <cell r="F1061" t="str">
            <v>UNIDADE</v>
          </cell>
          <cell r="G1061" t="str">
            <v>COEF.</v>
          </cell>
          <cell r="H1061" t="str">
            <v>PR. UNITÁRIO</v>
          </cell>
          <cell r="I1061" t="str">
            <v>PR. TOTAL</v>
          </cell>
        </row>
        <row r="1062">
          <cell r="C1062">
            <v>5035</v>
          </cell>
          <cell r="D1062" t="str">
            <v>MICTÓRIO de louça individual</v>
          </cell>
          <cell r="F1062" t="str">
            <v>UN</v>
          </cell>
          <cell r="G1062">
            <v>1</v>
          </cell>
          <cell r="H1062">
            <v>129.608</v>
          </cell>
          <cell r="I1062">
            <v>129.61000000000001</v>
          </cell>
        </row>
        <row r="1063">
          <cell r="C1063" t="str">
            <v>0101146</v>
          </cell>
          <cell r="D1063" t="str">
            <v xml:space="preserve">Encanador                                                                                                                                                                                               </v>
          </cell>
          <cell r="F1063" t="str">
            <v xml:space="preserve">h     </v>
          </cell>
          <cell r="G1063">
            <v>2.0155874919365924</v>
          </cell>
          <cell r="H1063">
            <v>8.7500700000000009</v>
          </cell>
          <cell r="I1063">
            <v>17.64</v>
          </cell>
        </row>
        <row r="1064">
          <cell r="C1064" t="str">
            <v>0101145</v>
          </cell>
          <cell r="D1064" t="str">
            <v xml:space="preserve">Ajudante de encanador                                                                                                                                                                                   </v>
          </cell>
          <cell r="F1064" t="str">
            <v xml:space="preserve">h     </v>
          </cell>
          <cell r="G1064">
            <v>2.0155874919365924</v>
          </cell>
          <cell r="H1064">
            <v>7.3256399999999999</v>
          </cell>
          <cell r="I1064">
            <v>14.77</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162.02000000000001</v>
          </cell>
        </row>
        <row r="1084">
          <cell r="C1084" t="str">
            <v>BDI %</v>
          </cell>
          <cell r="H1084">
            <v>0.3</v>
          </cell>
          <cell r="I1084">
            <v>48.606000000000002</v>
          </cell>
        </row>
        <row r="1085">
          <cell r="A1085">
            <v>234</v>
          </cell>
          <cell r="C1085" t="str">
            <v>TOTAL DO SERVIÇO</v>
          </cell>
          <cell r="I1085">
            <v>210.626</v>
          </cell>
        </row>
        <row r="1086">
          <cell r="C1086" t="str">
            <v>FATEC - SÃO BERNARDO</v>
          </cell>
        </row>
        <row r="1088">
          <cell r="C1088" t="str">
            <v>COMPOSIÇÃO DE PREÇO UNITÁRIO</v>
          </cell>
        </row>
        <row r="1090">
          <cell r="B1090">
            <v>235</v>
          </cell>
          <cell r="C1090" t="str">
            <v>03850.8.1.3</v>
          </cell>
          <cell r="D1090" t="str">
            <v>TUBO de PVC branco, sem conexões , ponta e bolsa soldável, Ø 40 mm</v>
          </cell>
          <cell r="I1090" t="str">
            <v>M</v>
          </cell>
        </row>
        <row r="1092">
          <cell r="C1092" t="str">
            <v>CÓDIGO</v>
          </cell>
          <cell r="D1092" t="str">
            <v>DESCRIÇÃO DO SERVIÇO</v>
          </cell>
          <cell r="F1092" t="str">
            <v>UNIDADE</v>
          </cell>
          <cell r="G1092" t="str">
            <v>COEF.</v>
          </cell>
          <cell r="H1092" t="str">
            <v>PR. UNITÁRIO</v>
          </cell>
          <cell r="I1092" t="str">
            <v>PR. TOTAL</v>
          </cell>
        </row>
        <row r="1093">
          <cell r="C1093">
            <v>5036</v>
          </cell>
          <cell r="D1093" t="str">
            <v>TUBO de PVC branco, sem conexões , ponta e bolsa soldável, Ø 40 mm</v>
          </cell>
          <cell r="F1093" t="str">
            <v>M</v>
          </cell>
          <cell r="G1093">
            <v>1</v>
          </cell>
          <cell r="H1093">
            <v>3.544</v>
          </cell>
          <cell r="I1093">
            <v>3.54</v>
          </cell>
        </row>
        <row r="1094">
          <cell r="C1094" t="str">
            <v>0101146</v>
          </cell>
          <cell r="D1094" t="str">
            <v xml:space="preserve">Encanador                                                                                                                                                                                               </v>
          </cell>
          <cell r="F1094" t="str">
            <v xml:space="preserve">h     </v>
          </cell>
          <cell r="G1094">
            <v>5.5114206464286802E-2</v>
          </cell>
          <cell r="H1094">
            <v>8.7500700000000009</v>
          </cell>
          <cell r="I1094">
            <v>0.48</v>
          </cell>
        </row>
        <row r="1095">
          <cell r="C1095" t="str">
            <v>0101145</v>
          </cell>
          <cell r="D1095" t="str">
            <v xml:space="preserve">Ajudante de encanador                                                                                                                                                                                   </v>
          </cell>
          <cell r="F1095" t="str">
            <v xml:space="preserve">h     </v>
          </cell>
          <cell r="G1095">
            <v>5.5114206464286802E-2</v>
          </cell>
          <cell r="H1095">
            <v>7.3256399999999999</v>
          </cell>
          <cell r="I1095">
            <v>0.4</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4.42</v>
          </cell>
        </row>
        <row r="1115">
          <cell r="C1115" t="str">
            <v>BDI %</v>
          </cell>
          <cell r="H1115">
            <v>0.3</v>
          </cell>
          <cell r="I1115">
            <v>1.3259999999999998</v>
          </cell>
        </row>
        <row r="1116">
          <cell r="A1116">
            <v>235</v>
          </cell>
          <cell r="C1116" t="str">
            <v>TOTAL DO SERVIÇO</v>
          </cell>
          <cell r="I1116">
            <v>5.7459999999999996</v>
          </cell>
        </row>
        <row r="1117">
          <cell r="C1117" t="str">
            <v>FATEC - SÃO BERNARDO</v>
          </cell>
        </row>
        <row r="1119">
          <cell r="C1119" t="str">
            <v>COMPOSIÇÃO DE PREÇO UNITÁRIO</v>
          </cell>
        </row>
        <row r="1121">
          <cell r="B1121">
            <v>236</v>
          </cell>
          <cell r="C1121" t="str">
            <v>03850.8.2.1</v>
          </cell>
          <cell r="D1121" t="str">
            <v>CONJUNTO elevatório motor-bomba (centrífuga) de 7,5 HP</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5037</v>
          </cell>
          <cell r="D1124" t="str">
            <v>CONJUNTO elevatório motor-bomba (centrífuga) de 7,5 HP</v>
          </cell>
          <cell r="F1124" t="str">
            <v>UN</v>
          </cell>
          <cell r="G1124">
            <v>1</v>
          </cell>
          <cell r="H1124">
            <v>1164.096</v>
          </cell>
          <cell r="I1124">
            <v>1164.0999999999999</v>
          </cell>
        </row>
        <row r="1125">
          <cell r="C1125" t="str">
            <v>0101146</v>
          </cell>
          <cell r="D1125" t="str">
            <v xml:space="preserve">Encanador                                                                                                                                                                                               </v>
          </cell>
          <cell r="F1125" t="str">
            <v xml:space="preserve">h     </v>
          </cell>
          <cell r="G1125">
            <v>18.103337270951016</v>
          </cell>
          <cell r="H1125">
            <v>8.7500700000000009</v>
          </cell>
          <cell r="I1125">
            <v>158.41</v>
          </cell>
        </row>
        <row r="1126">
          <cell r="C1126" t="str">
            <v>0101145</v>
          </cell>
          <cell r="D1126" t="str">
            <v xml:space="preserve">Ajudante de encanador                                                                                                                                                                                   </v>
          </cell>
          <cell r="F1126" t="str">
            <v xml:space="preserve">h     </v>
          </cell>
          <cell r="G1126">
            <v>18.103337270951016</v>
          </cell>
          <cell r="H1126">
            <v>7.3256399999999999</v>
          </cell>
          <cell r="I1126">
            <v>132.62</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1455.13</v>
          </cell>
        </row>
        <row r="1146">
          <cell r="C1146" t="str">
            <v>BDI %</v>
          </cell>
          <cell r="H1146">
            <v>0.3</v>
          </cell>
          <cell r="I1146">
            <v>436.53900000000004</v>
          </cell>
        </row>
        <row r="1147">
          <cell r="A1147">
            <v>236</v>
          </cell>
          <cell r="C1147" t="str">
            <v>TOTAL DO SERVIÇO</v>
          </cell>
          <cell r="I1147">
            <v>1891.6690000000001</v>
          </cell>
        </row>
        <row r="1148">
          <cell r="C1148" t="str">
            <v>FATEC - SÃO BERNARDO</v>
          </cell>
        </row>
        <row r="1150">
          <cell r="C1150" t="str">
            <v>COMPOSIÇÃO DE PREÇO UNITÁRIO</v>
          </cell>
        </row>
        <row r="1152">
          <cell r="B1152">
            <v>237</v>
          </cell>
          <cell r="C1152" t="str">
            <v>08110.8.2.5U</v>
          </cell>
          <cell r="D1152" t="str">
            <v>EXTINTOR de água pressurizada , capacidade 10 litros</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5038</v>
          </cell>
          <cell r="D1155" t="str">
            <v>EXTINTOR de água pressurizada , capacidade 10 litros</v>
          </cell>
          <cell r="F1155" t="str">
            <v>UN</v>
          </cell>
          <cell r="G1155">
            <v>1</v>
          </cell>
          <cell r="H1155">
            <v>56.2</v>
          </cell>
          <cell r="I1155">
            <v>56.2</v>
          </cell>
        </row>
        <row r="1156">
          <cell r="C1156" t="str">
            <v>0101146</v>
          </cell>
          <cell r="D1156" t="str">
            <v xml:space="preserve">Encanador                                                                                                                                                                                               </v>
          </cell>
          <cell r="F1156" t="str">
            <v xml:space="preserve">h     </v>
          </cell>
          <cell r="G1156">
            <v>0.87398939144834042</v>
          </cell>
          <cell r="H1156">
            <v>8.7500700000000009</v>
          </cell>
          <cell r="I1156">
            <v>7.65</v>
          </cell>
        </row>
        <row r="1157">
          <cell r="C1157" t="str">
            <v>0101145</v>
          </cell>
          <cell r="D1157" t="str">
            <v xml:space="preserve">Ajudante de encanador                                                                                                                                                                                   </v>
          </cell>
          <cell r="F1157" t="str">
            <v xml:space="preserve">h     </v>
          </cell>
          <cell r="G1157">
            <v>0.87398939144834042</v>
          </cell>
          <cell r="H1157">
            <v>7.3256399999999999</v>
          </cell>
          <cell r="I1157">
            <v>6.4</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70.25</v>
          </cell>
        </row>
        <row r="1177">
          <cell r="C1177" t="str">
            <v>BDI %</v>
          </cell>
          <cell r="H1177">
            <v>0.3</v>
          </cell>
          <cell r="I1177">
            <v>21.074999999999999</v>
          </cell>
        </row>
        <row r="1178">
          <cell r="A1178">
            <v>237</v>
          </cell>
          <cell r="C1178" t="str">
            <v>TOTAL DO SERVIÇO</v>
          </cell>
          <cell r="I1178">
            <v>91.325000000000003</v>
          </cell>
        </row>
        <row r="1179">
          <cell r="C1179" t="str">
            <v>FATEC - SÃO BERNARDO</v>
          </cell>
        </row>
        <row r="1181">
          <cell r="C1181" t="str">
            <v>COMPOSIÇÃO DE PREÇO UNITÁRIO</v>
          </cell>
        </row>
        <row r="1183">
          <cell r="B1183">
            <v>238</v>
          </cell>
          <cell r="C1183" t="str">
            <v>02455.8.7.1</v>
          </cell>
          <cell r="D1183" t="str">
            <v>VÁLVULA de retenção horizontal ou vertical Ø 80 mm (3")</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5039</v>
          </cell>
          <cell r="D1186" t="str">
            <v>VÁLVULA de retenção horizontal ou vertical Ø 80 mm (3")</v>
          </cell>
          <cell r="F1186" t="str">
            <v>UN</v>
          </cell>
          <cell r="G1186">
            <v>1</v>
          </cell>
          <cell r="H1186">
            <v>123.19200000000001</v>
          </cell>
          <cell r="I1186">
            <v>123.19</v>
          </cell>
        </row>
        <row r="1187">
          <cell r="C1187" t="str">
            <v>0101146</v>
          </cell>
          <cell r="D1187" t="str">
            <v xml:space="preserve">Encanador                                                                                                                                                                                               </v>
          </cell>
          <cell r="F1187" t="str">
            <v xml:space="preserve">h     </v>
          </cell>
          <cell r="G1187">
            <v>1.915809628315017</v>
          </cell>
          <cell r="H1187">
            <v>8.7500700000000009</v>
          </cell>
          <cell r="I1187">
            <v>16.760000000000002</v>
          </cell>
        </row>
        <row r="1188">
          <cell r="C1188" t="str">
            <v>0101145</v>
          </cell>
          <cell r="D1188" t="str">
            <v xml:space="preserve">Ajudante de encanador                                                                                                                                                                                   </v>
          </cell>
          <cell r="F1188" t="str">
            <v xml:space="preserve">h     </v>
          </cell>
          <cell r="G1188">
            <v>1.915809628315017</v>
          </cell>
          <cell r="H1188">
            <v>7.3256399999999999</v>
          </cell>
          <cell r="I1188">
            <v>14.03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153.97999999999999</v>
          </cell>
        </row>
        <row r="1208">
          <cell r="C1208" t="str">
            <v>BDI %</v>
          </cell>
          <cell r="H1208">
            <v>0.3</v>
          </cell>
          <cell r="I1208">
            <v>46.193999999999996</v>
          </cell>
        </row>
        <row r="1209">
          <cell r="A1209">
            <v>238</v>
          </cell>
          <cell r="C1209" t="str">
            <v>TOTAL DO SERVIÇO</v>
          </cell>
          <cell r="I1209">
            <v>200.17399999999998</v>
          </cell>
        </row>
        <row r="1210">
          <cell r="C1210" t="str">
            <v>FATEC - SÃO BERNARDO</v>
          </cell>
        </row>
        <row r="1212">
          <cell r="C1212" t="str">
            <v>COMPOSIÇÃO DE PREÇO UNITÁRIO</v>
          </cell>
        </row>
        <row r="1214">
          <cell r="B1214">
            <v>239</v>
          </cell>
          <cell r="C1214" t="str">
            <v>06110.8.3.1</v>
          </cell>
          <cell r="D1214" t="str">
            <v>VÁLVULA de retenção horizontal ou vertical Ø 65 mm (2 1/2")</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5040</v>
          </cell>
          <cell r="D1217" t="str">
            <v>VÁLVULA de retenção horizontal ou vertical Ø 65 mm (2 1/2")</v>
          </cell>
          <cell r="F1217" t="str">
            <v>UN</v>
          </cell>
          <cell r="G1217">
            <v>1</v>
          </cell>
          <cell r="H1217">
            <v>101.72000000000001</v>
          </cell>
          <cell r="I1217">
            <v>101.72</v>
          </cell>
        </row>
        <row r="1218">
          <cell r="C1218" t="str">
            <v>0101146</v>
          </cell>
          <cell r="D1218" t="str">
            <v xml:space="preserve">Encanador                                                                                                                                                                                               </v>
          </cell>
          <cell r="F1218" t="str">
            <v xml:space="preserve">h     </v>
          </cell>
          <cell r="G1218">
            <v>1.5818896956961779</v>
          </cell>
          <cell r="H1218">
            <v>8.7500700000000009</v>
          </cell>
          <cell r="I1218">
            <v>13.84</v>
          </cell>
        </row>
        <row r="1219">
          <cell r="C1219" t="str">
            <v>0101145</v>
          </cell>
          <cell r="D1219" t="str">
            <v xml:space="preserve">Ajudante de encanador                                                                                                                                                                                   </v>
          </cell>
          <cell r="F1219" t="str">
            <v xml:space="preserve">h     </v>
          </cell>
          <cell r="G1219">
            <v>1.5818896956961779</v>
          </cell>
          <cell r="H1219">
            <v>7.3256399999999999</v>
          </cell>
          <cell r="I1219">
            <v>11.59</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127.15</v>
          </cell>
        </row>
        <row r="1239">
          <cell r="C1239" t="str">
            <v>BDI %</v>
          </cell>
          <cell r="H1239">
            <v>0.3</v>
          </cell>
          <cell r="I1239">
            <v>38.145000000000003</v>
          </cell>
        </row>
        <row r="1240">
          <cell r="A1240">
            <v>239</v>
          </cell>
          <cell r="C1240" t="str">
            <v>TOTAL DO SERVIÇO</v>
          </cell>
          <cell r="I1240">
            <v>165.29500000000002</v>
          </cell>
        </row>
        <row r="1241">
          <cell r="C1241" t="str">
            <v>FATEC - SÃO BERNARDO</v>
          </cell>
        </row>
        <row r="1243">
          <cell r="C1243" t="str">
            <v>COMPOSIÇÃO DE PREÇO UNITÁRIO</v>
          </cell>
        </row>
        <row r="1245">
          <cell r="B1245">
            <v>240</v>
          </cell>
          <cell r="C1245" t="str">
            <v>04050.8.1.2</v>
          </cell>
          <cell r="D1245" t="str">
            <v>CAIXA SIFONADA PVC RIGIDO com grelha metálica de fechamento hidrico, D = 100mm (4")</v>
          </cell>
          <cell r="I1245" t="str">
            <v>un</v>
          </cell>
        </row>
        <row r="1247">
          <cell r="C1247" t="str">
            <v>CÓDIGO</v>
          </cell>
          <cell r="D1247" t="str">
            <v>DESCRIÇÃO DO SERVIÇO</v>
          </cell>
          <cell r="F1247" t="str">
            <v>UNIDADE</v>
          </cell>
          <cell r="G1247" t="str">
            <v>COEF.</v>
          </cell>
          <cell r="H1247" t="str">
            <v>PR. UNITÁRIO</v>
          </cell>
          <cell r="I1247" t="str">
            <v>PR. TOTAL</v>
          </cell>
        </row>
        <row r="1248">
          <cell r="C1248">
            <v>5041</v>
          </cell>
          <cell r="D1248" t="str">
            <v>CAIXA SIFONADA PVC RIGIDO com grelha metálica de fechamento hidrico, D = 100mm (4")</v>
          </cell>
          <cell r="F1248" t="str">
            <v>un</v>
          </cell>
          <cell r="G1248">
            <v>1</v>
          </cell>
          <cell r="H1248">
            <v>40.448000000000008</v>
          </cell>
          <cell r="I1248">
            <v>40.450000000000003</v>
          </cell>
        </row>
        <row r="1249">
          <cell r="C1249" t="str">
            <v>0101146</v>
          </cell>
          <cell r="D1249" t="str">
            <v xml:space="preserve">Encanador                                                                                                                                                                                               </v>
          </cell>
          <cell r="F1249" t="str">
            <v xml:space="preserve">h     </v>
          </cell>
          <cell r="G1249">
            <v>0.62902353924025756</v>
          </cell>
          <cell r="H1249">
            <v>8.7500700000000009</v>
          </cell>
          <cell r="I1249">
            <v>5.5</v>
          </cell>
        </row>
        <row r="1250">
          <cell r="C1250" t="str">
            <v>0101145</v>
          </cell>
          <cell r="D1250" t="str">
            <v xml:space="preserve">Ajudante de encanador                                                                                                                                                                                   </v>
          </cell>
          <cell r="F1250" t="str">
            <v xml:space="preserve">h     </v>
          </cell>
          <cell r="G1250">
            <v>0.62902353924025756</v>
          </cell>
          <cell r="H1250">
            <v>7.3256399999999999</v>
          </cell>
          <cell r="I1250">
            <v>4.6100000000000003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50.56</v>
          </cell>
        </row>
        <row r="1270">
          <cell r="C1270" t="str">
            <v>BDI %</v>
          </cell>
          <cell r="H1270">
            <v>0.3</v>
          </cell>
          <cell r="I1270">
            <v>15.167999999999999</v>
          </cell>
        </row>
        <row r="1271">
          <cell r="A1271">
            <v>240</v>
          </cell>
          <cell r="C1271" t="str">
            <v>TOTAL DO SERVIÇO</v>
          </cell>
          <cell r="I1271">
            <v>65.728000000000009</v>
          </cell>
        </row>
        <row r="1272">
          <cell r="C1272" t="str">
            <v>FATEC - SÃO BERNARDO</v>
          </cell>
        </row>
        <row r="1274">
          <cell r="C1274" t="str">
            <v>COMPOSIÇÃO DE PREÇO UNITÁRIO</v>
          </cell>
        </row>
        <row r="1276">
          <cell r="B1276">
            <v>241</v>
          </cell>
          <cell r="C1276" t="str">
            <v>13965.8.1.1</v>
          </cell>
          <cell r="D1276" t="str">
            <v>SUBDUTO de PVC Ø 4" x 1"</v>
          </cell>
          <cell r="I1276" t="str">
            <v>m</v>
          </cell>
        </row>
        <row r="1278">
          <cell r="C1278" t="str">
            <v>CÓDIGO</v>
          </cell>
          <cell r="D1278" t="str">
            <v>DESCRIÇÃO DO SERVIÇO</v>
          </cell>
          <cell r="F1278" t="str">
            <v>UNIDADE</v>
          </cell>
          <cell r="G1278" t="str">
            <v>COEF.</v>
          </cell>
          <cell r="H1278" t="str">
            <v>PR. UNITÁRIO</v>
          </cell>
          <cell r="I1278" t="str">
            <v>PR. TOTAL</v>
          </cell>
        </row>
        <row r="1279">
          <cell r="C1279">
            <v>5042</v>
          </cell>
          <cell r="D1279" t="str">
            <v>SUBDUTO de PVC Ø 4" x 1"</v>
          </cell>
          <cell r="F1279" t="str">
            <v>m</v>
          </cell>
          <cell r="G1279">
            <v>1</v>
          </cell>
          <cell r="H1279">
            <v>37.68</v>
          </cell>
          <cell r="I1279">
            <v>37.68</v>
          </cell>
        </row>
        <row r="1280">
          <cell r="C1280" t="str">
            <v>0101146</v>
          </cell>
          <cell r="D1280" t="str">
            <v xml:space="preserve">Encanador                                                                                                                                                                                               </v>
          </cell>
          <cell r="F1280" t="str">
            <v xml:space="preserve">h     </v>
          </cell>
          <cell r="G1280">
            <v>0.58597722899952787</v>
          </cell>
          <cell r="H1280">
            <v>8.7500700000000009</v>
          </cell>
          <cell r="I1280">
            <v>5.13</v>
          </cell>
        </row>
        <row r="1281">
          <cell r="C1281" t="str">
            <v>0101145</v>
          </cell>
          <cell r="D1281" t="str">
            <v xml:space="preserve">Ajudante de encanador                                                                                                                                                                                   </v>
          </cell>
          <cell r="F1281" t="str">
            <v xml:space="preserve">h     </v>
          </cell>
          <cell r="G1281">
            <v>0.58597722899952787</v>
          </cell>
          <cell r="H1281">
            <v>7.3256399999999999</v>
          </cell>
          <cell r="I1281">
            <v>4.29</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47.1</v>
          </cell>
        </row>
        <row r="1301">
          <cell r="C1301" t="str">
            <v>BDI %</v>
          </cell>
          <cell r="H1301">
            <v>0.3</v>
          </cell>
          <cell r="I1301">
            <v>14.13</v>
          </cell>
        </row>
        <row r="1302">
          <cell r="A1302">
            <v>241</v>
          </cell>
          <cell r="C1302" t="str">
            <v>TOTAL DO SERVIÇO</v>
          </cell>
          <cell r="I1302">
            <v>61.230000000000004</v>
          </cell>
        </row>
        <row r="1303">
          <cell r="C1303" t="str">
            <v>FATEC - SÃO BERNARDO</v>
          </cell>
        </row>
        <row r="1305">
          <cell r="C1305" t="str">
            <v>COMPOSIÇÃO DE PREÇO UNITÁRIO</v>
          </cell>
        </row>
        <row r="1307">
          <cell r="B1307">
            <v>242</v>
          </cell>
          <cell r="C1307" t="str">
            <v>13965.8.1.1U</v>
          </cell>
          <cell r="D1307" t="str">
            <v>JOELHO 90 de PVC branco , ponta bolsa e virola, Ø 100 mm</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5043</v>
          </cell>
          <cell r="D1310" t="str">
            <v>JOELHO 90 de PVC branco , ponta bolsa e virola, Ø 100 mm</v>
          </cell>
          <cell r="F1310" t="str">
            <v>UN</v>
          </cell>
          <cell r="G1310">
            <v>1</v>
          </cell>
          <cell r="H1310">
            <v>7.3440000000000003</v>
          </cell>
          <cell r="I1310">
            <v>7.34</v>
          </cell>
        </row>
        <row r="1311">
          <cell r="C1311" t="str">
            <v>0101146</v>
          </cell>
          <cell r="D1311" t="str">
            <v xml:space="preserve">Encanador                                                                                                                                                                                               </v>
          </cell>
          <cell r="F1311" t="str">
            <v xml:space="preserve">h     </v>
          </cell>
          <cell r="G1311">
            <v>0.11420957456933473</v>
          </cell>
          <cell r="H1311">
            <v>8.7500700000000009</v>
          </cell>
          <cell r="I1311">
            <v>1</v>
          </cell>
        </row>
        <row r="1312">
          <cell r="C1312" t="str">
            <v>0101145</v>
          </cell>
          <cell r="D1312" t="str">
            <v xml:space="preserve">Ajudante de encanador                                                                                                                                                                                   </v>
          </cell>
          <cell r="F1312" t="str">
            <v xml:space="preserve">h     </v>
          </cell>
          <cell r="G1312">
            <v>0.11420957456933473</v>
          </cell>
          <cell r="H1312">
            <v>7.3256399999999999</v>
          </cell>
          <cell r="I1312">
            <v>0.84</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9.18</v>
          </cell>
        </row>
        <row r="1332">
          <cell r="C1332" t="str">
            <v>BDI %</v>
          </cell>
          <cell r="H1332">
            <v>0.3</v>
          </cell>
          <cell r="I1332">
            <v>2.754</v>
          </cell>
        </row>
        <row r="1333">
          <cell r="A1333">
            <v>242</v>
          </cell>
          <cell r="C1333" t="str">
            <v>TOTAL DO SERVIÇO</v>
          </cell>
          <cell r="I1333">
            <v>11.933999999999999</v>
          </cell>
        </row>
        <row r="1334">
          <cell r="C1334" t="str">
            <v>FATEC - SÃO BERNARDO</v>
          </cell>
        </row>
        <row r="1336">
          <cell r="C1336" t="str">
            <v>COMPOSIÇÃO DE PREÇO UNITÁRIO</v>
          </cell>
        </row>
        <row r="1338">
          <cell r="B1338">
            <v>243</v>
          </cell>
          <cell r="C1338" t="str">
            <v>16120.8.2.1</v>
          </cell>
          <cell r="D1338" t="str">
            <v>HIDRANTE com registro globo angular 45° Ø 65 mm (2 1/2")</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5044</v>
          </cell>
          <cell r="D1341" t="str">
            <v>HIDRANTE com registro globo angular 45° Ø 65 mm (2 1/2")</v>
          </cell>
          <cell r="F1341" t="str">
            <v>UN</v>
          </cell>
          <cell r="G1341">
            <v>1</v>
          </cell>
          <cell r="H1341">
            <v>113.87200000000001</v>
          </cell>
          <cell r="I1341">
            <v>113.87</v>
          </cell>
        </row>
        <row r="1342">
          <cell r="C1342" t="str">
            <v>0101146</v>
          </cell>
          <cell r="D1342" t="str">
            <v xml:space="preserve">Encanador                                                                                                                                                                                               </v>
          </cell>
          <cell r="F1342" t="str">
            <v xml:space="preserve">h     </v>
          </cell>
          <cell r="G1342">
            <v>1.7708704623310574</v>
          </cell>
          <cell r="H1342">
            <v>8.7500700000000009</v>
          </cell>
          <cell r="I1342">
            <v>15.5</v>
          </cell>
        </row>
        <row r="1343">
          <cell r="C1343" t="str">
            <v>0101145</v>
          </cell>
          <cell r="D1343" t="str">
            <v xml:space="preserve">Ajudante de encanador                                                                                                                                                                                   </v>
          </cell>
          <cell r="F1343" t="str">
            <v xml:space="preserve">h     </v>
          </cell>
          <cell r="G1343">
            <v>1.7708704623310574</v>
          </cell>
          <cell r="H1343">
            <v>7.3256399999999999</v>
          </cell>
          <cell r="I1343">
            <v>12.97</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142.34</v>
          </cell>
        </row>
        <row r="1363">
          <cell r="C1363" t="str">
            <v>BDI %</v>
          </cell>
          <cell r="H1363">
            <v>0.3</v>
          </cell>
          <cell r="I1363">
            <v>42.701999999999998</v>
          </cell>
        </row>
        <row r="1364">
          <cell r="A1364">
            <v>243</v>
          </cell>
          <cell r="C1364" t="str">
            <v>TOTAL DO SERVIÇO</v>
          </cell>
          <cell r="I1364">
            <v>185.042</v>
          </cell>
        </row>
        <row r="1365">
          <cell r="C1365" t="str">
            <v>FATEC - SÃO BERNARDO</v>
          </cell>
        </row>
        <row r="1367">
          <cell r="C1367" t="str">
            <v>COMPOSIÇÃO DE PREÇO UNITÁRIO</v>
          </cell>
        </row>
        <row r="1369">
          <cell r="B1369">
            <v>244</v>
          </cell>
          <cell r="C1369" t="str">
            <v>15141.8.16.14</v>
          </cell>
          <cell r="D1369" t="str">
            <v>REGISTRO de gaveta com canopla Ø 20 mm (3/4")</v>
          </cell>
          <cell r="I1369" t="str">
            <v>UN</v>
          </cell>
        </row>
        <row r="1371">
          <cell r="C1371" t="str">
            <v>CÓDIGO</v>
          </cell>
          <cell r="D1371" t="str">
            <v>DESCRIÇÃO DO SERVIÇO</v>
          </cell>
          <cell r="F1371" t="str">
            <v>UNIDADE</v>
          </cell>
          <cell r="G1371" t="str">
            <v>COEF.</v>
          </cell>
          <cell r="H1371" t="str">
            <v>PR. UNITÁRIO</v>
          </cell>
          <cell r="I1371" t="str">
            <v>PR. TOTAL</v>
          </cell>
        </row>
        <row r="1372">
          <cell r="C1372">
            <v>5045</v>
          </cell>
          <cell r="D1372" t="str">
            <v>REGISTRO de gaveta com canopla Ø 20 mm (3/4")</v>
          </cell>
          <cell r="F1372" t="str">
            <v>UN</v>
          </cell>
          <cell r="G1372">
            <v>1</v>
          </cell>
          <cell r="H1372">
            <v>36.192</v>
          </cell>
          <cell r="I1372">
            <v>36.19</v>
          </cell>
        </row>
        <row r="1373">
          <cell r="C1373" t="str">
            <v>0101146</v>
          </cell>
          <cell r="D1373" t="str">
            <v xml:space="preserve">Encanador                                                                                                                                                                                               </v>
          </cell>
          <cell r="F1373" t="str">
            <v xml:space="preserve">h     </v>
          </cell>
          <cell r="G1373">
            <v>0.56283672696260378</v>
          </cell>
          <cell r="H1373">
            <v>8.7500700000000009</v>
          </cell>
          <cell r="I1373">
            <v>4.92</v>
          </cell>
        </row>
        <row r="1374">
          <cell r="C1374" t="str">
            <v>0101145</v>
          </cell>
          <cell r="D1374" t="str">
            <v xml:space="preserve">Ajudante de encanador                                                                                                                                                                                   </v>
          </cell>
          <cell r="F1374" t="str">
            <v xml:space="preserve">h     </v>
          </cell>
          <cell r="G1374">
            <v>0.56283672696260378</v>
          </cell>
          <cell r="H1374">
            <v>7.3256399999999999</v>
          </cell>
          <cell r="I1374">
            <v>4.12</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45.23</v>
          </cell>
        </row>
        <row r="1394">
          <cell r="C1394" t="str">
            <v>BDI %</v>
          </cell>
          <cell r="H1394">
            <v>0.3</v>
          </cell>
          <cell r="I1394">
            <v>13.568999999999999</v>
          </cell>
        </row>
        <row r="1395">
          <cell r="A1395">
            <v>244</v>
          </cell>
          <cell r="C1395" t="str">
            <v>TOTAL DO SERVIÇO</v>
          </cell>
          <cell r="I1395">
            <v>58.798999999999992</v>
          </cell>
        </row>
        <row r="1396">
          <cell r="C1396" t="str">
            <v>FATEC - SÃO BERNARDO</v>
          </cell>
        </row>
        <row r="1398">
          <cell r="C1398" t="str">
            <v>COMPOSIÇÃO DE PREÇO UNITÁRIO</v>
          </cell>
        </row>
        <row r="1400">
          <cell r="B1400">
            <v>245</v>
          </cell>
          <cell r="C1400" t="str">
            <v>03110.8.2.2</v>
          </cell>
          <cell r="D1400" t="str">
            <v>JOELHO 90 de PVC branco , ponta bolsa e virola, Ø 150 mm</v>
          </cell>
          <cell r="I1400" t="str">
            <v>UN</v>
          </cell>
        </row>
        <row r="1402">
          <cell r="C1402" t="str">
            <v>CÓDIGO</v>
          </cell>
          <cell r="D1402" t="str">
            <v>DESCRIÇÃO DO SERVIÇO</v>
          </cell>
          <cell r="F1402" t="str">
            <v>UNIDADE</v>
          </cell>
          <cell r="G1402" t="str">
            <v>COEF.</v>
          </cell>
          <cell r="H1402" t="str">
            <v>PR. UNITÁRIO</v>
          </cell>
          <cell r="I1402" t="str">
            <v>PR. TOTAL</v>
          </cell>
        </row>
        <row r="1403">
          <cell r="C1403">
            <v>5046</v>
          </cell>
          <cell r="D1403" t="str">
            <v>JOELHO 90 de PVC branco , ponta bolsa e virola, Ø 150 mm</v>
          </cell>
          <cell r="F1403" t="str">
            <v>UN</v>
          </cell>
          <cell r="G1403">
            <v>1</v>
          </cell>
          <cell r="H1403">
            <v>25.927999999999997</v>
          </cell>
          <cell r="I1403">
            <v>25.93</v>
          </cell>
        </row>
        <row r="1404">
          <cell r="C1404" t="str">
            <v>0101146</v>
          </cell>
          <cell r="D1404" t="str">
            <v xml:space="preserve">Encanador                                                                                                                                                                                               </v>
          </cell>
          <cell r="F1404" t="str">
            <v xml:space="preserve">h     </v>
          </cell>
          <cell r="G1404">
            <v>0.40321702742833748</v>
          </cell>
          <cell r="H1404">
            <v>8.7500700000000009</v>
          </cell>
          <cell r="I1404">
            <v>3.53</v>
          </cell>
        </row>
        <row r="1405">
          <cell r="C1405" t="str">
            <v>0101145</v>
          </cell>
          <cell r="D1405" t="str">
            <v xml:space="preserve">Ajudante de encanador                                                                                                                                                                                   </v>
          </cell>
          <cell r="F1405" t="str">
            <v xml:space="preserve">h     </v>
          </cell>
          <cell r="G1405">
            <v>0.40321702742833748</v>
          </cell>
          <cell r="H1405">
            <v>7.3256399999999999</v>
          </cell>
          <cell r="I1405">
            <v>2.95</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32.410000000000004</v>
          </cell>
        </row>
        <row r="1425">
          <cell r="C1425" t="str">
            <v>BDI %</v>
          </cell>
          <cell r="H1425">
            <v>0.3</v>
          </cell>
          <cell r="I1425">
            <v>9.7230000000000008</v>
          </cell>
        </row>
        <row r="1426">
          <cell r="A1426">
            <v>245</v>
          </cell>
          <cell r="C1426" t="str">
            <v>TOTAL DO SERVIÇO</v>
          </cell>
          <cell r="I1426">
            <v>42.133000000000003</v>
          </cell>
        </row>
        <row r="1427">
          <cell r="C1427" t="str">
            <v>FATEC - SÃO BERNARDO</v>
          </cell>
        </row>
        <row r="1429">
          <cell r="C1429" t="str">
            <v>COMPOSIÇÃO DE PREÇO UNITÁRIO</v>
          </cell>
        </row>
        <row r="1431">
          <cell r="B1431">
            <v>246</v>
          </cell>
          <cell r="C1431" t="str">
            <v>03110.8.3.2</v>
          </cell>
          <cell r="D1431" t="str">
            <v>CAIXA DE LIGAÇÃO de PVC para eletroduto flexível , retangular,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5047</v>
          </cell>
          <cell r="D1434" t="str">
            <v>CAIXA DE LIGAÇÃO de PVC para eletroduto flexível , retangular, dimensões 4 x 2"</v>
          </cell>
          <cell r="F1434" t="str">
            <v>un</v>
          </cell>
          <cell r="G1434">
            <v>1</v>
          </cell>
          <cell r="H1434">
            <v>2.048</v>
          </cell>
          <cell r="I1434">
            <v>2.0499999999999998</v>
          </cell>
        </row>
        <row r="1435">
          <cell r="C1435" t="str">
            <v>0101146</v>
          </cell>
          <cell r="D1435" t="str">
            <v xml:space="preserve">Encanador                                                                                                                                                                                               </v>
          </cell>
          <cell r="F1435" t="str">
            <v xml:space="preserve">h     </v>
          </cell>
          <cell r="G1435">
            <v>3.1849293126088987E-2</v>
          </cell>
          <cell r="H1435">
            <v>8.7500700000000009</v>
          </cell>
          <cell r="I1435">
            <v>0.28000000000000003</v>
          </cell>
        </row>
        <row r="1436">
          <cell r="C1436" t="str">
            <v>0101145</v>
          </cell>
          <cell r="D1436" t="str">
            <v xml:space="preserve">Ajudante de encanador                                                                                                                                                                                   </v>
          </cell>
          <cell r="F1436" t="str">
            <v xml:space="preserve">h     </v>
          </cell>
          <cell r="G1436">
            <v>3.1849293126088987E-2</v>
          </cell>
          <cell r="H1436">
            <v>7.3256399999999999</v>
          </cell>
          <cell r="I1436">
            <v>0.23</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2.56</v>
          </cell>
        </row>
        <row r="1456">
          <cell r="C1456" t="str">
            <v>BDI %</v>
          </cell>
          <cell r="H1456">
            <v>0.3</v>
          </cell>
          <cell r="I1456">
            <v>0.76800000000000002</v>
          </cell>
        </row>
        <row r="1457">
          <cell r="A1457">
            <v>246</v>
          </cell>
          <cell r="C1457" t="str">
            <v>TOTAL DO SERVIÇO</v>
          </cell>
          <cell r="I1457">
            <v>3.3280000000000003</v>
          </cell>
        </row>
        <row r="1458">
          <cell r="C1458" t="str">
            <v>FATEC - SÃO BERNARDO</v>
          </cell>
        </row>
        <row r="1460">
          <cell r="C1460" t="str">
            <v>COMPOSIÇÃO DE PREÇO UNITÁRIO</v>
          </cell>
        </row>
        <row r="1462">
          <cell r="B1462">
            <v>247</v>
          </cell>
          <cell r="C1462" t="str">
            <v>03220.8.1.3U</v>
          </cell>
          <cell r="D1462" t="str">
            <v>JOELHO 45 de PVC branco , ponta bolsa e virola, Ø 150 mm</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5048</v>
          </cell>
          <cell r="D1465" t="str">
            <v>JOELHO 45 de PVC branco , ponta bolsa e virola, Ø 150 mm</v>
          </cell>
          <cell r="F1465" t="str">
            <v>UN</v>
          </cell>
          <cell r="G1465">
            <v>1</v>
          </cell>
          <cell r="H1465">
            <v>26.896000000000001</v>
          </cell>
          <cell r="I1465">
            <v>26.9</v>
          </cell>
        </row>
        <row r="1466">
          <cell r="C1466" t="str">
            <v>0101146</v>
          </cell>
          <cell r="D1466" t="str">
            <v xml:space="preserve">Encanador                                                                                                                                                                                               </v>
          </cell>
          <cell r="F1466" t="str">
            <v xml:space="preserve">h     </v>
          </cell>
          <cell r="G1466">
            <v>0.41827079488246555</v>
          </cell>
          <cell r="H1466">
            <v>8.7500700000000009</v>
          </cell>
          <cell r="I1466">
            <v>3.66</v>
          </cell>
        </row>
        <row r="1467">
          <cell r="C1467" t="str">
            <v>0101145</v>
          </cell>
          <cell r="D1467" t="str">
            <v xml:space="preserve">Ajudante de encanador                                                                                                                                                                                   </v>
          </cell>
          <cell r="F1467" t="str">
            <v xml:space="preserve">h     </v>
          </cell>
          <cell r="G1467">
            <v>0.41827079488246555</v>
          </cell>
          <cell r="H1467">
            <v>7.3256399999999999</v>
          </cell>
          <cell r="I1467">
            <v>3.06</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33.619999999999997</v>
          </cell>
        </row>
        <row r="1487">
          <cell r="C1487" t="str">
            <v>BDI %</v>
          </cell>
          <cell r="H1487">
            <v>0.3</v>
          </cell>
          <cell r="I1487">
            <v>10.085999999999999</v>
          </cell>
        </row>
        <row r="1488">
          <cell r="A1488">
            <v>247</v>
          </cell>
          <cell r="C1488" t="str">
            <v>TOTAL DO SERVIÇO</v>
          </cell>
          <cell r="I1488">
            <v>43.705999999999996</v>
          </cell>
        </row>
        <row r="1489">
          <cell r="C1489" t="str">
            <v>FATEC - SÃO BERNARDO</v>
          </cell>
        </row>
        <row r="1491">
          <cell r="C1491" t="str">
            <v>COMPOSIÇÃO DE PREÇO UNITÁRIO</v>
          </cell>
        </row>
        <row r="1493">
          <cell r="B1493">
            <v>248</v>
          </cell>
          <cell r="C1493" t="str">
            <v>09565.8.1.2</v>
          </cell>
          <cell r="D1493" t="str">
            <v>COTOVELO macho-fêmea de ferro maleável galvanizado Ø 65 mm (2 1/2")</v>
          </cell>
          <cell r="I1493" t="str">
            <v>UN</v>
          </cell>
        </row>
        <row r="1495">
          <cell r="C1495" t="str">
            <v>CÓDIGO</v>
          </cell>
          <cell r="D1495" t="str">
            <v>DESCRIÇÃO DO SERVIÇO</v>
          </cell>
          <cell r="F1495" t="str">
            <v>UNIDADE</v>
          </cell>
          <cell r="G1495" t="str">
            <v>COEF.</v>
          </cell>
          <cell r="H1495" t="str">
            <v>PR. UNITÁRIO</v>
          </cell>
          <cell r="I1495" t="str">
            <v>PR. TOTAL</v>
          </cell>
        </row>
        <row r="1496">
          <cell r="C1496">
            <v>5049</v>
          </cell>
          <cell r="D1496" t="str">
            <v>COTOVELO macho-fêmea de ferro maleável galvanizado Ø 65 mm (2 1/2")</v>
          </cell>
          <cell r="F1496" t="str">
            <v>UN</v>
          </cell>
          <cell r="G1496">
            <v>1</v>
          </cell>
          <cell r="H1496">
            <v>24.048000000000002</v>
          </cell>
          <cell r="I1496">
            <v>24.05</v>
          </cell>
        </row>
        <row r="1497">
          <cell r="C1497" t="str">
            <v>0101146</v>
          </cell>
          <cell r="D1497" t="str">
            <v xml:space="preserve">Encanador                                                                                                                                                                                               </v>
          </cell>
          <cell r="F1497" t="str">
            <v xml:space="preserve">h     </v>
          </cell>
          <cell r="G1497">
            <v>0.37398037162899805</v>
          </cell>
          <cell r="H1497">
            <v>8.7500700000000009</v>
          </cell>
          <cell r="I1497">
            <v>3.27</v>
          </cell>
        </row>
        <row r="1498">
          <cell r="C1498" t="str">
            <v>0101145</v>
          </cell>
          <cell r="D1498" t="str">
            <v xml:space="preserve">Ajudante de encanador                                                                                                                                                                                   </v>
          </cell>
          <cell r="F1498" t="str">
            <v xml:space="preserve">h     </v>
          </cell>
          <cell r="G1498">
            <v>0.37398037162899805</v>
          </cell>
          <cell r="H1498">
            <v>7.3256399999999999</v>
          </cell>
          <cell r="I1498">
            <v>2.74</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30.060000000000002</v>
          </cell>
        </row>
        <row r="1518">
          <cell r="C1518" t="str">
            <v>BDI %</v>
          </cell>
          <cell r="H1518">
            <v>0.3</v>
          </cell>
          <cell r="I1518">
            <v>9.0180000000000007</v>
          </cell>
        </row>
        <row r="1519">
          <cell r="A1519">
            <v>248</v>
          </cell>
          <cell r="C1519" t="str">
            <v>TOTAL DO SERVIÇO</v>
          </cell>
          <cell r="I1519">
            <v>39.078000000000003</v>
          </cell>
        </row>
        <row r="1520">
          <cell r="C1520" t="str">
            <v>FATEC - SÃO BERNARDO</v>
          </cell>
        </row>
        <row r="1522">
          <cell r="C1522" t="str">
            <v>COMPOSIÇÃO DE PREÇO UNITÁRIO</v>
          </cell>
        </row>
        <row r="1524">
          <cell r="B1524">
            <v>249</v>
          </cell>
          <cell r="C1524" t="str">
            <v>15410.8.19.3U</v>
          </cell>
          <cell r="D1524" t="str">
            <v>CAIXA de tratamento de efluentes</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5050</v>
          </cell>
          <cell r="D1527" t="str">
            <v>CAIXA de tratamento de efluentes</v>
          </cell>
          <cell r="F1527" t="str">
            <v>un</v>
          </cell>
          <cell r="G1527">
            <v>1</v>
          </cell>
          <cell r="H1527">
            <v>1224.8720000000001</v>
          </cell>
          <cell r="I1527">
            <v>1224.8699999999999</v>
          </cell>
        </row>
        <row r="1528">
          <cell r="C1528" t="str">
            <v>0101146</v>
          </cell>
          <cell r="D1528" t="str">
            <v xml:space="preserve">Encanador                                                                                                                                                                                               </v>
          </cell>
          <cell r="F1528" t="str">
            <v xml:space="preserve">h     </v>
          </cell>
          <cell r="G1528">
            <v>19.048489926727964</v>
          </cell>
          <cell r="H1528">
            <v>8.7500700000000009</v>
          </cell>
          <cell r="I1528">
            <v>166.68</v>
          </cell>
        </row>
        <row r="1529">
          <cell r="C1529" t="str">
            <v>0101145</v>
          </cell>
          <cell r="D1529" t="str">
            <v xml:space="preserve">Ajudante de encanador                                                                                                                                                                                   </v>
          </cell>
          <cell r="F1529" t="str">
            <v xml:space="preserve">h     </v>
          </cell>
          <cell r="G1529">
            <v>19.048489926727964</v>
          </cell>
          <cell r="H1529">
            <v>7.3256399999999999</v>
          </cell>
          <cell r="I1529">
            <v>139.54</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1531.09</v>
          </cell>
        </row>
        <row r="1549">
          <cell r="C1549" t="str">
            <v>BDI %</v>
          </cell>
          <cell r="H1549">
            <v>0.3</v>
          </cell>
          <cell r="I1549">
            <v>459.32699999999994</v>
          </cell>
        </row>
        <row r="1550">
          <cell r="A1550">
            <v>249</v>
          </cell>
          <cell r="C1550" t="str">
            <v>TOTAL DO SERVIÇO</v>
          </cell>
          <cell r="I1550">
            <v>1990.4169999999999</v>
          </cell>
        </row>
        <row r="1551">
          <cell r="C1551" t="str">
            <v>FATEC - SÃO BERNARDO</v>
          </cell>
        </row>
        <row r="1553">
          <cell r="C1553" t="str">
            <v>COMPOSIÇÃO DE PREÇO UNITÁRIO</v>
          </cell>
        </row>
        <row r="1555">
          <cell r="B1555">
            <v>250</v>
          </cell>
          <cell r="C1555" t="str">
            <v>13975.8.2.1</v>
          </cell>
          <cell r="D1555" t="str">
            <v>TÊ 90 de ferro maleável galvanizado Ø 80 mm (3")</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5051</v>
          </cell>
          <cell r="D1558" t="str">
            <v>TÊ 90 de ferro maleável galvanizado Ø 80 mm (3")</v>
          </cell>
          <cell r="F1558" t="str">
            <v>UN</v>
          </cell>
          <cell r="G1558">
            <v>1</v>
          </cell>
          <cell r="H1558">
            <v>34.808</v>
          </cell>
          <cell r="I1558">
            <v>34.81</v>
          </cell>
        </row>
        <row r="1559">
          <cell r="C1559" t="str">
            <v>0101146</v>
          </cell>
          <cell r="D1559" t="str">
            <v xml:space="preserve">Encanador                                                                                                                                                                                               </v>
          </cell>
          <cell r="F1559" t="str">
            <v xml:space="preserve">h     </v>
          </cell>
          <cell r="G1559">
            <v>0.54131357184223894</v>
          </cell>
          <cell r="H1559">
            <v>8.7500700000000009</v>
          </cell>
          <cell r="I1559">
            <v>4.74</v>
          </cell>
        </row>
        <row r="1560">
          <cell r="C1560" t="str">
            <v>0101145</v>
          </cell>
          <cell r="D1560" t="str">
            <v xml:space="preserve">Ajudante de encanador                                                                                                                                                                                   </v>
          </cell>
          <cell r="F1560" t="str">
            <v xml:space="preserve">h     </v>
          </cell>
          <cell r="G1560">
            <v>0.54131357184223894</v>
          </cell>
          <cell r="H1560">
            <v>7.3256399999999999</v>
          </cell>
          <cell r="I1560">
            <v>3.97</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43.52</v>
          </cell>
        </row>
        <row r="1580">
          <cell r="C1580" t="str">
            <v>BDI %</v>
          </cell>
          <cell r="H1580">
            <v>0.3</v>
          </cell>
          <cell r="I1580">
            <v>13.056000000000001</v>
          </cell>
        </row>
        <row r="1581">
          <cell r="A1581">
            <v>250</v>
          </cell>
          <cell r="C1581" t="str">
            <v>TOTAL DO SERVIÇO</v>
          </cell>
          <cell r="I1581">
            <v>56.576000000000008</v>
          </cell>
        </row>
        <row r="1582">
          <cell r="C1582" t="str">
            <v>FATEC - SÃO BERNARDO</v>
          </cell>
        </row>
        <row r="1584">
          <cell r="C1584" t="str">
            <v>COMPOSIÇÃO DE PREÇO UNITÁRIO</v>
          </cell>
        </row>
        <row r="1586">
          <cell r="B1586">
            <v>251</v>
          </cell>
          <cell r="C1586">
            <v>0</v>
          </cell>
          <cell r="D1586" t="str">
            <v>REGISTRO de gaveta com canopla Ø 25 mm (1")</v>
          </cell>
          <cell r="I1586" t="str">
            <v>UN</v>
          </cell>
        </row>
        <row r="1588">
          <cell r="C1588" t="str">
            <v>CÓDIGO</v>
          </cell>
          <cell r="D1588" t="str">
            <v>DESCRIÇÃO DO SERVIÇO</v>
          </cell>
          <cell r="F1588" t="str">
            <v>UNIDADE</v>
          </cell>
          <cell r="G1588" t="str">
            <v>COEF.</v>
          </cell>
          <cell r="H1588" t="str">
            <v>PR. UNITÁRIO</v>
          </cell>
          <cell r="I1588" t="str">
            <v>PR. TOTAL</v>
          </cell>
        </row>
        <row r="1589">
          <cell r="C1589">
            <v>5052</v>
          </cell>
          <cell r="D1589" t="str">
            <v>REGISTRO de gaveta com canopla Ø 25 mm (1")</v>
          </cell>
          <cell r="F1589" t="str">
            <v>UN</v>
          </cell>
          <cell r="G1589">
            <v>1</v>
          </cell>
          <cell r="H1589">
            <v>40.92</v>
          </cell>
          <cell r="I1589">
            <v>40.92</v>
          </cell>
        </row>
        <row r="1590">
          <cell r="C1590" t="str">
            <v>0101146</v>
          </cell>
          <cell r="D1590" t="str">
            <v xml:space="preserve">Encanador                                                                                                                                                                                               </v>
          </cell>
          <cell r="F1590" t="str">
            <v xml:space="preserve">h     </v>
          </cell>
          <cell r="G1590">
            <v>0.63636380601541087</v>
          </cell>
          <cell r="H1590">
            <v>8.7500700000000009</v>
          </cell>
          <cell r="I1590">
            <v>5.57</v>
          </cell>
        </row>
        <row r="1591">
          <cell r="C1591" t="str">
            <v>0101145</v>
          </cell>
          <cell r="D1591" t="str">
            <v xml:space="preserve">Ajudante de encanador                                                                                                                                                                                   </v>
          </cell>
          <cell r="F1591" t="str">
            <v xml:space="preserve">h     </v>
          </cell>
          <cell r="G1591">
            <v>0.63636380601541087</v>
          </cell>
          <cell r="H1591">
            <v>7.3256399999999999</v>
          </cell>
          <cell r="I1591">
            <v>4.66</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51.150000000000006</v>
          </cell>
        </row>
        <row r="1611">
          <cell r="C1611" t="str">
            <v>BDI %</v>
          </cell>
          <cell r="H1611">
            <v>0.3</v>
          </cell>
          <cell r="I1611">
            <v>15.345000000000001</v>
          </cell>
        </row>
        <row r="1612">
          <cell r="A1612">
            <v>251</v>
          </cell>
          <cell r="C1612" t="str">
            <v>TOTAL DO SERVIÇO</v>
          </cell>
          <cell r="I1612">
            <v>66.495000000000005</v>
          </cell>
        </row>
        <row r="1613">
          <cell r="C1613" t="str">
            <v>FATEC - SÃO BERNARDO</v>
          </cell>
        </row>
        <row r="1615">
          <cell r="C1615" t="str">
            <v>COMPOSIÇÃO DE PREÇO UNITÁRIO</v>
          </cell>
        </row>
        <row r="1617">
          <cell r="B1617">
            <v>252</v>
          </cell>
          <cell r="C1617" t="str">
            <v>16143.8.2.3</v>
          </cell>
          <cell r="D1617" t="str">
            <v>COTOVELO macho-fêmea de ferro maleável galvanizado Ø 80 mm (3")</v>
          </cell>
          <cell r="I1617" t="str">
            <v>UN</v>
          </cell>
        </row>
        <row r="1619">
          <cell r="C1619" t="str">
            <v>CÓDIGO</v>
          </cell>
          <cell r="D1619" t="str">
            <v>DESCRIÇÃO DO SERVIÇO</v>
          </cell>
          <cell r="F1619" t="str">
            <v>UNIDADE</v>
          </cell>
          <cell r="G1619" t="str">
            <v>COEF.</v>
          </cell>
          <cell r="H1619" t="str">
            <v>PR. UNITÁRIO</v>
          </cell>
          <cell r="I1619" t="str">
            <v>PR. TOTAL</v>
          </cell>
        </row>
        <row r="1620">
          <cell r="C1620">
            <v>5053</v>
          </cell>
          <cell r="D1620" t="str">
            <v>COTOVELO macho-fêmea de ferro maleável galvanizado Ø 80 mm (3")</v>
          </cell>
          <cell r="F1620" t="str">
            <v>UN</v>
          </cell>
          <cell r="G1620">
            <v>1</v>
          </cell>
          <cell r="H1620">
            <v>29.495999999999999</v>
          </cell>
          <cell r="I1620">
            <v>29.5</v>
          </cell>
        </row>
        <row r="1621">
          <cell r="C1621" t="str">
            <v>0101146</v>
          </cell>
          <cell r="D1621" t="str">
            <v xml:space="preserve">Encanador                                                                                                                                                                                               </v>
          </cell>
          <cell r="F1621" t="str">
            <v xml:space="preserve">h     </v>
          </cell>
          <cell r="G1621">
            <v>0.45870446779644564</v>
          </cell>
          <cell r="H1621">
            <v>8.7500700000000009</v>
          </cell>
          <cell r="I1621">
            <v>4.01</v>
          </cell>
        </row>
        <row r="1622">
          <cell r="C1622" t="str">
            <v>0101145</v>
          </cell>
          <cell r="D1622" t="str">
            <v xml:space="preserve">Ajudante de encanador                                                                                                                                                                                   </v>
          </cell>
          <cell r="F1622" t="str">
            <v xml:space="preserve">h     </v>
          </cell>
          <cell r="G1622">
            <v>0.45870446779644564</v>
          </cell>
          <cell r="H1622">
            <v>7.3256399999999999</v>
          </cell>
          <cell r="I1622">
            <v>3.36</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36.869999999999997</v>
          </cell>
        </row>
        <row r="1642">
          <cell r="C1642" t="str">
            <v>BDI %</v>
          </cell>
          <cell r="H1642">
            <v>0.3</v>
          </cell>
          <cell r="I1642">
            <v>11.060999999999998</v>
          </cell>
        </row>
        <row r="1643">
          <cell r="A1643">
            <v>252</v>
          </cell>
          <cell r="C1643" t="str">
            <v>TOTAL DO SERVIÇO</v>
          </cell>
          <cell r="I1643">
            <v>47.930999999999997</v>
          </cell>
        </row>
        <row r="1644">
          <cell r="C1644" t="str">
            <v>FATEC - SÃO BERNARDO</v>
          </cell>
        </row>
        <row r="1646">
          <cell r="C1646" t="str">
            <v>COMPOSIÇÃO DE PREÇO UNITÁRIO</v>
          </cell>
        </row>
        <row r="1648">
          <cell r="B1648">
            <v>253</v>
          </cell>
          <cell r="C1648" t="str">
            <v>16143.8.2.1</v>
          </cell>
          <cell r="D1648" t="str">
            <v>REDUÇÃO excêntrica de PVC branco , ponta bolsa e virola, Ø 100 x 50 mm</v>
          </cell>
          <cell r="I1648" t="str">
            <v>UN</v>
          </cell>
        </row>
        <row r="1650">
          <cell r="C1650" t="str">
            <v>CÓDIGO</v>
          </cell>
          <cell r="D1650" t="str">
            <v>DESCRIÇÃO DO SERVIÇO</v>
          </cell>
          <cell r="F1650" t="str">
            <v>UNIDADE</v>
          </cell>
          <cell r="G1650" t="str">
            <v>COEF.</v>
          </cell>
          <cell r="H1650" t="str">
            <v>PR. UNITÁRIO</v>
          </cell>
          <cell r="I1650" t="str">
            <v>PR. TOTAL</v>
          </cell>
        </row>
        <row r="1651">
          <cell r="C1651">
            <v>5054</v>
          </cell>
          <cell r="D1651" t="str">
            <v>REDUÇÃO excêntrica de PVC branco , ponta bolsa e virola, Ø 100 x 50 mm</v>
          </cell>
          <cell r="F1651" t="str">
            <v>UN</v>
          </cell>
          <cell r="G1651">
            <v>1</v>
          </cell>
          <cell r="H1651">
            <v>5.8640000000000008</v>
          </cell>
          <cell r="I1651">
            <v>5.86</v>
          </cell>
        </row>
        <row r="1652">
          <cell r="C1652" t="str">
            <v>0101146</v>
          </cell>
          <cell r="D1652" t="str">
            <v xml:space="preserve">Encanador                                                                                                                                                                                               </v>
          </cell>
          <cell r="F1652" t="str">
            <v xml:space="preserve">h     </v>
          </cell>
          <cell r="G1652">
            <v>9.1193483833684488E-2</v>
          </cell>
          <cell r="H1652">
            <v>8.7500700000000009</v>
          </cell>
          <cell r="I1652">
            <v>0.8</v>
          </cell>
        </row>
        <row r="1653">
          <cell r="C1653" t="str">
            <v>0101145</v>
          </cell>
          <cell r="D1653" t="str">
            <v xml:space="preserve">Ajudante de encanador                                                                                                                                                                                   </v>
          </cell>
          <cell r="F1653" t="str">
            <v xml:space="preserve">h     </v>
          </cell>
          <cell r="G1653">
            <v>9.1193483833684488E-2</v>
          </cell>
          <cell r="H1653">
            <v>7.3256399999999999</v>
          </cell>
          <cell r="I1653">
            <v>0.67</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7.33</v>
          </cell>
        </row>
        <row r="1673">
          <cell r="C1673" t="str">
            <v>BDI %</v>
          </cell>
          <cell r="H1673">
            <v>0.3</v>
          </cell>
          <cell r="I1673">
            <v>2.1989999999999998</v>
          </cell>
        </row>
        <row r="1674">
          <cell r="A1674">
            <v>253</v>
          </cell>
          <cell r="C1674" t="str">
            <v>TOTAL DO SERVIÇO</v>
          </cell>
          <cell r="I1674">
            <v>9.5289999999999999</v>
          </cell>
        </row>
        <row r="1675">
          <cell r="C1675" t="str">
            <v>FATEC - SÃO BERNARDO</v>
          </cell>
        </row>
        <row r="1677">
          <cell r="C1677" t="str">
            <v>COMPOSIÇÃO DE PREÇO UNITÁRIO</v>
          </cell>
        </row>
        <row r="1679">
          <cell r="B1679">
            <v>254</v>
          </cell>
          <cell r="C1679" t="str">
            <v>15152.8.8.1</v>
          </cell>
          <cell r="D1679" t="str">
            <v>JUNÇÃO 45 de PVC branco , ponta bolsa e virola, Ø 100 x 100 mm</v>
          </cell>
          <cell r="I1679" t="str">
            <v>UN</v>
          </cell>
        </row>
        <row r="1681">
          <cell r="C1681" t="str">
            <v>CÓDIGO</v>
          </cell>
          <cell r="D1681" t="str">
            <v>DESCRIÇÃO DO SERVIÇO</v>
          </cell>
          <cell r="F1681" t="str">
            <v>UNIDADE</v>
          </cell>
          <cell r="G1681" t="str">
            <v>COEF.</v>
          </cell>
          <cell r="H1681" t="str">
            <v>PR. UNITÁRIO</v>
          </cell>
          <cell r="I1681" t="str">
            <v>PR. TOTAL</v>
          </cell>
        </row>
        <row r="1682">
          <cell r="C1682">
            <v>5055</v>
          </cell>
          <cell r="D1682" t="str">
            <v>JUNÇÃO 45 de PVC branco , ponta bolsa e virola, Ø 100 x 100 mm</v>
          </cell>
          <cell r="F1682" t="str">
            <v>UN</v>
          </cell>
          <cell r="G1682">
            <v>1</v>
          </cell>
          <cell r="H1682">
            <v>11.016</v>
          </cell>
          <cell r="I1682">
            <v>11.02</v>
          </cell>
        </row>
        <row r="1683">
          <cell r="C1683" t="str">
            <v>0101146</v>
          </cell>
          <cell r="D1683" t="str">
            <v xml:space="preserve">Encanador                                                                                                                                                                                               </v>
          </cell>
          <cell r="F1683" t="str">
            <v xml:space="preserve">h     </v>
          </cell>
          <cell r="G1683">
            <v>0.17131436185400209</v>
          </cell>
          <cell r="H1683">
            <v>8.7500700000000009</v>
          </cell>
          <cell r="I1683">
            <v>1.5</v>
          </cell>
        </row>
        <row r="1684">
          <cell r="C1684" t="str">
            <v>0101145</v>
          </cell>
          <cell r="D1684" t="str">
            <v xml:space="preserve">Ajudante de encanador                                                                                                                                                                                   </v>
          </cell>
          <cell r="F1684" t="str">
            <v xml:space="preserve">h     </v>
          </cell>
          <cell r="G1684">
            <v>0.17131436185400209</v>
          </cell>
          <cell r="H1684">
            <v>7.3256399999999999</v>
          </cell>
          <cell r="I1684">
            <v>1.25</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13.77</v>
          </cell>
        </row>
        <row r="1704">
          <cell r="C1704" t="str">
            <v>BDI %</v>
          </cell>
          <cell r="H1704">
            <v>0.3</v>
          </cell>
          <cell r="I1704">
            <v>4.1309999999999993</v>
          </cell>
        </row>
        <row r="1705">
          <cell r="A1705">
            <v>254</v>
          </cell>
          <cell r="C1705" t="str">
            <v>TOTAL DO SERVIÇO</v>
          </cell>
          <cell r="I1705">
            <v>17.901</v>
          </cell>
        </row>
        <row r="1706">
          <cell r="C1706" t="str">
            <v>FATEC - SÃO BERNARDO</v>
          </cell>
        </row>
        <row r="1708">
          <cell r="C1708" t="str">
            <v>COMPOSIÇÃO DE PREÇO UNITÁRIO</v>
          </cell>
        </row>
        <row r="1710">
          <cell r="B1710">
            <v>255</v>
          </cell>
          <cell r="C1710" t="str">
            <v>15152.8.8.5</v>
          </cell>
          <cell r="D1710" t="str">
            <v>REGISTRO de gaveta bruto Ø 50 mm (2")</v>
          </cell>
          <cell r="I1710" t="str">
            <v>UN</v>
          </cell>
        </row>
        <row r="1712">
          <cell r="C1712" t="str">
            <v>CÓDIGO</v>
          </cell>
          <cell r="D1712" t="str">
            <v>DESCRIÇÃO DO SERVIÇO</v>
          </cell>
          <cell r="F1712" t="str">
            <v>UNIDADE</v>
          </cell>
          <cell r="G1712" t="str">
            <v>COEF.</v>
          </cell>
          <cell r="H1712" t="str">
            <v>PR. UNITÁRIO</v>
          </cell>
          <cell r="I1712" t="str">
            <v>PR. TOTAL</v>
          </cell>
        </row>
        <row r="1713">
          <cell r="C1713">
            <v>5056</v>
          </cell>
          <cell r="D1713" t="str">
            <v>REGISTRO de gaveta bruto Ø 50 mm (2")</v>
          </cell>
          <cell r="F1713" t="str">
            <v>UN</v>
          </cell>
          <cell r="G1713">
            <v>1</v>
          </cell>
          <cell r="H1713">
            <v>48.672000000000004</v>
          </cell>
          <cell r="I1713">
            <v>48.67</v>
          </cell>
        </row>
        <row r="1714">
          <cell r="C1714" t="str">
            <v>0101146</v>
          </cell>
          <cell r="D1714" t="str">
            <v xml:space="preserve">Encanador                                                                                                                                                                                               </v>
          </cell>
          <cell r="F1714" t="str">
            <v xml:space="preserve">h     </v>
          </cell>
          <cell r="G1714">
            <v>0.75691835694970866</v>
          </cell>
          <cell r="H1714">
            <v>8.7500700000000009</v>
          </cell>
          <cell r="I1714">
            <v>6.62</v>
          </cell>
        </row>
        <row r="1715">
          <cell r="C1715" t="str">
            <v>0101145</v>
          </cell>
          <cell r="D1715" t="str">
            <v xml:space="preserve">Ajudante de encanador                                                                                                                                                                                   </v>
          </cell>
          <cell r="F1715" t="str">
            <v xml:space="preserve">h     </v>
          </cell>
          <cell r="G1715">
            <v>0.75691835694970866</v>
          </cell>
          <cell r="H1715">
            <v>7.3256399999999999</v>
          </cell>
          <cell r="I1715">
            <v>5.54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60.83</v>
          </cell>
        </row>
        <row r="1735">
          <cell r="C1735" t="str">
            <v>BDI %</v>
          </cell>
          <cell r="H1735">
            <v>0.3</v>
          </cell>
          <cell r="I1735">
            <v>18.248999999999999</v>
          </cell>
        </row>
        <row r="1736">
          <cell r="A1736">
            <v>255</v>
          </cell>
          <cell r="C1736" t="str">
            <v>TOTAL DO SERVIÇO</v>
          </cell>
          <cell r="I1736">
            <v>79.078999999999994</v>
          </cell>
        </row>
        <row r="1737">
          <cell r="C1737" t="str">
            <v>FATEC - SÃO BERNARDO</v>
          </cell>
        </row>
        <row r="1739">
          <cell r="C1739" t="str">
            <v>COMPOSIÇÃO DE PREÇO UNITÁRIO</v>
          </cell>
        </row>
        <row r="1741">
          <cell r="B1741">
            <v>256</v>
          </cell>
          <cell r="C1741" t="str">
            <v>15152.8.9.4</v>
          </cell>
          <cell r="D1741" t="str">
            <v>JUNÇÃO 45 de PVC branco , ponta bolsa e virola, Ø 100 x 50 mm</v>
          </cell>
          <cell r="I1741" t="str">
            <v>UN</v>
          </cell>
        </row>
        <row r="1743">
          <cell r="C1743" t="str">
            <v>CÓDIGO</v>
          </cell>
          <cell r="D1743" t="str">
            <v>DESCRIÇÃO DO SERVIÇO</v>
          </cell>
          <cell r="F1743" t="str">
            <v>UNIDADE</v>
          </cell>
          <cell r="G1743" t="str">
            <v>COEF.</v>
          </cell>
          <cell r="H1743" t="str">
            <v>PR. UNITÁRIO</v>
          </cell>
          <cell r="I1743" t="str">
            <v>PR. TOTAL</v>
          </cell>
        </row>
        <row r="1744">
          <cell r="C1744">
            <v>5057</v>
          </cell>
          <cell r="D1744" t="str">
            <v>JUNÇÃO 45 de PVC branco , ponta bolsa e virola, Ø 100 x 50 mm</v>
          </cell>
          <cell r="F1744" t="str">
            <v>UN</v>
          </cell>
          <cell r="G1744">
            <v>1</v>
          </cell>
          <cell r="H1744">
            <v>9.6159999999999997</v>
          </cell>
          <cell r="I1744">
            <v>9.6199999999999992</v>
          </cell>
        </row>
        <row r="1745">
          <cell r="C1745" t="str">
            <v>0101146</v>
          </cell>
          <cell r="D1745" t="str">
            <v xml:space="preserve">Encanador                                                                                                                                                                                               </v>
          </cell>
          <cell r="F1745" t="str">
            <v xml:space="preserve">h     </v>
          </cell>
          <cell r="G1745">
            <v>0.1495423841310897</v>
          </cell>
          <cell r="H1745">
            <v>8.7500700000000009</v>
          </cell>
          <cell r="I1745">
            <v>1.31</v>
          </cell>
        </row>
        <row r="1746">
          <cell r="C1746" t="str">
            <v>0101145</v>
          </cell>
          <cell r="D1746" t="str">
            <v xml:space="preserve">Ajudante de encanador                                                                                                                                                                                   </v>
          </cell>
          <cell r="F1746" t="str">
            <v xml:space="preserve">h     </v>
          </cell>
          <cell r="G1746">
            <v>0.1495423841310897</v>
          </cell>
          <cell r="H1746">
            <v>7.3256399999999999</v>
          </cell>
          <cell r="I1746">
            <v>1.1000000000000001</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12.03</v>
          </cell>
        </row>
        <row r="1766">
          <cell r="C1766" t="str">
            <v>BDI %</v>
          </cell>
          <cell r="H1766">
            <v>0.3</v>
          </cell>
          <cell r="I1766">
            <v>3.6089999999999995</v>
          </cell>
        </row>
        <row r="1767">
          <cell r="A1767">
            <v>256</v>
          </cell>
          <cell r="C1767" t="str">
            <v>TOTAL DO SERVIÇO</v>
          </cell>
          <cell r="I1767">
            <v>15.638999999999999</v>
          </cell>
        </row>
        <row r="1768">
          <cell r="C1768" t="str">
            <v>FATEC - SÃO BERNARDO</v>
          </cell>
        </row>
        <row r="1770">
          <cell r="C1770" t="str">
            <v>COMPOSIÇÃO DE PREÇO UNITÁRIO</v>
          </cell>
        </row>
        <row r="1772">
          <cell r="B1772">
            <v>257</v>
          </cell>
          <cell r="C1772" t="str">
            <v>15152.8.9.3</v>
          </cell>
          <cell r="D1772" t="str">
            <v>TÊ 90 de PVC branco , ponta bolsa e virola, Ø 100 x 100 mm</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5058</v>
          </cell>
          <cell r="D1775" t="str">
            <v>TÊ 90 de PVC branco , ponta bolsa e virola, Ø 100 x 100 mm</v>
          </cell>
          <cell r="F1775" t="str">
            <v>UN</v>
          </cell>
          <cell r="G1775">
            <v>1</v>
          </cell>
          <cell r="H1775">
            <v>10.376000000000001</v>
          </cell>
          <cell r="I1775">
            <v>10.38</v>
          </cell>
        </row>
        <row r="1776">
          <cell r="C1776" t="str">
            <v>0101146</v>
          </cell>
          <cell r="D1776" t="str">
            <v xml:space="preserve">Encanador                                                                                                                                                                                               </v>
          </cell>
          <cell r="F1776" t="str">
            <v xml:space="preserve">h     </v>
          </cell>
          <cell r="G1776">
            <v>0.16136145775209929</v>
          </cell>
          <cell r="H1776">
            <v>8.7500700000000009</v>
          </cell>
          <cell r="I1776">
            <v>1.41</v>
          </cell>
        </row>
        <row r="1777">
          <cell r="C1777" t="str">
            <v>0101145</v>
          </cell>
          <cell r="D1777" t="str">
            <v xml:space="preserve">Ajudante de encanador                                                                                                                                                                                   </v>
          </cell>
          <cell r="F1777" t="str">
            <v xml:space="preserve">h     </v>
          </cell>
          <cell r="G1777">
            <v>0.16136145775209929</v>
          </cell>
          <cell r="H1777">
            <v>7.3256399999999999</v>
          </cell>
          <cell r="I1777">
            <v>1.18</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12.97</v>
          </cell>
        </row>
        <row r="1797">
          <cell r="C1797" t="str">
            <v>BDI %</v>
          </cell>
          <cell r="H1797">
            <v>0.3</v>
          </cell>
          <cell r="I1797">
            <v>3.891</v>
          </cell>
        </row>
        <row r="1798">
          <cell r="A1798">
            <v>257</v>
          </cell>
          <cell r="C1798" t="str">
            <v>TOTAL DO SERVIÇO</v>
          </cell>
          <cell r="I1798">
            <v>16.861000000000001</v>
          </cell>
        </row>
        <row r="1799">
          <cell r="C1799" t="str">
            <v>FATEC - SÃO BERNARDO</v>
          </cell>
        </row>
        <row r="1801">
          <cell r="C1801" t="str">
            <v>COMPOSIÇÃO DE PREÇO UNITÁRIO</v>
          </cell>
        </row>
        <row r="1803">
          <cell r="B1803">
            <v>258</v>
          </cell>
          <cell r="C1803" t="str">
            <v>15152.8.11.1</v>
          </cell>
          <cell r="D1803" t="str">
            <v>JOELHO 90 de PVC branco , ponta bolsa e virola, Ø 75 mm</v>
          </cell>
          <cell r="I1803" t="str">
            <v>UN</v>
          </cell>
        </row>
        <row r="1805">
          <cell r="C1805" t="str">
            <v>CÓDIGO</v>
          </cell>
          <cell r="D1805" t="str">
            <v>DESCRIÇÃO DO SERVIÇO</v>
          </cell>
          <cell r="F1805" t="str">
            <v>UNIDADE</v>
          </cell>
          <cell r="G1805" t="str">
            <v>COEF.</v>
          </cell>
          <cell r="H1805" t="str">
            <v>PR. UNITÁRIO</v>
          </cell>
          <cell r="I1805" t="str">
            <v>PR. TOTAL</v>
          </cell>
        </row>
        <row r="1806">
          <cell r="C1806">
            <v>5059</v>
          </cell>
          <cell r="D1806" t="str">
            <v>JOELHO 90 de PVC branco , ponta bolsa e virola, Ø 75 mm</v>
          </cell>
          <cell r="F1806" t="str">
            <v>UN</v>
          </cell>
          <cell r="G1806">
            <v>1</v>
          </cell>
          <cell r="H1806">
            <v>5.5600000000000005</v>
          </cell>
          <cell r="I1806">
            <v>5.56</v>
          </cell>
        </row>
        <row r="1807">
          <cell r="C1807" t="str">
            <v>0101146</v>
          </cell>
          <cell r="D1807" t="str">
            <v xml:space="preserve">Encanador                                                                                                                                                                                               </v>
          </cell>
          <cell r="F1807" t="str">
            <v xml:space="preserve">h     </v>
          </cell>
          <cell r="G1807">
            <v>8.6465854385280649E-2</v>
          </cell>
          <cell r="H1807">
            <v>8.7500700000000009</v>
          </cell>
          <cell r="I1807">
            <v>0.76</v>
          </cell>
        </row>
        <row r="1808">
          <cell r="C1808" t="str">
            <v>0101145</v>
          </cell>
          <cell r="D1808" t="str">
            <v xml:space="preserve">Ajudante de encanador                                                                                                                                                                                   </v>
          </cell>
          <cell r="F1808" t="str">
            <v xml:space="preserve">h     </v>
          </cell>
          <cell r="G1808">
            <v>8.6465854385280649E-2</v>
          </cell>
          <cell r="H1808">
            <v>7.3256399999999999</v>
          </cell>
          <cell r="I1808">
            <v>0.63</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6.9499999999999993</v>
          </cell>
        </row>
        <row r="1828">
          <cell r="C1828" t="str">
            <v>BDI %</v>
          </cell>
          <cell r="H1828">
            <v>0.3</v>
          </cell>
          <cell r="I1828">
            <v>2.0849999999999995</v>
          </cell>
        </row>
        <row r="1829">
          <cell r="A1829">
            <v>258</v>
          </cell>
          <cell r="C1829" t="str">
            <v>TOTAL DO SERVIÇO</v>
          </cell>
          <cell r="I1829">
            <v>9.0349999999999984</v>
          </cell>
        </row>
        <row r="1830">
          <cell r="C1830" t="str">
            <v>FATEC - SÃO BERNARDO</v>
          </cell>
        </row>
        <row r="1832">
          <cell r="C1832" t="str">
            <v>COMPOSIÇÃO DE PREÇO UNITÁRIO</v>
          </cell>
        </row>
        <row r="1834">
          <cell r="B1834">
            <v>259</v>
          </cell>
          <cell r="C1834" t="str">
            <v>15152.8.11.2</v>
          </cell>
          <cell r="D1834" t="str">
            <v>TÊ 90 de ferro maleável galvanizado Ø 65 mm (2 1/2")</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5060</v>
          </cell>
          <cell r="D1837" t="str">
            <v>TÊ 90 de ferro maleável galvanizado Ø 65 mm (2 1/2")</v>
          </cell>
          <cell r="F1837" t="str">
            <v>UN</v>
          </cell>
          <cell r="G1837">
            <v>1</v>
          </cell>
          <cell r="H1837">
            <v>28.424000000000003</v>
          </cell>
          <cell r="I1837">
            <v>28.42</v>
          </cell>
        </row>
        <row r="1838">
          <cell r="C1838" t="str">
            <v>0101146</v>
          </cell>
          <cell r="D1838" t="str">
            <v xml:space="preserve">Encanador                                                                                                                                                                                               </v>
          </cell>
          <cell r="F1838" t="str">
            <v xml:space="preserve">h     </v>
          </cell>
          <cell r="G1838">
            <v>0.4420333534257585</v>
          </cell>
          <cell r="H1838">
            <v>8.7500700000000009</v>
          </cell>
          <cell r="I1838">
            <v>3.87</v>
          </cell>
        </row>
        <row r="1839">
          <cell r="C1839" t="str">
            <v>0101145</v>
          </cell>
          <cell r="D1839" t="str">
            <v xml:space="preserve">Ajudante de encanador                                                                                                                                                                                   </v>
          </cell>
          <cell r="F1839" t="str">
            <v xml:space="preserve">h     </v>
          </cell>
          <cell r="G1839">
            <v>0.4420333534257585</v>
          </cell>
          <cell r="H1839">
            <v>7.3256399999999999</v>
          </cell>
          <cell r="I1839">
            <v>3.24</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35.53</v>
          </cell>
        </row>
        <row r="1859">
          <cell r="C1859" t="str">
            <v>BDI %</v>
          </cell>
          <cell r="H1859">
            <v>0.3</v>
          </cell>
          <cell r="I1859">
            <v>10.659000000000001</v>
          </cell>
        </row>
        <row r="1860">
          <cell r="A1860">
            <v>259</v>
          </cell>
          <cell r="C1860" t="str">
            <v>TOTAL DO SERVIÇO</v>
          </cell>
          <cell r="I1860">
            <v>46.189</v>
          </cell>
        </row>
        <row r="1861">
          <cell r="C1861" t="str">
            <v>FATEC - SÃO BERNARDO</v>
          </cell>
        </row>
        <row r="1863">
          <cell r="C1863" t="str">
            <v>COMPOSIÇÃO DE PREÇO UNITÁRIO</v>
          </cell>
        </row>
        <row r="1865">
          <cell r="B1865">
            <v>260</v>
          </cell>
          <cell r="C1865" t="str">
            <v>15152.8.11.5</v>
          </cell>
          <cell r="D1865" t="str">
            <v>TÊ 90 de PVC branco , ponta bolsa e virola, Ø 50 x 50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5061</v>
          </cell>
          <cell r="D1868" t="str">
            <v>TÊ 90 de PVC branco , ponta bolsa e virola, Ø 50 x 50 mm</v>
          </cell>
          <cell r="F1868" t="str">
            <v>UN</v>
          </cell>
          <cell r="G1868">
            <v>1</v>
          </cell>
          <cell r="H1868">
            <v>5.4720000000000004</v>
          </cell>
          <cell r="I1868">
            <v>5.47</v>
          </cell>
        </row>
        <row r="1869">
          <cell r="C1869" t="str">
            <v>0101146</v>
          </cell>
          <cell r="D1869" t="str">
            <v xml:space="preserve">Encanador                                                                                                                                                                                               </v>
          </cell>
          <cell r="F1869" t="str">
            <v xml:space="preserve">h     </v>
          </cell>
          <cell r="G1869">
            <v>8.5097330071269017E-2</v>
          </cell>
          <cell r="H1869">
            <v>8.7500700000000009</v>
          </cell>
          <cell r="I1869">
            <v>0.74</v>
          </cell>
        </row>
        <row r="1870">
          <cell r="C1870" t="str">
            <v>0101145</v>
          </cell>
          <cell r="D1870" t="str">
            <v xml:space="preserve">Ajudante de encanador                                                                                                                                                                                   </v>
          </cell>
          <cell r="F1870" t="str">
            <v xml:space="preserve">h     </v>
          </cell>
          <cell r="G1870">
            <v>8.5097330071269017E-2</v>
          </cell>
          <cell r="H1870">
            <v>7.3256399999999999</v>
          </cell>
          <cell r="I1870">
            <v>0.62</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6.83</v>
          </cell>
        </row>
        <row r="1890">
          <cell r="C1890" t="str">
            <v>BDI %</v>
          </cell>
          <cell r="H1890">
            <v>0.3</v>
          </cell>
          <cell r="I1890">
            <v>2.0489999999999999</v>
          </cell>
        </row>
        <row r="1891">
          <cell r="A1891">
            <v>260</v>
          </cell>
          <cell r="C1891" t="str">
            <v>TOTAL DO SERVIÇO</v>
          </cell>
          <cell r="I1891">
            <v>8.8789999999999996</v>
          </cell>
        </row>
        <row r="1892">
          <cell r="C1892" t="str">
            <v>FATEC - SÃO BERNARDO</v>
          </cell>
        </row>
        <row r="1894">
          <cell r="C1894" t="str">
            <v>COMPOSIÇÃO DE PREÇO UNITÁRIO</v>
          </cell>
        </row>
        <row r="1896">
          <cell r="B1896">
            <v>261</v>
          </cell>
          <cell r="C1896" t="str">
            <v>15152.8.11.6</v>
          </cell>
          <cell r="D1896" t="str">
            <v>REGISTRO de gaveta com canopla Ø 60 mm (2")</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5062</v>
          </cell>
          <cell r="D1899" t="str">
            <v>REGISTRO de gaveta com canopla Ø 60 mm (2")</v>
          </cell>
          <cell r="F1899" t="str">
            <v>UN</v>
          </cell>
          <cell r="G1899">
            <v>1</v>
          </cell>
          <cell r="H1899">
            <v>147.47200000000001</v>
          </cell>
          <cell r="I1899">
            <v>147.47</v>
          </cell>
        </row>
        <row r="1900">
          <cell r="C1900" t="str">
            <v>0101146</v>
          </cell>
          <cell r="D1900" t="str">
            <v xml:space="preserve">Encanador                                                                                                                                                                                               </v>
          </cell>
          <cell r="F1900" t="str">
            <v xml:space="preserve">h     </v>
          </cell>
          <cell r="G1900">
            <v>2.2933979276809549</v>
          </cell>
          <cell r="H1900">
            <v>8.7500700000000009</v>
          </cell>
          <cell r="I1900">
            <v>20.07</v>
          </cell>
        </row>
        <row r="1901">
          <cell r="C1901" t="str">
            <v>0101145</v>
          </cell>
          <cell r="D1901" t="str">
            <v xml:space="preserve">Ajudante de encanador                                                                                                                                                                                   </v>
          </cell>
          <cell r="F1901" t="str">
            <v xml:space="preserve">h     </v>
          </cell>
          <cell r="G1901">
            <v>2.2933979276809549</v>
          </cell>
          <cell r="H1901">
            <v>7.3256399999999999</v>
          </cell>
          <cell r="I1901">
            <v>16.8</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184.34</v>
          </cell>
        </row>
        <row r="1921">
          <cell r="C1921" t="str">
            <v>BDI %</v>
          </cell>
          <cell r="H1921">
            <v>0.3</v>
          </cell>
          <cell r="I1921">
            <v>55.302</v>
          </cell>
        </row>
        <row r="1922">
          <cell r="A1922">
            <v>261</v>
          </cell>
          <cell r="C1922" t="str">
            <v>TOTAL DO SERVIÇO</v>
          </cell>
          <cell r="I1922">
            <v>239.642</v>
          </cell>
        </row>
        <row r="1923">
          <cell r="C1923" t="str">
            <v>FATEC - SÃO BERNARDO</v>
          </cell>
        </row>
        <row r="1925">
          <cell r="C1925" t="str">
            <v>COMPOSIÇÃO DE PREÇO UNITÁRIO</v>
          </cell>
        </row>
        <row r="1927">
          <cell r="B1927">
            <v>262</v>
          </cell>
          <cell r="C1927" t="str">
            <v>15152.8.10.1</v>
          </cell>
          <cell r="D1927" t="str">
            <v>JOELHO 90 de PVC branco , ponta bolsa e virola, Ø 50 mm</v>
          </cell>
          <cell r="I1927" t="str">
            <v>UN</v>
          </cell>
        </row>
        <row r="1929">
          <cell r="C1929" t="str">
            <v>CÓDIGO</v>
          </cell>
          <cell r="D1929" t="str">
            <v>DESCRIÇÃO DO SERVIÇO</v>
          </cell>
          <cell r="F1929" t="str">
            <v>UNIDADE</v>
          </cell>
          <cell r="G1929" t="str">
            <v>COEF.</v>
          </cell>
          <cell r="H1929" t="str">
            <v>PR. UNITÁRIO</v>
          </cell>
          <cell r="I1929" t="str">
            <v>PR. TOTAL</v>
          </cell>
        </row>
        <row r="1930">
          <cell r="C1930">
            <v>5063</v>
          </cell>
          <cell r="D1930" t="str">
            <v>JOELHO 90 de PVC branco , ponta bolsa e virola, Ø 50 mm</v>
          </cell>
          <cell r="F1930" t="str">
            <v>UN</v>
          </cell>
          <cell r="G1930">
            <v>1</v>
          </cell>
          <cell r="H1930">
            <v>3.6240000000000006</v>
          </cell>
          <cell r="I1930">
            <v>3.62</v>
          </cell>
        </row>
        <row r="1931">
          <cell r="C1931" t="str">
            <v>0101146</v>
          </cell>
          <cell r="D1931" t="str">
            <v xml:space="preserve">Encanador                                                                                                                                                                                               </v>
          </cell>
          <cell r="F1931" t="str">
            <v xml:space="preserve">h     </v>
          </cell>
          <cell r="G1931">
            <v>5.635831947702466E-2</v>
          </cell>
          <cell r="H1931">
            <v>8.7500700000000009</v>
          </cell>
          <cell r="I1931">
            <v>0.49</v>
          </cell>
        </row>
        <row r="1932">
          <cell r="C1932" t="str">
            <v>0101145</v>
          </cell>
          <cell r="D1932" t="str">
            <v xml:space="preserve">Ajudante de encanador                                                                                                                                                                                   </v>
          </cell>
          <cell r="F1932" t="str">
            <v xml:space="preserve">h     </v>
          </cell>
          <cell r="G1932">
            <v>5.635831947702466E-2</v>
          </cell>
          <cell r="H1932">
            <v>7.3256399999999999</v>
          </cell>
          <cell r="I1932">
            <v>0.41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4.5200000000000005</v>
          </cell>
        </row>
        <row r="1952">
          <cell r="C1952" t="str">
            <v>BDI %</v>
          </cell>
          <cell r="H1952">
            <v>0.3</v>
          </cell>
          <cell r="I1952">
            <v>1.3560000000000001</v>
          </cell>
        </row>
        <row r="1953">
          <cell r="A1953">
            <v>262</v>
          </cell>
          <cell r="C1953" t="str">
            <v>TOTAL DO SERVIÇO</v>
          </cell>
          <cell r="I1953">
            <v>5.8760000000000003</v>
          </cell>
        </row>
        <row r="1954">
          <cell r="C1954" t="str">
            <v>FATEC - SÃO BERNARDO</v>
          </cell>
        </row>
        <row r="1956">
          <cell r="C1956" t="str">
            <v>COMPOSIÇÃO DE PREÇO UNITÁRIO</v>
          </cell>
        </row>
        <row r="1958">
          <cell r="B1958">
            <v>263</v>
          </cell>
          <cell r="C1958" t="str">
            <v>15152.8.12.1</v>
          </cell>
          <cell r="D1958" t="str">
            <v>JUNÇÃO 45 de PVC branco , ponta bolsa e virola, Ø 75 x 50 mm</v>
          </cell>
          <cell r="I1958" t="str">
            <v>UN</v>
          </cell>
        </row>
        <row r="1960">
          <cell r="C1960" t="str">
            <v>CÓDIGO</v>
          </cell>
          <cell r="D1960" t="str">
            <v>DESCRIÇÃO DO SERVIÇO</v>
          </cell>
          <cell r="F1960" t="str">
            <v>UNIDADE</v>
          </cell>
          <cell r="G1960" t="str">
            <v>COEF.</v>
          </cell>
          <cell r="H1960" t="str">
            <v>PR. UNITÁRIO</v>
          </cell>
          <cell r="I1960" t="str">
            <v>PR. TOTAL</v>
          </cell>
        </row>
        <row r="1961">
          <cell r="C1961">
            <v>5064</v>
          </cell>
          <cell r="D1961" t="str">
            <v>JUNÇÃO 45 de PVC branco , ponta bolsa e virola, Ø 75 x 50 mm</v>
          </cell>
          <cell r="F1961" t="str">
            <v>UN</v>
          </cell>
          <cell r="G1961">
            <v>1</v>
          </cell>
          <cell r="H1961">
            <v>8.16</v>
          </cell>
          <cell r="I1961">
            <v>8.16</v>
          </cell>
        </row>
        <row r="1962">
          <cell r="C1962" t="str">
            <v>0101146</v>
          </cell>
          <cell r="D1962" t="str">
            <v xml:space="preserve">Encanador                                                                                                                                                                                               </v>
          </cell>
          <cell r="F1962" t="str">
            <v xml:space="preserve">h     </v>
          </cell>
          <cell r="G1962">
            <v>0.12689952729926079</v>
          </cell>
          <cell r="H1962">
            <v>8.7500700000000009</v>
          </cell>
          <cell r="I1962">
            <v>1.1100000000000001</v>
          </cell>
        </row>
        <row r="1963">
          <cell r="C1963" t="str">
            <v>0101145</v>
          </cell>
          <cell r="D1963" t="str">
            <v xml:space="preserve">Ajudante de encanador                                                                                                                                                                                   </v>
          </cell>
          <cell r="F1963" t="str">
            <v xml:space="preserve">h     </v>
          </cell>
          <cell r="G1963">
            <v>0.12689952729926079</v>
          </cell>
          <cell r="H1963">
            <v>7.3256399999999999</v>
          </cell>
          <cell r="I1963">
            <v>0.93</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10.199999999999999</v>
          </cell>
        </row>
        <row r="1983">
          <cell r="C1983" t="str">
            <v>BDI %</v>
          </cell>
          <cell r="H1983">
            <v>0.3</v>
          </cell>
          <cell r="I1983">
            <v>3.0599999999999996</v>
          </cell>
        </row>
        <row r="1984">
          <cell r="A1984">
            <v>263</v>
          </cell>
          <cell r="C1984" t="str">
            <v>TOTAL DO SERVIÇO</v>
          </cell>
          <cell r="I1984">
            <v>13.259999999999998</v>
          </cell>
        </row>
        <row r="1985">
          <cell r="C1985" t="str">
            <v>FATEC - SÃO BERNARDO</v>
          </cell>
        </row>
        <row r="1987">
          <cell r="C1987" t="str">
            <v>COMPOSIÇÃO DE PREÇO UNITÁRIO</v>
          </cell>
        </row>
        <row r="1989">
          <cell r="B1989">
            <v>264</v>
          </cell>
          <cell r="C1989" t="str">
            <v>22500.9.10.3U</v>
          </cell>
          <cell r="D1989" t="str">
            <v>EXTINTOR de gás carbônico, capacidade 6 kg, inclusive demarcação no piso e placas indicativas</v>
          </cell>
          <cell r="I1989" t="str">
            <v xml:space="preserve">un  </v>
          </cell>
        </row>
        <row r="1991">
          <cell r="C1991" t="str">
            <v>CÓDIGO</v>
          </cell>
          <cell r="D1991" t="str">
            <v>DESCRIÇÃO DO SERVIÇO</v>
          </cell>
          <cell r="F1991" t="str">
            <v>UNIDADE</v>
          </cell>
          <cell r="G1991" t="str">
            <v>COEF.</v>
          </cell>
          <cell r="H1991" t="str">
            <v>PR. UNITÁRIO</v>
          </cell>
          <cell r="I1991" t="str">
            <v>PR. TOTAL</v>
          </cell>
        </row>
        <row r="1992">
          <cell r="C1992">
            <v>5065</v>
          </cell>
          <cell r="D1992" t="str">
            <v>EXTINTOR de gás carbônico, capacidade 6 kg, inclusive demarcação no piso e placas indicativas</v>
          </cell>
          <cell r="F1992" t="str">
            <v xml:space="preserve">un  </v>
          </cell>
          <cell r="G1992">
            <v>1</v>
          </cell>
          <cell r="H1992">
            <v>138.952</v>
          </cell>
          <cell r="I1992">
            <v>138.94999999999999</v>
          </cell>
        </row>
        <row r="1993">
          <cell r="C1993" t="str">
            <v>0101146</v>
          </cell>
          <cell r="D1993" t="str">
            <v xml:space="preserve">Encanador                                                                                                                                                                                               </v>
          </cell>
          <cell r="F1993" t="str">
            <v xml:space="preserve">h     </v>
          </cell>
          <cell r="G1993">
            <v>2.1608998918243736</v>
          </cell>
          <cell r="H1993">
            <v>8.7500700000000009</v>
          </cell>
          <cell r="I1993">
            <v>18.91</v>
          </cell>
        </row>
        <row r="1994">
          <cell r="C1994" t="str">
            <v>0101145</v>
          </cell>
          <cell r="D1994" t="str">
            <v xml:space="preserve">Ajudante de encanador                                                                                                                                                                                   </v>
          </cell>
          <cell r="F1994" t="str">
            <v xml:space="preserve">h     </v>
          </cell>
          <cell r="G1994">
            <v>2.1608998918243736</v>
          </cell>
          <cell r="H1994">
            <v>7.3256399999999999</v>
          </cell>
          <cell r="I1994">
            <v>15.83</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173.69</v>
          </cell>
        </row>
        <row r="2014">
          <cell r="C2014" t="str">
            <v>BDI %</v>
          </cell>
          <cell r="H2014">
            <v>0.3</v>
          </cell>
          <cell r="I2014">
            <v>52.106999999999999</v>
          </cell>
        </row>
        <row r="2015">
          <cell r="A2015">
            <v>264</v>
          </cell>
          <cell r="C2015" t="str">
            <v>TOTAL DO SERVIÇO</v>
          </cell>
          <cell r="I2015">
            <v>225.797</v>
          </cell>
        </row>
        <row r="2016">
          <cell r="C2016" t="str">
            <v>FATEC - SÃO BERNARDO</v>
          </cell>
        </row>
        <row r="2018">
          <cell r="C2018" t="str">
            <v>COMPOSIÇÃO DE PREÇO UNITÁRIO</v>
          </cell>
        </row>
        <row r="2020">
          <cell r="B2020">
            <v>265</v>
          </cell>
          <cell r="C2020" t="str">
            <v>15410.8.14.2</v>
          </cell>
          <cell r="D2020" t="str">
            <v>CAIXA sifonada de PVC rígido , 150 x 150 x 50 mm</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5066</v>
          </cell>
          <cell r="D2023" t="str">
            <v>CAIXA sifonada de PVC rígido , 150 x 150 x 50 mm</v>
          </cell>
          <cell r="F2023" t="str">
            <v>UN</v>
          </cell>
          <cell r="G2023">
            <v>1</v>
          </cell>
          <cell r="H2023">
            <v>13.568000000000001</v>
          </cell>
          <cell r="I2023">
            <v>13.57</v>
          </cell>
        </row>
        <row r="2024">
          <cell r="C2024" t="str">
            <v>0101146</v>
          </cell>
          <cell r="D2024" t="str">
            <v xml:space="preserve">Encanador                                                                                                                                                                                               </v>
          </cell>
          <cell r="F2024" t="str">
            <v xml:space="preserve">h     </v>
          </cell>
          <cell r="G2024">
            <v>0.21100156696033956</v>
          </cell>
          <cell r="H2024">
            <v>8.7500700000000009</v>
          </cell>
          <cell r="I2024">
            <v>1.85</v>
          </cell>
        </row>
        <row r="2025">
          <cell r="C2025" t="str">
            <v>0101145</v>
          </cell>
          <cell r="D2025" t="str">
            <v xml:space="preserve">Ajudante de encanador                                                                                                                                                                                   </v>
          </cell>
          <cell r="F2025" t="str">
            <v xml:space="preserve">h     </v>
          </cell>
          <cell r="G2025">
            <v>0.21100156696033956</v>
          </cell>
          <cell r="H2025">
            <v>7.3256399999999999</v>
          </cell>
          <cell r="I2025">
            <v>1.55</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16.97</v>
          </cell>
        </row>
        <row r="2045">
          <cell r="C2045" t="str">
            <v>BDI %</v>
          </cell>
          <cell r="H2045">
            <v>0.3</v>
          </cell>
          <cell r="I2045">
            <v>5.0909999999999993</v>
          </cell>
        </row>
        <row r="2046">
          <cell r="A2046">
            <v>265</v>
          </cell>
          <cell r="C2046" t="str">
            <v>TOTAL DO SERVIÇO</v>
          </cell>
          <cell r="I2046">
            <v>22.061</v>
          </cell>
        </row>
        <row r="2047">
          <cell r="C2047" t="str">
            <v>FATEC - SÃO BERNARDO</v>
          </cell>
        </row>
        <row r="2049">
          <cell r="C2049" t="str">
            <v>COMPOSIÇÃO DE PREÇO UNITÁRIO</v>
          </cell>
        </row>
        <row r="2051">
          <cell r="B2051">
            <v>266</v>
          </cell>
          <cell r="C2051" t="str">
            <v>02515.8.1.1</v>
          </cell>
          <cell r="D2051" t="str">
            <v>TÊ 90 de inspeção de PVC branco , ponta bolsa e virola, Ø 100 x 75 mm</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5067</v>
          </cell>
          <cell r="D2054" t="str">
            <v>TÊ 90 de inspeção de PVC branco , ponta bolsa e virola, Ø 100 x 75 mm</v>
          </cell>
          <cell r="F2054" t="str">
            <v>UN</v>
          </cell>
          <cell r="G2054">
            <v>1</v>
          </cell>
          <cell r="H2054">
            <v>16.552000000000003</v>
          </cell>
          <cell r="I2054">
            <v>16.55</v>
          </cell>
        </row>
        <row r="2055">
          <cell r="C2055" t="str">
            <v>0101146</v>
          </cell>
          <cell r="D2055" t="str">
            <v xml:space="preserve">Encanador                                                                                                                                                                                               </v>
          </cell>
          <cell r="F2055" t="str">
            <v xml:space="preserve">h     </v>
          </cell>
          <cell r="G2055">
            <v>0.25740698233546144</v>
          </cell>
          <cell r="H2055">
            <v>8.7500700000000009</v>
          </cell>
          <cell r="I2055">
            <v>2.25</v>
          </cell>
        </row>
        <row r="2056">
          <cell r="C2056" t="str">
            <v>0101145</v>
          </cell>
          <cell r="D2056" t="str">
            <v xml:space="preserve">Ajudante de encanador                                                                                                                                                                                   </v>
          </cell>
          <cell r="F2056" t="str">
            <v xml:space="preserve">h     </v>
          </cell>
          <cell r="G2056">
            <v>0.25740698233546144</v>
          </cell>
          <cell r="H2056">
            <v>7.3256399999999999</v>
          </cell>
          <cell r="I2056">
            <v>1.89</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20.69</v>
          </cell>
        </row>
        <row r="2076">
          <cell r="C2076" t="str">
            <v>BDI %</v>
          </cell>
          <cell r="H2076">
            <v>0.3</v>
          </cell>
          <cell r="I2076">
            <v>6.2069999999999999</v>
          </cell>
        </row>
        <row r="2077">
          <cell r="A2077">
            <v>266</v>
          </cell>
          <cell r="C2077" t="str">
            <v>TOTAL DO SERVIÇO</v>
          </cell>
          <cell r="I2077">
            <v>26.897000000000002</v>
          </cell>
        </row>
        <row r="2078">
          <cell r="C2078" t="str">
            <v>FATEC - SÃO BERNARDO</v>
          </cell>
        </row>
        <row r="2080">
          <cell r="C2080" t="str">
            <v>COMPOSIÇÃO DE PREÇO UNITÁRIO</v>
          </cell>
        </row>
        <row r="2082">
          <cell r="B2082">
            <v>267</v>
          </cell>
          <cell r="C2082" t="str">
            <v>01740.8.1.1U</v>
          </cell>
          <cell r="D2082" t="str">
            <v>JUNÇÃO simples de redução PVC esgoto 40x50mm (1 1/2 " x 2")</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5068</v>
          </cell>
          <cell r="D2085" t="str">
            <v>JUNÇÃO simples de redução PVC esgoto 40x50mm (1 1/2 " x 2")</v>
          </cell>
          <cell r="F2085" t="str">
            <v>un</v>
          </cell>
          <cell r="G2085">
            <v>1</v>
          </cell>
          <cell r="H2085">
            <v>6.6159999999999997</v>
          </cell>
          <cell r="I2085">
            <v>6.62</v>
          </cell>
        </row>
        <row r="2086">
          <cell r="C2086" t="str">
            <v>0101146</v>
          </cell>
          <cell r="D2086" t="str">
            <v xml:space="preserve">Encanador                                                                                                                                                                                               </v>
          </cell>
          <cell r="F2086" t="str">
            <v xml:space="preserve">h     </v>
          </cell>
          <cell r="G2086">
            <v>0.10288814615342028</v>
          </cell>
          <cell r="H2086">
            <v>8.7500700000000009</v>
          </cell>
          <cell r="I2086">
            <v>0.9</v>
          </cell>
        </row>
        <row r="2087">
          <cell r="C2087" t="str">
            <v>0101145</v>
          </cell>
          <cell r="D2087" t="str">
            <v xml:space="preserve">Ajudante de encanador                                                                                                                                                                                   </v>
          </cell>
          <cell r="F2087" t="str">
            <v xml:space="preserve">h     </v>
          </cell>
          <cell r="G2087">
            <v>0.10288814615342028</v>
          </cell>
          <cell r="H2087">
            <v>7.3256399999999999</v>
          </cell>
          <cell r="I2087">
            <v>0.75</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8.27</v>
          </cell>
        </row>
        <row r="2107">
          <cell r="C2107" t="str">
            <v>BDI %</v>
          </cell>
          <cell r="H2107">
            <v>0.3</v>
          </cell>
          <cell r="I2107">
            <v>2.4809999999999999</v>
          </cell>
        </row>
        <row r="2108">
          <cell r="A2108">
            <v>267</v>
          </cell>
          <cell r="C2108" t="str">
            <v>TOTAL DO SERVIÇO</v>
          </cell>
          <cell r="I2108">
            <v>10.750999999999999</v>
          </cell>
        </row>
        <row r="2109">
          <cell r="C2109" t="str">
            <v>FATEC - SÃO BERNARDO</v>
          </cell>
        </row>
        <row r="2111">
          <cell r="C2111" t="str">
            <v>COMPOSIÇÃO DE PREÇO UNITÁRIO</v>
          </cell>
        </row>
        <row r="2113">
          <cell r="B2113">
            <v>268</v>
          </cell>
          <cell r="C2113" t="str">
            <v>01740.8.1.1U</v>
          </cell>
          <cell r="D2113" t="str">
            <v>LUVA de ferro maleável galvanizado Ø 65 mm (2 1/2")</v>
          </cell>
          <cell r="I2113" t="str">
            <v>UN</v>
          </cell>
        </row>
        <row r="2115">
          <cell r="C2115" t="str">
            <v>CÓDIGO</v>
          </cell>
          <cell r="D2115" t="str">
            <v>DESCRIÇÃO DO SERVIÇO</v>
          </cell>
          <cell r="F2115" t="str">
            <v>UNIDADE</v>
          </cell>
          <cell r="G2115" t="str">
            <v>COEF.</v>
          </cell>
          <cell r="H2115" t="str">
            <v>PR. UNITÁRIO</v>
          </cell>
          <cell r="I2115" t="str">
            <v>PR. TOTAL</v>
          </cell>
        </row>
        <row r="2116">
          <cell r="C2116">
            <v>5069</v>
          </cell>
          <cell r="D2116" t="str">
            <v>LUVA de ferro maleável galvanizado Ø 65 mm (2 1/2")</v>
          </cell>
          <cell r="F2116" t="str">
            <v>UN</v>
          </cell>
          <cell r="G2116">
            <v>1</v>
          </cell>
          <cell r="H2116">
            <v>15.240000000000002</v>
          </cell>
          <cell r="I2116">
            <v>15.24</v>
          </cell>
        </row>
        <row r="2117">
          <cell r="C2117" t="str">
            <v>0101146</v>
          </cell>
          <cell r="D2117" t="str">
            <v xml:space="preserve">Encanador                                                                                                                                                                                               </v>
          </cell>
          <cell r="F2117" t="str">
            <v xml:space="preserve">h     </v>
          </cell>
          <cell r="G2117">
            <v>0.23700352892656065</v>
          </cell>
          <cell r="H2117">
            <v>8.7500700000000009</v>
          </cell>
          <cell r="I2117">
            <v>2.0699999999999998</v>
          </cell>
        </row>
        <row r="2118">
          <cell r="C2118" t="str">
            <v>0101145</v>
          </cell>
          <cell r="D2118" t="str">
            <v xml:space="preserve">Ajudante de encanador                                                                                                                                                                                   </v>
          </cell>
          <cell r="F2118" t="str">
            <v xml:space="preserve">h     </v>
          </cell>
          <cell r="G2118">
            <v>0.23700352892656065</v>
          </cell>
          <cell r="H2118">
            <v>7.3256399999999999</v>
          </cell>
          <cell r="I2118">
            <v>1.74</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19.049999999999997</v>
          </cell>
        </row>
        <row r="2138">
          <cell r="C2138" t="str">
            <v>BDI %</v>
          </cell>
          <cell r="H2138">
            <v>0.3</v>
          </cell>
          <cell r="I2138">
            <v>5.714999999999999</v>
          </cell>
        </row>
        <row r="2139">
          <cell r="A2139">
            <v>268</v>
          </cell>
          <cell r="C2139" t="str">
            <v>TOTAL DO SERVIÇO</v>
          </cell>
          <cell r="I2139">
            <v>24.764999999999997</v>
          </cell>
        </row>
        <row r="2140">
          <cell r="C2140" t="str">
            <v>FATEC - SÃO BERNARDO</v>
          </cell>
        </row>
        <row r="2142">
          <cell r="C2142" t="str">
            <v>COMPOSIÇÃO DE PREÇO UNITÁRIO</v>
          </cell>
        </row>
        <row r="2144">
          <cell r="B2144">
            <v>269</v>
          </cell>
          <cell r="C2144" t="str">
            <v>15141.8.17.8</v>
          </cell>
          <cell r="D2144" t="str">
            <v>BUCHA de redução longa ponta e bolsa soldável de PVC branco Ø 50 x 40 mm</v>
          </cell>
          <cell r="I2144" t="str">
            <v>UN</v>
          </cell>
        </row>
        <row r="2146">
          <cell r="C2146" t="str">
            <v>CÓDIGO</v>
          </cell>
          <cell r="D2146" t="str">
            <v>DESCRIÇÃO DO SERVIÇO</v>
          </cell>
          <cell r="F2146" t="str">
            <v>UNIDADE</v>
          </cell>
          <cell r="G2146" t="str">
            <v>COEF.</v>
          </cell>
          <cell r="H2146" t="str">
            <v>PR. UNITÁRIO</v>
          </cell>
          <cell r="I2146" t="str">
            <v>PR. TOTAL</v>
          </cell>
        </row>
        <row r="2147">
          <cell r="C2147">
            <v>5070</v>
          </cell>
          <cell r="D2147" t="str">
            <v>BUCHA de redução longa ponta e bolsa soldável de PVC branco Ø 50 x 40 mm</v>
          </cell>
          <cell r="F2147" t="str">
            <v>UN</v>
          </cell>
          <cell r="G2147">
            <v>1</v>
          </cell>
          <cell r="H2147">
            <v>2.3519999999999999</v>
          </cell>
          <cell r="I2147">
            <v>2.35</v>
          </cell>
        </row>
        <row r="2148">
          <cell r="C2148" t="str">
            <v>0101146</v>
          </cell>
          <cell r="D2148" t="str">
            <v xml:space="preserve">Encanador                                                                                                                                                                                               </v>
          </cell>
          <cell r="F2148" t="str">
            <v xml:space="preserve">h     </v>
          </cell>
          <cell r="G2148">
            <v>3.6576922574492819E-2</v>
          </cell>
          <cell r="H2148">
            <v>8.7500700000000009</v>
          </cell>
          <cell r="I2148">
            <v>0.32</v>
          </cell>
        </row>
        <row r="2149">
          <cell r="C2149" t="str">
            <v>0101145</v>
          </cell>
          <cell r="D2149" t="str">
            <v xml:space="preserve">Ajudante de encanador                                                                                                                                                                                   </v>
          </cell>
          <cell r="F2149" t="str">
            <v xml:space="preserve">h     </v>
          </cell>
          <cell r="G2149">
            <v>3.6576922574492819E-2</v>
          </cell>
          <cell r="H2149">
            <v>7.3256399999999999</v>
          </cell>
          <cell r="I2149">
            <v>0.27</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2.94</v>
          </cell>
        </row>
        <row r="2169">
          <cell r="C2169" t="str">
            <v>BDI %</v>
          </cell>
          <cell r="H2169">
            <v>0.3</v>
          </cell>
          <cell r="I2169">
            <v>0.88200000000000001</v>
          </cell>
        </row>
        <row r="2170">
          <cell r="A2170">
            <v>269</v>
          </cell>
          <cell r="C2170" t="str">
            <v>TOTAL DO SERVIÇO</v>
          </cell>
          <cell r="I2170">
            <v>3.8220000000000001</v>
          </cell>
        </row>
        <row r="2171">
          <cell r="C2171" t="str">
            <v>FATEC - SÃO BERNARDO</v>
          </cell>
        </row>
        <row r="2173">
          <cell r="C2173" t="str">
            <v>COMPOSIÇÃO DE PREÇO UNITÁRIO</v>
          </cell>
        </row>
        <row r="2175">
          <cell r="B2175">
            <v>270</v>
          </cell>
          <cell r="C2175" t="str">
            <v>15141.8.17.9</v>
          </cell>
          <cell r="D2175" t="str">
            <v>TORNEIRA de pressão metálica para uso geral</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5071</v>
          </cell>
          <cell r="D2178" t="str">
            <v>TORNEIRA de pressão metálica para uso geral</v>
          </cell>
          <cell r="F2178" t="str">
            <v>UN</v>
          </cell>
          <cell r="G2178">
            <v>1</v>
          </cell>
          <cell r="H2178">
            <v>41.968000000000004</v>
          </cell>
          <cell r="I2178">
            <v>41.97</v>
          </cell>
        </row>
        <row r="2179">
          <cell r="C2179" t="str">
            <v>0101146</v>
          </cell>
          <cell r="D2179" t="str">
            <v xml:space="preserve">Encanador                                                                                                                                                                                               </v>
          </cell>
          <cell r="F2179" t="str">
            <v xml:space="preserve">h     </v>
          </cell>
          <cell r="G2179">
            <v>0.65266168648227674</v>
          </cell>
          <cell r="H2179">
            <v>8.7500700000000009</v>
          </cell>
          <cell r="I2179">
            <v>5.71</v>
          </cell>
        </row>
        <row r="2180">
          <cell r="C2180" t="str">
            <v>0101145</v>
          </cell>
          <cell r="D2180" t="str">
            <v xml:space="preserve">Ajudante de encanador                                                                                                                                                                                   </v>
          </cell>
          <cell r="F2180" t="str">
            <v xml:space="preserve">h     </v>
          </cell>
          <cell r="G2180">
            <v>0.65266168648227674</v>
          </cell>
          <cell r="H2180">
            <v>7.3256399999999999</v>
          </cell>
          <cell r="I2180">
            <v>4.78</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52.46</v>
          </cell>
        </row>
        <row r="2200">
          <cell r="C2200" t="str">
            <v>BDI %</v>
          </cell>
          <cell r="H2200">
            <v>0.3</v>
          </cell>
          <cell r="I2200">
            <v>15.738</v>
          </cell>
        </row>
        <row r="2201">
          <cell r="A2201">
            <v>270</v>
          </cell>
          <cell r="C2201" t="str">
            <v>TOTAL DO SERVIÇO</v>
          </cell>
          <cell r="I2201">
            <v>68.198000000000008</v>
          </cell>
        </row>
        <row r="2202">
          <cell r="C2202" t="str">
            <v>FATEC - SÃO BERNARDO</v>
          </cell>
        </row>
        <row r="2204">
          <cell r="C2204" t="str">
            <v>COMPOSIÇÃO DE PREÇO UNITÁRIO</v>
          </cell>
        </row>
        <row r="2206">
          <cell r="B2206">
            <v>271</v>
          </cell>
          <cell r="C2206" t="str">
            <v>01544.8.5.2U</v>
          </cell>
          <cell r="D2206" t="str">
            <v>LUVA de ferro maleável galvanizado Ø 80 mm (3")</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5072</v>
          </cell>
          <cell r="D2209" t="str">
            <v>LUVA de ferro maleável galvanizado Ø 80 mm (3")</v>
          </cell>
          <cell r="F2209" t="str">
            <v>UN</v>
          </cell>
          <cell r="G2209">
            <v>1</v>
          </cell>
          <cell r="H2209">
            <v>20.896000000000001</v>
          </cell>
          <cell r="I2209">
            <v>20.9</v>
          </cell>
        </row>
        <row r="2210">
          <cell r="C2210" t="str">
            <v>0101146</v>
          </cell>
          <cell r="D2210" t="str">
            <v xml:space="preserve">Encanador                                                                                                                                                                                               </v>
          </cell>
          <cell r="F2210" t="str">
            <v xml:space="preserve">h     </v>
          </cell>
          <cell r="G2210">
            <v>0.32496231892712668</v>
          </cell>
          <cell r="H2210">
            <v>8.7500700000000009</v>
          </cell>
          <cell r="I2210">
            <v>2.84</v>
          </cell>
        </row>
        <row r="2211">
          <cell r="C2211" t="str">
            <v>0101145</v>
          </cell>
          <cell r="D2211" t="str">
            <v xml:space="preserve">Ajudante de encanador                                                                                                                                                                                   </v>
          </cell>
          <cell r="F2211" t="str">
            <v xml:space="preserve">h     </v>
          </cell>
          <cell r="G2211">
            <v>0.32496231892712668</v>
          </cell>
          <cell r="H2211">
            <v>7.3256399999999999</v>
          </cell>
          <cell r="I2211">
            <v>2.38</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26.119999999999997</v>
          </cell>
        </row>
        <row r="2231">
          <cell r="C2231" t="str">
            <v>BDI %</v>
          </cell>
          <cell r="H2231">
            <v>0.3</v>
          </cell>
          <cell r="I2231">
            <v>7.8359999999999985</v>
          </cell>
        </row>
        <row r="2232">
          <cell r="A2232">
            <v>271</v>
          </cell>
          <cell r="C2232" t="str">
            <v>TOTAL DO SERVIÇO</v>
          </cell>
          <cell r="I2232">
            <v>33.955999999999996</v>
          </cell>
        </row>
        <row r="2233">
          <cell r="C2233" t="str">
            <v>FATEC - SÃO BERNARDO</v>
          </cell>
        </row>
        <row r="2235">
          <cell r="C2235" t="str">
            <v>COMPOSIÇÃO DE PREÇO UNITÁRIO</v>
          </cell>
        </row>
        <row r="2237">
          <cell r="B2237">
            <v>272</v>
          </cell>
          <cell r="C2237">
            <v>0</v>
          </cell>
          <cell r="D2237" t="str">
            <v>ADAPTADOR soldável de PVC marrom com flanges livres para caixa dágua Ø 85 mm x 3"</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5073</v>
          </cell>
          <cell r="D2240" t="str">
            <v>ADAPTADOR soldável de PVC marrom com flanges livres para caixa dágua Ø 85 mm x 3"</v>
          </cell>
          <cell r="F2240" t="str">
            <v>UN</v>
          </cell>
          <cell r="G2240">
            <v>1</v>
          </cell>
          <cell r="H2240">
            <v>63.048000000000002</v>
          </cell>
          <cell r="I2240">
            <v>63.05</v>
          </cell>
        </row>
        <row r="2241">
          <cell r="C2241" t="str">
            <v>0101146</v>
          </cell>
          <cell r="D2241" t="str">
            <v xml:space="preserve">Encanador                                                                                                                                                                                               </v>
          </cell>
          <cell r="F2241" t="str">
            <v xml:space="preserve">h     </v>
          </cell>
          <cell r="G2241">
            <v>0.9804854653387004</v>
          </cell>
          <cell r="H2241">
            <v>8.7500700000000009</v>
          </cell>
          <cell r="I2241">
            <v>8.58</v>
          </cell>
        </row>
        <row r="2242">
          <cell r="C2242" t="str">
            <v>0101145</v>
          </cell>
          <cell r="D2242" t="str">
            <v xml:space="preserve">Ajudante de encanador                                                                                                                                                                                   </v>
          </cell>
          <cell r="F2242" t="str">
            <v xml:space="preserve">h     </v>
          </cell>
          <cell r="G2242">
            <v>0.9804854653387004</v>
          </cell>
          <cell r="H2242">
            <v>7.3256399999999999</v>
          </cell>
          <cell r="I2242">
            <v>7.18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78.81</v>
          </cell>
        </row>
        <row r="2262">
          <cell r="C2262" t="str">
            <v>BDI %</v>
          </cell>
          <cell r="H2262">
            <v>0.3</v>
          </cell>
          <cell r="I2262">
            <v>23.643000000000001</v>
          </cell>
        </row>
        <row r="2263">
          <cell r="A2263">
            <v>272</v>
          </cell>
          <cell r="C2263" t="str">
            <v>TOTAL DO SERVIÇO</v>
          </cell>
          <cell r="I2263">
            <v>102.453</v>
          </cell>
        </row>
        <row r="2264">
          <cell r="C2264" t="str">
            <v>FATEC - SÃO BERNARDO</v>
          </cell>
        </row>
        <row r="2266">
          <cell r="C2266" t="str">
            <v>COMPOSIÇÃO DE PREÇO UNITÁRIO</v>
          </cell>
        </row>
        <row r="2268">
          <cell r="B2268">
            <v>273</v>
          </cell>
          <cell r="C2268" t="str">
            <v>07712.8.4.2U</v>
          </cell>
          <cell r="D2268" t="str">
            <v>JOELHO 90 de PVC branco , ponta e bolsa soldável, Ø 40 mm</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5074</v>
          </cell>
          <cell r="D2271" t="str">
            <v>JOELHO 90 de PVC branco , ponta e bolsa soldável, Ø 40 mm</v>
          </cell>
          <cell r="F2271" t="str">
            <v>UN</v>
          </cell>
          <cell r="G2271">
            <v>1</v>
          </cell>
          <cell r="H2271">
            <v>3.2240000000000002</v>
          </cell>
          <cell r="I2271">
            <v>3.22</v>
          </cell>
        </row>
        <row r="2272">
          <cell r="C2272" t="str">
            <v>0101146</v>
          </cell>
          <cell r="D2272" t="str">
            <v xml:space="preserve">Encanador                                                                                                                                                                                               </v>
          </cell>
          <cell r="F2272" t="str">
            <v xml:space="preserve">h     </v>
          </cell>
          <cell r="G2272">
            <v>5.01377544133354E-2</v>
          </cell>
          <cell r="H2272">
            <v>8.7500700000000009</v>
          </cell>
          <cell r="I2272">
            <v>0.44</v>
          </cell>
        </row>
        <row r="2273">
          <cell r="C2273" t="str">
            <v>0101145</v>
          </cell>
          <cell r="D2273" t="str">
            <v xml:space="preserve">Ajudante de encanador                                                                                                                                                                                   </v>
          </cell>
          <cell r="F2273" t="str">
            <v xml:space="preserve">h     </v>
          </cell>
          <cell r="G2273">
            <v>5.01377544133354E-2</v>
          </cell>
          <cell r="H2273">
            <v>7.3256399999999999</v>
          </cell>
          <cell r="I2273">
            <v>0.37</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4.03</v>
          </cell>
        </row>
        <row r="2293">
          <cell r="C2293" t="str">
            <v>BDI %</v>
          </cell>
          <cell r="H2293">
            <v>0.3</v>
          </cell>
          <cell r="I2293">
            <v>1.2090000000000001</v>
          </cell>
        </row>
        <row r="2294">
          <cell r="A2294">
            <v>273</v>
          </cell>
          <cell r="C2294" t="str">
            <v>TOTAL DO SERVIÇO</v>
          </cell>
          <cell r="I2294">
            <v>5.2390000000000008</v>
          </cell>
        </row>
        <row r="2295">
          <cell r="C2295" t="str">
            <v>FATEC - SÃO BERNARDO</v>
          </cell>
        </row>
        <row r="2297">
          <cell r="C2297" t="str">
            <v>COMPOSIÇÃO DE PREÇO UNITÁRIO</v>
          </cell>
        </row>
        <row r="2299">
          <cell r="B2299">
            <v>274</v>
          </cell>
          <cell r="C2299" t="str">
            <v>09750.8.4.2</v>
          </cell>
          <cell r="D2299" t="str">
            <v>JUNÇÃO 45 de PVC branco , ponta bolsa e virola, Ø 50 x 50 mm</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5075</v>
          </cell>
          <cell r="D2302" t="str">
            <v>JUNÇÃO 45 de PVC branco , ponta bolsa e virola, Ø 50 x 50 mm</v>
          </cell>
          <cell r="F2302" t="str">
            <v>UN</v>
          </cell>
          <cell r="G2302">
            <v>1</v>
          </cell>
          <cell r="H2302">
            <v>5.4320000000000004</v>
          </cell>
          <cell r="I2302">
            <v>5.43</v>
          </cell>
        </row>
        <row r="2303">
          <cell r="C2303" t="str">
            <v>0101146</v>
          </cell>
          <cell r="D2303" t="str">
            <v xml:space="preserve">Encanador                                                                                                                                                                                               </v>
          </cell>
          <cell r="F2303" t="str">
            <v xml:space="preserve">h     </v>
          </cell>
          <cell r="G2303">
            <v>8.4475273564900089E-2</v>
          </cell>
          <cell r="H2303">
            <v>8.7500700000000009</v>
          </cell>
          <cell r="I2303">
            <v>0.74</v>
          </cell>
        </row>
        <row r="2304">
          <cell r="C2304" t="str">
            <v>0101145</v>
          </cell>
          <cell r="D2304" t="str">
            <v xml:space="preserve">Ajudante de encanador                                                                                                                                                                                   </v>
          </cell>
          <cell r="F2304" t="str">
            <v xml:space="preserve">h     </v>
          </cell>
          <cell r="G2304">
            <v>8.4475273564900089E-2</v>
          </cell>
          <cell r="H2304">
            <v>7.3256399999999999</v>
          </cell>
          <cell r="I2304">
            <v>0.62</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6.79</v>
          </cell>
        </row>
        <row r="2324">
          <cell r="C2324" t="str">
            <v>BDI %</v>
          </cell>
          <cell r="H2324">
            <v>0.3</v>
          </cell>
          <cell r="I2324">
            <v>2.0369999999999999</v>
          </cell>
        </row>
        <row r="2325">
          <cell r="A2325">
            <v>274</v>
          </cell>
          <cell r="C2325" t="str">
            <v>TOTAL DO SERVIÇO</v>
          </cell>
          <cell r="I2325">
            <v>8.827</v>
          </cell>
        </row>
        <row r="2326">
          <cell r="C2326" t="str">
            <v>FATEC - SÃO BERNARDO</v>
          </cell>
        </row>
        <row r="2328">
          <cell r="C2328" t="str">
            <v>COMPOSIÇÃO DE PREÇO UNITÁRIO</v>
          </cell>
        </row>
        <row r="2330">
          <cell r="B2330">
            <v>275</v>
          </cell>
          <cell r="C2330" t="str">
            <v>16510.8.3.1</v>
          </cell>
          <cell r="D2330" t="str">
            <v xml:space="preserve">REGISTRO de gaveta com canopla Ø 85 mm </v>
          </cell>
          <cell r="I2330" t="str">
            <v>UN</v>
          </cell>
        </row>
        <row r="2332">
          <cell r="C2332" t="str">
            <v>CÓDIGO</v>
          </cell>
          <cell r="D2332" t="str">
            <v>DESCRIÇÃO DO SERVIÇO</v>
          </cell>
          <cell r="F2332" t="str">
            <v>UNIDADE</v>
          </cell>
          <cell r="G2332" t="str">
            <v>COEF.</v>
          </cell>
          <cell r="H2332" t="str">
            <v>PR. UNITÁRIO</v>
          </cell>
          <cell r="I2332" t="str">
            <v>PR. TOTAL</v>
          </cell>
        </row>
        <row r="2333">
          <cell r="C2333">
            <v>5076</v>
          </cell>
          <cell r="D2333" t="str">
            <v xml:space="preserve">REGISTRO de gaveta com canopla Ø 85 mm </v>
          </cell>
          <cell r="F2333" t="str">
            <v>UN</v>
          </cell>
          <cell r="G2333">
            <v>1</v>
          </cell>
          <cell r="H2333">
            <v>216.48800000000003</v>
          </cell>
          <cell r="I2333">
            <v>216.49</v>
          </cell>
        </row>
        <row r="2334">
          <cell r="C2334" t="str">
            <v>0101146</v>
          </cell>
          <cell r="D2334" t="str">
            <v xml:space="preserve">Encanador                                                                                                                                                                                               </v>
          </cell>
          <cell r="F2334" t="str">
            <v xml:space="preserve">h     </v>
          </cell>
          <cell r="G2334">
            <v>3.3666942237698989</v>
          </cell>
          <cell r="H2334">
            <v>8.7500700000000009</v>
          </cell>
          <cell r="I2334">
            <v>29.46</v>
          </cell>
        </row>
        <row r="2335">
          <cell r="C2335" t="str">
            <v>0101145</v>
          </cell>
          <cell r="D2335" t="str">
            <v xml:space="preserve">Ajudante de encanador                                                                                                                                                                                   </v>
          </cell>
          <cell r="F2335" t="str">
            <v xml:space="preserve">h     </v>
          </cell>
          <cell r="G2335">
            <v>3.3666942237698989</v>
          </cell>
          <cell r="H2335">
            <v>7.3256399999999999</v>
          </cell>
          <cell r="I2335">
            <v>24.66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270.61</v>
          </cell>
        </row>
        <row r="2355">
          <cell r="C2355" t="str">
            <v>BDI %</v>
          </cell>
          <cell r="H2355">
            <v>0.3</v>
          </cell>
          <cell r="I2355">
            <v>81.183000000000007</v>
          </cell>
        </row>
        <row r="2356">
          <cell r="A2356">
            <v>275</v>
          </cell>
          <cell r="C2356" t="str">
            <v>TOTAL DO SERVIÇO</v>
          </cell>
          <cell r="I2356">
            <v>351.79300000000001</v>
          </cell>
        </row>
        <row r="2357">
          <cell r="C2357" t="str">
            <v>FATEC - SÃO BERNARDO</v>
          </cell>
        </row>
        <row r="2359">
          <cell r="C2359" t="str">
            <v>COMPOSIÇÃO DE PREÇO UNITÁRIO</v>
          </cell>
        </row>
        <row r="2361">
          <cell r="B2361">
            <v>276</v>
          </cell>
          <cell r="C2361" t="str">
            <v>16134.8.5.3</v>
          </cell>
          <cell r="D2361" t="str">
            <v>REGISTRO de recalque no passeio Ø 65 mm (2 1/2")</v>
          </cell>
          <cell r="I2361" t="str">
            <v>UN</v>
          </cell>
        </row>
        <row r="2363">
          <cell r="C2363" t="str">
            <v>CÓDIGO</v>
          </cell>
          <cell r="D2363" t="str">
            <v>DESCRIÇÃO DO SERVIÇO</v>
          </cell>
          <cell r="F2363" t="str">
            <v>UNIDADE</v>
          </cell>
          <cell r="G2363" t="str">
            <v>COEF.</v>
          </cell>
          <cell r="H2363" t="str">
            <v>PR. UNITÁRIO</v>
          </cell>
          <cell r="I2363" t="str">
            <v>PR. TOTAL</v>
          </cell>
        </row>
        <row r="2364">
          <cell r="C2364">
            <v>5077</v>
          </cell>
          <cell r="D2364" t="str">
            <v>REGISTRO de recalque no passeio Ø 65 mm (2 1/2")</v>
          </cell>
          <cell r="F2364" t="str">
            <v>UN</v>
          </cell>
          <cell r="G2364">
            <v>1</v>
          </cell>
          <cell r="H2364">
            <v>215.304</v>
          </cell>
          <cell r="I2364">
            <v>215.3</v>
          </cell>
        </row>
        <row r="2365">
          <cell r="C2365" t="str">
            <v>0101146</v>
          </cell>
          <cell r="D2365" t="str">
            <v xml:space="preserve">Encanador                                                                                                                                                                                               </v>
          </cell>
          <cell r="F2365" t="str">
            <v xml:space="preserve">h     </v>
          </cell>
          <cell r="G2365">
            <v>3.3482813511813783</v>
          </cell>
          <cell r="H2365">
            <v>8.7500700000000009</v>
          </cell>
          <cell r="I2365">
            <v>29.3</v>
          </cell>
        </row>
        <row r="2366">
          <cell r="C2366" t="str">
            <v>0101145</v>
          </cell>
          <cell r="D2366" t="str">
            <v xml:space="preserve">Ajudante de encanador                                                                                                                                                                                   </v>
          </cell>
          <cell r="F2366" t="str">
            <v xml:space="preserve">h     </v>
          </cell>
          <cell r="G2366">
            <v>3.3482813511813783</v>
          </cell>
          <cell r="H2366">
            <v>7.3256399999999999</v>
          </cell>
          <cell r="I2366">
            <v>24.53</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269.13</v>
          </cell>
        </row>
        <row r="2386">
          <cell r="C2386" t="str">
            <v>BDI %</v>
          </cell>
          <cell r="H2386">
            <v>0.3</v>
          </cell>
          <cell r="I2386">
            <v>80.73899999999999</v>
          </cell>
        </row>
        <row r="2387">
          <cell r="A2387">
            <v>276</v>
          </cell>
          <cell r="C2387" t="str">
            <v>TOTAL DO SERVIÇO</v>
          </cell>
          <cell r="I2387">
            <v>349.86899999999997</v>
          </cell>
        </row>
        <row r="2388">
          <cell r="C2388" t="str">
            <v>FATEC - SÃO BERNARDO</v>
          </cell>
        </row>
        <row r="2390">
          <cell r="C2390" t="str">
            <v>COMPOSIÇÃO DE PREÇO UNITÁRIO</v>
          </cell>
        </row>
        <row r="2392">
          <cell r="B2392">
            <v>277</v>
          </cell>
          <cell r="C2392" t="str">
            <v>09975.8.5.2</v>
          </cell>
          <cell r="D2392" t="str">
            <v>JUNÇÃO 45 ponta bolsa soldável de PVC branco , ponta bolsa soldável, Ø 40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5078</v>
          </cell>
          <cell r="D2395" t="str">
            <v>JUNÇÃO 45 ponta bolsa soldável de PVC branco , ponta bolsa soldável, Ø 40 mm</v>
          </cell>
          <cell r="F2395" t="str">
            <v>UN</v>
          </cell>
          <cell r="G2395">
            <v>1</v>
          </cell>
          <cell r="H2395">
            <v>3.7920000000000003</v>
          </cell>
          <cell r="I2395">
            <v>3.79</v>
          </cell>
        </row>
        <row r="2396">
          <cell r="C2396" t="str">
            <v>0101146</v>
          </cell>
          <cell r="D2396" t="str">
            <v xml:space="preserve">Encanador                                                                                                                                                                                               </v>
          </cell>
          <cell r="F2396" t="str">
            <v xml:space="preserve">h     </v>
          </cell>
          <cell r="G2396">
            <v>5.8970956803774142E-2</v>
          </cell>
          <cell r="H2396">
            <v>8.7500700000000009</v>
          </cell>
          <cell r="I2396">
            <v>0.52</v>
          </cell>
        </row>
        <row r="2397">
          <cell r="C2397" t="str">
            <v>0101145</v>
          </cell>
          <cell r="D2397" t="str">
            <v xml:space="preserve">Ajudante de encanador                                                                                                                                                                                   </v>
          </cell>
          <cell r="F2397" t="str">
            <v xml:space="preserve">h     </v>
          </cell>
          <cell r="G2397">
            <v>5.8970956803774142E-2</v>
          </cell>
          <cell r="H2397">
            <v>7.3256399999999999</v>
          </cell>
          <cell r="I2397">
            <v>0.43</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4.74</v>
          </cell>
        </row>
        <row r="2417">
          <cell r="C2417" t="str">
            <v>BDI %</v>
          </cell>
          <cell r="H2417">
            <v>0.3</v>
          </cell>
          <cell r="I2417">
            <v>1.4219999999999999</v>
          </cell>
        </row>
        <row r="2418">
          <cell r="A2418">
            <v>277</v>
          </cell>
          <cell r="C2418" t="str">
            <v>TOTAL DO SERVIÇO</v>
          </cell>
          <cell r="I2418">
            <v>6.1619999999999999</v>
          </cell>
        </row>
        <row r="2419">
          <cell r="C2419" t="str">
            <v>FATEC - SÃO BERNARDO</v>
          </cell>
        </row>
        <row r="2421">
          <cell r="C2421" t="str">
            <v>COMPOSIÇÃO DE PREÇO UNITÁRIO</v>
          </cell>
        </row>
        <row r="2423">
          <cell r="B2423">
            <v>278</v>
          </cell>
          <cell r="C2423" t="str">
            <v>09975.8.4.1</v>
          </cell>
          <cell r="D2423" t="str">
            <v>CAP (tampão) ponta bolsa e virola de PVC branco Ø 100 mm</v>
          </cell>
          <cell r="I2423" t="str">
            <v>UN</v>
          </cell>
        </row>
        <row r="2425">
          <cell r="C2425" t="str">
            <v>CÓDIGO</v>
          </cell>
          <cell r="D2425" t="str">
            <v>DESCRIÇÃO DO SERVIÇO</v>
          </cell>
          <cell r="F2425" t="str">
            <v>UNIDADE</v>
          </cell>
          <cell r="G2425" t="str">
            <v>COEF.</v>
          </cell>
          <cell r="H2425" t="str">
            <v>PR. UNITÁRIO</v>
          </cell>
          <cell r="I2425" t="str">
            <v>PR. TOTAL</v>
          </cell>
        </row>
        <row r="2426">
          <cell r="C2426">
            <v>5079</v>
          </cell>
          <cell r="D2426" t="str">
            <v>CAP (tampão) ponta bolsa e virola de PVC branco Ø 100 mm</v>
          </cell>
          <cell r="F2426" t="str">
            <v>UN</v>
          </cell>
          <cell r="G2426">
            <v>1</v>
          </cell>
          <cell r="H2426">
            <v>4.0640000000000001</v>
          </cell>
          <cell r="I2426">
            <v>4.0599999999999996</v>
          </cell>
        </row>
        <row r="2427">
          <cell r="C2427" t="str">
            <v>0101146</v>
          </cell>
          <cell r="D2427" t="str">
            <v xml:space="preserve">Encanador                                                                                                                                                                                               </v>
          </cell>
          <cell r="F2427" t="str">
            <v xml:space="preserve">h     </v>
          </cell>
          <cell r="G2427">
            <v>6.3200941047082834E-2</v>
          </cell>
          <cell r="H2427">
            <v>8.7500700000000009</v>
          </cell>
          <cell r="I2427">
            <v>0.55000000000000004</v>
          </cell>
        </row>
        <row r="2428">
          <cell r="C2428" t="str">
            <v>0101145</v>
          </cell>
          <cell r="D2428" t="str">
            <v xml:space="preserve">Ajudante de encanador                                                                                                                                                                                   </v>
          </cell>
          <cell r="F2428" t="str">
            <v xml:space="preserve">h     </v>
          </cell>
          <cell r="G2428">
            <v>6.3200941047082834E-2</v>
          </cell>
          <cell r="H2428">
            <v>7.3256399999999999</v>
          </cell>
          <cell r="I2428">
            <v>0.46</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5.0699999999999994</v>
          </cell>
        </row>
        <row r="2448">
          <cell r="C2448" t="str">
            <v>BDI %</v>
          </cell>
          <cell r="H2448">
            <v>0.3</v>
          </cell>
          <cell r="I2448">
            <v>1.5209999999999997</v>
          </cell>
        </row>
        <row r="2449">
          <cell r="A2449">
            <v>278</v>
          </cell>
          <cell r="C2449" t="str">
            <v>TOTAL DO SERVIÇO</v>
          </cell>
          <cell r="I2449">
            <v>6.5909999999999993</v>
          </cell>
        </row>
        <row r="2450">
          <cell r="C2450" t="str">
            <v>FATEC - SÃO BERNARDO</v>
          </cell>
        </row>
        <row r="2452">
          <cell r="C2452" t="str">
            <v>COMPOSIÇÃO DE PREÇO UNITÁRIO</v>
          </cell>
        </row>
        <row r="2454">
          <cell r="B2454">
            <v>279</v>
          </cell>
          <cell r="C2454" t="str">
            <v>09910.8.11.2</v>
          </cell>
          <cell r="D2454" t="str">
            <v>CHUVEIRO elétrico automático , 220 V - 5400 W</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5080</v>
          </cell>
          <cell r="D2457" t="str">
            <v>CHUVEIRO elétrico automático , 220 V - 5400 W</v>
          </cell>
          <cell r="F2457" t="str">
            <v>UN</v>
          </cell>
          <cell r="G2457">
            <v>1</v>
          </cell>
          <cell r="H2457">
            <v>51.320000000000007</v>
          </cell>
          <cell r="I2457">
            <v>51.32</v>
          </cell>
        </row>
        <row r="2458">
          <cell r="C2458" t="str">
            <v>0101146</v>
          </cell>
          <cell r="D2458" t="str">
            <v xml:space="preserve">Encanador                                                                                                                                                                                               </v>
          </cell>
          <cell r="F2458" t="str">
            <v xml:space="preserve">h     </v>
          </cell>
          <cell r="G2458">
            <v>0.79809849767133156</v>
          </cell>
          <cell r="H2458">
            <v>8.7500700000000009</v>
          </cell>
          <cell r="I2458">
            <v>6.98</v>
          </cell>
        </row>
        <row r="2459">
          <cell r="C2459" t="str">
            <v>0101145</v>
          </cell>
          <cell r="D2459" t="str">
            <v xml:space="preserve">Ajudante de encanador                                                                                                                                                                                   </v>
          </cell>
          <cell r="F2459" t="str">
            <v xml:space="preserve">h     </v>
          </cell>
          <cell r="G2459">
            <v>0.79809849767133156</v>
          </cell>
          <cell r="H2459">
            <v>7.3256399999999999</v>
          </cell>
          <cell r="I2459">
            <v>5.85</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64.149999999999991</v>
          </cell>
        </row>
        <row r="2479">
          <cell r="C2479" t="str">
            <v>BDI %</v>
          </cell>
          <cell r="H2479">
            <v>0.3</v>
          </cell>
          <cell r="I2479">
            <v>19.244999999999997</v>
          </cell>
        </row>
        <row r="2480">
          <cell r="A2480">
            <v>279</v>
          </cell>
          <cell r="C2480" t="str">
            <v>TOTAL DO SERVIÇO</v>
          </cell>
          <cell r="I2480">
            <v>83.394999999999982</v>
          </cell>
        </row>
        <row r="2481">
          <cell r="C2481" t="str">
            <v>FATEC - SÃO BERNARDO</v>
          </cell>
        </row>
        <row r="2483">
          <cell r="C2483" t="str">
            <v>COMPOSIÇÃO DE PREÇO UNITÁRIO</v>
          </cell>
        </row>
        <row r="2485">
          <cell r="B2485">
            <v>280</v>
          </cell>
          <cell r="C2485" t="str">
            <v>16143.8.5.2</v>
          </cell>
          <cell r="D2485" t="str">
            <v>REDUÇÃO excêntrica de PVC branco , ponta bolsa e virola, Ø 100 x 75 mm</v>
          </cell>
          <cell r="I2485" t="str">
            <v>UN</v>
          </cell>
        </row>
        <row r="2487">
          <cell r="C2487" t="str">
            <v>CÓDIGO</v>
          </cell>
          <cell r="D2487" t="str">
            <v>DESCRIÇÃO DO SERVIÇO</v>
          </cell>
          <cell r="F2487" t="str">
            <v>UNIDADE</v>
          </cell>
          <cell r="G2487" t="str">
            <v>COEF.</v>
          </cell>
          <cell r="H2487" t="str">
            <v>PR. UNITÁRIO</v>
          </cell>
          <cell r="I2487" t="str">
            <v>PR. TOTAL</v>
          </cell>
        </row>
        <row r="2488">
          <cell r="C2488">
            <v>5081</v>
          </cell>
          <cell r="D2488" t="str">
            <v>REDUÇÃO excêntrica de PVC branco , ponta bolsa e virola, Ø 100 x 75 mm</v>
          </cell>
          <cell r="F2488" t="str">
            <v>UN</v>
          </cell>
          <cell r="G2488">
            <v>1</v>
          </cell>
          <cell r="H2488">
            <v>6.7200000000000006</v>
          </cell>
          <cell r="I2488">
            <v>6.72</v>
          </cell>
        </row>
        <row r="2489">
          <cell r="C2489" t="str">
            <v>0101146</v>
          </cell>
          <cell r="D2489" t="str">
            <v xml:space="preserve">Encanador                                                                                                                                                                                               </v>
          </cell>
          <cell r="F2489" t="str">
            <v xml:space="preserve">h     </v>
          </cell>
          <cell r="G2489">
            <v>0.1045054930699795</v>
          </cell>
          <cell r="H2489">
            <v>8.7500700000000009</v>
          </cell>
          <cell r="I2489">
            <v>0.91</v>
          </cell>
        </row>
        <row r="2490">
          <cell r="C2490" t="str">
            <v>0101145</v>
          </cell>
          <cell r="D2490" t="str">
            <v xml:space="preserve">Ajudante de encanador                                                                                                                                                                                   </v>
          </cell>
          <cell r="F2490" t="str">
            <v xml:space="preserve">h     </v>
          </cell>
          <cell r="G2490">
            <v>0.1045054930699795</v>
          </cell>
          <cell r="H2490">
            <v>7.3256399999999999</v>
          </cell>
          <cell r="I2490">
            <v>0.77</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8.4</v>
          </cell>
        </row>
        <row r="2510">
          <cell r="C2510" t="str">
            <v>BDI %</v>
          </cell>
          <cell r="H2510">
            <v>0.3</v>
          </cell>
          <cell r="I2510">
            <v>2.52</v>
          </cell>
        </row>
        <row r="2511">
          <cell r="A2511">
            <v>280</v>
          </cell>
          <cell r="C2511" t="str">
            <v>TOTAL DO SERVIÇO</v>
          </cell>
          <cell r="I2511">
            <v>10.92</v>
          </cell>
        </row>
        <row r="2512">
          <cell r="C2512" t="str">
            <v>FATEC - SÃO BERNARDO</v>
          </cell>
        </row>
        <row r="2514">
          <cell r="C2514" t="str">
            <v>COMPOSIÇÃO DE PREÇO UNITÁRIO</v>
          </cell>
        </row>
        <row r="2516">
          <cell r="B2516">
            <v>281</v>
          </cell>
          <cell r="C2516" t="str">
            <v>01520.8.2.2U</v>
          </cell>
          <cell r="D2516" t="str">
            <v>FLANGE de ferro maleável galvanizado sextavada Ø 80 mm (3")</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5082</v>
          </cell>
          <cell r="D2519" t="str">
            <v>FLANGE de ferro maleável galvanizado sextavada Ø 80 mm (3")</v>
          </cell>
          <cell r="F2519" t="str">
            <v>UN</v>
          </cell>
          <cell r="G2519">
            <v>1</v>
          </cell>
          <cell r="H2519">
            <v>21.808000000000003</v>
          </cell>
          <cell r="I2519">
            <v>21.81</v>
          </cell>
        </row>
        <row r="2520">
          <cell r="C2520" t="str">
            <v>0101146</v>
          </cell>
          <cell r="D2520" t="str">
            <v xml:space="preserve">Encanador                                                                                                                                                                                               </v>
          </cell>
          <cell r="F2520" t="str">
            <v xml:space="preserve">h     </v>
          </cell>
          <cell r="G2520">
            <v>0.33914520727233827</v>
          </cell>
          <cell r="H2520">
            <v>8.7500700000000009</v>
          </cell>
          <cell r="I2520">
            <v>2.97</v>
          </cell>
        </row>
        <row r="2521">
          <cell r="C2521" t="str">
            <v>0101145</v>
          </cell>
          <cell r="D2521" t="str">
            <v xml:space="preserve">Ajudante de encanador                                                                                                                                                                                   </v>
          </cell>
          <cell r="F2521" t="str">
            <v xml:space="preserve">h     </v>
          </cell>
          <cell r="G2521">
            <v>0.33914520727233827</v>
          </cell>
          <cell r="H2521">
            <v>7.3256399999999999</v>
          </cell>
          <cell r="I2521">
            <v>2.48</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27.259999999999998</v>
          </cell>
        </row>
        <row r="2541">
          <cell r="C2541" t="str">
            <v>BDI %</v>
          </cell>
          <cell r="H2541">
            <v>0.3</v>
          </cell>
          <cell r="I2541">
            <v>8.177999999999999</v>
          </cell>
        </row>
        <row r="2542">
          <cell r="A2542">
            <v>281</v>
          </cell>
          <cell r="C2542" t="str">
            <v>TOTAL DO SERVIÇO</v>
          </cell>
          <cell r="I2542">
            <v>35.437999999999995</v>
          </cell>
        </row>
        <row r="2543">
          <cell r="C2543" t="str">
            <v>FATEC - SÃO BERNARDO</v>
          </cell>
        </row>
        <row r="2545">
          <cell r="C2545" t="str">
            <v>COMPOSIÇÃO DE PREÇO UNITÁRIO</v>
          </cell>
        </row>
        <row r="2547">
          <cell r="B2547">
            <v>282</v>
          </cell>
          <cell r="C2547" t="str">
            <v>08330.8.1.1</v>
          </cell>
          <cell r="D2547" t="str">
            <v>TORNEIRA de bóia Ø 50 mm (2")</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5083</v>
          </cell>
          <cell r="D2550" t="str">
            <v>TORNEIRA de bóia Ø 50 mm (2")</v>
          </cell>
          <cell r="F2550" t="str">
            <v>UN</v>
          </cell>
          <cell r="G2550">
            <v>1</v>
          </cell>
          <cell r="H2550">
            <v>53.744000000000007</v>
          </cell>
          <cell r="I2550">
            <v>53.74</v>
          </cell>
        </row>
        <row r="2551">
          <cell r="C2551" t="str">
            <v>0101146</v>
          </cell>
          <cell r="D2551" t="str">
            <v xml:space="preserve">Encanador                                                                                                                                                                                               </v>
          </cell>
          <cell r="F2551" t="str">
            <v xml:space="preserve">h     </v>
          </cell>
          <cell r="G2551">
            <v>0.83579512195728844</v>
          </cell>
          <cell r="H2551">
            <v>8.7500700000000009</v>
          </cell>
          <cell r="I2551">
            <v>7.31</v>
          </cell>
        </row>
        <row r="2552">
          <cell r="C2552" t="str">
            <v>0101145</v>
          </cell>
          <cell r="D2552" t="str">
            <v xml:space="preserve">Ajudante de encanador                                                                                                                                                                                   </v>
          </cell>
          <cell r="F2552" t="str">
            <v xml:space="preserve">h     </v>
          </cell>
          <cell r="G2552">
            <v>0.83579512195728844</v>
          </cell>
          <cell r="H2552">
            <v>7.3256399999999999</v>
          </cell>
          <cell r="I2552">
            <v>6.12</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67.17</v>
          </cell>
        </row>
        <row r="2572">
          <cell r="C2572" t="str">
            <v>BDI %</v>
          </cell>
          <cell r="H2572">
            <v>0.3</v>
          </cell>
          <cell r="I2572">
            <v>20.151</v>
          </cell>
        </row>
        <row r="2573">
          <cell r="A2573">
            <v>282</v>
          </cell>
          <cell r="C2573" t="str">
            <v>TOTAL DO SERVIÇO</v>
          </cell>
          <cell r="I2573">
            <v>87.320999999999998</v>
          </cell>
        </row>
        <row r="2574">
          <cell r="C2574" t="str">
            <v>FATEC - SÃO BERNARDO</v>
          </cell>
        </row>
        <row r="2576">
          <cell r="C2576" t="str">
            <v>COMPOSIÇÃO DE PREÇO UNITÁRIO</v>
          </cell>
        </row>
        <row r="2578">
          <cell r="B2578">
            <v>283</v>
          </cell>
          <cell r="C2578" t="str">
            <v>08210.8.2.8U</v>
          </cell>
          <cell r="D2578" t="str">
            <v>CAIXA sifonada de PVC rígido , 150 x 150 x 50 mm</v>
          </cell>
          <cell r="I2578" t="str">
            <v>UN</v>
          </cell>
        </row>
        <row r="2580">
          <cell r="C2580" t="str">
            <v>CÓDIGO</v>
          </cell>
          <cell r="D2580" t="str">
            <v>DESCRIÇÃO DO SERVIÇO</v>
          </cell>
          <cell r="F2580" t="str">
            <v>UNIDADE</v>
          </cell>
          <cell r="G2580" t="str">
            <v>COEF.</v>
          </cell>
          <cell r="H2580" t="str">
            <v>PR. UNITÁRIO</v>
          </cell>
          <cell r="I2580" t="str">
            <v>PR. TOTAL</v>
          </cell>
        </row>
        <row r="2581">
          <cell r="C2581">
            <v>5084</v>
          </cell>
          <cell r="D2581" t="str">
            <v>CAIXA sifonada de PVC rígido , 150 x 150 x 50 mm</v>
          </cell>
          <cell r="F2581" t="str">
            <v>UN</v>
          </cell>
          <cell r="G2581">
            <v>1</v>
          </cell>
          <cell r="H2581">
            <v>15.664</v>
          </cell>
          <cell r="I2581">
            <v>15.66</v>
          </cell>
        </row>
        <row r="2582">
          <cell r="C2582" t="str">
            <v>0101146</v>
          </cell>
          <cell r="D2582" t="str">
            <v xml:space="preserve">Encanador                                                                                                                                                                                               </v>
          </cell>
          <cell r="F2582" t="str">
            <v xml:space="preserve">h     </v>
          </cell>
          <cell r="G2582">
            <v>0.24359732789407124</v>
          </cell>
          <cell r="H2582">
            <v>8.7500700000000009</v>
          </cell>
          <cell r="I2582">
            <v>2.13</v>
          </cell>
        </row>
        <row r="2583">
          <cell r="C2583" t="str">
            <v>0101145</v>
          </cell>
          <cell r="D2583" t="str">
            <v xml:space="preserve">Ajudante de encanador                                                                                                                                                                                   </v>
          </cell>
          <cell r="F2583" t="str">
            <v xml:space="preserve">h     </v>
          </cell>
          <cell r="G2583">
            <v>0.24359732789407124</v>
          </cell>
          <cell r="H2583">
            <v>7.3256399999999999</v>
          </cell>
          <cell r="I2583">
            <v>1.78</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19.57</v>
          </cell>
        </row>
        <row r="2603">
          <cell r="C2603" t="str">
            <v>BDI %</v>
          </cell>
          <cell r="H2603">
            <v>0.3</v>
          </cell>
          <cell r="I2603">
            <v>5.8709999999999996</v>
          </cell>
        </row>
        <row r="2604">
          <cell r="A2604">
            <v>283</v>
          </cell>
          <cell r="C2604" t="str">
            <v>TOTAL DO SERVIÇO</v>
          </cell>
          <cell r="I2604">
            <v>25.440999999999999</v>
          </cell>
        </row>
        <row r="2605">
          <cell r="C2605" t="str">
            <v>FATEC - SÃO BERNARDO</v>
          </cell>
        </row>
        <row r="2607">
          <cell r="C2607" t="str">
            <v>COMPOSIÇÃO DE PREÇO UNITÁRIO</v>
          </cell>
        </row>
        <row r="2609">
          <cell r="B2609">
            <v>284</v>
          </cell>
          <cell r="C2609" t="str">
            <v>08820.8.2.2</v>
          </cell>
          <cell r="D2609" t="str">
            <v>REGISTRO de gaveta bruto Ø 32 mm (1 1/4")</v>
          </cell>
          <cell r="I2609" t="str">
            <v>UN</v>
          </cell>
        </row>
        <row r="2611">
          <cell r="C2611" t="str">
            <v>CÓDIGO</v>
          </cell>
          <cell r="D2611" t="str">
            <v>DESCRIÇÃO DO SERVIÇO</v>
          </cell>
          <cell r="F2611" t="str">
            <v>UNIDADE</v>
          </cell>
          <cell r="G2611" t="str">
            <v>COEF.</v>
          </cell>
          <cell r="H2611" t="str">
            <v>PR. UNITÁRIO</v>
          </cell>
          <cell r="I2611" t="str">
            <v>PR. TOTAL</v>
          </cell>
        </row>
        <row r="2612">
          <cell r="C2612">
            <v>5085</v>
          </cell>
          <cell r="D2612" t="str">
            <v>REGISTRO de gaveta bruto Ø 32 mm (1 1/4")</v>
          </cell>
          <cell r="F2612" t="str">
            <v>UN</v>
          </cell>
          <cell r="G2612">
            <v>1</v>
          </cell>
          <cell r="H2612">
            <v>30.248000000000005</v>
          </cell>
          <cell r="I2612">
            <v>30.25</v>
          </cell>
        </row>
        <row r="2613">
          <cell r="C2613" t="str">
            <v>0101146</v>
          </cell>
          <cell r="D2613" t="str">
            <v xml:space="preserve">Encanador                                                                                                                                                                                               </v>
          </cell>
          <cell r="F2613" t="str">
            <v xml:space="preserve">h     </v>
          </cell>
          <cell r="G2613">
            <v>0.47039913011618156</v>
          </cell>
          <cell r="H2613">
            <v>8.7500700000000009</v>
          </cell>
          <cell r="I2613">
            <v>4.12</v>
          </cell>
        </row>
        <row r="2614">
          <cell r="C2614" t="str">
            <v>0101145</v>
          </cell>
          <cell r="D2614" t="str">
            <v xml:space="preserve">Ajudante de encanador                                                                                                                                                                                   </v>
          </cell>
          <cell r="F2614" t="str">
            <v xml:space="preserve">h     </v>
          </cell>
          <cell r="G2614">
            <v>0.47039913011618156</v>
          </cell>
          <cell r="H2614">
            <v>7.3256399999999999</v>
          </cell>
          <cell r="I2614">
            <v>3.45</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37.82</v>
          </cell>
        </row>
        <row r="2634">
          <cell r="C2634" t="str">
            <v>BDI %</v>
          </cell>
          <cell r="H2634">
            <v>0.3</v>
          </cell>
          <cell r="I2634">
            <v>11.346</v>
          </cell>
        </row>
        <row r="2635">
          <cell r="A2635">
            <v>284</v>
          </cell>
          <cell r="C2635" t="str">
            <v>TOTAL DO SERVIÇO</v>
          </cell>
          <cell r="I2635">
            <v>49.165999999999997</v>
          </cell>
        </row>
        <row r="2636">
          <cell r="C2636" t="str">
            <v>FATEC - SÃO BERNARDO</v>
          </cell>
        </row>
        <row r="2638">
          <cell r="C2638" t="str">
            <v>COMPOSIÇÃO DE PREÇO UNITÁRIO</v>
          </cell>
        </row>
        <row r="2640">
          <cell r="B2640">
            <v>285</v>
          </cell>
          <cell r="C2640" t="str">
            <v>08210.8.3.2</v>
          </cell>
          <cell r="D2640" t="str">
            <v>LUVA simples de PVC branco , ponta bolsa e virola, Ø 100 mm</v>
          </cell>
          <cell r="I2640" t="str">
            <v>UN</v>
          </cell>
        </row>
        <row r="2642">
          <cell r="C2642" t="str">
            <v>CÓDIGO</v>
          </cell>
          <cell r="D2642" t="str">
            <v>DESCRIÇÃO DO SERVIÇO</v>
          </cell>
          <cell r="F2642" t="str">
            <v>UNIDADE</v>
          </cell>
          <cell r="G2642" t="str">
            <v>COEF.</v>
          </cell>
          <cell r="H2642" t="str">
            <v>PR. UNITÁRIO</v>
          </cell>
          <cell r="I2642" t="str">
            <v>PR. TOTAL</v>
          </cell>
        </row>
        <row r="2643">
          <cell r="C2643">
            <v>5086</v>
          </cell>
          <cell r="D2643" t="str">
            <v>LUVA simples de PVC branco , ponta bolsa e virola, Ø 100 mm</v>
          </cell>
          <cell r="F2643" t="str">
            <v>UN</v>
          </cell>
          <cell r="G2643">
            <v>1</v>
          </cell>
          <cell r="H2643">
            <v>4.7679999999999998</v>
          </cell>
          <cell r="I2643">
            <v>4.7699999999999996</v>
          </cell>
        </row>
        <row r="2644">
          <cell r="C2644" t="str">
            <v>0101146</v>
          </cell>
          <cell r="D2644" t="str">
            <v xml:space="preserve">Encanador                                                                                                                                                                                               </v>
          </cell>
          <cell r="F2644" t="str">
            <v xml:space="preserve">h     </v>
          </cell>
          <cell r="G2644">
            <v>7.4149135559175919E-2</v>
          </cell>
          <cell r="H2644">
            <v>8.7500700000000009</v>
          </cell>
          <cell r="I2644">
            <v>0.65</v>
          </cell>
        </row>
        <row r="2645">
          <cell r="C2645" t="str">
            <v>0101145</v>
          </cell>
          <cell r="D2645" t="str">
            <v xml:space="preserve">Ajudante de encanador                                                                                                                                                                                   </v>
          </cell>
          <cell r="F2645" t="str">
            <v xml:space="preserve">h     </v>
          </cell>
          <cell r="G2645">
            <v>7.4149135559175919E-2</v>
          </cell>
          <cell r="H2645">
            <v>7.3256399999999999</v>
          </cell>
          <cell r="I2645">
            <v>0.54</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5.96</v>
          </cell>
        </row>
        <row r="2665">
          <cell r="C2665" t="str">
            <v>BDI %</v>
          </cell>
          <cell r="H2665">
            <v>0.3</v>
          </cell>
          <cell r="I2665">
            <v>1.788</v>
          </cell>
        </row>
        <row r="2666">
          <cell r="A2666">
            <v>285</v>
          </cell>
          <cell r="C2666" t="str">
            <v>TOTAL DO SERVIÇO</v>
          </cell>
          <cell r="I2666">
            <v>7.7480000000000002</v>
          </cell>
        </row>
        <row r="2667">
          <cell r="C2667" t="str">
            <v>FATEC - SÃO BERNARDO</v>
          </cell>
        </row>
        <row r="2669">
          <cell r="C2669" t="str">
            <v>COMPOSIÇÃO DE PREÇO UNITÁRIO</v>
          </cell>
        </row>
        <row r="2671">
          <cell r="B2671">
            <v>286</v>
          </cell>
          <cell r="C2671" t="str">
            <v>10820.8.2.1U</v>
          </cell>
          <cell r="D2671" t="str">
            <v>ADAPTADOR soldável de PVC marrom com flanges livres para caixa dágua Ø 110 mm x 4"</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5087</v>
          </cell>
          <cell r="D2674" t="str">
            <v>ADAPTADOR soldável de PVC marrom com flanges livres para caixa dágua Ø 110 mm x 4"</v>
          </cell>
          <cell r="F2674" t="str">
            <v>UN</v>
          </cell>
          <cell r="G2674">
            <v>1</v>
          </cell>
          <cell r="H2674">
            <v>71.144000000000005</v>
          </cell>
          <cell r="I2674">
            <v>71.14</v>
          </cell>
        </row>
        <row r="2675">
          <cell r="C2675" t="str">
            <v>0101146</v>
          </cell>
          <cell r="D2675" t="str">
            <v xml:space="preserve">Encanador                                                                                                                                                                                               </v>
          </cell>
          <cell r="F2675" t="str">
            <v xml:space="preserve">h     </v>
          </cell>
          <cell r="G2675">
            <v>1.1063897022277709</v>
          </cell>
          <cell r="H2675">
            <v>8.7500700000000009</v>
          </cell>
          <cell r="I2675">
            <v>9.68</v>
          </cell>
        </row>
        <row r="2676">
          <cell r="C2676" t="str">
            <v>0101145</v>
          </cell>
          <cell r="D2676" t="str">
            <v xml:space="preserve">Ajudante de encanador                                                                                                                                                                                   </v>
          </cell>
          <cell r="F2676" t="str">
            <v xml:space="preserve">h     </v>
          </cell>
          <cell r="G2676">
            <v>1.1063897022277709</v>
          </cell>
          <cell r="H2676">
            <v>7.3256399999999999</v>
          </cell>
          <cell r="I2676">
            <v>8.11</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88.929999999999993</v>
          </cell>
        </row>
        <row r="2696">
          <cell r="C2696" t="str">
            <v>BDI %</v>
          </cell>
          <cell r="H2696">
            <v>0.3</v>
          </cell>
          <cell r="I2696">
            <v>26.678999999999998</v>
          </cell>
        </row>
        <row r="2697">
          <cell r="A2697">
            <v>286</v>
          </cell>
          <cell r="C2697" t="str">
            <v>TOTAL DO SERVIÇO</v>
          </cell>
          <cell r="I2697">
            <v>115.60899999999999</v>
          </cell>
        </row>
        <row r="2698">
          <cell r="C2698" t="str">
            <v>FATEC - SÃO BERNARDO</v>
          </cell>
        </row>
        <row r="2700">
          <cell r="C2700" t="str">
            <v>COMPOSIÇÃO DE PREÇO UNITÁRIO</v>
          </cell>
        </row>
        <row r="2702">
          <cell r="B2702">
            <v>287</v>
          </cell>
          <cell r="C2702">
            <v>0</v>
          </cell>
          <cell r="D2702" t="str">
            <v>LUVA simples de PVC branco , ponta e bolsa soldável, Ø 40 mm</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5088</v>
          </cell>
          <cell r="D2705" t="str">
            <v>LUVA simples de PVC branco , ponta e bolsa soldável, Ø 40 mm</v>
          </cell>
          <cell r="F2705" t="str">
            <v>UN</v>
          </cell>
          <cell r="G2705">
            <v>1</v>
          </cell>
          <cell r="H2705">
            <v>1.8640000000000001</v>
          </cell>
          <cell r="I2705">
            <v>1.86</v>
          </cell>
        </row>
        <row r="2706">
          <cell r="C2706" t="str">
            <v>0101146</v>
          </cell>
          <cell r="D2706" t="str">
            <v xml:space="preserve">Encanador                                                                                                                                                                                               </v>
          </cell>
          <cell r="F2706" t="str">
            <v xml:space="preserve">h     </v>
          </cell>
          <cell r="G2706">
            <v>2.8987833196791931E-2</v>
          </cell>
          <cell r="H2706">
            <v>8.7500700000000009</v>
          </cell>
          <cell r="I2706">
            <v>0.25</v>
          </cell>
        </row>
        <row r="2707">
          <cell r="C2707" t="str">
            <v>0101145</v>
          </cell>
          <cell r="D2707" t="str">
            <v xml:space="preserve">Ajudante de encanador                                                                                                                                                                                   </v>
          </cell>
          <cell r="F2707" t="str">
            <v xml:space="preserve">h     </v>
          </cell>
          <cell r="G2707">
            <v>2.8987833196791931E-2</v>
          </cell>
          <cell r="H2707">
            <v>7.3256399999999999</v>
          </cell>
          <cell r="I2707">
            <v>0.21</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2.3200000000000003</v>
          </cell>
        </row>
        <row r="2727">
          <cell r="C2727" t="str">
            <v>BDI %</v>
          </cell>
          <cell r="H2727">
            <v>0.3</v>
          </cell>
          <cell r="I2727">
            <v>0.69600000000000006</v>
          </cell>
        </row>
        <row r="2728">
          <cell r="A2728">
            <v>287</v>
          </cell>
          <cell r="C2728" t="str">
            <v>TOTAL DO SERVIÇO</v>
          </cell>
          <cell r="I2728">
            <v>3.0160000000000005</v>
          </cell>
        </row>
        <row r="2729">
          <cell r="C2729" t="str">
            <v>FATEC - SÃO BERNARDO</v>
          </cell>
        </row>
        <row r="2731">
          <cell r="C2731" t="str">
            <v>COMPOSIÇÃO DE PREÇO UNITÁRIO</v>
          </cell>
        </row>
        <row r="2733">
          <cell r="B2733">
            <v>288</v>
          </cell>
          <cell r="C2733" t="str">
            <v xml:space="preserve">16588.8.2.2U </v>
          </cell>
          <cell r="D2733" t="str">
            <v>LAVATÓRIO de louça , com coluna, aparelho misturador e acessórios</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5089</v>
          </cell>
          <cell r="D2736" t="str">
            <v>LAVATÓRIO de louça , com coluna, aparelho misturador e acessórios</v>
          </cell>
          <cell r="F2736" t="str">
            <v>UN</v>
          </cell>
          <cell r="G2736">
            <v>1</v>
          </cell>
          <cell r="H2736">
            <v>279.56799999999998</v>
          </cell>
          <cell r="I2736">
            <v>279.57</v>
          </cell>
        </row>
        <row r="2737">
          <cell r="C2737" t="str">
            <v>0101146</v>
          </cell>
          <cell r="D2737" t="str">
            <v xml:space="preserve">Encanador                                                                                                                                                                                               </v>
          </cell>
          <cell r="F2737" t="str">
            <v xml:space="preserve">h     </v>
          </cell>
          <cell r="G2737">
            <v>4.3476773343136941</v>
          </cell>
          <cell r="H2737">
            <v>8.7500700000000009</v>
          </cell>
          <cell r="I2737">
            <v>38.04</v>
          </cell>
        </row>
        <row r="2738">
          <cell r="C2738" t="str">
            <v>0101145</v>
          </cell>
          <cell r="D2738" t="str">
            <v xml:space="preserve">Ajudante de encanador                                                                                                                                                                                   </v>
          </cell>
          <cell r="F2738" t="str">
            <v xml:space="preserve">h     </v>
          </cell>
          <cell r="G2738">
            <v>4.3476773343136941</v>
          </cell>
          <cell r="H2738">
            <v>7.3256399999999999</v>
          </cell>
          <cell r="I2738">
            <v>31.85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349.46000000000004</v>
          </cell>
        </row>
        <row r="2758">
          <cell r="C2758" t="str">
            <v>BDI %</v>
          </cell>
          <cell r="H2758">
            <v>0.3</v>
          </cell>
          <cell r="I2758">
            <v>104.83800000000001</v>
          </cell>
        </row>
        <row r="2759">
          <cell r="A2759">
            <v>288</v>
          </cell>
          <cell r="C2759" t="str">
            <v>TOTAL DO SERVIÇO</v>
          </cell>
          <cell r="I2759">
            <v>454.29800000000006</v>
          </cell>
        </row>
        <row r="2760">
          <cell r="C2760" t="str">
            <v>FATEC - SÃO BERNARDO</v>
          </cell>
        </row>
        <row r="2762">
          <cell r="C2762" t="str">
            <v>COMPOSIÇÃO DE PREÇO UNITÁRIO</v>
          </cell>
        </row>
        <row r="2764">
          <cell r="B2764">
            <v>289</v>
          </cell>
          <cell r="C2764" t="str">
            <v>03415.8.3.3</v>
          </cell>
          <cell r="D2764" t="str">
            <v>EXTINTOR de água pressurizada, capacidade 10 litros, inclusive demarcação do piso e placas indicativas</v>
          </cell>
          <cell r="I2764" t="str">
            <v xml:space="preserve">un  </v>
          </cell>
        </row>
        <row r="2766">
          <cell r="C2766" t="str">
            <v>CÓDIGO</v>
          </cell>
          <cell r="D2766" t="str">
            <v>DESCRIÇÃO DO SERVIÇO</v>
          </cell>
          <cell r="F2766" t="str">
            <v>UNIDADE</v>
          </cell>
          <cell r="G2766" t="str">
            <v>COEF.</v>
          </cell>
          <cell r="H2766" t="str">
            <v>PR. UNITÁRIO</v>
          </cell>
          <cell r="I2766" t="str">
            <v>PR. TOTAL</v>
          </cell>
        </row>
        <row r="2767">
          <cell r="C2767">
            <v>5090</v>
          </cell>
          <cell r="D2767" t="str">
            <v>EXTINTOR de água pressurizada, capacidade 10 litros, inclusive demarcação do piso e placas indicativas</v>
          </cell>
          <cell r="F2767" t="str">
            <v xml:space="preserve">un  </v>
          </cell>
          <cell r="G2767">
            <v>1</v>
          </cell>
          <cell r="H2767">
            <v>55.655999999999999</v>
          </cell>
          <cell r="I2767">
            <v>55.66</v>
          </cell>
        </row>
        <row r="2768">
          <cell r="C2768" t="str">
            <v>0101146</v>
          </cell>
          <cell r="D2768" t="str">
            <v xml:space="preserve">Encanador                                                                                                                                                                                               </v>
          </cell>
          <cell r="F2768" t="str">
            <v xml:space="preserve">h     </v>
          </cell>
          <cell r="G2768">
            <v>0.86552942296172297</v>
          </cell>
          <cell r="H2768">
            <v>8.7500700000000009</v>
          </cell>
          <cell r="I2768">
            <v>7.57</v>
          </cell>
        </row>
        <row r="2769">
          <cell r="C2769" t="str">
            <v>0101145</v>
          </cell>
          <cell r="D2769" t="str">
            <v xml:space="preserve">Ajudante de encanador                                                                                                                                                                                   </v>
          </cell>
          <cell r="F2769" t="str">
            <v xml:space="preserve">h     </v>
          </cell>
          <cell r="G2769">
            <v>0.86552942296172297</v>
          </cell>
          <cell r="H2769">
            <v>7.3256399999999999</v>
          </cell>
          <cell r="I2769">
            <v>6.34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69.569999999999993</v>
          </cell>
        </row>
        <row r="2789">
          <cell r="C2789" t="str">
            <v>BDI %</v>
          </cell>
          <cell r="H2789">
            <v>0.3</v>
          </cell>
          <cell r="I2789">
            <v>20.870999999999999</v>
          </cell>
        </row>
        <row r="2790">
          <cell r="A2790">
            <v>289</v>
          </cell>
          <cell r="C2790" t="str">
            <v>TOTAL DO SERVIÇO</v>
          </cell>
          <cell r="I2790">
            <v>90.440999999999988</v>
          </cell>
        </row>
        <row r="2791">
          <cell r="C2791" t="str">
            <v>FATEC - SÃO BERNARDO</v>
          </cell>
        </row>
        <row r="2793">
          <cell r="C2793" t="str">
            <v>COMPOSIÇÃO DE PREÇO UNITÁRIO</v>
          </cell>
        </row>
        <row r="2795">
          <cell r="B2795">
            <v>290</v>
          </cell>
          <cell r="C2795" t="str">
            <v>03415.8.3.1</v>
          </cell>
          <cell r="D2795" t="str">
            <v>JUNÇÃO 45 de PVC branco , ponta bolsa e virola, Ø 75 x 75 mm</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5091</v>
          </cell>
          <cell r="D2798" t="str">
            <v>JUNÇÃO 45 de PVC branco , ponta bolsa e virola, Ø 75 x 75 mm</v>
          </cell>
          <cell r="F2798" t="str">
            <v>UN</v>
          </cell>
          <cell r="G2798">
            <v>1</v>
          </cell>
          <cell r="H2798">
            <v>8.7360000000000007</v>
          </cell>
          <cell r="I2798">
            <v>8.74</v>
          </cell>
        </row>
        <row r="2799">
          <cell r="C2799" t="str">
            <v>0101146</v>
          </cell>
          <cell r="D2799" t="str">
            <v xml:space="preserve">Encanador                                                                                                                                                                                               </v>
          </cell>
          <cell r="F2799" t="str">
            <v xml:space="preserve">h     </v>
          </cell>
          <cell r="G2799">
            <v>0.13585714099097335</v>
          </cell>
          <cell r="H2799">
            <v>8.7500700000000009</v>
          </cell>
          <cell r="I2799">
            <v>1.19</v>
          </cell>
        </row>
        <row r="2800">
          <cell r="C2800" t="str">
            <v>0101145</v>
          </cell>
          <cell r="D2800" t="str">
            <v xml:space="preserve">Ajudante de encanador                                                                                                                                                                                   </v>
          </cell>
          <cell r="F2800" t="str">
            <v xml:space="preserve">h     </v>
          </cell>
          <cell r="G2800">
            <v>0.13585714099097335</v>
          </cell>
          <cell r="H2800">
            <v>7.3256399999999999</v>
          </cell>
          <cell r="I2800">
            <v>1</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10.93</v>
          </cell>
        </row>
        <row r="2820">
          <cell r="C2820" t="str">
            <v>BDI %</v>
          </cell>
          <cell r="H2820">
            <v>0.3</v>
          </cell>
          <cell r="I2820">
            <v>3.2789999999999999</v>
          </cell>
        </row>
        <row r="2821">
          <cell r="A2821">
            <v>290</v>
          </cell>
          <cell r="C2821" t="str">
            <v>TOTAL DO SERVIÇO</v>
          </cell>
          <cell r="I2821">
            <v>14.209</v>
          </cell>
        </row>
        <row r="2822">
          <cell r="C2822" t="str">
            <v>FATEC - SÃO BERNARDO</v>
          </cell>
        </row>
        <row r="2824">
          <cell r="C2824" t="str">
            <v>COMPOSIÇÃO DE PREÇO UNITÁRIO</v>
          </cell>
        </row>
        <row r="2826">
          <cell r="B2826">
            <v>291</v>
          </cell>
          <cell r="C2826" t="str">
            <v>02915.8.1.1</v>
          </cell>
          <cell r="D2826" t="str">
            <v>REGISTRO de pressão com canopla Ø 20 mm (3/4")</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5092</v>
          </cell>
          <cell r="D2829" t="str">
            <v>REGISTRO de pressão com canopla Ø 20 mm (3/4")</v>
          </cell>
          <cell r="F2829" t="str">
            <v>UN</v>
          </cell>
          <cell r="G2829">
            <v>1</v>
          </cell>
          <cell r="H2829">
            <v>35.463999999999999</v>
          </cell>
          <cell r="I2829">
            <v>35.46</v>
          </cell>
        </row>
        <row r="2830">
          <cell r="C2830" t="str">
            <v>0101146</v>
          </cell>
          <cell r="D2830" t="str">
            <v xml:space="preserve">Encanador                                                                                                                                                                                               </v>
          </cell>
          <cell r="F2830" t="str">
            <v xml:space="preserve">h     </v>
          </cell>
          <cell r="G2830">
            <v>0.55151529854668935</v>
          </cell>
          <cell r="H2830">
            <v>8.7500700000000009</v>
          </cell>
          <cell r="I2830">
            <v>4.83</v>
          </cell>
        </row>
        <row r="2831">
          <cell r="C2831" t="str">
            <v>0101145</v>
          </cell>
          <cell r="D2831" t="str">
            <v xml:space="preserve">Ajudante de encanador                                                                                                                                                                                   </v>
          </cell>
          <cell r="F2831" t="str">
            <v xml:space="preserve">h     </v>
          </cell>
          <cell r="G2831">
            <v>0.55151529854668935</v>
          </cell>
          <cell r="H2831">
            <v>7.3256399999999999</v>
          </cell>
          <cell r="I2831">
            <v>4.04</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44.33</v>
          </cell>
        </row>
        <row r="2851">
          <cell r="C2851" t="str">
            <v>BDI %</v>
          </cell>
          <cell r="H2851">
            <v>0.3</v>
          </cell>
          <cell r="I2851">
            <v>13.298999999999999</v>
          </cell>
        </row>
        <row r="2852">
          <cell r="A2852">
            <v>291</v>
          </cell>
          <cell r="C2852" t="str">
            <v>TOTAL DO SERVIÇO</v>
          </cell>
          <cell r="I2852">
            <v>57.628999999999998</v>
          </cell>
        </row>
        <row r="2853">
          <cell r="C2853" t="str">
            <v>FATEC - SÃO BERNARDO</v>
          </cell>
        </row>
        <row r="2855">
          <cell r="C2855" t="str">
            <v>COMPOSIÇÃO DE PREÇO UNITÁRIO</v>
          </cell>
        </row>
        <row r="2857">
          <cell r="B2857">
            <v>292</v>
          </cell>
          <cell r="C2857" t="str">
            <v>16520.8.2.1U</v>
          </cell>
          <cell r="D2857" t="str">
            <v>EXTINTOR de pó químico pressurizado, capacidade 8 kg, inclusive demarcação no piso e placas indicativas</v>
          </cell>
          <cell r="I2857" t="str">
            <v xml:space="preserve">un  </v>
          </cell>
        </row>
        <row r="2859">
          <cell r="C2859" t="str">
            <v>CÓDIGO</v>
          </cell>
          <cell r="D2859" t="str">
            <v>DESCRIÇÃO DO SERVIÇO</v>
          </cell>
          <cell r="F2859" t="str">
            <v>UNIDADE</v>
          </cell>
          <cell r="G2859" t="str">
            <v>COEF.</v>
          </cell>
          <cell r="H2859" t="str">
            <v>PR. UNITÁRIO</v>
          </cell>
          <cell r="I2859" t="str">
            <v>PR. TOTAL</v>
          </cell>
        </row>
        <row r="2860">
          <cell r="C2860">
            <v>5093</v>
          </cell>
          <cell r="D2860" t="str">
            <v>EXTINTOR de pó químico pressurizado, capacidade 8 kg, inclusive demarcação no piso e placas indicativas</v>
          </cell>
          <cell r="F2860" t="str">
            <v xml:space="preserve">un  </v>
          </cell>
          <cell r="G2860">
            <v>1</v>
          </cell>
          <cell r="H2860">
            <v>49.527999999999999</v>
          </cell>
          <cell r="I2860">
            <v>49.53</v>
          </cell>
        </row>
        <row r="2861">
          <cell r="C2861" t="str">
            <v>0101146</v>
          </cell>
          <cell r="D2861" t="str">
            <v xml:space="preserve">Encanador                                                                                                                                                                                               </v>
          </cell>
          <cell r="F2861" t="str">
            <v xml:space="preserve">h     </v>
          </cell>
          <cell r="G2861">
            <v>0.77023036618600349</v>
          </cell>
          <cell r="H2861">
            <v>8.7500700000000009</v>
          </cell>
          <cell r="I2861">
            <v>6.74</v>
          </cell>
        </row>
        <row r="2862">
          <cell r="C2862" t="str">
            <v>0101145</v>
          </cell>
          <cell r="D2862" t="str">
            <v xml:space="preserve">Ajudante de encanador                                                                                                                                                                                   </v>
          </cell>
          <cell r="F2862" t="str">
            <v xml:space="preserve">h     </v>
          </cell>
          <cell r="G2862">
            <v>0.77023036618600349</v>
          </cell>
          <cell r="H2862">
            <v>7.3256399999999999</v>
          </cell>
          <cell r="I2862">
            <v>5.64</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61.910000000000004</v>
          </cell>
        </row>
        <row r="2882">
          <cell r="C2882" t="str">
            <v>BDI %</v>
          </cell>
          <cell r="H2882">
            <v>0.3</v>
          </cell>
          <cell r="I2882">
            <v>18.573</v>
          </cell>
        </row>
        <row r="2883">
          <cell r="A2883">
            <v>292</v>
          </cell>
          <cell r="C2883" t="str">
            <v>TOTAL DO SERVIÇO</v>
          </cell>
          <cell r="I2883">
            <v>80.483000000000004</v>
          </cell>
        </row>
        <row r="2884">
          <cell r="C2884" t="str">
            <v>FATEC - SÃO BERNARDO</v>
          </cell>
        </row>
        <row r="2886">
          <cell r="C2886" t="str">
            <v>COMPOSIÇÃO DE PREÇO UNITÁRIO</v>
          </cell>
        </row>
        <row r="2888">
          <cell r="B2888">
            <v>293</v>
          </cell>
          <cell r="C2888" t="str">
            <v>16138.8.1.3</v>
          </cell>
          <cell r="D2888" t="str">
            <v>TORNEIRA de pressão metálica para pia</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5094</v>
          </cell>
          <cell r="D2891" t="str">
            <v>TORNEIRA de pressão metálica para pia</v>
          </cell>
          <cell r="F2891" t="str">
            <v>UN</v>
          </cell>
          <cell r="G2891">
            <v>1</v>
          </cell>
          <cell r="H2891">
            <v>113.48800000000001</v>
          </cell>
          <cell r="I2891">
            <v>113.49</v>
          </cell>
        </row>
        <row r="2892">
          <cell r="C2892" t="str">
            <v>0101146</v>
          </cell>
          <cell r="D2892" t="str">
            <v xml:space="preserve">Encanador                                                                                                                                                                                               </v>
          </cell>
          <cell r="F2892" t="str">
            <v xml:space="preserve">h     </v>
          </cell>
          <cell r="G2892">
            <v>1.7648987198699158</v>
          </cell>
          <cell r="H2892">
            <v>8.7500700000000009</v>
          </cell>
          <cell r="I2892">
            <v>15.44</v>
          </cell>
        </row>
        <row r="2893">
          <cell r="C2893" t="str">
            <v>0101145</v>
          </cell>
          <cell r="D2893" t="str">
            <v xml:space="preserve">Ajudante de encanador                                                                                                                                                                                   </v>
          </cell>
          <cell r="F2893" t="str">
            <v xml:space="preserve">h     </v>
          </cell>
          <cell r="G2893">
            <v>1.7648987198699158</v>
          </cell>
          <cell r="H2893">
            <v>7.3256399999999999</v>
          </cell>
          <cell r="I2893">
            <v>12.93</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141.86000000000001</v>
          </cell>
        </row>
        <row r="2913">
          <cell r="C2913" t="str">
            <v>BDI %</v>
          </cell>
          <cell r="H2913">
            <v>0.3</v>
          </cell>
          <cell r="I2913">
            <v>42.558</v>
          </cell>
        </row>
        <row r="2914">
          <cell r="A2914">
            <v>293</v>
          </cell>
          <cell r="C2914" t="str">
            <v>TOTAL DO SERVIÇO</v>
          </cell>
          <cell r="I2914">
            <v>184.41800000000001</v>
          </cell>
        </row>
        <row r="2915">
          <cell r="C2915" t="str">
            <v>FATEC - SÃO BERNARDO</v>
          </cell>
        </row>
        <row r="2917">
          <cell r="C2917" t="str">
            <v>COMPOSIÇÃO DE PREÇO UNITÁRIO</v>
          </cell>
        </row>
        <row r="2919">
          <cell r="B2919">
            <v>294</v>
          </cell>
          <cell r="C2919" t="str">
            <v>16138.8.1.3</v>
          </cell>
          <cell r="D2919" t="str">
            <v>JOELHO 45 de PVC branco , ponta bolsa e virola, Ø 100 mm</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5095</v>
          </cell>
          <cell r="D2922" t="str">
            <v>JOELHO 45 de PVC branco , ponta bolsa e virola, Ø 100 mm</v>
          </cell>
          <cell r="F2922" t="str">
            <v>UN</v>
          </cell>
          <cell r="G2922">
            <v>1</v>
          </cell>
          <cell r="H2922">
            <v>7.4319999999999995</v>
          </cell>
          <cell r="I2922">
            <v>7.43</v>
          </cell>
        </row>
        <row r="2923">
          <cell r="C2923" t="str">
            <v>0101146</v>
          </cell>
          <cell r="D2923" t="str">
            <v xml:space="preserve">Encanador                                                                                                                                                                                               </v>
          </cell>
          <cell r="F2923" t="str">
            <v xml:space="preserve">h     </v>
          </cell>
          <cell r="G2923">
            <v>0.11557809888334636</v>
          </cell>
          <cell r="H2923">
            <v>8.7500700000000009</v>
          </cell>
          <cell r="I2923">
            <v>1.01</v>
          </cell>
        </row>
        <row r="2924">
          <cell r="C2924" t="str">
            <v>0101145</v>
          </cell>
          <cell r="D2924" t="str">
            <v xml:space="preserve">Ajudante de encanador                                                                                                                                                                                   </v>
          </cell>
          <cell r="F2924" t="str">
            <v xml:space="preserve">h     </v>
          </cell>
          <cell r="G2924">
            <v>0.11557809888334636</v>
          </cell>
          <cell r="H2924">
            <v>7.3256399999999999</v>
          </cell>
          <cell r="I2924">
            <v>0.85</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9.2899999999999991</v>
          </cell>
        </row>
        <row r="2944">
          <cell r="C2944" t="str">
            <v>BDI %</v>
          </cell>
          <cell r="H2944">
            <v>0.3</v>
          </cell>
          <cell r="I2944">
            <v>2.7869999999999995</v>
          </cell>
        </row>
        <row r="2945">
          <cell r="A2945">
            <v>294</v>
          </cell>
          <cell r="C2945" t="str">
            <v>TOTAL DO SERVIÇO</v>
          </cell>
          <cell r="I2945">
            <v>12.076999999999998</v>
          </cell>
        </row>
        <row r="2946">
          <cell r="C2946" t="str">
            <v>FATEC - SÃO BERNARDO</v>
          </cell>
        </row>
        <row r="2948">
          <cell r="C2948" t="str">
            <v>COMPOSIÇÃO DE PREÇO UNITÁRIO</v>
          </cell>
        </row>
        <row r="2950">
          <cell r="B2950">
            <v>295</v>
          </cell>
          <cell r="C2950" t="str">
            <v>16138.8.1.6</v>
          </cell>
          <cell r="D2950" t="str">
            <v>ADAPTADOR soldável de PVC marrom com flanges e anel para caixa dágua Ø 60 mm x 2"</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5096</v>
          </cell>
          <cell r="D2953" t="str">
            <v>ADAPTADOR soldável de PVC marrom com flanges e anel para caixa dágua Ø 60 mm x 2"</v>
          </cell>
          <cell r="F2953" t="str">
            <v>UN</v>
          </cell>
          <cell r="G2953">
            <v>1</v>
          </cell>
          <cell r="H2953">
            <v>14.688000000000001</v>
          </cell>
          <cell r="I2953">
            <v>14.69</v>
          </cell>
        </row>
        <row r="2954">
          <cell r="C2954" t="str">
            <v>0101146</v>
          </cell>
          <cell r="D2954" t="str">
            <v xml:space="preserve">Encanador                                                                                                                                                                                               </v>
          </cell>
          <cell r="F2954" t="str">
            <v xml:space="preserve">h     </v>
          </cell>
          <cell r="G2954">
            <v>0.22841914913866945</v>
          </cell>
          <cell r="H2954">
            <v>8.7500700000000009</v>
          </cell>
          <cell r="I2954">
            <v>2</v>
          </cell>
        </row>
        <row r="2955">
          <cell r="C2955" t="str">
            <v>0101145</v>
          </cell>
          <cell r="D2955" t="str">
            <v xml:space="preserve">Ajudante de encanador                                                                                                                                                                                   </v>
          </cell>
          <cell r="F2955" t="str">
            <v xml:space="preserve">h     </v>
          </cell>
          <cell r="G2955">
            <v>0.22841914913866945</v>
          </cell>
          <cell r="H2955">
            <v>7.3256399999999999</v>
          </cell>
          <cell r="I2955">
            <v>1.67</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18.36</v>
          </cell>
        </row>
        <row r="2975">
          <cell r="C2975" t="str">
            <v>BDI %</v>
          </cell>
          <cell r="H2975">
            <v>0.3</v>
          </cell>
          <cell r="I2975">
            <v>5.508</v>
          </cell>
        </row>
        <row r="2976">
          <cell r="A2976">
            <v>295</v>
          </cell>
          <cell r="C2976" t="str">
            <v>TOTAL DO SERVIÇO</v>
          </cell>
          <cell r="I2976">
            <v>23.867999999999999</v>
          </cell>
        </row>
        <row r="2977">
          <cell r="C2977" t="str">
            <v>FATEC - SÃO BERNARDO</v>
          </cell>
        </row>
        <row r="2979">
          <cell r="C2979" t="str">
            <v>COMPOSIÇÃO DE PREÇO UNITÁRIO</v>
          </cell>
        </row>
        <row r="2981">
          <cell r="B2981">
            <v>296</v>
          </cell>
          <cell r="C2981" t="str">
            <v>16138.8.1.8</v>
          </cell>
          <cell r="D2981" t="str">
            <v>CAP (tampão) ponta bolsa e virola de PVC branco Ø 50 mm</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5097</v>
          </cell>
          <cell r="D2984" t="str">
            <v>CAP (tampão) ponta bolsa e virola de PVC branco Ø 50 mm</v>
          </cell>
          <cell r="F2984" t="str">
            <v>UN</v>
          </cell>
          <cell r="G2984">
            <v>1</v>
          </cell>
          <cell r="H2984">
            <v>2.08</v>
          </cell>
          <cell r="I2984">
            <v>2.08</v>
          </cell>
        </row>
        <row r="2985">
          <cell r="C2985" t="str">
            <v>0101146</v>
          </cell>
          <cell r="D2985" t="str">
            <v xml:space="preserve">Encanador                                                                                                                                                                                               </v>
          </cell>
          <cell r="F2985" t="str">
            <v xml:space="preserve">h     </v>
          </cell>
          <cell r="G2985">
            <v>3.2346938331184127E-2</v>
          </cell>
          <cell r="H2985">
            <v>8.7500700000000009</v>
          </cell>
          <cell r="I2985">
            <v>0.28000000000000003</v>
          </cell>
        </row>
        <row r="2986">
          <cell r="C2986" t="str">
            <v>0101145</v>
          </cell>
          <cell r="D2986" t="str">
            <v xml:space="preserve">Ajudante de encanador                                                                                                                                                                                   </v>
          </cell>
          <cell r="F2986" t="str">
            <v xml:space="preserve">h     </v>
          </cell>
          <cell r="G2986">
            <v>3.2346938331184127E-2</v>
          </cell>
          <cell r="H2986">
            <v>7.3256399999999999</v>
          </cell>
          <cell r="I2986">
            <v>0.24</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2.6000000000000005</v>
          </cell>
        </row>
        <row r="3006">
          <cell r="C3006" t="str">
            <v>BDI %</v>
          </cell>
          <cell r="H3006">
            <v>0.3</v>
          </cell>
          <cell r="I3006">
            <v>0.78000000000000014</v>
          </cell>
        </row>
        <row r="3007">
          <cell r="A3007">
            <v>296</v>
          </cell>
          <cell r="C3007" t="str">
            <v>TOTAL DO SERVIÇO</v>
          </cell>
          <cell r="I3007">
            <v>3.3800000000000008</v>
          </cell>
        </row>
        <row r="3008">
          <cell r="C3008" t="str">
            <v>FATEC - SÃO BERNARDO</v>
          </cell>
        </row>
        <row r="3010">
          <cell r="C3010" t="str">
            <v>COMPOSIÇÃO DE PREÇO UNITÁRIO</v>
          </cell>
        </row>
        <row r="3012">
          <cell r="B3012">
            <v>297</v>
          </cell>
          <cell r="C3012" t="str">
            <v>09640.8.4.1</v>
          </cell>
          <cell r="D3012" t="str">
            <v>ADAPTADOR soldável de PVC marrom com flanges e anel para caixa dágua Ø 50 mm x 1 1/2"</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5098</v>
          </cell>
          <cell r="D3015" t="str">
            <v>ADAPTADOR soldável de PVC marrom com flanges e anel para caixa dágua Ø 50 mm x 1 1/2"</v>
          </cell>
          <cell r="F3015" t="str">
            <v>UN</v>
          </cell>
          <cell r="G3015">
            <v>1</v>
          </cell>
          <cell r="H3015">
            <v>9.6880000000000006</v>
          </cell>
          <cell r="I3015">
            <v>9.69</v>
          </cell>
        </row>
        <row r="3016">
          <cell r="C3016" t="str">
            <v>0101146</v>
          </cell>
          <cell r="D3016" t="str">
            <v xml:space="preserve">Encanador                                                                                                                                                                                               </v>
          </cell>
          <cell r="F3016" t="str">
            <v xml:space="preserve">h     </v>
          </cell>
          <cell r="G3016">
            <v>0.15066208584255378</v>
          </cell>
          <cell r="H3016">
            <v>8.7500700000000009</v>
          </cell>
          <cell r="I3016">
            <v>1.32</v>
          </cell>
        </row>
        <row r="3017">
          <cell r="C3017" t="str">
            <v>0101145</v>
          </cell>
          <cell r="D3017" t="str">
            <v xml:space="preserve">Ajudante de encanador                                                                                                                                                                                   </v>
          </cell>
          <cell r="F3017" t="str">
            <v xml:space="preserve">h     </v>
          </cell>
          <cell r="G3017">
            <v>0.15066208584255378</v>
          </cell>
          <cell r="H3017">
            <v>7.3256399999999999</v>
          </cell>
          <cell r="I3017">
            <v>1.1000000000000001</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12.11</v>
          </cell>
        </row>
        <row r="3037">
          <cell r="C3037" t="str">
            <v>BDI %</v>
          </cell>
          <cell r="H3037">
            <v>0.3</v>
          </cell>
          <cell r="I3037">
            <v>3.6329999999999996</v>
          </cell>
        </row>
        <row r="3038">
          <cell r="A3038">
            <v>297</v>
          </cell>
          <cell r="C3038" t="str">
            <v>TOTAL DO SERVIÇO</v>
          </cell>
          <cell r="I3038">
            <v>15.742999999999999</v>
          </cell>
        </row>
        <row r="3039">
          <cell r="C3039" t="str">
            <v>FATEC - SÃO BERNARDO</v>
          </cell>
        </row>
        <row r="3041">
          <cell r="C3041" t="str">
            <v>COMPOSIÇÃO DE PREÇO UNITÁRIO</v>
          </cell>
        </row>
        <row r="3043">
          <cell r="B3043">
            <v>298</v>
          </cell>
          <cell r="C3043" t="str">
            <v>02315.8.7.1</v>
          </cell>
          <cell r="D3043" t="str">
            <v>REGISTRO de gaveta bruto Ø 40 mm (1 1/2")</v>
          </cell>
          <cell r="I3043" t="str">
            <v>UN</v>
          </cell>
        </row>
        <row r="3045">
          <cell r="C3045" t="str">
            <v>CÓDIGO</v>
          </cell>
          <cell r="D3045" t="str">
            <v>DESCRIÇÃO DO SERVIÇO</v>
          </cell>
          <cell r="F3045" t="str">
            <v>UNIDADE</v>
          </cell>
          <cell r="G3045" t="str">
            <v>COEF.</v>
          </cell>
          <cell r="H3045" t="str">
            <v>PR. UNITÁRIO</v>
          </cell>
          <cell r="I3045" t="str">
            <v>PR. TOTAL</v>
          </cell>
        </row>
        <row r="3046">
          <cell r="C3046">
            <v>5099</v>
          </cell>
          <cell r="D3046" t="str">
            <v>REGISTRO de gaveta bruto Ø 40 mm (1 1/2")</v>
          </cell>
          <cell r="F3046" t="str">
            <v>UN</v>
          </cell>
          <cell r="G3046">
            <v>1</v>
          </cell>
          <cell r="H3046">
            <v>33.792000000000002</v>
          </cell>
          <cell r="I3046">
            <v>33.79</v>
          </cell>
        </row>
        <row r="3047">
          <cell r="C3047" t="str">
            <v>0101146</v>
          </cell>
          <cell r="D3047" t="str">
            <v xml:space="preserve">Encanador                                                                                                                                                                                               </v>
          </cell>
          <cell r="F3047" t="str">
            <v xml:space="preserve">h     </v>
          </cell>
          <cell r="G3047">
            <v>0.52551333658046828</v>
          </cell>
          <cell r="H3047">
            <v>8.7500700000000009</v>
          </cell>
          <cell r="I3047">
            <v>4.5999999999999996</v>
          </cell>
        </row>
        <row r="3048">
          <cell r="C3048" t="str">
            <v>0101145</v>
          </cell>
          <cell r="D3048" t="str">
            <v xml:space="preserve">Ajudante de encanador                                                                                                                                                                                   </v>
          </cell>
          <cell r="F3048" t="str">
            <v xml:space="preserve">h     </v>
          </cell>
          <cell r="G3048">
            <v>0.52551333658046828</v>
          </cell>
          <cell r="H3048">
            <v>7.3256399999999999</v>
          </cell>
          <cell r="I3048">
            <v>3.85</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42.24</v>
          </cell>
        </row>
        <row r="3068">
          <cell r="C3068" t="str">
            <v>BDI %</v>
          </cell>
          <cell r="H3068">
            <v>0.3</v>
          </cell>
          <cell r="I3068">
            <v>12.672000000000001</v>
          </cell>
        </row>
        <row r="3069">
          <cell r="A3069">
            <v>298</v>
          </cell>
          <cell r="C3069" t="str">
            <v>TOTAL DO SERVIÇO</v>
          </cell>
          <cell r="I3069">
            <v>54.912000000000006</v>
          </cell>
        </row>
        <row r="3070">
          <cell r="C3070" t="str">
            <v>FATEC - SÃO BERNARDO</v>
          </cell>
        </row>
        <row r="3072">
          <cell r="C3072" t="str">
            <v>COMPOSIÇÃO DE PREÇO UNITÁRIO</v>
          </cell>
        </row>
        <row r="3074">
          <cell r="B3074">
            <v>299</v>
          </cell>
          <cell r="C3074" t="str">
            <v>15152.8.17.1</v>
          </cell>
          <cell r="D3074" t="str">
            <v>LUVA simples de PVC branco , ponta bolsa e virola, Ø 50 mm</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5100</v>
          </cell>
          <cell r="D3077" t="str">
            <v>LUVA simples de PVC branco , ponta bolsa e virola, Ø 50 mm</v>
          </cell>
          <cell r="F3077" t="str">
            <v>UN</v>
          </cell>
          <cell r="G3077">
            <v>1</v>
          </cell>
          <cell r="H3077">
            <v>2.5920000000000005</v>
          </cell>
          <cell r="I3077">
            <v>2.59</v>
          </cell>
        </row>
        <row r="3078">
          <cell r="C3078" t="str">
            <v>0101146</v>
          </cell>
          <cell r="D3078" t="str">
            <v xml:space="preserve">Encanador                                                                                                                                                                                               </v>
          </cell>
          <cell r="F3078" t="str">
            <v xml:space="preserve">h     </v>
          </cell>
          <cell r="G3078">
            <v>4.0309261612706378E-2</v>
          </cell>
          <cell r="H3078">
            <v>8.7500700000000009</v>
          </cell>
          <cell r="I3078">
            <v>0.35</v>
          </cell>
        </row>
        <row r="3079">
          <cell r="C3079" t="str">
            <v>0101145</v>
          </cell>
          <cell r="D3079" t="str">
            <v xml:space="preserve">Ajudante de encanador                                                                                                                                                                                   </v>
          </cell>
          <cell r="F3079" t="str">
            <v xml:space="preserve">h     </v>
          </cell>
          <cell r="G3079">
            <v>4.0309261612706378E-2</v>
          </cell>
          <cell r="H3079">
            <v>7.3256399999999999</v>
          </cell>
          <cell r="I3079">
            <v>0.3</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3.2399999999999998</v>
          </cell>
        </row>
        <row r="3099">
          <cell r="C3099" t="str">
            <v>BDI %</v>
          </cell>
          <cell r="H3099">
            <v>0.3</v>
          </cell>
          <cell r="I3099">
            <v>0.97199999999999986</v>
          </cell>
        </row>
        <row r="3100">
          <cell r="A3100">
            <v>299</v>
          </cell>
          <cell r="C3100" t="str">
            <v>TOTAL DO SERVIÇO</v>
          </cell>
          <cell r="I3100">
            <v>4.2119999999999997</v>
          </cell>
        </row>
        <row r="3101">
          <cell r="C3101" t="str">
            <v>FATEC - SÃO BERNARDO</v>
          </cell>
        </row>
        <row r="3103">
          <cell r="C3103" t="str">
            <v>COMPOSIÇÃO DE PREÇO UNITÁRIO</v>
          </cell>
        </row>
        <row r="3105">
          <cell r="B3105">
            <v>300</v>
          </cell>
          <cell r="C3105" t="str">
            <v>15152.8.17.2</v>
          </cell>
          <cell r="D3105" t="str">
            <v>BACIA de louça com caixa acoplada, com tampa e acessórios</v>
          </cell>
          <cell r="I3105" t="str">
            <v>UN</v>
          </cell>
        </row>
        <row r="3107">
          <cell r="C3107" t="str">
            <v>CÓDIGO</v>
          </cell>
          <cell r="D3107" t="str">
            <v>DESCRIÇÃO DO SERVIÇO</v>
          </cell>
          <cell r="F3107" t="str">
            <v>UNIDADE</v>
          </cell>
          <cell r="G3107" t="str">
            <v>COEF.</v>
          </cell>
          <cell r="H3107" t="str">
            <v>PR. UNITÁRIO</v>
          </cell>
          <cell r="I3107" t="str">
            <v>PR. TOTAL</v>
          </cell>
        </row>
        <row r="3108">
          <cell r="C3108">
            <v>5101</v>
          </cell>
          <cell r="D3108" t="str">
            <v>BACIA de louça com caixa acoplada, com tampa e acessórios</v>
          </cell>
          <cell r="F3108" t="str">
            <v>UN</v>
          </cell>
          <cell r="G3108">
            <v>1</v>
          </cell>
          <cell r="H3108">
            <v>155.232</v>
          </cell>
          <cell r="I3108">
            <v>155.22999999999999</v>
          </cell>
        </row>
        <row r="3109">
          <cell r="C3109" t="str">
            <v>0101146</v>
          </cell>
          <cell r="D3109" t="str">
            <v xml:space="preserve">Encanador                                                                                                                                                                                               </v>
          </cell>
          <cell r="F3109" t="str">
            <v xml:space="preserve">h     </v>
          </cell>
          <cell r="G3109">
            <v>2.4140768899165259</v>
          </cell>
          <cell r="H3109">
            <v>8.7500700000000009</v>
          </cell>
          <cell r="I3109">
            <v>21.12</v>
          </cell>
        </row>
        <row r="3110">
          <cell r="C3110" t="str">
            <v>0101145</v>
          </cell>
          <cell r="D3110" t="str">
            <v xml:space="preserve">Ajudante de encanador                                                                                                                                                                                   </v>
          </cell>
          <cell r="F3110" t="str">
            <v xml:space="preserve">h     </v>
          </cell>
          <cell r="G3110">
            <v>2.4140768899165259</v>
          </cell>
          <cell r="H3110">
            <v>7.3256399999999999</v>
          </cell>
          <cell r="I3110">
            <v>17.68</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194.03</v>
          </cell>
        </row>
        <row r="3130">
          <cell r="C3130" t="str">
            <v>BDI %</v>
          </cell>
          <cell r="H3130">
            <v>0.3</v>
          </cell>
          <cell r="I3130">
            <v>58.208999999999996</v>
          </cell>
        </row>
        <row r="3131">
          <cell r="A3131">
            <v>300</v>
          </cell>
          <cell r="C3131" t="str">
            <v>TOTAL DO SERVIÇO</v>
          </cell>
          <cell r="I3131">
            <v>252.239</v>
          </cell>
        </row>
        <row r="3132">
          <cell r="C3132" t="str">
            <v>FATEC - SÃO BERNARDO</v>
          </cell>
        </row>
        <row r="3134">
          <cell r="C3134" t="str">
            <v>COMPOSIÇÃO DE PREÇO UNITÁRIO</v>
          </cell>
        </row>
        <row r="3136">
          <cell r="B3136">
            <v>301</v>
          </cell>
          <cell r="C3136" t="str">
            <v>15110.8.1.8</v>
          </cell>
          <cell r="D3136" t="str">
            <v>AUTOMÁTICO de bóia</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5102</v>
          </cell>
          <cell r="D3139" t="str">
            <v>AUTOMÁTICO de bóia</v>
          </cell>
          <cell r="F3139" t="str">
            <v>UN</v>
          </cell>
          <cell r="G3139">
            <v>1</v>
          </cell>
          <cell r="H3139">
            <v>22.480000000000004</v>
          </cell>
          <cell r="I3139">
            <v>22.48</v>
          </cell>
        </row>
        <row r="3140">
          <cell r="C3140" t="str">
            <v>0101146</v>
          </cell>
          <cell r="D3140" t="str">
            <v xml:space="preserve">Encanador                                                                                                                                                                                               </v>
          </cell>
          <cell r="F3140" t="str">
            <v xml:space="preserve">h     </v>
          </cell>
          <cell r="G3140">
            <v>0.34959575657933617</v>
          </cell>
          <cell r="H3140">
            <v>8.7500700000000009</v>
          </cell>
          <cell r="I3140">
            <v>3.06</v>
          </cell>
        </row>
        <row r="3141">
          <cell r="C3141" t="str">
            <v>0101145</v>
          </cell>
          <cell r="D3141" t="str">
            <v xml:space="preserve">Ajudante de encanador                                                                                                                                                                                   </v>
          </cell>
          <cell r="F3141" t="str">
            <v xml:space="preserve">h     </v>
          </cell>
          <cell r="G3141">
            <v>0.34959575657933617</v>
          </cell>
          <cell r="H3141">
            <v>7.3256399999999999</v>
          </cell>
          <cell r="I3141">
            <v>2.56</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28.099999999999998</v>
          </cell>
        </row>
        <row r="3161">
          <cell r="C3161" t="str">
            <v>BDI %</v>
          </cell>
          <cell r="H3161">
            <v>0.3</v>
          </cell>
          <cell r="I3161">
            <v>8.43</v>
          </cell>
        </row>
        <row r="3162">
          <cell r="A3162">
            <v>301</v>
          </cell>
          <cell r="C3162" t="str">
            <v>TOTAL DO SERVIÇO</v>
          </cell>
          <cell r="I3162">
            <v>36.53</v>
          </cell>
        </row>
        <row r="3163">
          <cell r="C3163" t="str">
            <v>FATEC - SÃO BERNARDO</v>
          </cell>
        </row>
        <row r="3165">
          <cell r="C3165" t="str">
            <v>COMPOSIÇÃO DE PREÇO UNITÁRIO</v>
          </cell>
        </row>
        <row r="3167">
          <cell r="B3167">
            <v>302</v>
          </cell>
          <cell r="C3167" t="str">
            <v>09940.8.1.2</v>
          </cell>
          <cell r="D3167" t="str">
            <v>CALHA de chapa galvanizada nº 26 desenvolvimento 50 cm</v>
          </cell>
          <cell r="I3167" t="str">
            <v>M</v>
          </cell>
        </row>
        <row r="3169">
          <cell r="C3169" t="str">
            <v>CÓDIGO</v>
          </cell>
          <cell r="D3169" t="str">
            <v>DESCRIÇÃO DO SERVIÇO</v>
          </cell>
          <cell r="F3169" t="str">
            <v>UNIDADE</v>
          </cell>
          <cell r="G3169" t="str">
            <v>COEF.</v>
          </cell>
          <cell r="H3169" t="str">
            <v>PR. UNITÁRIO</v>
          </cell>
          <cell r="I3169" t="str">
            <v>PR. TOTAL</v>
          </cell>
        </row>
        <row r="3170">
          <cell r="C3170">
            <v>5103</v>
          </cell>
          <cell r="D3170" t="str">
            <v>CALHA de chapa galvanizada nº 26 desenvolvimento 50 cm</v>
          </cell>
          <cell r="F3170" t="str">
            <v>M</v>
          </cell>
          <cell r="G3170">
            <v>1</v>
          </cell>
          <cell r="H3170">
            <v>20.256</v>
          </cell>
          <cell r="I3170">
            <v>20.260000000000002</v>
          </cell>
        </row>
        <row r="3171">
          <cell r="C3171" t="str">
            <v>0101146</v>
          </cell>
          <cell r="D3171" t="str">
            <v xml:space="preserve">Encanador                                                                                                                                                                                               </v>
          </cell>
          <cell r="F3171" t="str">
            <v xml:space="preserve">h     </v>
          </cell>
          <cell r="G3171">
            <v>0.31500941482522388</v>
          </cell>
          <cell r="H3171">
            <v>8.7500700000000009</v>
          </cell>
          <cell r="I3171">
            <v>2.76</v>
          </cell>
        </row>
        <row r="3172">
          <cell r="C3172" t="str">
            <v>0101145</v>
          </cell>
          <cell r="D3172" t="str">
            <v xml:space="preserve">Ajudante de encanador                                                                                                                                                                                   </v>
          </cell>
          <cell r="F3172" t="str">
            <v xml:space="preserve">h     </v>
          </cell>
          <cell r="G3172">
            <v>0.31500941482522388</v>
          </cell>
          <cell r="H3172">
            <v>7.3256399999999999</v>
          </cell>
          <cell r="I3172">
            <v>2.31</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25.330000000000002</v>
          </cell>
        </row>
        <row r="3192">
          <cell r="C3192" t="str">
            <v>BDI %</v>
          </cell>
          <cell r="H3192">
            <v>0.3</v>
          </cell>
          <cell r="I3192">
            <v>7.5990000000000002</v>
          </cell>
        </row>
        <row r="3193">
          <cell r="A3193">
            <v>302</v>
          </cell>
          <cell r="C3193" t="str">
            <v>TOTAL DO SERVIÇO</v>
          </cell>
          <cell r="I3193">
            <v>32.929000000000002</v>
          </cell>
        </row>
        <row r="3194">
          <cell r="C3194" t="str">
            <v>FATEC - SÃO BERNARDO</v>
          </cell>
        </row>
        <row r="3196">
          <cell r="C3196" t="str">
            <v>COMPOSIÇÃO DE PREÇO UNITÁRIO</v>
          </cell>
        </row>
        <row r="3198">
          <cell r="B3198">
            <v>303</v>
          </cell>
          <cell r="C3198" t="str">
            <v>09640.8.5.1</v>
          </cell>
          <cell r="D3198" t="str">
            <v>ADAPTADOR soldável de PVC marrom com flanges e anel para caixa dágua Ø 32 mm x 1"</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5104</v>
          </cell>
          <cell r="D3201" t="str">
            <v>ADAPTADOR soldável de PVC marrom com flanges e anel para caixa dágua Ø 32 mm x 1"</v>
          </cell>
          <cell r="F3201" t="str">
            <v>UN</v>
          </cell>
          <cell r="G3201">
            <v>1</v>
          </cell>
          <cell r="H3201">
            <v>6.9920000000000009</v>
          </cell>
          <cell r="I3201">
            <v>6.99</v>
          </cell>
        </row>
        <row r="3202">
          <cell r="C3202" t="str">
            <v>0101146</v>
          </cell>
          <cell r="D3202" t="str">
            <v xml:space="preserve">Encanador                                                                                                                                                                                               </v>
          </cell>
          <cell r="F3202" t="str">
            <v xml:space="preserve">h     </v>
          </cell>
          <cell r="G3202">
            <v>0.1087354773132882</v>
          </cell>
          <cell r="H3202">
            <v>8.7500700000000009</v>
          </cell>
          <cell r="I3202">
            <v>0.95</v>
          </cell>
        </row>
        <row r="3203">
          <cell r="C3203" t="str">
            <v>0101145</v>
          </cell>
          <cell r="D3203" t="str">
            <v xml:space="preserve">Ajudante de encanador                                                                                                                                                                                   </v>
          </cell>
          <cell r="F3203" t="str">
            <v xml:space="preserve">h     </v>
          </cell>
          <cell r="G3203">
            <v>0.1087354773132882</v>
          </cell>
          <cell r="H3203">
            <v>7.3256399999999999</v>
          </cell>
          <cell r="I3203">
            <v>0.8</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8.74</v>
          </cell>
        </row>
        <row r="3223">
          <cell r="C3223" t="str">
            <v>BDI %</v>
          </cell>
          <cell r="H3223">
            <v>0.3</v>
          </cell>
          <cell r="I3223">
            <v>2.6219999999999999</v>
          </cell>
        </row>
        <row r="3224">
          <cell r="A3224">
            <v>303</v>
          </cell>
          <cell r="C3224" t="str">
            <v>TOTAL DO SERVIÇO</v>
          </cell>
          <cell r="I3224">
            <v>11.362</v>
          </cell>
        </row>
        <row r="3225">
          <cell r="C3225" t="str">
            <v>FATEC - SÃO BERNARDO</v>
          </cell>
        </row>
        <row r="3227">
          <cell r="C3227" t="str">
            <v>COMPOSIÇÃO DE PREÇO UNITÁRIO</v>
          </cell>
        </row>
        <row r="3229">
          <cell r="B3229">
            <v>304</v>
          </cell>
          <cell r="C3229" t="str">
            <v>10820.8.6.1U</v>
          </cell>
          <cell r="D3229" t="str">
            <v>ADAPTADOR soldável de PVC marrom com flanges e anel para caixa dágua Ø 40 mm x 1 1/4"</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5105</v>
          </cell>
          <cell r="D3232" t="str">
            <v>ADAPTADOR soldável de PVC marrom com flanges e anel para caixa dágua Ø 40 mm x 1 1/4"</v>
          </cell>
          <cell r="F3232" t="str">
            <v>UN</v>
          </cell>
          <cell r="G3232">
            <v>1</v>
          </cell>
          <cell r="H3232">
            <v>9</v>
          </cell>
          <cell r="I3232">
            <v>9</v>
          </cell>
        </row>
        <row r="3233">
          <cell r="C3233" t="str">
            <v>0101146</v>
          </cell>
          <cell r="D3233" t="str">
            <v xml:space="preserve">Encanador                                                                                                                                                                                               </v>
          </cell>
          <cell r="F3233" t="str">
            <v xml:space="preserve">h     </v>
          </cell>
          <cell r="G3233">
            <v>0.13996271393300824</v>
          </cell>
          <cell r="H3233">
            <v>8.7500700000000009</v>
          </cell>
          <cell r="I3233">
            <v>1.22</v>
          </cell>
        </row>
        <row r="3234">
          <cell r="C3234" t="str">
            <v>0101145</v>
          </cell>
          <cell r="D3234" t="str">
            <v xml:space="preserve">Ajudante de encanador                                                                                                                                                                                   </v>
          </cell>
          <cell r="F3234" t="str">
            <v xml:space="preserve">h     </v>
          </cell>
          <cell r="G3234">
            <v>0.13996271393300824</v>
          </cell>
          <cell r="H3234">
            <v>7.3256399999999999</v>
          </cell>
          <cell r="I3234">
            <v>1.03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11.25</v>
          </cell>
        </row>
        <row r="3254">
          <cell r="C3254" t="str">
            <v>BDI %</v>
          </cell>
          <cell r="H3254">
            <v>0.3</v>
          </cell>
          <cell r="I3254">
            <v>3.375</v>
          </cell>
        </row>
        <row r="3255">
          <cell r="A3255">
            <v>304</v>
          </cell>
          <cell r="C3255" t="str">
            <v>TOTAL DO SERVIÇO</v>
          </cell>
          <cell r="I3255">
            <v>14.625</v>
          </cell>
        </row>
        <row r="3256">
          <cell r="C3256" t="str">
            <v>FATEC - SÃO BERNARDO</v>
          </cell>
        </row>
        <row r="3258">
          <cell r="C3258" t="str">
            <v>COMPOSIÇÃO DE PREÇO UNITÁRIO</v>
          </cell>
        </row>
        <row r="3260">
          <cell r="B3260">
            <v>305</v>
          </cell>
          <cell r="C3260" t="str">
            <v>16590.8.1.3U</v>
          </cell>
          <cell r="D3260" t="str">
            <v>CURVA 90 longa de PVC branco , ponta bolsa e virola, Ø 100 mm</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5106</v>
          </cell>
          <cell r="D3263" t="str">
            <v>CURVA 90 longa de PVC branco , ponta bolsa e virola, Ø 100 mm</v>
          </cell>
          <cell r="F3263" t="str">
            <v>UN</v>
          </cell>
          <cell r="G3263">
            <v>1</v>
          </cell>
          <cell r="H3263">
            <v>17.096</v>
          </cell>
          <cell r="I3263">
            <v>17.100000000000001</v>
          </cell>
        </row>
        <row r="3264">
          <cell r="C3264" t="str">
            <v>0101146</v>
          </cell>
          <cell r="D3264" t="str">
            <v xml:space="preserve">Encanador                                                                                                                                                                                               </v>
          </cell>
          <cell r="F3264" t="str">
            <v xml:space="preserve">h     </v>
          </cell>
          <cell r="G3264">
            <v>0.26586695082207878</v>
          </cell>
          <cell r="H3264">
            <v>8.7500700000000009</v>
          </cell>
          <cell r="I3264">
            <v>2.33</v>
          </cell>
        </row>
        <row r="3265">
          <cell r="C3265" t="str">
            <v>0101145</v>
          </cell>
          <cell r="D3265" t="str">
            <v xml:space="preserve">Ajudante de encanador                                                                                                                                                                                   </v>
          </cell>
          <cell r="F3265" t="str">
            <v xml:space="preserve">h     </v>
          </cell>
          <cell r="G3265">
            <v>0.26586695082207878</v>
          </cell>
          <cell r="H3265">
            <v>7.3256399999999999</v>
          </cell>
          <cell r="I3265">
            <v>1.95</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21.38</v>
          </cell>
        </row>
        <row r="3285">
          <cell r="C3285" t="str">
            <v>BDI %</v>
          </cell>
          <cell r="H3285">
            <v>0.3</v>
          </cell>
          <cell r="I3285">
            <v>6.4139999999999997</v>
          </cell>
        </row>
        <row r="3286">
          <cell r="A3286">
            <v>305</v>
          </cell>
          <cell r="C3286" t="str">
            <v>TOTAL DO SERVIÇO</v>
          </cell>
          <cell r="I3286">
            <v>27.793999999999997</v>
          </cell>
        </row>
        <row r="3287">
          <cell r="C3287" t="str">
            <v>FATEC - SÃO BERNARDO</v>
          </cell>
        </row>
        <row r="3289">
          <cell r="C3289" t="str">
            <v>COMPOSIÇÃO DE PREÇO UNITÁRIO</v>
          </cell>
        </row>
        <row r="3291">
          <cell r="B3291">
            <v>306</v>
          </cell>
          <cell r="C3291" t="str">
            <v>15410.8.4.1U</v>
          </cell>
          <cell r="D3291" t="str">
            <v>JUNÇÃO dupla de PVC branco , ponta bolsa e virola, Ø 100 x 100 x 100 mm</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5107</v>
          </cell>
          <cell r="D3294" t="str">
            <v>JUNÇÃO dupla de PVC branco , ponta bolsa e virola, Ø 100 x 100 x 100 mm</v>
          </cell>
          <cell r="F3294" t="str">
            <v>UN</v>
          </cell>
          <cell r="G3294">
            <v>1</v>
          </cell>
          <cell r="H3294">
            <v>14.512</v>
          </cell>
          <cell r="I3294">
            <v>14.51</v>
          </cell>
        </row>
        <row r="3295">
          <cell r="C3295" t="str">
            <v>0101146</v>
          </cell>
          <cell r="D3295" t="str">
            <v xml:space="preserve">Encanador                                                                                                                                                                                               </v>
          </cell>
          <cell r="F3295" t="str">
            <v xml:space="preserve">h     </v>
          </cell>
          <cell r="G3295">
            <v>0.22568210051064619</v>
          </cell>
          <cell r="H3295">
            <v>8.7500700000000009</v>
          </cell>
          <cell r="I3295">
            <v>1.97</v>
          </cell>
        </row>
        <row r="3296">
          <cell r="C3296" t="str">
            <v>0101145</v>
          </cell>
          <cell r="D3296" t="str">
            <v xml:space="preserve">Ajudante de encanador                                                                                                                                                                                   </v>
          </cell>
          <cell r="F3296" t="str">
            <v xml:space="preserve">h     </v>
          </cell>
          <cell r="G3296">
            <v>0.22568210051064619</v>
          </cell>
          <cell r="H3296">
            <v>7.3256399999999999</v>
          </cell>
          <cell r="I3296">
            <v>1.65</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18.13</v>
          </cell>
        </row>
        <row r="3316">
          <cell r="C3316" t="str">
            <v>BDI %</v>
          </cell>
          <cell r="H3316">
            <v>0.3</v>
          </cell>
          <cell r="I3316">
            <v>5.4389999999999992</v>
          </cell>
        </row>
        <row r="3317">
          <cell r="A3317">
            <v>306</v>
          </cell>
          <cell r="C3317" t="str">
            <v>TOTAL DO SERVIÇO</v>
          </cell>
          <cell r="I3317">
            <v>23.568999999999999</v>
          </cell>
        </row>
        <row r="3318">
          <cell r="C3318" t="str">
            <v>FATEC - SÃO BERNARDO</v>
          </cell>
        </row>
        <row r="3320">
          <cell r="C3320" t="str">
            <v>COMPOSIÇÃO DE PREÇO UNITÁRIO</v>
          </cell>
        </row>
        <row r="3322">
          <cell r="B3322">
            <v>307</v>
          </cell>
          <cell r="C3322" t="str">
            <v>15410.8.26.5</v>
          </cell>
          <cell r="D3322" t="str">
            <v>JOELHO 45 de PVC branco , ponta e bolsa soldável, Ø 40 mm</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5108</v>
          </cell>
          <cell r="D3325" t="str">
            <v>JOELHO 45 de PVC branco , ponta e bolsa soldável, Ø 40 mm</v>
          </cell>
          <cell r="F3325" t="str">
            <v>UN</v>
          </cell>
          <cell r="G3325">
            <v>1</v>
          </cell>
          <cell r="H3325">
            <v>3.536</v>
          </cell>
          <cell r="I3325">
            <v>3.54</v>
          </cell>
        </row>
        <row r="3326">
          <cell r="C3326" t="str">
            <v>0101146</v>
          </cell>
          <cell r="D3326" t="str">
            <v xml:space="preserve">Encanador                                                                                                                                                                                               </v>
          </cell>
          <cell r="F3326" t="str">
            <v xml:space="preserve">h     </v>
          </cell>
          <cell r="G3326">
            <v>5.4989795163013014E-2</v>
          </cell>
          <cell r="H3326">
            <v>8.7500700000000009</v>
          </cell>
          <cell r="I3326">
            <v>0.48</v>
          </cell>
        </row>
        <row r="3327">
          <cell r="C3327" t="str">
            <v>0101145</v>
          </cell>
          <cell r="D3327" t="str">
            <v xml:space="preserve">Ajudante de encanador                                                                                                                                                                                   </v>
          </cell>
          <cell r="F3327" t="str">
            <v xml:space="preserve">h     </v>
          </cell>
          <cell r="G3327">
            <v>5.4989795163013014E-2</v>
          </cell>
          <cell r="H3327">
            <v>7.3256399999999999</v>
          </cell>
          <cell r="I3327">
            <v>0.4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4.42</v>
          </cell>
        </row>
        <row r="3347">
          <cell r="C3347" t="str">
            <v>BDI %</v>
          </cell>
          <cell r="H3347">
            <v>0.3</v>
          </cell>
          <cell r="I3347">
            <v>1.3259999999999998</v>
          </cell>
        </row>
        <row r="3348">
          <cell r="A3348">
            <v>307</v>
          </cell>
          <cell r="C3348" t="str">
            <v>TOTAL DO SERVIÇO</v>
          </cell>
          <cell r="I3348">
            <v>5.7459999999999996</v>
          </cell>
        </row>
        <row r="3349">
          <cell r="C3349" t="str">
            <v>FATEC - SÃO BERNARDO</v>
          </cell>
        </row>
        <row r="3351">
          <cell r="C3351" t="str">
            <v>COMPOSIÇÃO DE PREÇO UNITÁRIO</v>
          </cell>
        </row>
        <row r="3353">
          <cell r="B3353">
            <v>308</v>
          </cell>
          <cell r="C3353" t="str">
            <v>15141.8.27.7</v>
          </cell>
          <cell r="D3353" t="str">
            <v>ADAPTADOR soldável de PVC marrom com flanges e anel para caixa dágua Ø 25 mm x 3/4"</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5109</v>
          </cell>
          <cell r="D3356" t="str">
            <v>ADAPTADOR soldável de PVC marrom com flanges e anel para caixa dágua Ø 25 mm x 3/4"</v>
          </cell>
          <cell r="F3356" t="str">
            <v>UN</v>
          </cell>
          <cell r="G3356">
            <v>1</v>
          </cell>
          <cell r="H3356">
            <v>4.2560000000000002</v>
          </cell>
          <cell r="I3356">
            <v>4.26</v>
          </cell>
        </row>
        <row r="3357">
          <cell r="C3357" t="str">
            <v>0101146</v>
          </cell>
          <cell r="D3357" t="str">
            <v xml:space="preserve">Encanador                                                                                                                                                                                               </v>
          </cell>
          <cell r="F3357" t="str">
            <v xml:space="preserve">h     </v>
          </cell>
          <cell r="G3357">
            <v>6.6186812277653675E-2</v>
          </cell>
          <cell r="H3357">
            <v>8.7500700000000009</v>
          </cell>
          <cell r="I3357">
            <v>0.57999999999999996</v>
          </cell>
        </row>
        <row r="3358">
          <cell r="C3358" t="str">
            <v>0101145</v>
          </cell>
          <cell r="D3358" t="str">
            <v xml:space="preserve">Ajudante de encanador                                                                                                                                                                                   </v>
          </cell>
          <cell r="F3358" t="str">
            <v xml:space="preserve">h     </v>
          </cell>
          <cell r="G3358">
            <v>6.6186812277653675E-2</v>
          </cell>
          <cell r="H3358">
            <v>7.3256399999999999</v>
          </cell>
          <cell r="I3358">
            <v>0.48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5.32</v>
          </cell>
        </row>
        <row r="3378">
          <cell r="C3378" t="str">
            <v>BDI %</v>
          </cell>
          <cell r="H3378">
            <v>0.3</v>
          </cell>
          <cell r="I3378">
            <v>1.5960000000000001</v>
          </cell>
        </row>
        <row r="3379">
          <cell r="A3379">
            <v>308</v>
          </cell>
          <cell r="C3379" t="str">
            <v>TOTAL DO SERVIÇO</v>
          </cell>
          <cell r="I3379">
            <v>6.9160000000000004</v>
          </cell>
        </row>
        <row r="3380">
          <cell r="C3380" t="str">
            <v>FATEC - SÃO BERNARDO</v>
          </cell>
        </row>
        <row r="3382">
          <cell r="C3382" t="str">
            <v>COMPOSIÇÃO DE PREÇO UNITÁRIO</v>
          </cell>
        </row>
        <row r="3384">
          <cell r="B3384">
            <v>309</v>
          </cell>
          <cell r="C3384" t="str">
            <v>15142.8.22.6</v>
          </cell>
          <cell r="D3384" t="str">
            <v>CAIXA sifonada de PVC rígido , 150 x 150 x 50 mm, inclusive grelha metálica com fecho hídrico</v>
          </cell>
          <cell r="I3384" t="str">
            <v>un</v>
          </cell>
        </row>
        <row r="3386">
          <cell r="C3386" t="str">
            <v>CÓDIGO</v>
          </cell>
          <cell r="D3386" t="str">
            <v>DESCRIÇÃO DO SERVIÇO</v>
          </cell>
          <cell r="F3386" t="str">
            <v>UNIDADE</v>
          </cell>
          <cell r="G3386" t="str">
            <v>COEF.</v>
          </cell>
          <cell r="H3386" t="str">
            <v>PR. UNITÁRIO</v>
          </cell>
          <cell r="I3386" t="str">
            <v>PR. TOTAL</v>
          </cell>
        </row>
        <row r="3387">
          <cell r="C3387">
            <v>5110</v>
          </cell>
          <cell r="D3387" t="str">
            <v>CAIXA sifonada de PVC rígido , 150 x 150 x 50 mm, inclusive grelha metálica com fecho hídrico</v>
          </cell>
          <cell r="F3387" t="str">
            <v>un</v>
          </cell>
          <cell r="G3387">
            <v>1</v>
          </cell>
          <cell r="H3387">
            <v>19.768000000000001</v>
          </cell>
          <cell r="I3387">
            <v>19.77</v>
          </cell>
        </row>
        <row r="3388">
          <cell r="C3388" t="str">
            <v>0101146</v>
          </cell>
          <cell r="D3388" t="str">
            <v xml:space="preserve">Encanador                                                                                                                                                                                               </v>
          </cell>
          <cell r="F3388" t="str">
            <v xml:space="preserve">h     </v>
          </cell>
          <cell r="G3388">
            <v>0.30742032544752301</v>
          </cell>
          <cell r="H3388">
            <v>8.7500700000000009</v>
          </cell>
          <cell r="I3388">
            <v>2.69</v>
          </cell>
        </row>
        <row r="3389">
          <cell r="C3389" t="str">
            <v>0101145</v>
          </cell>
          <cell r="D3389" t="str">
            <v xml:space="preserve">Ajudante de encanador                                                                                                                                                                                   </v>
          </cell>
          <cell r="F3389" t="str">
            <v xml:space="preserve">h     </v>
          </cell>
          <cell r="G3389">
            <v>0.30742032544752301</v>
          </cell>
          <cell r="H3389">
            <v>7.3256399999999999</v>
          </cell>
          <cell r="I3389">
            <v>2.25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24.71</v>
          </cell>
        </row>
        <row r="3409">
          <cell r="C3409" t="str">
            <v>BDI %</v>
          </cell>
          <cell r="H3409">
            <v>0.3</v>
          </cell>
          <cell r="I3409">
            <v>7.4130000000000003</v>
          </cell>
        </row>
        <row r="3410">
          <cell r="A3410">
            <v>309</v>
          </cell>
          <cell r="C3410" t="str">
            <v>TOTAL DO SERVIÇO</v>
          </cell>
          <cell r="I3410">
            <v>32.123000000000005</v>
          </cell>
        </row>
      </sheetData>
      <sheetData sheetId="14" refreshError="1">
        <row r="1">
          <cell r="C1" t="str">
            <v>FATEC - SÃO BERNARDO</v>
          </cell>
        </row>
        <row r="3">
          <cell r="C3" t="str">
            <v>COMPOSIÇÃO DE PREÇO UNITÁRIO</v>
          </cell>
        </row>
        <row r="5">
          <cell r="B5">
            <v>310</v>
          </cell>
          <cell r="C5" t="str">
            <v>08110.8.3.1U</v>
          </cell>
          <cell r="D5" t="str">
            <v>CABO ISOLADO em PVC seção 120 mm² - 0,6/1kV - 70°C</v>
          </cell>
          <cell r="I5" t="str">
            <v>M</v>
          </cell>
        </row>
        <row r="7">
          <cell r="C7" t="str">
            <v>CÓDIGO</v>
          </cell>
          <cell r="D7" t="str">
            <v>DESCRIÇÃO DO SERVIÇO</v>
          </cell>
          <cell r="F7" t="str">
            <v>UNIDADE</v>
          </cell>
          <cell r="G7" t="str">
            <v>COEF.</v>
          </cell>
          <cell r="H7" t="str">
            <v>PR. UNITÁRIO</v>
          </cell>
          <cell r="I7" t="str">
            <v>PR. TOTAL</v>
          </cell>
        </row>
        <row r="8">
          <cell r="C8">
            <v>6001</v>
          </cell>
          <cell r="D8" t="str">
            <v>CABO ISOLADO em PVC seção 120 mm² - 0,6/1kV - 70°C</v>
          </cell>
          <cell r="F8" t="str">
            <v>M</v>
          </cell>
          <cell r="G8">
            <v>1</v>
          </cell>
          <cell r="H8">
            <v>31.36</v>
          </cell>
          <cell r="I8">
            <v>31.36</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31.36</v>
          </cell>
        </row>
        <row r="30">
          <cell r="C30" t="str">
            <v>BDI %</v>
          </cell>
          <cell r="H30">
            <v>0.3</v>
          </cell>
          <cell r="I30">
            <v>9.4079999999999995</v>
          </cell>
        </row>
        <row r="31">
          <cell r="A31">
            <v>310</v>
          </cell>
          <cell r="C31" t="str">
            <v>TOTAL DO SERVIÇO</v>
          </cell>
          <cell r="I31">
            <v>40.768000000000001</v>
          </cell>
        </row>
        <row r="32">
          <cell r="C32" t="str">
            <v>FATEC - SÃO BERNARDO</v>
          </cell>
        </row>
        <row r="34">
          <cell r="C34" t="str">
            <v>COMPOSIÇÃO DE PREÇO UNITÁRIO</v>
          </cell>
        </row>
        <row r="36">
          <cell r="B36">
            <v>311</v>
          </cell>
          <cell r="C36" t="str">
            <v>04221.8.2.1</v>
          </cell>
          <cell r="D36" t="str">
            <v>CABO ISOLADO em PVC seção 70 mm² - 0,6/1kV - 70°C</v>
          </cell>
          <cell r="I36" t="str">
            <v>M</v>
          </cell>
        </row>
        <row r="38">
          <cell r="C38" t="str">
            <v>CÓDIGO</v>
          </cell>
          <cell r="D38" t="str">
            <v>DESCRIÇÃO DO SERVIÇO</v>
          </cell>
          <cell r="F38" t="str">
            <v>UNIDADE</v>
          </cell>
          <cell r="G38" t="str">
            <v>COEF.</v>
          </cell>
          <cell r="H38" t="str">
            <v>PR. UNITÁRIO</v>
          </cell>
          <cell r="I38" t="str">
            <v>PR. TOTAL</v>
          </cell>
        </row>
        <row r="39">
          <cell r="C39">
            <v>6002</v>
          </cell>
          <cell r="D39" t="str">
            <v>CABO ISOLADO em PVC seção 70 mm² - 0,6/1kV - 70°C</v>
          </cell>
          <cell r="F39" t="str">
            <v>M</v>
          </cell>
          <cell r="G39">
            <v>1</v>
          </cell>
          <cell r="H39">
            <v>14.928000000000001</v>
          </cell>
          <cell r="I39">
            <v>14.93</v>
          </cell>
        </row>
        <row r="40">
          <cell r="C40" t="str">
            <v>0101175</v>
          </cell>
          <cell r="D40" t="str">
            <v xml:space="preserve">Eletricista                                                                                                                                                                                             </v>
          </cell>
          <cell r="F40" t="str">
            <v xml:space="preserve">h     </v>
          </cell>
          <cell r="G40">
            <v>0.23215148817688303</v>
          </cell>
          <cell r="H40">
            <v>8.7500700000000009</v>
          </cell>
          <cell r="I40">
            <v>2.0299999999999998</v>
          </cell>
        </row>
        <row r="41">
          <cell r="C41" t="str">
            <v>0101174</v>
          </cell>
          <cell r="D41" t="str">
            <v xml:space="preserve">Ajudante de eletricista                                                                                                                                                                                 </v>
          </cell>
          <cell r="F41" t="str">
            <v xml:space="preserve">h     </v>
          </cell>
          <cell r="G41">
            <v>0.23215148817688303</v>
          </cell>
          <cell r="H41">
            <v>7.3256399999999999</v>
          </cell>
          <cell r="I41">
            <v>1.7</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18.66</v>
          </cell>
        </row>
        <row r="61">
          <cell r="C61" t="str">
            <v>BDI %</v>
          </cell>
          <cell r="H61">
            <v>0.3</v>
          </cell>
          <cell r="I61">
            <v>5.5979999999999999</v>
          </cell>
        </row>
        <row r="62">
          <cell r="A62">
            <v>311</v>
          </cell>
          <cell r="C62" t="str">
            <v>TOTAL DO SERVIÇO</v>
          </cell>
          <cell r="I62">
            <v>24.257999999999999</v>
          </cell>
        </row>
        <row r="63">
          <cell r="C63" t="str">
            <v>FATEC - SÃO BERNARDO</v>
          </cell>
        </row>
        <row r="65">
          <cell r="C65" t="str">
            <v>COMPOSIÇÃO DE PREÇO UNITÁRIO</v>
          </cell>
        </row>
        <row r="67">
          <cell r="B67">
            <v>312</v>
          </cell>
          <cell r="C67" t="str">
            <v>01544.8.5.1</v>
          </cell>
          <cell r="D67" t="str">
            <v>SISTEMA DE PROTEÇÃO CONTRA DESCARGAS ATMOSFÉRICAS através de "Gaiola de Faraday" incluisive captores, conectores, isoladores, cabos de cobre nú, protetores de cordoalhas e aterramento, inclusive acessórios.</v>
          </cell>
          <cell r="I67" t="str">
            <v>m2</v>
          </cell>
        </row>
        <row r="69">
          <cell r="C69" t="str">
            <v>CÓDIGO</v>
          </cell>
          <cell r="D69" t="str">
            <v>DESCRIÇÃO DO SERVIÇO</v>
          </cell>
          <cell r="F69" t="str">
            <v>UNIDADE</v>
          </cell>
          <cell r="G69" t="str">
            <v>COEF.</v>
          </cell>
          <cell r="H69" t="str">
            <v>PR. UNITÁRIO</v>
          </cell>
          <cell r="I69" t="str">
            <v>PR. TOTAL</v>
          </cell>
        </row>
        <row r="70">
          <cell r="C70">
            <v>6003</v>
          </cell>
          <cell r="D70" t="str">
            <v>SISTEMA DE PROTEÇÃO CONTRA DESCARGAS ATMOSFÉRICAS através de "Gaiola de Faraday" incluisive captores, conectores, isoladores, cabos de cobre nú, protetores de cordoalhas e aterramento, inclusive acessórios.</v>
          </cell>
          <cell r="F70" t="str">
            <v>m2</v>
          </cell>
          <cell r="G70">
            <v>1</v>
          </cell>
          <cell r="H70">
            <v>17.488</v>
          </cell>
          <cell r="I70">
            <v>17.489999999999998</v>
          </cell>
        </row>
        <row r="71">
          <cell r="C71" t="str">
            <v>0101175</v>
          </cell>
          <cell r="D71" t="str">
            <v xml:space="preserve">Eletricista                                                                                                                                                                                             </v>
          </cell>
          <cell r="F71" t="str">
            <v xml:space="preserve">h     </v>
          </cell>
          <cell r="G71">
            <v>0.27196310458449424</v>
          </cell>
          <cell r="H71">
            <v>8.7500700000000009</v>
          </cell>
          <cell r="I71">
            <v>2.38</v>
          </cell>
        </row>
        <row r="72">
          <cell r="C72" t="str">
            <v>0101174</v>
          </cell>
          <cell r="D72" t="str">
            <v xml:space="preserve">Ajudante de eletricista                                                                                                                                                                                 </v>
          </cell>
          <cell r="F72" t="str">
            <v xml:space="preserve">h     </v>
          </cell>
          <cell r="G72">
            <v>0.27196310458449424</v>
          </cell>
          <cell r="H72">
            <v>7.3256399999999999</v>
          </cell>
          <cell r="I72">
            <v>1.99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21.859999999999996</v>
          </cell>
        </row>
        <row r="92">
          <cell r="C92" t="str">
            <v>BDI %</v>
          </cell>
          <cell r="H92">
            <v>0.3</v>
          </cell>
          <cell r="I92">
            <v>6.5579999999999989</v>
          </cell>
        </row>
        <row r="93">
          <cell r="A93">
            <v>312</v>
          </cell>
          <cell r="C93" t="str">
            <v>TOTAL DO SERVIÇO</v>
          </cell>
          <cell r="I93">
            <v>28.417999999999996</v>
          </cell>
        </row>
        <row r="94">
          <cell r="C94" t="str">
            <v>FATEC - SÃO BERNARDO</v>
          </cell>
        </row>
        <row r="96">
          <cell r="C96" t="str">
            <v>COMPOSIÇÃO DE PREÇO UNITÁRIO</v>
          </cell>
        </row>
        <row r="98">
          <cell r="B98">
            <v>313</v>
          </cell>
          <cell r="C98" t="str">
            <v>13105.8.7.1</v>
          </cell>
          <cell r="D98" t="str">
            <v>LUMINÁRIA FLUORESCENTE completa com 2 lâmpadas de 40 W, tipo calha de sobrepor</v>
          </cell>
          <cell r="I98" t="str">
            <v>un</v>
          </cell>
        </row>
        <row r="100">
          <cell r="C100" t="str">
            <v>CÓDIGO</v>
          </cell>
          <cell r="D100" t="str">
            <v>DESCRIÇÃO DO SERVIÇO</v>
          </cell>
          <cell r="F100" t="str">
            <v>UNIDADE</v>
          </cell>
          <cell r="G100" t="str">
            <v>COEF.</v>
          </cell>
          <cell r="H100" t="str">
            <v>PR. UNITÁRIO</v>
          </cell>
          <cell r="I100" t="str">
            <v>PR. TOTAL</v>
          </cell>
        </row>
        <row r="101">
          <cell r="C101">
            <v>6004</v>
          </cell>
          <cell r="D101" t="str">
            <v>LUMINÁRIA FLUORESCENTE completa com 2 lâmpadas de 40 W, tipo calha de sobrepor</v>
          </cell>
          <cell r="F101" t="str">
            <v>un</v>
          </cell>
          <cell r="G101">
            <v>1</v>
          </cell>
          <cell r="H101">
            <v>48.527999999999999</v>
          </cell>
          <cell r="I101">
            <v>48.53</v>
          </cell>
        </row>
        <row r="102">
          <cell r="C102" t="str">
            <v>0101175</v>
          </cell>
          <cell r="D102" t="str">
            <v xml:space="preserve">Eletricista                                                                                                                                                                                             </v>
          </cell>
          <cell r="F102" t="str">
            <v xml:space="preserve">h     </v>
          </cell>
          <cell r="G102">
            <v>0.75467895352678038</v>
          </cell>
          <cell r="H102">
            <v>8.7500700000000009</v>
          </cell>
          <cell r="I102">
            <v>6.6</v>
          </cell>
        </row>
        <row r="103">
          <cell r="C103" t="str">
            <v>0101174</v>
          </cell>
          <cell r="D103" t="str">
            <v xml:space="preserve">Ajudante de eletricista                                                                                                                                                                                 </v>
          </cell>
          <cell r="F103" t="str">
            <v xml:space="preserve">h     </v>
          </cell>
          <cell r="G103">
            <v>0.75467895352678038</v>
          </cell>
          <cell r="H103">
            <v>7.3256399999999999</v>
          </cell>
          <cell r="I103">
            <v>5.53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60.660000000000004</v>
          </cell>
        </row>
        <row r="123">
          <cell r="C123" t="str">
            <v>BDI %</v>
          </cell>
          <cell r="H123">
            <v>0.3</v>
          </cell>
          <cell r="I123">
            <v>18.198</v>
          </cell>
        </row>
        <row r="124">
          <cell r="A124">
            <v>313</v>
          </cell>
          <cell r="C124" t="str">
            <v>TOTAL DO SERVIÇO</v>
          </cell>
          <cell r="I124">
            <v>78.858000000000004</v>
          </cell>
        </row>
        <row r="125">
          <cell r="C125" t="str">
            <v>FATEC - SÃO BERNARDO</v>
          </cell>
        </row>
        <row r="127">
          <cell r="C127" t="str">
            <v>COMPOSIÇÃO DE PREÇO UNITÁRIO</v>
          </cell>
        </row>
        <row r="129">
          <cell r="B129">
            <v>314</v>
          </cell>
          <cell r="C129">
            <v>0</v>
          </cell>
          <cell r="D129" t="str">
            <v>ELETRODUTO de PVC rígido roscável, com conexões , Ø 85 mm (3")</v>
          </cell>
          <cell r="I129" t="str">
            <v>M</v>
          </cell>
        </row>
        <row r="131">
          <cell r="C131" t="str">
            <v>CÓDIGO</v>
          </cell>
          <cell r="D131" t="str">
            <v>DESCRIÇÃO DO SERVIÇO</v>
          </cell>
          <cell r="F131" t="str">
            <v>UNIDADE</v>
          </cell>
          <cell r="G131" t="str">
            <v>COEF.</v>
          </cell>
          <cell r="H131" t="str">
            <v>PR. UNITÁRIO</v>
          </cell>
          <cell r="I131" t="str">
            <v>PR. TOTAL</v>
          </cell>
        </row>
        <row r="132">
          <cell r="C132">
            <v>6005</v>
          </cell>
          <cell r="D132" t="str">
            <v>ELETRODUTO de PVC rígido roscável, com conexões , Ø 85 mm (3")</v>
          </cell>
          <cell r="F132" t="str">
            <v>M</v>
          </cell>
          <cell r="G132">
            <v>1</v>
          </cell>
          <cell r="H132">
            <v>15.128</v>
          </cell>
          <cell r="I132">
            <v>15.13</v>
          </cell>
        </row>
        <row r="133">
          <cell r="C133" t="str">
            <v>0101175</v>
          </cell>
          <cell r="D133" t="str">
            <v xml:space="preserve">Eletricista                                                                                                                                                                                             </v>
          </cell>
          <cell r="F133" t="str">
            <v xml:space="preserve">h     </v>
          </cell>
          <cell r="G133">
            <v>0.23526177070872764</v>
          </cell>
          <cell r="H133">
            <v>8.7500700000000009</v>
          </cell>
          <cell r="I133">
            <v>2.06</v>
          </cell>
        </row>
        <row r="134">
          <cell r="C134" t="str">
            <v>0101174</v>
          </cell>
          <cell r="D134" t="str">
            <v xml:space="preserve">Ajudante de eletricista                                                                                                                                                                                 </v>
          </cell>
          <cell r="F134" t="str">
            <v xml:space="preserve">h     </v>
          </cell>
          <cell r="G134">
            <v>0.23526177070872764</v>
          </cell>
          <cell r="H134">
            <v>7.3256399999999999</v>
          </cell>
          <cell r="I134">
            <v>1.72</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18.91</v>
          </cell>
        </row>
        <row r="154">
          <cell r="C154" t="str">
            <v>BDI %</v>
          </cell>
          <cell r="H154">
            <v>0.3</v>
          </cell>
          <cell r="I154">
            <v>5.673</v>
          </cell>
        </row>
        <row r="155">
          <cell r="A155">
            <v>314</v>
          </cell>
          <cell r="C155" t="str">
            <v>TOTAL DO SERVIÇO</v>
          </cell>
          <cell r="I155">
            <v>24.582999999999998</v>
          </cell>
        </row>
        <row r="156">
          <cell r="C156" t="str">
            <v>FATEC - SÃO BERNARDO</v>
          </cell>
        </row>
        <row r="158">
          <cell r="C158" t="str">
            <v>COMPOSIÇÃO DE PREÇO UNITÁRIO</v>
          </cell>
        </row>
        <row r="160">
          <cell r="B160">
            <v>315</v>
          </cell>
          <cell r="C160" t="str">
            <v>16120.8.1.19</v>
          </cell>
          <cell r="D160" t="str">
            <v>TUBO de aço galvanizado, sem conexões sem costura Ø 80 mm (3")</v>
          </cell>
          <cell r="I160" t="str">
            <v>M</v>
          </cell>
        </row>
        <row r="162">
          <cell r="C162" t="str">
            <v>CÓDIGO</v>
          </cell>
          <cell r="D162" t="str">
            <v>DESCRIÇÃO DO SERVIÇO</v>
          </cell>
          <cell r="F162" t="str">
            <v>UNIDADE</v>
          </cell>
          <cell r="G162" t="str">
            <v>COEF.</v>
          </cell>
          <cell r="H162" t="str">
            <v>PR. UNITÁRIO</v>
          </cell>
          <cell r="I162" t="str">
            <v>PR. TOTAL</v>
          </cell>
        </row>
        <row r="163">
          <cell r="C163">
            <v>6006</v>
          </cell>
          <cell r="D163" t="str">
            <v>TUBO de aço galvanizado, sem conexões sem costura Ø 80 mm (3")</v>
          </cell>
          <cell r="F163" t="str">
            <v>M</v>
          </cell>
          <cell r="G163">
            <v>1</v>
          </cell>
          <cell r="H163">
            <v>49.24</v>
          </cell>
          <cell r="I163">
            <v>49.24</v>
          </cell>
        </row>
        <row r="164">
          <cell r="C164" t="str">
            <v>0101175</v>
          </cell>
          <cell r="D164" t="str">
            <v xml:space="preserve">Eletricista                                                                                                                                                                                             </v>
          </cell>
          <cell r="F164" t="str">
            <v xml:space="preserve">h     </v>
          </cell>
          <cell r="G164">
            <v>0.76575155934014738</v>
          </cell>
          <cell r="H164">
            <v>8.7500700000000009</v>
          </cell>
          <cell r="I164">
            <v>6.7</v>
          </cell>
        </row>
        <row r="165">
          <cell r="C165" t="str">
            <v>0101174</v>
          </cell>
          <cell r="D165" t="str">
            <v xml:space="preserve">Ajudante de eletricista                                                                                                                                                                                 </v>
          </cell>
          <cell r="F165" t="str">
            <v xml:space="preserve">h     </v>
          </cell>
          <cell r="G165">
            <v>0.76575155934014738</v>
          </cell>
          <cell r="H165">
            <v>7.3256399999999999</v>
          </cell>
          <cell r="I165">
            <v>5.61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61.550000000000004</v>
          </cell>
        </row>
        <row r="185">
          <cell r="C185" t="str">
            <v>BDI %</v>
          </cell>
          <cell r="H185">
            <v>0.3</v>
          </cell>
          <cell r="I185">
            <v>18.465</v>
          </cell>
        </row>
        <row r="186">
          <cell r="A186">
            <v>315</v>
          </cell>
          <cell r="C186" t="str">
            <v>TOTAL DO SERVIÇO</v>
          </cell>
          <cell r="I186">
            <v>80.015000000000001</v>
          </cell>
        </row>
        <row r="187">
          <cell r="C187" t="str">
            <v>FATEC - SÃO BERNARDO</v>
          </cell>
        </row>
        <row r="189">
          <cell r="C189" t="str">
            <v>COMPOSIÇÃO DE PREÇO UNITÁRIO</v>
          </cell>
        </row>
        <row r="191">
          <cell r="B191">
            <v>316</v>
          </cell>
          <cell r="C191" t="str">
            <v>16120.8.1.17U</v>
          </cell>
          <cell r="D191" t="str">
            <v>FIO ISOLADO de PVC seção 2,5 mm² - 750 V - 70°C</v>
          </cell>
          <cell r="I191" t="str">
            <v>m</v>
          </cell>
        </row>
        <row r="193">
          <cell r="C193" t="str">
            <v>CÓDIGO</v>
          </cell>
          <cell r="D193" t="str">
            <v>DESCRIÇÃO DO SERVIÇO</v>
          </cell>
          <cell r="F193" t="str">
            <v>UNIDADE</v>
          </cell>
          <cell r="G193" t="str">
            <v>COEF.</v>
          </cell>
          <cell r="H193" t="str">
            <v>PR. UNITÁRIO</v>
          </cell>
          <cell r="I193" t="str">
            <v>PR. TOTAL</v>
          </cell>
        </row>
        <row r="194">
          <cell r="C194">
            <v>6007</v>
          </cell>
          <cell r="D194" t="str">
            <v>FIO ISOLADO de PVC seção 2,5 mm² - 750 V - 70°C</v>
          </cell>
          <cell r="F194" t="str">
            <v>m</v>
          </cell>
          <cell r="G194">
            <v>1</v>
          </cell>
          <cell r="H194">
            <v>1.3440000000000001</v>
          </cell>
          <cell r="I194">
            <v>1.34</v>
          </cell>
        </row>
        <row r="195">
          <cell r="C195" t="str">
            <v>0101175</v>
          </cell>
          <cell r="D195" t="str">
            <v xml:space="preserve">Eletricista                                                                                                                                                                                             </v>
          </cell>
          <cell r="F195" t="str">
            <v xml:space="preserve">h     </v>
          </cell>
          <cell r="G195">
            <v>2.0901098613995899E-2</v>
          </cell>
          <cell r="H195">
            <v>8.7500700000000009</v>
          </cell>
          <cell r="I195">
            <v>0.18</v>
          </cell>
        </row>
        <row r="196">
          <cell r="C196" t="str">
            <v>0101174</v>
          </cell>
          <cell r="D196" t="str">
            <v xml:space="preserve">Ajudante de eletricista                                                                                                                                                                                 </v>
          </cell>
          <cell r="F196" t="str">
            <v xml:space="preserve">h     </v>
          </cell>
          <cell r="G196">
            <v>2.0901098613995899E-2</v>
          </cell>
          <cell r="H196">
            <v>7.3256399999999999</v>
          </cell>
          <cell r="I196">
            <v>0.15</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1.67</v>
          </cell>
        </row>
        <row r="216">
          <cell r="C216" t="str">
            <v>BDI %</v>
          </cell>
          <cell r="H216">
            <v>0.3</v>
          </cell>
          <cell r="I216">
            <v>0.501</v>
          </cell>
        </row>
        <row r="217">
          <cell r="A217">
            <v>316</v>
          </cell>
          <cell r="C217" t="str">
            <v>TOTAL DO SERVIÇO</v>
          </cell>
          <cell r="I217">
            <v>2.1709999999999998</v>
          </cell>
        </row>
        <row r="218">
          <cell r="C218" t="str">
            <v>FATEC - SÃO BERNARDO</v>
          </cell>
        </row>
        <row r="220">
          <cell r="C220" t="str">
            <v>COMPOSIÇÃO DE PREÇO UNITÁRIO</v>
          </cell>
        </row>
        <row r="222">
          <cell r="B222">
            <v>317</v>
          </cell>
          <cell r="C222" t="str">
            <v>15155.8.1.2U</v>
          </cell>
          <cell r="D222" t="str">
            <v>FIO ISOLADO de PVC seção 1,5 mm² - 750 V - 70°C</v>
          </cell>
          <cell r="I222" t="str">
            <v>M</v>
          </cell>
        </row>
        <row r="224">
          <cell r="C224" t="str">
            <v>CÓDIGO</v>
          </cell>
          <cell r="D224" t="str">
            <v>DESCRIÇÃO DO SERVIÇO</v>
          </cell>
          <cell r="F224" t="str">
            <v>UNIDADE</v>
          </cell>
          <cell r="G224" t="str">
            <v>COEF.</v>
          </cell>
          <cell r="H224" t="str">
            <v>PR. UNITÁRIO</v>
          </cell>
          <cell r="I224" t="str">
            <v>PR. TOTAL</v>
          </cell>
        </row>
        <row r="225">
          <cell r="C225">
            <v>6008</v>
          </cell>
          <cell r="D225" t="str">
            <v>FIO ISOLADO de PVC seção 1,5 mm² - 750 V - 70°C</v>
          </cell>
          <cell r="F225" t="str">
            <v>M</v>
          </cell>
          <cell r="G225">
            <v>1</v>
          </cell>
          <cell r="H225">
            <v>1.1599999999999999</v>
          </cell>
          <cell r="I225">
            <v>1.1599999999999999</v>
          </cell>
        </row>
        <row r="226">
          <cell r="C226" t="str">
            <v>0101175</v>
          </cell>
          <cell r="D226" t="str">
            <v xml:space="preserve">Eletricista                                                                                                                                                                                             </v>
          </cell>
          <cell r="F226" t="str">
            <v xml:space="preserve">h     </v>
          </cell>
          <cell r="G226">
            <v>1.8039638684698839E-2</v>
          </cell>
          <cell r="H226">
            <v>8.7500700000000009</v>
          </cell>
          <cell r="I226">
            <v>0.16</v>
          </cell>
        </row>
        <row r="227">
          <cell r="C227" t="str">
            <v>0101174</v>
          </cell>
          <cell r="D227" t="str">
            <v xml:space="preserve">Ajudante de eletricista                                                                                                                                                                                 </v>
          </cell>
          <cell r="F227" t="str">
            <v xml:space="preserve">h     </v>
          </cell>
          <cell r="G227">
            <v>1.8039638684698839E-2</v>
          </cell>
          <cell r="H227">
            <v>7.3256399999999999</v>
          </cell>
          <cell r="I227">
            <v>0.13</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1.4499999999999997</v>
          </cell>
        </row>
        <row r="247">
          <cell r="C247" t="str">
            <v>BDI %</v>
          </cell>
          <cell r="H247">
            <v>0.3</v>
          </cell>
          <cell r="I247">
            <v>0.43499999999999989</v>
          </cell>
        </row>
        <row r="248">
          <cell r="A248">
            <v>317</v>
          </cell>
          <cell r="C248" t="str">
            <v>TOTAL DO SERVIÇO</v>
          </cell>
          <cell r="I248">
            <v>1.8849999999999996</v>
          </cell>
        </row>
        <row r="249">
          <cell r="C249" t="str">
            <v>FATEC - SÃO BERNARDO</v>
          </cell>
        </row>
        <row r="251">
          <cell r="C251" t="str">
            <v>COMPOSIÇÃO DE PREÇO UNITÁRIO</v>
          </cell>
        </row>
        <row r="253">
          <cell r="B253">
            <v>318</v>
          </cell>
          <cell r="C253" t="str">
            <v>08110.8.2.3U</v>
          </cell>
          <cell r="D253" t="str">
            <v>ELETRODUTO de PVC flexível corrugado Ø 25 mm (3/4")</v>
          </cell>
          <cell r="I253" t="str">
            <v>M</v>
          </cell>
        </row>
        <row r="255">
          <cell r="C255" t="str">
            <v>CÓDIGO</v>
          </cell>
          <cell r="D255" t="str">
            <v>DESCRIÇÃO DO SERVIÇO</v>
          </cell>
          <cell r="F255" t="str">
            <v>UNIDADE</v>
          </cell>
          <cell r="G255" t="str">
            <v>COEF.</v>
          </cell>
          <cell r="H255" t="str">
            <v>PR. UNITÁRIO</v>
          </cell>
          <cell r="I255" t="str">
            <v>PR. TOTAL</v>
          </cell>
        </row>
        <row r="256">
          <cell r="C256">
            <v>6009</v>
          </cell>
          <cell r="D256" t="str">
            <v>ELETRODUTO de PVC flexível corrugado Ø 25 mm (3/4")</v>
          </cell>
          <cell r="F256" t="str">
            <v>M</v>
          </cell>
          <cell r="G256">
            <v>1</v>
          </cell>
          <cell r="H256">
            <v>1.8640000000000001</v>
          </cell>
          <cell r="I256">
            <v>1.86</v>
          </cell>
        </row>
        <row r="257">
          <cell r="C257" t="str">
            <v>0101175</v>
          </cell>
          <cell r="D257" t="str">
            <v xml:space="preserve">Eletricista                                                                                                                                                                                             </v>
          </cell>
          <cell r="F257" t="str">
            <v xml:space="preserve">h     </v>
          </cell>
          <cell r="G257">
            <v>2.8987833196791931E-2</v>
          </cell>
          <cell r="H257">
            <v>8.7500700000000009</v>
          </cell>
          <cell r="I257">
            <v>0.25</v>
          </cell>
        </row>
        <row r="258">
          <cell r="C258" t="str">
            <v>0101174</v>
          </cell>
          <cell r="D258" t="str">
            <v xml:space="preserve">Ajudante de eletricista                                                                                                                                                                                 </v>
          </cell>
          <cell r="F258" t="str">
            <v xml:space="preserve">h     </v>
          </cell>
          <cell r="G258">
            <v>2.8987833196791931E-2</v>
          </cell>
          <cell r="H258">
            <v>7.3256399999999999</v>
          </cell>
          <cell r="I258">
            <v>0.21</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2.3200000000000003</v>
          </cell>
        </row>
        <row r="278">
          <cell r="C278" t="str">
            <v>BDI %</v>
          </cell>
          <cell r="H278">
            <v>0.3</v>
          </cell>
          <cell r="I278">
            <v>0.69600000000000006</v>
          </cell>
        </row>
        <row r="279">
          <cell r="A279">
            <v>318</v>
          </cell>
          <cell r="C279" t="str">
            <v>TOTAL DO SERVIÇO</v>
          </cell>
          <cell r="I279">
            <v>3.0160000000000005</v>
          </cell>
        </row>
        <row r="280">
          <cell r="C280" t="str">
            <v>FATEC - SÃO BERNARDO</v>
          </cell>
        </row>
        <row r="282">
          <cell r="C282" t="str">
            <v>COMPOSIÇÃO DE PREÇO UNITÁRIO</v>
          </cell>
        </row>
        <row r="284">
          <cell r="B284">
            <v>319</v>
          </cell>
          <cell r="C284" t="str">
            <v>15480.8.6.1</v>
          </cell>
          <cell r="D284" t="str">
            <v>PROJETOR TIPO TPE-338 (TRÓPICO), ou similar com lampada vapor metálico 250W, acendimento por fotocélula</v>
          </cell>
          <cell r="I284" t="str">
            <v>un</v>
          </cell>
        </row>
        <row r="286">
          <cell r="C286" t="str">
            <v>CÓDIGO</v>
          </cell>
          <cell r="D286" t="str">
            <v>DESCRIÇÃO DO SERVIÇO</v>
          </cell>
          <cell r="F286" t="str">
            <v>UNIDADE</v>
          </cell>
          <cell r="G286" t="str">
            <v>COEF.</v>
          </cell>
          <cell r="H286" t="str">
            <v>PR. UNITÁRIO</v>
          </cell>
          <cell r="I286" t="str">
            <v>PR. TOTAL</v>
          </cell>
        </row>
        <row r="287">
          <cell r="C287">
            <v>6010</v>
          </cell>
          <cell r="D287" t="str">
            <v>PROJETOR TIPO TPE-338 (TRÓPICO), ou similar com lampada vapor metálico 250W, acendimento por fotocélula</v>
          </cell>
          <cell r="F287" t="str">
            <v>un</v>
          </cell>
          <cell r="G287">
            <v>1</v>
          </cell>
          <cell r="H287">
            <v>260.04000000000002</v>
          </cell>
          <cell r="I287">
            <v>260.04000000000002</v>
          </cell>
        </row>
        <row r="288">
          <cell r="C288" t="str">
            <v>0101175</v>
          </cell>
          <cell r="D288" t="str">
            <v xml:space="preserve">Eletricista                                                                                                                                                                                             </v>
          </cell>
          <cell r="F288" t="str">
            <v xml:space="preserve">h     </v>
          </cell>
          <cell r="G288">
            <v>4.0439893479043851</v>
          </cell>
          <cell r="H288">
            <v>8.7500700000000009</v>
          </cell>
          <cell r="I288">
            <v>35.39</v>
          </cell>
        </row>
        <row r="289">
          <cell r="C289" t="str">
            <v>0101174</v>
          </cell>
          <cell r="D289" t="str">
            <v xml:space="preserve">Ajudante de eletricista                                                                                                                                                                                 </v>
          </cell>
          <cell r="F289" t="str">
            <v xml:space="preserve">h     </v>
          </cell>
          <cell r="G289">
            <v>4.0439893479043851</v>
          </cell>
          <cell r="H289">
            <v>7.3256399999999999</v>
          </cell>
          <cell r="I289">
            <v>29.62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325.05</v>
          </cell>
        </row>
        <row r="309">
          <cell r="C309" t="str">
            <v>BDI %</v>
          </cell>
          <cell r="H309">
            <v>0.3</v>
          </cell>
          <cell r="I309">
            <v>97.515000000000001</v>
          </cell>
        </row>
        <row r="310">
          <cell r="A310">
            <v>319</v>
          </cell>
          <cell r="C310" t="str">
            <v>TOTAL DO SERVIÇO</v>
          </cell>
          <cell r="I310">
            <v>422.565</v>
          </cell>
        </row>
        <row r="311">
          <cell r="C311" t="str">
            <v>FATEC - SÃO BERNARDO</v>
          </cell>
        </row>
        <row r="313">
          <cell r="C313" t="str">
            <v>COMPOSIÇÃO DE PREÇO UNITÁRIO</v>
          </cell>
        </row>
        <row r="315">
          <cell r="B315">
            <v>320</v>
          </cell>
          <cell r="C315" t="str">
            <v>07410.8.3.1U</v>
          </cell>
          <cell r="D315" t="str">
            <v>CABO ISOLADO em PVC seção 50 mm² - 0,6/1kV - 70°C</v>
          </cell>
          <cell r="I315" t="str">
            <v>M</v>
          </cell>
        </row>
        <row r="317">
          <cell r="C317" t="str">
            <v>CÓDIGO</v>
          </cell>
          <cell r="D317" t="str">
            <v>DESCRIÇÃO DO SERVIÇO</v>
          </cell>
          <cell r="F317" t="str">
            <v>UNIDADE</v>
          </cell>
          <cell r="G317" t="str">
            <v>COEF.</v>
          </cell>
          <cell r="H317" t="str">
            <v>PR. UNITÁRIO</v>
          </cell>
          <cell r="I317" t="str">
            <v>PR. TOTAL</v>
          </cell>
        </row>
        <row r="318">
          <cell r="C318">
            <v>6011</v>
          </cell>
          <cell r="D318" t="str">
            <v>CABO ISOLADO em PVC seção 50 mm² - 0,6/1kV - 70°C</v>
          </cell>
          <cell r="F318" t="str">
            <v>M</v>
          </cell>
          <cell r="G318">
            <v>1</v>
          </cell>
          <cell r="H318">
            <v>11.144</v>
          </cell>
          <cell r="I318">
            <v>11.14</v>
          </cell>
        </row>
        <row r="319">
          <cell r="C319" t="str">
            <v>0101175</v>
          </cell>
          <cell r="D319" t="str">
            <v xml:space="preserve">Eletricista                                                                                                                                                                                             </v>
          </cell>
          <cell r="F319" t="str">
            <v xml:space="preserve">h     </v>
          </cell>
          <cell r="G319">
            <v>0.17330494267438265</v>
          </cell>
          <cell r="H319">
            <v>8.7500700000000009</v>
          </cell>
          <cell r="I319">
            <v>1.52</v>
          </cell>
        </row>
        <row r="320">
          <cell r="C320" t="str">
            <v>0101174</v>
          </cell>
          <cell r="D320" t="str">
            <v xml:space="preserve">Ajudante de eletricista                                                                                                                                                                                 </v>
          </cell>
          <cell r="F320" t="str">
            <v xml:space="preserve">h     </v>
          </cell>
          <cell r="G320">
            <v>0.17330494267438265</v>
          </cell>
          <cell r="H320">
            <v>7.3256399999999999</v>
          </cell>
          <cell r="I320">
            <v>1.27</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13.93</v>
          </cell>
        </row>
        <row r="340">
          <cell r="C340" t="str">
            <v>BDI %</v>
          </cell>
          <cell r="H340">
            <v>0.3</v>
          </cell>
          <cell r="I340">
            <v>4.1789999999999994</v>
          </cell>
        </row>
        <row r="341">
          <cell r="A341">
            <v>320</v>
          </cell>
          <cell r="C341" t="str">
            <v>TOTAL DO SERVIÇO</v>
          </cell>
          <cell r="I341">
            <v>18.108999999999998</v>
          </cell>
        </row>
        <row r="342">
          <cell r="C342" t="str">
            <v>FATEC - SÃO BERNARDO</v>
          </cell>
        </row>
        <row r="344">
          <cell r="C344" t="str">
            <v>COMPOSIÇÃO DE PREÇO UNITÁRIO</v>
          </cell>
        </row>
        <row r="346">
          <cell r="B346">
            <v>321</v>
          </cell>
          <cell r="C346" t="str">
            <v>07320.8.5.2</v>
          </cell>
          <cell r="D346" t="str">
            <v>LUMINÁRIA FLOURESCENTE completa para emergência de 15 W</v>
          </cell>
          <cell r="I346" t="str">
            <v>un</v>
          </cell>
        </row>
        <row r="348">
          <cell r="C348" t="str">
            <v>CÓDIGO</v>
          </cell>
          <cell r="D348" t="str">
            <v>DESCRIÇÃO DO SERVIÇO</v>
          </cell>
          <cell r="F348" t="str">
            <v>UNIDADE</v>
          </cell>
          <cell r="G348" t="str">
            <v>COEF.</v>
          </cell>
          <cell r="H348" t="str">
            <v>PR. UNITÁRIO</v>
          </cell>
          <cell r="I348" t="str">
            <v>PR. TOTAL</v>
          </cell>
        </row>
        <row r="349">
          <cell r="C349">
            <v>6012</v>
          </cell>
          <cell r="D349" t="str">
            <v>LUMINÁRIA FLOURESCENTE completa para emergência de 15 W</v>
          </cell>
          <cell r="F349" t="str">
            <v>un</v>
          </cell>
          <cell r="G349">
            <v>1</v>
          </cell>
          <cell r="H349">
            <v>84.08</v>
          </cell>
          <cell r="I349">
            <v>84.08</v>
          </cell>
        </row>
        <row r="350">
          <cell r="C350" t="str">
            <v>0101175</v>
          </cell>
          <cell r="D350" t="str">
            <v xml:space="preserve">Eletricista                                                                                                                                                                                             </v>
          </cell>
          <cell r="F350" t="str">
            <v xml:space="preserve">h     </v>
          </cell>
          <cell r="G350">
            <v>1.3075627763874813</v>
          </cell>
          <cell r="H350">
            <v>8.7500700000000009</v>
          </cell>
          <cell r="I350">
            <v>11.44</v>
          </cell>
        </row>
        <row r="351">
          <cell r="C351" t="str">
            <v>0101174</v>
          </cell>
          <cell r="D351" t="str">
            <v xml:space="preserve">Ajudante de eletricista                                                                                                                                                                                 </v>
          </cell>
          <cell r="F351" t="str">
            <v xml:space="preserve">h     </v>
          </cell>
          <cell r="G351">
            <v>1.3075627763874813</v>
          </cell>
          <cell r="H351">
            <v>7.3256399999999999</v>
          </cell>
          <cell r="I351">
            <v>9.58</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105.1</v>
          </cell>
        </row>
        <row r="371">
          <cell r="C371" t="str">
            <v>BDI %</v>
          </cell>
          <cell r="H371">
            <v>0.3</v>
          </cell>
          <cell r="I371">
            <v>31.529999999999998</v>
          </cell>
        </row>
        <row r="372">
          <cell r="A372">
            <v>321</v>
          </cell>
          <cell r="C372" t="str">
            <v>TOTAL DO SERVIÇO</v>
          </cell>
          <cell r="I372">
            <v>136.63</v>
          </cell>
        </row>
        <row r="373">
          <cell r="C373" t="str">
            <v>FATEC - SÃO BERNARDO</v>
          </cell>
        </row>
        <row r="375">
          <cell r="C375" t="str">
            <v>COMPOSIÇÃO DE PREÇO UNITÁRIO</v>
          </cell>
        </row>
        <row r="377">
          <cell r="B377">
            <v>322</v>
          </cell>
          <cell r="C377" t="str">
            <v>03310.8.2.3</v>
          </cell>
          <cell r="D377" t="str">
            <v>VENTILADOR</v>
          </cell>
          <cell r="I377" t="str">
            <v xml:space="preserve">un </v>
          </cell>
        </row>
        <row r="379">
          <cell r="C379" t="str">
            <v>CÓDIGO</v>
          </cell>
          <cell r="D379" t="str">
            <v>DESCRIÇÃO DO SERVIÇO</v>
          </cell>
          <cell r="F379" t="str">
            <v>UNIDADE</v>
          </cell>
          <cell r="G379" t="str">
            <v>COEF.</v>
          </cell>
          <cell r="H379" t="str">
            <v>PR. UNITÁRIO</v>
          </cell>
          <cell r="I379" t="str">
            <v>PR. TOTAL</v>
          </cell>
        </row>
        <row r="380">
          <cell r="C380">
            <v>6013</v>
          </cell>
          <cell r="D380" t="str">
            <v>VENTILADOR</v>
          </cell>
          <cell r="F380" t="str">
            <v xml:space="preserve">un </v>
          </cell>
          <cell r="G380">
            <v>1</v>
          </cell>
          <cell r="H380">
            <v>105.024</v>
          </cell>
          <cell r="I380">
            <v>105.02</v>
          </cell>
        </row>
        <row r="381">
          <cell r="C381" t="str">
            <v>0101175</v>
          </cell>
          <cell r="D381" t="str">
            <v xml:space="preserve">Eletricista                                                                                                                                                                                             </v>
          </cell>
          <cell r="F381" t="str">
            <v xml:space="preserve">h     </v>
          </cell>
          <cell r="G381">
            <v>1.6332715631222507</v>
          </cell>
          <cell r="H381">
            <v>8.7500700000000009</v>
          </cell>
          <cell r="I381">
            <v>14.29</v>
          </cell>
        </row>
        <row r="382">
          <cell r="C382" t="str">
            <v>0101174</v>
          </cell>
          <cell r="D382" t="str">
            <v xml:space="preserve">Ajudante de eletricista                                                                                                                                                                                 </v>
          </cell>
          <cell r="F382" t="str">
            <v xml:space="preserve">h     </v>
          </cell>
          <cell r="G382">
            <v>1.6332715631222507</v>
          </cell>
          <cell r="H382">
            <v>7.3256399999999999</v>
          </cell>
          <cell r="I382">
            <v>11.96</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131.27000000000001</v>
          </cell>
        </row>
        <row r="402">
          <cell r="C402" t="str">
            <v>BDI %</v>
          </cell>
          <cell r="H402">
            <v>0.3</v>
          </cell>
          <cell r="I402">
            <v>39.381</v>
          </cell>
        </row>
        <row r="403">
          <cell r="A403">
            <v>322</v>
          </cell>
          <cell r="C403" t="str">
            <v>TOTAL DO SERVIÇO</v>
          </cell>
          <cell r="I403">
            <v>170.65100000000001</v>
          </cell>
        </row>
        <row r="404">
          <cell r="C404" t="str">
            <v>FATEC - SÃO BERNARDO</v>
          </cell>
        </row>
        <row r="406">
          <cell r="C406" t="str">
            <v>COMPOSIÇÃO DE PREÇO UNITÁRIO</v>
          </cell>
        </row>
        <row r="408">
          <cell r="B408">
            <v>323</v>
          </cell>
          <cell r="C408" t="str">
            <v>16590.8.1.9U</v>
          </cell>
          <cell r="D408" t="str">
            <v>APARELHO AUTONOMO de iluminação de emergência com lampadas fluorescentes, 2x20W, autonomia 1,5 h</v>
          </cell>
          <cell r="I408" t="str">
            <v>UN</v>
          </cell>
        </row>
        <row r="410">
          <cell r="C410" t="str">
            <v>CÓDIGO</v>
          </cell>
          <cell r="D410" t="str">
            <v>DESCRIÇÃO DO SERVIÇO</v>
          </cell>
          <cell r="F410" t="str">
            <v>UNIDADE</v>
          </cell>
          <cell r="G410" t="str">
            <v>COEF.</v>
          </cell>
          <cell r="H410" t="str">
            <v>PR. UNITÁRIO</v>
          </cell>
          <cell r="I410" t="str">
            <v>PR. TOTAL</v>
          </cell>
        </row>
        <row r="411">
          <cell r="C411">
            <v>6014</v>
          </cell>
          <cell r="D411" t="str">
            <v>APARELHO AUTONOMO de iluminação de emergência com lampadas fluorescentes, 2x20W, autonomia 1,5 h</v>
          </cell>
          <cell r="F411" t="str">
            <v>UN</v>
          </cell>
          <cell r="G411">
            <v>1</v>
          </cell>
          <cell r="H411">
            <v>79.712000000000003</v>
          </cell>
          <cell r="I411">
            <v>79.709999999999994</v>
          </cell>
        </row>
        <row r="412">
          <cell r="C412" t="str">
            <v>0101175</v>
          </cell>
          <cell r="D412" t="str">
            <v xml:space="preserve">Eletricista                                                                                                                                                                                             </v>
          </cell>
          <cell r="F412" t="str">
            <v xml:space="preserve">h     </v>
          </cell>
          <cell r="G412">
            <v>1.2396342058919949</v>
          </cell>
          <cell r="H412">
            <v>8.7500700000000009</v>
          </cell>
          <cell r="I412">
            <v>10.85</v>
          </cell>
        </row>
        <row r="413">
          <cell r="C413" t="str">
            <v>0101174</v>
          </cell>
          <cell r="D413" t="str">
            <v xml:space="preserve">Ajudante de eletricista                                                                                                                                                                                 </v>
          </cell>
          <cell r="F413" t="str">
            <v xml:space="preserve">h     </v>
          </cell>
          <cell r="G413">
            <v>1.2396342058919949</v>
          </cell>
          <cell r="H413">
            <v>7.3256399999999999</v>
          </cell>
          <cell r="I413">
            <v>9.08</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99.639999999999986</v>
          </cell>
        </row>
        <row r="433">
          <cell r="C433" t="str">
            <v>BDI %</v>
          </cell>
          <cell r="H433">
            <v>0.3</v>
          </cell>
          <cell r="I433">
            <v>29.891999999999996</v>
          </cell>
        </row>
        <row r="434">
          <cell r="A434">
            <v>323</v>
          </cell>
          <cell r="C434" t="str">
            <v>TOTAL DO SERVIÇO</v>
          </cell>
          <cell r="I434">
            <v>129.53199999999998</v>
          </cell>
        </row>
        <row r="435">
          <cell r="C435" t="str">
            <v>FATEC - SÃO BERNARDO</v>
          </cell>
        </row>
        <row r="437">
          <cell r="C437" t="str">
            <v>COMPOSIÇÃO DE PREÇO UNITÁRIO</v>
          </cell>
        </row>
        <row r="439">
          <cell r="B439">
            <v>324</v>
          </cell>
          <cell r="C439" t="str">
            <v>16142.8.5.1U</v>
          </cell>
          <cell r="D439" t="str">
            <v>Luminaria de embutir com aletas- 02 LAMPADAS TC-D 18W (AUDITÓRIO)</v>
          </cell>
          <cell r="I439" t="str">
            <v>un</v>
          </cell>
        </row>
        <row r="441">
          <cell r="C441" t="str">
            <v>CÓDIGO</v>
          </cell>
          <cell r="D441" t="str">
            <v>DESCRIÇÃO DO SERVIÇO</v>
          </cell>
          <cell r="F441" t="str">
            <v>UNIDADE</v>
          </cell>
          <cell r="G441" t="str">
            <v>COEF.</v>
          </cell>
          <cell r="H441" t="str">
            <v>PR. UNITÁRIO</v>
          </cell>
          <cell r="I441" t="str">
            <v>PR. TOTAL</v>
          </cell>
        </row>
        <row r="442">
          <cell r="C442">
            <v>6015</v>
          </cell>
          <cell r="D442" t="str">
            <v>Luminaria de embutir com aletas- 02 LAMPADAS TC-D 18W (AUDITÓRIO)</v>
          </cell>
          <cell r="F442" t="str">
            <v>un</v>
          </cell>
          <cell r="G442">
            <v>1</v>
          </cell>
          <cell r="H442">
            <v>173.256</v>
          </cell>
          <cell r="I442">
            <v>173.26</v>
          </cell>
        </row>
        <row r="443">
          <cell r="C443" t="str">
            <v>0101175</v>
          </cell>
          <cell r="D443" t="str">
            <v xml:space="preserve">Eletricista                                                                                                                                                                                             </v>
          </cell>
          <cell r="F443" t="str">
            <v xml:space="preserve">h     </v>
          </cell>
          <cell r="G443">
            <v>2.6943755516863641</v>
          </cell>
          <cell r="H443">
            <v>8.7500700000000009</v>
          </cell>
          <cell r="I443">
            <v>23.58</v>
          </cell>
        </row>
        <row r="444">
          <cell r="C444" t="str">
            <v>0101174</v>
          </cell>
          <cell r="D444" t="str">
            <v xml:space="preserve">Ajudante de eletricista                                                                                                                                                                                 </v>
          </cell>
          <cell r="F444" t="str">
            <v xml:space="preserve">h     </v>
          </cell>
          <cell r="G444">
            <v>2.6943755516863641</v>
          </cell>
          <cell r="H444">
            <v>7.3256399999999999</v>
          </cell>
          <cell r="I444">
            <v>19.739999999999998</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216.57999999999998</v>
          </cell>
        </row>
        <row r="464">
          <cell r="C464" t="str">
            <v>BDI %</v>
          </cell>
          <cell r="H464">
            <v>0.3</v>
          </cell>
          <cell r="I464">
            <v>64.97399999999999</v>
          </cell>
        </row>
        <row r="465">
          <cell r="A465">
            <v>324</v>
          </cell>
          <cell r="C465" t="str">
            <v>TOTAL DO SERVIÇO</v>
          </cell>
          <cell r="I465">
            <v>281.55399999999997</v>
          </cell>
        </row>
        <row r="466">
          <cell r="C466" t="str">
            <v>FATEC - SÃO BERNARDO</v>
          </cell>
        </row>
        <row r="468">
          <cell r="C468" t="str">
            <v>COMPOSIÇÃO DE PREÇO UNITÁRIO</v>
          </cell>
        </row>
        <row r="470">
          <cell r="B470">
            <v>325</v>
          </cell>
          <cell r="C470" t="str">
            <v>16141.8.3.5</v>
          </cell>
          <cell r="D470" t="str">
            <v>TOMADA dois pólos mais terra 20 A - 250 V</v>
          </cell>
          <cell r="I470" t="str">
            <v>UN</v>
          </cell>
        </row>
        <row r="472">
          <cell r="C472" t="str">
            <v>CÓDIGO</v>
          </cell>
          <cell r="D472" t="str">
            <v>DESCRIÇÃO DO SERVIÇO</v>
          </cell>
          <cell r="F472" t="str">
            <v>UNIDADE</v>
          </cell>
          <cell r="G472" t="str">
            <v>COEF.</v>
          </cell>
          <cell r="H472" t="str">
            <v>PR. UNITÁRIO</v>
          </cell>
          <cell r="I472" t="str">
            <v>PR. TOTAL</v>
          </cell>
        </row>
        <row r="473">
          <cell r="C473">
            <v>6016</v>
          </cell>
          <cell r="D473" t="str">
            <v>TOMADA dois pólos mais terra 20 A - 250 V</v>
          </cell>
          <cell r="F473" t="str">
            <v>UN</v>
          </cell>
          <cell r="G473">
            <v>1</v>
          </cell>
          <cell r="H473">
            <v>7.0400000000000009</v>
          </cell>
          <cell r="I473">
            <v>7.04</v>
          </cell>
        </row>
        <row r="474">
          <cell r="C474" t="str">
            <v>0101175</v>
          </cell>
          <cell r="D474" t="str">
            <v xml:space="preserve">Eletricista                                                                                                                                                                                             </v>
          </cell>
          <cell r="F474" t="str">
            <v xml:space="preserve">h     </v>
          </cell>
          <cell r="G474">
            <v>0.1094819451209309</v>
          </cell>
          <cell r="H474">
            <v>8.7500700000000009</v>
          </cell>
          <cell r="I474">
            <v>0.96</v>
          </cell>
        </row>
        <row r="475">
          <cell r="C475" t="str">
            <v>0101174</v>
          </cell>
          <cell r="D475" t="str">
            <v xml:space="preserve">Ajudante de eletricista                                                                                                                                                                                 </v>
          </cell>
          <cell r="F475" t="str">
            <v xml:space="preserve">h     </v>
          </cell>
          <cell r="G475">
            <v>0.1094819451209309</v>
          </cell>
          <cell r="H475">
            <v>7.3256399999999999</v>
          </cell>
          <cell r="I475">
            <v>0.8</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8.8000000000000007</v>
          </cell>
        </row>
        <row r="495">
          <cell r="C495" t="str">
            <v>BDI %</v>
          </cell>
          <cell r="H495">
            <v>0.3</v>
          </cell>
          <cell r="I495">
            <v>2.64</v>
          </cell>
        </row>
        <row r="496">
          <cell r="A496">
            <v>325</v>
          </cell>
          <cell r="C496" t="str">
            <v>TOTAL DO SERVIÇO</v>
          </cell>
          <cell r="I496">
            <v>11.440000000000001</v>
          </cell>
        </row>
        <row r="497">
          <cell r="C497" t="str">
            <v>FATEC - SÃO BERNARDO</v>
          </cell>
        </row>
        <row r="499">
          <cell r="C499" t="str">
            <v>COMPOSIÇÃO DE PREÇO UNITÁRIO</v>
          </cell>
        </row>
        <row r="501">
          <cell r="B501">
            <v>326</v>
          </cell>
          <cell r="C501" t="str">
            <v>16141.8.3.6</v>
          </cell>
          <cell r="D501" t="str">
            <v>CABO ISOLADO em PVC seção 6 mm² - 0,6/1kV - 70°C</v>
          </cell>
          <cell r="I501" t="str">
            <v>m</v>
          </cell>
        </row>
        <row r="503">
          <cell r="C503" t="str">
            <v>CÓDIGO</v>
          </cell>
          <cell r="D503" t="str">
            <v>DESCRIÇÃO DO SERVIÇO</v>
          </cell>
          <cell r="F503" t="str">
            <v>UNIDADE</v>
          </cell>
          <cell r="G503" t="str">
            <v>COEF.</v>
          </cell>
          <cell r="H503" t="str">
            <v>PR. UNITÁRIO</v>
          </cell>
          <cell r="I503" t="str">
            <v>PR. TOTAL</v>
          </cell>
        </row>
        <row r="504">
          <cell r="C504">
            <v>6017</v>
          </cell>
          <cell r="D504" t="str">
            <v>CABO ISOLADO em PVC seção 6 mm² - 0,6/1kV - 70°C</v>
          </cell>
          <cell r="F504" t="str">
            <v>m</v>
          </cell>
          <cell r="G504">
            <v>1</v>
          </cell>
          <cell r="H504">
            <v>2.2160000000000002</v>
          </cell>
          <cell r="I504">
            <v>2.2200000000000002</v>
          </cell>
        </row>
        <row r="505">
          <cell r="C505" t="str">
            <v>0101175</v>
          </cell>
          <cell r="D505" t="str">
            <v xml:space="preserve">Eletricista                                                                                                                                                                                             </v>
          </cell>
          <cell r="F505" t="str">
            <v xml:space="preserve">h     </v>
          </cell>
          <cell r="G505">
            <v>3.4461930452838477E-2</v>
          </cell>
          <cell r="H505">
            <v>8.7500700000000009</v>
          </cell>
          <cell r="I505">
            <v>0.3</v>
          </cell>
        </row>
        <row r="506">
          <cell r="C506" t="str">
            <v>0101174</v>
          </cell>
          <cell r="D506" t="str">
            <v xml:space="preserve">Ajudante de eletricista                                                                                                                                                                                 </v>
          </cell>
          <cell r="F506" t="str">
            <v xml:space="preserve">h     </v>
          </cell>
          <cell r="G506">
            <v>3.4461930452838477E-2</v>
          </cell>
          <cell r="H506">
            <v>7.3256399999999999</v>
          </cell>
          <cell r="I506">
            <v>0.25</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2.77</v>
          </cell>
        </row>
        <row r="526">
          <cell r="C526" t="str">
            <v>BDI %</v>
          </cell>
          <cell r="H526">
            <v>0.3</v>
          </cell>
          <cell r="I526">
            <v>0.83099999999999996</v>
          </cell>
        </row>
        <row r="527">
          <cell r="A527">
            <v>326</v>
          </cell>
          <cell r="C527" t="str">
            <v>TOTAL DO SERVIÇO</v>
          </cell>
          <cell r="I527">
            <v>3.601</v>
          </cell>
        </row>
        <row r="528">
          <cell r="C528" t="str">
            <v>FATEC - SÃO BERNARDO</v>
          </cell>
        </row>
        <row r="530">
          <cell r="C530" t="str">
            <v>COMPOSIÇÃO DE PREÇO UNITÁRIO</v>
          </cell>
        </row>
        <row r="532">
          <cell r="B532">
            <v>327</v>
          </cell>
          <cell r="C532" t="str">
            <v>16141.8.2.1</v>
          </cell>
          <cell r="D532" t="str">
            <v>ELETRODUTO de PVC rígido roscável, com conexões , Ø 110 mm (4")</v>
          </cell>
          <cell r="I532" t="str">
            <v>M</v>
          </cell>
        </row>
        <row r="534">
          <cell r="C534" t="str">
            <v>CÓDIGO</v>
          </cell>
          <cell r="D534" t="str">
            <v>DESCRIÇÃO DO SERVIÇO</v>
          </cell>
          <cell r="F534" t="str">
            <v>UNIDADE</v>
          </cell>
          <cell r="G534" t="str">
            <v>COEF.</v>
          </cell>
          <cell r="H534" t="str">
            <v>PR. UNITÁRIO</v>
          </cell>
          <cell r="I534" t="str">
            <v>PR. TOTAL</v>
          </cell>
        </row>
        <row r="535">
          <cell r="C535">
            <v>6018</v>
          </cell>
          <cell r="D535" t="str">
            <v>ELETRODUTO de PVC rígido roscável, com conexões , Ø 110 mm (4")</v>
          </cell>
          <cell r="F535" t="str">
            <v>M</v>
          </cell>
          <cell r="G535">
            <v>1</v>
          </cell>
          <cell r="H535">
            <v>20.072000000000003</v>
          </cell>
          <cell r="I535">
            <v>20.07</v>
          </cell>
        </row>
        <row r="536">
          <cell r="C536" t="str">
            <v>0101175</v>
          </cell>
          <cell r="D536" t="str">
            <v xml:space="preserve">Eletricista                                                                                                                                                                                             </v>
          </cell>
          <cell r="F536" t="str">
            <v xml:space="preserve">h     </v>
          </cell>
          <cell r="G536">
            <v>0.31214795489592684</v>
          </cell>
          <cell r="H536">
            <v>8.7500700000000009</v>
          </cell>
          <cell r="I536">
            <v>2.73</v>
          </cell>
        </row>
        <row r="537">
          <cell r="C537" t="str">
            <v>0101174</v>
          </cell>
          <cell r="D537" t="str">
            <v xml:space="preserve">Ajudante de eletricista                                                                                                                                                                                 </v>
          </cell>
          <cell r="F537" t="str">
            <v xml:space="preserve">h     </v>
          </cell>
          <cell r="G537">
            <v>0.31214795489592684</v>
          </cell>
          <cell r="H537">
            <v>7.3256399999999999</v>
          </cell>
          <cell r="I537">
            <v>2.29</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25.09</v>
          </cell>
        </row>
        <row r="557">
          <cell r="C557" t="str">
            <v>BDI %</v>
          </cell>
          <cell r="H557">
            <v>0.3</v>
          </cell>
          <cell r="I557">
            <v>7.5269999999999992</v>
          </cell>
        </row>
        <row r="558">
          <cell r="A558">
            <v>327</v>
          </cell>
          <cell r="C558" t="str">
            <v>TOTAL DO SERVIÇO</v>
          </cell>
          <cell r="I558">
            <v>32.616999999999997</v>
          </cell>
        </row>
        <row r="559">
          <cell r="C559" t="str">
            <v>FATEC - SÃO BERNARDO</v>
          </cell>
        </row>
        <row r="561">
          <cell r="C561" t="str">
            <v>COMPOSIÇÃO DE PREÇO UNITÁRIO</v>
          </cell>
        </row>
        <row r="563">
          <cell r="B563">
            <v>328</v>
          </cell>
          <cell r="C563" t="str">
            <v>16141.8.4.11</v>
          </cell>
          <cell r="D563" t="str">
            <v>SECCIONADOR FUSÍVEL tipo "NH" tripolar até 250 A, manobra com carga, com porta fusível, em quadro de distribuição</v>
          </cell>
          <cell r="I563" t="str">
            <v>UN</v>
          </cell>
        </row>
        <row r="565">
          <cell r="C565" t="str">
            <v>CÓDIGO</v>
          </cell>
          <cell r="D565" t="str">
            <v>DESCRIÇÃO DO SERVIÇO</v>
          </cell>
          <cell r="F565" t="str">
            <v>UNIDADE</v>
          </cell>
          <cell r="G565" t="str">
            <v>COEF.</v>
          </cell>
          <cell r="H565" t="str">
            <v>PR. UNITÁRIO</v>
          </cell>
          <cell r="I565" t="str">
            <v>PR. TOTAL</v>
          </cell>
        </row>
        <row r="566">
          <cell r="C566">
            <v>6019</v>
          </cell>
          <cell r="D566" t="str">
            <v>SECCIONADOR FUSÍVEL tipo "NH" tripolar até 250 A, manobra com carga, com porta fusível, em quadro de distribuição</v>
          </cell>
          <cell r="F566" t="str">
            <v>UN</v>
          </cell>
          <cell r="G566">
            <v>1</v>
          </cell>
          <cell r="H566">
            <v>1227.008</v>
          </cell>
          <cell r="I566">
            <v>1227.01</v>
          </cell>
        </row>
        <row r="567">
          <cell r="C567" t="str">
            <v>0101175</v>
          </cell>
          <cell r="D567" t="str">
            <v xml:space="preserve">Eletricista                                                                                                                                                                                             </v>
          </cell>
          <cell r="F567" t="str">
            <v xml:space="preserve">h     </v>
          </cell>
          <cell r="G567">
            <v>19.081707744168064</v>
          </cell>
          <cell r="H567">
            <v>8.7500700000000009</v>
          </cell>
          <cell r="I567">
            <v>166.97</v>
          </cell>
        </row>
        <row r="568">
          <cell r="C568" t="str">
            <v>0101174</v>
          </cell>
          <cell r="D568" t="str">
            <v xml:space="preserve">Ajudante de eletricista                                                                                                                                                                                 </v>
          </cell>
          <cell r="F568" t="str">
            <v xml:space="preserve">h     </v>
          </cell>
          <cell r="G568">
            <v>19.081707744168064</v>
          </cell>
          <cell r="H568">
            <v>7.3256399999999999</v>
          </cell>
          <cell r="I568">
            <v>139.79</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1533.77</v>
          </cell>
        </row>
        <row r="588">
          <cell r="C588" t="str">
            <v>BDI %</v>
          </cell>
          <cell r="H588">
            <v>0.3</v>
          </cell>
          <cell r="I588">
            <v>460.13099999999997</v>
          </cell>
        </row>
        <row r="589">
          <cell r="A589">
            <v>328</v>
          </cell>
          <cell r="C589" t="str">
            <v>TOTAL DO SERVIÇO</v>
          </cell>
          <cell r="I589">
            <v>1993.9009999999998</v>
          </cell>
        </row>
        <row r="590">
          <cell r="C590" t="str">
            <v>FATEC - SÃO BERNARDO</v>
          </cell>
        </row>
        <row r="592">
          <cell r="C592" t="str">
            <v>COMPOSIÇÃO DE PREÇO UNITÁRIO</v>
          </cell>
        </row>
        <row r="594">
          <cell r="B594">
            <v>329</v>
          </cell>
          <cell r="C594" t="str">
            <v>16132.8.2.3</v>
          </cell>
          <cell r="D594" t="str">
            <v>ELETRODUTO de PVC rígido roscável, com conexões , Ø 25 mm (3/4")</v>
          </cell>
          <cell r="I594" t="str">
            <v>M</v>
          </cell>
        </row>
        <row r="596">
          <cell r="C596" t="str">
            <v>CÓDIGO</v>
          </cell>
          <cell r="D596" t="str">
            <v>DESCRIÇÃO DO SERVIÇO</v>
          </cell>
          <cell r="F596" t="str">
            <v>UNIDADE</v>
          </cell>
          <cell r="G596" t="str">
            <v>COEF.</v>
          </cell>
          <cell r="H596" t="str">
            <v>PR. UNITÁRIO</v>
          </cell>
          <cell r="I596" t="str">
            <v>PR. TOTAL</v>
          </cell>
        </row>
        <row r="597">
          <cell r="C597">
            <v>6020</v>
          </cell>
          <cell r="D597" t="str">
            <v>ELETRODUTO de PVC rígido roscável, com conexões , Ø 25 mm (3/4")</v>
          </cell>
          <cell r="F597" t="str">
            <v>M</v>
          </cell>
          <cell r="G597">
            <v>1</v>
          </cell>
          <cell r="H597">
            <v>3.8000000000000003</v>
          </cell>
          <cell r="I597">
            <v>3.8</v>
          </cell>
        </row>
        <row r="598">
          <cell r="C598" t="str">
            <v>0101175</v>
          </cell>
          <cell r="D598" t="str">
            <v xml:space="preserve">Eletricista                                                                                                                                                                                             </v>
          </cell>
          <cell r="F598" t="str">
            <v xml:space="preserve">h     </v>
          </cell>
          <cell r="G598">
            <v>5.9095368105047924E-2</v>
          </cell>
          <cell r="H598">
            <v>8.7500700000000009</v>
          </cell>
          <cell r="I598">
            <v>0.52</v>
          </cell>
        </row>
        <row r="599">
          <cell r="C599" t="str">
            <v>0101174</v>
          </cell>
          <cell r="D599" t="str">
            <v xml:space="preserve">Ajudante de eletricista                                                                                                                                                                                 </v>
          </cell>
          <cell r="F599" t="str">
            <v xml:space="preserve">h     </v>
          </cell>
          <cell r="G599">
            <v>5.9095368105047924E-2</v>
          </cell>
          <cell r="H599">
            <v>7.3256399999999999</v>
          </cell>
          <cell r="I599">
            <v>0.43</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4.75</v>
          </cell>
        </row>
        <row r="619">
          <cell r="C619" t="str">
            <v>BDI %</v>
          </cell>
          <cell r="H619">
            <v>0.3</v>
          </cell>
          <cell r="I619">
            <v>1.425</v>
          </cell>
        </row>
        <row r="620">
          <cell r="A620">
            <v>329</v>
          </cell>
          <cell r="C620" t="str">
            <v>TOTAL DO SERVIÇO</v>
          </cell>
          <cell r="I620">
            <v>6.1749999999999998</v>
          </cell>
        </row>
        <row r="621">
          <cell r="C621" t="str">
            <v>FATEC - SÃO BERNARDO</v>
          </cell>
        </row>
        <row r="623">
          <cell r="C623" t="str">
            <v>COMPOSIÇÃO DE PREÇO UNITÁRIO</v>
          </cell>
        </row>
        <row r="625">
          <cell r="B625">
            <v>330</v>
          </cell>
          <cell r="C625" t="str">
            <v>16132.8.1.5</v>
          </cell>
          <cell r="D62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I625" t="str">
            <v>un</v>
          </cell>
        </row>
        <row r="627">
          <cell r="C627" t="str">
            <v>CÓDIGO</v>
          </cell>
          <cell r="D627" t="str">
            <v>DESCRIÇÃO DO SERVIÇO</v>
          </cell>
          <cell r="F627" t="str">
            <v>UNIDADE</v>
          </cell>
          <cell r="G627" t="str">
            <v>COEF.</v>
          </cell>
          <cell r="H627" t="str">
            <v>PR. UNITÁRIO</v>
          </cell>
          <cell r="I627" t="str">
            <v>PR. TOTAL</v>
          </cell>
        </row>
        <row r="628">
          <cell r="C628">
            <v>6021</v>
          </cell>
          <cell r="D628"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F628" t="str">
            <v>un</v>
          </cell>
          <cell r="G628">
            <v>1</v>
          </cell>
          <cell r="H628">
            <v>2674.5120000000002</v>
          </cell>
          <cell r="I628">
            <v>2674.51</v>
          </cell>
        </row>
        <row r="629">
          <cell r="C629" t="str">
            <v>0101175</v>
          </cell>
          <cell r="D629" t="str">
            <v xml:space="preserve">Eletricista                                                                                                                                                                                             </v>
          </cell>
          <cell r="F629" t="str">
            <v xml:space="preserve">h     </v>
          </cell>
          <cell r="G629">
            <v>41.592439774044195</v>
          </cell>
          <cell r="H629">
            <v>8.7500700000000009</v>
          </cell>
          <cell r="I629">
            <v>363.94</v>
          </cell>
        </row>
        <row r="630">
          <cell r="C630" t="str">
            <v>0101174</v>
          </cell>
          <cell r="D630" t="str">
            <v xml:space="preserve">Ajudante de eletricista                                                                                                                                                                                 </v>
          </cell>
          <cell r="F630" t="str">
            <v xml:space="preserve">h     </v>
          </cell>
          <cell r="G630">
            <v>41.592439774044195</v>
          </cell>
          <cell r="H630">
            <v>7.3256399999999999</v>
          </cell>
          <cell r="I630">
            <v>304.69</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3343.1400000000003</v>
          </cell>
        </row>
        <row r="650">
          <cell r="C650" t="str">
            <v>BDI %</v>
          </cell>
          <cell r="H650">
            <v>0.3</v>
          </cell>
          <cell r="I650">
            <v>1002.942</v>
          </cell>
        </row>
        <row r="651">
          <cell r="A651">
            <v>330</v>
          </cell>
          <cell r="C651" t="str">
            <v>TOTAL DO SERVIÇO</v>
          </cell>
          <cell r="I651">
            <v>4346.0820000000003</v>
          </cell>
        </row>
        <row r="652">
          <cell r="C652" t="str">
            <v>FATEC - SÃO BERNARDO</v>
          </cell>
        </row>
        <row r="654">
          <cell r="C654" t="str">
            <v>COMPOSIÇÃO DE PREÇO UNITÁRIO</v>
          </cell>
        </row>
        <row r="656">
          <cell r="B656">
            <v>331</v>
          </cell>
          <cell r="C656" t="str">
            <v>16132.8.2.3U</v>
          </cell>
          <cell r="D656" t="str">
            <v>ELETRODUTO de PVC rígido roscável, com conexões , Ø 25 mm (3/4")</v>
          </cell>
          <cell r="I656" t="str">
            <v>m</v>
          </cell>
        </row>
        <row r="658">
          <cell r="C658" t="str">
            <v>CÓDIGO</v>
          </cell>
          <cell r="D658" t="str">
            <v>DESCRIÇÃO DO SERVIÇO</v>
          </cell>
          <cell r="F658" t="str">
            <v>UNIDADE</v>
          </cell>
          <cell r="G658" t="str">
            <v>COEF.</v>
          </cell>
          <cell r="H658" t="str">
            <v>PR. UNITÁRIO</v>
          </cell>
          <cell r="I658" t="str">
            <v>PR. TOTAL</v>
          </cell>
        </row>
        <row r="659">
          <cell r="C659">
            <v>6022</v>
          </cell>
          <cell r="D659" t="str">
            <v>ELETRODUTO de PVC rígido roscável, com conexões , Ø 25 mm (3/4")</v>
          </cell>
          <cell r="F659" t="str">
            <v>m</v>
          </cell>
          <cell r="G659">
            <v>1</v>
          </cell>
          <cell r="H659">
            <v>3.5680000000000001</v>
          </cell>
          <cell r="I659">
            <v>3.57</v>
          </cell>
        </row>
        <row r="660">
          <cell r="C660" t="str">
            <v>0101175</v>
          </cell>
          <cell r="D660" t="str">
            <v xml:space="preserve">Eletricista                                                                                                                                                                                             </v>
          </cell>
          <cell r="F660" t="str">
            <v xml:space="preserve">h     </v>
          </cell>
          <cell r="G660">
            <v>5.5487440368108154E-2</v>
          </cell>
          <cell r="H660">
            <v>8.7500700000000009</v>
          </cell>
          <cell r="I660">
            <v>0.49</v>
          </cell>
        </row>
        <row r="661">
          <cell r="C661" t="str">
            <v>0101174</v>
          </cell>
          <cell r="D661" t="str">
            <v xml:space="preserve">Ajudante de eletricista                                                                                                                                                                                 </v>
          </cell>
          <cell r="F661" t="str">
            <v xml:space="preserve">h     </v>
          </cell>
          <cell r="G661">
            <v>5.5487440368108154E-2</v>
          </cell>
          <cell r="H661">
            <v>7.3256399999999999</v>
          </cell>
          <cell r="I661">
            <v>0.41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4.47</v>
          </cell>
        </row>
        <row r="681">
          <cell r="C681" t="str">
            <v>BDI %</v>
          </cell>
          <cell r="H681">
            <v>0.3</v>
          </cell>
          <cell r="I681">
            <v>1.341</v>
          </cell>
        </row>
        <row r="682">
          <cell r="A682">
            <v>331</v>
          </cell>
          <cell r="C682" t="str">
            <v>TOTAL DO SERVIÇO</v>
          </cell>
          <cell r="I682">
            <v>5.8109999999999999</v>
          </cell>
        </row>
        <row r="683">
          <cell r="C683" t="str">
            <v>FATEC - SÃO BERNARDO</v>
          </cell>
        </row>
        <row r="685">
          <cell r="C685" t="str">
            <v>COMPOSIÇÃO DE PREÇO UNITÁRIO</v>
          </cell>
        </row>
        <row r="687">
          <cell r="B687">
            <v>332</v>
          </cell>
          <cell r="C687" t="str">
            <v>14210.8.1.2.1U</v>
          </cell>
          <cell r="D687" t="str">
            <v>QUADRO DE DISTRIBUIÇÃO DE LUZ EM CHAPA DE AÇO de embutir, até 52 divisões modulares, dimensões externas 675 x 360 x 100 mm</v>
          </cell>
          <cell r="I687" t="str">
            <v>UN</v>
          </cell>
        </row>
        <row r="689">
          <cell r="C689" t="str">
            <v>CÓDIGO</v>
          </cell>
          <cell r="D689" t="str">
            <v>DESCRIÇÃO DO SERVIÇO</v>
          </cell>
          <cell r="F689" t="str">
            <v>UNIDADE</v>
          </cell>
          <cell r="G689" t="str">
            <v>COEF.</v>
          </cell>
          <cell r="H689" t="str">
            <v>PR. UNITÁRIO</v>
          </cell>
          <cell r="I689" t="str">
            <v>PR. TOTAL</v>
          </cell>
        </row>
        <row r="690">
          <cell r="C690">
            <v>6023</v>
          </cell>
          <cell r="D690" t="str">
            <v>QUADRO DE DISTRIBUIÇÃO DE LUZ EM CHAPA DE AÇO de embutir, até 52 divisões modulares, dimensões externas 675 x 360 x 100 mm</v>
          </cell>
          <cell r="F690" t="str">
            <v>UN</v>
          </cell>
          <cell r="G690">
            <v>1</v>
          </cell>
          <cell r="H690">
            <v>238.38400000000001</v>
          </cell>
          <cell r="I690">
            <v>238.38</v>
          </cell>
        </row>
        <row r="691">
          <cell r="C691" t="str">
            <v>0101175</v>
          </cell>
          <cell r="D691" t="str">
            <v xml:space="preserve">Eletricista                                                                                                                                                                                             </v>
          </cell>
          <cell r="F691" t="str">
            <v xml:space="preserve">h     </v>
          </cell>
          <cell r="G691">
            <v>3.7072079553562487</v>
          </cell>
          <cell r="H691">
            <v>8.7500700000000009</v>
          </cell>
          <cell r="I691">
            <v>32.44</v>
          </cell>
        </row>
        <row r="692">
          <cell r="C692" t="str">
            <v>0101174</v>
          </cell>
          <cell r="D692" t="str">
            <v xml:space="preserve">Ajudante de eletricista                                                                                                                                                                                 </v>
          </cell>
          <cell r="F692" t="str">
            <v xml:space="preserve">h     </v>
          </cell>
          <cell r="G692">
            <v>3.7072079553562487</v>
          </cell>
          <cell r="H692">
            <v>7.3256399999999999</v>
          </cell>
          <cell r="I692">
            <v>27.16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297.98</v>
          </cell>
        </row>
        <row r="712">
          <cell r="C712" t="str">
            <v>BDI %</v>
          </cell>
          <cell r="H712">
            <v>0.3</v>
          </cell>
          <cell r="I712">
            <v>89.394000000000005</v>
          </cell>
        </row>
        <row r="713">
          <cell r="A713">
            <v>332</v>
          </cell>
          <cell r="C713" t="str">
            <v>TOTAL DO SERVIÇO</v>
          </cell>
          <cell r="I713">
            <v>387.37400000000002</v>
          </cell>
        </row>
        <row r="714">
          <cell r="C714" t="str">
            <v>FATEC - SÃO BERNARDO</v>
          </cell>
        </row>
        <row r="716">
          <cell r="C716" t="str">
            <v>COMPOSIÇÃO DE PREÇO UNITÁRIO</v>
          </cell>
        </row>
        <row r="718">
          <cell r="B718">
            <v>333</v>
          </cell>
          <cell r="C718" t="str">
            <v>09906.8.1.1</v>
          </cell>
          <cell r="D718" t="str">
            <v>CABO para rede de dados, tipo UTP, 4 pares, categoria 6</v>
          </cell>
          <cell r="I718" t="str">
            <v>m</v>
          </cell>
        </row>
        <row r="720">
          <cell r="C720" t="str">
            <v>CÓDIGO</v>
          </cell>
          <cell r="D720" t="str">
            <v>DESCRIÇÃO DO SERVIÇO</v>
          </cell>
          <cell r="F720" t="str">
            <v>UNIDADE</v>
          </cell>
          <cell r="G720" t="str">
            <v>COEF.</v>
          </cell>
          <cell r="H720" t="str">
            <v>PR. UNITÁRIO</v>
          </cell>
          <cell r="I720" t="str">
            <v>PR. TOTAL</v>
          </cell>
        </row>
        <row r="721">
          <cell r="C721">
            <v>6024</v>
          </cell>
          <cell r="D721" t="str">
            <v>CABO para rede de dados, tipo UTP, 4 pares, categoria 6</v>
          </cell>
          <cell r="F721" t="str">
            <v>m</v>
          </cell>
          <cell r="G721">
            <v>1</v>
          </cell>
          <cell r="H721">
            <v>2.3359999999999999</v>
          </cell>
          <cell r="I721">
            <v>2.34</v>
          </cell>
        </row>
        <row r="722">
          <cell r="C722" t="str">
            <v>0101175</v>
          </cell>
          <cell r="D722" t="str">
            <v xml:space="preserve">Eletricista                                                                                                                                                                                             </v>
          </cell>
          <cell r="F722" t="str">
            <v xml:space="preserve">h     </v>
          </cell>
          <cell r="G722">
            <v>3.6328099971945249E-2</v>
          </cell>
          <cell r="H722">
            <v>8.7500700000000009</v>
          </cell>
          <cell r="I722">
            <v>0.32</v>
          </cell>
        </row>
        <row r="723">
          <cell r="C723" t="str">
            <v>0101174</v>
          </cell>
          <cell r="D723" t="str">
            <v xml:space="preserve">Ajudante de eletricista                                                                                                                                                                                 </v>
          </cell>
          <cell r="F723" t="str">
            <v xml:space="preserve">h     </v>
          </cell>
          <cell r="G723">
            <v>3.6328099971945249E-2</v>
          </cell>
          <cell r="H723">
            <v>7.3256399999999999</v>
          </cell>
          <cell r="I723">
            <v>0.27</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2.9299999999999997</v>
          </cell>
        </row>
        <row r="743">
          <cell r="C743" t="str">
            <v>BDI %</v>
          </cell>
          <cell r="H743">
            <v>0.3</v>
          </cell>
          <cell r="I743">
            <v>0.87899999999999989</v>
          </cell>
        </row>
        <row r="744">
          <cell r="A744">
            <v>333</v>
          </cell>
          <cell r="C744" t="str">
            <v>TOTAL DO SERVIÇO</v>
          </cell>
          <cell r="I744">
            <v>3.8089999999999997</v>
          </cell>
        </row>
        <row r="745">
          <cell r="C745" t="str">
            <v>FATEC - SÃO BERNARDO</v>
          </cell>
        </row>
        <row r="747">
          <cell r="C747" t="str">
            <v>COMPOSIÇÃO DE PREÇO UNITÁRIO</v>
          </cell>
        </row>
        <row r="749">
          <cell r="B749">
            <v>334</v>
          </cell>
          <cell r="C749" t="str">
            <v>04050.8.2.1</v>
          </cell>
          <cell r="D749" t="str">
            <v>ELETRODUTO de PVC rígido roscável, com conexões , Ø 60 mm (2")</v>
          </cell>
          <cell r="I749" t="str">
            <v>M</v>
          </cell>
        </row>
        <row r="751">
          <cell r="C751" t="str">
            <v>CÓDIGO</v>
          </cell>
          <cell r="D751" t="str">
            <v>DESCRIÇÃO DO SERVIÇO</v>
          </cell>
          <cell r="F751" t="str">
            <v>UNIDADE</v>
          </cell>
          <cell r="G751" t="str">
            <v>COEF.</v>
          </cell>
          <cell r="H751" t="str">
            <v>PR. UNITÁRIO</v>
          </cell>
          <cell r="I751" t="str">
            <v>PR. TOTAL</v>
          </cell>
        </row>
        <row r="752">
          <cell r="C752">
            <v>6025</v>
          </cell>
          <cell r="D752" t="str">
            <v>ELETRODUTO de PVC rígido roscável, com conexões , Ø 60 mm (2")</v>
          </cell>
          <cell r="F752" t="str">
            <v>M</v>
          </cell>
          <cell r="G752">
            <v>1</v>
          </cell>
          <cell r="H752">
            <v>8.0879999999999992</v>
          </cell>
          <cell r="I752">
            <v>8.09</v>
          </cell>
        </row>
        <row r="753">
          <cell r="C753" t="str">
            <v>0101175</v>
          </cell>
          <cell r="D753" t="str">
            <v xml:space="preserve">Eletricista                                                                                                                                                                                             </v>
          </cell>
          <cell r="F753" t="str">
            <v xml:space="preserve">h     </v>
          </cell>
          <cell r="G753">
            <v>0.12577982558779671</v>
          </cell>
          <cell r="H753">
            <v>8.7500700000000009</v>
          </cell>
          <cell r="I753">
            <v>1.1000000000000001</v>
          </cell>
        </row>
        <row r="754">
          <cell r="C754" t="str">
            <v>0101174</v>
          </cell>
          <cell r="D754" t="str">
            <v xml:space="preserve">Ajudante de eletricista                                                                                                                                                                                 </v>
          </cell>
          <cell r="F754" t="str">
            <v xml:space="preserve">h     </v>
          </cell>
          <cell r="G754">
            <v>0.12577982558779671</v>
          </cell>
          <cell r="H754">
            <v>7.3256399999999999</v>
          </cell>
          <cell r="I754">
            <v>0.92</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10.11</v>
          </cell>
        </row>
        <row r="774">
          <cell r="C774" t="str">
            <v>BDI %</v>
          </cell>
          <cell r="H774">
            <v>0.3</v>
          </cell>
          <cell r="I774">
            <v>3.0329999999999999</v>
          </cell>
        </row>
        <row r="775">
          <cell r="A775">
            <v>334</v>
          </cell>
          <cell r="C775" t="str">
            <v>TOTAL DO SERVIÇO</v>
          </cell>
          <cell r="I775">
            <v>13.142999999999999</v>
          </cell>
        </row>
        <row r="776">
          <cell r="C776" t="str">
            <v>FATEC - SÃO BERNARDO</v>
          </cell>
        </row>
        <row r="778">
          <cell r="C778" t="str">
            <v>COMPOSIÇÃO DE PREÇO UNITÁRIO</v>
          </cell>
        </row>
        <row r="780">
          <cell r="B780">
            <v>335</v>
          </cell>
          <cell r="C780" t="str">
            <v>08810.6.1.1U</v>
          </cell>
          <cell r="D780" t="str">
            <v xml:space="preserve">CABO paralelo flexível 2 x 26 AWG </v>
          </cell>
          <cell r="I780" t="str">
            <v>m</v>
          </cell>
        </row>
        <row r="782">
          <cell r="C782" t="str">
            <v>CÓDIGO</v>
          </cell>
          <cell r="D782" t="str">
            <v>DESCRIÇÃO DO SERVIÇO</v>
          </cell>
          <cell r="F782" t="str">
            <v>UNIDADE</v>
          </cell>
          <cell r="G782" t="str">
            <v>COEF.</v>
          </cell>
          <cell r="H782" t="str">
            <v>PR. UNITÁRIO</v>
          </cell>
          <cell r="I782" t="str">
            <v>PR. TOTAL</v>
          </cell>
        </row>
        <row r="783">
          <cell r="C783">
            <v>6026</v>
          </cell>
          <cell r="D783" t="str">
            <v xml:space="preserve">CABO paralelo flexível 2 x 26 AWG </v>
          </cell>
          <cell r="F783" t="str">
            <v>m</v>
          </cell>
          <cell r="G783">
            <v>1</v>
          </cell>
          <cell r="H783">
            <v>1.4000000000000001</v>
          </cell>
          <cell r="I783">
            <v>1.4</v>
          </cell>
        </row>
        <row r="784">
          <cell r="C784" t="str">
            <v>0101175</v>
          </cell>
          <cell r="D784" t="str">
            <v xml:space="preserve">Eletricista                                                                                                                                                                                             </v>
          </cell>
          <cell r="F784" t="str">
            <v xml:space="preserve">h     </v>
          </cell>
          <cell r="G784">
            <v>2.1771977722912395E-2</v>
          </cell>
          <cell r="H784">
            <v>8.7500700000000009</v>
          </cell>
          <cell r="I784">
            <v>0.19</v>
          </cell>
        </row>
        <row r="785">
          <cell r="C785" t="str">
            <v>0101174</v>
          </cell>
          <cell r="D785" t="str">
            <v xml:space="preserve">Ajudante de eletricista                                                                                                                                                                                 </v>
          </cell>
          <cell r="F785" t="str">
            <v xml:space="preserve">h     </v>
          </cell>
          <cell r="G785">
            <v>2.1771977722912395E-2</v>
          </cell>
          <cell r="H785">
            <v>7.3256399999999999</v>
          </cell>
          <cell r="I785">
            <v>0.16</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1.7499999999999998</v>
          </cell>
        </row>
        <row r="805">
          <cell r="C805" t="str">
            <v>BDI %</v>
          </cell>
          <cell r="H805">
            <v>0.3</v>
          </cell>
          <cell r="I805">
            <v>0.52499999999999991</v>
          </cell>
        </row>
        <row r="806">
          <cell r="A806">
            <v>335</v>
          </cell>
          <cell r="C806" t="str">
            <v>TOTAL DO SERVIÇO</v>
          </cell>
          <cell r="I806">
            <v>2.2749999999999995</v>
          </cell>
        </row>
        <row r="807">
          <cell r="C807" t="str">
            <v>FATEC - SÃO BERNARDO</v>
          </cell>
        </row>
        <row r="809">
          <cell r="C809" t="str">
            <v>COMPOSIÇÃO DE PREÇO UNITÁRIO</v>
          </cell>
        </row>
        <row r="811">
          <cell r="B811">
            <v>336</v>
          </cell>
          <cell r="C811" t="str">
            <v>04050.8.1.3</v>
          </cell>
          <cell r="D811" t="str">
            <v>CABO ISOLADO em PVC seção 16 mm² - 0,6/1kV - 70°C</v>
          </cell>
          <cell r="I811" t="str">
            <v>M</v>
          </cell>
        </row>
        <row r="813">
          <cell r="C813" t="str">
            <v>CÓDIGO</v>
          </cell>
          <cell r="D813" t="str">
            <v>DESCRIÇÃO DO SERVIÇO</v>
          </cell>
          <cell r="F813" t="str">
            <v>UNIDADE</v>
          </cell>
          <cell r="G813" t="str">
            <v>COEF.</v>
          </cell>
          <cell r="H813" t="str">
            <v>PR. UNITÁRIO</v>
          </cell>
          <cell r="I813" t="str">
            <v>PR. TOTAL</v>
          </cell>
        </row>
        <row r="814">
          <cell r="C814">
            <v>6027</v>
          </cell>
          <cell r="D814" t="str">
            <v>CABO ISOLADO em PVC seção 16 mm² - 0,6/1kV - 70°C</v>
          </cell>
          <cell r="F814" t="str">
            <v>M</v>
          </cell>
          <cell r="G814">
            <v>1</v>
          </cell>
          <cell r="H814">
            <v>4.2480000000000002</v>
          </cell>
          <cell r="I814">
            <v>4.25</v>
          </cell>
        </row>
        <row r="815">
          <cell r="C815" t="str">
            <v>0101175</v>
          </cell>
          <cell r="D815" t="str">
            <v xml:space="preserve">Eletricista                                                                                                                                                                                             </v>
          </cell>
          <cell r="F815" t="str">
            <v xml:space="preserve">h     </v>
          </cell>
          <cell r="G815">
            <v>6.6062400976379887E-2</v>
          </cell>
          <cell r="H815">
            <v>8.7500700000000009</v>
          </cell>
          <cell r="I815">
            <v>0.57999999999999996</v>
          </cell>
        </row>
        <row r="816">
          <cell r="C816" t="str">
            <v>0101174</v>
          </cell>
          <cell r="D816" t="str">
            <v xml:space="preserve">Ajudante de eletricista                                                                                                                                                                                 </v>
          </cell>
          <cell r="F816" t="str">
            <v xml:space="preserve">h     </v>
          </cell>
          <cell r="G816">
            <v>6.6062400976379887E-2</v>
          </cell>
          <cell r="H816">
            <v>7.3256399999999999</v>
          </cell>
          <cell r="I816">
            <v>0.48</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5.3100000000000005</v>
          </cell>
        </row>
        <row r="836">
          <cell r="C836" t="str">
            <v>BDI %</v>
          </cell>
          <cell r="H836">
            <v>0.3</v>
          </cell>
          <cell r="I836">
            <v>1.5930000000000002</v>
          </cell>
        </row>
        <row r="837">
          <cell r="A837">
            <v>336</v>
          </cell>
          <cell r="C837" t="str">
            <v>TOTAL DO SERVIÇO</v>
          </cell>
          <cell r="I837">
            <v>6.9030000000000005</v>
          </cell>
        </row>
        <row r="838">
          <cell r="C838" t="str">
            <v>FATEC - SÃO BERNARDO</v>
          </cell>
        </row>
        <row r="840">
          <cell r="C840" t="str">
            <v>COMPOSIÇÃO DE PREÇO UNITÁRIO</v>
          </cell>
        </row>
        <row r="842">
          <cell r="B842">
            <v>337</v>
          </cell>
          <cell r="C842" t="str">
            <v>13960.8.1.1U</v>
          </cell>
          <cell r="D842" t="str">
            <v>DISJUNTOR BIPOLAR termomagnético de 10 A em quadro de distribuição</v>
          </cell>
          <cell r="I842" t="str">
            <v>UN</v>
          </cell>
        </row>
        <row r="844">
          <cell r="C844" t="str">
            <v>CÓDIGO</v>
          </cell>
          <cell r="D844" t="str">
            <v>DESCRIÇÃO DO SERVIÇO</v>
          </cell>
          <cell r="F844" t="str">
            <v>UNIDADE</v>
          </cell>
          <cell r="G844" t="str">
            <v>COEF.</v>
          </cell>
          <cell r="H844" t="str">
            <v>PR. UNITÁRIO</v>
          </cell>
          <cell r="I844" t="str">
            <v>PR. TOTAL</v>
          </cell>
        </row>
        <row r="845">
          <cell r="C845">
            <v>6028</v>
          </cell>
          <cell r="D845" t="str">
            <v>DISJUNTOR BIPOLAR termomagnético de 10 A em quadro de distribuição</v>
          </cell>
          <cell r="F845" t="str">
            <v>UN</v>
          </cell>
          <cell r="G845">
            <v>1</v>
          </cell>
          <cell r="H845">
            <v>27.536000000000001</v>
          </cell>
          <cell r="I845">
            <v>27.54</v>
          </cell>
        </row>
        <row r="846">
          <cell r="C846" t="str">
            <v>0101175</v>
          </cell>
          <cell r="D846" t="str">
            <v xml:space="preserve">Eletricista                                                                                                                                                                                             </v>
          </cell>
          <cell r="F846" t="str">
            <v xml:space="preserve">h     </v>
          </cell>
          <cell r="G846">
            <v>0.42822369898436835</v>
          </cell>
          <cell r="H846">
            <v>8.7500700000000009</v>
          </cell>
          <cell r="I846">
            <v>3.75</v>
          </cell>
        </row>
        <row r="847">
          <cell r="C847" t="str">
            <v>0101174</v>
          </cell>
          <cell r="D847" t="str">
            <v xml:space="preserve">Ajudante de eletricista                                                                                                                                                                                 </v>
          </cell>
          <cell r="F847" t="str">
            <v xml:space="preserve">h     </v>
          </cell>
          <cell r="G847">
            <v>0.42822369898436835</v>
          </cell>
          <cell r="H847">
            <v>7.3256399999999999</v>
          </cell>
          <cell r="I847">
            <v>3.14</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34.43</v>
          </cell>
        </row>
        <row r="867">
          <cell r="C867" t="str">
            <v>BDI %</v>
          </cell>
          <cell r="H867">
            <v>0.3</v>
          </cell>
          <cell r="I867">
            <v>10.328999999999999</v>
          </cell>
        </row>
        <row r="868">
          <cell r="A868">
            <v>337</v>
          </cell>
          <cell r="C868" t="str">
            <v>TOTAL DO SERVIÇO</v>
          </cell>
          <cell r="I868">
            <v>44.759</v>
          </cell>
        </row>
        <row r="869">
          <cell r="C869" t="str">
            <v>FATEC - SÃO BERNARDO</v>
          </cell>
        </row>
        <row r="871">
          <cell r="C871" t="str">
            <v>COMPOSIÇÃO DE PREÇO UNITÁRIO</v>
          </cell>
        </row>
        <row r="873">
          <cell r="B873">
            <v>338</v>
          </cell>
          <cell r="C873" t="str">
            <v>13970.8.1.2U</v>
          </cell>
          <cell r="D873" t="str">
            <v>CAIXA DE LIGAÇÃO de PVC para eletroduto flexível , octogonal com fundo móvel, dimensões 4 x 4"</v>
          </cell>
          <cell r="I873" t="str">
            <v>un</v>
          </cell>
        </row>
        <row r="875">
          <cell r="C875" t="str">
            <v>CÓDIGO</v>
          </cell>
          <cell r="D875" t="str">
            <v>DESCRIÇÃO DO SERVIÇO</v>
          </cell>
          <cell r="F875" t="str">
            <v>UNIDADE</v>
          </cell>
          <cell r="G875" t="str">
            <v>COEF.</v>
          </cell>
          <cell r="H875" t="str">
            <v>PR. UNITÁRIO</v>
          </cell>
          <cell r="I875" t="str">
            <v>PR. TOTAL</v>
          </cell>
        </row>
        <row r="876">
          <cell r="C876">
            <v>6029</v>
          </cell>
          <cell r="D876" t="str">
            <v>CAIXA DE LIGAÇÃO de PVC para eletroduto flexível , octogonal com fundo móvel, dimensões 4 x 4"</v>
          </cell>
          <cell r="F876" t="str">
            <v>un</v>
          </cell>
          <cell r="G876">
            <v>1</v>
          </cell>
          <cell r="H876">
            <v>2.68</v>
          </cell>
          <cell r="I876">
            <v>2.68</v>
          </cell>
        </row>
        <row r="877">
          <cell r="C877" t="str">
            <v>0101175</v>
          </cell>
          <cell r="D877" t="str">
            <v xml:space="preserve">Eletricista                                                                                                                                                                                             </v>
          </cell>
          <cell r="F877" t="str">
            <v xml:space="preserve">h     </v>
          </cell>
          <cell r="G877">
            <v>4.167778592671801E-2</v>
          </cell>
          <cell r="H877">
            <v>8.7500700000000009</v>
          </cell>
          <cell r="I877">
            <v>0.36</v>
          </cell>
        </row>
        <row r="878">
          <cell r="C878" t="str">
            <v>0101174</v>
          </cell>
          <cell r="D878" t="str">
            <v xml:space="preserve">Ajudante de eletricista                                                                                                                                                                                 </v>
          </cell>
          <cell r="F878" t="str">
            <v xml:space="preserve">h     </v>
          </cell>
          <cell r="G878">
            <v>4.167778592671801E-2</v>
          </cell>
          <cell r="H878">
            <v>7.3256399999999999</v>
          </cell>
          <cell r="I878">
            <v>0.31</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3.35</v>
          </cell>
        </row>
        <row r="898">
          <cell r="C898" t="str">
            <v>BDI %</v>
          </cell>
          <cell r="H898">
            <v>0.3</v>
          </cell>
          <cell r="I898">
            <v>1.0049999999999999</v>
          </cell>
        </row>
        <row r="899">
          <cell r="A899">
            <v>338</v>
          </cell>
          <cell r="C899" t="str">
            <v>TOTAL DO SERVIÇO</v>
          </cell>
          <cell r="I899">
            <v>4.3550000000000004</v>
          </cell>
        </row>
        <row r="900">
          <cell r="C900" t="str">
            <v>FATEC - SÃO BERNARDO</v>
          </cell>
        </row>
        <row r="902">
          <cell r="C902" t="str">
            <v>COMPOSIÇÃO DE PREÇO UNITÁRIO</v>
          </cell>
        </row>
        <row r="904">
          <cell r="B904">
            <v>339</v>
          </cell>
          <cell r="C904" t="str">
            <v>08110.8.2.2U</v>
          </cell>
          <cell r="D904" t="str">
            <v>ELETRODUTO de PVC rígido de encaixe, com conexões, Ø 25 mm (3/4")</v>
          </cell>
          <cell r="I904" t="str">
            <v>m</v>
          </cell>
        </row>
        <row r="906">
          <cell r="C906" t="str">
            <v>CÓDIGO</v>
          </cell>
          <cell r="D906" t="str">
            <v>DESCRIÇÃO DO SERVIÇO</v>
          </cell>
          <cell r="F906" t="str">
            <v>UNIDADE</v>
          </cell>
          <cell r="G906" t="str">
            <v>COEF.</v>
          </cell>
          <cell r="H906" t="str">
            <v>PR. UNITÁRIO</v>
          </cell>
          <cell r="I906" t="str">
            <v>PR. TOTAL</v>
          </cell>
        </row>
        <row r="907">
          <cell r="C907">
            <v>6030</v>
          </cell>
          <cell r="D907" t="str">
            <v>ELETRODUTO de PVC rígido de encaixe, com conexões, Ø 25 mm (3/4")</v>
          </cell>
          <cell r="F907" t="str">
            <v>m</v>
          </cell>
          <cell r="G907">
            <v>1</v>
          </cell>
          <cell r="H907">
            <v>3.6720000000000002</v>
          </cell>
          <cell r="I907">
            <v>3.67</v>
          </cell>
        </row>
        <row r="908">
          <cell r="C908" t="str">
            <v>0101175</v>
          </cell>
          <cell r="D908" t="str">
            <v xml:space="preserve">Eletricista                                                                                                                                                                                             </v>
          </cell>
          <cell r="F908" t="str">
            <v xml:space="preserve">h     </v>
          </cell>
          <cell r="G908">
            <v>5.7104787284667363E-2</v>
          </cell>
          <cell r="H908">
            <v>8.7500700000000009</v>
          </cell>
          <cell r="I908">
            <v>0.5</v>
          </cell>
        </row>
        <row r="909">
          <cell r="C909" t="str">
            <v>0101174</v>
          </cell>
          <cell r="D909" t="str">
            <v xml:space="preserve">Ajudante de eletricista                                                                                                                                                                                 </v>
          </cell>
          <cell r="F909" t="str">
            <v xml:space="preserve">h     </v>
          </cell>
          <cell r="G909">
            <v>5.7104787284667363E-2</v>
          </cell>
          <cell r="H909">
            <v>7.3256399999999999</v>
          </cell>
          <cell r="I909">
            <v>0.42</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4.59</v>
          </cell>
        </row>
        <row r="929">
          <cell r="C929" t="str">
            <v>BDI %</v>
          </cell>
          <cell r="H929">
            <v>0.3</v>
          </cell>
          <cell r="I929">
            <v>1.377</v>
          </cell>
        </row>
        <row r="930">
          <cell r="A930">
            <v>339</v>
          </cell>
          <cell r="C930" t="str">
            <v>TOTAL DO SERVIÇO</v>
          </cell>
          <cell r="I930">
            <v>5.9669999999999996</v>
          </cell>
        </row>
        <row r="931">
          <cell r="C931" t="str">
            <v>FATEC - SÃO BERNARDO</v>
          </cell>
        </row>
        <row r="933">
          <cell r="C933" t="str">
            <v>COMPOSIÇÃO DE PREÇO UNITÁRIO</v>
          </cell>
        </row>
        <row r="935">
          <cell r="B935">
            <v>340</v>
          </cell>
          <cell r="C935" t="str">
            <v>16120.8.2.2</v>
          </cell>
          <cell r="D935" t="str">
            <v>PAINEL CENTRAL do sistema de alarme</v>
          </cell>
          <cell r="I935" t="str">
            <v>UN</v>
          </cell>
        </row>
        <row r="937">
          <cell r="C937" t="str">
            <v>CÓDIGO</v>
          </cell>
          <cell r="D937" t="str">
            <v>DESCRIÇÃO DO SERVIÇO</v>
          </cell>
          <cell r="F937" t="str">
            <v>UNIDADE</v>
          </cell>
          <cell r="G937" t="str">
            <v>COEF.</v>
          </cell>
          <cell r="H937" t="str">
            <v>PR. UNITÁRIO</v>
          </cell>
          <cell r="I937" t="str">
            <v>PR. TOTAL</v>
          </cell>
        </row>
        <row r="938">
          <cell r="C938">
            <v>6031</v>
          </cell>
          <cell r="D938" t="str">
            <v>PAINEL CENTRAL do sistema de alarme</v>
          </cell>
          <cell r="F938" t="str">
            <v>UN</v>
          </cell>
          <cell r="G938">
            <v>1</v>
          </cell>
          <cell r="H938">
            <v>300.096</v>
          </cell>
          <cell r="I938">
            <v>300.10000000000002</v>
          </cell>
        </row>
        <row r="939">
          <cell r="C939" t="str">
            <v>0101175</v>
          </cell>
          <cell r="D939" t="str">
            <v xml:space="preserve">Eletricista                                                                                                                                                                                             </v>
          </cell>
          <cell r="F939" t="str">
            <v xml:space="preserve">h     </v>
          </cell>
          <cell r="G939">
            <v>4.6669167333822266</v>
          </cell>
          <cell r="H939">
            <v>8.7500700000000009</v>
          </cell>
          <cell r="I939">
            <v>40.840000000000003</v>
          </cell>
        </row>
        <row r="940">
          <cell r="C940" t="str">
            <v>0101174</v>
          </cell>
          <cell r="D940" t="str">
            <v xml:space="preserve">Ajudante de eletricista                                                                                                                                                                                 </v>
          </cell>
          <cell r="F940" t="str">
            <v xml:space="preserve">h     </v>
          </cell>
          <cell r="G940">
            <v>4.6669167333822266</v>
          </cell>
          <cell r="H940">
            <v>7.3256399999999999</v>
          </cell>
          <cell r="I940">
            <v>34.19</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375.13000000000005</v>
          </cell>
        </row>
        <row r="960">
          <cell r="C960" t="str">
            <v>BDI %</v>
          </cell>
          <cell r="H960">
            <v>0.3</v>
          </cell>
          <cell r="I960">
            <v>112.53900000000002</v>
          </cell>
        </row>
        <row r="961">
          <cell r="A961">
            <v>340</v>
          </cell>
          <cell r="C961" t="str">
            <v>TOTAL DO SERVIÇO</v>
          </cell>
          <cell r="I961">
            <v>487.6690000000001</v>
          </cell>
        </row>
        <row r="962">
          <cell r="C962" t="str">
            <v>FATEC - SÃO BERNARDO</v>
          </cell>
        </row>
        <row r="964">
          <cell r="C964" t="str">
            <v>COMPOSIÇÃO DE PREÇO UNITÁRIO</v>
          </cell>
        </row>
        <row r="966">
          <cell r="B966">
            <v>341</v>
          </cell>
          <cell r="C966" t="str">
            <v>16120.8.2.3</v>
          </cell>
          <cell r="D966" t="str">
            <v>ATERRAMENTO COMPLETO c/ hastes copperweld (2,40 x 5/8" alta camada, 254 micron)</v>
          </cell>
          <cell r="I966" t="str">
            <v>UN</v>
          </cell>
        </row>
        <row r="968">
          <cell r="C968" t="str">
            <v>CÓDIGO</v>
          </cell>
          <cell r="D968" t="str">
            <v>DESCRIÇÃO DO SERVIÇO</v>
          </cell>
          <cell r="F968" t="str">
            <v>UNIDADE</v>
          </cell>
          <cell r="G968" t="str">
            <v>COEF.</v>
          </cell>
          <cell r="H968" t="str">
            <v>PR. UNITÁRIO</v>
          </cell>
          <cell r="I968" t="str">
            <v>PR. TOTAL</v>
          </cell>
        </row>
        <row r="969">
          <cell r="C969">
            <v>6032</v>
          </cell>
          <cell r="D969" t="str">
            <v>ATERRAMENTO COMPLETO c/ hastes copperweld (2,40 x 5/8" alta camada, 254 micron)</v>
          </cell>
          <cell r="F969" t="str">
            <v>UN</v>
          </cell>
          <cell r="G969">
            <v>1</v>
          </cell>
          <cell r="H969">
            <v>103.89600000000002</v>
          </cell>
          <cell r="I969">
            <v>103.9</v>
          </cell>
        </row>
        <row r="970">
          <cell r="C970" t="str">
            <v>0101175</v>
          </cell>
          <cell r="D970" t="str">
            <v xml:space="preserve">Eletricista                                                                                                                                                                                             </v>
          </cell>
          <cell r="F970" t="str">
            <v xml:space="preserve">h     </v>
          </cell>
          <cell r="G970">
            <v>1.6157295696426472</v>
          </cell>
          <cell r="H970">
            <v>8.7500700000000009</v>
          </cell>
          <cell r="I970">
            <v>14.14</v>
          </cell>
        </row>
        <row r="971">
          <cell r="C971" t="str">
            <v>0101174</v>
          </cell>
          <cell r="D971" t="str">
            <v xml:space="preserve">Ajudante de eletricista                                                                                                                                                                                 </v>
          </cell>
          <cell r="F971" t="str">
            <v xml:space="preserve">h     </v>
          </cell>
          <cell r="G971">
            <v>1.6157295696426472</v>
          </cell>
          <cell r="H971">
            <v>7.3256399999999999</v>
          </cell>
          <cell r="I971">
            <v>11.84</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129.88</v>
          </cell>
        </row>
        <row r="991">
          <cell r="C991" t="str">
            <v>BDI %</v>
          </cell>
          <cell r="H991">
            <v>0.3</v>
          </cell>
          <cell r="I991">
            <v>38.963999999999999</v>
          </cell>
        </row>
        <row r="992">
          <cell r="A992">
            <v>341</v>
          </cell>
          <cell r="C992" t="str">
            <v>TOTAL DO SERVIÇO</v>
          </cell>
          <cell r="I992">
            <v>168.84399999999999</v>
          </cell>
        </row>
        <row r="993">
          <cell r="C993" t="str">
            <v>FATEC - SÃO BERNARDO</v>
          </cell>
        </row>
        <row r="995">
          <cell r="C995" t="str">
            <v>COMPOSIÇÃO DE PREÇO UNITÁRIO</v>
          </cell>
        </row>
        <row r="997">
          <cell r="B997">
            <v>342</v>
          </cell>
          <cell r="C997" t="str">
            <v>15141.8.16.13</v>
          </cell>
          <cell r="D997" t="str">
            <v>CABO ISOLADO em PVC seção 35 mm² - 0,6/1kV - 70°C</v>
          </cell>
          <cell r="I997" t="str">
            <v>M</v>
          </cell>
        </row>
        <row r="999">
          <cell r="C999" t="str">
            <v>CÓDIGO</v>
          </cell>
          <cell r="D999" t="str">
            <v>DESCRIÇÃO DO SERVIÇO</v>
          </cell>
          <cell r="F999" t="str">
            <v>UNIDADE</v>
          </cell>
          <cell r="G999" t="str">
            <v>COEF.</v>
          </cell>
          <cell r="H999" t="str">
            <v>PR. UNITÁRIO</v>
          </cell>
          <cell r="I999" t="str">
            <v>PR. TOTAL</v>
          </cell>
        </row>
        <row r="1000">
          <cell r="C1000">
            <v>6033</v>
          </cell>
          <cell r="D1000" t="str">
            <v>CABO ISOLADO em PVC seção 35 mm² - 0,6/1kV - 70°C</v>
          </cell>
          <cell r="F1000" t="str">
            <v>M</v>
          </cell>
          <cell r="G1000">
            <v>1</v>
          </cell>
          <cell r="H1000">
            <v>7.9680000000000009</v>
          </cell>
          <cell r="I1000">
            <v>7.97</v>
          </cell>
        </row>
        <row r="1001">
          <cell r="C1001" t="str">
            <v>0101175</v>
          </cell>
          <cell r="D1001" t="str">
            <v xml:space="preserve">Eletricista                                                                                                                                                                                             </v>
          </cell>
          <cell r="F1001" t="str">
            <v xml:space="preserve">h     </v>
          </cell>
          <cell r="G1001">
            <v>0.12391365606868998</v>
          </cell>
          <cell r="H1001">
            <v>8.7500700000000009</v>
          </cell>
          <cell r="I1001">
            <v>1.08</v>
          </cell>
        </row>
        <row r="1002">
          <cell r="C1002" t="str">
            <v>0101174</v>
          </cell>
          <cell r="D1002" t="str">
            <v xml:space="preserve">Ajudante de eletricista                                                                                                                                                                                 </v>
          </cell>
          <cell r="F1002" t="str">
            <v xml:space="preserve">h     </v>
          </cell>
          <cell r="G1002">
            <v>0.12391365606868998</v>
          </cell>
          <cell r="H1002">
            <v>7.3256399999999999</v>
          </cell>
          <cell r="I1002">
            <v>0.91</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9.9600000000000009</v>
          </cell>
        </row>
        <row r="1022">
          <cell r="C1022" t="str">
            <v>BDI %</v>
          </cell>
          <cell r="H1022">
            <v>0.3</v>
          </cell>
          <cell r="I1022">
            <v>2.988</v>
          </cell>
        </row>
        <row r="1023">
          <cell r="A1023">
            <v>342</v>
          </cell>
          <cell r="C1023" t="str">
            <v>TOTAL DO SERVIÇO</v>
          </cell>
          <cell r="I1023">
            <v>12.948</v>
          </cell>
        </row>
        <row r="1024">
          <cell r="C1024" t="str">
            <v>FATEC - SÃO BERNARDO</v>
          </cell>
        </row>
        <row r="1026">
          <cell r="C1026" t="str">
            <v>COMPOSIÇÃO DE PREÇO UNITÁRIO</v>
          </cell>
        </row>
        <row r="1028">
          <cell r="B1028">
            <v>343</v>
          </cell>
          <cell r="C1028" t="str">
            <v>07110.8.3.1U</v>
          </cell>
          <cell r="D1028" t="str">
            <v>FIO ISOLADO de PVC seção 1,5 mm² - 750 V - 70°C</v>
          </cell>
          <cell r="I1028" t="str">
            <v>m</v>
          </cell>
        </row>
        <row r="1030">
          <cell r="C1030" t="str">
            <v>CÓDIGO</v>
          </cell>
          <cell r="D1030" t="str">
            <v>DESCRIÇÃO DO SERVIÇO</v>
          </cell>
          <cell r="F1030" t="str">
            <v>UNIDADE</v>
          </cell>
          <cell r="G1030" t="str">
            <v>COEF.</v>
          </cell>
          <cell r="H1030" t="str">
            <v>PR. UNITÁRIO</v>
          </cell>
          <cell r="I1030" t="str">
            <v>PR. TOTAL</v>
          </cell>
        </row>
        <row r="1031">
          <cell r="C1031">
            <v>6034</v>
          </cell>
          <cell r="D1031" t="str">
            <v>FIO ISOLADO de PVC seção 1,5 mm² - 750 V - 70°C</v>
          </cell>
          <cell r="F1031" t="str">
            <v>m</v>
          </cell>
          <cell r="G1031">
            <v>1</v>
          </cell>
          <cell r="H1031">
            <v>1.0960000000000001</v>
          </cell>
          <cell r="I1031">
            <v>1.1000000000000001</v>
          </cell>
        </row>
        <row r="1032">
          <cell r="C1032" t="str">
            <v>0101175</v>
          </cell>
          <cell r="D1032" t="str">
            <v xml:space="preserve">Eletricista                                                                                                                                                                                             </v>
          </cell>
          <cell r="F1032" t="str">
            <v xml:space="preserve">h     </v>
          </cell>
          <cell r="G1032">
            <v>1.7044348274508559E-2</v>
          </cell>
          <cell r="H1032">
            <v>8.7500700000000009</v>
          </cell>
          <cell r="I1032">
            <v>0.15</v>
          </cell>
        </row>
        <row r="1033">
          <cell r="C1033" t="str">
            <v>0101174</v>
          </cell>
          <cell r="D1033" t="str">
            <v xml:space="preserve">Ajudante de eletricista                                                                                                                                                                                 </v>
          </cell>
          <cell r="F1033" t="str">
            <v xml:space="preserve">h     </v>
          </cell>
          <cell r="G1033">
            <v>1.7044348274508559E-2</v>
          </cell>
          <cell r="H1033">
            <v>7.3256399999999999</v>
          </cell>
          <cell r="I1033">
            <v>0.12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1.37</v>
          </cell>
        </row>
        <row r="1053">
          <cell r="C1053" t="str">
            <v>BDI %</v>
          </cell>
          <cell r="H1053">
            <v>0.3</v>
          </cell>
          <cell r="I1053">
            <v>0.41100000000000003</v>
          </cell>
        </row>
        <row r="1054">
          <cell r="A1054">
            <v>343</v>
          </cell>
          <cell r="C1054" t="str">
            <v>TOTAL DO SERVIÇO</v>
          </cell>
          <cell r="I1054">
            <v>1.7810000000000001</v>
          </cell>
        </row>
        <row r="1055">
          <cell r="C1055" t="str">
            <v>FATEC - SÃO BERNARDO</v>
          </cell>
        </row>
        <row r="1057">
          <cell r="C1057" t="str">
            <v>COMPOSIÇÃO DE PREÇO UNITÁRIO</v>
          </cell>
        </row>
        <row r="1059">
          <cell r="B1059">
            <v>344</v>
          </cell>
          <cell r="C1059" t="str">
            <v>03110.8.2.1</v>
          </cell>
          <cell r="D1059" t="str">
            <v>CENTRAL TELEFÔNICA 6 troncos 10 ramais</v>
          </cell>
          <cell r="I1059" t="str">
            <v xml:space="preserve">un </v>
          </cell>
        </row>
        <row r="1061">
          <cell r="C1061" t="str">
            <v>CÓDIGO</v>
          </cell>
          <cell r="D1061" t="str">
            <v>DESCRIÇÃO DO SERVIÇO</v>
          </cell>
          <cell r="F1061" t="str">
            <v>UNIDADE</v>
          </cell>
          <cell r="G1061" t="str">
            <v>COEF.</v>
          </cell>
          <cell r="H1061" t="str">
            <v>PR. UNITÁRIO</v>
          </cell>
          <cell r="I1061" t="str">
            <v>PR. TOTAL</v>
          </cell>
        </row>
        <row r="1062">
          <cell r="C1062">
            <v>6035</v>
          </cell>
          <cell r="D1062" t="str">
            <v>CENTRAL TELEFÔNICA 6 troncos 10 ramais</v>
          </cell>
          <cell r="F1062" t="str">
            <v xml:space="preserve">un </v>
          </cell>
          <cell r="G1062">
            <v>1</v>
          </cell>
          <cell r="H1062">
            <v>1584.3760000000002</v>
          </cell>
          <cell r="I1062">
            <v>1584.38</v>
          </cell>
        </row>
        <row r="1063">
          <cell r="C1063" t="str">
            <v>0101175</v>
          </cell>
          <cell r="D1063" t="str">
            <v xml:space="preserve">Eletricista                                                                                                                                                                                             </v>
          </cell>
          <cell r="F1063" t="str">
            <v xml:space="preserve">h     </v>
          </cell>
          <cell r="G1063">
            <v>24.639284983369322</v>
          </cell>
          <cell r="H1063">
            <v>8.7500700000000009</v>
          </cell>
          <cell r="I1063">
            <v>215.6</v>
          </cell>
        </row>
        <row r="1064">
          <cell r="C1064" t="str">
            <v>0101174</v>
          </cell>
          <cell r="D1064" t="str">
            <v xml:space="preserve">Ajudante de eletricista                                                                                                                                                                                 </v>
          </cell>
          <cell r="F1064" t="str">
            <v xml:space="preserve">h     </v>
          </cell>
          <cell r="G1064">
            <v>24.639284983369322</v>
          </cell>
          <cell r="H1064">
            <v>7.3256399999999999</v>
          </cell>
          <cell r="I1064">
            <v>180.5</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1980.48</v>
          </cell>
        </row>
        <row r="1084">
          <cell r="C1084" t="str">
            <v>BDI %</v>
          </cell>
          <cell r="H1084">
            <v>0.3</v>
          </cell>
          <cell r="I1084">
            <v>594.14400000000001</v>
          </cell>
        </row>
        <row r="1085">
          <cell r="A1085">
            <v>344</v>
          </cell>
          <cell r="C1085" t="str">
            <v>TOTAL DO SERVIÇO</v>
          </cell>
          <cell r="I1085">
            <v>2574.6239999999998</v>
          </cell>
        </row>
        <row r="1086">
          <cell r="C1086" t="str">
            <v>FATEC - SÃO BERNARDO</v>
          </cell>
        </row>
        <row r="1088">
          <cell r="C1088" t="str">
            <v>COMPOSIÇÃO DE PREÇO UNITÁRIO</v>
          </cell>
        </row>
        <row r="1090">
          <cell r="B1090">
            <v>345</v>
          </cell>
          <cell r="C1090" t="str">
            <v>03110.8.1.3</v>
          </cell>
          <cell r="D1090" t="str">
            <v>QUADRO DE DISTRIBUIÇÃO DE LUZ EM CHAPA DE AÇO de sobrepor, até 32 divisões modulares, dimensões externas 447 x 405 x 95 mm</v>
          </cell>
          <cell r="I1090" t="str">
            <v>un</v>
          </cell>
        </row>
        <row r="1092">
          <cell r="C1092" t="str">
            <v>CÓDIGO</v>
          </cell>
          <cell r="D1092" t="str">
            <v>DESCRIÇÃO DO SERVIÇO</v>
          </cell>
          <cell r="F1092" t="str">
            <v>UNIDADE</v>
          </cell>
          <cell r="G1092" t="str">
            <v>COEF.</v>
          </cell>
          <cell r="H1092" t="str">
            <v>PR. UNITÁRIO</v>
          </cell>
          <cell r="I1092" t="str">
            <v>PR. TOTAL</v>
          </cell>
        </row>
        <row r="1093">
          <cell r="C1093">
            <v>6036</v>
          </cell>
          <cell r="D1093" t="str">
            <v>QUADRO DE DISTRIBUIÇÃO DE LUZ EM CHAPA DE AÇO de sobrepor, até 32 divisões modulares, dimensões externas 447 x 405 x 95 mm</v>
          </cell>
          <cell r="F1093" t="str">
            <v>un</v>
          </cell>
          <cell r="G1093">
            <v>1</v>
          </cell>
          <cell r="H1093">
            <v>165.84800000000001</v>
          </cell>
          <cell r="I1093">
            <v>165.85</v>
          </cell>
        </row>
        <row r="1094">
          <cell r="C1094" t="str">
            <v>0101175</v>
          </cell>
          <cell r="D1094" t="str">
            <v xml:space="preserve">Eletricista                                                                                                                                                                                             </v>
          </cell>
          <cell r="F1094" t="str">
            <v xml:space="preserve">h     </v>
          </cell>
          <cell r="G1094">
            <v>2.5791706867068394</v>
          </cell>
          <cell r="H1094">
            <v>8.7500700000000009</v>
          </cell>
          <cell r="I1094">
            <v>22.57</v>
          </cell>
        </row>
        <row r="1095">
          <cell r="C1095" t="str">
            <v>0101174</v>
          </cell>
          <cell r="D1095" t="str">
            <v xml:space="preserve">Ajudante de eletricista                                                                                                                                                                                 </v>
          </cell>
          <cell r="F1095" t="str">
            <v xml:space="preserve">h     </v>
          </cell>
          <cell r="G1095">
            <v>2.5791706867068394</v>
          </cell>
          <cell r="H1095">
            <v>7.3256399999999999</v>
          </cell>
          <cell r="I1095">
            <v>18.89</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207.31</v>
          </cell>
        </row>
        <row r="1115">
          <cell r="C1115" t="str">
            <v>BDI %</v>
          </cell>
          <cell r="H1115">
            <v>0.3</v>
          </cell>
          <cell r="I1115">
            <v>62.192999999999998</v>
          </cell>
        </row>
        <row r="1116">
          <cell r="A1116">
            <v>345</v>
          </cell>
          <cell r="C1116" t="str">
            <v>TOTAL DO SERVIÇO</v>
          </cell>
          <cell r="I1116">
            <v>269.50299999999999</v>
          </cell>
        </row>
        <row r="1117">
          <cell r="C1117" t="str">
            <v>FATEC - SÃO BERNARDO</v>
          </cell>
        </row>
        <row r="1119">
          <cell r="C1119" t="str">
            <v>COMPOSIÇÃO DE PREÇO UNITÁRIO</v>
          </cell>
        </row>
        <row r="1121">
          <cell r="B1121">
            <v>346</v>
          </cell>
          <cell r="C1121" t="str">
            <v>03110.8.1.2U</v>
          </cell>
          <cell r="D1121" t="str">
            <v>SECCIONADOR FUSÍVEL tipo "NH" tripolar até 125 A, manobra com carga, com porta fusível, em quadro de distribuição</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6037</v>
          </cell>
          <cell r="D1124" t="str">
            <v>SECCIONADOR FUSÍVEL tipo "NH" tripolar até 125 A, manobra com carga, com porta fusível, em quadro de distribuição</v>
          </cell>
          <cell r="F1124" t="str">
            <v>UN</v>
          </cell>
          <cell r="G1124">
            <v>1</v>
          </cell>
          <cell r="H1124">
            <v>487.71199999999999</v>
          </cell>
          <cell r="I1124">
            <v>487.71</v>
          </cell>
        </row>
        <row r="1125">
          <cell r="C1125" t="str">
            <v>0101175</v>
          </cell>
          <cell r="D1125" t="str">
            <v xml:space="preserve">Eletricista                                                                                                                                                                                             </v>
          </cell>
          <cell r="F1125" t="str">
            <v xml:space="preserve">h     </v>
          </cell>
          <cell r="G1125">
            <v>7.5846105708550349</v>
          </cell>
          <cell r="H1125">
            <v>8.7500700000000009</v>
          </cell>
          <cell r="I1125">
            <v>66.37</v>
          </cell>
        </row>
        <row r="1126">
          <cell r="C1126" t="str">
            <v>0101174</v>
          </cell>
          <cell r="D1126" t="str">
            <v xml:space="preserve">Ajudante de eletricista                                                                                                                                                                                 </v>
          </cell>
          <cell r="F1126" t="str">
            <v xml:space="preserve">h     </v>
          </cell>
          <cell r="G1126">
            <v>7.5846105708550349</v>
          </cell>
          <cell r="H1126">
            <v>7.3256399999999999</v>
          </cell>
          <cell r="I1126">
            <v>55.56</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609.63999999999987</v>
          </cell>
        </row>
        <row r="1146">
          <cell r="C1146" t="str">
            <v>BDI %</v>
          </cell>
          <cell r="H1146">
            <v>0.3</v>
          </cell>
          <cell r="I1146">
            <v>182.89199999999997</v>
          </cell>
        </row>
        <row r="1147">
          <cell r="A1147">
            <v>346</v>
          </cell>
          <cell r="C1147" t="str">
            <v>TOTAL DO SERVIÇO</v>
          </cell>
          <cell r="I1147">
            <v>792.53199999999981</v>
          </cell>
        </row>
        <row r="1148">
          <cell r="C1148" t="str">
            <v>FATEC - SÃO BERNARDO</v>
          </cell>
        </row>
        <row r="1150">
          <cell r="C1150" t="str">
            <v>COMPOSIÇÃO DE PREÇO UNITÁRIO</v>
          </cell>
        </row>
        <row r="1152">
          <cell r="B1152">
            <v>347</v>
          </cell>
          <cell r="C1152" t="str">
            <v>03220.8.1.4U</v>
          </cell>
          <cell r="D1152" t="str">
            <v>BOTOEIRA liga-desliga</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6038</v>
          </cell>
          <cell r="D1155" t="str">
            <v>BOTOEIRA liga-desliga</v>
          </cell>
          <cell r="F1155" t="str">
            <v>UN</v>
          </cell>
          <cell r="G1155">
            <v>1</v>
          </cell>
          <cell r="H1155">
            <v>44.096000000000004</v>
          </cell>
          <cell r="I1155">
            <v>44.1</v>
          </cell>
        </row>
        <row r="1156">
          <cell r="C1156" t="str">
            <v>0101175</v>
          </cell>
          <cell r="D1156" t="str">
            <v xml:space="preserve">Eletricista                                                                                                                                                                                             </v>
          </cell>
          <cell r="F1156" t="str">
            <v xml:space="preserve">h     </v>
          </cell>
          <cell r="G1156">
            <v>0.68575509262110357</v>
          </cell>
          <cell r="H1156">
            <v>8.7500700000000009</v>
          </cell>
          <cell r="I1156">
            <v>6</v>
          </cell>
        </row>
        <row r="1157">
          <cell r="C1157" t="str">
            <v>0101174</v>
          </cell>
          <cell r="D1157" t="str">
            <v xml:space="preserve">Ajudante de eletricista                                                                                                                                                                                 </v>
          </cell>
          <cell r="F1157" t="str">
            <v xml:space="preserve">h     </v>
          </cell>
          <cell r="G1157">
            <v>0.68575509262110357</v>
          </cell>
          <cell r="H1157">
            <v>7.3256399999999999</v>
          </cell>
          <cell r="I1157">
            <v>5.0199999999999996</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55.120000000000005</v>
          </cell>
        </row>
        <row r="1177">
          <cell r="C1177" t="str">
            <v>BDI %</v>
          </cell>
          <cell r="H1177">
            <v>0.3</v>
          </cell>
          <cell r="I1177">
            <v>16.536000000000001</v>
          </cell>
        </row>
        <row r="1178">
          <cell r="A1178">
            <v>347</v>
          </cell>
          <cell r="C1178" t="str">
            <v>TOTAL DO SERVIÇO</v>
          </cell>
          <cell r="I1178">
            <v>71.656000000000006</v>
          </cell>
        </row>
        <row r="1179">
          <cell r="C1179" t="str">
            <v>FATEC - SÃO BERNARDO</v>
          </cell>
        </row>
        <row r="1181">
          <cell r="C1181" t="str">
            <v>COMPOSIÇÃO DE PREÇO UNITÁRIO</v>
          </cell>
        </row>
        <row r="1183">
          <cell r="B1183">
            <v>348</v>
          </cell>
          <cell r="C1183" t="str">
            <v>03220.8.1.4U</v>
          </cell>
          <cell r="D1183" t="str">
            <v>INTERRUPTOR AUTOM. DIFERENCIAL (DISPOSITIVO DR) 63A</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6039</v>
          </cell>
          <cell r="D1186" t="str">
            <v>INTERRUPTOR AUTOM. DIFERENCIAL (DISPOSITIVO DR) 63A</v>
          </cell>
          <cell r="F1186" t="str">
            <v>un</v>
          </cell>
          <cell r="G1186">
            <v>1</v>
          </cell>
          <cell r="H1186">
            <v>161.80799999999999</v>
          </cell>
          <cell r="I1186">
            <v>161.81</v>
          </cell>
        </row>
        <row r="1187">
          <cell r="C1187" t="str">
            <v>0101175</v>
          </cell>
          <cell r="D1187" t="str">
            <v xml:space="preserve">Eletricista                                                                                                                                                                                             </v>
          </cell>
          <cell r="F1187" t="str">
            <v xml:space="preserve">h     </v>
          </cell>
          <cell r="G1187">
            <v>2.5163429795635772</v>
          </cell>
          <cell r="H1187">
            <v>8.7500700000000009</v>
          </cell>
          <cell r="I1187">
            <v>22.02</v>
          </cell>
        </row>
        <row r="1188">
          <cell r="C1188" t="str">
            <v>0101174</v>
          </cell>
          <cell r="D1188" t="str">
            <v xml:space="preserve">Ajudante de eletricista                                                                                                                                                                                 </v>
          </cell>
          <cell r="F1188" t="str">
            <v xml:space="preserve">h     </v>
          </cell>
          <cell r="G1188">
            <v>2.5163429795635772</v>
          </cell>
          <cell r="H1188">
            <v>7.3256399999999999</v>
          </cell>
          <cell r="I1188">
            <v>18.43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202.26000000000002</v>
          </cell>
        </row>
        <row r="1208">
          <cell r="C1208" t="str">
            <v>BDI %</v>
          </cell>
          <cell r="H1208">
            <v>0.3</v>
          </cell>
          <cell r="I1208">
            <v>60.678000000000004</v>
          </cell>
        </row>
        <row r="1209">
          <cell r="A1209">
            <v>348</v>
          </cell>
          <cell r="C1209" t="str">
            <v>TOTAL DO SERVIÇO</v>
          </cell>
          <cell r="I1209">
            <v>262.93800000000005</v>
          </cell>
        </row>
        <row r="1210">
          <cell r="C1210" t="str">
            <v>FATEC - SÃO BERNARDO</v>
          </cell>
        </row>
        <row r="1212">
          <cell r="C1212" t="str">
            <v>COMPOSIÇÃO DE PREÇO UNITÁRIO</v>
          </cell>
        </row>
        <row r="1214">
          <cell r="B1214">
            <v>349</v>
          </cell>
          <cell r="C1214" t="str">
            <v>03220.8.1.5U</v>
          </cell>
          <cell r="D1214" t="str">
            <v>INTERRUPTOR AUTOM. DIFERENCIAL (DISPOSITIVO DR) 63A</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6040</v>
          </cell>
          <cell r="D1217" t="str">
            <v>INTERRUPTOR AUTOM. DIFERENCIAL (DISPOSITIVO DR) 63A</v>
          </cell>
          <cell r="F1217" t="str">
            <v>un</v>
          </cell>
          <cell r="G1217">
            <v>1</v>
          </cell>
          <cell r="H1217">
            <v>161.80799999999999</v>
          </cell>
          <cell r="I1217">
            <v>161.81</v>
          </cell>
        </row>
        <row r="1218">
          <cell r="C1218" t="str">
            <v>0101175</v>
          </cell>
          <cell r="D1218" t="str">
            <v xml:space="preserve">Eletricista                                                                                                                                                                                             </v>
          </cell>
          <cell r="F1218" t="str">
            <v xml:space="preserve">h     </v>
          </cell>
          <cell r="G1218">
            <v>2.5163429795635772</v>
          </cell>
          <cell r="H1218">
            <v>8.7500700000000009</v>
          </cell>
          <cell r="I1218">
            <v>22.02</v>
          </cell>
        </row>
        <row r="1219">
          <cell r="C1219" t="str">
            <v>0101174</v>
          </cell>
          <cell r="D1219" t="str">
            <v xml:space="preserve">Ajudante de eletricista                                                                                                                                                                                 </v>
          </cell>
          <cell r="F1219" t="str">
            <v xml:space="preserve">h     </v>
          </cell>
          <cell r="G1219">
            <v>2.5163429795635772</v>
          </cell>
          <cell r="H1219">
            <v>7.3256399999999999</v>
          </cell>
          <cell r="I1219">
            <v>18.43</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202.26000000000002</v>
          </cell>
        </row>
        <row r="1239">
          <cell r="C1239" t="str">
            <v>BDI %</v>
          </cell>
          <cell r="H1239">
            <v>0.3</v>
          </cell>
          <cell r="I1239">
            <v>60.678000000000004</v>
          </cell>
        </row>
        <row r="1240">
          <cell r="A1240">
            <v>349</v>
          </cell>
          <cell r="C1240" t="str">
            <v>TOTAL DO SERVIÇO</v>
          </cell>
          <cell r="I1240">
            <v>262.93800000000005</v>
          </cell>
        </row>
        <row r="1241">
          <cell r="C1241" t="str">
            <v>FATEC - SÃO BERNARDO</v>
          </cell>
        </row>
        <row r="1243">
          <cell r="C1243" t="str">
            <v>COMPOSIÇÃO DE PREÇO UNITÁRIO</v>
          </cell>
        </row>
        <row r="1245">
          <cell r="B1245">
            <v>350</v>
          </cell>
          <cell r="C1245" t="str">
            <v>03220.8.1.5U</v>
          </cell>
          <cell r="D1245" t="str">
            <v>ELETRODUTO de PVC rígido roscável, sem conexões , Ø 60 mm (2")</v>
          </cell>
          <cell r="I1245" t="str">
            <v>M</v>
          </cell>
        </row>
        <row r="1247">
          <cell r="C1247" t="str">
            <v>CÓDIGO</v>
          </cell>
          <cell r="D1247" t="str">
            <v>DESCRIÇÃO DO SERVIÇO</v>
          </cell>
          <cell r="F1247" t="str">
            <v>UNIDADE</v>
          </cell>
          <cell r="G1247" t="str">
            <v>COEF.</v>
          </cell>
          <cell r="H1247" t="str">
            <v>PR. UNITÁRIO</v>
          </cell>
          <cell r="I1247" t="str">
            <v>PR. TOTAL</v>
          </cell>
        </row>
        <row r="1248">
          <cell r="C1248">
            <v>6041</v>
          </cell>
          <cell r="D1248" t="str">
            <v>ELETRODUTO de PVC rígido roscável, sem conexões , Ø 60 mm (2")</v>
          </cell>
          <cell r="F1248" t="str">
            <v>M</v>
          </cell>
          <cell r="G1248">
            <v>1</v>
          </cell>
          <cell r="H1248">
            <v>6.4400000000000013</v>
          </cell>
          <cell r="I1248">
            <v>6.44</v>
          </cell>
        </row>
        <row r="1249">
          <cell r="C1249" t="str">
            <v>0101175</v>
          </cell>
          <cell r="D1249" t="str">
            <v xml:space="preserve">Eletricista                                                                                                                                                                                             </v>
          </cell>
          <cell r="F1249" t="str">
            <v xml:space="preserve">h     </v>
          </cell>
          <cell r="G1249">
            <v>0.10015109752539703</v>
          </cell>
          <cell r="H1249">
            <v>8.7500700000000009</v>
          </cell>
          <cell r="I1249">
            <v>0.88</v>
          </cell>
        </row>
        <row r="1250">
          <cell r="C1250" t="str">
            <v>0101174</v>
          </cell>
          <cell r="D1250" t="str">
            <v xml:space="preserve">Ajudante de eletricista                                                                                                                                                                                 </v>
          </cell>
          <cell r="F1250" t="str">
            <v xml:space="preserve">h     </v>
          </cell>
          <cell r="G1250">
            <v>0.10015109752539703</v>
          </cell>
          <cell r="H1250">
            <v>7.3256399999999999</v>
          </cell>
          <cell r="I1250">
            <v>0.73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8.0500000000000007</v>
          </cell>
        </row>
        <row r="1270">
          <cell r="C1270" t="str">
            <v>BDI %</v>
          </cell>
          <cell r="H1270">
            <v>0.3</v>
          </cell>
          <cell r="I1270">
            <v>2.415</v>
          </cell>
        </row>
        <row r="1271">
          <cell r="A1271">
            <v>350</v>
          </cell>
          <cell r="C1271" t="str">
            <v>TOTAL DO SERVIÇO</v>
          </cell>
          <cell r="I1271">
            <v>10.465</v>
          </cell>
        </row>
        <row r="1272">
          <cell r="C1272" t="str">
            <v>FATEC - SÃO BERNARDO</v>
          </cell>
        </row>
        <row r="1274">
          <cell r="C1274" t="str">
            <v>COMPOSIÇÃO DE PREÇO UNITÁRIO</v>
          </cell>
        </row>
        <row r="1276">
          <cell r="B1276">
            <v>351</v>
          </cell>
          <cell r="C1276" t="str">
            <v>03220.8.1.3U</v>
          </cell>
          <cell r="D1276" t="str">
            <v>TACO de madeira, fixado com cola especial à base de PVA sobre base regularizada</v>
          </cell>
          <cell r="I1276" t="str">
            <v>M2</v>
          </cell>
        </row>
        <row r="1278">
          <cell r="C1278" t="str">
            <v>CÓDIGO</v>
          </cell>
          <cell r="D1278" t="str">
            <v>DESCRIÇÃO DO SERVIÇO</v>
          </cell>
          <cell r="F1278" t="str">
            <v>UNIDADE</v>
          </cell>
          <cell r="G1278" t="str">
            <v>COEF.</v>
          </cell>
          <cell r="H1278" t="str">
            <v>PR. UNITÁRIO</v>
          </cell>
          <cell r="I1278" t="str">
            <v>PR. TOTAL</v>
          </cell>
        </row>
        <row r="1279">
          <cell r="C1279">
            <v>6042</v>
          </cell>
          <cell r="D1279" t="str">
            <v>TACO de madeira, fixado com cola especial à base de PVA sobre base regularizada</v>
          </cell>
          <cell r="F1279" t="str">
            <v>M2</v>
          </cell>
          <cell r="G1279">
            <v>1</v>
          </cell>
          <cell r="H1279">
            <v>50.112000000000002</v>
          </cell>
          <cell r="I1279">
            <v>50.11</v>
          </cell>
        </row>
        <row r="1280">
          <cell r="C1280" t="str">
            <v>0101175</v>
          </cell>
          <cell r="D1280" t="str">
            <v xml:space="preserve">Eletricista                                                                                                                                                                                             </v>
          </cell>
          <cell r="F1280" t="str">
            <v xml:space="preserve">h     </v>
          </cell>
          <cell r="G1280">
            <v>0.77931239117898987</v>
          </cell>
          <cell r="H1280">
            <v>8.7500700000000009</v>
          </cell>
          <cell r="I1280">
            <v>6.82</v>
          </cell>
        </row>
        <row r="1281">
          <cell r="C1281" t="str">
            <v>0101174</v>
          </cell>
          <cell r="D1281" t="str">
            <v xml:space="preserve">Ajudante de eletricista                                                                                                                                                                                 </v>
          </cell>
          <cell r="F1281" t="str">
            <v xml:space="preserve">h     </v>
          </cell>
          <cell r="G1281">
            <v>0.77931239117898987</v>
          </cell>
          <cell r="H1281">
            <v>7.3256399999999999</v>
          </cell>
          <cell r="I1281">
            <v>5.71</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62.64</v>
          </cell>
        </row>
        <row r="1301">
          <cell r="C1301" t="str">
            <v>BDI %</v>
          </cell>
          <cell r="H1301">
            <v>0.3</v>
          </cell>
          <cell r="I1301">
            <v>18.791999999999998</v>
          </cell>
        </row>
        <row r="1302">
          <cell r="A1302">
            <v>351</v>
          </cell>
          <cell r="C1302" t="str">
            <v>TOTAL DO SERVIÇO</v>
          </cell>
          <cell r="I1302">
            <v>81.432000000000002</v>
          </cell>
        </row>
        <row r="1303">
          <cell r="C1303" t="str">
            <v>FATEC - SÃO BERNARDO</v>
          </cell>
        </row>
        <row r="1305">
          <cell r="C1305" t="str">
            <v>COMPOSIÇÃO DE PREÇO UNITÁRIO</v>
          </cell>
        </row>
        <row r="1307">
          <cell r="B1307">
            <v>352</v>
          </cell>
          <cell r="C1307" t="str">
            <v>08110.8.2.1</v>
          </cell>
          <cell r="D1307" t="str">
            <v>PROJETOR EXTERNO de fixar no piso, para lâmpada vapor metálico de 400W, com ângulo regulável, com reator, ignitor, alto FP, refrator com lente plana em cristal temperado, cor branco, incluindo fixação</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6043</v>
          </cell>
          <cell r="D1310" t="str">
            <v>PROJETOR EXTERNO de fixar no piso, para lâmpada vapor metálico de 400W, com ângulo regulável, com reator, ignitor, alto FP, refrator com lente plana em cristal temperado, cor branco, incluindo fixação</v>
          </cell>
          <cell r="F1310" t="str">
            <v>un</v>
          </cell>
          <cell r="G1310">
            <v>1</v>
          </cell>
          <cell r="H1310">
            <v>301.47199999999998</v>
          </cell>
          <cell r="I1310">
            <v>301.47000000000003</v>
          </cell>
        </row>
        <row r="1311">
          <cell r="C1311" t="str">
            <v>0101175</v>
          </cell>
          <cell r="D1311" t="str">
            <v xml:space="preserve">Eletricista                                                                                                                                                                                             </v>
          </cell>
          <cell r="F1311" t="str">
            <v xml:space="preserve">h     </v>
          </cell>
          <cell r="G1311">
            <v>4.6883154772013178</v>
          </cell>
          <cell r="H1311">
            <v>8.7500700000000009</v>
          </cell>
          <cell r="I1311">
            <v>41.02</v>
          </cell>
        </row>
        <row r="1312">
          <cell r="C1312" t="str">
            <v>0101174</v>
          </cell>
          <cell r="D1312" t="str">
            <v xml:space="preserve">Ajudante de eletricista                                                                                                                                                                                 </v>
          </cell>
          <cell r="F1312" t="str">
            <v xml:space="preserve">h     </v>
          </cell>
          <cell r="G1312">
            <v>4.6883154772013178</v>
          </cell>
          <cell r="H1312">
            <v>7.3256399999999999</v>
          </cell>
          <cell r="I1312">
            <v>34.340000000000003</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376.83000000000004</v>
          </cell>
        </row>
        <row r="1332">
          <cell r="C1332" t="str">
            <v>BDI %</v>
          </cell>
          <cell r="H1332">
            <v>0.3</v>
          </cell>
          <cell r="I1332">
            <v>113.04900000000001</v>
          </cell>
        </row>
        <row r="1333">
          <cell r="A1333">
            <v>352</v>
          </cell>
          <cell r="C1333" t="str">
            <v>TOTAL DO SERVIÇO</v>
          </cell>
          <cell r="I1333">
            <v>489.87900000000002</v>
          </cell>
        </row>
        <row r="1334">
          <cell r="C1334" t="str">
            <v>FATEC - SÃO BERNARDO</v>
          </cell>
        </row>
        <row r="1336">
          <cell r="C1336" t="str">
            <v>COMPOSIÇÃO DE PREÇO UNITÁRIO</v>
          </cell>
        </row>
        <row r="1338">
          <cell r="B1338">
            <v>353</v>
          </cell>
          <cell r="C1338" t="str">
            <v>09627.8.3.1</v>
          </cell>
          <cell r="D1338" t="str">
            <v>BLOCO AUTONOMO de iluminação de emergência, auotnomia 1,5h, escrito "saída".</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6044</v>
          </cell>
          <cell r="D1341" t="str">
            <v>BLOCO AUTONOMO de iluminação de emergência, auotnomia 1,5h, escrito "saída".</v>
          </cell>
          <cell r="F1341" t="str">
            <v>UN</v>
          </cell>
          <cell r="G1341">
            <v>1</v>
          </cell>
          <cell r="H1341">
            <v>79.712000000000003</v>
          </cell>
          <cell r="I1341">
            <v>79.709999999999994</v>
          </cell>
        </row>
        <row r="1342">
          <cell r="C1342" t="str">
            <v>0101175</v>
          </cell>
          <cell r="D1342" t="str">
            <v xml:space="preserve">Eletricista                                                                                                                                                                                             </v>
          </cell>
          <cell r="F1342" t="str">
            <v xml:space="preserve">h     </v>
          </cell>
          <cell r="G1342">
            <v>1.2396342058919949</v>
          </cell>
          <cell r="H1342">
            <v>8.7500700000000009</v>
          </cell>
          <cell r="I1342">
            <v>10.85</v>
          </cell>
        </row>
        <row r="1343">
          <cell r="C1343" t="str">
            <v>0101174</v>
          </cell>
          <cell r="D1343" t="str">
            <v xml:space="preserve">Ajudante de eletricista                                                                                                                                                                                 </v>
          </cell>
          <cell r="F1343" t="str">
            <v xml:space="preserve">h     </v>
          </cell>
          <cell r="G1343">
            <v>1.2396342058919949</v>
          </cell>
          <cell r="H1343">
            <v>7.3256399999999999</v>
          </cell>
          <cell r="I1343">
            <v>9.08</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99.639999999999986</v>
          </cell>
        </row>
        <row r="1363">
          <cell r="C1363" t="str">
            <v>BDI %</v>
          </cell>
          <cell r="H1363">
            <v>0.3</v>
          </cell>
          <cell r="I1363">
            <v>29.891999999999996</v>
          </cell>
        </row>
        <row r="1364">
          <cell r="A1364">
            <v>353</v>
          </cell>
          <cell r="C1364" t="str">
            <v>TOTAL DO SERVIÇO</v>
          </cell>
          <cell r="I1364">
            <v>129.53199999999998</v>
          </cell>
        </row>
        <row r="1365">
          <cell r="C1365" t="str">
            <v>FATEC - SÃO BERNARDO</v>
          </cell>
        </row>
        <row r="1367">
          <cell r="C1367" t="str">
            <v>COMPOSIÇÃO DE PREÇO UNITÁRIO</v>
          </cell>
        </row>
        <row r="1369">
          <cell r="B1369">
            <v>354</v>
          </cell>
          <cell r="C1369" t="str">
            <v>15155.8.1.4U</v>
          </cell>
          <cell r="D1369" t="str">
            <v>SENSOR infra-vermelho</v>
          </cell>
          <cell r="I1369" t="str">
            <v xml:space="preserve">un </v>
          </cell>
        </row>
        <row r="1371">
          <cell r="C1371" t="str">
            <v>CÓDIGO</v>
          </cell>
          <cell r="D1371" t="str">
            <v>DESCRIÇÃO DO SERVIÇO</v>
          </cell>
          <cell r="F1371" t="str">
            <v>UNIDADE</v>
          </cell>
          <cell r="G1371" t="str">
            <v>COEF.</v>
          </cell>
          <cell r="H1371" t="str">
            <v>PR. UNITÁRIO</v>
          </cell>
          <cell r="I1371" t="str">
            <v>PR. TOTAL</v>
          </cell>
        </row>
        <row r="1372">
          <cell r="C1372">
            <v>6045</v>
          </cell>
          <cell r="D1372" t="str">
            <v>SENSOR infra-vermelho</v>
          </cell>
          <cell r="F1372" t="str">
            <v xml:space="preserve">un </v>
          </cell>
          <cell r="G1372">
            <v>1</v>
          </cell>
          <cell r="H1372">
            <v>54.136000000000003</v>
          </cell>
          <cell r="I1372">
            <v>54.14</v>
          </cell>
        </row>
        <row r="1373">
          <cell r="C1373" t="str">
            <v>0101175</v>
          </cell>
          <cell r="D1373" t="str">
            <v xml:space="preserve">Eletricista                                                                                                                                                                                             </v>
          </cell>
          <cell r="F1373" t="str">
            <v xml:space="preserve">h     </v>
          </cell>
          <cell r="G1373">
            <v>0.84189127571970379</v>
          </cell>
          <cell r="H1373">
            <v>8.7500700000000009</v>
          </cell>
          <cell r="I1373">
            <v>7.37</v>
          </cell>
        </row>
        <row r="1374">
          <cell r="C1374" t="str">
            <v>0101174</v>
          </cell>
          <cell r="D1374" t="str">
            <v xml:space="preserve">Ajudante de eletricista                                                                                                                                                                                 </v>
          </cell>
          <cell r="F1374" t="str">
            <v xml:space="preserve">h     </v>
          </cell>
          <cell r="G1374">
            <v>0.84189127571970379</v>
          </cell>
          <cell r="H1374">
            <v>7.3256399999999999</v>
          </cell>
          <cell r="I1374">
            <v>6.17</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67.679999999999993</v>
          </cell>
        </row>
        <row r="1394">
          <cell r="C1394" t="str">
            <v>BDI %</v>
          </cell>
          <cell r="H1394">
            <v>0.3</v>
          </cell>
          <cell r="I1394">
            <v>20.303999999999998</v>
          </cell>
        </row>
        <row r="1395">
          <cell r="A1395">
            <v>354</v>
          </cell>
          <cell r="C1395" t="str">
            <v>TOTAL DO SERVIÇO</v>
          </cell>
          <cell r="I1395">
            <v>87.983999999999995</v>
          </cell>
        </row>
        <row r="1396">
          <cell r="C1396" t="str">
            <v>FATEC - SÃO BERNARDO</v>
          </cell>
        </row>
        <row r="1398">
          <cell r="C1398" t="str">
            <v>COMPOSIÇÃO DE PREÇO UNITÁRIO</v>
          </cell>
        </row>
        <row r="1400">
          <cell r="B1400">
            <v>355</v>
          </cell>
          <cell r="C1400" t="str">
            <v>07725.8.1.2</v>
          </cell>
          <cell r="D1400" t="str">
            <v>QUADRO DE COMANDO para bombas de recalque de água potável, montado conforme projeto e descrição a seguir: 1 bomba ativa + 1 bomba reserva de 3 CV - 3Ø, 220 V - 60 Hz, com partida direta reversora, comutação, sinalização e acionamento manual na porta de pa</v>
          </cell>
          <cell r="I1400" t="str">
            <v xml:space="preserve">un </v>
          </cell>
        </row>
        <row r="1402">
          <cell r="C1402" t="str">
            <v>CÓDIGO</v>
          </cell>
          <cell r="D1402" t="str">
            <v>DESCRIÇÃO DO SERVIÇO</v>
          </cell>
          <cell r="F1402" t="str">
            <v>UNIDADE</v>
          </cell>
          <cell r="G1402" t="str">
            <v>COEF.</v>
          </cell>
          <cell r="H1402" t="str">
            <v>PR. UNITÁRIO</v>
          </cell>
          <cell r="I1402" t="str">
            <v>PR. TOTAL</v>
          </cell>
        </row>
        <row r="1403">
          <cell r="C1403">
            <v>6046</v>
          </cell>
          <cell r="D1403" t="str">
            <v>QUADRO DE COMANDO para bombas de recalque de água potável, montado conforme projeto e descrição a seguir: 1 bomba ativa + 1 bomba reserva de 3 CV - 3Ø, 220 V - 60 Hz, com partida direta reversora, comutação, sinalização e acionamento manual na porta de pa</v>
          </cell>
          <cell r="F1403" t="str">
            <v xml:space="preserve">un </v>
          </cell>
          <cell r="G1403">
            <v>1</v>
          </cell>
          <cell r="H1403">
            <v>1178.3280000000002</v>
          </cell>
          <cell r="I1403">
            <v>1178.33</v>
          </cell>
        </row>
        <row r="1404">
          <cell r="C1404" t="str">
            <v>0101175</v>
          </cell>
          <cell r="D1404" t="str">
            <v xml:space="preserve">Eletricista                                                                                                                                                                                             </v>
          </cell>
          <cell r="F1404" t="str">
            <v xml:space="preserve">h     </v>
          </cell>
          <cell r="G1404">
            <v>18.324664975917084</v>
          </cell>
          <cell r="H1404">
            <v>8.7500700000000009</v>
          </cell>
          <cell r="I1404">
            <v>160.34</v>
          </cell>
        </row>
        <row r="1405">
          <cell r="C1405" t="str">
            <v>0101174</v>
          </cell>
          <cell r="D1405" t="str">
            <v xml:space="preserve">Ajudante de eletricista                                                                                                                                                                                 </v>
          </cell>
          <cell r="F1405" t="str">
            <v xml:space="preserve">h     </v>
          </cell>
          <cell r="G1405">
            <v>18.324664975917084</v>
          </cell>
          <cell r="H1405">
            <v>7.3256399999999999</v>
          </cell>
          <cell r="I1405">
            <v>134.24</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1472.9099999999999</v>
          </cell>
        </row>
        <row r="1425">
          <cell r="C1425" t="str">
            <v>BDI %</v>
          </cell>
          <cell r="H1425">
            <v>0.3</v>
          </cell>
          <cell r="I1425">
            <v>441.87299999999993</v>
          </cell>
        </row>
        <row r="1426">
          <cell r="A1426">
            <v>355</v>
          </cell>
          <cell r="C1426" t="str">
            <v>TOTAL DO SERVIÇO</v>
          </cell>
          <cell r="I1426">
            <v>1914.7829999999999</v>
          </cell>
        </row>
        <row r="1427">
          <cell r="C1427" t="str">
            <v>FATEC - SÃO BERNARDO</v>
          </cell>
        </row>
        <row r="1429">
          <cell r="C1429" t="str">
            <v>COMPOSIÇÃO DE PREÇO UNITÁRIO</v>
          </cell>
        </row>
        <row r="1431">
          <cell r="B1431">
            <v>356</v>
          </cell>
          <cell r="C1431" t="str">
            <v>07725.8.1.3</v>
          </cell>
          <cell r="D1431" t="str">
            <v>PLACA (ESPELHO) PARA CAIXA ,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6047</v>
          </cell>
          <cell r="D1434" t="str">
            <v>PLACA (ESPELHO) PARA CAIXA , dimensões 4 x 2"</v>
          </cell>
          <cell r="F1434" t="str">
            <v>UN</v>
          </cell>
          <cell r="G1434">
            <v>1</v>
          </cell>
          <cell r="H1434">
            <v>1.4000000000000001</v>
          </cell>
          <cell r="I1434">
            <v>1.4</v>
          </cell>
        </row>
        <row r="1435">
          <cell r="C1435" t="str">
            <v>0101175</v>
          </cell>
          <cell r="D1435" t="str">
            <v xml:space="preserve">Eletricista                                                                                                                                                                                             </v>
          </cell>
          <cell r="F1435" t="str">
            <v xml:space="preserve">h     </v>
          </cell>
          <cell r="G1435">
            <v>2.1771977722912395E-2</v>
          </cell>
          <cell r="H1435">
            <v>8.7500700000000009</v>
          </cell>
          <cell r="I1435">
            <v>0.19</v>
          </cell>
        </row>
        <row r="1436">
          <cell r="C1436" t="str">
            <v>0101174</v>
          </cell>
          <cell r="D1436" t="str">
            <v xml:space="preserve">Ajudante de eletricista                                                                                                                                                                                 </v>
          </cell>
          <cell r="F1436" t="str">
            <v xml:space="preserve">h     </v>
          </cell>
          <cell r="G1436">
            <v>2.1771977722912395E-2</v>
          </cell>
          <cell r="H1436">
            <v>7.3256399999999999</v>
          </cell>
          <cell r="I1436">
            <v>0.16</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1.7499999999999998</v>
          </cell>
        </row>
        <row r="1456">
          <cell r="C1456" t="str">
            <v>BDI %</v>
          </cell>
          <cell r="H1456">
            <v>0.3</v>
          </cell>
          <cell r="I1456">
            <v>0.52499999999999991</v>
          </cell>
        </row>
        <row r="1457">
          <cell r="A1457">
            <v>356</v>
          </cell>
          <cell r="C1457" t="str">
            <v>TOTAL DO SERVIÇO</v>
          </cell>
          <cell r="I1457">
            <v>2.2749999999999995</v>
          </cell>
        </row>
        <row r="1458">
          <cell r="C1458" t="str">
            <v>FATEC - SÃO BERNARDO</v>
          </cell>
        </row>
        <row r="1460">
          <cell r="C1460" t="str">
            <v>COMPOSIÇÃO DE PREÇO UNITÁRIO</v>
          </cell>
        </row>
        <row r="1462">
          <cell r="B1462">
            <v>357</v>
          </cell>
          <cell r="C1462" t="str">
            <v>07110.8.5.1</v>
          </cell>
          <cell r="D1462" t="str">
            <v>CONDULETE de PVC rígido encaixe para eletroduto rígido Ø 25 mm (3/4")</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6048</v>
          </cell>
          <cell r="D1465" t="str">
            <v>CONDULETE de PVC rígido encaixe para eletroduto rígido Ø 25 mm (3/4")</v>
          </cell>
          <cell r="F1465" t="str">
            <v>un</v>
          </cell>
          <cell r="G1465">
            <v>1</v>
          </cell>
          <cell r="H1465">
            <v>4.5280000000000005</v>
          </cell>
          <cell r="I1465">
            <v>4.53</v>
          </cell>
        </row>
        <row r="1466">
          <cell r="C1466" t="str">
            <v>0101175</v>
          </cell>
          <cell r="D1466" t="str">
            <v xml:space="preserve">Eletricista                                                                                                                                                                                             </v>
          </cell>
          <cell r="F1466" t="str">
            <v xml:space="preserve">h     </v>
          </cell>
          <cell r="G1466">
            <v>7.0416796520962374E-2</v>
          </cell>
          <cell r="H1466">
            <v>8.7500700000000009</v>
          </cell>
          <cell r="I1466">
            <v>0.62</v>
          </cell>
        </row>
        <row r="1467">
          <cell r="C1467" t="str">
            <v>0101174</v>
          </cell>
          <cell r="D1467" t="str">
            <v xml:space="preserve">Ajudante de eletricista                                                                                                                                                                                 </v>
          </cell>
          <cell r="F1467" t="str">
            <v xml:space="preserve">h     </v>
          </cell>
          <cell r="G1467">
            <v>7.0416796520962374E-2</v>
          </cell>
          <cell r="H1467">
            <v>7.3256399999999999</v>
          </cell>
          <cell r="I1467">
            <v>0.52</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5.67</v>
          </cell>
        </row>
        <row r="1487">
          <cell r="C1487" t="str">
            <v>BDI %</v>
          </cell>
          <cell r="H1487">
            <v>0.3</v>
          </cell>
          <cell r="I1487">
            <v>1.7009999999999998</v>
          </cell>
        </row>
        <row r="1488">
          <cell r="A1488">
            <v>357</v>
          </cell>
          <cell r="C1488" t="str">
            <v>TOTAL DO SERVIÇO</v>
          </cell>
          <cell r="I1488">
            <v>7.3709999999999996</v>
          </cell>
        </row>
        <row r="1489">
          <cell r="C1489" t="str">
            <v>FATEC - SÃO BERNARDO</v>
          </cell>
        </row>
        <row r="1491">
          <cell r="C1491" t="str">
            <v>COMPOSIÇÃO DE PREÇO UNITÁRIO</v>
          </cell>
        </row>
        <row r="1493">
          <cell r="B1493">
            <v>358</v>
          </cell>
          <cell r="C1493" t="str">
            <v>07110.8.1.1U</v>
          </cell>
          <cell r="D1493" t="str">
            <v>CABO ISOLADO em PVC seção 4 mm² - 0,6/1kV - 70ºC</v>
          </cell>
          <cell r="I1493" t="str">
            <v>m</v>
          </cell>
        </row>
        <row r="1495">
          <cell r="C1495" t="str">
            <v>CÓDIGO</v>
          </cell>
          <cell r="D1495" t="str">
            <v>DESCRIÇÃO DO SERVIÇO</v>
          </cell>
          <cell r="F1495" t="str">
            <v>UNIDADE</v>
          </cell>
          <cell r="G1495" t="str">
            <v>COEF.</v>
          </cell>
          <cell r="H1495" t="str">
            <v>PR. UNITÁRIO</v>
          </cell>
          <cell r="I1495" t="str">
            <v>PR. TOTAL</v>
          </cell>
        </row>
        <row r="1496">
          <cell r="C1496">
            <v>6049</v>
          </cell>
          <cell r="D1496" t="str">
            <v>CABO ISOLADO em PVC seção 4 mm² - 0,6/1kV - 70ºC</v>
          </cell>
          <cell r="F1496" t="str">
            <v>m</v>
          </cell>
          <cell r="G1496">
            <v>1</v>
          </cell>
          <cell r="H1496">
            <v>1.92</v>
          </cell>
          <cell r="I1496">
            <v>1.92</v>
          </cell>
        </row>
        <row r="1497">
          <cell r="C1497" t="str">
            <v>0101175</v>
          </cell>
          <cell r="D1497" t="str">
            <v xml:space="preserve">Eletricista                                                                                                                                                                                             </v>
          </cell>
          <cell r="F1497" t="str">
            <v xml:space="preserve">h     </v>
          </cell>
          <cell r="G1497">
            <v>2.9858712305708423E-2</v>
          </cell>
          <cell r="H1497">
            <v>8.7500700000000009</v>
          </cell>
          <cell r="I1497">
            <v>0.26</v>
          </cell>
        </row>
        <row r="1498">
          <cell r="C1498" t="str">
            <v>0101174</v>
          </cell>
          <cell r="D1498" t="str">
            <v xml:space="preserve">Ajudante de eletricista                                                                                                                                                                                 </v>
          </cell>
          <cell r="F1498" t="str">
            <v xml:space="preserve">h     </v>
          </cell>
          <cell r="G1498">
            <v>2.9858712305708423E-2</v>
          </cell>
          <cell r="H1498">
            <v>7.3256399999999999</v>
          </cell>
          <cell r="I1498">
            <v>0.22</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2.4</v>
          </cell>
        </row>
        <row r="1518">
          <cell r="C1518" t="str">
            <v>BDI %</v>
          </cell>
          <cell r="H1518">
            <v>0.3</v>
          </cell>
          <cell r="I1518">
            <v>0.72</v>
          </cell>
        </row>
        <row r="1519">
          <cell r="A1519">
            <v>358</v>
          </cell>
          <cell r="C1519" t="str">
            <v>TOTAL DO SERVIÇO</v>
          </cell>
          <cell r="I1519">
            <v>3.12</v>
          </cell>
        </row>
        <row r="1520">
          <cell r="C1520" t="str">
            <v>FATEC - SÃO BERNARDO</v>
          </cell>
        </row>
        <row r="1522">
          <cell r="C1522" t="str">
            <v>COMPOSIÇÃO DE PREÇO UNITÁRIO</v>
          </cell>
        </row>
        <row r="1524">
          <cell r="B1524">
            <v>359</v>
          </cell>
          <cell r="C1524" t="str">
            <v>07110.8.1.1</v>
          </cell>
          <cell r="D1524" t="str">
            <v>ADAPTADOR soldável de PVC marrom com flanges livres para caixa dágua Ø 75 mm x 2 1/2"</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6050</v>
          </cell>
          <cell r="D1527" t="str">
            <v>ADAPTADOR soldável de PVC marrom com flanges livres para caixa dágua Ø 75 mm x 2 1/2"</v>
          </cell>
          <cell r="F1527" t="str">
            <v>UN</v>
          </cell>
          <cell r="G1527">
            <v>1</v>
          </cell>
          <cell r="H1527">
            <v>45.856000000000002</v>
          </cell>
          <cell r="I1527">
            <v>45.86</v>
          </cell>
        </row>
        <row r="1528">
          <cell r="C1528" t="str">
            <v>0101175</v>
          </cell>
          <cell r="D1528" t="str">
            <v xml:space="preserve">Eletricista                                                                                                                                                                                             </v>
          </cell>
          <cell r="F1528" t="str">
            <v xml:space="preserve">h     </v>
          </cell>
          <cell r="G1528">
            <v>0.71312557890133621</v>
          </cell>
          <cell r="H1528">
            <v>8.7500700000000009</v>
          </cell>
          <cell r="I1528">
            <v>6.24</v>
          </cell>
        </row>
        <row r="1529">
          <cell r="C1529" t="str">
            <v>0101174</v>
          </cell>
          <cell r="D1529" t="str">
            <v xml:space="preserve">Ajudante de eletricista                                                                                                                                                                                 </v>
          </cell>
          <cell r="F1529" t="str">
            <v xml:space="preserve">h     </v>
          </cell>
          <cell r="G1529">
            <v>0.71312557890133621</v>
          </cell>
          <cell r="H1529">
            <v>7.3256399999999999</v>
          </cell>
          <cell r="I1529">
            <v>5.22</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57.32</v>
          </cell>
        </row>
        <row r="1549">
          <cell r="C1549" t="str">
            <v>BDI %</v>
          </cell>
          <cell r="H1549">
            <v>0.3</v>
          </cell>
          <cell r="I1549">
            <v>17.195999999999998</v>
          </cell>
        </row>
        <row r="1550">
          <cell r="A1550">
            <v>359</v>
          </cell>
          <cell r="C1550" t="str">
            <v>TOTAL DO SERVIÇO</v>
          </cell>
          <cell r="I1550">
            <v>74.515999999999991</v>
          </cell>
        </row>
        <row r="1551">
          <cell r="C1551" t="str">
            <v>FATEC - SÃO BERNARDO</v>
          </cell>
        </row>
        <row r="1553">
          <cell r="C1553" t="str">
            <v>COMPOSIÇÃO DE PREÇO UNITÁRIO</v>
          </cell>
        </row>
        <row r="1555">
          <cell r="B1555">
            <v>360</v>
          </cell>
          <cell r="C1555">
            <v>0</v>
          </cell>
          <cell r="D1555" t="str">
            <v>ACIONADOR manual do sistema de alarme para combate a incendios</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6051</v>
          </cell>
          <cell r="D1558" t="str">
            <v>ACIONADOR manual do sistema de alarme para combate a incendios</v>
          </cell>
          <cell r="F1558" t="str">
            <v>UN</v>
          </cell>
          <cell r="G1558">
            <v>1</v>
          </cell>
          <cell r="H1558">
            <v>36.136000000000003</v>
          </cell>
          <cell r="I1558">
            <v>36.14</v>
          </cell>
        </row>
        <row r="1559">
          <cell r="C1559" t="str">
            <v>0101175</v>
          </cell>
          <cell r="D1559" t="str">
            <v xml:space="preserve">Eletricista                                                                                                                                                                                             </v>
          </cell>
          <cell r="F1559" t="str">
            <v xml:space="preserve">h     </v>
          </cell>
          <cell r="G1559">
            <v>0.56196584785368731</v>
          </cell>
          <cell r="H1559">
            <v>8.7500700000000009</v>
          </cell>
          <cell r="I1559">
            <v>4.92</v>
          </cell>
        </row>
        <row r="1560">
          <cell r="C1560" t="str">
            <v>0101174</v>
          </cell>
          <cell r="D1560" t="str">
            <v xml:space="preserve">Ajudante de eletricista                                                                                                                                                                                 </v>
          </cell>
          <cell r="F1560" t="str">
            <v xml:space="preserve">h     </v>
          </cell>
          <cell r="G1560">
            <v>0.56196584785368731</v>
          </cell>
          <cell r="H1560">
            <v>7.3256399999999999</v>
          </cell>
          <cell r="I1560">
            <v>4.12</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45.18</v>
          </cell>
        </row>
        <row r="1580">
          <cell r="C1580" t="str">
            <v>BDI %</v>
          </cell>
          <cell r="H1580">
            <v>0.3</v>
          </cell>
          <cell r="I1580">
            <v>13.554</v>
          </cell>
        </row>
        <row r="1581">
          <cell r="A1581">
            <v>360</v>
          </cell>
          <cell r="C1581" t="str">
            <v>TOTAL DO SERVIÇO</v>
          </cell>
          <cell r="I1581">
            <v>58.734000000000002</v>
          </cell>
        </row>
        <row r="1582">
          <cell r="C1582" t="str">
            <v>FATEC - SÃO BERNARDO</v>
          </cell>
        </row>
        <row r="1584">
          <cell r="C1584" t="str">
            <v>COMPOSIÇÃO DE PREÇO UNITÁRIO</v>
          </cell>
        </row>
        <row r="1586">
          <cell r="B1586">
            <v>361</v>
          </cell>
          <cell r="C1586" t="str">
            <v>16143.8.2.1</v>
          </cell>
          <cell r="D1586" t="str">
            <v>CABO ISOLADO em PVC seção 10 mm² - 0,6/1kV - 70°C</v>
          </cell>
          <cell r="I1586" t="str">
            <v>M</v>
          </cell>
        </row>
        <row r="1588">
          <cell r="C1588" t="str">
            <v>CÓDIGO</v>
          </cell>
          <cell r="D1588" t="str">
            <v>DESCRIÇÃO DO SERVIÇO</v>
          </cell>
          <cell r="F1588" t="str">
            <v>UNIDADE</v>
          </cell>
          <cell r="G1588" t="str">
            <v>COEF.</v>
          </cell>
          <cell r="H1588" t="str">
            <v>PR. UNITÁRIO</v>
          </cell>
          <cell r="I1588" t="str">
            <v>PR. TOTAL</v>
          </cell>
        </row>
        <row r="1589">
          <cell r="C1589">
            <v>6052</v>
          </cell>
          <cell r="D1589" t="str">
            <v>CABO ISOLADO em PVC seção 10 mm² - 0,6/1kV - 70°C</v>
          </cell>
          <cell r="F1589" t="str">
            <v>M</v>
          </cell>
          <cell r="G1589">
            <v>1</v>
          </cell>
          <cell r="H1589">
            <v>3.1040000000000001</v>
          </cell>
          <cell r="I1589">
            <v>3.1</v>
          </cell>
        </row>
        <row r="1590">
          <cell r="C1590" t="str">
            <v>0101175</v>
          </cell>
          <cell r="D1590" t="str">
            <v xml:space="preserve">Eletricista                                                                                                                                                                                             </v>
          </cell>
          <cell r="F1590" t="str">
            <v xml:space="preserve">h     </v>
          </cell>
          <cell r="G1590">
            <v>4.8271584894228621E-2</v>
          </cell>
          <cell r="H1590">
            <v>8.7500700000000009</v>
          </cell>
          <cell r="I1590">
            <v>0.42</v>
          </cell>
        </row>
        <row r="1591">
          <cell r="C1591" t="str">
            <v>0101174</v>
          </cell>
          <cell r="D1591" t="str">
            <v xml:space="preserve">Ajudante de eletricista                                                                                                                                                                                 </v>
          </cell>
          <cell r="F1591" t="str">
            <v xml:space="preserve">h     </v>
          </cell>
          <cell r="G1591">
            <v>4.8271584894228621E-2</v>
          </cell>
          <cell r="H1591">
            <v>7.3256399999999999</v>
          </cell>
          <cell r="I1591">
            <v>0.35</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3.87</v>
          </cell>
        </row>
        <row r="1611">
          <cell r="C1611" t="str">
            <v>BDI %</v>
          </cell>
          <cell r="H1611">
            <v>0.3</v>
          </cell>
          <cell r="I1611">
            <v>1.161</v>
          </cell>
        </row>
        <row r="1612">
          <cell r="A1612">
            <v>361</v>
          </cell>
          <cell r="C1612" t="str">
            <v>TOTAL DO SERVIÇO</v>
          </cell>
          <cell r="I1612">
            <v>5.0310000000000006</v>
          </cell>
        </row>
        <row r="1613">
          <cell r="C1613" t="str">
            <v>FATEC - SÃO BERNARDO</v>
          </cell>
        </row>
        <row r="1615">
          <cell r="C1615" t="str">
            <v>COMPOSIÇÃO DE PREÇO UNITÁRIO</v>
          </cell>
        </row>
        <row r="1617">
          <cell r="B1617">
            <v>362</v>
          </cell>
          <cell r="C1617" t="str">
            <v>16143.8.2.8</v>
          </cell>
          <cell r="D1617" t="str">
            <v>ELETRODUTO de aço carbono com costura galvanizado a fogo, inclusive conexões, Ø 20 mm (3/4")</v>
          </cell>
          <cell r="I1617" t="str">
            <v>m</v>
          </cell>
        </row>
        <row r="1619">
          <cell r="C1619" t="str">
            <v>CÓDIGO</v>
          </cell>
          <cell r="D1619" t="str">
            <v>DESCRIÇÃO DO SERVIÇO</v>
          </cell>
          <cell r="F1619" t="str">
            <v>UNIDADE</v>
          </cell>
          <cell r="G1619" t="str">
            <v>COEF.</v>
          </cell>
          <cell r="H1619" t="str">
            <v>PR. UNITÁRIO</v>
          </cell>
          <cell r="I1619" t="str">
            <v>PR. TOTAL</v>
          </cell>
        </row>
        <row r="1620">
          <cell r="C1620">
            <v>6053</v>
          </cell>
          <cell r="D1620" t="str">
            <v>ELETRODUTO de aço carbono com costura galvanizado a fogo, inclusive conexões, Ø 20 mm (3/4")</v>
          </cell>
          <cell r="F1620" t="str">
            <v>m</v>
          </cell>
          <cell r="G1620">
            <v>1</v>
          </cell>
          <cell r="H1620">
            <v>6.8959999999999999</v>
          </cell>
          <cell r="I1620">
            <v>6.9</v>
          </cell>
        </row>
        <row r="1621">
          <cell r="C1621" t="str">
            <v>0101175</v>
          </cell>
          <cell r="D1621" t="str">
            <v xml:space="preserve">Eletricista                                                                                                                                                                                             </v>
          </cell>
          <cell r="F1621" t="str">
            <v xml:space="preserve">h     </v>
          </cell>
          <cell r="G1621">
            <v>0.10724254169800275</v>
          </cell>
          <cell r="H1621">
            <v>8.7500700000000009</v>
          </cell>
          <cell r="I1621">
            <v>0.94</v>
          </cell>
        </row>
        <row r="1622">
          <cell r="C1622" t="str">
            <v>0101174</v>
          </cell>
          <cell r="D1622" t="str">
            <v xml:space="preserve">Ajudante de eletricista                                                                                                                                                                                 </v>
          </cell>
          <cell r="F1622" t="str">
            <v xml:space="preserve">h     </v>
          </cell>
          <cell r="G1622">
            <v>0.10724254169800275</v>
          </cell>
          <cell r="H1622">
            <v>7.3256399999999999</v>
          </cell>
          <cell r="I1622">
            <v>0.79</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8.629999999999999</v>
          </cell>
        </row>
        <row r="1642">
          <cell r="C1642" t="str">
            <v>BDI %</v>
          </cell>
          <cell r="H1642">
            <v>0.3</v>
          </cell>
          <cell r="I1642">
            <v>2.5889999999999995</v>
          </cell>
        </row>
        <row r="1643">
          <cell r="A1643">
            <v>362</v>
          </cell>
          <cell r="C1643" t="str">
            <v>TOTAL DO SERVIÇO</v>
          </cell>
          <cell r="I1643">
            <v>11.218999999999998</v>
          </cell>
        </row>
        <row r="1644">
          <cell r="C1644" t="str">
            <v>FATEC - SÃO BERNARDO</v>
          </cell>
        </row>
        <row r="1646">
          <cell r="C1646" t="str">
            <v>COMPOSIÇÃO DE PREÇO UNITÁRIO</v>
          </cell>
        </row>
        <row r="1648">
          <cell r="B1648">
            <v>363</v>
          </cell>
          <cell r="C1648" t="str">
            <v>16143.8.2.9</v>
          </cell>
          <cell r="D1648" t="str">
            <v>ELETRODUTO de PVC rígido de encaixe, com conexões, Ø 32 mm (1")</v>
          </cell>
          <cell r="I1648" t="str">
            <v>m</v>
          </cell>
        </row>
        <row r="1650">
          <cell r="C1650" t="str">
            <v>CÓDIGO</v>
          </cell>
          <cell r="D1650" t="str">
            <v>DESCRIÇÃO DO SERVIÇO</v>
          </cell>
          <cell r="F1650" t="str">
            <v>UNIDADE</v>
          </cell>
          <cell r="G1650" t="str">
            <v>COEF.</v>
          </cell>
          <cell r="H1650" t="str">
            <v>PR. UNITÁRIO</v>
          </cell>
          <cell r="I1650" t="str">
            <v>PR. TOTAL</v>
          </cell>
        </row>
        <row r="1651">
          <cell r="C1651">
            <v>6054</v>
          </cell>
          <cell r="D1651" t="str">
            <v>ELETRODUTO de PVC rígido de encaixe, com conexões, Ø 32 mm (1")</v>
          </cell>
          <cell r="F1651" t="str">
            <v>m</v>
          </cell>
          <cell r="G1651">
            <v>1</v>
          </cell>
          <cell r="H1651">
            <v>4.3440000000000003</v>
          </cell>
          <cell r="I1651">
            <v>4.34</v>
          </cell>
        </row>
        <row r="1652">
          <cell r="C1652" t="str">
            <v>0101175</v>
          </cell>
          <cell r="D1652" t="str">
            <v xml:space="preserve">Eletricista                                                                                                                                                                                             </v>
          </cell>
          <cell r="F1652" t="str">
            <v xml:space="preserve">h     </v>
          </cell>
          <cell r="G1652">
            <v>6.7555336591665321E-2</v>
          </cell>
          <cell r="H1652">
            <v>8.7500700000000009</v>
          </cell>
          <cell r="I1652">
            <v>0.59</v>
          </cell>
        </row>
        <row r="1653">
          <cell r="C1653" t="str">
            <v>0101174</v>
          </cell>
          <cell r="D1653" t="str">
            <v xml:space="preserve">Ajudante de eletricista                                                                                                                                                                                 </v>
          </cell>
          <cell r="F1653" t="str">
            <v xml:space="preserve">h     </v>
          </cell>
          <cell r="G1653">
            <v>6.7555336591665321E-2</v>
          </cell>
          <cell r="H1653">
            <v>7.3256399999999999</v>
          </cell>
          <cell r="I1653">
            <v>0.49</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5.42</v>
          </cell>
        </row>
        <row r="1673">
          <cell r="C1673" t="str">
            <v>BDI %</v>
          </cell>
          <cell r="H1673">
            <v>0.3</v>
          </cell>
          <cell r="I1673">
            <v>1.6259999999999999</v>
          </cell>
        </row>
        <row r="1674">
          <cell r="A1674">
            <v>363</v>
          </cell>
          <cell r="C1674" t="str">
            <v>TOTAL DO SERVIÇO</v>
          </cell>
          <cell r="I1674">
            <v>7.0459999999999994</v>
          </cell>
        </row>
        <row r="1675">
          <cell r="C1675" t="str">
            <v>FATEC - SÃO BERNARDO</v>
          </cell>
        </row>
        <row r="1677">
          <cell r="C1677" t="str">
            <v>COMPOSIÇÃO DE PREÇO UNITÁRIO</v>
          </cell>
        </row>
        <row r="1679">
          <cell r="B1679">
            <v>364</v>
          </cell>
          <cell r="C1679" t="str">
            <v>08520.8.1.2</v>
          </cell>
          <cell r="D1679" t="str">
            <v>CABO ISOLADO em PVC seção 25 mm² - 0,6/1kV - 70°C</v>
          </cell>
          <cell r="I1679" t="str">
            <v>M</v>
          </cell>
        </row>
        <row r="1681">
          <cell r="C1681" t="str">
            <v>CÓDIGO</v>
          </cell>
          <cell r="D1681" t="str">
            <v>DESCRIÇÃO DO SERVIÇO</v>
          </cell>
          <cell r="F1681" t="str">
            <v>UNIDADE</v>
          </cell>
          <cell r="G1681" t="str">
            <v>COEF.</v>
          </cell>
          <cell r="H1681" t="str">
            <v>PR. UNITÁRIO</v>
          </cell>
          <cell r="I1681" t="str">
            <v>PR. TOTAL</v>
          </cell>
        </row>
        <row r="1682">
          <cell r="C1682">
            <v>6055</v>
          </cell>
          <cell r="D1682" t="str">
            <v>CABO ISOLADO em PVC seção 25 mm² - 0,6/1kV - 70°C</v>
          </cell>
          <cell r="F1682" t="str">
            <v>M</v>
          </cell>
          <cell r="G1682">
            <v>1</v>
          </cell>
          <cell r="H1682">
            <v>5.8880000000000008</v>
          </cell>
          <cell r="I1682">
            <v>5.89</v>
          </cell>
        </row>
        <row r="1683">
          <cell r="C1683" t="str">
            <v>0101175</v>
          </cell>
          <cell r="D1683" t="str">
            <v xml:space="preserve">Eletricista                                                                                                                                                                                             </v>
          </cell>
          <cell r="F1683" t="str">
            <v xml:space="preserve">h     </v>
          </cell>
          <cell r="G1683">
            <v>9.1566717737505854E-2</v>
          </cell>
          <cell r="H1683">
            <v>8.7500700000000009</v>
          </cell>
          <cell r="I1683">
            <v>0.8</v>
          </cell>
        </row>
        <row r="1684">
          <cell r="C1684" t="str">
            <v>0101174</v>
          </cell>
          <cell r="D1684" t="str">
            <v xml:space="preserve">Ajudante de eletricista                                                                                                                                                                                 </v>
          </cell>
          <cell r="F1684" t="str">
            <v xml:space="preserve">h     </v>
          </cell>
          <cell r="G1684">
            <v>9.1566717737505854E-2</v>
          </cell>
          <cell r="H1684">
            <v>7.3256399999999999</v>
          </cell>
          <cell r="I1684">
            <v>0.67</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7.3599999999999994</v>
          </cell>
        </row>
        <row r="1704">
          <cell r="C1704" t="str">
            <v>BDI %</v>
          </cell>
          <cell r="H1704">
            <v>0.3</v>
          </cell>
          <cell r="I1704">
            <v>2.2079999999999997</v>
          </cell>
        </row>
        <row r="1705">
          <cell r="A1705">
            <v>364</v>
          </cell>
          <cell r="C1705" t="str">
            <v>TOTAL DO SERVIÇO</v>
          </cell>
          <cell r="I1705">
            <v>9.5679999999999996</v>
          </cell>
        </row>
        <row r="1706">
          <cell r="C1706" t="str">
            <v>FATEC - SÃO BERNARDO</v>
          </cell>
        </row>
        <row r="1708">
          <cell r="C1708" t="str">
            <v>COMPOSIÇÃO DE PREÇO UNITÁRIO</v>
          </cell>
        </row>
        <row r="1710">
          <cell r="B1710">
            <v>365</v>
          </cell>
          <cell r="C1710" t="str">
            <v>08520.8.1.4</v>
          </cell>
          <cell r="D1710" t="str">
            <v>ELETRODUTO semi-rígido em polietileno, ponta vermelha Ø 1"</v>
          </cell>
          <cell r="I1710" t="str">
            <v>m</v>
          </cell>
        </row>
        <row r="1712">
          <cell r="C1712" t="str">
            <v>CÓDIGO</v>
          </cell>
          <cell r="D1712" t="str">
            <v>DESCRIÇÃO DO SERVIÇO</v>
          </cell>
          <cell r="F1712" t="str">
            <v>UNIDADE</v>
          </cell>
          <cell r="G1712" t="str">
            <v>COEF.</v>
          </cell>
          <cell r="H1712" t="str">
            <v>PR. UNITÁRIO</v>
          </cell>
          <cell r="I1712" t="str">
            <v>PR. TOTAL</v>
          </cell>
        </row>
        <row r="1713">
          <cell r="C1713">
            <v>6056</v>
          </cell>
          <cell r="D1713" t="str">
            <v>ELETRODUTO semi-rígido em polietileno, ponta vermelha Ø 1"</v>
          </cell>
          <cell r="F1713" t="str">
            <v>m</v>
          </cell>
          <cell r="G1713">
            <v>1</v>
          </cell>
          <cell r="H1713">
            <v>3.8240000000000003</v>
          </cell>
          <cell r="I1713">
            <v>3.82</v>
          </cell>
        </row>
        <row r="1714">
          <cell r="C1714" t="str">
            <v>0101175</v>
          </cell>
          <cell r="D1714" t="str">
            <v xml:space="preserve">Eletricista                                                                                                                                                                                             </v>
          </cell>
          <cell r="F1714" t="str">
            <v xml:space="preserve">h     </v>
          </cell>
          <cell r="G1714">
            <v>5.9468602008869283E-2</v>
          </cell>
          <cell r="H1714">
            <v>8.7500700000000009</v>
          </cell>
          <cell r="I1714">
            <v>0.52</v>
          </cell>
        </row>
        <row r="1715">
          <cell r="C1715" t="str">
            <v>0101174</v>
          </cell>
          <cell r="D1715" t="str">
            <v xml:space="preserve">Ajudante de eletricista                                                                                                                                                                                 </v>
          </cell>
          <cell r="F1715" t="str">
            <v xml:space="preserve">h     </v>
          </cell>
          <cell r="G1715">
            <v>5.9468602008869283E-2</v>
          </cell>
          <cell r="H1715">
            <v>7.3256399999999999</v>
          </cell>
          <cell r="I1715">
            <v>0.44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4.78</v>
          </cell>
        </row>
        <row r="1735">
          <cell r="C1735" t="str">
            <v>BDI %</v>
          </cell>
          <cell r="H1735">
            <v>0.3</v>
          </cell>
          <cell r="I1735">
            <v>1.4339999999999999</v>
          </cell>
        </row>
        <row r="1736">
          <cell r="A1736">
            <v>365</v>
          </cell>
          <cell r="C1736" t="str">
            <v>TOTAL DO SERVIÇO</v>
          </cell>
          <cell r="I1736">
            <v>6.2140000000000004</v>
          </cell>
        </row>
        <row r="1737">
          <cell r="C1737" t="str">
            <v>FATEC - SÃO BERNARDO</v>
          </cell>
        </row>
        <row r="1739">
          <cell r="C1739" t="str">
            <v>COMPOSIÇÃO DE PREÇO UNITÁRIO</v>
          </cell>
        </row>
        <row r="1741">
          <cell r="B1741">
            <v>366</v>
          </cell>
          <cell r="C1741" t="str">
            <v>15152.8.9.5</v>
          </cell>
          <cell r="D1741" t="str">
            <v>ELETRODUTO de PVC flexível corrugado Ø 32 mm (1")</v>
          </cell>
          <cell r="I1741" t="str">
            <v>M</v>
          </cell>
        </row>
        <row r="1743">
          <cell r="C1743" t="str">
            <v>CÓDIGO</v>
          </cell>
          <cell r="D1743" t="str">
            <v>DESCRIÇÃO DO SERVIÇO</v>
          </cell>
          <cell r="F1743" t="str">
            <v>UNIDADE</v>
          </cell>
          <cell r="G1743" t="str">
            <v>COEF.</v>
          </cell>
          <cell r="H1743" t="str">
            <v>PR. UNITÁRIO</v>
          </cell>
          <cell r="I1743" t="str">
            <v>PR. TOTAL</v>
          </cell>
        </row>
        <row r="1744">
          <cell r="C1744">
            <v>6057</v>
          </cell>
          <cell r="D1744" t="str">
            <v>ELETRODUTO de PVC flexível corrugado Ø 32 mm (1")</v>
          </cell>
          <cell r="F1744" t="str">
            <v>M</v>
          </cell>
          <cell r="G1744">
            <v>1</v>
          </cell>
          <cell r="H1744">
            <v>2.056</v>
          </cell>
          <cell r="I1744">
            <v>2.06</v>
          </cell>
        </row>
        <row r="1745">
          <cell r="C1745" t="str">
            <v>0101175</v>
          </cell>
          <cell r="D1745" t="str">
            <v xml:space="preserve">Eletricista                                                                                                                                                                                             </v>
          </cell>
          <cell r="F1745" t="str">
            <v xml:space="preserve">h     </v>
          </cell>
          <cell r="G1745">
            <v>3.1973704427362769E-2</v>
          </cell>
          <cell r="H1745">
            <v>8.7500700000000009</v>
          </cell>
          <cell r="I1745">
            <v>0.28000000000000003</v>
          </cell>
        </row>
        <row r="1746">
          <cell r="C1746" t="str">
            <v>0101174</v>
          </cell>
          <cell r="D1746" t="str">
            <v xml:space="preserve">Ajudante de eletricista                                                                                                                                                                                 </v>
          </cell>
          <cell r="F1746" t="str">
            <v xml:space="preserve">h     </v>
          </cell>
          <cell r="G1746">
            <v>3.1973704427362769E-2</v>
          </cell>
          <cell r="H1746">
            <v>7.3256399999999999</v>
          </cell>
          <cell r="I1746">
            <v>0.23</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2.57</v>
          </cell>
        </row>
        <row r="1766">
          <cell r="C1766" t="str">
            <v>BDI %</v>
          </cell>
          <cell r="H1766">
            <v>0.3</v>
          </cell>
          <cell r="I1766">
            <v>0.77099999999999991</v>
          </cell>
        </row>
        <row r="1767">
          <cell r="A1767">
            <v>366</v>
          </cell>
          <cell r="C1767" t="str">
            <v>TOTAL DO SERVIÇO</v>
          </cell>
          <cell r="I1767">
            <v>3.3409999999999997</v>
          </cell>
        </row>
        <row r="1768">
          <cell r="C1768" t="str">
            <v>FATEC - SÃO BERNARDO</v>
          </cell>
        </row>
        <row r="1770">
          <cell r="C1770" t="str">
            <v>COMPOSIÇÃO DE PREÇO UNITÁRIO</v>
          </cell>
        </row>
        <row r="1772">
          <cell r="B1772">
            <v>367</v>
          </cell>
          <cell r="C1772" t="str">
            <v>15152.8.11.4</v>
          </cell>
          <cell r="D1772" t="str">
            <v>DISJUNTOR BIPOLAR termomagnético de 10 A em quadro de distribuição</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6058</v>
          </cell>
          <cell r="D1775" t="str">
            <v>DISJUNTOR BIPOLAR termomagnético de 10 A em quadro de distribuição</v>
          </cell>
          <cell r="F1775" t="str">
            <v>un</v>
          </cell>
          <cell r="G1775">
            <v>1</v>
          </cell>
          <cell r="H1775">
            <v>25.344000000000001</v>
          </cell>
          <cell r="I1775">
            <v>25.34</v>
          </cell>
        </row>
        <row r="1776">
          <cell r="C1776" t="str">
            <v>0101175</v>
          </cell>
          <cell r="D1776" t="str">
            <v xml:space="preserve">Eletricista                                                                                                                                                                                             </v>
          </cell>
          <cell r="F1776" t="str">
            <v xml:space="preserve">h     </v>
          </cell>
          <cell r="G1776">
            <v>0.39413500243535121</v>
          </cell>
          <cell r="H1776">
            <v>8.7500700000000009</v>
          </cell>
          <cell r="I1776">
            <v>3.45</v>
          </cell>
        </row>
        <row r="1777">
          <cell r="C1777" t="str">
            <v>0101174</v>
          </cell>
          <cell r="D1777" t="str">
            <v xml:space="preserve">Ajudante de eletricista                                                                                                                                                                                 </v>
          </cell>
          <cell r="F1777" t="str">
            <v xml:space="preserve">h     </v>
          </cell>
          <cell r="G1777">
            <v>0.39413500243535121</v>
          </cell>
          <cell r="H1777">
            <v>7.3256399999999999</v>
          </cell>
          <cell r="I1777">
            <v>2.89</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31.68</v>
          </cell>
        </row>
        <row r="1797">
          <cell r="C1797" t="str">
            <v>BDI %</v>
          </cell>
          <cell r="H1797">
            <v>0.3</v>
          </cell>
          <cell r="I1797">
            <v>9.5039999999999996</v>
          </cell>
        </row>
        <row r="1798">
          <cell r="A1798">
            <v>367</v>
          </cell>
          <cell r="C1798" t="str">
            <v>TOTAL DO SERVIÇO</v>
          </cell>
          <cell r="I1798">
            <v>41.183999999999997</v>
          </cell>
        </row>
        <row r="1799">
          <cell r="C1799" t="str">
            <v>FATEC - SÃO BERNARDO</v>
          </cell>
        </row>
        <row r="1801">
          <cell r="C1801" t="str">
            <v>COMPOSIÇÃO DE PREÇO UNITÁRIO</v>
          </cell>
        </row>
        <row r="1803">
          <cell r="B1803">
            <v>368</v>
          </cell>
          <cell r="C1803" t="str">
            <v>22500.9.10.2U</v>
          </cell>
          <cell r="D1803" t="str">
            <v>ELETRODUTO de PVC rígido de encaixe, com conexões, Ø 20 mm (1/2")</v>
          </cell>
          <cell r="I1803" t="str">
            <v>m</v>
          </cell>
        </row>
        <row r="1805">
          <cell r="C1805" t="str">
            <v>CÓDIGO</v>
          </cell>
          <cell r="D1805" t="str">
            <v>DESCRIÇÃO DO SERVIÇO</v>
          </cell>
          <cell r="F1805" t="str">
            <v>UNIDADE</v>
          </cell>
          <cell r="G1805" t="str">
            <v>COEF.</v>
          </cell>
          <cell r="H1805" t="str">
            <v>PR. UNITÁRIO</v>
          </cell>
          <cell r="I1805" t="str">
            <v>PR. TOTAL</v>
          </cell>
        </row>
        <row r="1806">
          <cell r="C1806">
            <v>6059</v>
          </cell>
          <cell r="D1806" t="str">
            <v>ELETRODUTO de PVC rígido de encaixe, com conexões, Ø 20 mm (1/2")</v>
          </cell>
          <cell r="F1806" t="str">
            <v>m</v>
          </cell>
          <cell r="G1806">
            <v>1</v>
          </cell>
          <cell r="H1806">
            <v>2.7920000000000003</v>
          </cell>
          <cell r="I1806">
            <v>2.79</v>
          </cell>
        </row>
        <row r="1807">
          <cell r="C1807" t="str">
            <v>0101175</v>
          </cell>
          <cell r="D1807" t="str">
            <v xml:space="preserve">Eletricista                                                                                                                                                                                             </v>
          </cell>
          <cell r="F1807" t="str">
            <v xml:space="preserve">h     </v>
          </cell>
          <cell r="G1807">
            <v>4.3419544144551007E-2</v>
          </cell>
          <cell r="H1807">
            <v>8.7500700000000009</v>
          </cell>
          <cell r="I1807">
            <v>0.38</v>
          </cell>
        </row>
        <row r="1808">
          <cell r="C1808" t="str">
            <v>0101174</v>
          </cell>
          <cell r="D1808" t="str">
            <v xml:space="preserve">Ajudante de eletricista                                                                                                                                                                                 </v>
          </cell>
          <cell r="F1808" t="str">
            <v xml:space="preserve">h     </v>
          </cell>
          <cell r="G1808">
            <v>4.3419544144551007E-2</v>
          </cell>
          <cell r="H1808">
            <v>7.3256399999999999</v>
          </cell>
          <cell r="I1808">
            <v>0.32</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3.4899999999999998</v>
          </cell>
        </row>
        <row r="1828">
          <cell r="C1828" t="str">
            <v>BDI %</v>
          </cell>
          <cell r="H1828">
            <v>0.3</v>
          </cell>
          <cell r="I1828">
            <v>1.0469999999999999</v>
          </cell>
        </row>
        <row r="1829">
          <cell r="A1829">
            <v>368</v>
          </cell>
          <cell r="C1829" t="str">
            <v>TOTAL DO SERVIÇO</v>
          </cell>
          <cell r="I1829">
            <v>4.5369999999999999</v>
          </cell>
        </row>
        <row r="1830">
          <cell r="C1830" t="str">
            <v>FATEC - SÃO BERNARDO</v>
          </cell>
        </row>
        <row r="1832">
          <cell r="C1832" t="str">
            <v>COMPOSIÇÃO DE PREÇO UNITÁRIO</v>
          </cell>
        </row>
        <row r="1834">
          <cell r="B1834">
            <v>369</v>
          </cell>
          <cell r="C1834" t="str">
            <v>15410.8.12.1U</v>
          </cell>
          <cell r="D1834" t="str">
            <v>QUADRO DE DISTRIBUIÇÃO DE LUZ EM CHAPA DE AÇO de sobrepor, até 64 divisões modulares, dimensões externas 973 x 405 x 95 mm</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6060</v>
          </cell>
          <cell r="D1837" t="str">
            <v>QUADRO DE DISTRIBUIÇÃO DE LUZ EM CHAPA DE AÇO de sobrepor, até 64 divisões modulares, dimensões externas 973 x 405 x 95 mm</v>
          </cell>
          <cell r="F1837" t="str">
            <v>un</v>
          </cell>
          <cell r="G1837">
            <v>1</v>
          </cell>
          <cell r="H1837">
            <v>338.84000000000003</v>
          </cell>
          <cell r="I1837">
            <v>338.84</v>
          </cell>
        </row>
        <row r="1838">
          <cell r="C1838" t="str">
            <v>0101175</v>
          </cell>
          <cell r="D1838" t="str">
            <v xml:space="preserve">Eletricista                                                                                                                                                                                             </v>
          </cell>
          <cell r="F1838" t="str">
            <v xml:space="preserve">h     </v>
          </cell>
          <cell r="G1838">
            <v>5.2694406654511683</v>
          </cell>
          <cell r="H1838">
            <v>8.7500700000000009</v>
          </cell>
          <cell r="I1838">
            <v>46.11</v>
          </cell>
        </row>
        <row r="1839">
          <cell r="C1839" t="str">
            <v>0101174</v>
          </cell>
          <cell r="D1839" t="str">
            <v xml:space="preserve">Ajudante de eletricista                                                                                                                                                                                 </v>
          </cell>
          <cell r="F1839" t="str">
            <v xml:space="preserve">h     </v>
          </cell>
          <cell r="G1839">
            <v>5.2694406654511683</v>
          </cell>
          <cell r="H1839">
            <v>7.3256399999999999</v>
          </cell>
          <cell r="I1839">
            <v>38.6</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423.55</v>
          </cell>
        </row>
        <row r="1859">
          <cell r="C1859" t="str">
            <v>BDI %</v>
          </cell>
          <cell r="H1859">
            <v>0.3</v>
          </cell>
          <cell r="I1859">
            <v>127.065</v>
          </cell>
        </row>
        <row r="1860">
          <cell r="A1860">
            <v>369</v>
          </cell>
          <cell r="C1860" t="str">
            <v>TOTAL DO SERVIÇO</v>
          </cell>
          <cell r="I1860">
            <v>550.61500000000001</v>
          </cell>
        </row>
        <row r="1861">
          <cell r="C1861" t="str">
            <v>FATEC - SÃO BERNARDO</v>
          </cell>
        </row>
        <row r="1863">
          <cell r="C1863" t="str">
            <v>COMPOSIÇÃO DE PREÇO UNITÁRIO</v>
          </cell>
        </row>
        <row r="1865">
          <cell r="B1865">
            <v>370</v>
          </cell>
          <cell r="C1865" t="str">
            <v>02595.8.1.1</v>
          </cell>
          <cell r="D1865" t="str">
            <v>QUADRO DE DISTRIBUIÇÃO DE LUZ EM CHAPA DE AÇO de embutir, até 26 divisões modulares, dimensões externas 420 x 360 x 100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6061</v>
          </cell>
          <cell r="D1868" t="str">
            <v>QUADRO DE DISTRIBUIÇÃO DE LUZ EM CHAPA DE AÇO de embutir, até 26 divisões modulares, dimensões externas 420 x 360 x 100 mm</v>
          </cell>
          <cell r="F1868" t="str">
            <v>un</v>
          </cell>
          <cell r="G1868">
            <v>1</v>
          </cell>
          <cell r="H1868">
            <v>127.16</v>
          </cell>
          <cell r="I1868">
            <v>127.16</v>
          </cell>
        </row>
        <row r="1869">
          <cell r="C1869" t="str">
            <v>0101175</v>
          </cell>
          <cell r="D1869" t="str">
            <v xml:space="preserve">Eletricista                                                                                                                                                                                             </v>
          </cell>
          <cell r="F1869" t="str">
            <v xml:space="preserve">h     </v>
          </cell>
          <cell r="G1869">
            <v>1.9775176337468141</v>
          </cell>
          <cell r="H1869">
            <v>8.7500700000000009</v>
          </cell>
          <cell r="I1869">
            <v>17.3</v>
          </cell>
        </row>
        <row r="1870">
          <cell r="C1870" t="str">
            <v>0101174</v>
          </cell>
          <cell r="D1870" t="str">
            <v xml:space="preserve">Ajudante de eletricista                                                                                                                                                                                 </v>
          </cell>
          <cell r="F1870" t="str">
            <v xml:space="preserve">h     </v>
          </cell>
          <cell r="G1870">
            <v>1.9775176337468141</v>
          </cell>
          <cell r="H1870">
            <v>7.3256399999999999</v>
          </cell>
          <cell r="I1870">
            <v>14.49</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158.95000000000002</v>
          </cell>
        </row>
        <row r="1890">
          <cell r="C1890" t="str">
            <v>BDI %</v>
          </cell>
          <cell r="H1890">
            <v>0.3</v>
          </cell>
          <cell r="I1890">
            <v>47.685000000000002</v>
          </cell>
        </row>
        <row r="1891">
          <cell r="A1891">
            <v>370</v>
          </cell>
          <cell r="C1891" t="str">
            <v>TOTAL DO SERVIÇO</v>
          </cell>
          <cell r="I1891">
            <v>206.63500000000002</v>
          </cell>
        </row>
        <row r="1892">
          <cell r="C1892" t="str">
            <v>FATEC - SÃO BERNARDO</v>
          </cell>
        </row>
        <row r="1894">
          <cell r="C1894" t="str">
            <v>COMPOSIÇÃO DE PREÇO UNITÁRIO</v>
          </cell>
        </row>
        <row r="1896">
          <cell r="B1896">
            <v>371</v>
          </cell>
          <cell r="C1896" t="str">
            <v>16510.8.2.1</v>
          </cell>
          <cell r="D1896" t="str">
            <v>INSTALAÇÃO DE SIRENE para sistema de combate a incendios</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6062</v>
          </cell>
          <cell r="D1899" t="str">
            <v>INSTALAÇÃO DE SIRENE para sistema de combate a incendios</v>
          </cell>
          <cell r="F1899" t="str">
            <v>UN</v>
          </cell>
          <cell r="G1899">
            <v>1</v>
          </cell>
          <cell r="H1899">
            <v>28.544</v>
          </cell>
          <cell r="I1899">
            <v>28.54</v>
          </cell>
        </row>
        <row r="1900">
          <cell r="C1900" t="str">
            <v>0101175</v>
          </cell>
          <cell r="D1900" t="str">
            <v xml:space="preserve">Eletricista                                                                                                                                                                                             </v>
          </cell>
          <cell r="F1900" t="str">
            <v xml:space="preserve">h     </v>
          </cell>
          <cell r="G1900">
            <v>0.44389952294486523</v>
          </cell>
          <cell r="H1900">
            <v>8.7500700000000009</v>
          </cell>
          <cell r="I1900">
            <v>3.88</v>
          </cell>
        </row>
        <row r="1901">
          <cell r="C1901" t="str">
            <v>0101174</v>
          </cell>
          <cell r="D1901" t="str">
            <v xml:space="preserve">Ajudante de eletricista                                                                                                                                                                                 </v>
          </cell>
          <cell r="F1901" t="str">
            <v xml:space="preserve">h     </v>
          </cell>
          <cell r="G1901">
            <v>0.44389952294486523</v>
          </cell>
          <cell r="H1901">
            <v>7.3256399999999999</v>
          </cell>
          <cell r="I1901">
            <v>3.25</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35.67</v>
          </cell>
        </row>
        <row r="1921">
          <cell r="C1921" t="str">
            <v>BDI %</v>
          </cell>
          <cell r="H1921">
            <v>0.3</v>
          </cell>
          <cell r="I1921">
            <v>10.701000000000001</v>
          </cell>
        </row>
        <row r="1922">
          <cell r="A1922">
            <v>371</v>
          </cell>
          <cell r="C1922" t="str">
            <v>TOTAL DO SERVIÇO</v>
          </cell>
          <cell r="I1922">
            <v>46.371000000000002</v>
          </cell>
        </row>
        <row r="1923">
          <cell r="C1923" t="str">
            <v>FATEC - SÃO BERNARDO</v>
          </cell>
        </row>
        <row r="1925">
          <cell r="C1925" t="str">
            <v>COMPOSIÇÃO DE PREÇO UNITÁRIO</v>
          </cell>
        </row>
        <row r="1927">
          <cell r="B1927">
            <v>372</v>
          </cell>
          <cell r="C1927" t="str">
            <v>16510.8.2.2</v>
          </cell>
          <cell r="D1927" t="str">
            <v>CABO telefônico interno, 1 par tipo CCI 50/1</v>
          </cell>
          <cell r="I1927" t="str">
            <v>m</v>
          </cell>
        </row>
        <row r="1929">
          <cell r="C1929" t="str">
            <v>CÓDIGO</v>
          </cell>
          <cell r="D1929" t="str">
            <v>DESCRIÇÃO DO SERVIÇO</v>
          </cell>
          <cell r="F1929" t="str">
            <v>UNIDADE</v>
          </cell>
          <cell r="G1929" t="str">
            <v>COEF.</v>
          </cell>
          <cell r="H1929" t="str">
            <v>PR. UNITÁRIO</v>
          </cell>
          <cell r="I1929" t="str">
            <v>PR. TOTAL</v>
          </cell>
        </row>
        <row r="1930">
          <cell r="C1930">
            <v>6063</v>
          </cell>
          <cell r="D1930" t="str">
            <v>CABO telefônico interno, 1 par tipo CCI 50/1</v>
          </cell>
          <cell r="F1930" t="str">
            <v>m</v>
          </cell>
          <cell r="G1930">
            <v>1</v>
          </cell>
          <cell r="H1930">
            <v>1.2560000000000002</v>
          </cell>
          <cell r="I1930">
            <v>1.26</v>
          </cell>
        </row>
        <row r="1931">
          <cell r="C1931" t="str">
            <v>0101175</v>
          </cell>
          <cell r="D1931" t="str">
            <v xml:space="preserve">Eletricista                                                                                                                                                                                             </v>
          </cell>
          <cell r="F1931" t="str">
            <v xml:space="preserve">h     </v>
          </cell>
          <cell r="G1931">
            <v>1.9532574299984264E-2</v>
          </cell>
          <cell r="H1931">
            <v>8.7500700000000009</v>
          </cell>
          <cell r="I1931">
            <v>0.17</v>
          </cell>
        </row>
        <row r="1932">
          <cell r="C1932" t="str">
            <v>0101174</v>
          </cell>
          <cell r="D1932" t="str">
            <v xml:space="preserve">Ajudante de eletricista                                                                                                                                                                                 </v>
          </cell>
          <cell r="F1932" t="str">
            <v xml:space="preserve">h     </v>
          </cell>
          <cell r="G1932">
            <v>1.9532574299984264E-2</v>
          </cell>
          <cell r="H1932">
            <v>7.3256399999999999</v>
          </cell>
          <cell r="I1932">
            <v>0.14000000000000001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1.5699999999999998</v>
          </cell>
        </row>
        <row r="1952">
          <cell r="C1952" t="str">
            <v>BDI %</v>
          </cell>
          <cell r="H1952">
            <v>0.3</v>
          </cell>
          <cell r="I1952">
            <v>0.47099999999999992</v>
          </cell>
        </row>
        <row r="1953">
          <cell r="A1953">
            <v>372</v>
          </cell>
          <cell r="C1953" t="str">
            <v>TOTAL DO SERVIÇO</v>
          </cell>
          <cell r="I1953">
            <v>2.0409999999999999</v>
          </cell>
        </row>
        <row r="1954">
          <cell r="C1954" t="str">
            <v>FATEC - SÃO BERNARDO</v>
          </cell>
        </row>
        <row r="1956">
          <cell r="C1956" t="str">
            <v>COMPOSIÇÃO DE PREÇO UNITÁRIO</v>
          </cell>
        </row>
        <row r="1958">
          <cell r="B1958">
            <v>373</v>
          </cell>
          <cell r="C1958" t="str">
            <v>15152.8.15.2</v>
          </cell>
          <cell r="D1958" t="str">
            <v>QUADRO DE COMANDO para sistema de combate a incêndio montado conforme as exigências do corpo de bombeiros, com aplicação em sistema de hidrante, para 1 motor trifásico de 5CV, 220V, com acionamento remoto através de botão tipo quebra vidro e acionamento l</v>
          </cell>
          <cell r="I1958" t="str">
            <v xml:space="preserve">un </v>
          </cell>
        </row>
        <row r="1960">
          <cell r="C1960" t="str">
            <v>CÓDIGO</v>
          </cell>
          <cell r="D1960" t="str">
            <v>DESCRIÇÃO DO SERVIÇO</v>
          </cell>
          <cell r="F1960" t="str">
            <v>UNIDADE</v>
          </cell>
          <cell r="G1960" t="str">
            <v>COEF.</v>
          </cell>
          <cell r="H1960" t="str">
            <v>PR. UNITÁRIO</v>
          </cell>
          <cell r="I1960" t="str">
            <v>PR. TOTAL</v>
          </cell>
        </row>
        <row r="1961">
          <cell r="C1961">
            <v>6064</v>
          </cell>
          <cell r="D1961" t="str">
            <v>QUADRO DE COMANDO para sistema de combate a incêndio montado conforme as exigências do corpo de bombeiros, com aplicação em sistema de hidrante, para 1 motor trifásico de 5CV, 220V, com acionamento remoto através de botão tipo quebra vidro e acionamento l</v>
          </cell>
          <cell r="F1961" t="str">
            <v xml:space="preserve">un </v>
          </cell>
          <cell r="G1961">
            <v>1</v>
          </cell>
          <cell r="H1961">
            <v>541.39200000000005</v>
          </cell>
          <cell r="I1961">
            <v>541.39</v>
          </cell>
        </row>
        <row r="1962">
          <cell r="C1962" t="str">
            <v>0101175</v>
          </cell>
          <cell r="D1962" t="str">
            <v xml:space="preserve">Eletricista                                                                                                                                                                                             </v>
          </cell>
          <cell r="F1962" t="str">
            <v xml:space="preserve">h     </v>
          </cell>
          <cell r="G1962">
            <v>8.4194104024021339</v>
          </cell>
          <cell r="H1962">
            <v>8.7500700000000009</v>
          </cell>
          <cell r="I1962">
            <v>73.67</v>
          </cell>
        </row>
        <row r="1963">
          <cell r="C1963" t="str">
            <v>0101174</v>
          </cell>
          <cell r="D1963" t="str">
            <v xml:space="preserve">Ajudante de eletricista                                                                                                                                                                                 </v>
          </cell>
          <cell r="F1963" t="str">
            <v xml:space="preserve">h     </v>
          </cell>
          <cell r="G1963">
            <v>8.4194104024021339</v>
          </cell>
          <cell r="H1963">
            <v>7.3256399999999999</v>
          </cell>
          <cell r="I1963">
            <v>61.68</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676.7399999999999</v>
          </cell>
        </row>
        <row r="1983">
          <cell r="C1983" t="str">
            <v>BDI %</v>
          </cell>
          <cell r="H1983">
            <v>0.3</v>
          </cell>
          <cell r="I1983">
            <v>203.02199999999996</v>
          </cell>
        </row>
        <row r="1984">
          <cell r="A1984">
            <v>373</v>
          </cell>
          <cell r="C1984" t="str">
            <v>TOTAL DO SERVIÇO</v>
          </cell>
          <cell r="I1984">
            <v>879.76199999999983</v>
          </cell>
        </row>
        <row r="1985">
          <cell r="C1985" t="str">
            <v>FATEC - SÃO BERNARDO</v>
          </cell>
        </row>
        <row r="1987">
          <cell r="C1987" t="str">
            <v>COMPOSIÇÃO DE PREÇO UNITÁRIO</v>
          </cell>
        </row>
        <row r="1989">
          <cell r="B1989">
            <v>374</v>
          </cell>
          <cell r="C1989" t="str">
            <v>15152.8.15.4</v>
          </cell>
          <cell r="D1989" t="str">
            <v>LIGAÇÃO provisória de luz e força para obra (instalação mínima)</v>
          </cell>
          <cell r="I1989" t="str">
            <v>UN</v>
          </cell>
        </row>
        <row r="1991">
          <cell r="C1991" t="str">
            <v>CÓDIGO</v>
          </cell>
          <cell r="D1991" t="str">
            <v>DESCRIÇÃO DO SERVIÇO</v>
          </cell>
          <cell r="F1991" t="str">
            <v>UNIDADE</v>
          </cell>
          <cell r="G1991" t="str">
            <v>COEF.</v>
          </cell>
          <cell r="H1991" t="str">
            <v>PR. UNITÁRIO</v>
          </cell>
          <cell r="I1991" t="str">
            <v>PR. TOTAL</v>
          </cell>
        </row>
        <row r="1992">
          <cell r="C1992">
            <v>6065</v>
          </cell>
          <cell r="D1992" t="str">
            <v>LIGAÇÃO provisória de luz e força para obra (instalação mínima)</v>
          </cell>
          <cell r="F1992" t="str">
            <v>UN</v>
          </cell>
          <cell r="G1992">
            <v>1</v>
          </cell>
          <cell r="H1992">
            <v>527.72799999999995</v>
          </cell>
          <cell r="I1992">
            <v>527.73</v>
          </cell>
        </row>
        <row r="1993">
          <cell r="C1993" t="str">
            <v>0101175</v>
          </cell>
          <cell r="D1993" t="str">
            <v xml:space="preserve">Eletricista                                                                                                                                                                                             </v>
          </cell>
          <cell r="F1993" t="str">
            <v xml:space="preserve">h     </v>
          </cell>
          <cell r="G1993">
            <v>8.206915899826507</v>
          </cell>
          <cell r="H1993">
            <v>8.7500700000000009</v>
          </cell>
          <cell r="I1993">
            <v>71.81</v>
          </cell>
        </row>
        <row r="1994">
          <cell r="C1994" t="str">
            <v>0101174</v>
          </cell>
          <cell r="D1994" t="str">
            <v xml:space="preserve">Ajudante de eletricista                                                                                                                                                                                 </v>
          </cell>
          <cell r="F1994" t="str">
            <v xml:space="preserve">h     </v>
          </cell>
          <cell r="G1994">
            <v>8.206915899826507</v>
          </cell>
          <cell r="H1994">
            <v>7.3256399999999999</v>
          </cell>
          <cell r="I1994">
            <v>60.12</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659.66</v>
          </cell>
        </row>
        <row r="2014">
          <cell r="C2014" t="str">
            <v>BDI %</v>
          </cell>
          <cell r="H2014">
            <v>0.3</v>
          </cell>
          <cell r="I2014">
            <v>197.898</v>
          </cell>
        </row>
        <row r="2015">
          <cell r="A2015">
            <v>374</v>
          </cell>
          <cell r="C2015" t="str">
            <v>TOTAL DO SERVIÇO</v>
          </cell>
          <cell r="I2015">
            <v>857.55799999999999</v>
          </cell>
        </row>
        <row r="2016">
          <cell r="C2016" t="str">
            <v>FATEC - SÃO BERNARDO</v>
          </cell>
        </row>
        <row r="2018">
          <cell r="C2018" t="str">
            <v>COMPOSIÇÃO DE PREÇO UNITÁRIO</v>
          </cell>
        </row>
        <row r="2020">
          <cell r="B2020">
            <v>375</v>
          </cell>
          <cell r="C2020" t="str">
            <v>15410.8.18.1</v>
          </cell>
          <cell r="D2020" t="str">
            <v>DISJUNTOR BIPOLAR termomagnético de 16 A em quadro de distribuição</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6066</v>
          </cell>
          <cell r="D2023" t="str">
            <v>DISJUNTOR BIPOLAR termomagnético de 16 A em quadro de distribuição</v>
          </cell>
          <cell r="F2023" t="str">
            <v>UN</v>
          </cell>
          <cell r="G2023">
            <v>1</v>
          </cell>
          <cell r="H2023">
            <v>27.6</v>
          </cell>
          <cell r="I2023">
            <v>27.6</v>
          </cell>
        </row>
        <row r="2024">
          <cell r="C2024" t="str">
            <v>0101175</v>
          </cell>
          <cell r="D2024" t="str">
            <v xml:space="preserve">Eletricista                                                                                                                                                                                             </v>
          </cell>
          <cell r="F2024" t="str">
            <v xml:space="preserve">h     </v>
          </cell>
          <cell r="G2024">
            <v>0.4292189893945586</v>
          </cell>
          <cell r="H2024">
            <v>8.7500700000000009</v>
          </cell>
          <cell r="I2024">
            <v>3.76</v>
          </cell>
        </row>
        <row r="2025">
          <cell r="C2025" t="str">
            <v>0101174</v>
          </cell>
          <cell r="D2025" t="str">
            <v xml:space="preserve">Ajudante de eletricista                                                                                                                                                                                 </v>
          </cell>
          <cell r="F2025" t="str">
            <v xml:space="preserve">h     </v>
          </cell>
          <cell r="G2025">
            <v>0.4292189893945586</v>
          </cell>
          <cell r="H2025">
            <v>7.3256399999999999</v>
          </cell>
          <cell r="I2025">
            <v>3.14</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34.5</v>
          </cell>
        </row>
        <row r="2045">
          <cell r="C2045" t="str">
            <v>BDI %</v>
          </cell>
          <cell r="H2045">
            <v>0.3</v>
          </cell>
          <cell r="I2045">
            <v>10.35</v>
          </cell>
        </row>
        <row r="2046">
          <cell r="A2046">
            <v>375</v>
          </cell>
          <cell r="C2046" t="str">
            <v>TOTAL DO SERVIÇO</v>
          </cell>
          <cell r="I2046">
            <v>44.85</v>
          </cell>
        </row>
        <row r="2047">
          <cell r="C2047" t="str">
            <v>FATEC - SÃO BERNARDO</v>
          </cell>
        </row>
        <row r="2049">
          <cell r="C2049" t="str">
            <v>COMPOSIÇÃO DE PREÇO UNITÁRIO</v>
          </cell>
        </row>
        <row r="2051">
          <cell r="B2051">
            <v>376</v>
          </cell>
          <cell r="C2051" t="str">
            <v>03475.8.5.1U</v>
          </cell>
          <cell r="D2051" t="str">
            <v>DISJUNTOR TRIPOLAR TERMOMAGNETICO 3X60A A 3X100A</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6067</v>
          </cell>
          <cell r="D2054" t="str">
            <v>DISJUNTOR TRIPOLAR TERMOMAGNETICO 3X60A A 3X100A</v>
          </cell>
          <cell r="F2054" t="str">
            <v>un</v>
          </cell>
          <cell r="G2054">
            <v>1</v>
          </cell>
          <cell r="H2054">
            <v>61.816000000000003</v>
          </cell>
          <cell r="I2054">
            <v>61.82</v>
          </cell>
        </row>
        <row r="2055">
          <cell r="C2055" t="str">
            <v>0101175</v>
          </cell>
          <cell r="D2055" t="str">
            <v xml:space="preserve">Eletricista                                                                                                                                                                                             </v>
          </cell>
          <cell r="F2055" t="str">
            <v xml:space="preserve">h     </v>
          </cell>
          <cell r="G2055">
            <v>0.96132612494253755</v>
          </cell>
          <cell r="H2055">
            <v>8.7500700000000009</v>
          </cell>
          <cell r="I2055">
            <v>8.41</v>
          </cell>
        </row>
        <row r="2056">
          <cell r="C2056" t="str">
            <v>0101174</v>
          </cell>
          <cell r="D2056" t="str">
            <v xml:space="preserve">Ajudante de eletricista                                                                                                                                                                                 </v>
          </cell>
          <cell r="F2056" t="str">
            <v xml:space="preserve">h     </v>
          </cell>
          <cell r="G2056">
            <v>0.96132612494253755</v>
          </cell>
          <cell r="H2056">
            <v>7.3256399999999999</v>
          </cell>
          <cell r="I2056">
            <v>7.04</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77.27000000000001</v>
          </cell>
        </row>
        <row r="2076">
          <cell r="C2076" t="str">
            <v>BDI %</v>
          </cell>
          <cell r="H2076">
            <v>0.3</v>
          </cell>
          <cell r="I2076">
            <v>23.181000000000001</v>
          </cell>
        </row>
        <row r="2077">
          <cell r="A2077">
            <v>376</v>
          </cell>
          <cell r="C2077" t="str">
            <v>TOTAL DO SERVIÇO</v>
          </cell>
          <cell r="I2077">
            <v>100.45100000000001</v>
          </cell>
        </row>
        <row r="2078">
          <cell r="C2078" t="str">
            <v>FATEC - SÃO BERNARDO</v>
          </cell>
        </row>
        <row r="2080">
          <cell r="C2080" t="str">
            <v>COMPOSIÇÃO DE PREÇO UNITÁRIO</v>
          </cell>
        </row>
        <row r="2082">
          <cell r="B2082">
            <v>377</v>
          </cell>
          <cell r="C2082" t="str">
            <v>02752.8.1.1</v>
          </cell>
          <cell r="D2082" t="str">
            <v>DISJUNTOR TRIPOLAR termomagnético de 16 A em quadro de distribuição</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6068</v>
          </cell>
          <cell r="D2085" t="str">
            <v>DISJUNTOR TRIPOLAR termomagnético de 16 A em quadro de distribuição</v>
          </cell>
          <cell r="F2085" t="str">
            <v>un</v>
          </cell>
          <cell r="G2085">
            <v>1</v>
          </cell>
          <cell r="H2085">
            <v>31.256</v>
          </cell>
          <cell r="I2085">
            <v>31.26</v>
          </cell>
        </row>
        <row r="2086">
          <cell r="C2086" t="str">
            <v>0101175</v>
          </cell>
          <cell r="D2086" t="str">
            <v xml:space="preserve">Eletricista                                                                                                                                                                                             </v>
          </cell>
          <cell r="F2086" t="str">
            <v xml:space="preserve">h     </v>
          </cell>
          <cell r="G2086">
            <v>0.48607495407667839</v>
          </cell>
          <cell r="H2086">
            <v>8.7500700000000009</v>
          </cell>
          <cell r="I2086">
            <v>4.25</v>
          </cell>
        </row>
        <row r="2087">
          <cell r="C2087" t="str">
            <v>0101174</v>
          </cell>
          <cell r="D2087" t="str">
            <v xml:space="preserve">Ajudante de eletricista                                                                                                                                                                                 </v>
          </cell>
          <cell r="F2087" t="str">
            <v xml:space="preserve">h     </v>
          </cell>
          <cell r="G2087">
            <v>0.48607495407667839</v>
          </cell>
          <cell r="H2087">
            <v>7.3256399999999999</v>
          </cell>
          <cell r="I2087">
            <v>3.56</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39.070000000000007</v>
          </cell>
        </row>
        <row r="2107">
          <cell r="C2107" t="str">
            <v>BDI %</v>
          </cell>
          <cell r="H2107">
            <v>0.3</v>
          </cell>
          <cell r="I2107">
            <v>11.721000000000002</v>
          </cell>
        </row>
        <row r="2108">
          <cell r="A2108">
            <v>377</v>
          </cell>
          <cell r="C2108" t="str">
            <v>TOTAL DO SERVIÇO</v>
          </cell>
          <cell r="I2108">
            <v>50.791000000000011</v>
          </cell>
        </row>
        <row r="2109">
          <cell r="C2109" t="str">
            <v>FATEC - SÃO BERNARDO</v>
          </cell>
        </row>
        <row r="2111">
          <cell r="C2111" t="str">
            <v>COMPOSIÇÃO DE PREÇO UNITÁRIO</v>
          </cell>
        </row>
        <row r="2113">
          <cell r="B2113">
            <v>378</v>
          </cell>
          <cell r="C2113" t="str">
            <v>09608.8.1.2</v>
          </cell>
          <cell r="D2113" t="str">
            <v>FIO TELEFÔNICO PARALELO</v>
          </cell>
          <cell r="I2113" t="str">
            <v>m</v>
          </cell>
        </row>
        <row r="2115">
          <cell r="C2115" t="str">
            <v>CÓDIGO</v>
          </cell>
          <cell r="D2115" t="str">
            <v>DESCRIÇÃO DO SERVIÇO</v>
          </cell>
          <cell r="F2115" t="str">
            <v>UNIDADE</v>
          </cell>
          <cell r="G2115" t="str">
            <v>COEF.</v>
          </cell>
          <cell r="H2115" t="str">
            <v>PR. UNITÁRIO</v>
          </cell>
          <cell r="I2115" t="str">
            <v>PR. TOTAL</v>
          </cell>
        </row>
        <row r="2116">
          <cell r="C2116">
            <v>6069</v>
          </cell>
          <cell r="D2116" t="str">
            <v>FIO TELEFÔNICO PARALELO</v>
          </cell>
          <cell r="F2116" t="str">
            <v>m</v>
          </cell>
          <cell r="G2116">
            <v>1</v>
          </cell>
          <cell r="H2116">
            <v>1.2960000000000003</v>
          </cell>
          <cell r="I2116">
            <v>1.3</v>
          </cell>
        </row>
        <row r="2117">
          <cell r="C2117" t="str">
            <v>0101175</v>
          </cell>
          <cell r="D2117" t="str">
            <v xml:space="preserve">Eletricista                                                                                                                                                                                             </v>
          </cell>
          <cell r="F2117" t="str">
            <v xml:space="preserve">h     </v>
          </cell>
          <cell r="G2117">
            <v>2.0154630806353189E-2</v>
          </cell>
          <cell r="H2117">
            <v>8.7500700000000009</v>
          </cell>
          <cell r="I2117">
            <v>0.18</v>
          </cell>
        </row>
        <row r="2118">
          <cell r="C2118" t="str">
            <v>0101174</v>
          </cell>
          <cell r="D2118" t="str">
            <v xml:space="preserve">Ajudante de eletricista                                                                                                                                                                                 </v>
          </cell>
          <cell r="F2118" t="str">
            <v xml:space="preserve">h     </v>
          </cell>
          <cell r="G2118">
            <v>2.0154630806353189E-2</v>
          </cell>
          <cell r="H2118">
            <v>7.3256399999999999</v>
          </cell>
          <cell r="I2118">
            <v>0.15</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1.63</v>
          </cell>
        </row>
        <row r="2138">
          <cell r="C2138" t="str">
            <v>BDI %</v>
          </cell>
          <cell r="H2138">
            <v>0.3</v>
          </cell>
          <cell r="I2138">
            <v>0.48899999999999993</v>
          </cell>
        </row>
        <row r="2139">
          <cell r="A2139">
            <v>378</v>
          </cell>
          <cell r="C2139" t="str">
            <v>TOTAL DO SERVIÇO</v>
          </cell>
          <cell r="I2139">
            <v>2.1189999999999998</v>
          </cell>
        </row>
        <row r="2140">
          <cell r="C2140" t="str">
            <v>FATEC - SÃO BERNARDO</v>
          </cell>
        </row>
        <row r="2142">
          <cell r="C2142" t="str">
            <v>COMPOSIÇÃO DE PREÇO UNITÁRIO</v>
          </cell>
        </row>
        <row r="2144">
          <cell r="B2144">
            <v>379</v>
          </cell>
          <cell r="C2144" t="str">
            <v>09910.8.4.1</v>
          </cell>
          <cell r="D2144" t="str">
            <v>CONECTOR RJ 45 fêmea, com placa 4" x 2"</v>
          </cell>
          <cell r="I2144" t="str">
            <v xml:space="preserve">un </v>
          </cell>
        </row>
        <row r="2146">
          <cell r="C2146" t="str">
            <v>CÓDIGO</v>
          </cell>
          <cell r="D2146" t="str">
            <v>DESCRIÇÃO DO SERVIÇO</v>
          </cell>
          <cell r="F2146" t="str">
            <v>UNIDADE</v>
          </cell>
          <cell r="G2146" t="str">
            <v>COEF.</v>
          </cell>
          <cell r="H2146" t="str">
            <v>PR. UNITÁRIO</v>
          </cell>
          <cell r="I2146" t="str">
            <v>PR. TOTAL</v>
          </cell>
        </row>
        <row r="2147">
          <cell r="C2147">
            <v>6070</v>
          </cell>
          <cell r="D2147" t="str">
            <v>CONECTOR RJ 45 fêmea, com placa 4" x 2"</v>
          </cell>
          <cell r="F2147" t="str">
            <v xml:space="preserve">un </v>
          </cell>
          <cell r="G2147">
            <v>1</v>
          </cell>
          <cell r="H2147">
            <v>15.056000000000001</v>
          </cell>
          <cell r="I2147">
            <v>15.06</v>
          </cell>
        </row>
        <row r="2148">
          <cell r="C2148" t="str">
            <v>0101175</v>
          </cell>
          <cell r="D2148" t="str">
            <v xml:space="preserve">Eletricista                                                                                                                                                                                             </v>
          </cell>
          <cell r="F2148" t="str">
            <v xml:space="preserve">h     </v>
          </cell>
          <cell r="G2148">
            <v>0.23414206899726359</v>
          </cell>
          <cell r="H2148">
            <v>8.7500700000000009</v>
          </cell>
          <cell r="I2148">
            <v>2.0499999999999998</v>
          </cell>
        </row>
        <row r="2149">
          <cell r="C2149" t="str">
            <v>0101174</v>
          </cell>
          <cell r="D2149" t="str">
            <v xml:space="preserve">Ajudante de eletricista                                                                                                                                                                                 </v>
          </cell>
          <cell r="F2149" t="str">
            <v xml:space="preserve">h     </v>
          </cell>
          <cell r="G2149">
            <v>0.23414206899726359</v>
          </cell>
          <cell r="H2149">
            <v>7.3256399999999999</v>
          </cell>
          <cell r="I2149">
            <v>1.72</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18.829999999999998</v>
          </cell>
        </row>
        <row r="2169">
          <cell r="C2169" t="str">
            <v>BDI %</v>
          </cell>
          <cell r="H2169">
            <v>0.3</v>
          </cell>
          <cell r="I2169">
            <v>5.6489999999999991</v>
          </cell>
        </row>
        <row r="2170">
          <cell r="A2170">
            <v>379</v>
          </cell>
          <cell r="C2170" t="str">
            <v>TOTAL DO SERVIÇO</v>
          </cell>
          <cell r="I2170">
            <v>24.478999999999999</v>
          </cell>
        </row>
        <row r="2171">
          <cell r="C2171" t="str">
            <v>FATEC - SÃO BERNARDO</v>
          </cell>
        </row>
        <row r="2173">
          <cell r="C2173" t="str">
            <v>COMPOSIÇÃO DE PREÇO UNITÁRIO</v>
          </cell>
        </row>
        <row r="2175">
          <cell r="B2175">
            <v>380</v>
          </cell>
          <cell r="C2175" t="str">
            <v>09975.8.9.1</v>
          </cell>
          <cell r="D2175" t="str">
            <v>CONDULETE de PVC rígido encaixe para eletroduto rígido Ø 32 mm (1")</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6071</v>
          </cell>
          <cell r="D2178" t="str">
            <v>CONDULETE de PVC rígido encaixe para eletroduto rígido Ø 32 mm (1")</v>
          </cell>
          <cell r="F2178" t="str">
            <v>un</v>
          </cell>
          <cell r="G2178">
            <v>1</v>
          </cell>
          <cell r="H2178">
            <v>5.016</v>
          </cell>
          <cell r="I2178">
            <v>5.0199999999999996</v>
          </cell>
        </row>
        <row r="2179">
          <cell r="C2179" t="str">
            <v>0101175</v>
          </cell>
          <cell r="D2179" t="str">
            <v xml:space="preserve">Eletricista                                                                                                                                                                                             </v>
          </cell>
          <cell r="F2179" t="str">
            <v xml:space="preserve">h     </v>
          </cell>
          <cell r="G2179">
            <v>7.8005885898663266E-2</v>
          </cell>
          <cell r="H2179">
            <v>8.7500700000000009</v>
          </cell>
          <cell r="I2179">
            <v>0.68</v>
          </cell>
        </row>
        <row r="2180">
          <cell r="C2180" t="str">
            <v>0101174</v>
          </cell>
          <cell r="D2180" t="str">
            <v xml:space="preserve">Ajudante de eletricista                                                                                                                                                                                 </v>
          </cell>
          <cell r="F2180" t="str">
            <v xml:space="preserve">h     </v>
          </cell>
          <cell r="G2180">
            <v>7.8005885898663266E-2</v>
          </cell>
          <cell r="H2180">
            <v>7.3256399999999999</v>
          </cell>
          <cell r="I2180">
            <v>0.56999999999999995</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6.27</v>
          </cell>
        </row>
        <row r="2200">
          <cell r="C2200" t="str">
            <v>BDI %</v>
          </cell>
          <cell r="H2200">
            <v>0.3</v>
          </cell>
          <cell r="I2200">
            <v>1.8809999999999998</v>
          </cell>
        </row>
        <row r="2201">
          <cell r="A2201">
            <v>380</v>
          </cell>
          <cell r="C2201" t="str">
            <v>TOTAL DO SERVIÇO</v>
          </cell>
          <cell r="I2201">
            <v>8.1509999999999998</v>
          </cell>
        </row>
        <row r="2202">
          <cell r="C2202" t="str">
            <v>FATEC - SÃO BERNARDO</v>
          </cell>
        </row>
        <row r="2204">
          <cell r="C2204" t="str">
            <v>COMPOSIÇÃO DE PREÇO UNITÁRIO</v>
          </cell>
        </row>
        <row r="2206">
          <cell r="B2206">
            <v>381</v>
          </cell>
          <cell r="C2206" t="str">
            <v>09910.8.11.1</v>
          </cell>
          <cell r="D2206" t="str">
            <v>INTERRUPTOR , uma tecla simples 10 A - 250 V</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6072</v>
          </cell>
          <cell r="D2209" t="str">
            <v>INTERRUPTOR , uma tecla simples 10 A - 250 V</v>
          </cell>
          <cell r="F2209" t="str">
            <v>un</v>
          </cell>
          <cell r="G2209">
            <v>1</v>
          </cell>
          <cell r="H2209">
            <v>3.7200000000000006</v>
          </cell>
          <cell r="I2209">
            <v>3.72</v>
          </cell>
        </row>
        <row r="2210">
          <cell r="C2210" t="str">
            <v>0101175</v>
          </cell>
          <cell r="D2210" t="str">
            <v xml:space="preserve">Eletricista                                                                                                                                                                                             </v>
          </cell>
          <cell r="F2210" t="str">
            <v xml:space="preserve">h     </v>
          </cell>
          <cell r="G2210">
            <v>5.785125509231008E-2</v>
          </cell>
          <cell r="H2210">
            <v>8.7500700000000009</v>
          </cell>
          <cell r="I2210">
            <v>0.51</v>
          </cell>
        </row>
        <row r="2211">
          <cell r="C2211" t="str">
            <v>0101174</v>
          </cell>
          <cell r="D2211" t="str">
            <v xml:space="preserve">Ajudante de eletricista                                                                                                                                                                                 </v>
          </cell>
          <cell r="F2211" t="str">
            <v xml:space="preserve">h     </v>
          </cell>
          <cell r="G2211">
            <v>5.785125509231008E-2</v>
          </cell>
          <cell r="H2211">
            <v>7.3256399999999999</v>
          </cell>
          <cell r="I2211">
            <v>0.42</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4.6500000000000004</v>
          </cell>
        </row>
        <row r="2231">
          <cell r="C2231" t="str">
            <v>BDI %</v>
          </cell>
          <cell r="H2231">
            <v>0.3</v>
          </cell>
          <cell r="I2231">
            <v>1.395</v>
          </cell>
        </row>
        <row r="2232">
          <cell r="A2232">
            <v>381</v>
          </cell>
          <cell r="C2232" t="str">
            <v>TOTAL DO SERVIÇO</v>
          </cell>
          <cell r="I2232">
            <v>6.0449999999999999</v>
          </cell>
        </row>
        <row r="2233">
          <cell r="C2233" t="str">
            <v>FATEC - SÃO BERNARDO</v>
          </cell>
        </row>
        <row r="2235">
          <cell r="C2235" t="str">
            <v>COMPOSIÇÃO DE PREÇO UNITÁRIO</v>
          </cell>
        </row>
        <row r="2237">
          <cell r="B2237">
            <v>382</v>
          </cell>
          <cell r="C2237" t="str">
            <v>09606.8.2.2</v>
          </cell>
          <cell r="D2237" t="str">
            <v>QUADRO DE DISTRIBUIÇÃO DE LUZ EM CHAPA DE AÇO de sobrepor, até 16 divisões modulares, dimensões externas 312 x 405 x 95 mm</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6073</v>
          </cell>
          <cell r="D2240" t="str">
            <v>QUADRO DE DISTRIBUIÇÃO DE LUZ EM CHAPA DE AÇO de sobrepor, até 16 divisões modulares, dimensões externas 312 x 405 x 95 mm</v>
          </cell>
          <cell r="F2240" t="str">
            <v>un</v>
          </cell>
          <cell r="G2240">
            <v>1</v>
          </cell>
          <cell r="H2240">
            <v>112.34400000000001</v>
          </cell>
          <cell r="I2240">
            <v>112.34</v>
          </cell>
        </row>
        <row r="2241">
          <cell r="C2241" t="str">
            <v>0101175</v>
          </cell>
          <cell r="D2241" t="str">
            <v xml:space="preserve">Eletricista                                                                                                                                                                                             </v>
          </cell>
          <cell r="F2241" t="str">
            <v xml:space="preserve">h     </v>
          </cell>
          <cell r="G2241">
            <v>1.7471079037877644</v>
          </cell>
          <cell r="H2241">
            <v>8.7500700000000009</v>
          </cell>
          <cell r="I2241">
            <v>15.29</v>
          </cell>
        </row>
        <row r="2242">
          <cell r="C2242" t="str">
            <v>0101174</v>
          </cell>
          <cell r="D2242" t="str">
            <v xml:space="preserve">Ajudante de eletricista                                                                                                                                                                                 </v>
          </cell>
          <cell r="F2242" t="str">
            <v xml:space="preserve">h     </v>
          </cell>
          <cell r="G2242">
            <v>1.7471079037877644</v>
          </cell>
          <cell r="H2242">
            <v>7.3256399999999999</v>
          </cell>
          <cell r="I2242">
            <v>12.8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140.43</v>
          </cell>
        </row>
        <row r="2262">
          <cell r="C2262" t="str">
            <v>BDI %</v>
          </cell>
          <cell r="H2262">
            <v>0.3</v>
          </cell>
          <cell r="I2262">
            <v>42.128999999999998</v>
          </cell>
        </row>
        <row r="2263">
          <cell r="A2263">
            <v>382</v>
          </cell>
          <cell r="C2263" t="str">
            <v>TOTAL DO SERVIÇO</v>
          </cell>
          <cell r="I2263">
            <v>182.559</v>
          </cell>
        </row>
        <row r="2264">
          <cell r="C2264" t="str">
            <v>FATEC - SÃO BERNARDO</v>
          </cell>
        </row>
        <row r="2266">
          <cell r="C2266" t="str">
            <v>COMPOSIÇÃO DE PREÇO UNITÁRIO</v>
          </cell>
        </row>
        <row r="2268">
          <cell r="B2268">
            <v>383</v>
          </cell>
          <cell r="C2268" t="str">
            <v>09621.8.2.4</v>
          </cell>
          <cell r="D2268" t="str">
            <v>TOMADA TRIFASICA</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6074</v>
          </cell>
          <cell r="D2271" t="str">
            <v>TOMADA TRIFASICA</v>
          </cell>
          <cell r="F2271" t="str">
            <v>un</v>
          </cell>
          <cell r="G2271">
            <v>1</v>
          </cell>
          <cell r="H2271">
            <v>15.312000000000001</v>
          </cell>
          <cell r="I2271">
            <v>15.31</v>
          </cell>
        </row>
        <row r="2272">
          <cell r="C2272" t="str">
            <v>0101175</v>
          </cell>
          <cell r="D2272" t="str">
            <v xml:space="preserve">Eletricista                                                                                                                                                                                             </v>
          </cell>
          <cell r="F2272" t="str">
            <v xml:space="preserve">h     </v>
          </cell>
          <cell r="G2272">
            <v>0.23812323063802471</v>
          </cell>
          <cell r="H2272">
            <v>8.7500700000000009</v>
          </cell>
          <cell r="I2272">
            <v>2.08</v>
          </cell>
        </row>
        <row r="2273">
          <cell r="C2273" t="str">
            <v>0101174</v>
          </cell>
          <cell r="D2273" t="str">
            <v xml:space="preserve">Ajudante de eletricista                                                                                                                                                                                 </v>
          </cell>
          <cell r="F2273" t="str">
            <v xml:space="preserve">h     </v>
          </cell>
          <cell r="G2273">
            <v>0.23812323063802471</v>
          </cell>
          <cell r="H2273">
            <v>7.3256399999999999</v>
          </cell>
          <cell r="I2273">
            <v>1.74</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19.13</v>
          </cell>
        </row>
        <row r="2293">
          <cell r="C2293" t="str">
            <v>BDI %</v>
          </cell>
          <cell r="H2293">
            <v>0.3</v>
          </cell>
          <cell r="I2293">
            <v>5.7389999999999999</v>
          </cell>
        </row>
        <row r="2294">
          <cell r="A2294">
            <v>383</v>
          </cell>
          <cell r="C2294" t="str">
            <v>TOTAL DO SERVIÇO</v>
          </cell>
          <cell r="I2294">
            <v>24.869</v>
          </cell>
        </row>
        <row r="2295">
          <cell r="C2295" t="str">
            <v>FATEC - SÃO BERNARDO</v>
          </cell>
        </row>
        <row r="2297">
          <cell r="C2297" t="str">
            <v>COMPOSIÇÃO DE PREÇO UNITÁRIO</v>
          </cell>
        </row>
        <row r="2299">
          <cell r="B2299">
            <v>384</v>
          </cell>
          <cell r="C2299" t="str">
            <v>16143.8.5.3</v>
          </cell>
          <cell r="D2299" t="str">
            <v>DISJUNTOR BIPOLAR termomagnético de 16 A em quadro de distribuição</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6075</v>
          </cell>
          <cell r="D2302" t="str">
            <v>DISJUNTOR BIPOLAR termomagnético de 16 A em quadro de distribuição</v>
          </cell>
          <cell r="F2302" t="str">
            <v>un</v>
          </cell>
          <cell r="G2302">
            <v>1</v>
          </cell>
          <cell r="H2302">
            <v>25.400000000000002</v>
          </cell>
          <cell r="I2302">
            <v>25.4</v>
          </cell>
        </row>
        <row r="2303">
          <cell r="C2303" t="str">
            <v>0101175</v>
          </cell>
          <cell r="D2303" t="str">
            <v xml:space="preserve">Eletricista                                                                                                                                                                                             </v>
          </cell>
          <cell r="F2303" t="str">
            <v xml:space="preserve">h     </v>
          </cell>
          <cell r="G2303">
            <v>0.39500588154426775</v>
          </cell>
          <cell r="H2303">
            <v>8.7500700000000009</v>
          </cell>
          <cell r="I2303">
            <v>3.46</v>
          </cell>
        </row>
        <row r="2304">
          <cell r="C2304" t="str">
            <v>0101174</v>
          </cell>
          <cell r="D2304" t="str">
            <v xml:space="preserve">Ajudante de eletricista                                                                                                                                                                                 </v>
          </cell>
          <cell r="F2304" t="str">
            <v xml:space="preserve">h     </v>
          </cell>
          <cell r="G2304">
            <v>0.39500588154426775</v>
          </cell>
          <cell r="H2304">
            <v>7.3256399999999999</v>
          </cell>
          <cell r="I2304">
            <v>2.89</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31.75</v>
          </cell>
        </row>
        <row r="2324">
          <cell r="C2324" t="str">
            <v>BDI %</v>
          </cell>
          <cell r="H2324">
            <v>0.3</v>
          </cell>
          <cell r="I2324">
            <v>9.5250000000000004</v>
          </cell>
        </row>
        <row r="2325">
          <cell r="A2325">
            <v>384</v>
          </cell>
          <cell r="C2325" t="str">
            <v>TOTAL DO SERVIÇO</v>
          </cell>
          <cell r="I2325">
            <v>41.274999999999999</v>
          </cell>
        </row>
        <row r="2326">
          <cell r="C2326" t="str">
            <v>FATEC - SÃO BERNARDO</v>
          </cell>
        </row>
        <row r="2328">
          <cell r="C2328" t="str">
            <v>COMPOSIÇÃO DE PREÇO UNITÁRIO</v>
          </cell>
        </row>
        <row r="2330">
          <cell r="B2330">
            <v>385</v>
          </cell>
          <cell r="C2330" t="str">
            <v>08210.8.2.1U</v>
          </cell>
          <cell r="D2330" t="str">
            <v>CABO ISOLADO em PVC seção 10 mm² - 750 V - 70°C</v>
          </cell>
          <cell r="I2330" t="str">
            <v>m</v>
          </cell>
        </row>
        <row r="2332">
          <cell r="C2332" t="str">
            <v>CÓDIGO</v>
          </cell>
          <cell r="D2332" t="str">
            <v>DESCRIÇÃO DO SERVIÇO</v>
          </cell>
          <cell r="F2332" t="str">
            <v>UNIDADE</v>
          </cell>
          <cell r="G2332" t="str">
            <v>COEF.</v>
          </cell>
          <cell r="H2332" t="str">
            <v>PR. UNITÁRIO</v>
          </cell>
          <cell r="I2332" t="str">
            <v>PR. TOTAL</v>
          </cell>
        </row>
        <row r="2333">
          <cell r="C2333">
            <v>6076</v>
          </cell>
          <cell r="D2333" t="str">
            <v>CABO ISOLADO em PVC seção 10 mm² - 750 V - 70°C</v>
          </cell>
          <cell r="F2333" t="str">
            <v>m</v>
          </cell>
          <cell r="G2333">
            <v>1</v>
          </cell>
          <cell r="H2333">
            <v>3.1760000000000002</v>
          </cell>
          <cell r="I2333">
            <v>3.18</v>
          </cell>
        </row>
        <row r="2334">
          <cell r="C2334" t="str">
            <v>0101175</v>
          </cell>
          <cell r="D2334" t="str">
            <v xml:space="preserve">Eletricista                                                                                                                                                                                             </v>
          </cell>
          <cell r="F2334" t="str">
            <v xml:space="preserve">h     </v>
          </cell>
          <cell r="G2334">
            <v>4.939128660569269E-2</v>
          </cell>
          <cell r="H2334">
            <v>8.7500700000000009</v>
          </cell>
          <cell r="I2334">
            <v>0.43</v>
          </cell>
        </row>
        <row r="2335">
          <cell r="C2335" t="str">
            <v>0101174</v>
          </cell>
          <cell r="D2335" t="str">
            <v xml:space="preserve">Ajudante de eletricista                                                                                                                                                                                 </v>
          </cell>
          <cell r="F2335" t="str">
            <v xml:space="preserve">h     </v>
          </cell>
          <cell r="G2335">
            <v>4.939128660569269E-2</v>
          </cell>
          <cell r="H2335">
            <v>7.3256399999999999</v>
          </cell>
          <cell r="I2335">
            <v>0.36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3.97</v>
          </cell>
        </row>
        <row r="2355">
          <cell r="C2355" t="str">
            <v>BDI %</v>
          </cell>
          <cell r="H2355">
            <v>0.3</v>
          </cell>
          <cell r="I2355">
            <v>1.1910000000000001</v>
          </cell>
        </row>
        <row r="2356">
          <cell r="A2356">
            <v>385</v>
          </cell>
          <cell r="C2356" t="str">
            <v>TOTAL DO SERVIÇO</v>
          </cell>
          <cell r="I2356">
            <v>5.1610000000000005</v>
          </cell>
        </row>
        <row r="2357">
          <cell r="C2357" t="str">
            <v>FATEC - SÃO BERNARDO</v>
          </cell>
        </row>
        <row r="2359">
          <cell r="C2359" t="str">
            <v>COMPOSIÇÃO DE PREÇO UNITÁRIO</v>
          </cell>
        </row>
        <row r="2361">
          <cell r="B2361">
            <v>386</v>
          </cell>
          <cell r="C2361" t="str">
            <v>08210.8.2.7U</v>
          </cell>
          <cell r="D2361" t="str">
            <v>CONJUNTO central de alarme</v>
          </cell>
          <cell r="I2361" t="str">
            <v xml:space="preserve">un </v>
          </cell>
        </row>
        <row r="2363">
          <cell r="C2363" t="str">
            <v>CÓDIGO</v>
          </cell>
          <cell r="D2363" t="str">
            <v>DESCRIÇÃO DO SERVIÇO</v>
          </cell>
          <cell r="F2363" t="str">
            <v>UNIDADE</v>
          </cell>
          <cell r="G2363" t="str">
            <v>COEF.</v>
          </cell>
          <cell r="H2363" t="str">
            <v>PR. UNITÁRIO</v>
          </cell>
          <cell r="I2363" t="str">
            <v>PR. TOTAL</v>
          </cell>
        </row>
        <row r="2364">
          <cell r="C2364">
            <v>6077</v>
          </cell>
          <cell r="D2364" t="str">
            <v>CONJUNTO central de alarme</v>
          </cell>
          <cell r="F2364" t="str">
            <v xml:space="preserve">un </v>
          </cell>
          <cell r="G2364">
            <v>1</v>
          </cell>
          <cell r="H2364">
            <v>299.48</v>
          </cell>
          <cell r="I2364">
            <v>299.48</v>
          </cell>
        </row>
        <row r="2365">
          <cell r="C2365" t="str">
            <v>0101175</v>
          </cell>
          <cell r="D2365" t="str">
            <v xml:space="preserve">Eletricista                                                                                                                                                                                             </v>
          </cell>
          <cell r="F2365" t="str">
            <v xml:space="preserve">h     </v>
          </cell>
          <cell r="G2365">
            <v>4.657337063184146</v>
          </cell>
          <cell r="H2365">
            <v>8.7500700000000009</v>
          </cell>
          <cell r="I2365">
            <v>40.75</v>
          </cell>
        </row>
        <row r="2366">
          <cell r="C2366" t="str">
            <v>0101174</v>
          </cell>
          <cell r="D2366" t="str">
            <v xml:space="preserve">Ajudante de eletricista                                                                                                                                                                                 </v>
          </cell>
          <cell r="F2366" t="str">
            <v xml:space="preserve">h     </v>
          </cell>
          <cell r="G2366">
            <v>4.657337063184146</v>
          </cell>
          <cell r="H2366">
            <v>7.3256399999999999</v>
          </cell>
          <cell r="I2366">
            <v>34.119999999999997</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374.35</v>
          </cell>
        </row>
        <row r="2386">
          <cell r="C2386" t="str">
            <v>BDI %</v>
          </cell>
          <cell r="H2386">
            <v>0.3</v>
          </cell>
          <cell r="I2386">
            <v>112.30500000000001</v>
          </cell>
        </row>
        <row r="2387">
          <cell r="A2387">
            <v>386</v>
          </cell>
          <cell r="C2387" t="str">
            <v>TOTAL DO SERVIÇO</v>
          </cell>
          <cell r="I2387">
            <v>486.65500000000003</v>
          </cell>
        </row>
        <row r="2388">
          <cell r="C2388" t="str">
            <v>FATEC - SÃO BERNARDO</v>
          </cell>
        </row>
        <row r="2390">
          <cell r="C2390" t="str">
            <v>COMPOSIÇÃO DE PREÇO UNITÁRIO</v>
          </cell>
        </row>
        <row r="2392">
          <cell r="B2392">
            <v>387</v>
          </cell>
          <cell r="C2392" t="str">
            <v>08210.8.3.4</v>
          </cell>
          <cell r="D2392" t="str">
            <v>QUADRO DE DISTRIBUIÇÃO DE LUZ EM CHAPA DE AÇO de embutir, até 39 divisões modulares, dimensões externas 573 x 360 x 100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6078</v>
          </cell>
          <cell r="D2395" t="str">
            <v>QUADRO DE DISTRIBUIÇÃO DE LUZ EM CHAPA DE AÇO de embutir, até 39 divisões modulares, dimensões externas 573 x 360 x 100 mm</v>
          </cell>
          <cell r="F2395" t="str">
            <v>UN</v>
          </cell>
          <cell r="G2395">
            <v>1</v>
          </cell>
          <cell r="H2395">
            <v>142.96</v>
          </cell>
          <cell r="I2395">
            <v>142.96</v>
          </cell>
        </row>
        <row r="2396">
          <cell r="C2396" t="str">
            <v>0101175</v>
          </cell>
          <cell r="D2396" t="str">
            <v xml:space="preserve">Eletricista                                                                                                                                                                                             </v>
          </cell>
          <cell r="F2396" t="str">
            <v xml:space="preserve">h     </v>
          </cell>
          <cell r="G2396">
            <v>2.22322995376254</v>
          </cell>
          <cell r="H2396">
            <v>8.7500700000000009</v>
          </cell>
          <cell r="I2396">
            <v>19.45</v>
          </cell>
        </row>
        <row r="2397">
          <cell r="C2397" t="str">
            <v>0101174</v>
          </cell>
          <cell r="D2397" t="str">
            <v xml:space="preserve">Ajudante de eletricista                                                                                                                                                                                 </v>
          </cell>
          <cell r="F2397" t="str">
            <v xml:space="preserve">h     </v>
          </cell>
          <cell r="G2397">
            <v>2.22322995376254</v>
          </cell>
          <cell r="H2397">
            <v>7.3256399999999999</v>
          </cell>
          <cell r="I2397">
            <v>16.29</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178.7</v>
          </cell>
        </row>
        <row r="2417">
          <cell r="C2417" t="str">
            <v>BDI %</v>
          </cell>
          <cell r="H2417">
            <v>0.3</v>
          </cell>
          <cell r="I2417">
            <v>53.609999999999992</v>
          </cell>
        </row>
        <row r="2418">
          <cell r="A2418">
            <v>387</v>
          </cell>
          <cell r="C2418" t="str">
            <v>TOTAL DO SERVIÇO</v>
          </cell>
          <cell r="I2418">
            <v>232.30999999999997</v>
          </cell>
        </row>
        <row r="2419">
          <cell r="C2419" t="str">
            <v>FATEC - SÃO BERNARDO</v>
          </cell>
        </row>
        <row r="2421">
          <cell r="C2421" t="str">
            <v>COMPOSIÇÃO DE PREÇO UNITÁRIO</v>
          </cell>
        </row>
        <row r="2423">
          <cell r="B2423">
            <v>388</v>
          </cell>
          <cell r="C2423" t="str">
            <v>10820.8.2.2U</v>
          </cell>
          <cell r="D2423" t="str">
            <v>ELETRODUTO de PVC flexível corrugado Ø 20 mm (1/2")</v>
          </cell>
          <cell r="I2423" t="str">
            <v>m</v>
          </cell>
        </row>
        <row r="2425">
          <cell r="C2425" t="str">
            <v>CÓDIGO</v>
          </cell>
          <cell r="D2425" t="str">
            <v>DESCRIÇÃO DO SERVIÇO</v>
          </cell>
          <cell r="F2425" t="str">
            <v>UNIDADE</v>
          </cell>
          <cell r="G2425" t="str">
            <v>COEF.</v>
          </cell>
          <cell r="H2425" t="str">
            <v>PR. UNITÁRIO</v>
          </cell>
          <cell r="I2425" t="str">
            <v>PR. TOTAL</v>
          </cell>
        </row>
        <row r="2426">
          <cell r="C2426">
            <v>6079</v>
          </cell>
          <cell r="D2426" t="str">
            <v>ELETRODUTO de PVC flexível corrugado Ø 20 mm (1/2")</v>
          </cell>
          <cell r="F2426" t="str">
            <v>m</v>
          </cell>
          <cell r="G2426">
            <v>1</v>
          </cell>
          <cell r="H2426">
            <v>1.6320000000000001</v>
          </cell>
          <cell r="I2426">
            <v>1.63</v>
          </cell>
        </row>
        <row r="2427">
          <cell r="C2427" t="str">
            <v>0101175</v>
          </cell>
          <cell r="D2427" t="str">
            <v xml:space="preserve">Eletricista                                                                                                                                                                                             </v>
          </cell>
          <cell r="F2427" t="str">
            <v xml:space="preserve">h     </v>
          </cell>
          <cell r="G2427">
            <v>2.5379905459852161E-2</v>
          </cell>
          <cell r="H2427">
            <v>8.7500700000000009</v>
          </cell>
          <cell r="I2427">
            <v>0.22</v>
          </cell>
        </row>
        <row r="2428">
          <cell r="C2428" t="str">
            <v>0101174</v>
          </cell>
          <cell r="D2428" t="str">
            <v xml:space="preserve">Ajudante de eletricista                                                                                                                                                                                 </v>
          </cell>
          <cell r="F2428" t="str">
            <v xml:space="preserve">h     </v>
          </cell>
          <cell r="G2428">
            <v>2.5379905459852161E-2</v>
          </cell>
          <cell r="H2428">
            <v>7.3256399999999999</v>
          </cell>
          <cell r="I2428">
            <v>0.19</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2.04</v>
          </cell>
        </row>
        <row r="2448">
          <cell r="C2448" t="str">
            <v>BDI %</v>
          </cell>
          <cell r="H2448">
            <v>0.3</v>
          </cell>
          <cell r="I2448">
            <v>0.61199999999999999</v>
          </cell>
        </row>
        <row r="2449">
          <cell r="A2449">
            <v>388</v>
          </cell>
          <cell r="C2449" t="str">
            <v>TOTAL DO SERVIÇO</v>
          </cell>
          <cell r="I2449">
            <v>2.6520000000000001</v>
          </cell>
        </row>
        <row r="2450">
          <cell r="C2450" t="str">
            <v>FATEC - SÃO BERNARDO</v>
          </cell>
        </row>
        <row r="2452">
          <cell r="C2452" t="str">
            <v>COMPOSIÇÃO DE PREÇO UNITÁRIO</v>
          </cell>
        </row>
        <row r="2454">
          <cell r="B2454">
            <v>389</v>
          </cell>
          <cell r="C2454" t="str">
            <v>16520.8.2.2U</v>
          </cell>
          <cell r="D2454" t="str">
            <v>TOMADA PARA TELEFONE quatro pólos, padrão Telebrás</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6080</v>
          </cell>
          <cell r="D2457" t="str">
            <v>TOMADA PARA TELEFONE quatro pólos, padrão Telebrás</v>
          </cell>
          <cell r="F2457" t="str">
            <v>UN</v>
          </cell>
          <cell r="G2457">
            <v>1</v>
          </cell>
          <cell r="H2457">
            <v>7.9760000000000009</v>
          </cell>
          <cell r="I2457">
            <v>7.98</v>
          </cell>
        </row>
        <row r="2458">
          <cell r="C2458" t="str">
            <v>0101175</v>
          </cell>
          <cell r="D2458" t="str">
            <v xml:space="preserve">Eletricista                                                                                                                                                                                             </v>
          </cell>
          <cell r="F2458" t="str">
            <v xml:space="preserve">h     </v>
          </cell>
          <cell r="G2458">
            <v>0.12403806736996376</v>
          </cell>
          <cell r="H2458">
            <v>8.7500700000000009</v>
          </cell>
          <cell r="I2458">
            <v>1.0900000000000001</v>
          </cell>
        </row>
        <row r="2459">
          <cell r="C2459" t="str">
            <v>0101174</v>
          </cell>
          <cell r="D2459" t="str">
            <v xml:space="preserve">Ajudante de eletricista                                                                                                                                                                                 </v>
          </cell>
          <cell r="F2459" t="str">
            <v xml:space="preserve">h     </v>
          </cell>
          <cell r="G2459">
            <v>0.12403806736996376</v>
          </cell>
          <cell r="H2459">
            <v>7.3256399999999999</v>
          </cell>
          <cell r="I2459">
            <v>0.91</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9.98</v>
          </cell>
        </row>
        <row r="2479">
          <cell r="C2479" t="str">
            <v>BDI %</v>
          </cell>
          <cell r="H2479">
            <v>0.3</v>
          </cell>
          <cell r="I2479">
            <v>2.9940000000000002</v>
          </cell>
        </row>
        <row r="2480">
          <cell r="A2480">
            <v>389</v>
          </cell>
          <cell r="C2480" t="str">
            <v>TOTAL DO SERVIÇO</v>
          </cell>
          <cell r="I2480">
            <v>12.974</v>
          </cell>
        </row>
        <row r="2481">
          <cell r="C2481" t="str">
            <v>FATEC - SÃO BERNARDO</v>
          </cell>
        </row>
        <row r="2483">
          <cell r="C2483" t="str">
            <v>COMPOSIÇÃO DE PREÇO UNITÁRIO</v>
          </cell>
        </row>
        <row r="2485">
          <cell r="B2485">
            <v>390</v>
          </cell>
          <cell r="C2485" t="str">
            <v>16520.8.2.1U</v>
          </cell>
          <cell r="D2485" t="str">
            <v>CABO telefônico uso externo, 6 par</v>
          </cell>
          <cell r="I2485" t="str">
            <v>m</v>
          </cell>
        </row>
        <row r="2487">
          <cell r="C2487" t="str">
            <v>CÓDIGO</v>
          </cell>
          <cell r="D2487" t="str">
            <v>DESCRIÇÃO DO SERVIÇO</v>
          </cell>
          <cell r="F2487" t="str">
            <v>UNIDADE</v>
          </cell>
          <cell r="G2487" t="str">
            <v>COEF.</v>
          </cell>
          <cell r="H2487" t="str">
            <v>PR. UNITÁRIO</v>
          </cell>
          <cell r="I2487" t="str">
            <v>PR. TOTAL</v>
          </cell>
        </row>
        <row r="2488">
          <cell r="C2488">
            <v>6081</v>
          </cell>
          <cell r="D2488" t="str">
            <v>CABO telefônico uso externo, 6 par</v>
          </cell>
          <cell r="F2488" t="str">
            <v>m</v>
          </cell>
          <cell r="G2488">
            <v>1</v>
          </cell>
          <cell r="H2488">
            <v>4.08</v>
          </cell>
          <cell r="I2488">
            <v>4.08</v>
          </cell>
        </row>
        <row r="2489">
          <cell r="C2489" t="str">
            <v>0101175</v>
          </cell>
          <cell r="D2489" t="str">
            <v xml:space="preserve">Eletricista                                                                                                                                                                                             </v>
          </cell>
          <cell r="F2489" t="str">
            <v xml:space="preserve">h     </v>
          </cell>
          <cell r="G2489">
            <v>6.3449763649630397E-2</v>
          </cell>
          <cell r="H2489">
            <v>8.7500700000000009</v>
          </cell>
          <cell r="I2489">
            <v>0.56000000000000005</v>
          </cell>
        </row>
        <row r="2490">
          <cell r="C2490" t="str">
            <v>0101174</v>
          </cell>
          <cell r="D2490" t="str">
            <v xml:space="preserve">Ajudante de eletricista                                                                                                                                                                                 </v>
          </cell>
          <cell r="F2490" t="str">
            <v xml:space="preserve">h     </v>
          </cell>
          <cell r="G2490">
            <v>6.3449763649630397E-2</v>
          </cell>
          <cell r="H2490">
            <v>7.3256399999999999</v>
          </cell>
          <cell r="I2490">
            <v>0.46</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5.1000000000000005</v>
          </cell>
        </row>
        <row r="2510">
          <cell r="C2510" t="str">
            <v>BDI %</v>
          </cell>
          <cell r="H2510">
            <v>0.3</v>
          </cell>
          <cell r="I2510">
            <v>1.53</v>
          </cell>
        </row>
        <row r="2511">
          <cell r="A2511">
            <v>390</v>
          </cell>
          <cell r="C2511" t="str">
            <v>TOTAL DO SERVIÇO</v>
          </cell>
          <cell r="I2511">
            <v>6.6300000000000008</v>
          </cell>
        </row>
        <row r="2512">
          <cell r="C2512" t="str">
            <v>FATEC - SÃO BERNARDO</v>
          </cell>
        </row>
        <row r="2514">
          <cell r="C2514" t="str">
            <v>COMPOSIÇÃO DE PREÇO UNITÁRIO</v>
          </cell>
        </row>
        <row r="2516">
          <cell r="B2516">
            <v>391</v>
          </cell>
          <cell r="C2516" t="str">
            <v>16139.8.2.1U</v>
          </cell>
          <cell r="D2516" t="str">
            <v>CHAVE SECCIONADORA TRIPOLAR 100 A, manobra com carga, acionamento frontal rotativo, montado na porta do quadro de distribuição</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6082</v>
          </cell>
          <cell r="D2519" t="str">
            <v>CHAVE SECCIONADORA TRIPOLAR 100 A, manobra com carga, acionamento frontal rotativo, montado na porta do quadro de distribuição</v>
          </cell>
          <cell r="F2519" t="str">
            <v>UN</v>
          </cell>
          <cell r="G2519">
            <v>1</v>
          </cell>
          <cell r="H2519">
            <v>236.17600000000004</v>
          </cell>
          <cell r="I2519">
            <v>236.18</v>
          </cell>
        </row>
        <row r="2520">
          <cell r="C2520" t="str">
            <v>0101175</v>
          </cell>
          <cell r="D2520" t="str">
            <v xml:space="preserve">Eletricista                                                                                                                                                                                             </v>
          </cell>
          <cell r="F2520" t="str">
            <v xml:space="preserve">h     </v>
          </cell>
          <cell r="G2520">
            <v>3.6728704362046845</v>
          </cell>
          <cell r="H2520">
            <v>8.7500700000000009</v>
          </cell>
          <cell r="I2520">
            <v>32.14</v>
          </cell>
        </row>
        <row r="2521">
          <cell r="C2521" t="str">
            <v>0101174</v>
          </cell>
          <cell r="D2521" t="str">
            <v xml:space="preserve">Ajudante de eletricista                                                                                                                                                                                 </v>
          </cell>
          <cell r="F2521" t="str">
            <v xml:space="preserve">h     </v>
          </cell>
          <cell r="G2521">
            <v>3.6728704362046845</v>
          </cell>
          <cell r="H2521">
            <v>7.3256399999999999</v>
          </cell>
          <cell r="I2521">
            <v>26.91</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295.23</v>
          </cell>
        </row>
        <row r="2541">
          <cell r="C2541" t="str">
            <v>BDI %</v>
          </cell>
          <cell r="H2541">
            <v>0.3</v>
          </cell>
          <cell r="I2541">
            <v>88.569000000000003</v>
          </cell>
        </row>
        <row r="2542">
          <cell r="A2542">
            <v>391</v>
          </cell>
          <cell r="C2542" t="str">
            <v>TOTAL DO SERVIÇO</v>
          </cell>
          <cell r="I2542">
            <v>383.79900000000004</v>
          </cell>
        </row>
        <row r="2543">
          <cell r="C2543" t="str">
            <v>FATEC - SÃO BERNARDO</v>
          </cell>
        </row>
        <row r="2545">
          <cell r="C2545" t="str">
            <v>COMPOSIÇÃO DE PREÇO UNITÁRIO</v>
          </cell>
        </row>
        <row r="2547">
          <cell r="B2547">
            <v>392</v>
          </cell>
          <cell r="C2547" t="str">
            <v>16139.8.1.1</v>
          </cell>
          <cell r="D2547" t="str">
            <v>DISJUNTOR BIPOLAR termomagnético de 32 A em quadro de distribuição</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6083</v>
          </cell>
          <cell r="D2550" t="str">
            <v>DISJUNTOR BIPOLAR termomagnético de 32 A em quadro de distribuição</v>
          </cell>
          <cell r="F2550" t="str">
            <v>UN</v>
          </cell>
          <cell r="G2550">
            <v>1</v>
          </cell>
          <cell r="H2550">
            <v>27.12</v>
          </cell>
          <cell r="I2550">
            <v>27.12</v>
          </cell>
        </row>
        <row r="2551">
          <cell r="C2551" t="str">
            <v>0101175</v>
          </cell>
          <cell r="D2551" t="str">
            <v xml:space="preserve">Eletricista                                                                                                                                                                                             </v>
          </cell>
          <cell r="F2551" t="str">
            <v xml:space="preserve">h     </v>
          </cell>
          <cell r="G2551">
            <v>0.42175431131813151</v>
          </cell>
          <cell r="H2551">
            <v>8.7500700000000009</v>
          </cell>
          <cell r="I2551">
            <v>3.69</v>
          </cell>
        </row>
        <row r="2552">
          <cell r="C2552" t="str">
            <v>0101174</v>
          </cell>
          <cell r="D2552" t="str">
            <v xml:space="preserve">Ajudante de eletricista                                                                                                                                                                                 </v>
          </cell>
          <cell r="F2552" t="str">
            <v xml:space="preserve">h     </v>
          </cell>
          <cell r="G2552">
            <v>0.42175431131813151</v>
          </cell>
          <cell r="H2552">
            <v>7.3256399999999999</v>
          </cell>
          <cell r="I2552">
            <v>3.09</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33.900000000000006</v>
          </cell>
        </row>
        <row r="2572">
          <cell r="C2572" t="str">
            <v>BDI %</v>
          </cell>
          <cell r="H2572">
            <v>0.3</v>
          </cell>
          <cell r="I2572">
            <v>10.170000000000002</v>
          </cell>
        </row>
        <row r="2573">
          <cell r="A2573">
            <v>392</v>
          </cell>
          <cell r="C2573" t="str">
            <v>TOTAL DO SERVIÇO</v>
          </cell>
          <cell r="I2573">
            <v>44.070000000000007</v>
          </cell>
        </row>
        <row r="2574">
          <cell r="C2574" t="str">
            <v>FATEC - SÃO BERNARDO</v>
          </cell>
        </row>
        <row r="2576">
          <cell r="C2576" t="str">
            <v>COMPOSIÇÃO DE PREÇO UNITÁRIO</v>
          </cell>
        </row>
        <row r="2578">
          <cell r="B2578">
            <v>393</v>
          </cell>
          <cell r="C2578" t="str">
            <v>02335.8.8.1</v>
          </cell>
          <cell r="D2578" t="str">
            <v>ELETRODUTO de PVC rígido roscável, com conexões , Ø 32 mm (1")</v>
          </cell>
          <cell r="I2578" t="str">
            <v>M</v>
          </cell>
        </row>
        <row r="2580">
          <cell r="C2580" t="str">
            <v>CÓDIGO</v>
          </cell>
          <cell r="D2580" t="str">
            <v>DESCRIÇÃO DO SERVIÇO</v>
          </cell>
          <cell r="F2580" t="str">
            <v>UNIDADE</v>
          </cell>
          <cell r="G2580" t="str">
            <v>COEF.</v>
          </cell>
          <cell r="H2580" t="str">
            <v>PR. UNITÁRIO</v>
          </cell>
          <cell r="I2580" t="str">
            <v>PR. TOTAL</v>
          </cell>
        </row>
        <row r="2581">
          <cell r="C2581">
            <v>6084</v>
          </cell>
          <cell r="D2581" t="str">
            <v>ELETRODUTO de PVC rígido roscável, com conexões , Ø 32 mm (1")</v>
          </cell>
          <cell r="F2581" t="str">
            <v>M</v>
          </cell>
          <cell r="G2581">
            <v>1</v>
          </cell>
          <cell r="H2581">
            <v>4.4240000000000004</v>
          </cell>
          <cell r="I2581">
            <v>4.42</v>
          </cell>
        </row>
        <row r="2582">
          <cell r="C2582" t="str">
            <v>0101175</v>
          </cell>
          <cell r="D2582" t="str">
            <v xml:space="preserve">Eletricista                                                                                                                                                                                             </v>
          </cell>
          <cell r="F2582" t="str">
            <v xml:space="preserve">h     </v>
          </cell>
          <cell r="G2582">
            <v>6.8799449604403165E-2</v>
          </cell>
          <cell r="H2582">
            <v>8.7500700000000009</v>
          </cell>
          <cell r="I2582">
            <v>0.6</v>
          </cell>
        </row>
        <row r="2583">
          <cell r="C2583" t="str">
            <v>0101174</v>
          </cell>
          <cell r="D2583" t="str">
            <v xml:space="preserve">Ajudante de eletricista                                                                                                                                                                                 </v>
          </cell>
          <cell r="F2583" t="str">
            <v xml:space="preserve">h     </v>
          </cell>
          <cell r="G2583">
            <v>6.8799449604403165E-2</v>
          </cell>
          <cell r="H2583">
            <v>7.3256399999999999</v>
          </cell>
          <cell r="I2583">
            <v>0.5</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5.52</v>
          </cell>
        </row>
        <row r="2603">
          <cell r="C2603" t="str">
            <v>BDI %</v>
          </cell>
          <cell r="H2603">
            <v>0.3</v>
          </cell>
          <cell r="I2603">
            <v>1.6559999999999999</v>
          </cell>
        </row>
        <row r="2604">
          <cell r="A2604">
            <v>393</v>
          </cell>
          <cell r="C2604" t="str">
            <v>TOTAL DO SERVIÇO</v>
          </cell>
          <cell r="I2604">
            <v>7.1759999999999993</v>
          </cell>
        </row>
        <row r="2605">
          <cell r="C2605" t="str">
            <v>FATEC - SÃO BERNARDO</v>
          </cell>
        </row>
        <row r="2607">
          <cell r="C2607" t="str">
            <v>COMPOSIÇÃO DE PREÇO UNITÁRIO</v>
          </cell>
        </row>
        <row r="2609">
          <cell r="B2609">
            <v>394</v>
          </cell>
          <cell r="C2609" t="str">
            <v>15110.8.1.9</v>
          </cell>
          <cell r="D2609" t="str">
            <v>CONDUTOR de chapa galvanizada nº 26 Ø 100 mm (4")</v>
          </cell>
          <cell r="I2609" t="str">
            <v>M</v>
          </cell>
        </row>
        <row r="2611">
          <cell r="C2611" t="str">
            <v>CÓDIGO</v>
          </cell>
          <cell r="D2611" t="str">
            <v>DESCRIÇÃO DO SERVIÇO</v>
          </cell>
          <cell r="F2611" t="str">
            <v>UNIDADE</v>
          </cell>
          <cell r="G2611" t="str">
            <v>COEF.</v>
          </cell>
          <cell r="H2611" t="str">
            <v>PR. UNITÁRIO</v>
          </cell>
          <cell r="I2611" t="str">
            <v>PR. TOTAL</v>
          </cell>
        </row>
        <row r="2612">
          <cell r="C2612">
            <v>6085</v>
          </cell>
          <cell r="D2612" t="str">
            <v>CONDUTOR de chapa galvanizada nº 26 Ø 100 mm (4")</v>
          </cell>
          <cell r="F2612" t="str">
            <v>M</v>
          </cell>
          <cell r="G2612">
            <v>1</v>
          </cell>
          <cell r="H2612">
            <v>12.672000000000001</v>
          </cell>
          <cell r="I2612">
            <v>12.67</v>
          </cell>
        </row>
        <row r="2613">
          <cell r="C2613" t="str">
            <v>0101175</v>
          </cell>
          <cell r="D2613" t="str">
            <v xml:space="preserve">Eletricista                                                                                                                                                                                             </v>
          </cell>
          <cell r="F2613" t="str">
            <v xml:space="preserve">h     </v>
          </cell>
          <cell r="G2613">
            <v>0.19706750121767561</v>
          </cell>
          <cell r="H2613">
            <v>8.7500700000000009</v>
          </cell>
          <cell r="I2613">
            <v>1.72</v>
          </cell>
        </row>
        <row r="2614">
          <cell r="C2614" t="str">
            <v>0101174</v>
          </cell>
          <cell r="D2614" t="str">
            <v xml:space="preserve">Ajudante de eletricista                                                                                                                                                                                 </v>
          </cell>
          <cell r="F2614" t="str">
            <v xml:space="preserve">h     </v>
          </cell>
          <cell r="G2614">
            <v>0.19706750121767561</v>
          </cell>
          <cell r="H2614">
            <v>7.3256399999999999</v>
          </cell>
          <cell r="I2614">
            <v>1.44</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15.83</v>
          </cell>
        </row>
        <row r="2634">
          <cell r="C2634" t="str">
            <v>BDI %</v>
          </cell>
          <cell r="H2634">
            <v>0.3</v>
          </cell>
          <cell r="I2634">
            <v>4.7489999999999997</v>
          </cell>
        </row>
        <row r="2635">
          <cell r="A2635">
            <v>394</v>
          </cell>
          <cell r="C2635" t="str">
            <v>TOTAL DO SERVIÇO</v>
          </cell>
          <cell r="I2635">
            <v>20.579000000000001</v>
          </cell>
        </row>
        <row r="2636">
          <cell r="C2636" t="str">
            <v>FATEC - SÃO BERNARDO</v>
          </cell>
        </row>
        <row r="2638">
          <cell r="C2638" t="str">
            <v>COMPOSIÇÃO DE PREÇO UNITÁRIO</v>
          </cell>
        </row>
        <row r="2640">
          <cell r="B2640">
            <v>395</v>
          </cell>
          <cell r="C2640" t="str">
            <v>15110.8.1.5</v>
          </cell>
          <cell r="D2640" t="str">
            <v>Cabo PP - 2 x 4,0 mm²</v>
          </cell>
          <cell r="I2640" t="str">
            <v>m</v>
          </cell>
        </row>
        <row r="2642">
          <cell r="C2642" t="str">
            <v>CÓDIGO</v>
          </cell>
          <cell r="D2642" t="str">
            <v>DESCRIÇÃO DO SERVIÇO</v>
          </cell>
          <cell r="F2642" t="str">
            <v>UNIDADE</v>
          </cell>
          <cell r="G2642" t="str">
            <v>COEF.</v>
          </cell>
          <cell r="H2642" t="str">
            <v>PR. UNITÁRIO</v>
          </cell>
          <cell r="I2642" t="str">
            <v>PR. TOTAL</v>
          </cell>
        </row>
        <row r="2643">
          <cell r="C2643">
            <v>6086</v>
          </cell>
          <cell r="D2643" t="str">
            <v>Cabo PP - 2 x 4,0 mm²</v>
          </cell>
          <cell r="F2643" t="str">
            <v>m</v>
          </cell>
          <cell r="G2643">
            <v>1</v>
          </cell>
          <cell r="H2643">
            <v>3.3439999999999999</v>
          </cell>
          <cell r="I2643">
            <v>3.34</v>
          </cell>
        </row>
        <row r="2644">
          <cell r="C2644" t="str">
            <v>0101175</v>
          </cell>
          <cell r="D2644" t="str">
            <v xml:space="preserve">Eletricista                                                                                                                                                                                             </v>
          </cell>
          <cell r="F2644" t="str">
            <v xml:space="preserve">h     </v>
          </cell>
          <cell r="G2644">
            <v>5.2003923932442173E-2</v>
          </cell>
          <cell r="H2644">
            <v>8.7500700000000009</v>
          </cell>
          <cell r="I2644">
            <v>0.46</v>
          </cell>
        </row>
        <row r="2645">
          <cell r="C2645" t="str">
            <v>0101174</v>
          </cell>
          <cell r="D2645" t="str">
            <v xml:space="preserve">Ajudante de eletricista                                                                                                                                                                                 </v>
          </cell>
          <cell r="F2645" t="str">
            <v xml:space="preserve">h     </v>
          </cell>
          <cell r="G2645">
            <v>5.2003923932442173E-2</v>
          </cell>
          <cell r="H2645">
            <v>7.3256399999999999</v>
          </cell>
          <cell r="I2645">
            <v>0.38</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4.18</v>
          </cell>
        </row>
        <row r="2665">
          <cell r="C2665" t="str">
            <v>BDI %</v>
          </cell>
          <cell r="H2665">
            <v>0.3</v>
          </cell>
          <cell r="I2665">
            <v>1.2539999999999998</v>
          </cell>
        </row>
        <row r="2666">
          <cell r="A2666">
            <v>395</v>
          </cell>
          <cell r="C2666" t="str">
            <v>TOTAL DO SERVIÇO</v>
          </cell>
          <cell r="I2666">
            <v>5.4339999999999993</v>
          </cell>
        </row>
        <row r="2667">
          <cell r="C2667" t="str">
            <v>FATEC - SÃO BERNARDO</v>
          </cell>
        </row>
        <row r="2669">
          <cell r="C2669" t="str">
            <v>COMPOSIÇÃO DE PREÇO UNITÁRIO</v>
          </cell>
        </row>
        <row r="2671">
          <cell r="B2671">
            <v>396</v>
          </cell>
          <cell r="C2671" t="str">
            <v>15110.8.1.6</v>
          </cell>
          <cell r="D2671" t="str">
            <v>QUADRO DE DISTRIBUIÇÃO DE LUZ EM CHAPA DE AÇO de embutir, até 39 divisões modulares, dimensões externas 573 x 360 x 100 mm</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6087</v>
          </cell>
          <cell r="D2674" t="str">
            <v>QUADRO DE DISTRIBUIÇÃO DE LUZ EM CHAPA DE AÇO de embutir, até 39 divisões modulares, dimensões externas 573 x 360 x 100 mm</v>
          </cell>
          <cell r="F2674" t="str">
            <v>un</v>
          </cell>
          <cell r="G2674">
            <v>1</v>
          </cell>
          <cell r="H2674">
            <v>138.49600000000001</v>
          </cell>
          <cell r="I2674">
            <v>138.5</v>
          </cell>
        </row>
        <row r="2675">
          <cell r="C2675" t="str">
            <v>0101175</v>
          </cell>
          <cell r="D2675" t="str">
            <v xml:space="preserve">Eletricista                                                                                                                                                                                             </v>
          </cell>
          <cell r="F2675" t="str">
            <v xml:space="preserve">h     </v>
          </cell>
          <cell r="G2675">
            <v>2.1538084476517678</v>
          </cell>
          <cell r="H2675">
            <v>8.7500700000000009</v>
          </cell>
          <cell r="I2675">
            <v>18.850000000000001</v>
          </cell>
        </row>
        <row r="2676">
          <cell r="C2676" t="str">
            <v>0101174</v>
          </cell>
          <cell r="D2676" t="str">
            <v xml:space="preserve">Ajudante de eletricista                                                                                                                                                                                 </v>
          </cell>
          <cell r="F2676" t="str">
            <v xml:space="preserve">h     </v>
          </cell>
          <cell r="G2676">
            <v>2.1538084476517678</v>
          </cell>
          <cell r="H2676">
            <v>7.3256399999999999</v>
          </cell>
          <cell r="I2676">
            <v>15.78</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173.13</v>
          </cell>
        </row>
        <row r="2696">
          <cell r="C2696" t="str">
            <v>BDI %</v>
          </cell>
          <cell r="H2696">
            <v>0.3</v>
          </cell>
          <cell r="I2696">
            <v>51.939</v>
          </cell>
        </row>
        <row r="2697">
          <cell r="A2697">
            <v>396</v>
          </cell>
          <cell r="C2697" t="str">
            <v>TOTAL DO SERVIÇO</v>
          </cell>
          <cell r="I2697">
            <v>225.06899999999999</v>
          </cell>
        </row>
        <row r="2698">
          <cell r="C2698" t="str">
            <v>FATEC - SÃO BERNARDO</v>
          </cell>
        </row>
        <row r="2700">
          <cell r="C2700" t="str">
            <v>COMPOSIÇÃO DE PREÇO UNITÁRIO</v>
          </cell>
        </row>
        <row r="2702">
          <cell r="B2702">
            <v>397</v>
          </cell>
          <cell r="C2702" t="str">
            <v>15110.8.1.7</v>
          </cell>
          <cell r="D2702" t="str">
            <v>DISJUNTOR MONOPOLAR termomagnético de 10 A em quadro de distribuição</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6088</v>
          </cell>
          <cell r="D2705" t="str">
            <v>DISJUNTOR MONOPOLAR termomagnético de 10 A em quadro de distribuição</v>
          </cell>
          <cell r="F2705" t="str">
            <v>un</v>
          </cell>
          <cell r="G2705">
            <v>1</v>
          </cell>
          <cell r="H2705">
            <v>6</v>
          </cell>
          <cell r="I2705">
            <v>6</v>
          </cell>
        </row>
        <row r="2706">
          <cell r="C2706" t="str">
            <v>0101175</v>
          </cell>
          <cell r="D2706" t="str">
            <v xml:space="preserve">Eletricista                                                                                                                                                                                             </v>
          </cell>
          <cell r="F2706" t="str">
            <v xml:space="preserve">h     </v>
          </cell>
          <cell r="G2706">
            <v>9.3308475955338824E-2</v>
          </cell>
          <cell r="H2706">
            <v>8.7500700000000009</v>
          </cell>
          <cell r="I2706">
            <v>0.82</v>
          </cell>
        </row>
        <row r="2707">
          <cell r="C2707" t="str">
            <v>0101174</v>
          </cell>
          <cell r="D2707" t="str">
            <v xml:space="preserve">Ajudante de eletricista                                                                                                                                                                                 </v>
          </cell>
          <cell r="F2707" t="str">
            <v xml:space="preserve">h     </v>
          </cell>
          <cell r="G2707">
            <v>9.3308475955338824E-2</v>
          </cell>
          <cell r="H2707">
            <v>7.3256399999999999</v>
          </cell>
          <cell r="I2707">
            <v>0.68</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7.5</v>
          </cell>
        </row>
        <row r="2727">
          <cell r="C2727" t="str">
            <v>BDI %</v>
          </cell>
          <cell r="H2727">
            <v>0.3</v>
          </cell>
          <cell r="I2727">
            <v>2.25</v>
          </cell>
        </row>
        <row r="2728">
          <cell r="A2728">
            <v>397</v>
          </cell>
          <cell r="C2728" t="str">
            <v>TOTAL DO SERVIÇO</v>
          </cell>
          <cell r="I2728">
            <v>9.75</v>
          </cell>
        </row>
        <row r="2729">
          <cell r="C2729" t="str">
            <v>FATEC - SÃO BERNARDO</v>
          </cell>
        </row>
        <row r="2731">
          <cell r="C2731" t="str">
            <v>COMPOSIÇÃO DE PREÇO UNITÁRIO</v>
          </cell>
        </row>
        <row r="2733">
          <cell r="B2733">
            <v>398</v>
          </cell>
          <cell r="C2733" t="str">
            <v>15110.8.1.12</v>
          </cell>
          <cell r="D2733" t="str">
            <v>CAIXA DE TELEFONE em chapa de aço padrão Telebrás , dimensões internas 800 x 800 x 120 mm</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6089</v>
          </cell>
          <cell r="D2736" t="str">
            <v>CAIXA DE TELEFONE em chapa de aço padrão Telebrás , dimensões internas 800 x 800 x 120 mm</v>
          </cell>
          <cell r="F2736" t="str">
            <v>UN</v>
          </cell>
          <cell r="G2736">
            <v>1</v>
          </cell>
          <cell r="H2736">
            <v>130.33599999999998</v>
          </cell>
          <cell r="I2736">
            <v>130.34</v>
          </cell>
        </row>
        <row r="2737">
          <cell r="C2737" t="str">
            <v>0101175</v>
          </cell>
          <cell r="D2737" t="str">
            <v xml:space="preserve">Eletricista                                                                                                                                                                                             </v>
          </cell>
          <cell r="F2737" t="str">
            <v xml:space="preserve">h     </v>
          </cell>
          <cell r="G2737">
            <v>2.0269089203525068</v>
          </cell>
          <cell r="H2737">
            <v>8.7500700000000009</v>
          </cell>
          <cell r="I2737">
            <v>17.739999999999998</v>
          </cell>
        </row>
        <row r="2738">
          <cell r="C2738" t="str">
            <v>0101174</v>
          </cell>
          <cell r="D2738" t="str">
            <v xml:space="preserve">Ajudante de eletricista                                                                                                                                                                                 </v>
          </cell>
          <cell r="F2738" t="str">
            <v xml:space="preserve">h     </v>
          </cell>
          <cell r="G2738">
            <v>2.0269089203525068</v>
          </cell>
          <cell r="H2738">
            <v>7.3256399999999999</v>
          </cell>
          <cell r="I2738">
            <v>14.85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162.93</v>
          </cell>
        </row>
        <row r="2758">
          <cell r="C2758" t="str">
            <v>BDI %</v>
          </cell>
          <cell r="H2758">
            <v>0.3</v>
          </cell>
          <cell r="I2758">
            <v>48.878999999999998</v>
          </cell>
        </row>
        <row r="2759">
          <cell r="A2759">
            <v>398</v>
          </cell>
          <cell r="C2759" t="str">
            <v>TOTAL DO SERVIÇO</v>
          </cell>
          <cell r="I2759">
            <v>211.809</v>
          </cell>
        </row>
        <row r="2760">
          <cell r="C2760" t="str">
            <v>FATEC - SÃO BERNARDO</v>
          </cell>
        </row>
        <row r="2762">
          <cell r="C2762" t="str">
            <v>COMPOSIÇÃO DE PREÇO UNITÁRIO</v>
          </cell>
        </row>
        <row r="2764">
          <cell r="B2764">
            <v>399</v>
          </cell>
          <cell r="C2764" t="str">
            <v>15110.8.1.14</v>
          </cell>
          <cell r="D2764" t="str">
            <v>PENDENTE OU PLAFONIER com globo leitoso e lâmpada de 60 W</v>
          </cell>
          <cell r="I2764" t="str">
            <v>UN</v>
          </cell>
        </row>
        <row r="2766">
          <cell r="C2766" t="str">
            <v>CÓDIGO</v>
          </cell>
          <cell r="D2766" t="str">
            <v>DESCRIÇÃO DO SERVIÇO</v>
          </cell>
          <cell r="F2766" t="str">
            <v>UNIDADE</v>
          </cell>
          <cell r="G2766" t="str">
            <v>COEF.</v>
          </cell>
          <cell r="H2766" t="str">
            <v>PR. UNITÁRIO</v>
          </cell>
          <cell r="I2766" t="str">
            <v>PR. TOTAL</v>
          </cell>
        </row>
        <row r="2767">
          <cell r="C2767">
            <v>6090</v>
          </cell>
          <cell r="D2767" t="str">
            <v>PENDENTE OU PLAFONIER com globo leitoso e lâmpada de 60 W</v>
          </cell>
          <cell r="F2767" t="str">
            <v>UN</v>
          </cell>
          <cell r="G2767">
            <v>1</v>
          </cell>
          <cell r="H2767">
            <v>12.616</v>
          </cell>
          <cell r="I2767">
            <v>12.62</v>
          </cell>
        </row>
        <row r="2768">
          <cell r="C2768" t="str">
            <v>0101175</v>
          </cell>
          <cell r="D2768" t="str">
            <v xml:space="preserve">Eletricista                                                                                                                                                                                             </v>
          </cell>
          <cell r="F2768" t="str">
            <v xml:space="preserve">h     </v>
          </cell>
          <cell r="G2768">
            <v>0.1961966221087591</v>
          </cell>
          <cell r="H2768">
            <v>8.7500700000000009</v>
          </cell>
          <cell r="I2768">
            <v>1.72</v>
          </cell>
        </row>
        <row r="2769">
          <cell r="C2769" t="str">
            <v>0101174</v>
          </cell>
          <cell r="D2769" t="str">
            <v xml:space="preserve">Ajudante de eletricista                                                                                                                                                                                 </v>
          </cell>
          <cell r="F2769" t="str">
            <v xml:space="preserve">h     </v>
          </cell>
          <cell r="G2769">
            <v>0.1961966221087591</v>
          </cell>
          <cell r="H2769">
            <v>7.3256399999999999</v>
          </cell>
          <cell r="I2769">
            <v>1.44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15.78</v>
          </cell>
        </row>
        <row r="2789">
          <cell r="C2789" t="str">
            <v>BDI %</v>
          </cell>
          <cell r="H2789">
            <v>0.3</v>
          </cell>
          <cell r="I2789">
            <v>4.734</v>
          </cell>
        </row>
        <row r="2790">
          <cell r="A2790">
            <v>399</v>
          </cell>
          <cell r="C2790" t="str">
            <v>TOTAL DO SERVIÇO</v>
          </cell>
          <cell r="I2790">
            <v>20.513999999999999</v>
          </cell>
        </row>
        <row r="2791">
          <cell r="C2791" t="str">
            <v>FATEC - SÃO BERNARDO</v>
          </cell>
        </row>
        <row r="2793">
          <cell r="C2793" t="str">
            <v>COMPOSIÇÃO DE PREÇO UNITÁRIO</v>
          </cell>
        </row>
        <row r="2795">
          <cell r="B2795">
            <v>400</v>
          </cell>
          <cell r="C2795" t="str">
            <v>15110.8.2.2</v>
          </cell>
          <cell r="D2795" t="str">
            <v>APARELHO sinalizador de obstáculos com célula fotoelétrica, simples</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6091</v>
          </cell>
          <cell r="D2798" t="str">
            <v>APARELHO sinalizador de obstáculos com célula fotoelétrica, simples</v>
          </cell>
          <cell r="F2798" t="str">
            <v>UN</v>
          </cell>
          <cell r="G2798">
            <v>1</v>
          </cell>
          <cell r="H2798">
            <v>30.536000000000001</v>
          </cell>
          <cell r="I2798">
            <v>30.54</v>
          </cell>
        </row>
        <row r="2799">
          <cell r="C2799" t="str">
            <v>0101175</v>
          </cell>
          <cell r="D2799" t="str">
            <v xml:space="preserve">Eletricista                                                                                                                                                                                             </v>
          </cell>
          <cell r="F2799" t="str">
            <v xml:space="preserve">h     </v>
          </cell>
          <cell r="G2799">
            <v>0.47487793696203773</v>
          </cell>
          <cell r="H2799">
            <v>8.7500700000000009</v>
          </cell>
          <cell r="I2799">
            <v>4.16</v>
          </cell>
        </row>
        <row r="2800">
          <cell r="C2800" t="str">
            <v>0101174</v>
          </cell>
          <cell r="D2800" t="str">
            <v xml:space="preserve">Ajudante de eletricista                                                                                                                                                                                 </v>
          </cell>
          <cell r="F2800" t="str">
            <v xml:space="preserve">h     </v>
          </cell>
          <cell r="G2800">
            <v>0.47487793696203773</v>
          </cell>
          <cell r="H2800">
            <v>7.3256399999999999</v>
          </cell>
          <cell r="I2800">
            <v>3.48</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38.18</v>
          </cell>
        </row>
        <row r="2820">
          <cell r="C2820" t="str">
            <v>BDI %</v>
          </cell>
          <cell r="H2820">
            <v>0.3</v>
          </cell>
          <cell r="I2820">
            <v>11.453999999999999</v>
          </cell>
        </row>
        <row r="2821">
          <cell r="A2821">
            <v>400</v>
          </cell>
          <cell r="C2821" t="str">
            <v>TOTAL DO SERVIÇO</v>
          </cell>
          <cell r="I2821">
            <v>49.634</v>
          </cell>
        </row>
        <row r="2822">
          <cell r="C2822" t="str">
            <v>FATEC - SÃO BERNARDO</v>
          </cell>
        </row>
        <row r="2824">
          <cell r="C2824" t="str">
            <v>COMPOSIÇÃO DE PREÇO UNITÁRIO</v>
          </cell>
        </row>
        <row r="2826">
          <cell r="B2826">
            <v>401</v>
          </cell>
          <cell r="C2826" t="str">
            <v>13975.8.3.1</v>
          </cell>
          <cell r="D2826" t="str">
            <v>LUMINÁRIA FLUORESCENTE completa com 2 lâmpadas de 20 W, tipo calha de sobrepor</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6092</v>
          </cell>
          <cell r="D2829" t="str">
            <v>LUMINÁRIA FLUORESCENTE completa com 2 lâmpadas de 20 W, tipo calha de sobrepor</v>
          </cell>
          <cell r="F2829" t="str">
            <v>un</v>
          </cell>
          <cell r="G2829">
            <v>1</v>
          </cell>
          <cell r="H2829">
            <v>40.112000000000002</v>
          </cell>
          <cell r="I2829">
            <v>40.11</v>
          </cell>
        </row>
        <row r="2830">
          <cell r="C2830" t="str">
            <v>0101175</v>
          </cell>
          <cell r="D2830" t="str">
            <v xml:space="preserve">Eletricista                                                                                                                                                                                             </v>
          </cell>
          <cell r="F2830" t="str">
            <v xml:space="preserve">h     </v>
          </cell>
          <cell r="G2830">
            <v>0.62379826458675858</v>
          </cell>
          <cell r="H2830">
            <v>8.7500700000000009</v>
          </cell>
          <cell r="I2830">
            <v>5.46</v>
          </cell>
        </row>
        <row r="2831">
          <cell r="C2831" t="str">
            <v>0101174</v>
          </cell>
          <cell r="D2831" t="str">
            <v xml:space="preserve">Ajudante de eletricista                                                                                                                                                                                 </v>
          </cell>
          <cell r="F2831" t="str">
            <v xml:space="preserve">h     </v>
          </cell>
          <cell r="G2831">
            <v>0.62379826458675858</v>
          </cell>
          <cell r="H2831">
            <v>7.3256399999999999</v>
          </cell>
          <cell r="I2831">
            <v>4.57</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50.14</v>
          </cell>
        </row>
        <row r="2851">
          <cell r="C2851" t="str">
            <v>BDI %</v>
          </cell>
          <cell r="H2851">
            <v>0.3</v>
          </cell>
          <cell r="I2851">
            <v>15.042</v>
          </cell>
        </row>
        <row r="2852">
          <cell r="A2852">
            <v>401</v>
          </cell>
          <cell r="C2852" t="str">
            <v>TOTAL DO SERVIÇO</v>
          </cell>
          <cell r="I2852">
            <v>65.182000000000002</v>
          </cell>
        </row>
        <row r="2853">
          <cell r="C2853" t="str">
            <v>FATEC - SÃO BERNARDO</v>
          </cell>
        </row>
        <row r="2855">
          <cell r="C2855" t="str">
            <v>COMPOSIÇÃO DE PREÇO UNITÁRIO</v>
          </cell>
        </row>
        <row r="2857">
          <cell r="B2857">
            <v>402</v>
          </cell>
          <cell r="C2857" t="str">
            <v>09706.8.5.2</v>
          </cell>
          <cell r="D2857" t="str">
            <v>CABO coaxial 75 ohms</v>
          </cell>
          <cell r="I2857" t="str">
            <v>m</v>
          </cell>
        </row>
        <row r="2859">
          <cell r="C2859" t="str">
            <v>CÓDIGO</v>
          </cell>
          <cell r="D2859" t="str">
            <v>DESCRIÇÃO DO SERVIÇO</v>
          </cell>
          <cell r="F2859" t="str">
            <v>UNIDADE</v>
          </cell>
          <cell r="G2859" t="str">
            <v>COEF.</v>
          </cell>
          <cell r="H2859" t="str">
            <v>PR. UNITÁRIO</v>
          </cell>
          <cell r="I2859" t="str">
            <v>PR. TOTAL</v>
          </cell>
        </row>
        <row r="2860">
          <cell r="C2860">
            <v>6093</v>
          </cell>
          <cell r="D2860" t="str">
            <v>CABO coaxial 75 ohms</v>
          </cell>
          <cell r="F2860" t="str">
            <v>m</v>
          </cell>
          <cell r="G2860">
            <v>1</v>
          </cell>
          <cell r="H2860">
            <v>2.3120000000000003</v>
          </cell>
          <cell r="I2860">
            <v>2.31</v>
          </cell>
        </row>
        <row r="2861">
          <cell r="C2861" t="str">
            <v>0101175</v>
          </cell>
          <cell r="D2861" t="str">
            <v xml:space="preserve">Eletricista                                                                                                                                                                                             </v>
          </cell>
          <cell r="F2861" t="str">
            <v xml:space="preserve">h     </v>
          </cell>
          <cell r="G2861">
            <v>3.5954866068123897E-2</v>
          </cell>
          <cell r="H2861">
            <v>8.7500700000000009</v>
          </cell>
          <cell r="I2861">
            <v>0.31</v>
          </cell>
        </row>
        <row r="2862">
          <cell r="C2862" t="str">
            <v>0101174</v>
          </cell>
          <cell r="D2862" t="str">
            <v xml:space="preserve">Ajudante de eletricista                                                                                                                                                                                 </v>
          </cell>
          <cell r="F2862" t="str">
            <v xml:space="preserve">h     </v>
          </cell>
          <cell r="G2862">
            <v>3.5954866068123897E-2</v>
          </cell>
          <cell r="H2862">
            <v>7.3256399999999999</v>
          </cell>
          <cell r="I2862">
            <v>0.26</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2.88</v>
          </cell>
        </row>
        <row r="2882">
          <cell r="C2882" t="str">
            <v>BDI %</v>
          </cell>
          <cell r="H2882">
            <v>0.3</v>
          </cell>
          <cell r="I2882">
            <v>0.86399999999999999</v>
          </cell>
        </row>
        <row r="2883">
          <cell r="A2883">
            <v>402</v>
          </cell>
          <cell r="C2883" t="str">
            <v>TOTAL DO SERVIÇO</v>
          </cell>
          <cell r="I2883">
            <v>3.7439999999999998</v>
          </cell>
        </row>
        <row r="2884">
          <cell r="C2884" t="str">
            <v>FATEC - SÃO BERNARDO</v>
          </cell>
        </row>
        <row r="2886">
          <cell r="C2886" t="str">
            <v>COMPOSIÇÃO DE PREÇO UNITÁRIO</v>
          </cell>
        </row>
        <row r="2888">
          <cell r="B2888">
            <v>403</v>
          </cell>
          <cell r="C2888" t="str">
            <v>09706.8.5.1U</v>
          </cell>
          <cell r="D2888" t="str">
            <v>DISJUNTOR BIPOLAR termomagnético de 10 a 50 A em quadro de distribuição</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6094</v>
          </cell>
          <cell r="D2891" t="str">
            <v>DISJUNTOR BIPOLAR termomagnético de 10 a 50 A em quadro de distribuição</v>
          </cell>
          <cell r="F2891" t="str">
            <v>un</v>
          </cell>
          <cell r="G2891">
            <v>1</v>
          </cell>
          <cell r="H2891">
            <v>26.680000000000003</v>
          </cell>
          <cell r="I2891">
            <v>26.68</v>
          </cell>
        </row>
        <row r="2892">
          <cell r="C2892" t="str">
            <v>0101175</v>
          </cell>
          <cell r="D2892" t="str">
            <v xml:space="preserve">Eletricista                                                                                                                                                                                             </v>
          </cell>
          <cell r="F2892" t="str">
            <v xml:space="preserve">h     </v>
          </cell>
          <cell r="G2892">
            <v>0.41491168974807335</v>
          </cell>
          <cell r="H2892">
            <v>8.7500700000000009</v>
          </cell>
          <cell r="I2892">
            <v>3.63</v>
          </cell>
        </row>
        <row r="2893">
          <cell r="C2893" t="str">
            <v>0101174</v>
          </cell>
          <cell r="D2893" t="str">
            <v xml:space="preserve">Ajudante de eletricista                                                                                                                                                                                 </v>
          </cell>
          <cell r="F2893" t="str">
            <v xml:space="preserve">h     </v>
          </cell>
          <cell r="G2893">
            <v>0.41491168974807335</v>
          </cell>
          <cell r="H2893">
            <v>7.3256399999999999</v>
          </cell>
          <cell r="I2893">
            <v>3.04</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33.35</v>
          </cell>
        </row>
        <row r="2913">
          <cell r="C2913" t="str">
            <v>BDI %</v>
          </cell>
          <cell r="H2913">
            <v>0.3</v>
          </cell>
          <cell r="I2913">
            <v>10.005000000000001</v>
          </cell>
        </row>
        <row r="2914">
          <cell r="A2914">
            <v>403</v>
          </cell>
          <cell r="C2914" t="str">
            <v>TOTAL DO SERVIÇO</v>
          </cell>
          <cell r="I2914">
            <v>43.355000000000004</v>
          </cell>
        </row>
        <row r="2915">
          <cell r="C2915" t="str">
            <v>FATEC - SÃO BERNARDO</v>
          </cell>
        </row>
        <row r="2917">
          <cell r="C2917" t="str">
            <v>COMPOSIÇÃO DE PREÇO UNITÁRIO</v>
          </cell>
        </row>
        <row r="2919">
          <cell r="B2919">
            <v>404</v>
          </cell>
          <cell r="C2919" t="str">
            <v>09606.8.3.1</v>
          </cell>
          <cell r="D2919" t="str">
            <v>ATERRAMENTO completo com hastes copperweld</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6095</v>
          </cell>
          <cell r="D2922" t="str">
            <v>ATERRAMENTO completo com hastes copperweld</v>
          </cell>
          <cell r="F2922" t="str">
            <v>un</v>
          </cell>
          <cell r="G2922">
            <v>1</v>
          </cell>
          <cell r="H2922">
            <v>34.295999999999999</v>
          </cell>
          <cell r="I2922">
            <v>34.299999999999997</v>
          </cell>
        </row>
        <row r="2923">
          <cell r="C2923" t="str">
            <v>0101175</v>
          </cell>
          <cell r="D2923" t="str">
            <v xml:space="preserve">Eletricista                                                                                                                                                                                             </v>
          </cell>
          <cell r="F2923" t="str">
            <v xml:space="preserve">h     </v>
          </cell>
          <cell r="G2923">
            <v>0.5333512485607167</v>
          </cell>
          <cell r="H2923">
            <v>8.7500700000000009</v>
          </cell>
          <cell r="I2923">
            <v>4.67</v>
          </cell>
        </row>
        <row r="2924">
          <cell r="C2924" t="str">
            <v>0101174</v>
          </cell>
          <cell r="D2924" t="str">
            <v xml:space="preserve">Ajudante de eletricista                                                                                                                                                                                 </v>
          </cell>
          <cell r="F2924" t="str">
            <v xml:space="preserve">h     </v>
          </cell>
          <cell r="G2924">
            <v>0.5333512485607167</v>
          </cell>
          <cell r="H2924">
            <v>7.3256399999999999</v>
          </cell>
          <cell r="I2924">
            <v>3.91</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42.879999999999995</v>
          </cell>
        </row>
        <row r="2944">
          <cell r="C2944" t="str">
            <v>BDI %</v>
          </cell>
          <cell r="H2944">
            <v>0.3</v>
          </cell>
          <cell r="I2944">
            <v>12.863999999999999</v>
          </cell>
        </row>
        <row r="2945">
          <cell r="A2945">
            <v>404</v>
          </cell>
          <cell r="C2945" t="str">
            <v>TOTAL DO SERVIÇO</v>
          </cell>
          <cell r="I2945">
            <v>55.743999999999993</v>
          </cell>
        </row>
        <row r="2946">
          <cell r="C2946" t="str">
            <v>FATEC - SÃO BERNARDO</v>
          </cell>
        </row>
        <row r="2948">
          <cell r="C2948" t="str">
            <v>COMPOSIÇÃO DE PREÇO UNITÁRIO</v>
          </cell>
        </row>
        <row r="2950">
          <cell r="B2950">
            <v>405</v>
          </cell>
          <cell r="C2950" t="str">
            <v>18450.8.3.2U</v>
          </cell>
          <cell r="D2950" t="str">
            <v>LUMINÁRIA C/ lâmpada fluorescente compacta  2X26W
Refletor em alumínio repuxado e anodizado( AUDITÓRIO)</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6096</v>
          </cell>
          <cell r="D2953" t="str">
            <v>LUMINÁRIA C/ lâmpada fluorescente compacta  2X26W
Refletor em alumínio repuxado e anodizado( AUDITÓRIO)</v>
          </cell>
          <cell r="F2953" t="str">
            <v>un</v>
          </cell>
          <cell r="G2953">
            <v>1</v>
          </cell>
          <cell r="H2953">
            <v>50.832000000000001</v>
          </cell>
          <cell r="I2953">
            <v>50.83</v>
          </cell>
        </row>
        <row r="2954">
          <cell r="C2954" t="str">
            <v>0101175</v>
          </cell>
          <cell r="D2954" t="str">
            <v xml:space="preserve">Eletricista                                                                                                                                                                                             </v>
          </cell>
          <cell r="F2954" t="str">
            <v xml:space="preserve">h     </v>
          </cell>
          <cell r="G2954">
            <v>0.79050940829363059</v>
          </cell>
          <cell r="H2954">
            <v>8.7500700000000009</v>
          </cell>
          <cell r="I2954">
            <v>6.92</v>
          </cell>
        </row>
        <row r="2955">
          <cell r="C2955" t="str">
            <v>0101174</v>
          </cell>
          <cell r="D2955" t="str">
            <v xml:space="preserve">Ajudante de eletricista                                                                                                                                                                                 </v>
          </cell>
          <cell r="F2955" t="str">
            <v xml:space="preserve">h     </v>
          </cell>
          <cell r="G2955">
            <v>0.79050940829363059</v>
          </cell>
          <cell r="H2955">
            <v>7.3256399999999999</v>
          </cell>
          <cell r="I2955">
            <v>5.79</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63.54</v>
          </cell>
        </row>
        <row r="2975">
          <cell r="C2975" t="str">
            <v>BDI %</v>
          </cell>
          <cell r="H2975">
            <v>0.3</v>
          </cell>
          <cell r="I2975">
            <v>19.061999999999998</v>
          </cell>
        </row>
        <row r="2976">
          <cell r="A2976">
            <v>405</v>
          </cell>
          <cell r="C2976" t="str">
            <v>TOTAL DO SERVIÇO</v>
          </cell>
          <cell r="I2976">
            <v>82.602000000000004</v>
          </cell>
        </row>
        <row r="2977">
          <cell r="C2977" t="str">
            <v>FATEC - SÃO BERNARDO</v>
          </cell>
        </row>
        <row r="2979">
          <cell r="C2979" t="str">
            <v>COMPOSIÇÃO DE PREÇO UNITÁRIO</v>
          </cell>
        </row>
        <row r="2981">
          <cell r="B2981">
            <v>406</v>
          </cell>
          <cell r="C2981" t="str">
            <v>09606.8.4.1</v>
          </cell>
          <cell r="D2981" t="str">
            <v>Contator 45A/3TF46-22  (Siemens ou similar)</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6097</v>
          </cell>
          <cell r="D2984" t="str">
            <v>Contator 45A/3TF46-22  (Siemens ou similar)</v>
          </cell>
          <cell r="F2984" t="str">
            <v>un</v>
          </cell>
          <cell r="G2984">
            <v>1</v>
          </cell>
          <cell r="H2984">
            <v>99.808000000000007</v>
          </cell>
          <cell r="I2984">
            <v>99.81</v>
          </cell>
        </row>
        <row r="2985">
          <cell r="C2985" t="str">
            <v>0101175</v>
          </cell>
          <cell r="D2985" t="str">
            <v xml:space="preserve">Eletricista                                                                                                                                                                                             </v>
          </cell>
          <cell r="F2985" t="str">
            <v xml:space="preserve">h     </v>
          </cell>
          <cell r="G2985">
            <v>1.552155394691743</v>
          </cell>
          <cell r="H2985">
            <v>8.7500700000000009</v>
          </cell>
          <cell r="I2985">
            <v>13.58</v>
          </cell>
        </row>
        <row r="2986">
          <cell r="C2986" t="str">
            <v>0101174</v>
          </cell>
          <cell r="D2986" t="str">
            <v xml:space="preserve">Ajudante de eletricista                                                                                                                                                                                 </v>
          </cell>
          <cell r="F2986" t="str">
            <v xml:space="preserve">h     </v>
          </cell>
          <cell r="G2986">
            <v>1.552155394691743</v>
          </cell>
          <cell r="H2986">
            <v>7.3256399999999999</v>
          </cell>
          <cell r="I2986">
            <v>11.37</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124.76</v>
          </cell>
        </row>
        <row r="3006">
          <cell r="C3006" t="str">
            <v>BDI %</v>
          </cell>
          <cell r="H3006">
            <v>0.3</v>
          </cell>
          <cell r="I3006">
            <v>37.427999999999997</v>
          </cell>
        </row>
        <row r="3007">
          <cell r="A3007">
            <v>406</v>
          </cell>
          <cell r="C3007" t="str">
            <v>TOTAL DO SERVIÇO</v>
          </cell>
          <cell r="I3007">
            <v>162.18799999999999</v>
          </cell>
        </row>
        <row r="3008">
          <cell r="C3008" t="str">
            <v>FATEC - SÃO BERNARDO</v>
          </cell>
        </row>
        <row r="3010">
          <cell r="C3010" t="str">
            <v>COMPOSIÇÃO DE PREÇO UNITÁRIO</v>
          </cell>
        </row>
        <row r="3012">
          <cell r="B3012">
            <v>407</v>
          </cell>
          <cell r="C3012" t="str">
            <v>09627.8.4.1</v>
          </cell>
          <cell r="D3012" t="str">
            <v>Programador de horário digital - Temporizador - modelo RT ST/12 da COEL ou similar com bateria recarregável, com programação diária e/ou semanais</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6098</v>
          </cell>
          <cell r="D3015" t="str">
            <v>Programador de horário digital - Temporizador - modelo RT ST/12 da COEL ou similar com bateria recarregável, com programação diária e/ou semanais</v>
          </cell>
          <cell r="F3015" t="str">
            <v>un</v>
          </cell>
          <cell r="G3015">
            <v>1</v>
          </cell>
          <cell r="H3015">
            <v>97.272000000000006</v>
          </cell>
          <cell r="I3015">
            <v>97.27</v>
          </cell>
        </row>
        <row r="3016">
          <cell r="C3016" t="str">
            <v>0101175</v>
          </cell>
          <cell r="D3016" t="str">
            <v xml:space="preserve">Eletricista                                                                                                                                                                                             </v>
          </cell>
          <cell r="F3016" t="str">
            <v xml:space="preserve">h     </v>
          </cell>
          <cell r="G3016">
            <v>1.5127170121879532</v>
          </cell>
          <cell r="H3016">
            <v>8.7500700000000009</v>
          </cell>
          <cell r="I3016">
            <v>13.24</v>
          </cell>
        </row>
        <row r="3017">
          <cell r="C3017" t="str">
            <v>0101174</v>
          </cell>
          <cell r="D3017" t="str">
            <v xml:space="preserve">Ajudante de eletricista                                                                                                                                                                                 </v>
          </cell>
          <cell r="F3017" t="str">
            <v xml:space="preserve">h     </v>
          </cell>
          <cell r="G3017">
            <v>1.5127170121879532</v>
          </cell>
          <cell r="H3017">
            <v>7.3256399999999999</v>
          </cell>
          <cell r="I3017">
            <v>11.08</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121.58999999999999</v>
          </cell>
        </row>
        <row r="3037">
          <cell r="C3037" t="str">
            <v>BDI %</v>
          </cell>
          <cell r="H3037">
            <v>0.3</v>
          </cell>
          <cell r="I3037">
            <v>36.476999999999997</v>
          </cell>
        </row>
        <row r="3038">
          <cell r="A3038">
            <v>407</v>
          </cell>
          <cell r="C3038" t="str">
            <v>TOTAL DO SERVIÇO</v>
          </cell>
          <cell r="I3038">
            <v>158.06699999999998</v>
          </cell>
        </row>
        <row r="3039">
          <cell r="C3039" t="str">
            <v>FATEC - SÃO BERNARDO</v>
          </cell>
        </row>
        <row r="3041">
          <cell r="C3041" t="str">
            <v>COMPOSIÇÃO DE PREÇO UNITÁRIO</v>
          </cell>
        </row>
        <row r="3043">
          <cell r="B3043">
            <v>408</v>
          </cell>
          <cell r="C3043" t="str">
            <v>16142.8.6.1</v>
          </cell>
          <cell r="D3043" t="str">
            <v>FIO ISOLADO de PVC seção 4 mm² - 750 V - 70°C</v>
          </cell>
          <cell r="I3043" t="str">
            <v>M</v>
          </cell>
        </row>
        <row r="3045">
          <cell r="C3045" t="str">
            <v>CÓDIGO</v>
          </cell>
          <cell r="D3045" t="str">
            <v>DESCRIÇÃO DO SERVIÇO</v>
          </cell>
          <cell r="F3045" t="str">
            <v>UNIDADE</v>
          </cell>
          <cell r="G3045" t="str">
            <v>COEF.</v>
          </cell>
          <cell r="H3045" t="str">
            <v>PR. UNITÁRIO</v>
          </cell>
          <cell r="I3045" t="str">
            <v>PR. TOTAL</v>
          </cell>
        </row>
        <row r="3046">
          <cell r="C3046">
            <v>6099</v>
          </cell>
          <cell r="D3046" t="str">
            <v>FIO ISOLADO de PVC seção 4 mm² - 750 V - 70°C</v>
          </cell>
          <cell r="F3046" t="str">
            <v>M</v>
          </cell>
          <cell r="G3046">
            <v>1</v>
          </cell>
          <cell r="H3046">
            <v>1.7280000000000002</v>
          </cell>
          <cell r="I3046">
            <v>1.73</v>
          </cell>
        </row>
        <row r="3047">
          <cell r="C3047" t="str">
            <v>0101175</v>
          </cell>
          <cell r="D3047" t="str">
            <v xml:space="preserve">Eletricista                                                                                                                                                                                             </v>
          </cell>
          <cell r="F3047" t="str">
            <v xml:space="preserve">h     </v>
          </cell>
          <cell r="G3047">
            <v>2.6872841075137585E-2</v>
          </cell>
          <cell r="H3047">
            <v>8.7500700000000009</v>
          </cell>
          <cell r="I3047">
            <v>0.24</v>
          </cell>
        </row>
        <row r="3048">
          <cell r="C3048" t="str">
            <v>0101174</v>
          </cell>
          <cell r="D3048" t="str">
            <v xml:space="preserve">Ajudante de eletricista                                                                                                                                                                                 </v>
          </cell>
          <cell r="F3048" t="str">
            <v xml:space="preserve">h     </v>
          </cell>
          <cell r="G3048">
            <v>2.6872841075137585E-2</v>
          </cell>
          <cell r="H3048">
            <v>7.3256399999999999</v>
          </cell>
          <cell r="I3048">
            <v>0.2</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2.17</v>
          </cell>
        </row>
        <row r="3068">
          <cell r="C3068" t="str">
            <v>BDI %</v>
          </cell>
          <cell r="H3068">
            <v>0.3</v>
          </cell>
          <cell r="I3068">
            <v>0.65099999999999991</v>
          </cell>
        </row>
        <row r="3069">
          <cell r="A3069">
            <v>408</v>
          </cell>
          <cell r="C3069" t="str">
            <v>TOTAL DO SERVIÇO</v>
          </cell>
          <cell r="I3069">
            <v>2.8209999999999997</v>
          </cell>
        </row>
        <row r="3070">
          <cell r="C3070" t="str">
            <v>FATEC - SÃO BERNARDO</v>
          </cell>
        </row>
        <row r="3072">
          <cell r="C3072" t="str">
            <v>COMPOSIÇÃO DE PREÇO UNITÁRIO</v>
          </cell>
        </row>
        <row r="3074">
          <cell r="B3074">
            <v>409</v>
          </cell>
          <cell r="C3074" t="str">
            <v>02821.8.1.2U</v>
          </cell>
          <cell r="D3074" t="str">
            <v>INTERRUPTOR , duas teclas simples 10 A - 250 V</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6100</v>
          </cell>
          <cell r="D3077" t="str">
            <v>INTERRUPTOR , duas teclas simples 10 A - 250 V</v>
          </cell>
          <cell r="F3077" t="str">
            <v>UN</v>
          </cell>
          <cell r="G3077">
            <v>1</v>
          </cell>
          <cell r="H3077">
            <v>6.76</v>
          </cell>
          <cell r="I3077">
            <v>6.76</v>
          </cell>
        </row>
        <row r="3078">
          <cell r="C3078" t="str">
            <v>0101175</v>
          </cell>
          <cell r="D3078" t="str">
            <v xml:space="preserve">Eletricista                                                                                                                                                                                             </v>
          </cell>
          <cell r="F3078" t="str">
            <v xml:space="preserve">h     </v>
          </cell>
          <cell r="G3078">
            <v>0.10512754957634841</v>
          </cell>
          <cell r="H3078">
            <v>8.7500700000000009</v>
          </cell>
          <cell r="I3078">
            <v>0.92</v>
          </cell>
        </row>
        <row r="3079">
          <cell r="C3079" t="str">
            <v>0101174</v>
          </cell>
          <cell r="D3079" t="str">
            <v xml:space="preserve">Ajudante de eletricista                                                                                                                                                                                 </v>
          </cell>
          <cell r="F3079" t="str">
            <v xml:space="preserve">h     </v>
          </cell>
          <cell r="G3079">
            <v>0.10512754957634841</v>
          </cell>
          <cell r="H3079">
            <v>7.3256399999999999</v>
          </cell>
          <cell r="I3079">
            <v>0.77</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8.4499999999999993</v>
          </cell>
        </row>
        <row r="3099">
          <cell r="C3099" t="str">
            <v>BDI %</v>
          </cell>
          <cell r="H3099">
            <v>0.3</v>
          </cell>
          <cell r="I3099">
            <v>2.5349999999999997</v>
          </cell>
        </row>
        <row r="3100">
          <cell r="A3100">
            <v>409</v>
          </cell>
          <cell r="C3100" t="str">
            <v>TOTAL DO SERVIÇO</v>
          </cell>
          <cell r="I3100">
            <v>10.984999999999999</v>
          </cell>
        </row>
        <row r="3101">
          <cell r="C3101" t="str">
            <v>FATEC - SÃO BERNARDO</v>
          </cell>
        </row>
        <row r="3103">
          <cell r="C3103" t="str">
            <v>COMPOSIÇÃO DE PREÇO UNITÁRIO</v>
          </cell>
        </row>
        <row r="3105">
          <cell r="B3105">
            <v>410</v>
          </cell>
          <cell r="C3105" t="str">
            <v>02821.8.1.3U</v>
          </cell>
          <cell r="D3105" t="str">
            <v>CONDULETE em liga de alumínio fundido tipo "C" Ø 3/4"</v>
          </cell>
          <cell r="I3105" t="str">
            <v xml:space="preserve">un </v>
          </cell>
        </row>
        <row r="3107">
          <cell r="C3107" t="str">
            <v>CÓDIGO</v>
          </cell>
          <cell r="D3107" t="str">
            <v>DESCRIÇÃO DO SERVIÇO</v>
          </cell>
          <cell r="F3107" t="str">
            <v>UNIDADE</v>
          </cell>
          <cell r="G3107" t="str">
            <v>COEF.</v>
          </cell>
          <cell r="H3107" t="str">
            <v>PR. UNITÁRIO</v>
          </cell>
          <cell r="I3107" t="str">
            <v>PR. TOTAL</v>
          </cell>
        </row>
        <row r="3108">
          <cell r="C3108">
            <v>6101</v>
          </cell>
          <cell r="D3108" t="str">
            <v>CONDULETE em liga de alumínio fundido tipo "C" Ø 3/4"</v>
          </cell>
          <cell r="F3108" t="str">
            <v xml:space="preserve">un </v>
          </cell>
          <cell r="G3108">
            <v>1</v>
          </cell>
          <cell r="H3108">
            <v>6.4239999999999995</v>
          </cell>
          <cell r="I3108">
            <v>6.42</v>
          </cell>
        </row>
        <row r="3109">
          <cell r="C3109" t="str">
            <v>0101175</v>
          </cell>
          <cell r="D3109" t="str">
            <v xml:space="preserve">Eletricista                                                                                                                                                                                             </v>
          </cell>
          <cell r="F3109" t="str">
            <v xml:space="preserve">h     </v>
          </cell>
          <cell r="G3109">
            <v>9.9902274922849435E-2</v>
          </cell>
          <cell r="H3109">
            <v>8.7500700000000009</v>
          </cell>
          <cell r="I3109">
            <v>0.87</v>
          </cell>
        </row>
        <row r="3110">
          <cell r="C3110" t="str">
            <v>0101174</v>
          </cell>
          <cell r="D3110" t="str">
            <v xml:space="preserve">Ajudante de eletricista                                                                                                                                                                                 </v>
          </cell>
          <cell r="F3110" t="str">
            <v xml:space="preserve">h     </v>
          </cell>
          <cell r="G3110">
            <v>9.9902274922849435E-2</v>
          </cell>
          <cell r="H3110">
            <v>7.3256399999999999</v>
          </cell>
          <cell r="I3110">
            <v>0.73</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8.02</v>
          </cell>
        </row>
        <row r="3130">
          <cell r="C3130" t="str">
            <v>BDI %</v>
          </cell>
          <cell r="H3130">
            <v>0.3</v>
          </cell>
          <cell r="I3130">
            <v>2.4059999999999997</v>
          </cell>
        </row>
        <row r="3131">
          <cell r="A3131">
            <v>410</v>
          </cell>
          <cell r="C3131" t="str">
            <v>TOTAL DO SERVIÇO</v>
          </cell>
          <cell r="I3131">
            <v>10.425999999999998</v>
          </cell>
        </row>
        <row r="3132">
          <cell r="C3132" t="str">
            <v>FATEC - SÃO BERNARDO</v>
          </cell>
        </row>
        <row r="3134">
          <cell r="C3134" t="str">
            <v>COMPOSIÇÃO DE PREÇO UNITÁRIO</v>
          </cell>
        </row>
        <row r="3136">
          <cell r="B3136">
            <v>411</v>
          </cell>
          <cell r="C3136" t="str">
            <v>13105.8.2.1U</v>
          </cell>
          <cell r="D3136" t="str">
            <v>DISJUNTOR TRIPOLAR termomagnético de 25 A em quadro de distribuição</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6102</v>
          </cell>
          <cell r="D3139" t="str">
            <v>DISJUNTOR TRIPOLAR termomagnético de 25 A em quadro de distribuição</v>
          </cell>
          <cell r="F3139" t="str">
            <v>un</v>
          </cell>
          <cell r="G3139">
            <v>1</v>
          </cell>
          <cell r="H3139">
            <v>31.744</v>
          </cell>
          <cell r="I3139">
            <v>31.74</v>
          </cell>
        </row>
        <row r="3140">
          <cell r="C3140" t="str">
            <v>0101175</v>
          </cell>
          <cell r="D3140" t="str">
            <v xml:space="preserve">Eletricista                                                                                                                                                                                             </v>
          </cell>
          <cell r="F3140" t="str">
            <v xml:space="preserve">h     </v>
          </cell>
          <cell r="G3140">
            <v>0.49366404345437925</v>
          </cell>
          <cell r="H3140">
            <v>8.7500700000000009</v>
          </cell>
          <cell r="I3140">
            <v>4.32</v>
          </cell>
        </row>
        <row r="3141">
          <cell r="C3141" t="str">
            <v>0101174</v>
          </cell>
          <cell r="D3141" t="str">
            <v xml:space="preserve">Ajudante de eletricista                                                                                                                                                                                 </v>
          </cell>
          <cell r="F3141" t="str">
            <v xml:space="preserve">h     </v>
          </cell>
          <cell r="G3141">
            <v>0.49366404345437925</v>
          </cell>
          <cell r="H3141">
            <v>7.3256399999999999</v>
          </cell>
          <cell r="I3141">
            <v>3.62</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39.68</v>
          </cell>
        </row>
        <row r="3161">
          <cell r="C3161" t="str">
            <v>BDI %</v>
          </cell>
          <cell r="H3161">
            <v>0.3</v>
          </cell>
          <cell r="I3161">
            <v>11.904</v>
          </cell>
        </row>
        <row r="3162">
          <cell r="A3162">
            <v>411</v>
          </cell>
          <cell r="C3162" t="str">
            <v>TOTAL DO SERVIÇO</v>
          </cell>
          <cell r="I3162">
            <v>51.584000000000003</v>
          </cell>
        </row>
        <row r="3163">
          <cell r="C3163" t="str">
            <v>FATEC - SÃO BERNARDO</v>
          </cell>
        </row>
        <row r="3165">
          <cell r="C3165" t="str">
            <v>COMPOSIÇÃO DE PREÇO UNITÁRIO</v>
          </cell>
        </row>
        <row r="3167">
          <cell r="B3167">
            <v>412</v>
          </cell>
          <cell r="C3167" t="str">
            <v>09635.8.13.1</v>
          </cell>
          <cell r="D3167" t="str">
            <v>DISJUNTOR TRIPOLAR termomagnético de 20 A em quadro de distribuição</v>
          </cell>
          <cell r="I3167" t="str">
            <v>un</v>
          </cell>
        </row>
        <row r="3169">
          <cell r="C3169" t="str">
            <v>CÓDIGO</v>
          </cell>
          <cell r="D3169" t="str">
            <v>DESCRIÇÃO DO SERVIÇO</v>
          </cell>
          <cell r="F3169" t="str">
            <v>UNIDADE</v>
          </cell>
          <cell r="G3169" t="str">
            <v>COEF.</v>
          </cell>
          <cell r="H3169" t="str">
            <v>PR. UNITÁRIO</v>
          </cell>
          <cell r="I3169" t="str">
            <v>PR. TOTAL</v>
          </cell>
        </row>
        <row r="3170">
          <cell r="C3170">
            <v>6103</v>
          </cell>
          <cell r="D3170" t="str">
            <v>DISJUNTOR TRIPOLAR termomagnético de 20 A em quadro de distribuição</v>
          </cell>
          <cell r="F3170" t="str">
            <v>un</v>
          </cell>
          <cell r="G3170">
            <v>1</v>
          </cell>
          <cell r="H3170">
            <v>31.624000000000002</v>
          </cell>
          <cell r="I3170">
            <v>31.62</v>
          </cell>
        </row>
        <row r="3171">
          <cell r="C3171" t="str">
            <v>0101175</v>
          </cell>
          <cell r="D3171" t="str">
            <v xml:space="preserve">Eletricista                                                                                                                                                                                             </v>
          </cell>
          <cell r="F3171" t="str">
            <v xml:space="preserve">h     </v>
          </cell>
          <cell r="G3171">
            <v>0.49179787393527252</v>
          </cell>
          <cell r="H3171">
            <v>8.7500700000000009</v>
          </cell>
          <cell r="I3171">
            <v>4.3</v>
          </cell>
        </row>
        <row r="3172">
          <cell r="C3172" t="str">
            <v>0101174</v>
          </cell>
          <cell r="D3172" t="str">
            <v xml:space="preserve">Ajudante de eletricista                                                                                                                                                                                 </v>
          </cell>
          <cell r="F3172" t="str">
            <v xml:space="preserve">h     </v>
          </cell>
          <cell r="G3172">
            <v>0.49179787393527252</v>
          </cell>
          <cell r="H3172">
            <v>7.3256399999999999</v>
          </cell>
          <cell r="I3172">
            <v>3.6</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39.520000000000003</v>
          </cell>
        </row>
        <row r="3192">
          <cell r="C3192" t="str">
            <v>BDI %</v>
          </cell>
          <cell r="H3192">
            <v>0.3</v>
          </cell>
          <cell r="I3192">
            <v>11.856</v>
          </cell>
        </row>
        <row r="3193">
          <cell r="A3193">
            <v>412</v>
          </cell>
          <cell r="C3193" t="str">
            <v>TOTAL DO SERVIÇO</v>
          </cell>
          <cell r="I3193">
            <v>51.376000000000005</v>
          </cell>
        </row>
        <row r="3194">
          <cell r="C3194" t="str">
            <v>FATEC - SÃO BERNARDO</v>
          </cell>
        </row>
        <row r="3196">
          <cell r="C3196" t="str">
            <v>COMPOSIÇÃO DE PREÇO UNITÁRIO</v>
          </cell>
        </row>
        <row r="3198">
          <cell r="B3198">
            <v>413</v>
          </cell>
          <cell r="C3198" t="str">
            <v>09635.8.13.1U</v>
          </cell>
          <cell r="D3198" t="str">
            <v>INTERRUPTOR , três teclas simples 10 A - 250 V</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6104</v>
          </cell>
          <cell r="D3201" t="str">
            <v>INTERRUPTOR , três teclas simples 10 A - 250 V</v>
          </cell>
          <cell r="F3201" t="str">
            <v>un</v>
          </cell>
          <cell r="G3201">
            <v>1</v>
          </cell>
          <cell r="H3201">
            <v>10.464</v>
          </cell>
          <cell r="I3201">
            <v>10.46</v>
          </cell>
        </row>
        <row r="3202">
          <cell r="C3202" t="str">
            <v>0101175</v>
          </cell>
          <cell r="D3202" t="str">
            <v xml:space="preserve">Eletricista                                                                                                                                                                                             </v>
          </cell>
          <cell r="F3202" t="str">
            <v xml:space="preserve">h     </v>
          </cell>
          <cell r="G3202">
            <v>0.16272998206611092</v>
          </cell>
          <cell r="H3202">
            <v>8.7500700000000009</v>
          </cell>
          <cell r="I3202">
            <v>1.42</v>
          </cell>
        </row>
        <row r="3203">
          <cell r="C3203" t="str">
            <v>0101174</v>
          </cell>
          <cell r="D3203" t="str">
            <v xml:space="preserve">Ajudante de eletricista                                                                                                                                                                                 </v>
          </cell>
          <cell r="F3203" t="str">
            <v xml:space="preserve">h     </v>
          </cell>
          <cell r="G3203">
            <v>0.16272998206611092</v>
          </cell>
          <cell r="H3203">
            <v>7.3256399999999999</v>
          </cell>
          <cell r="I3203">
            <v>1.19</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13.07</v>
          </cell>
        </row>
        <row r="3223">
          <cell r="C3223" t="str">
            <v>BDI %</v>
          </cell>
          <cell r="H3223">
            <v>0.3</v>
          </cell>
          <cell r="I3223">
            <v>3.9209999999999998</v>
          </cell>
        </row>
        <row r="3224">
          <cell r="A3224">
            <v>413</v>
          </cell>
          <cell r="C3224" t="str">
            <v>TOTAL DO SERVIÇO</v>
          </cell>
          <cell r="I3224">
            <v>16.991</v>
          </cell>
        </row>
        <row r="3225">
          <cell r="C3225" t="str">
            <v>FATEC - SÃO BERNARDO</v>
          </cell>
        </row>
        <row r="3227">
          <cell r="C3227" t="str">
            <v>COMPOSIÇÃO DE PREÇO UNITÁRIO</v>
          </cell>
        </row>
        <row r="3229">
          <cell r="B3229">
            <v>414</v>
          </cell>
          <cell r="C3229" t="str">
            <v>02210.8.1.1</v>
          </cell>
          <cell r="D3229" t="str">
            <v>DISJUNTOR TRIPOLAR termomagnético de 50 A em quadro de distribuição</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6105</v>
          </cell>
          <cell r="D3232" t="str">
            <v>DISJUNTOR TRIPOLAR termomagnético de 50 A em quadro de distribuição</v>
          </cell>
          <cell r="F3232" t="str">
            <v>UN</v>
          </cell>
          <cell r="G3232">
            <v>1</v>
          </cell>
          <cell r="H3232">
            <v>30.944000000000003</v>
          </cell>
          <cell r="I3232">
            <v>30.94</v>
          </cell>
        </row>
        <row r="3233">
          <cell r="C3233" t="str">
            <v>0101175</v>
          </cell>
          <cell r="D3233" t="str">
            <v xml:space="preserve">Eletricista                                                                                                                                                                                             </v>
          </cell>
          <cell r="F3233" t="str">
            <v xml:space="preserve">h     </v>
          </cell>
          <cell r="G3233">
            <v>0.48122291332700079</v>
          </cell>
          <cell r="H3233">
            <v>8.7500700000000009</v>
          </cell>
          <cell r="I3233">
            <v>4.21</v>
          </cell>
        </row>
        <row r="3234">
          <cell r="C3234" t="str">
            <v>0101174</v>
          </cell>
          <cell r="D3234" t="str">
            <v xml:space="preserve">Ajudante de eletricista                                                                                                                                                                                 </v>
          </cell>
          <cell r="F3234" t="str">
            <v xml:space="preserve">h     </v>
          </cell>
          <cell r="G3234">
            <v>0.48122291332700079</v>
          </cell>
          <cell r="H3234">
            <v>7.3256399999999999</v>
          </cell>
          <cell r="I3234">
            <v>3.53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38.68</v>
          </cell>
        </row>
        <row r="3254">
          <cell r="C3254" t="str">
            <v>BDI %</v>
          </cell>
          <cell r="H3254">
            <v>0.3</v>
          </cell>
          <cell r="I3254">
            <v>11.603999999999999</v>
          </cell>
        </row>
        <row r="3255">
          <cell r="A3255">
            <v>414</v>
          </cell>
          <cell r="C3255" t="str">
            <v>TOTAL DO SERVIÇO</v>
          </cell>
          <cell r="I3255">
            <v>50.283999999999999</v>
          </cell>
        </row>
        <row r="3256">
          <cell r="C3256" t="str">
            <v>FATEC - SÃO BERNARDO</v>
          </cell>
        </row>
        <row r="3258">
          <cell r="C3258" t="str">
            <v>COMPOSIÇÃO DE PREÇO UNITÁRIO</v>
          </cell>
        </row>
        <row r="3260">
          <cell r="B3260">
            <v>415</v>
          </cell>
          <cell r="C3260" t="str">
            <v xml:space="preserve"> 16132.3.3.10U</v>
          </cell>
          <cell r="D3260" t="str">
            <v>CAIXA DE LIGAÇÃO de PVC para eletroduto flexível , quadrada, dimensões 4 x 4"</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6106</v>
          </cell>
          <cell r="D3263" t="str">
            <v>CAIXA DE LIGAÇÃO de PVC para eletroduto flexível , quadrada, dimensões 4 x 4"</v>
          </cell>
          <cell r="F3263" t="str">
            <v>UN</v>
          </cell>
          <cell r="G3263">
            <v>1</v>
          </cell>
          <cell r="H3263">
            <v>2.8079999999999998</v>
          </cell>
          <cell r="I3263">
            <v>2.81</v>
          </cell>
        </row>
        <row r="3264">
          <cell r="C3264" t="str">
            <v>0101175</v>
          </cell>
          <cell r="D3264" t="str">
            <v xml:space="preserve">Eletricista                                                                                                                                                                                             </v>
          </cell>
          <cell r="F3264" t="str">
            <v xml:space="preserve">h     </v>
          </cell>
          <cell r="G3264">
            <v>4.3668366747098571E-2</v>
          </cell>
          <cell r="H3264">
            <v>8.7500700000000009</v>
          </cell>
          <cell r="I3264">
            <v>0.38</v>
          </cell>
        </row>
        <row r="3265">
          <cell r="C3265" t="str">
            <v>0101174</v>
          </cell>
          <cell r="D3265" t="str">
            <v xml:space="preserve">Ajudante de eletricista                                                                                                                                                                                 </v>
          </cell>
          <cell r="F3265" t="str">
            <v xml:space="preserve">h     </v>
          </cell>
          <cell r="G3265">
            <v>4.3668366747098571E-2</v>
          </cell>
          <cell r="H3265">
            <v>7.3256399999999999</v>
          </cell>
          <cell r="I3265">
            <v>0.32</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3.51</v>
          </cell>
        </row>
        <row r="3285">
          <cell r="C3285" t="str">
            <v>BDI %</v>
          </cell>
          <cell r="H3285">
            <v>0.3</v>
          </cell>
          <cell r="I3285">
            <v>1.0529999999999999</v>
          </cell>
        </row>
        <row r="3286">
          <cell r="A3286">
            <v>415</v>
          </cell>
          <cell r="C3286" t="str">
            <v>TOTAL DO SERVIÇO</v>
          </cell>
          <cell r="I3286">
            <v>4.5629999999999997</v>
          </cell>
        </row>
        <row r="3287">
          <cell r="C3287" t="str">
            <v>FATEC - SÃO BERNARDO</v>
          </cell>
        </row>
        <row r="3289">
          <cell r="C3289" t="str">
            <v>COMPOSIÇÃO DE PREÇO UNITÁRIO</v>
          </cell>
        </row>
        <row r="3291">
          <cell r="B3291">
            <v>416</v>
          </cell>
          <cell r="C3291" t="str">
            <v>16134.8.14.1</v>
          </cell>
          <cell r="D3291" t="str">
            <v>INTERRUPTOR , duas teclas simples 10 A - 250 V</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6107</v>
          </cell>
          <cell r="D3294" t="str">
            <v>INTERRUPTOR , duas teclas simples 10 A - 250 V</v>
          </cell>
          <cell r="F3294" t="str">
            <v>un</v>
          </cell>
          <cell r="G3294">
            <v>1</v>
          </cell>
          <cell r="H3294">
            <v>6.7280000000000006</v>
          </cell>
          <cell r="I3294">
            <v>6.73</v>
          </cell>
        </row>
        <row r="3295">
          <cell r="C3295" t="str">
            <v>0101175</v>
          </cell>
          <cell r="D3295" t="str">
            <v xml:space="preserve">Eletricista                                                                                                                                                                                             </v>
          </cell>
          <cell r="F3295" t="str">
            <v xml:space="preserve">h     </v>
          </cell>
          <cell r="G3295">
            <v>0.10462990437125327</v>
          </cell>
          <cell r="H3295">
            <v>8.7500700000000009</v>
          </cell>
          <cell r="I3295">
            <v>0.92</v>
          </cell>
        </row>
        <row r="3296">
          <cell r="C3296" t="str">
            <v>0101174</v>
          </cell>
          <cell r="D3296" t="str">
            <v xml:space="preserve">Ajudante de eletricista                                                                                                                                                                                 </v>
          </cell>
          <cell r="F3296" t="str">
            <v xml:space="preserve">h     </v>
          </cell>
          <cell r="G3296">
            <v>0.10462990437125327</v>
          </cell>
          <cell r="H3296">
            <v>7.3256399999999999</v>
          </cell>
          <cell r="I3296">
            <v>0.77</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8.42</v>
          </cell>
        </row>
        <row r="3316">
          <cell r="C3316" t="str">
            <v>BDI %</v>
          </cell>
          <cell r="H3316">
            <v>0.3</v>
          </cell>
          <cell r="I3316">
            <v>2.5259999999999998</v>
          </cell>
        </row>
        <row r="3317">
          <cell r="A3317">
            <v>416</v>
          </cell>
          <cell r="C3317" t="str">
            <v>TOTAL DO SERVIÇO</v>
          </cell>
          <cell r="I3317">
            <v>10.946</v>
          </cell>
        </row>
        <row r="3318">
          <cell r="C3318" t="str">
            <v>FATEC - SÃO BERNARDO</v>
          </cell>
        </row>
        <row r="3320">
          <cell r="C3320" t="str">
            <v>COMPOSIÇÃO DE PREÇO UNITÁRIO</v>
          </cell>
        </row>
        <row r="3322">
          <cell r="B3322">
            <v>417</v>
          </cell>
          <cell r="C3322" t="str">
            <v>09640.8.6.3</v>
          </cell>
          <cell r="D3322" t="str">
            <v>DISJUNTOR TRIPOLAR termomagnético de 32 A em quadro de distribuição</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6108</v>
          </cell>
          <cell r="D3325" t="str">
            <v>DISJUNTOR TRIPOLAR termomagnético de 32 A em quadro de distribuição</v>
          </cell>
          <cell r="F3325" t="str">
            <v>un</v>
          </cell>
          <cell r="G3325">
            <v>1</v>
          </cell>
          <cell r="H3325">
            <v>30.160000000000004</v>
          </cell>
          <cell r="I3325">
            <v>30.16</v>
          </cell>
        </row>
        <row r="3326">
          <cell r="C3326" t="str">
            <v>0101175</v>
          </cell>
          <cell r="D3326" t="str">
            <v xml:space="preserve">Eletricista                                                                                                                                                                                             </v>
          </cell>
          <cell r="F3326" t="str">
            <v xml:space="preserve">h     </v>
          </cell>
          <cell r="G3326">
            <v>0.46903060580216988</v>
          </cell>
          <cell r="H3326">
            <v>8.7500700000000009</v>
          </cell>
          <cell r="I3326">
            <v>4.0999999999999996</v>
          </cell>
        </row>
        <row r="3327">
          <cell r="C3327" t="str">
            <v>0101174</v>
          </cell>
          <cell r="D3327" t="str">
            <v xml:space="preserve">Ajudante de eletricista                                                                                                                                                                                 </v>
          </cell>
          <cell r="F3327" t="str">
            <v xml:space="preserve">h     </v>
          </cell>
          <cell r="G3327">
            <v>0.46903060580216988</v>
          </cell>
          <cell r="H3327">
            <v>7.3256399999999999</v>
          </cell>
          <cell r="I3327">
            <v>3.44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37.699999999999996</v>
          </cell>
        </row>
        <row r="3347">
          <cell r="C3347" t="str">
            <v>BDI %</v>
          </cell>
          <cell r="H3347">
            <v>0.3</v>
          </cell>
          <cell r="I3347">
            <v>11.309999999999999</v>
          </cell>
        </row>
        <row r="3348">
          <cell r="A3348">
            <v>417</v>
          </cell>
          <cell r="C3348" t="str">
            <v>TOTAL DO SERVIÇO</v>
          </cell>
          <cell r="I3348">
            <v>49.009999999999991</v>
          </cell>
        </row>
        <row r="3349">
          <cell r="C3349" t="str">
            <v>FATEC - SÃO BERNARDO</v>
          </cell>
        </row>
        <row r="3351">
          <cell r="C3351" t="str">
            <v>COMPOSIÇÃO DE PREÇO UNITÁRIO</v>
          </cell>
        </row>
        <row r="3353">
          <cell r="B3353">
            <v>418</v>
          </cell>
          <cell r="C3353" t="str">
            <v>15410.8.4.2</v>
          </cell>
          <cell r="D3353" t="str">
            <v>QUADRO DE DISTRIBUIÇÃO DE LUZ EM PVC de embutir, até 8 divisões modulares, dimensões externas 160 x 240 x 89 mm</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6109</v>
          </cell>
          <cell r="D3356" t="str">
            <v>QUADRO DE DISTRIBUIÇÃO DE LUZ EM PVC de embutir, até 8 divisões modulares, dimensões externas 160 x 240 x 89 mm</v>
          </cell>
          <cell r="F3356" t="str">
            <v>UN</v>
          </cell>
          <cell r="G3356">
            <v>1</v>
          </cell>
          <cell r="H3356">
            <v>59.48</v>
          </cell>
          <cell r="I3356">
            <v>59.48</v>
          </cell>
        </row>
        <row r="3357">
          <cell r="C3357" t="str">
            <v>0101175</v>
          </cell>
          <cell r="D3357" t="str">
            <v xml:space="preserve">Eletricista                                                                                                                                                                                             </v>
          </cell>
          <cell r="F3357" t="str">
            <v xml:space="preserve">h     </v>
          </cell>
          <cell r="G3357">
            <v>0.92499802497059214</v>
          </cell>
          <cell r="H3357">
            <v>8.7500700000000009</v>
          </cell>
          <cell r="I3357">
            <v>8.09</v>
          </cell>
        </row>
        <row r="3358">
          <cell r="C3358" t="str">
            <v>0101174</v>
          </cell>
          <cell r="D3358" t="str">
            <v xml:space="preserve">Ajudante de eletricista                                                                                                                                                                                 </v>
          </cell>
          <cell r="F3358" t="str">
            <v xml:space="preserve">h     </v>
          </cell>
          <cell r="G3358">
            <v>0.92499802497059214</v>
          </cell>
          <cell r="H3358">
            <v>7.3256399999999999</v>
          </cell>
          <cell r="I3358">
            <v>6.78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74.349999999999994</v>
          </cell>
        </row>
        <row r="3378">
          <cell r="C3378" t="str">
            <v>BDI %</v>
          </cell>
          <cell r="H3378">
            <v>0.3</v>
          </cell>
          <cell r="I3378">
            <v>22.304999999999996</v>
          </cell>
        </row>
        <row r="3379">
          <cell r="A3379">
            <v>418</v>
          </cell>
          <cell r="C3379" t="str">
            <v>TOTAL DO SERVIÇO</v>
          </cell>
          <cell r="I3379">
            <v>96.654999999999987</v>
          </cell>
        </row>
        <row r="3380">
          <cell r="C3380" t="str">
            <v>FATEC - SÃO BERNARDO</v>
          </cell>
        </row>
        <row r="3382">
          <cell r="C3382" t="str">
            <v>COMPOSIÇÃO DE PREÇO UNITÁRIO</v>
          </cell>
        </row>
        <row r="3384">
          <cell r="B3384">
            <v>419</v>
          </cell>
          <cell r="C3384" t="str">
            <v>15410.8.23.1</v>
          </cell>
          <cell r="D3384" t="str">
            <v>TOMADA PARA TELEFONE para pino Jack 1/4</v>
          </cell>
          <cell r="I3384" t="str">
            <v xml:space="preserve">un </v>
          </cell>
        </row>
        <row r="3386">
          <cell r="C3386" t="str">
            <v>CÓDIGO</v>
          </cell>
          <cell r="D3386" t="str">
            <v>DESCRIÇÃO DO SERVIÇO</v>
          </cell>
          <cell r="F3386" t="str">
            <v>UNIDADE</v>
          </cell>
          <cell r="G3386" t="str">
            <v>COEF.</v>
          </cell>
          <cell r="H3386" t="str">
            <v>PR. UNITÁRIO</v>
          </cell>
          <cell r="I3386" t="str">
            <v>PR. TOTAL</v>
          </cell>
        </row>
        <row r="3387">
          <cell r="C3387">
            <v>6110</v>
          </cell>
          <cell r="D3387" t="str">
            <v>TOMADA PARA TELEFONE para pino Jack 1/4</v>
          </cell>
          <cell r="F3387" t="str">
            <v xml:space="preserve">un </v>
          </cell>
          <cell r="G3387">
            <v>1</v>
          </cell>
          <cell r="H3387">
            <v>5.7439999999999998</v>
          </cell>
          <cell r="I3387">
            <v>5.74</v>
          </cell>
        </row>
        <row r="3388">
          <cell r="C3388" t="str">
            <v>0101175</v>
          </cell>
          <cell r="D3388" t="str">
            <v xml:space="preserve">Eletricista                                                                                                                                                                                             </v>
          </cell>
          <cell r="F3388" t="str">
            <v xml:space="preserve">h     </v>
          </cell>
          <cell r="G3388">
            <v>8.9327314314577702E-2</v>
          </cell>
          <cell r="H3388">
            <v>8.7500700000000009</v>
          </cell>
          <cell r="I3388">
            <v>0.78</v>
          </cell>
        </row>
        <row r="3389">
          <cell r="C3389" t="str">
            <v>0101174</v>
          </cell>
          <cell r="D3389" t="str">
            <v xml:space="preserve">Ajudante de eletricista                                                                                                                                                                                 </v>
          </cell>
          <cell r="F3389" t="str">
            <v xml:space="preserve">h     </v>
          </cell>
          <cell r="G3389">
            <v>8.9327314314577702E-2</v>
          </cell>
          <cell r="H3389">
            <v>7.3256399999999999</v>
          </cell>
          <cell r="I3389">
            <v>0.65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7.1700000000000008</v>
          </cell>
        </row>
        <row r="3409">
          <cell r="C3409" t="str">
            <v>BDI %</v>
          </cell>
          <cell r="H3409">
            <v>0.3</v>
          </cell>
          <cell r="I3409">
            <v>2.1510000000000002</v>
          </cell>
        </row>
        <row r="3410">
          <cell r="A3410">
            <v>419</v>
          </cell>
          <cell r="C3410" t="str">
            <v>TOTAL DO SERVIÇO</v>
          </cell>
          <cell r="I3410">
            <v>9.3210000000000015</v>
          </cell>
        </row>
        <row r="3411">
          <cell r="C3411" t="str">
            <v>FATEC - SÃO BERNARDO</v>
          </cell>
        </row>
        <row r="3413">
          <cell r="C3413" t="str">
            <v>COMPOSIÇÃO DE PREÇO UNITÁRIO</v>
          </cell>
        </row>
        <row r="3415">
          <cell r="B3415">
            <v>420</v>
          </cell>
          <cell r="C3415" t="str">
            <v>15141.8.24.9</v>
          </cell>
          <cell r="D3415" t="str">
            <v>DISJUNTOR MONOPOLAR termomagnético de 25 A em quadro de distribuição</v>
          </cell>
          <cell r="I3415" t="str">
            <v>un</v>
          </cell>
        </row>
        <row r="3417">
          <cell r="C3417" t="str">
            <v>CÓDIGO</v>
          </cell>
          <cell r="D3417" t="str">
            <v>DESCRIÇÃO DO SERVIÇO</v>
          </cell>
          <cell r="F3417" t="str">
            <v>UNIDADE</v>
          </cell>
          <cell r="G3417" t="str">
            <v>COEF.</v>
          </cell>
          <cell r="H3417" t="str">
            <v>PR. UNITÁRIO</v>
          </cell>
          <cell r="I3417" t="str">
            <v>PR. TOTAL</v>
          </cell>
        </row>
        <row r="3418">
          <cell r="C3418">
            <v>6111</v>
          </cell>
          <cell r="D3418" t="str">
            <v>DISJUNTOR MONOPOLAR termomagnético de 25 A em quadro de distribuição</v>
          </cell>
          <cell r="F3418" t="str">
            <v>un</v>
          </cell>
          <cell r="G3418">
            <v>1</v>
          </cell>
          <cell r="H3418">
            <v>6.0240000000000009</v>
          </cell>
          <cell r="I3418">
            <v>6.02</v>
          </cell>
        </row>
        <row r="3419">
          <cell r="C3419" t="str">
            <v>0101175</v>
          </cell>
          <cell r="D3419" t="str">
            <v xml:space="preserve">Eletricista                                                                                                                                                                                             </v>
          </cell>
          <cell r="F3419" t="str">
            <v xml:space="preserve">h     </v>
          </cell>
          <cell r="G3419">
            <v>9.3681709859160189E-2</v>
          </cell>
          <cell r="H3419">
            <v>8.7500700000000009</v>
          </cell>
          <cell r="I3419">
            <v>0.82</v>
          </cell>
        </row>
        <row r="3420">
          <cell r="C3420" t="str">
            <v>0101174</v>
          </cell>
          <cell r="D3420" t="str">
            <v xml:space="preserve">Ajudante de eletricista                                                                                                                                                                                 </v>
          </cell>
          <cell r="F3420" t="str">
            <v xml:space="preserve">h     </v>
          </cell>
          <cell r="G3420">
            <v>9.3681709859160189E-2</v>
          </cell>
          <cell r="H3420">
            <v>7.3256399999999999</v>
          </cell>
          <cell r="I3420">
            <v>0.69</v>
          </cell>
        </row>
        <row r="3421">
          <cell r="C3421">
            <v>0</v>
          </cell>
          <cell r="D3421">
            <v>0</v>
          </cell>
          <cell r="F3421">
            <v>0</v>
          </cell>
          <cell r="G3421">
            <v>0</v>
          </cell>
          <cell r="H3421">
            <v>0</v>
          </cell>
          <cell r="I3421">
            <v>0</v>
          </cell>
        </row>
        <row r="3422">
          <cell r="C3422">
            <v>0</v>
          </cell>
          <cell r="D3422">
            <v>0</v>
          </cell>
          <cell r="F3422">
            <v>0</v>
          </cell>
          <cell r="G3422">
            <v>0</v>
          </cell>
          <cell r="H3422">
            <v>0</v>
          </cell>
          <cell r="I3422">
            <v>0</v>
          </cell>
        </row>
        <row r="3423">
          <cell r="C3423">
            <v>0</v>
          </cell>
          <cell r="D3423">
            <v>0</v>
          </cell>
          <cell r="F3423">
            <v>0</v>
          </cell>
          <cell r="G3423">
            <v>0</v>
          </cell>
          <cell r="H3423">
            <v>0</v>
          </cell>
          <cell r="I3423">
            <v>0</v>
          </cell>
        </row>
        <row r="3424">
          <cell r="C3424">
            <v>0</v>
          </cell>
          <cell r="D3424">
            <v>0</v>
          </cell>
          <cell r="F3424">
            <v>0</v>
          </cell>
          <cell r="G3424">
            <v>0</v>
          </cell>
          <cell r="H3424">
            <v>0</v>
          </cell>
          <cell r="I3424">
            <v>0</v>
          </cell>
        </row>
        <row r="3425">
          <cell r="C3425">
            <v>0</v>
          </cell>
          <cell r="D3425">
            <v>0</v>
          </cell>
          <cell r="F3425">
            <v>0</v>
          </cell>
          <cell r="G3425">
            <v>0</v>
          </cell>
          <cell r="H3425">
            <v>0</v>
          </cell>
          <cell r="I3425">
            <v>0</v>
          </cell>
        </row>
        <row r="3426">
          <cell r="C3426">
            <v>0</v>
          </cell>
          <cell r="D3426">
            <v>0</v>
          </cell>
          <cell r="F3426">
            <v>0</v>
          </cell>
          <cell r="G3426">
            <v>0</v>
          </cell>
          <cell r="H3426">
            <v>0</v>
          </cell>
          <cell r="I3426">
            <v>0</v>
          </cell>
        </row>
        <row r="3427">
          <cell r="C3427">
            <v>0</v>
          </cell>
          <cell r="D3427">
            <v>0</v>
          </cell>
          <cell r="F3427">
            <v>0</v>
          </cell>
          <cell r="G3427">
            <v>0</v>
          </cell>
          <cell r="H3427">
            <v>0</v>
          </cell>
          <cell r="I3427">
            <v>0</v>
          </cell>
        </row>
        <row r="3428">
          <cell r="C3428">
            <v>0</v>
          </cell>
          <cell r="D3428">
            <v>0</v>
          </cell>
          <cell r="F3428">
            <v>0</v>
          </cell>
          <cell r="G3428">
            <v>0</v>
          </cell>
          <cell r="H3428">
            <v>0</v>
          </cell>
          <cell r="I3428">
            <v>0</v>
          </cell>
        </row>
        <row r="3429">
          <cell r="C3429">
            <v>0</v>
          </cell>
          <cell r="D3429">
            <v>0</v>
          </cell>
          <cell r="F3429">
            <v>0</v>
          </cell>
          <cell r="G3429">
            <v>0</v>
          </cell>
          <cell r="H3429">
            <v>0</v>
          </cell>
          <cell r="I3429">
            <v>0</v>
          </cell>
        </row>
        <row r="3430">
          <cell r="C3430">
            <v>0</v>
          </cell>
          <cell r="D3430">
            <v>0</v>
          </cell>
          <cell r="F3430">
            <v>0</v>
          </cell>
          <cell r="G3430">
            <v>0</v>
          </cell>
          <cell r="H3430">
            <v>0</v>
          </cell>
          <cell r="I3430">
            <v>0</v>
          </cell>
        </row>
        <row r="3431">
          <cell r="C3431">
            <v>0</v>
          </cell>
          <cell r="D3431">
            <v>0</v>
          </cell>
          <cell r="F3431">
            <v>0</v>
          </cell>
          <cell r="G3431">
            <v>0</v>
          </cell>
          <cell r="H3431">
            <v>0</v>
          </cell>
          <cell r="I3431">
            <v>0</v>
          </cell>
        </row>
        <row r="3432">
          <cell r="C3432">
            <v>0</v>
          </cell>
          <cell r="D3432">
            <v>0</v>
          </cell>
          <cell r="F3432">
            <v>0</v>
          </cell>
          <cell r="G3432">
            <v>0</v>
          </cell>
          <cell r="H3432">
            <v>0</v>
          </cell>
          <cell r="I3432">
            <v>0</v>
          </cell>
        </row>
        <row r="3433">
          <cell r="C3433">
            <v>0</v>
          </cell>
          <cell r="D3433">
            <v>0</v>
          </cell>
          <cell r="F3433">
            <v>0</v>
          </cell>
          <cell r="G3433">
            <v>0</v>
          </cell>
          <cell r="H3433">
            <v>0</v>
          </cell>
          <cell r="I3433">
            <v>0</v>
          </cell>
        </row>
        <row r="3434">
          <cell r="C3434">
            <v>0</v>
          </cell>
          <cell r="D3434">
            <v>0</v>
          </cell>
          <cell r="F3434">
            <v>0</v>
          </cell>
          <cell r="G3434">
            <v>0</v>
          </cell>
          <cell r="H3434">
            <v>0</v>
          </cell>
          <cell r="I3434">
            <v>0</v>
          </cell>
        </row>
        <row r="3435">
          <cell r="C3435">
            <v>0</v>
          </cell>
          <cell r="D3435">
            <v>0</v>
          </cell>
          <cell r="F3435">
            <v>0</v>
          </cell>
          <cell r="G3435">
            <v>0</v>
          </cell>
          <cell r="H3435">
            <v>0</v>
          </cell>
          <cell r="I3435">
            <v>0</v>
          </cell>
        </row>
        <row r="3436">
          <cell r="C3436">
            <v>0</v>
          </cell>
          <cell r="D3436">
            <v>0</v>
          </cell>
          <cell r="F3436">
            <v>0</v>
          </cell>
          <cell r="G3436">
            <v>0</v>
          </cell>
          <cell r="H3436">
            <v>0</v>
          </cell>
          <cell r="I3436">
            <v>0</v>
          </cell>
        </row>
        <row r="3437">
          <cell r="C3437">
            <v>0</v>
          </cell>
          <cell r="D3437">
            <v>0</v>
          </cell>
          <cell r="F3437">
            <v>0</v>
          </cell>
          <cell r="G3437">
            <v>0</v>
          </cell>
          <cell r="H3437">
            <v>0</v>
          </cell>
          <cell r="I3437">
            <v>0</v>
          </cell>
        </row>
        <row r="3438">
          <cell r="C3438">
            <v>0</v>
          </cell>
          <cell r="D3438">
            <v>0</v>
          </cell>
          <cell r="F3438">
            <v>0</v>
          </cell>
          <cell r="G3438">
            <v>0</v>
          </cell>
          <cell r="H3438">
            <v>0</v>
          </cell>
          <cell r="I3438">
            <v>0</v>
          </cell>
        </row>
        <row r="3439">
          <cell r="C3439" t="str">
            <v xml:space="preserve">TOTAL </v>
          </cell>
          <cell r="I3439">
            <v>7.5299999999999994</v>
          </cell>
        </row>
        <row r="3440">
          <cell r="C3440" t="str">
            <v>BDI %</v>
          </cell>
          <cell r="H3440">
            <v>0.3</v>
          </cell>
          <cell r="I3440">
            <v>2.2589999999999999</v>
          </cell>
        </row>
        <row r="3441">
          <cell r="A3441">
            <v>420</v>
          </cell>
          <cell r="C3441" t="str">
            <v>TOTAL DO SERVIÇO</v>
          </cell>
          <cell r="I3441">
            <v>9.7889999999999997</v>
          </cell>
        </row>
        <row r="3442">
          <cell r="C3442" t="str">
            <v>FATEC - SÃO BERNARDO</v>
          </cell>
        </row>
        <row r="3444">
          <cell r="C3444" t="str">
            <v>COMPOSIÇÃO DE PREÇO UNITÁRIO</v>
          </cell>
        </row>
        <row r="3446">
          <cell r="B3446">
            <v>421</v>
          </cell>
          <cell r="C3446" t="str">
            <v>15152.8.18.1</v>
          </cell>
          <cell r="D3446" t="str">
            <v>PEÇA em chapa galvanizada para interligar condutor corte 33 com joelho 90º Ø 100mm, PVC branco</v>
          </cell>
          <cell r="I3446" t="str">
            <v>un</v>
          </cell>
        </row>
        <row r="3448">
          <cell r="C3448" t="str">
            <v>CÓDIGO</v>
          </cell>
          <cell r="D3448" t="str">
            <v>DESCRIÇÃO DO SERVIÇO</v>
          </cell>
          <cell r="F3448" t="str">
            <v>UNIDADE</v>
          </cell>
          <cell r="G3448" t="str">
            <v>COEF.</v>
          </cell>
          <cell r="H3448" t="str">
            <v>PR. UNITÁRIO</v>
          </cell>
          <cell r="I3448" t="str">
            <v>PR. TOTAL</v>
          </cell>
        </row>
        <row r="3449">
          <cell r="C3449">
            <v>6112</v>
          </cell>
          <cell r="D3449" t="str">
            <v>PEÇA em chapa galvanizada para interligar condutor corte 33 com joelho 90º Ø 100mm, PVC branco</v>
          </cell>
          <cell r="F3449" t="str">
            <v>un</v>
          </cell>
          <cell r="G3449">
            <v>1</v>
          </cell>
          <cell r="H3449">
            <v>12.568000000000001</v>
          </cell>
          <cell r="I3449">
            <v>12.57</v>
          </cell>
        </row>
        <row r="3450">
          <cell r="C3450" t="str">
            <v>0101175</v>
          </cell>
          <cell r="D3450" t="str">
            <v xml:space="preserve">Eletricista                                                                                                                                                                                             </v>
          </cell>
          <cell r="F3450" t="str">
            <v xml:space="preserve">h     </v>
          </cell>
          <cell r="G3450">
            <v>0.19545015430111642</v>
          </cell>
          <cell r="H3450">
            <v>8.7500700000000009</v>
          </cell>
          <cell r="I3450">
            <v>1.71</v>
          </cell>
        </row>
        <row r="3451">
          <cell r="C3451" t="str">
            <v>0101174</v>
          </cell>
          <cell r="D3451" t="str">
            <v xml:space="preserve">Ajudante de eletricista                                                                                                                                                                                 </v>
          </cell>
          <cell r="F3451" t="str">
            <v xml:space="preserve">h     </v>
          </cell>
          <cell r="G3451">
            <v>0.19545015430111642</v>
          </cell>
          <cell r="H3451">
            <v>7.3256399999999999</v>
          </cell>
          <cell r="I3451">
            <v>1.43</v>
          </cell>
        </row>
        <row r="3452">
          <cell r="C3452">
            <v>0</v>
          </cell>
          <cell r="D3452">
            <v>0</v>
          </cell>
          <cell r="F3452">
            <v>0</v>
          </cell>
          <cell r="G3452">
            <v>0</v>
          </cell>
          <cell r="H3452">
            <v>0</v>
          </cell>
          <cell r="I3452">
            <v>0</v>
          </cell>
        </row>
        <row r="3453">
          <cell r="C3453">
            <v>0</v>
          </cell>
          <cell r="D3453">
            <v>0</v>
          </cell>
          <cell r="F3453">
            <v>0</v>
          </cell>
          <cell r="G3453">
            <v>0</v>
          </cell>
          <cell r="H3453">
            <v>0</v>
          </cell>
          <cell r="I3453">
            <v>0</v>
          </cell>
        </row>
        <row r="3454">
          <cell r="C3454">
            <v>0</v>
          </cell>
          <cell r="D3454">
            <v>0</v>
          </cell>
          <cell r="F3454">
            <v>0</v>
          </cell>
          <cell r="G3454">
            <v>0</v>
          </cell>
          <cell r="H3454">
            <v>0</v>
          </cell>
          <cell r="I3454">
            <v>0</v>
          </cell>
        </row>
        <row r="3455">
          <cell r="C3455">
            <v>0</v>
          </cell>
          <cell r="D3455">
            <v>0</v>
          </cell>
          <cell r="F3455">
            <v>0</v>
          </cell>
          <cell r="G3455">
            <v>0</v>
          </cell>
          <cell r="H3455">
            <v>0</v>
          </cell>
          <cell r="I3455">
            <v>0</v>
          </cell>
        </row>
        <row r="3456">
          <cell r="C3456">
            <v>0</v>
          </cell>
          <cell r="D3456">
            <v>0</v>
          </cell>
          <cell r="F3456">
            <v>0</v>
          </cell>
          <cell r="G3456">
            <v>0</v>
          </cell>
          <cell r="H3456">
            <v>0</v>
          </cell>
          <cell r="I3456">
            <v>0</v>
          </cell>
        </row>
        <row r="3457">
          <cell r="C3457">
            <v>0</v>
          </cell>
          <cell r="D3457">
            <v>0</v>
          </cell>
          <cell r="F3457">
            <v>0</v>
          </cell>
          <cell r="G3457">
            <v>0</v>
          </cell>
          <cell r="H3457">
            <v>0</v>
          </cell>
          <cell r="I3457">
            <v>0</v>
          </cell>
        </row>
        <row r="3458">
          <cell r="C3458">
            <v>0</v>
          </cell>
          <cell r="D3458">
            <v>0</v>
          </cell>
          <cell r="F3458">
            <v>0</v>
          </cell>
          <cell r="G3458">
            <v>0</v>
          </cell>
          <cell r="H3458">
            <v>0</v>
          </cell>
          <cell r="I3458">
            <v>0</v>
          </cell>
        </row>
        <row r="3459">
          <cell r="C3459">
            <v>0</v>
          </cell>
          <cell r="D3459">
            <v>0</v>
          </cell>
          <cell r="F3459">
            <v>0</v>
          </cell>
          <cell r="G3459">
            <v>0</v>
          </cell>
          <cell r="H3459">
            <v>0</v>
          </cell>
          <cell r="I3459">
            <v>0</v>
          </cell>
        </row>
        <row r="3460">
          <cell r="C3460">
            <v>0</v>
          </cell>
          <cell r="D3460">
            <v>0</v>
          </cell>
          <cell r="F3460">
            <v>0</v>
          </cell>
          <cell r="G3460">
            <v>0</v>
          </cell>
          <cell r="H3460">
            <v>0</v>
          </cell>
          <cell r="I3460">
            <v>0</v>
          </cell>
        </row>
        <row r="3461">
          <cell r="C3461">
            <v>0</v>
          </cell>
          <cell r="D3461">
            <v>0</v>
          </cell>
          <cell r="F3461">
            <v>0</v>
          </cell>
          <cell r="G3461">
            <v>0</v>
          </cell>
          <cell r="H3461">
            <v>0</v>
          </cell>
          <cell r="I3461">
            <v>0</v>
          </cell>
        </row>
        <row r="3462">
          <cell r="C3462">
            <v>0</v>
          </cell>
          <cell r="D3462">
            <v>0</v>
          </cell>
          <cell r="F3462">
            <v>0</v>
          </cell>
          <cell r="G3462">
            <v>0</v>
          </cell>
          <cell r="H3462">
            <v>0</v>
          </cell>
          <cell r="I3462">
            <v>0</v>
          </cell>
        </row>
        <row r="3463">
          <cell r="C3463">
            <v>0</v>
          </cell>
          <cell r="D3463">
            <v>0</v>
          </cell>
          <cell r="F3463">
            <v>0</v>
          </cell>
          <cell r="G3463">
            <v>0</v>
          </cell>
          <cell r="H3463">
            <v>0</v>
          </cell>
          <cell r="I3463">
            <v>0</v>
          </cell>
        </row>
        <row r="3464">
          <cell r="C3464">
            <v>0</v>
          </cell>
          <cell r="D3464">
            <v>0</v>
          </cell>
          <cell r="F3464">
            <v>0</v>
          </cell>
          <cell r="G3464">
            <v>0</v>
          </cell>
          <cell r="H3464">
            <v>0</v>
          </cell>
          <cell r="I3464">
            <v>0</v>
          </cell>
        </row>
        <row r="3465">
          <cell r="C3465">
            <v>0</v>
          </cell>
          <cell r="D3465">
            <v>0</v>
          </cell>
          <cell r="F3465">
            <v>0</v>
          </cell>
          <cell r="G3465">
            <v>0</v>
          </cell>
          <cell r="H3465">
            <v>0</v>
          </cell>
          <cell r="I3465">
            <v>0</v>
          </cell>
        </row>
        <row r="3466">
          <cell r="C3466">
            <v>0</v>
          </cell>
          <cell r="D3466">
            <v>0</v>
          </cell>
          <cell r="F3466">
            <v>0</v>
          </cell>
          <cell r="G3466">
            <v>0</v>
          </cell>
          <cell r="H3466">
            <v>0</v>
          </cell>
          <cell r="I3466">
            <v>0</v>
          </cell>
        </row>
        <row r="3467">
          <cell r="C3467">
            <v>0</v>
          </cell>
          <cell r="D3467">
            <v>0</v>
          </cell>
          <cell r="F3467">
            <v>0</v>
          </cell>
          <cell r="G3467">
            <v>0</v>
          </cell>
          <cell r="H3467">
            <v>0</v>
          </cell>
          <cell r="I3467">
            <v>0</v>
          </cell>
        </row>
        <row r="3468">
          <cell r="C3468">
            <v>0</v>
          </cell>
          <cell r="D3468">
            <v>0</v>
          </cell>
          <cell r="F3468">
            <v>0</v>
          </cell>
          <cell r="G3468">
            <v>0</v>
          </cell>
          <cell r="H3468">
            <v>0</v>
          </cell>
          <cell r="I3468">
            <v>0</v>
          </cell>
        </row>
        <row r="3469">
          <cell r="C3469">
            <v>0</v>
          </cell>
          <cell r="D3469">
            <v>0</v>
          </cell>
          <cell r="F3469">
            <v>0</v>
          </cell>
          <cell r="G3469">
            <v>0</v>
          </cell>
          <cell r="H3469">
            <v>0</v>
          </cell>
          <cell r="I3469">
            <v>0</v>
          </cell>
        </row>
        <row r="3470">
          <cell r="C3470" t="str">
            <v xml:space="preserve">TOTAL </v>
          </cell>
          <cell r="I3470">
            <v>15.71</v>
          </cell>
        </row>
        <row r="3471">
          <cell r="C3471" t="str">
            <v>BDI %</v>
          </cell>
          <cell r="H3471">
            <v>0.3</v>
          </cell>
          <cell r="I3471">
            <v>4.7130000000000001</v>
          </cell>
        </row>
        <row r="3472">
          <cell r="A3472">
            <v>421</v>
          </cell>
          <cell r="C3472" t="str">
            <v>TOTAL DO SERVIÇO</v>
          </cell>
          <cell r="I3472">
            <v>20.423000000000002</v>
          </cell>
        </row>
        <row r="3473">
          <cell r="C3473" t="str">
            <v>FATEC - SÃO BERNARDO</v>
          </cell>
        </row>
        <row r="3475">
          <cell r="C3475" t="str">
            <v>COMPOSIÇÃO DE PREÇO UNITÁRIO</v>
          </cell>
        </row>
        <row r="3477">
          <cell r="B3477">
            <v>422</v>
          </cell>
          <cell r="C3477" t="str">
            <v>15152.8.20.1</v>
          </cell>
          <cell r="D3477" t="str">
            <v>DISJUNTOR MONOPOLAR termomagnético de 20 A em quadro de distribuição</v>
          </cell>
          <cell r="I3477" t="str">
            <v>un</v>
          </cell>
        </row>
        <row r="3479">
          <cell r="C3479" t="str">
            <v>CÓDIGO</v>
          </cell>
          <cell r="D3479" t="str">
            <v>DESCRIÇÃO DO SERVIÇO</v>
          </cell>
          <cell r="F3479" t="str">
            <v>UNIDADE</v>
          </cell>
          <cell r="G3479" t="str">
            <v>COEF.</v>
          </cell>
          <cell r="H3479" t="str">
            <v>PR. UNITÁRIO</v>
          </cell>
          <cell r="I3479" t="str">
            <v>PR. TOTAL</v>
          </cell>
        </row>
        <row r="3480">
          <cell r="C3480">
            <v>6113</v>
          </cell>
          <cell r="D3480" t="str">
            <v>DISJUNTOR MONOPOLAR termomagnético de 20 A em quadro de distribuição</v>
          </cell>
          <cell r="F3480" t="str">
            <v>un</v>
          </cell>
          <cell r="G3480">
            <v>1</v>
          </cell>
          <cell r="H3480">
            <v>6</v>
          </cell>
          <cell r="I3480">
            <v>6</v>
          </cell>
        </row>
        <row r="3481">
          <cell r="C3481" t="str">
            <v>0101175</v>
          </cell>
          <cell r="D3481" t="str">
            <v xml:space="preserve">Eletricista                                                                                                                                                                                             </v>
          </cell>
          <cell r="F3481" t="str">
            <v xml:space="preserve">h     </v>
          </cell>
          <cell r="G3481">
            <v>9.3308475955338824E-2</v>
          </cell>
          <cell r="H3481">
            <v>8.7500700000000009</v>
          </cell>
          <cell r="I3481">
            <v>0.82</v>
          </cell>
        </row>
        <row r="3482">
          <cell r="C3482" t="str">
            <v>0101174</v>
          </cell>
          <cell r="D3482" t="str">
            <v xml:space="preserve">Ajudante de eletricista                                                                                                                                                                                 </v>
          </cell>
          <cell r="F3482" t="str">
            <v xml:space="preserve">h     </v>
          </cell>
          <cell r="G3482">
            <v>9.3308475955338824E-2</v>
          </cell>
          <cell r="H3482">
            <v>7.3256399999999999</v>
          </cell>
          <cell r="I3482">
            <v>0.68</v>
          </cell>
        </row>
        <row r="3483">
          <cell r="C3483">
            <v>0</v>
          </cell>
          <cell r="D3483">
            <v>0</v>
          </cell>
          <cell r="F3483">
            <v>0</v>
          </cell>
          <cell r="G3483">
            <v>0</v>
          </cell>
          <cell r="H3483">
            <v>0</v>
          </cell>
          <cell r="I3483">
            <v>0</v>
          </cell>
        </row>
        <row r="3484">
          <cell r="C3484">
            <v>0</v>
          </cell>
          <cell r="D3484">
            <v>0</v>
          </cell>
          <cell r="F3484">
            <v>0</v>
          </cell>
          <cell r="G3484">
            <v>0</v>
          </cell>
          <cell r="H3484">
            <v>0</v>
          </cell>
          <cell r="I3484">
            <v>0</v>
          </cell>
        </row>
        <row r="3485">
          <cell r="C3485">
            <v>0</v>
          </cell>
          <cell r="D3485">
            <v>0</v>
          </cell>
          <cell r="F3485">
            <v>0</v>
          </cell>
          <cell r="G3485">
            <v>0</v>
          </cell>
          <cell r="H3485">
            <v>0</v>
          </cell>
          <cell r="I3485">
            <v>0</v>
          </cell>
        </row>
        <row r="3486">
          <cell r="C3486">
            <v>0</v>
          </cell>
          <cell r="D3486">
            <v>0</v>
          </cell>
          <cell r="F3486">
            <v>0</v>
          </cell>
          <cell r="G3486">
            <v>0</v>
          </cell>
          <cell r="H3486">
            <v>0</v>
          </cell>
          <cell r="I3486">
            <v>0</v>
          </cell>
        </row>
        <row r="3487">
          <cell r="C3487">
            <v>0</v>
          </cell>
          <cell r="D3487">
            <v>0</v>
          </cell>
          <cell r="F3487">
            <v>0</v>
          </cell>
          <cell r="G3487">
            <v>0</v>
          </cell>
          <cell r="H3487">
            <v>0</v>
          </cell>
          <cell r="I3487">
            <v>0</v>
          </cell>
        </row>
        <row r="3488">
          <cell r="C3488">
            <v>0</v>
          </cell>
          <cell r="D3488">
            <v>0</v>
          </cell>
          <cell r="F3488">
            <v>0</v>
          </cell>
          <cell r="G3488">
            <v>0</v>
          </cell>
          <cell r="H3488">
            <v>0</v>
          </cell>
          <cell r="I3488">
            <v>0</v>
          </cell>
        </row>
        <row r="3489">
          <cell r="C3489">
            <v>0</v>
          </cell>
          <cell r="D3489">
            <v>0</v>
          </cell>
          <cell r="F3489">
            <v>0</v>
          </cell>
          <cell r="G3489">
            <v>0</v>
          </cell>
          <cell r="H3489">
            <v>0</v>
          </cell>
          <cell r="I3489">
            <v>0</v>
          </cell>
        </row>
        <row r="3490">
          <cell r="C3490">
            <v>0</v>
          </cell>
          <cell r="D3490">
            <v>0</v>
          </cell>
          <cell r="F3490">
            <v>0</v>
          </cell>
          <cell r="G3490">
            <v>0</v>
          </cell>
          <cell r="H3490">
            <v>0</v>
          </cell>
          <cell r="I3490">
            <v>0</v>
          </cell>
        </row>
        <row r="3491">
          <cell r="C3491">
            <v>0</v>
          </cell>
          <cell r="D3491">
            <v>0</v>
          </cell>
          <cell r="F3491">
            <v>0</v>
          </cell>
          <cell r="G3491">
            <v>0</v>
          </cell>
          <cell r="H3491">
            <v>0</v>
          </cell>
          <cell r="I3491">
            <v>0</v>
          </cell>
        </row>
        <row r="3492">
          <cell r="C3492">
            <v>0</v>
          </cell>
          <cell r="D3492">
            <v>0</v>
          </cell>
          <cell r="F3492">
            <v>0</v>
          </cell>
          <cell r="G3492">
            <v>0</v>
          </cell>
          <cell r="H3492">
            <v>0</v>
          </cell>
          <cell r="I3492">
            <v>0</v>
          </cell>
        </row>
        <row r="3493">
          <cell r="C3493">
            <v>0</v>
          </cell>
          <cell r="D3493">
            <v>0</v>
          </cell>
          <cell r="F3493">
            <v>0</v>
          </cell>
          <cell r="G3493">
            <v>0</v>
          </cell>
          <cell r="H3493">
            <v>0</v>
          </cell>
          <cell r="I3493">
            <v>0</v>
          </cell>
        </row>
        <row r="3494">
          <cell r="C3494">
            <v>0</v>
          </cell>
          <cell r="D3494">
            <v>0</v>
          </cell>
          <cell r="F3494">
            <v>0</v>
          </cell>
          <cell r="G3494">
            <v>0</v>
          </cell>
          <cell r="H3494">
            <v>0</v>
          </cell>
          <cell r="I3494">
            <v>0</v>
          </cell>
        </row>
        <row r="3495">
          <cell r="C3495">
            <v>0</v>
          </cell>
          <cell r="D3495">
            <v>0</v>
          </cell>
          <cell r="F3495">
            <v>0</v>
          </cell>
          <cell r="G3495">
            <v>0</v>
          </cell>
          <cell r="H3495">
            <v>0</v>
          </cell>
          <cell r="I3495">
            <v>0</v>
          </cell>
        </row>
        <row r="3496">
          <cell r="C3496">
            <v>0</v>
          </cell>
          <cell r="D3496">
            <v>0</v>
          </cell>
          <cell r="F3496">
            <v>0</v>
          </cell>
          <cell r="G3496">
            <v>0</v>
          </cell>
          <cell r="H3496">
            <v>0</v>
          </cell>
          <cell r="I3496">
            <v>0</v>
          </cell>
        </row>
        <row r="3497">
          <cell r="C3497">
            <v>0</v>
          </cell>
          <cell r="D3497">
            <v>0</v>
          </cell>
          <cell r="F3497">
            <v>0</v>
          </cell>
          <cell r="G3497">
            <v>0</v>
          </cell>
          <cell r="H3497">
            <v>0</v>
          </cell>
          <cell r="I3497">
            <v>0</v>
          </cell>
        </row>
        <row r="3498">
          <cell r="C3498">
            <v>0</v>
          </cell>
          <cell r="D3498">
            <v>0</v>
          </cell>
          <cell r="F3498">
            <v>0</v>
          </cell>
          <cell r="G3498">
            <v>0</v>
          </cell>
          <cell r="H3498">
            <v>0</v>
          </cell>
          <cell r="I3498">
            <v>0</v>
          </cell>
        </row>
        <row r="3499">
          <cell r="C3499">
            <v>0</v>
          </cell>
          <cell r="D3499">
            <v>0</v>
          </cell>
          <cell r="F3499">
            <v>0</v>
          </cell>
          <cell r="G3499">
            <v>0</v>
          </cell>
          <cell r="H3499">
            <v>0</v>
          </cell>
          <cell r="I3499">
            <v>0</v>
          </cell>
        </row>
        <row r="3500">
          <cell r="C3500">
            <v>0</v>
          </cell>
          <cell r="D3500">
            <v>0</v>
          </cell>
          <cell r="F3500">
            <v>0</v>
          </cell>
          <cell r="G3500">
            <v>0</v>
          </cell>
          <cell r="H3500">
            <v>0</v>
          </cell>
          <cell r="I3500">
            <v>0</v>
          </cell>
        </row>
        <row r="3501">
          <cell r="C3501" t="str">
            <v xml:space="preserve">TOTAL </v>
          </cell>
          <cell r="I3501">
            <v>7.5</v>
          </cell>
        </row>
        <row r="3502">
          <cell r="C3502" t="str">
            <v>BDI %</v>
          </cell>
          <cell r="H3502">
            <v>0.3</v>
          </cell>
          <cell r="I3502">
            <v>2.25</v>
          </cell>
        </row>
        <row r="3503">
          <cell r="A3503">
            <v>422</v>
          </cell>
          <cell r="C3503" t="str">
            <v>TOTAL DO SERVIÇO</v>
          </cell>
          <cell r="I3503">
            <v>9.75</v>
          </cell>
        </row>
        <row r="3504">
          <cell r="C3504" t="str">
            <v>FATEC - SÃO BERNARDO</v>
          </cell>
        </row>
        <row r="3506">
          <cell r="C3506" t="str">
            <v>COMPOSIÇÃO DE PREÇO UNITÁRIO</v>
          </cell>
        </row>
        <row r="3508">
          <cell r="B3508">
            <v>423</v>
          </cell>
          <cell r="C3508" t="str">
            <v>15152.8.20.2</v>
          </cell>
          <cell r="D3508" t="str">
            <v>INTERRUPTOR , duas teclas paralelo 10 A - 250 V</v>
          </cell>
          <cell r="I3508" t="str">
            <v>un</v>
          </cell>
        </row>
        <row r="3510">
          <cell r="C3510" t="str">
            <v>CÓDIGO</v>
          </cell>
          <cell r="D3510" t="str">
            <v>DESCRIÇÃO DO SERVIÇO</v>
          </cell>
          <cell r="F3510" t="str">
            <v>UNIDADE</v>
          </cell>
          <cell r="G3510" t="str">
            <v>COEF.</v>
          </cell>
          <cell r="H3510" t="str">
            <v>PR. UNITÁRIO</v>
          </cell>
          <cell r="I3510" t="str">
            <v>PR. TOTAL</v>
          </cell>
        </row>
        <row r="3511">
          <cell r="C3511">
            <v>6114</v>
          </cell>
          <cell r="D3511" t="str">
            <v>INTERRUPTOR , duas teclas paralelo 10 A - 250 V</v>
          </cell>
          <cell r="F3511" t="str">
            <v>un</v>
          </cell>
          <cell r="G3511">
            <v>1</v>
          </cell>
          <cell r="H3511">
            <v>9.5440000000000005</v>
          </cell>
          <cell r="I3511">
            <v>9.5399999999999991</v>
          </cell>
        </row>
        <row r="3512">
          <cell r="C3512" t="str">
            <v>0101175</v>
          </cell>
          <cell r="D3512" t="str">
            <v xml:space="preserve">Eletricista                                                                                                                                                                                             </v>
          </cell>
          <cell r="F3512" t="str">
            <v xml:space="preserve">h     </v>
          </cell>
          <cell r="G3512">
            <v>0.14842268241962564</v>
          </cell>
          <cell r="H3512">
            <v>8.7500700000000009</v>
          </cell>
          <cell r="I3512">
            <v>1.3</v>
          </cell>
        </row>
        <row r="3513">
          <cell r="C3513" t="str">
            <v>0101174</v>
          </cell>
          <cell r="D3513" t="str">
            <v xml:space="preserve">Ajudante de eletricista                                                                                                                                                                                 </v>
          </cell>
          <cell r="F3513" t="str">
            <v xml:space="preserve">h     </v>
          </cell>
          <cell r="G3513">
            <v>0.14842268241962564</v>
          </cell>
          <cell r="H3513">
            <v>7.3256399999999999</v>
          </cell>
          <cell r="I3513">
            <v>1.0900000000000001</v>
          </cell>
        </row>
        <row r="3514">
          <cell r="C3514">
            <v>0</v>
          </cell>
          <cell r="D3514">
            <v>0</v>
          </cell>
          <cell r="F3514">
            <v>0</v>
          </cell>
          <cell r="G3514">
            <v>0</v>
          </cell>
          <cell r="H3514">
            <v>0</v>
          </cell>
          <cell r="I3514">
            <v>0</v>
          </cell>
        </row>
        <row r="3515">
          <cell r="C3515">
            <v>0</v>
          </cell>
          <cell r="D3515">
            <v>0</v>
          </cell>
          <cell r="F3515">
            <v>0</v>
          </cell>
          <cell r="G3515">
            <v>0</v>
          </cell>
          <cell r="H3515">
            <v>0</v>
          </cell>
          <cell r="I3515">
            <v>0</v>
          </cell>
        </row>
        <row r="3516">
          <cell r="C3516">
            <v>0</v>
          </cell>
          <cell r="D3516">
            <v>0</v>
          </cell>
          <cell r="F3516">
            <v>0</v>
          </cell>
          <cell r="G3516">
            <v>0</v>
          </cell>
          <cell r="H3516">
            <v>0</v>
          </cell>
          <cell r="I3516">
            <v>0</v>
          </cell>
        </row>
        <row r="3517">
          <cell r="C3517">
            <v>0</v>
          </cell>
          <cell r="D3517">
            <v>0</v>
          </cell>
          <cell r="F3517">
            <v>0</v>
          </cell>
          <cell r="G3517">
            <v>0</v>
          </cell>
          <cell r="H3517">
            <v>0</v>
          </cell>
          <cell r="I3517">
            <v>0</v>
          </cell>
        </row>
        <row r="3518">
          <cell r="C3518">
            <v>0</v>
          </cell>
          <cell r="D3518">
            <v>0</v>
          </cell>
          <cell r="F3518">
            <v>0</v>
          </cell>
          <cell r="G3518">
            <v>0</v>
          </cell>
          <cell r="H3518">
            <v>0</v>
          </cell>
          <cell r="I3518">
            <v>0</v>
          </cell>
        </row>
        <row r="3519">
          <cell r="C3519">
            <v>0</v>
          </cell>
          <cell r="D3519">
            <v>0</v>
          </cell>
          <cell r="F3519">
            <v>0</v>
          </cell>
          <cell r="G3519">
            <v>0</v>
          </cell>
          <cell r="H3519">
            <v>0</v>
          </cell>
          <cell r="I3519">
            <v>0</v>
          </cell>
        </row>
        <row r="3520">
          <cell r="C3520">
            <v>0</v>
          </cell>
          <cell r="D3520">
            <v>0</v>
          </cell>
          <cell r="F3520">
            <v>0</v>
          </cell>
          <cell r="G3520">
            <v>0</v>
          </cell>
          <cell r="H3520">
            <v>0</v>
          </cell>
          <cell r="I3520">
            <v>0</v>
          </cell>
        </row>
        <row r="3521">
          <cell r="C3521">
            <v>0</v>
          </cell>
          <cell r="D3521">
            <v>0</v>
          </cell>
          <cell r="F3521">
            <v>0</v>
          </cell>
          <cell r="G3521">
            <v>0</v>
          </cell>
          <cell r="H3521">
            <v>0</v>
          </cell>
          <cell r="I3521">
            <v>0</v>
          </cell>
        </row>
        <row r="3522">
          <cell r="C3522">
            <v>0</v>
          </cell>
          <cell r="D3522">
            <v>0</v>
          </cell>
          <cell r="F3522">
            <v>0</v>
          </cell>
          <cell r="G3522">
            <v>0</v>
          </cell>
          <cell r="H3522">
            <v>0</v>
          </cell>
          <cell r="I3522">
            <v>0</v>
          </cell>
        </row>
        <row r="3523">
          <cell r="C3523">
            <v>0</v>
          </cell>
          <cell r="D3523">
            <v>0</v>
          </cell>
          <cell r="F3523">
            <v>0</v>
          </cell>
          <cell r="G3523">
            <v>0</v>
          </cell>
          <cell r="H3523">
            <v>0</v>
          </cell>
          <cell r="I3523">
            <v>0</v>
          </cell>
        </row>
        <row r="3524">
          <cell r="C3524">
            <v>0</v>
          </cell>
          <cell r="D3524">
            <v>0</v>
          </cell>
          <cell r="F3524">
            <v>0</v>
          </cell>
          <cell r="G3524">
            <v>0</v>
          </cell>
          <cell r="H3524">
            <v>0</v>
          </cell>
          <cell r="I3524">
            <v>0</v>
          </cell>
        </row>
        <row r="3525">
          <cell r="C3525">
            <v>0</v>
          </cell>
          <cell r="D3525">
            <v>0</v>
          </cell>
          <cell r="F3525">
            <v>0</v>
          </cell>
          <cell r="G3525">
            <v>0</v>
          </cell>
          <cell r="H3525">
            <v>0</v>
          </cell>
          <cell r="I3525">
            <v>0</v>
          </cell>
        </row>
        <row r="3526">
          <cell r="C3526">
            <v>0</v>
          </cell>
          <cell r="D3526">
            <v>0</v>
          </cell>
          <cell r="F3526">
            <v>0</v>
          </cell>
          <cell r="G3526">
            <v>0</v>
          </cell>
          <cell r="H3526">
            <v>0</v>
          </cell>
          <cell r="I3526">
            <v>0</v>
          </cell>
        </row>
        <row r="3527">
          <cell r="C3527">
            <v>0</v>
          </cell>
          <cell r="D3527">
            <v>0</v>
          </cell>
          <cell r="F3527">
            <v>0</v>
          </cell>
          <cell r="G3527">
            <v>0</v>
          </cell>
          <cell r="H3527">
            <v>0</v>
          </cell>
          <cell r="I3527">
            <v>0</v>
          </cell>
        </row>
        <row r="3528">
          <cell r="C3528">
            <v>0</v>
          </cell>
          <cell r="D3528">
            <v>0</v>
          </cell>
          <cell r="F3528">
            <v>0</v>
          </cell>
          <cell r="G3528">
            <v>0</v>
          </cell>
          <cell r="H3528">
            <v>0</v>
          </cell>
          <cell r="I3528">
            <v>0</v>
          </cell>
        </row>
        <row r="3529">
          <cell r="C3529">
            <v>0</v>
          </cell>
          <cell r="D3529">
            <v>0</v>
          </cell>
          <cell r="F3529">
            <v>0</v>
          </cell>
          <cell r="G3529">
            <v>0</v>
          </cell>
          <cell r="H3529">
            <v>0</v>
          </cell>
          <cell r="I3529">
            <v>0</v>
          </cell>
        </row>
        <row r="3530">
          <cell r="C3530">
            <v>0</v>
          </cell>
          <cell r="D3530">
            <v>0</v>
          </cell>
          <cell r="F3530">
            <v>0</v>
          </cell>
          <cell r="G3530">
            <v>0</v>
          </cell>
          <cell r="H3530">
            <v>0</v>
          </cell>
          <cell r="I3530">
            <v>0</v>
          </cell>
        </row>
        <row r="3531">
          <cell r="C3531">
            <v>0</v>
          </cell>
          <cell r="D3531">
            <v>0</v>
          </cell>
          <cell r="F3531">
            <v>0</v>
          </cell>
          <cell r="G3531">
            <v>0</v>
          </cell>
          <cell r="H3531">
            <v>0</v>
          </cell>
          <cell r="I3531">
            <v>0</v>
          </cell>
        </row>
        <row r="3532">
          <cell r="C3532" t="str">
            <v xml:space="preserve">TOTAL </v>
          </cell>
          <cell r="I3532">
            <v>11.93</v>
          </cell>
        </row>
        <row r="3533">
          <cell r="C3533" t="str">
            <v>BDI %</v>
          </cell>
          <cell r="H3533">
            <v>0.3</v>
          </cell>
          <cell r="I3533">
            <v>3.5789999999999997</v>
          </cell>
        </row>
        <row r="3534">
          <cell r="A3534">
            <v>423</v>
          </cell>
          <cell r="C3534" t="str">
            <v>TOTAL DO SERVIÇO</v>
          </cell>
          <cell r="I3534">
            <v>15.509</v>
          </cell>
        </row>
        <row r="3535">
          <cell r="C3535" t="str">
            <v>FATEC - SÃO BERNARDO</v>
          </cell>
        </row>
        <row r="3537">
          <cell r="C3537" t="str">
            <v>COMPOSIÇÃO DE PREÇO UNITÁRIO</v>
          </cell>
        </row>
        <row r="3539">
          <cell r="B3539">
            <v>424</v>
          </cell>
          <cell r="C3539" t="str">
            <v>16143.8.6.1</v>
          </cell>
          <cell r="D3539" t="str">
            <v>INTERRUPTOR , uma tecla paralelo 10 A - 250 V</v>
          </cell>
          <cell r="I3539" t="str">
            <v>un</v>
          </cell>
        </row>
        <row r="3541">
          <cell r="C3541" t="str">
            <v>CÓDIGO</v>
          </cell>
          <cell r="D3541" t="str">
            <v>DESCRIÇÃO DO SERVIÇO</v>
          </cell>
          <cell r="F3541" t="str">
            <v>UNIDADE</v>
          </cell>
          <cell r="G3541" t="str">
            <v>COEF.</v>
          </cell>
          <cell r="H3541" t="str">
            <v>PR. UNITÁRIO</v>
          </cell>
          <cell r="I3541" t="str">
            <v>PR. TOTAL</v>
          </cell>
        </row>
        <row r="3542">
          <cell r="C3542">
            <v>6115</v>
          </cell>
          <cell r="D3542" t="str">
            <v>INTERRUPTOR , uma tecla paralelo 10 A - 250 V</v>
          </cell>
          <cell r="F3542" t="str">
            <v>un</v>
          </cell>
          <cell r="G3542">
            <v>1</v>
          </cell>
          <cell r="H3542">
            <v>5.1760000000000002</v>
          </cell>
          <cell r="I3542">
            <v>5.18</v>
          </cell>
        </row>
        <row r="3543">
          <cell r="C3543" t="str">
            <v>0101175</v>
          </cell>
          <cell r="D3543" t="str">
            <v xml:space="preserve">Eletricista                                                                                                                                                                                             </v>
          </cell>
          <cell r="F3543" t="str">
            <v xml:space="preserve">h     </v>
          </cell>
          <cell r="G3543">
            <v>8.0494111924138967E-2</v>
          </cell>
          <cell r="H3543">
            <v>8.7500700000000009</v>
          </cell>
          <cell r="I3543">
            <v>0.7</v>
          </cell>
        </row>
        <row r="3544">
          <cell r="C3544" t="str">
            <v>0101174</v>
          </cell>
          <cell r="D3544" t="str">
            <v xml:space="preserve">Ajudante de eletricista                                                                                                                                                                                 </v>
          </cell>
          <cell r="F3544" t="str">
            <v xml:space="preserve">h     </v>
          </cell>
          <cell r="G3544">
            <v>8.0494111924138967E-2</v>
          </cell>
          <cell r="H3544">
            <v>7.3256399999999999</v>
          </cell>
          <cell r="I3544">
            <v>0.59</v>
          </cell>
        </row>
        <row r="3545">
          <cell r="C3545">
            <v>0</v>
          </cell>
          <cell r="D3545">
            <v>0</v>
          </cell>
          <cell r="F3545">
            <v>0</v>
          </cell>
          <cell r="G3545">
            <v>0</v>
          </cell>
          <cell r="H3545">
            <v>0</v>
          </cell>
          <cell r="I3545">
            <v>0</v>
          </cell>
        </row>
        <row r="3546">
          <cell r="C3546">
            <v>0</v>
          </cell>
          <cell r="D3546">
            <v>0</v>
          </cell>
          <cell r="F3546">
            <v>0</v>
          </cell>
          <cell r="G3546">
            <v>0</v>
          </cell>
          <cell r="H3546">
            <v>0</v>
          </cell>
          <cell r="I3546">
            <v>0</v>
          </cell>
        </row>
        <row r="3547">
          <cell r="C3547">
            <v>0</v>
          </cell>
          <cell r="D3547">
            <v>0</v>
          </cell>
          <cell r="F3547">
            <v>0</v>
          </cell>
          <cell r="G3547">
            <v>0</v>
          </cell>
          <cell r="H3547">
            <v>0</v>
          </cell>
          <cell r="I3547">
            <v>0</v>
          </cell>
        </row>
        <row r="3548">
          <cell r="C3548">
            <v>0</v>
          </cell>
          <cell r="D3548">
            <v>0</v>
          </cell>
          <cell r="F3548">
            <v>0</v>
          </cell>
          <cell r="G3548">
            <v>0</v>
          </cell>
          <cell r="H3548">
            <v>0</v>
          </cell>
          <cell r="I3548">
            <v>0</v>
          </cell>
        </row>
        <row r="3549">
          <cell r="C3549">
            <v>0</v>
          </cell>
          <cell r="D3549">
            <v>0</v>
          </cell>
          <cell r="F3549">
            <v>0</v>
          </cell>
          <cell r="G3549">
            <v>0</v>
          </cell>
          <cell r="H3549">
            <v>0</v>
          </cell>
          <cell r="I3549">
            <v>0</v>
          </cell>
        </row>
        <row r="3550">
          <cell r="C3550">
            <v>0</v>
          </cell>
          <cell r="D3550">
            <v>0</v>
          </cell>
          <cell r="F3550">
            <v>0</v>
          </cell>
          <cell r="G3550">
            <v>0</v>
          </cell>
          <cell r="H3550">
            <v>0</v>
          </cell>
          <cell r="I3550">
            <v>0</v>
          </cell>
        </row>
        <row r="3551">
          <cell r="C3551">
            <v>0</v>
          </cell>
          <cell r="D3551">
            <v>0</v>
          </cell>
          <cell r="F3551">
            <v>0</v>
          </cell>
          <cell r="G3551">
            <v>0</v>
          </cell>
          <cell r="H3551">
            <v>0</v>
          </cell>
          <cell r="I3551">
            <v>0</v>
          </cell>
        </row>
        <row r="3552">
          <cell r="C3552">
            <v>0</v>
          </cell>
          <cell r="D3552">
            <v>0</v>
          </cell>
          <cell r="F3552">
            <v>0</v>
          </cell>
          <cell r="G3552">
            <v>0</v>
          </cell>
          <cell r="H3552">
            <v>0</v>
          </cell>
          <cell r="I3552">
            <v>0</v>
          </cell>
        </row>
        <row r="3553">
          <cell r="C3553">
            <v>0</v>
          </cell>
          <cell r="D3553">
            <v>0</v>
          </cell>
          <cell r="F3553">
            <v>0</v>
          </cell>
          <cell r="G3553">
            <v>0</v>
          </cell>
          <cell r="H3553">
            <v>0</v>
          </cell>
          <cell r="I3553">
            <v>0</v>
          </cell>
        </row>
        <row r="3554">
          <cell r="C3554">
            <v>0</v>
          </cell>
          <cell r="D3554">
            <v>0</v>
          </cell>
          <cell r="F3554">
            <v>0</v>
          </cell>
          <cell r="G3554">
            <v>0</v>
          </cell>
          <cell r="H3554">
            <v>0</v>
          </cell>
          <cell r="I3554">
            <v>0</v>
          </cell>
        </row>
        <row r="3555">
          <cell r="C3555">
            <v>0</v>
          </cell>
          <cell r="D3555">
            <v>0</v>
          </cell>
          <cell r="F3555">
            <v>0</v>
          </cell>
          <cell r="G3555">
            <v>0</v>
          </cell>
          <cell r="H3555">
            <v>0</v>
          </cell>
          <cell r="I3555">
            <v>0</v>
          </cell>
        </row>
        <row r="3556">
          <cell r="C3556">
            <v>0</v>
          </cell>
          <cell r="D3556">
            <v>0</v>
          </cell>
          <cell r="F3556">
            <v>0</v>
          </cell>
          <cell r="G3556">
            <v>0</v>
          </cell>
          <cell r="H3556">
            <v>0</v>
          </cell>
          <cell r="I3556">
            <v>0</v>
          </cell>
        </row>
        <row r="3557">
          <cell r="C3557">
            <v>0</v>
          </cell>
          <cell r="D3557">
            <v>0</v>
          </cell>
          <cell r="F3557">
            <v>0</v>
          </cell>
          <cell r="G3557">
            <v>0</v>
          </cell>
          <cell r="H3557">
            <v>0</v>
          </cell>
          <cell r="I3557">
            <v>0</v>
          </cell>
        </row>
        <row r="3558">
          <cell r="C3558">
            <v>0</v>
          </cell>
          <cell r="D3558">
            <v>0</v>
          </cell>
          <cell r="F3558">
            <v>0</v>
          </cell>
          <cell r="G3558">
            <v>0</v>
          </cell>
          <cell r="H3558">
            <v>0</v>
          </cell>
          <cell r="I3558">
            <v>0</v>
          </cell>
        </row>
        <row r="3559">
          <cell r="C3559">
            <v>0</v>
          </cell>
          <cell r="D3559">
            <v>0</v>
          </cell>
          <cell r="F3559">
            <v>0</v>
          </cell>
          <cell r="G3559">
            <v>0</v>
          </cell>
          <cell r="H3559">
            <v>0</v>
          </cell>
          <cell r="I3559">
            <v>0</v>
          </cell>
        </row>
        <row r="3560">
          <cell r="C3560">
            <v>0</v>
          </cell>
          <cell r="D3560">
            <v>0</v>
          </cell>
          <cell r="F3560">
            <v>0</v>
          </cell>
          <cell r="G3560">
            <v>0</v>
          </cell>
          <cell r="H3560">
            <v>0</v>
          </cell>
          <cell r="I3560">
            <v>0</v>
          </cell>
        </row>
        <row r="3561">
          <cell r="C3561">
            <v>0</v>
          </cell>
          <cell r="D3561">
            <v>0</v>
          </cell>
          <cell r="F3561">
            <v>0</v>
          </cell>
          <cell r="G3561">
            <v>0</v>
          </cell>
          <cell r="H3561">
            <v>0</v>
          </cell>
          <cell r="I3561">
            <v>0</v>
          </cell>
        </row>
        <row r="3562">
          <cell r="C3562">
            <v>0</v>
          </cell>
          <cell r="D3562">
            <v>0</v>
          </cell>
          <cell r="F3562">
            <v>0</v>
          </cell>
          <cell r="G3562">
            <v>0</v>
          </cell>
          <cell r="H3562">
            <v>0</v>
          </cell>
          <cell r="I3562">
            <v>0</v>
          </cell>
        </row>
        <row r="3563">
          <cell r="C3563" t="str">
            <v xml:space="preserve">TOTAL </v>
          </cell>
          <cell r="I3563">
            <v>6.47</v>
          </cell>
        </row>
        <row r="3564">
          <cell r="C3564" t="str">
            <v>BDI %</v>
          </cell>
          <cell r="H3564">
            <v>0.3</v>
          </cell>
          <cell r="I3564">
            <v>1.9409999999999998</v>
          </cell>
        </row>
        <row r="3565">
          <cell r="A3565">
            <v>424</v>
          </cell>
          <cell r="C3565" t="str">
            <v>TOTAL DO SERVIÇO</v>
          </cell>
          <cell r="I3565">
            <v>8.4109999999999996</v>
          </cell>
        </row>
        <row r="3566">
          <cell r="C3566" t="str">
            <v>FATEC - SÃO BERNARDO</v>
          </cell>
        </row>
        <row r="3568">
          <cell r="C3568" t="str">
            <v>COMPOSIÇÃO DE PREÇO UNITÁRIO</v>
          </cell>
        </row>
        <row r="3570">
          <cell r="B3570">
            <v>425</v>
          </cell>
          <cell r="C3570" t="str">
            <v>16143.8.8.2</v>
          </cell>
          <cell r="D3570" t="str">
            <v>CONDULETE em liga de alumínio fundido tipo "X" Ø 3/4"</v>
          </cell>
          <cell r="I3570" t="str">
            <v xml:space="preserve">un </v>
          </cell>
        </row>
        <row r="3572">
          <cell r="C3572" t="str">
            <v>CÓDIGO</v>
          </cell>
          <cell r="D3572" t="str">
            <v>DESCRIÇÃO DO SERVIÇO</v>
          </cell>
          <cell r="F3572" t="str">
            <v>UNIDADE</v>
          </cell>
          <cell r="G3572" t="str">
            <v>COEF.</v>
          </cell>
          <cell r="H3572" t="str">
            <v>PR. UNITÁRIO</v>
          </cell>
          <cell r="I3572" t="str">
            <v>PR. TOTAL</v>
          </cell>
        </row>
        <row r="3573">
          <cell r="C3573">
            <v>6116</v>
          </cell>
          <cell r="D3573" t="str">
            <v>CONDULETE em liga de alumínio fundido tipo "X" Ø 3/4"</v>
          </cell>
          <cell r="F3573" t="str">
            <v xml:space="preserve">un </v>
          </cell>
          <cell r="G3573">
            <v>1</v>
          </cell>
          <cell r="H3573">
            <v>8.76</v>
          </cell>
          <cell r="I3573">
            <v>8.76</v>
          </cell>
        </row>
        <row r="3574">
          <cell r="C3574" t="str">
            <v>0101175</v>
          </cell>
          <cell r="D3574" t="str">
            <v xml:space="preserve">Eletricista                                                                                                                                                                                             </v>
          </cell>
          <cell r="F3574" t="str">
            <v xml:space="preserve">h     </v>
          </cell>
          <cell r="G3574">
            <v>0.13623037489479467</v>
          </cell>
          <cell r="H3574">
            <v>8.7500700000000009</v>
          </cell>
          <cell r="I3574">
            <v>1.19</v>
          </cell>
        </row>
        <row r="3575">
          <cell r="C3575" t="str">
            <v>0101174</v>
          </cell>
          <cell r="D3575" t="str">
            <v xml:space="preserve">Ajudante de eletricista                                                                                                                                                                                 </v>
          </cell>
          <cell r="F3575" t="str">
            <v xml:space="preserve">h     </v>
          </cell>
          <cell r="G3575">
            <v>0.13623037489479467</v>
          </cell>
          <cell r="H3575">
            <v>7.3256399999999999</v>
          </cell>
          <cell r="I3575">
            <v>1</v>
          </cell>
        </row>
        <row r="3576">
          <cell r="C3576">
            <v>0</v>
          </cell>
          <cell r="D3576">
            <v>0</v>
          </cell>
          <cell r="F3576">
            <v>0</v>
          </cell>
          <cell r="G3576">
            <v>0</v>
          </cell>
          <cell r="H3576">
            <v>0</v>
          </cell>
          <cell r="I3576">
            <v>0</v>
          </cell>
        </row>
        <row r="3577">
          <cell r="C3577">
            <v>0</v>
          </cell>
          <cell r="D3577">
            <v>0</v>
          </cell>
          <cell r="F3577">
            <v>0</v>
          </cell>
          <cell r="G3577">
            <v>0</v>
          </cell>
          <cell r="H3577">
            <v>0</v>
          </cell>
          <cell r="I3577">
            <v>0</v>
          </cell>
        </row>
        <row r="3578">
          <cell r="C3578">
            <v>0</v>
          </cell>
          <cell r="D3578">
            <v>0</v>
          </cell>
          <cell r="F3578">
            <v>0</v>
          </cell>
          <cell r="G3578">
            <v>0</v>
          </cell>
          <cell r="H3578">
            <v>0</v>
          </cell>
          <cell r="I3578">
            <v>0</v>
          </cell>
        </row>
        <row r="3579">
          <cell r="C3579">
            <v>0</v>
          </cell>
          <cell r="D3579">
            <v>0</v>
          </cell>
          <cell r="F3579">
            <v>0</v>
          </cell>
          <cell r="G3579">
            <v>0</v>
          </cell>
          <cell r="H3579">
            <v>0</v>
          </cell>
          <cell r="I3579">
            <v>0</v>
          </cell>
        </row>
        <row r="3580">
          <cell r="C3580">
            <v>0</v>
          </cell>
          <cell r="D3580">
            <v>0</v>
          </cell>
          <cell r="F3580">
            <v>0</v>
          </cell>
          <cell r="G3580">
            <v>0</v>
          </cell>
          <cell r="H3580">
            <v>0</v>
          </cell>
          <cell r="I3580">
            <v>0</v>
          </cell>
        </row>
        <row r="3581">
          <cell r="C3581">
            <v>0</v>
          </cell>
          <cell r="D3581">
            <v>0</v>
          </cell>
          <cell r="F3581">
            <v>0</v>
          </cell>
          <cell r="G3581">
            <v>0</v>
          </cell>
          <cell r="H3581">
            <v>0</v>
          </cell>
          <cell r="I3581">
            <v>0</v>
          </cell>
        </row>
        <row r="3582">
          <cell r="C3582">
            <v>0</v>
          </cell>
          <cell r="D3582">
            <v>0</v>
          </cell>
          <cell r="F3582">
            <v>0</v>
          </cell>
          <cell r="G3582">
            <v>0</v>
          </cell>
          <cell r="H3582">
            <v>0</v>
          </cell>
          <cell r="I3582">
            <v>0</v>
          </cell>
        </row>
        <row r="3583">
          <cell r="C3583">
            <v>0</v>
          </cell>
          <cell r="D3583">
            <v>0</v>
          </cell>
          <cell r="F3583">
            <v>0</v>
          </cell>
          <cell r="G3583">
            <v>0</v>
          </cell>
          <cell r="H3583">
            <v>0</v>
          </cell>
          <cell r="I3583">
            <v>0</v>
          </cell>
        </row>
        <row r="3584">
          <cell r="C3584">
            <v>0</v>
          </cell>
          <cell r="D3584">
            <v>0</v>
          </cell>
          <cell r="F3584">
            <v>0</v>
          </cell>
          <cell r="G3584">
            <v>0</v>
          </cell>
          <cell r="H3584">
            <v>0</v>
          </cell>
          <cell r="I3584">
            <v>0</v>
          </cell>
        </row>
        <row r="3585">
          <cell r="C3585">
            <v>0</v>
          </cell>
          <cell r="D3585">
            <v>0</v>
          </cell>
          <cell r="F3585">
            <v>0</v>
          </cell>
          <cell r="G3585">
            <v>0</v>
          </cell>
          <cell r="H3585">
            <v>0</v>
          </cell>
          <cell r="I3585">
            <v>0</v>
          </cell>
        </row>
        <row r="3586">
          <cell r="C3586">
            <v>0</v>
          </cell>
          <cell r="D3586">
            <v>0</v>
          </cell>
          <cell r="F3586">
            <v>0</v>
          </cell>
          <cell r="G3586">
            <v>0</v>
          </cell>
          <cell r="H3586">
            <v>0</v>
          </cell>
          <cell r="I3586">
            <v>0</v>
          </cell>
        </row>
        <row r="3587">
          <cell r="C3587">
            <v>0</v>
          </cell>
          <cell r="D3587">
            <v>0</v>
          </cell>
          <cell r="F3587">
            <v>0</v>
          </cell>
          <cell r="G3587">
            <v>0</v>
          </cell>
          <cell r="H3587">
            <v>0</v>
          </cell>
          <cell r="I3587">
            <v>0</v>
          </cell>
        </row>
        <row r="3588">
          <cell r="C3588">
            <v>0</v>
          </cell>
          <cell r="D3588">
            <v>0</v>
          </cell>
          <cell r="F3588">
            <v>0</v>
          </cell>
          <cell r="G3588">
            <v>0</v>
          </cell>
          <cell r="H3588">
            <v>0</v>
          </cell>
          <cell r="I3588">
            <v>0</v>
          </cell>
        </row>
        <row r="3589">
          <cell r="C3589">
            <v>0</v>
          </cell>
          <cell r="D3589">
            <v>0</v>
          </cell>
          <cell r="F3589">
            <v>0</v>
          </cell>
          <cell r="G3589">
            <v>0</v>
          </cell>
          <cell r="H3589">
            <v>0</v>
          </cell>
          <cell r="I3589">
            <v>0</v>
          </cell>
        </row>
        <row r="3590">
          <cell r="C3590">
            <v>0</v>
          </cell>
          <cell r="D3590">
            <v>0</v>
          </cell>
          <cell r="F3590">
            <v>0</v>
          </cell>
          <cell r="G3590">
            <v>0</v>
          </cell>
          <cell r="H3590">
            <v>0</v>
          </cell>
          <cell r="I3590">
            <v>0</v>
          </cell>
        </row>
        <row r="3591">
          <cell r="C3591">
            <v>0</v>
          </cell>
          <cell r="D3591">
            <v>0</v>
          </cell>
          <cell r="F3591">
            <v>0</v>
          </cell>
          <cell r="G3591">
            <v>0</v>
          </cell>
          <cell r="H3591">
            <v>0</v>
          </cell>
          <cell r="I3591">
            <v>0</v>
          </cell>
        </row>
        <row r="3592">
          <cell r="C3592">
            <v>0</v>
          </cell>
          <cell r="D3592">
            <v>0</v>
          </cell>
          <cell r="F3592">
            <v>0</v>
          </cell>
          <cell r="G3592">
            <v>0</v>
          </cell>
          <cell r="H3592">
            <v>0</v>
          </cell>
          <cell r="I3592">
            <v>0</v>
          </cell>
        </row>
        <row r="3593">
          <cell r="C3593">
            <v>0</v>
          </cell>
          <cell r="D3593">
            <v>0</v>
          </cell>
          <cell r="F3593">
            <v>0</v>
          </cell>
          <cell r="G3593">
            <v>0</v>
          </cell>
          <cell r="H3593">
            <v>0</v>
          </cell>
          <cell r="I3593">
            <v>0</v>
          </cell>
        </row>
        <row r="3594">
          <cell r="C3594" t="str">
            <v xml:space="preserve">TOTAL </v>
          </cell>
          <cell r="I3594">
            <v>10.95</v>
          </cell>
        </row>
        <row r="3595">
          <cell r="C3595" t="str">
            <v>BDI %</v>
          </cell>
          <cell r="H3595">
            <v>0.3</v>
          </cell>
          <cell r="I3595">
            <v>3.2849999999999997</v>
          </cell>
        </row>
        <row r="3596">
          <cell r="A3596">
            <v>425</v>
          </cell>
          <cell r="C3596" t="str">
            <v>TOTAL DO SERVIÇO</v>
          </cell>
          <cell r="I3596">
            <v>14.234999999999999</v>
          </cell>
        </row>
        <row r="3597">
          <cell r="C3597" t="str">
            <v>FATEC - SÃO BERNARDO</v>
          </cell>
        </row>
        <row r="3599">
          <cell r="C3599" t="str">
            <v>COMPOSIÇÃO DE PREÇO UNITÁRIO</v>
          </cell>
        </row>
        <row r="3601">
          <cell r="B3601">
            <v>426</v>
          </cell>
          <cell r="C3601" t="str">
            <v>16143.8.6.1U</v>
          </cell>
          <cell r="D3601" t="str">
            <v>ANTENA UHF para TV</v>
          </cell>
          <cell r="I3601" t="str">
            <v xml:space="preserve">un </v>
          </cell>
        </row>
        <row r="3603">
          <cell r="C3603" t="str">
            <v>CÓDIGO</v>
          </cell>
          <cell r="D3603" t="str">
            <v>DESCRIÇÃO DO SERVIÇO</v>
          </cell>
          <cell r="F3603" t="str">
            <v>UNIDADE</v>
          </cell>
          <cell r="G3603" t="str">
            <v>COEF.</v>
          </cell>
          <cell r="H3603" t="str">
            <v>PR. UNITÁRIO</v>
          </cell>
          <cell r="I3603" t="str">
            <v>PR. TOTAL</v>
          </cell>
        </row>
        <row r="3604">
          <cell r="C3604">
            <v>6117</v>
          </cell>
          <cell r="D3604" t="str">
            <v>ANTENA UHF para TV</v>
          </cell>
          <cell r="F3604" t="str">
            <v xml:space="preserve">un </v>
          </cell>
          <cell r="G3604">
            <v>1</v>
          </cell>
          <cell r="H3604">
            <v>43.064</v>
          </cell>
          <cell r="I3604">
            <v>43.06</v>
          </cell>
        </row>
        <row r="3605">
          <cell r="C3605" t="str">
            <v>0101175</v>
          </cell>
          <cell r="D3605" t="str">
            <v xml:space="preserve">Eletricista                                                                                                                                                                                             </v>
          </cell>
          <cell r="F3605" t="str">
            <v xml:space="preserve">h     </v>
          </cell>
          <cell r="G3605">
            <v>0.66970603475678525</v>
          </cell>
          <cell r="H3605">
            <v>8.7500700000000009</v>
          </cell>
          <cell r="I3605">
            <v>5.86</v>
          </cell>
        </row>
        <row r="3606">
          <cell r="C3606" t="str">
            <v>0101174</v>
          </cell>
          <cell r="D3606" t="str">
            <v xml:space="preserve">Ajudante de eletricista                                                                                                                                                                                 </v>
          </cell>
          <cell r="F3606" t="str">
            <v xml:space="preserve">h     </v>
          </cell>
          <cell r="G3606">
            <v>0.66970603475678525</v>
          </cell>
          <cell r="H3606">
            <v>7.3256399999999999</v>
          </cell>
          <cell r="I3606">
            <v>4.91</v>
          </cell>
        </row>
        <row r="3607">
          <cell r="C3607">
            <v>0</v>
          </cell>
          <cell r="D3607">
            <v>0</v>
          </cell>
          <cell r="F3607">
            <v>0</v>
          </cell>
          <cell r="G3607">
            <v>0</v>
          </cell>
          <cell r="H3607">
            <v>0</v>
          </cell>
          <cell r="I3607">
            <v>0</v>
          </cell>
        </row>
        <row r="3608">
          <cell r="C3608">
            <v>0</v>
          </cell>
          <cell r="D3608">
            <v>0</v>
          </cell>
          <cell r="F3608">
            <v>0</v>
          </cell>
          <cell r="G3608">
            <v>0</v>
          </cell>
          <cell r="H3608">
            <v>0</v>
          </cell>
          <cell r="I3608">
            <v>0</v>
          </cell>
        </row>
        <row r="3609">
          <cell r="C3609">
            <v>0</v>
          </cell>
          <cell r="D3609">
            <v>0</v>
          </cell>
          <cell r="F3609">
            <v>0</v>
          </cell>
          <cell r="G3609">
            <v>0</v>
          </cell>
          <cell r="H3609">
            <v>0</v>
          </cell>
          <cell r="I3609">
            <v>0</v>
          </cell>
        </row>
        <row r="3610">
          <cell r="C3610">
            <v>0</v>
          </cell>
          <cell r="D3610">
            <v>0</v>
          </cell>
          <cell r="F3610">
            <v>0</v>
          </cell>
          <cell r="G3610">
            <v>0</v>
          </cell>
          <cell r="H3610">
            <v>0</v>
          </cell>
          <cell r="I3610">
            <v>0</v>
          </cell>
        </row>
        <row r="3611">
          <cell r="C3611">
            <v>0</v>
          </cell>
          <cell r="D3611">
            <v>0</v>
          </cell>
          <cell r="F3611">
            <v>0</v>
          </cell>
          <cell r="G3611">
            <v>0</v>
          </cell>
          <cell r="H3611">
            <v>0</v>
          </cell>
          <cell r="I3611">
            <v>0</v>
          </cell>
        </row>
        <row r="3612">
          <cell r="C3612">
            <v>0</v>
          </cell>
          <cell r="D3612">
            <v>0</v>
          </cell>
          <cell r="F3612">
            <v>0</v>
          </cell>
          <cell r="G3612">
            <v>0</v>
          </cell>
          <cell r="H3612">
            <v>0</v>
          </cell>
          <cell r="I3612">
            <v>0</v>
          </cell>
        </row>
        <row r="3613">
          <cell r="C3613">
            <v>0</v>
          </cell>
          <cell r="D3613">
            <v>0</v>
          </cell>
          <cell r="F3613">
            <v>0</v>
          </cell>
          <cell r="G3613">
            <v>0</v>
          </cell>
          <cell r="H3613">
            <v>0</v>
          </cell>
          <cell r="I3613">
            <v>0</v>
          </cell>
        </row>
        <row r="3614">
          <cell r="C3614">
            <v>0</v>
          </cell>
          <cell r="D3614">
            <v>0</v>
          </cell>
          <cell r="F3614">
            <v>0</v>
          </cell>
          <cell r="G3614">
            <v>0</v>
          </cell>
          <cell r="H3614">
            <v>0</v>
          </cell>
          <cell r="I3614">
            <v>0</v>
          </cell>
        </row>
        <row r="3615">
          <cell r="C3615">
            <v>0</v>
          </cell>
          <cell r="D3615">
            <v>0</v>
          </cell>
          <cell r="F3615">
            <v>0</v>
          </cell>
          <cell r="G3615">
            <v>0</v>
          </cell>
          <cell r="H3615">
            <v>0</v>
          </cell>
          <cell r="I3615">
            <v>0</v>
          </cell>
        </row>
        <row r="3616">
          <cell r="C3616">
            <v>0</v>
          </cell>
          <cell r="D3616">
            <v>0</v>
          </cell>
          <cell r="F3616">
            <v>0</v>
          </cell>
          <cell r="G3616">
            <v>0</v>
          </cell>
          <cell r="H3616">
            <v>0</v>
          </cell>
          <cell r="I3616">
            <v>0</v>
          </cell>
        </row>
        <row r="3617">
          <cell r="C3617">
            <v>0</v>
          </cell>
          <cell r="D3617">
            <v>0</v>
          </cell>
          <cell r="F3617">
            <v>0</v>
          </cell>
          <cell r="G3617">
            <v>0</v>
          </cell>
          <cell r="H3617">
            <v>0</v>
          </cell>
          <cell r="I3617">
            <v>0</v>
          </cell>
        </row>
        <row r="3618">
          <cell r="C3618">
            <v>0</v>
          </cell>
          <cell r="D3618">
            <v>0</v>
          </cell>
          <cell r="F3618">
            <v>0</v>
          </cell>
          <cell r="G3618">
            <v>0</v>
          </cell>
          <cell r="H3618">
            <v>0</v>
          </cell>
          <cell r="I3618">
            <v>0</v>
          </cell>
        </row>
        <row r="3619">
          <cell r="C3619">
            <v>0</v>
          </cell>
          <cell r="D3619">
            <v>0</v>
          </cell>
          <cell r="F3619">
            <v>0</v>
          </cell>
          <cell r="G3619">
            <v>0</v>
          </cell>
          <cell r="H3619">
            <v>0</v>
          </cell>
          <cell r="I3619">
            <v>0</v>
          </cell>
        </row>
        <row r="3620">
          <cell r="C3620">
            <v>0</v>
          </cell>
          <cell r="D3620">
            <v>0</v>
          </cell>
          <cell r="F3620">
            <v>0</v>
          </cell>
          <cell r="G3620">
            <v>0</v>
          </cell>
          <cell r="H3620">
            <v>0</v>
          </cell>
          <cell r="I3620">
            <v>0</v>
          </cell>
        </row>
        <row r="3621">
          <cell r="C3621">
            <v>0</v>
          </cell>
          <cell r="D3621">
            <v>0</v>
          </cell>
          <cell r="F3621">
            <v>0</v>
          </cell>
          <cell r="G3621">
            <v>0</v>
          </cell>
          <cell r="H3621">
            <v>0</v>
          </cell>
          <cell r="I3621">
            <v>0</v>
          </cell>
        </row>
        <row r="3622">
          <cell r="C3622">
            <v>0</v>
          </cell>
          <cell r="D3622">
            <v>0</v>
          </cell>
          <cell r="F3622">
            <v>0</v>
          </cell>
          <cell r="G3622">
            <v>0</v>
          </cell>
          <cell r="H3622">
            <v>0</v>
          </cell>
          <cell r="I3622">
            <v>0</v>
          </cell>
        </row>
        <row r="3623">
          <cell r="C3623">
            <v>0</v>
          </cell>
          <cell r="D3623">
            <v>0</v>
          </cell>
          <cell r="F3623">
            <v>0</v>
          </cell>
          <cell r="G3623">
            <v>0</v>
          </cell>
          <cell r="H3623">
            <v>0</v>
          </cell>
          <cell r="I3623">
            <v>0</v>
          </cell>
        </row>
        <row r="3624">
          <cell r="C3624">
            <v>0</v>
          </cell>
          <cell r="D3624">
            <v>0</v>
          </cell>
          <cell r="F3624">
            <v>0</v>
          </cell>
          <cell r="G3624">
            <v>0</v>
          </cell>
          <cell r="H3624">
            <v>0</v>
          </cell>
          <cell r="I3624">
            <v>0</v>
          </cell>
        </row>
        <row r="3625">
          <cell r="C3625" t="str">
            <v xml:space="preserve">TOTAL </v>
          </cell>
          <cell r="I3625">
            <v>53.83</v>
          </cell>
        </row>
        <row r="3626">
          <cell r="C3626" t="str">
            <v>BDI %</v>
          </cell>
          <cell r="H3626">
            <v>0.3</v>
          </cell>
          <cell r="I3626">
            <v>16.148999999999997</v>
          </cell>
        </row>
        <row r="3627">
          <cell r="A3627">
            <v>426</v>
          </cell>
          <cell r="C3627" t="str">
            <v>TOTAL DO SERVIÇO</v>
          </cell>
          <cell r="I3627">
            <v>69.978999999999999</v>
          </cell>
        </row>
        <row r="3628">
          <cell r="C3628" t="str">
            <v>FATEC - SÃO BERNARDO</v>
          </cell>
        </row>
        <row r="3630">
          <cell r="C3630" t="str">
            <v>COMPOSIÇÃO DE PREÇO UNITÁRIO</v>
          </cell>
        </row>
        <row r="3632">
          <cell r="B3632">
            <v>427</v>
          </cell>
          <cell r="C3632" t="str">
            <v>15410.8.27.1</v>
          </cell>
          <cell r="D3632" t="str">
            <v>CONECTOR RJ 45 macho</v>
          </cell>
          <cell r="I3632" t="str">
            <v xml:space="preserve">un </v>
          </cell>
        </row>
        <row r="3634">
          <cell r="C3634" t="str">
            <v>CÓDIGO</v>
          </cell>
          <cell r="D3634" t="str">
            <v>DESCRIÇÃO DO SERVIÇO</v>
          </cell>
          <cell r="F3634" t="str">
            <v>UNIDADE</v>
          </cell>
          <cell r="G3634" t="str">
            <v>COEF.</v>
          </cell>
          <cell r="H3634" t="str">
            <v>PR. UNITÁRIO</v>
          </cell>
          <cell r="I3634" t="str">
            <v>PR. TOTAL</v>
          </cell>
        </row>
        <row r="3635">
          <cell r="C3635">
            <v>6118</v>
          </cell>
          <cell r="D3635" t="str">
            <v>CONECTOR RJ 45 macho</v>
          </cell>
          <cell r="F3635" t="str">
            <v xml:space="preserve">un </v>
          </cell>
          <cell r="G3635">
            <v>1</v>
          </cell>
          <cell r="H3635">
            <v>0.78400000000000003</v>
          </cell>
          <cell r="I3635">
            <v>0.78</v>
          </cell>
        </row>
        <row r="3636">
          <cell r="C3636" t="str">
            <v>0101175</v>
          </cell>
          <cell r="D3636" t="str">
            <v xml:space="preserve">Eletricista                                                                                                                                                                                             </v>
          </cell>
          <cell r="F3636" t="str">
            <v xml:space="preserve">h     </v>
          </cell>
          <cell r="G3636">
            <v>1.219230752483094E-2</v>
          </cell>
          <cell r="H3636">
            <v>8.7500700000000009</v>
          </cell>
          <cell r="I3636">
            <v>0.11</v>
          </cell>
        </row>
        <row r="3637">
          <cell r="C3637" t="str">
            <v>0101174</v>
          </cell>
          <cell r="D3637" t="str">
            <v xml:space="preserve">Ajudante de eletricista                                                                                                                                                                                 </v>
          </cell>
          <cell r="F3637" t="str">
            <v xml:space="preserve">h     </v>
          </cell>
          <cell r="G3637">
            <v>1.219230752483094E-2</v>
          </cell>
          <cell r="H3637">
            <v>7.3256399999999999</v>
          </cell>
          <cell r="I3637">
            <v>0.09</v>
          </cell>
        </row>
        <row r="3638">
          <cell r="C3638">
            <v>0</v>
          </cell>
          <cell r="D3638">
            <v>0</v>
          </cell>
          <cell r="F3638">
            <v>0</v>
          </cell>
          <cell r="G3638">
            <v>0</v>
          </cell>
          <cell r="H3638">
            <v>0</v>
          </cell>
          <cell r="I3638">
            <v>0</v>
          </cell>
        </row>
        <row r="3639">
          <cell r="C3639">
            <v>0</v>
          </cell>
          <cell r="D3639">
            <v>0</v>
          </cell>
          <cell r="F3639">
            <v>0</v>
          </cell>
          <cell r="G3639">
            <v>0</v>
          </cell>
          <cell r="H3639">
            <v>0</v>
          </cell>
          <cell r="I3639">
            <v>0</v>
          </cell>
        </row>
        <row r="3640">
          <cell r="C3640">
            <v>0</v>
          </cell>
          <cell r="D3640">
            <v>0</v>
          </cell>
          <cell r="F3640">
            <v>0</v>
          </cell>
          <cell r="G3640">
            <v>0</v>
          </cell>
          <cell r="H3640">
            <v>0</v>
          </cell>
          <cell r="I3640">
            <v>0</v>
          </cell>
        </row>
        <row r="3641">
          <cell r="C3641">
            <v>0</v>
          </cell>
          <cell r="D3641">
            <v>0</v>
          </cell>
          <cell r="F3641">
            <v>0</v>
          </cell>
          <cell r="G3641">
            <v>0</v>
          </cell>
          <cell r="H3641">
            <v>0</v>
          </cell>
          <cell r="I3641">
            <v>0</v>
          </cell>
        </row>
        <row r="3642">
          <cell r="C3642">
            <v>0</v>
          </cell>
          <cell r="D3642">
            <v>0</v>
          </cell>
          <cell r="F3642">
            <v>0</v>
          </cell>
          <cell r="G3642">
            <v>0</v>
          </cell>
          <cell r="H3642">
            <v>0</v>
          </cell>
          <cell r="I3642">
            <v>0</v>
          </cell>
        </row>
        <row r="3643">
          <cell r="C3643">
            <v>0</v>
          </cell>
          <cell r="D3643">
            <v>0</v>
          </cell>
          <cell r="F3643">
            <v>0</v>
          </cell>
          <cell r="G3643">
            <v>0</v>
          </cell>
          <cell r="H3643">
            <v>0</v>
          </cell>
          <cell r="I3643">
            <v>0</v>
          </cell>
        </row>
        <row r="3644">
          <cell r="C3644">
            <v>0</v>
          </cell>
          <cell r="D3644">
            <v>0</v>
          </cell>
          <cell r="F3644">
            <v>0</v>
          </cell>
          <cell r="G3644">
            <v>0</v>
          </cell>
          <cell r="H3644">
            <v>0</v>
          </cell>
          <cell r="I3644">
            <v>0</v>
          </cell>
        </row>
        <row r="3645">
          <cell r="C3645">
            <v>0</v>
          </cell>
          <cell r="D3645">
            <v>0</v>
          </cell>
          <cell r="F3645">
            <v>0</v>
          </cell>
          <cell r="G3645">
            <v>0</v>
          </cell>
          <cell r="H3645">
            <v>0</v>
          </cell>
          <cell r="I3645">
            <v>0</v>
          </cell>
        </row>
        <row r="3646">
          <cell r="C3646">
            <v>0</v>
          </cell>
          <cell r="D3646">
            <v>0</v>
          </cell>
          <cell r="F3646">
            <v>0</v>
          </cell>
          <cell r="G3646">
            <v>0</v>
          </cell>
          <cell r="H3646">
            <v>0</v>
          </cell>
          <cell r="I3646">
            <v>0</v>
          </cell>
        </row>
        <row r="3647">
          <cell r="C3647">
            <v>0</v>
          </cell>
          <cell r="D3647">
            <v>0</v>
          </cell>
          <cell r="F3647">
            <v>0</v>
          </cell>
          <cell r="G3647">
            <v>0</v>
          </cell>
          <cell r="H3647">
            <v>0</v>
          </cell>
          <cell r="I3647">
            <v>0</v>
          </cell>
        </row>
        <row r="3648">
          <cell r="C3648">
            <v>0</v>
          </cell>
          <cell r="D3648">
            <v>0</v>
          </cell>
          <cell r="F3648">
            <v>0</v>
          </cell>
          <cell r="G3648">
            <v>0</v>
          </cell>
          <cell r="H3648">
            <v>0</v>
          </cell>
          <cell r="I3648">
            <v>0</v>
          </cell>
        </row>
        <row r="3649">
          <cell r="C3649">
            <v>0</v>
          </cell>
          <cell r="D3649">
            <v>0</v>
          </cell>
          <cell r="F3649">
            <v>0</v>
          </cell>
          <cell r="G3649">
            <v>0</v>
          </cell>
          <cell r="H3649">
            <v>0</v>
          </cell>
          <cell r="I3649">
            <v>0</v>
          </cell>
        </row>
        <row r="3650">
          <cell r="C3650">
            <v>0</v>
          </cell>
          <cell r="D3650">
            <v>0</v>
          </cell>
          <cell r="F3650">
            <v>0</v>
          </cell>
          <cell r="G3650">
            <v>0</v>
          </cell>
          <cell r="H3650">
            <v>0</v>
          </cell>
          <cell r="I3650">
            <v>0</v>
          </cell>
        </row>
        <row r="3651">
          <cell r="C3651">
            <v>0</v>
          </cell>
          <cell r="D3651">
            <v>0</v>
          </cell>
          <cell r="F3651">
            <v>0</v>
          </cell>
          <cell r="G3651">
            <v>0</v>
          </cell>
          <cell r="H3651">
            <v>0</v>
          </cell>
          <cell r="I3651">
            <v>0</v>
          </cell>
        </row>
        <row r="3652">
          <cell r="C3652">
            <v>0</v>
          </cell>
          <cell r="D3652">
            <v>0</v>
          </cell>
          <cell r="F3652">
            <v>0</v>
          </cell>
          <cell r="G3652">
            <v>0</v>
          </cell>
          <cell r="H3652">
            <v>0</v>
          </cell>
          <cell r="I3652">
            <v>0</v>
          </cell>
        </row>
        <row r="3653">
          <cell r="C3653">
            <v>0</v>
          </cell>
          <cell r="D3653">
            <v>0</v>
          </cell>
          <cell r="F3653">
            <v>0</v>
          </cell>
          <cell r="G3653">
            <v>0</v>
          </cell>
          <cell r="H3653">
            <v>0</v>
          </cell>
          <cell r="I3653">
            <v>0</v>
          </cell>
        </row>
        <row r="3654">
          <cell r="C3654">
            <v>0</v>
          </cell>
          <cell r="D3654">
            <v>0</v>
          </cell>
          <cell r="F3654">
            <v>0</v>
          </cell>
          <cell r="G3654">
            <v>0</v>
          </cell>
          <cell r="H3654">
            <v>0</v>
          </cell>
          <cell r="I3654">
            <v>0</v>
          </cell>
        </row>
        <row r="3655">
          <cell r="C3655">
            <v>0</v>
          </cell>
          <cell r="D3655">
            <v>0</v>
          </cell>
          <cell r="F3655">
            <v>0</v>
          </cell>
          <cell r="G3655">
            <v>0</v>
          </cell>
          <cell r="H3655">
            <v>0</v>
          </cell>
          <cell r="I3655">
            <v>0</v>
          </cell>
        </row>
        <row r="3656">
          <cell r="C3656" t="str">
            <v xml:space="preserve">TOTAL </v>
          </cell>
          <cell r="I3656">
            <v>0.98</v>
          </cell>
        </row>
        <row r="3657">
          <cell r="C3657" t="str">
            <v>BDI %</v>
          </cell>
          <cell r="H3657">
            <v>0.3</v>
          </cell>
          <cell r="I3657">
            <v>0.29399999999999998</v>
          </cell>
        </row>
        <row r="3658">
          <cell r="A3658">
            <v>427</v>
          </cell>
          <cell r="C3658" t="str">
            <v>TOTAL DO SERVIÇO</v>
          </cell>
          <cell r="I3658">
            <v>1.274</v>
          </cell>
        </row>
        <row r="3659">
          <cell r="C3659" t="str">
            <v>FATEC - SÃO BERNARDO</v>
          </cell>
        </row>
        <row r="3661">
          <cell r="C3661" t="str">
            <v>COMPOSIÇÃO DE PREÇO UNITÁRIO</v>
          </cell>
        </row>
        <row r="3663">
          <cell r="B3663">
            <v>428</v>
          </cell>
          <cell r="C3663" t="str">
            <v>15410.8.27.2</v>
          </cell>
          <cell r="D3663" t="str">
            <v>LUMINÁRIA FLUORESCENTE completa com 2 lâmpadas de 20 W, tipo calha de sobrepor</v>
          </cell>
          <cell r="I3663" t="str">
            <v>UN</v>
          </cell>
        </row>
        <row r="3665">
          <cell r="C3665" t="str">
            <v>CÓDIGO</v>
          </cell>
          <cell r="D3665" t="str">
            <v>DESCRIÇÃO DO SERVIÇO</v>
          </cell>
          <cell r="F3665" t="str">
            <v>UNIDADE</v>
          </cell>
          <cell r="G3665" t="str">
            <v>COEF.</v>
          </cell>
          <cell r="H3665" t="str">
            <v>PR. UNITÁRIO</v>
          </cell>
          <cell r="I3665" t="str">
            <v>PR. TOTAL</v>
          </cell>
        </row>
        <row r="3666">
          <cell r="C3666">
            <v>6119</v>
          </cell>
          <cell r="D3666" t="str">
            <v>LUMINÁRIA FLUORESCENTE completa com 2 lâmpadas de 20 W, tipo calha de sobrepor</v>
          </cell>
          <cell r="F3666" t="str">
            <v>UN</v>
          </cell>
          <cell r="G3666">
            <v>1</v>
          </cell>
          <cell r="H3666">
            <v>41.832000000000001</v>
          </cell>
          <cell r="I3666">
            <v>41.83</v>
          </cell>
        </row>
        <row r="3667">
          <cell r="C3667" t="str">
            <v>0101175</v>
          </cell>
          <cell r="D3667" t="str">
            <v xml:space="preserve">Eletricista                                                                                                                                                                                             </v>
          </cell>
          <cell r="F3667" t="str">
            <v xml:space="preserve">h     </v>
          </cell>
          <cell r="G3667">
            <v>0.65054669436062229</v>
          </cell>
          <cell r="H3667">
            <v>8.7500700000000009</v>
          </cell>
          <cell r="I3667">
            <v>5.69</v>
          </cell>
        </row>
        <row r="3668">
          <cell r="C3668" t="str">
            <v>0101174</v>
          </cell>
          <cell r="D3668" t="str">
            <v xml:space="preserve">Ajudante de eletricista                                                                                                                                                                                 </v>
          </cell>
          <cell r="F3668" t="str">
            <v xml:space="preserve">h     </v>
          </cell>
          <cell r="G3668">
            <v>0.65054669436062229</v>
          </cell>
          <cell r="H3668">
            <v>7.3256399999999999</v>
          </cell>
          <cell r="I3668">
            <v>4.7699999999999996</v>
          </cell>
        </row>
        <row r="3669">
          <cell r="C3669">
            <v>0</v>
          </cell>
          <cell r="D3669">
            <v>0</v>
          </cell>
          <cell r="F3669">
            <v>0</v>
          </cell>
          <cell r="G3669">
            <v>0</v>
          </cell>
          <cell r="H3669">
            <v>0</v>
          </cell>
          <cell r="I3669">
            <v>0</v>
          </cell>
        </row>
        <row r="3670">
          <cell r="C3670">
            <v>0</v>
          </cell>
          <cell r="D3670">
            <v>0</v>
          </cell>
          <cell r="F3670">
            <v>0</v>
          </cell>
          <cell r="G3670">
            <v>0</v>
          </cell>
          <cell r="H3670">
            <v>0</v>
          </cell>
          <cell r="I3670">
            <v>0</v>
          </cell>
        </row>
        <row r="3671">
          <cell r="C3671">
            <v>0</v>
          </cell>
          <cell r="D3671">
            <v>0</v>
          </cell>
          <cell r="F3671">
            <v>0</v>
          </cell>
          <cell r="G3671">
            <v>0</v>
          </cell>
          <cell r="H3671">
            <v>0</v>
          </cell>
          <cell r="I3671">
            <v>0</v>
          </cell>
        </row>
        <row r="3672">
          <cell r="C3672">
            <v>0</v>
          </cell>
          <cell r="D3672">
            <v>0</v>
          </cell>
          <cell r="F3672">
            <v>0</v>
          </cell>
          <cell r="G3672">
            <v>0</v>
          </cell>
          <cell r="H3672">
            <v>0</v>
          </cell>
          <cell r="I3672">
            <v>0</v>
          </cell>
        </row>
        <row r="3673">
          <cell r="C3673">
            <v>0</v>
          </cell>
          <cell r="D3673">
            <v>0</v>
          </cell>
          <cell r="F3673">
            <v>0</v>
          </cell>
          <cell r="G3673">
            <v>0</v>
          </cell>
          <cell r="H3673">
            <v>0</v>
          </cell>
          <cell r="I3673">
            <v>0</v>
          </cell>
        </row>
        <row r="3674">
          <cell r="C3674">
            <v>0</v>
          </cell>
          <cell r="D3674">
            <v>0</v>
          </cell>
          <cell r="F3674">
            <v>0</v>
          </cell>
          <cell r="G3674">
            <v>0</v>
          </cell>
          <cell r="H3674">
            <v>0</v>
          </cell>
          <cell r="I3674">
            <v>0</v>
          </cell>
        </row>
        <row r="3675">
          <cell r="C3675">
            <v>0</v>
          </cell>
          <cell r="D3675">
            <v>0</v>
          </cell>
          <cell r="F3675">
            <v>0</v>
          </cell>
          <cell r="G3675">
            <v>0</v>
          </cell>
          <cell r="H3675">
            <v>0</v>
          </cell>
          <cell r="I3675">
            <v>0</v>
          </cell>
        </row>
        <row r="3676">
          <cell r="C3676">
            <v>0</v>
          </cell>
          <cell r="D3676">
            <v>0</v>
          </cell>
          <cell r="F3676">
            <v>0</v>
          </cell>
          <cell r="G3676">
            <v>0</v>
          </cell>
          <cell r="H3676">
            <v>0</v>
          </cell>
          <cell r="I3676">
            <v>0</v>
          </cell>
        </row>
        <row r="3677">
          <cell r="C3677">
            <v>0</v>
          </cell>
          <cell r="D3677">
            <v>0</v>
          </cell>
          <cell r="F3677">
            <v>0</v>
          </cell>
          <cell r="G3677">
            <v>0</v>
          </cell>
          <cell r="H3677">
            <v>0</v>
          </cell>
          <cell r="I3677">
            <v>0</v>
          </cell>
        </row>
        <row r="3678">
          <cell r="C3678">
            <v>0</v>
          </cell>
          <cell r="D3678">
            <v>0</v>
          </cell>
          <cell r="F3678">
            <v>0</v>
          </cell>
          <cell r="G3678">
            <v>0</v>
          </cell>
          <cell r="H3678">
            <v>0</v>
          </cell>
          <cell r="I3678">
            <v>0</v>
          </cell>
        </row>
        <row r="3679">
          <cell r="C3679">
            <v>0</v>
          </cell>
          <cell r="D3679">
            <v>0</v>
          </cell>
          <cell r="F3679">
            <v>0</v>
          </cell>
          <cell r="G3679">
            <v>0</v>
          </cell>
          <cell r="H3679">
            <v>0</v>
          </cell>
          <cell r="I3679">
            <v>0</v>
          </cell>
        </row>
        <row r="3680">
          <cell r="C3680">
            <v>0</v>
          </cell>
          <cell r="D3680">
            <v>0</v>
          </cell>
          <cell r="F3680">
            <v>0</v>
          </cell>
          <cell r="G3680">
            <v>0</v>
          </cell>
          <cell r="H3680">
            <v>0</v>
          </cell>
          <cell r="I3680">
            <v>0</v>
          </cell>
        </row>
        <row r="3681">
          <cell r="C3681">
            <v>0</v>
          </cell>
          <cell r="D3681">
            <v>0</v>
          </cell>
          <cell r="F3681">
            <v>0</v>
          </cell>
          <cell r="G3681">
            <v>0</v>
          </cell>
          <cell r="H3681">
            <v>0</v>
          </cell>
          <cell r="I3681">
            <v>0</v>
          </cell>
        </row>
        <row r="3682">
          <cell r="C3682">
            <v>0</v>
          </cell>
          <cell r="D3682">
            <v>0</v>
          </cell>
          <cell r="F3682">
            <v>0</v>
          </cell>
          <cell r="G3682">
            <v>0</v>
          </cell>
          <cell r="H3682">
            <v>0</v>
          </cell>
          <cell r="I3682">
            <v>0</v>
          </cell>
        </row>
        <row r="3683">
          <cell r="C3683">
            <v>0</v>
          </cell>
          <cell r="D3683">
            <v>0</v>
          </cell>
          <cell r="F3683">
            <v>0</v>
          </cell>
          <cell r="G3683">
            <v>0</v>
          </cell>
          <cell r="H3683">
            <v>0</v>
          </cell>
          <cell r="I3683">
            <v>0</v>
          </cell>
        </row>
        <row r="3684">
          <cell r="C3684">
            <v>0</v>
          </cell>
          <cell r="D3684">
            <v>0</v>
          </cell>
          <cell r="F3684">
            <v>0</v>
          </cell>
          <cell r="G3684">
            <v>0</v>
          </cell>
          <cell r="H3684">
            <v>0</v>
          </cell>
          <cell r="I3684">
            <v>0</v>
          </cell>
        </row>
        <row r="3685">
          <cell r="C3685">
            <v>0</v>
          </cell>
          <cell r="D3685">
            <v>0</v>
          </cell>
          <cell r="F3685">
            <v>0</v>
          </cell>
          <cell r="G3685">
            <v>0</v>
          </cell>
          <cell r="H3685">
            <v>0</v>
          </cell>
          <cell r="I3685">
            <v>0</v>
          </cell>
        </row>
        <row r="3686">
          <cell r="C3686">
            <v>0</v>
          </cell>
          <cell r="D3686">
            <v>0</v>
          </cell>
          <cell r="F3686">
            <v>0</v>
          </cell>
          <cell r="G3686">
            <v>0</v>
          </cell>
          <cell r="H3686">
            <v>0</v>
          </cell>
          <cell r="I3686">
            <v>0</v>
          </cell>
        </row>
        <row r="3687">
          <cell r="C3687" t="str">
            <v xml:space="preserve">TOTAL </v>
          </cell>
          <cell r="I3687">
            <v>52.289999999999992</v>
          </cell>
        </row>
        <row r="3688">
          <cell r="C3688" t="str">
            <v>BDI %</v>
          </cell>
          <cell r="H3688">
            <v>0.3</v>
          </cell>
          <cell r="I3688">
            <v>15.686999999999998</v>
          </cell>
        </row>
        <row r="3689">
          <cell r="A3689">
            <v>428</v>
          </cell>
          <cell r="C3689" t="str">
            <v>TOTAL DO SERVIÇO</v>
          </cell>
          <cell r="I3689">
            <v>67.97699999999999</v>
          </cell>
        </row>
        <row r="3690">
          <cell r="C3690" t="str">
            <v>FATEC - SÃO BERNARDO</v>
          </cell>
        </row>
        <row r="3692">
          <cell r="C3692" t="str">
            <v>COMPOSIÇÃO DE PREÇO UNITÁRIO</v>
          </cell>
        </row>
        <row r="3694">
          <cell r="B3694">
            <v>429</v>
          </cell>
          <cell r="C3694" t="str">
            <v>14510.8.8.10U</v>
          </cell>
          <cell r="D3694" t="str">
            <v>CONDULETE em liga de alumínio fundido tipo "C" Ø 3/4"</v>
          </cell>
          <cell r="I3694" t="str">
            <v>UN</v>
          </cell>
        </row>
        <row r="3696">
          <cell r="C3696" t="str">
            <v>CÓDIGO</v>
          </cell>
          <cell r="D3696" t="str">
            <v>DESCRIÇÃO DO SERVIÇO</v>
          </cell>
          <cell r="F3696" t="str">
            <v>UNIDADE</v>
          </cell>
          <cell r="G3696" t="str">
            <v>COEF.</v>
          </cell>
          <cell r="H3696" t="str">
            <v>PR. UNITÁRIO</v>
          </cell>
          <cell r="I3696" t="str">
            <v>PR. TOTAL</v>
          </cell>
        </row>
        <row r="3697">
          <cell r="C3697">
            <v>6120</v>
          </cell>
          <cell r="D3697" t="str">
            <v>CONDULETE em liga de alumínio fundido tipo "C" Ø 3/4"</v>
          </cell>
          <cell r="F3697" t="str">
            <v>UN</v>
          </cell>
          <cell r="G3697">
            <v>1</v>
          </cell>
          <cell r="H3697">
            <v>6.6080000000000005</v>
          </cell>
          <cell r="I3697">
            <v>6.61</v>
          </cell>
        </row>
        <row r="3698">
          <cell r="C3698" t="str">
            <v>0101175</v>
          </cell>
          <cell r="D3698" t="str">
            <v xml:space="preserve">Eletricista                                                                                                                                                                                             </v>
          </cell>
          <cell r="F3698" t="str">
            <v xml:space="preserve">h     </v>
          </cell>
          <cell r="G3698">
            <v>0.1027637348521465</v>
          </cell>
          <cell r="H3698">
            <v>8.7500700000000009</v>
          </cell>
          <cell r="I3698">
            <v>0.9</v>
          </cell>
        </row>
        <row r="3699">
          <cell r="C3699" t="str">
            <v>0101174</v>
          </cell>
          <cell r="D3699" t="str">
            <v xml:space="preserve">Ajudante de eletricista                                                                                                                                                                                 </v>
          </cell>
          <cell r="F3699" t="str">
            <v xml:space="preserve">h     </v>
          </cell>
          <cell r="G3699">
            <v>0.1027637348521465</v>
          </cell>
          <cell r="H3699">
            <v>7.3256399999999999</v>
          </cell>
          <cell r="I3699">
            <v>0.75</v>
          </cell>
        </row>
        <row r="3700">
          <cell r="C3700">
            <v>0</v>
          </cell>
          <cell r="D3700">
            <v>0</v>
          </cell>
          <cell r="F3700">
            <v>0</v>
          </cell>
          <cell r="G3700">
            <v>0</v>
          </cell>
          <cell r="H3700">
            <v>0</v>
          </cell>
          <cell r="I3700">
            <v>0</v>
          </cell>
        </row>
        <row r="3701">
          <cell r="C3701">
            <v>0</v>
          </cell>
          <cell r="D3701">
            <v>0</v>
          </cell>
          <cell r="F3701">
            <v>0</v>
          </cell>
          <cell r="G3701">
            <v>0</v>
          </cell>
          <cell r="H3701">
            <v>0</v>
          </cell>
          <cell r="I3701">
            <v>0</v>
          </cell>
        </row>
        <row r="3702">
          <cell r="C3702">
            <v>0</v>
          </cell>
          <cell r="D3702">
            <v>0</v>
          </cell>
          <cell r="F3702">
            <v>0</v>
          </cell>
          <cell r="G3702">
            <v>0</v>
          </cell>
          <cell r="H3702">
            <v>0</v>
          </cell>
          <cell r="I3702">
            <v>0</v>
          </cell>
        </row>
        <row r="3703">
          <cell r="C3703">
            <v>0</v>
          </cell>
          <cell r="D3703">
            <v>0</v>
          </cell>
          <cell r="F3703">
            <v>0</v>
          </cell>
          <cell r="G3703">
            <v>0</v>
          </cell>
          <cell r="H3703">
            <v>0</v>
          </cell>
          <cell r="I3703">
            <v>0</v>
          </cell>
        </row>
        <row r="3704">
          <cell r="C3704">
            <v>0</v>
          </cell>
          <cell r="D3704">
            <v>0</v>
          </cell>
          <cell r="F3704">
            <v>0</v>
          </cell>
          <cell r="G3704">
            <v>0</v>
          </cell>
          <cell r="H3704">
            <v>0</v>
          </cell>
          <cell r="I3704">
            <v>0</v>
          </cell>
        </row>
        <row r="3705">
          <cell r="C3705">
            <v>0</v>
          </cell>
          <cell r="D3705">
            <v>0</v>
          </cell>
          <cell r="F3705">
            <v>0</v>
          </cell>
          <cell r="G3705">
            <v>0</v>
          </cell>
          <cell r="H3705">
            <v>0</v>
          </cell>
          <cell r="I3705">
            <v>0</v>
          </cell>
        </row>
        <row r="3706">
          <cell r="C3706">
            <v>0</v>
          </cell>
          <cell r="D3706">
            <v>0</v>
          </cell>
          <cell r="F3706">
            <v>0</v>
          </cell>
          <cell r="G3706">
            <v>0</v>
          </cell>
          <cell r="H3706">
            <v>0</v>
          </cell>
          <cell r="I3706">
            <v>0</v>
          </cell>
        </row>
        <row r="3707">
          <cell r="C3707">
            <v>0</v>
          </cell>
          <cell r="D3707">
            <v>0</v>
          </cell>
          <cell r="F3707">
            <v>0</v>
          </cell>
          <cell r="G3707">
            <v>0</v>
          </cell>
          <cell r="H3707">
            <v>0</v>
          </cell>
          <cell r="I3707">
            <v>0</v>
          </cell>
        </row>
        <row r="3708">
          <cell r="C3708">
            <v>0</v>
          </cell>
          <cell r="D3708">
            <v>0</v>
          </cell>
          <cell r="F3708">
            <v>0</v>
          </cell>
          <cell r="G3708">
            <v>0</v>
          </cell>
          <cell r="H3708">
            <v>0</v>
          </cell>
          <cell r="I3708">
            <v>0</v>
          </cell>
        </row>
        <row r="3709">
          <cell r="C3709">
            <v>0</v>
          </cell>
          <cell r="D3709">
            <v>0</v>
          </cell>
          <cell r="F3709">
            <v>0</v>
          </cell>
          <cell r="G3709">
            <v>0</v>
          </cell>
          <cell r="H3709">
            <v>0</v>
          </cell>
          <cell r="I3709">
            <v>0</v>
          </cell>
        </row>
        <row r="3710">
          <cell r="C3710">
            <v>0</v>
          </cell>
          <cell r="D3710">
            <v>0</v>
          </cell>
          <cell r="F3710">
            <v>0</v>
          </cell>
          <cell r="G3710">
            <v>0</v>
          </cell>
          <cell r="H3710">
            <v>0</v>
          </cell>
          <cell r="I3710">
            <v>0</v>
          </cell>
        </row>
        <row r="3711">
          <cell r="C3711">
            <v>0</v>
          </cell>
          <cell r="D3711">
            <v>0</v>
          </cell>
          <cell r="F3711">
            <v>0</v>
          </cell>
          <cell r="G3711">
            <v>0</v>
          </cell>
          <cell r="H3711">
            <v>0</v>
          </cell>
          <cell r="I3711">
            <v>0</v>
          </cell>
        </row>
        <row r="3712">
          <cell r="C3712">
            <v>0</v>
          </cell>
          <cell r="D3712">
            <v>0</v>
          </cell>
          <cell r="F3712">
            <v>0</v>
          </cell>
          <cell r="G3712">
            <v>0</v>
          </cell>
          <cell r="H3712">
            <v>0</v>
          </cell>
          <cell r="I3712">
            <v>0</v>
          </cell>
        </row>
        <row r="3713">
          <cell r="C3713">
            <v>0</v>
          </cell>
          <cell r="D3713">
            <v>0</v>
          </cell>
          <cell r="F3713">
            <v>0</v>
          </cell>
          <cell r="G3713">
            <v>0</v>
          </cell>
          <cell r="H3713">
            <v>0</v>
          </cell>
          <cell r="I3713">
            <v>0</v>
          </cell>
        </row>
        <row r="3714">
          <cell r="C3714">
            <v>0</v>
          </cell>
          <cell r="D3714">
            <v>0</v>
          </cell>
          <cell r="F3714">
            <v>0</v>
          </cell>
          <cell r="G3714">
            <v>0</v>
          </cell>
          <cell r="H3714">
            <v>0</v>
          </cell>
          <cell r="I3714">
            <v>0</v>
          </cell>
        </row>
        <row r="3715">
          <cell r="C3715">
            <v>0</v>
          </cell>
          <cell r="D3715">
            <v>0</v>
          </cell>
          <cell r="F3715">
            <v>0</v>
          </cell>
          <cell r="G3715">
            <v>0</v>
          </cell>
          <cell r="H3715">
            <v>0</v>
          </cell>
          <cell r="I3715">
            <v>0</v>
          </cell>
        </row>
        <row r="3716">
          <cell r="C3716">
            <v>0</v>
          </cell>
          <cell r="D3716">
            <v>0</v>
          </cell>
          <cell r="F3716">
            <v>0</v>
          </cell>
          <cell r="G3716">
            <v>0</v>
          </cell>
          <cell r="H3716">
            <v>0</v>
          </cell>
          <cell r="I3716">
            <v>0</v>
          </cell>
        </row>
        <row r="3717">
          <cell r="C3717">
            <v>0</v>
          </cell>
          <cell r="D3717">
            <v>0</v>
          </cell>
          <cell r="F3717">
            <v>0</v>
          </cell>
          <cell r="G3717">
            <v>0</v>
          </cell>
          <cell r="H3717">
            <v>0</v>
          </cell>
          <cell r="I3717">
            <v>0</v>
          </cell>
        </row>
        <row r="3718">
          <cell r="C3718" t="str">
            <v xml:space="preserve">TOTAL </v>
          </cell>
          <cell r="I3718">
            <v>8.2600000000000016</v>
          </cell>
        </row>
        <row r="3719">
          <cell r="C3719" t="str">
            <v>BDI %</v>
          </cell>
          <cell r="H3719">
            <v>0.3</v>
          </cell>
          <cell r="I3719">
            <v>2.4780000000000002</v>
          </cell>
        </row>
        <row r="3720">
          <cell r="A3720">
            <v>429</v>
          </cell>
          <cell r="C3720" t="str">
            <v>TOTAL DO SERVIÇO</v>
          </cell>
          <cell r="I3720">
            <v>10.738000000000001</v>
          </cell>
        </row>
        <row r="3721">
          <cell r="C3721" t="str">
            <v>FATEC - SÃO BERNARDO</v>
          </cell>
        </row>
        <row r="3723">
          <cell r="C3723" t="str">
            <v>COMPOSIÇÃO DE PREÇO UNITÁRIO</v>
          </cell>
        </row>
        <row r="3725">
          <cell r="B3725">
            <v>430</v>
          </cell>
          <cell r="C3725" t="str">
            <v>03310.8.4.1</v>
          </cell>
          <cell r="D3725" t="str">
            <v>DISJUNTOR MONOPOLAR termomagnético de 16 A em quadro de distribuição</v>
          </cell>
          <cell r="I3725" t="str">
            <v>un</v>
          </cell>
        </row>
        <row r="3727">
          <cell r="C3727" t="str">
            <v>CÓDIGO</v>
          </cell>
          <cell r="D3727" t="str">
            <v>DESCRIÇÃO DO SERVIÇO</v>
          </cell>
          <cell r="F3727" t="str">
            <v>UNIDADE</v>
          </cell>
          <cell r="G3727" t="str">
            <v>COEF.</v>
          </cell>
          <cell r="H3727" t="str">
            <v>PR. UNITÁRIO</v>
          </cell>
          <cell r="I3727" t="str">
            <v>PR. TOTAL</v>
          </cell>
        </row>
        <row r="3728">
          <cell r="C3728">
            <v>6121</v>
          </cell>
          <cell r="D3728" t="str">
            <v>DISJUNTOR MONOPOLAR termomagnético de 16 A em quadro de distribuição</v>
          </cell>
          <cell r="F3728" t="str">
            <v>un</v>
          </cell>
          <cell r="G3728">
            <v>1</v>
          </cell>
          <cell r="H3728">
            <v>5.6320000000000006</v>
          </cell>
          <cell r="I3728">
            <v>5.63</v>
          </cell>
        </row>
        <row r="3729">
          <cell r="C3729" t="str">
            <v>0101175</v>
          </cell>
          <cell r="D3729" t="str">
            <v xml:space="preserve">Eletricista                                                                                                                                                                                             </v>
          </cell>
          <cell r="F3729" t="str">
            <v xml:space="preserve">h     </v>
          </cell>
          <cell r="G3729">
            <v>8.7585556096744718E-2</v>
          </cell>
          <cell r="H3729">
            <v>8.7500700000000009</v>
          </cell>
          <cell r="I3729">
            <v>0.77</v>
          </cell>
        </row>
        <row r="3730">
          <cell r="C3730" t="str">
            <v>0101174</v>
          </cell>
          <cell r="D3730" t="str">
            <v xml:space="preserve">Ajudante de eletricista                                                                                                                                                                                 </v>
          </cell>
          <cell r="F3730" t="str">
            <v xml:space="preserve">h     </v>
          </cell>
          <cell r="G3730">
            <v>8.7585556096744718E-2</v>
          </cell>
          <cell r="H3730">
            <v>7.3256399999999999</v>
          </cell>
          <cell r="I3730">
            <v>0.64</v>
          </cell>
        </row>
        <row r="3731">
          <cell r="C3731">
            <v>0</v>
          </cell>
          <cell r="D3731">
            <v>0</v>
          </cell>
          <cell r="F3731">
            <v>0</v>
          </cell>
          <cell r="G3731">
            <v>0</v>
          </cell>
          <cell r="H3731">
            <v>0</v>
          </cell>
          <cell r="I3731">
            <v>0</v>
          </cell>
        </row>
        <row r="3732">
          <cell r="C3732">
            <v>0</v>
          </cell>
          <cell r="D3732">
            <v>0</v>
          </cell>
          <cell r="F3732">
            <v>0</v>
          </cell>
          <cell r="G3732">
            <v>0</v>
          </cell>
          <cell r="H3732">
            <v>0</v>
          </cell>
          <cell r="I3732">
            <v>0</v>
          </cell>
        </row>
        <row r="3733">
          <cell r="C3733">
            <v>0</v>
          </cell>
          <cell r="D3733">
            <v>0</v>
          </cell>
          <cell r="F3733">
            <v>0</v>
          </cell>
          <cell r="G3733">
            <v>0</v>
          </cell>
          <cell r="H3733">
            <v>0</v>
          </cell>
          <cell r="I3733">
            <v>0</v>
          </cell>
        </row>
        <row r="3734">
          <cell r="C3734">
            <v>0</v>
          </cell>
          <cell r="D3734">
            <v>0</v>
          </cell>
          <cell r="F3734">
            <v>0</v>
          </cell>
          <cell r="G3734">
            <v>0</v>
          </cell>
          <cell r="H3734">
            <v>0</v>
          </cell>
          <cell r="I3734">
            <v>0</v>
          </cell>
        </row>
        <row r="3735">
          <cell r="C3735">
            <v>0</v>
          </cell>
          <cell r="D3735">
            <v>0</v>
          </cell>
          <cell r="F3735">
            <v>0</v>
          </cell>
          <cell r="G3735">
            <v>0</v>
          </cell>
          <cell r="H3735">
            <v>0</v>
          </cell>
          <cell r="I3735">
            <v>0</v>
          </cell>
        </row>
        <row r="3736">
          <cell r="C3736">
            <v>0</v>
          </cell>
          <cell r="D3736">
            <v>0</v>
          </cell>
          <cell r="F3736">
            <v>0</v>
          </cell>
          <cell r="G3736">
            <v>0</v>
          </cell>
          <cell r="H3736">
            <v>0</v>
          </cell>
          <cell r="I3736">
            <v>0</v>
          </cell>
        </row>
        <row r="3737">
          <cell r="C3737">
            <v>0</v>
          </cell>
          <cell r="D3737">
            <v>0</v>
          </cell>
          <cell r="F3737">
            <v>0</v>
          </cell>
          <cell r="G3737">
            <v>0</v>
          </cell>
          <cell r="H3737">
            <v>0</v>
          </cell>
          <cell r="I3737">
            <v>0</v>
          </cell>
        </row>
        <row r="3738">
          <cell r="C3738">
            <v>0</v>
          </cell>
          <cell r="D3738">
            <v>0</v>
          </cell>
          <cell r="F3738">
            <v>0</v>
          </cell>
          <cell r="G3738">
            <v>0</v>
          </cell>
          <cell r="H3738">
            <v>0</v>
          </cell>
          <cell r="I3738">
            <v>0</v>
          </cell>
        </row>
        <row r="3739">
          <cell r="C3739">
            <v>0</v>
          </cell>
          <cell r="D3739">
            <v>0</v>
          </cell>
          <cell r="F3739">
            <v>0</v>
          </cell>
          <cell r="G3739">
            <v>0</v>
          </cell>
          <cell r="H3739">
            <v>0</v>
          </cell>
          <cell r="I3739">
            <v>0</v>
          </cell>
        </row>
        <row r="3740">
          <cell r="C3740">
            <v>0</v>
          </cell>
          <cell r="D3740">
            <v>0</v>
          </cell>
          <cell r="F3740">
            <v>0</v>
          </cell>
          <cell r="G3740">
            <v>0</v>
          </cell>
          <cell r="H3740">
            <v>0</v>
          </cell>
          <cell r="I3740">
            <v>0</v>
          </cell>
        </row>
        <row r="3741">
          <cell r="C3741">
            <v>0</v>
          </cell>
          <cell r="D3741">
            <v>0</v>
          </cell>
          <cell r="F3741">
            <v>0</v>
          </cell>
          <cell r="G3741">
            <v>0</v>
          </cell>
          <cell r="H3741">
            <v>0</v>
          </cell>
          <cell r="I3741">
            <v>0</v>
          </cell>
        </row>
        <row r="3742">
          <cell r="C3742">
            <v>0</v>
          </cell>
          <cell r="D3742">
            <v>0</v>
          </cell>
          <cell r="F3742">
            <v>0</v>
          </cell>
          <cell r="G3742">
            <v>0</v>
          </cell>
          <cell r="H3742">
            <v>0</v>
          </cell>
          <cell r="I3742">
            <v>0</v>
          </cell>
        </row>
        <row r="3743">
          <cell r="C3743">
            <v>0</v>
          </cell>
          <cell r="D3743">
            <v>0</v>
          </cell>
          <cell r="F3743">
            <v>0</v>
          </cell>
          <cell r="G3743">
            <v>0</v>
          </cell>
          <cell r="H3743">
            <v>0</v>
          </cell>
          <cell r="I3743">
            <v>0</v>
          </cell>
        </row>
        <row r="3744">
          <cell r="C3744">
            <v>0</v>
          </cell>
          <cell r="D3744">
            <v>0</v>
          </cell>
          <cell r="F3744">
            <v>0</v>
          </cell>
          <cell r="G3744">
            <v>0</v>
          </cell>
          <cell r="H3744">
            <v>0</v>
          </cell>
          <cell r="I3744">
            <v>0</v>
          </cell>
        </row>
        <row r="3745">
          <cell r="C3745">
            <v>0</v>
          </cell>
          <cell r="D3745">
            <v>0</v>
          </cell>
          <cell r="F3745">
            <v>0</v>
          </cell>
          <cell r="G3745">
            <v>0</v>
          </cell>
          <cell r="H3745">
            <v>0</v>
          </cell>
          <cell r="I3745">
            <v>0</v>
          </cell>
        </row>
        <row r="3746">
          <cell r="C3746">
            <v>0</v>
          </cell>
          <cell r="D3746">
            <v>0</v>
          </cell>
          <cell r="F3746">
            <v>0</v>
          </cell>
          <cell r="G3746">
            <v>0</v>
          </cell>
          <cell r="H3746">
            <v>0</v>
          </cell>
          <cell r="I3746">
            <v>0</v>
          </cell>
        </row>
        <row r="3747">
          <cell r="C3747">
            <v>0</v>
          </cell>
          <cell r="D3747">
            <v>0</v>
          </cell>
          <cell r="F3747">
            <v>0</v>
          </cell>
          <cell r="G3747">
            <v>0</v>
          </cell>
          <cell r="H3747">
            <v>0</v>
          </cell>
          <cell r="I3747">
            <v>0</v>
          </cell>
        </row>
        <row r="3748">
          <cell r="C3748">
            <v>0</v>
          </cell>
          <cell r="D3748">
            <v>0</v>
          </cell>
          <cell r="F3748">
            <v>0</v>
          </cell>
          <cell r="G3748">
            <v>0</v>
          </cell>
          <cell r="H3748">
            <v>0</v>
          </cell>
          <cell r="I3748">
            <v>0</v>
          </cell>
        </row>
        <row r="3749">
          <cell r="C3749" t="str">
            <v xml:space="preserve">TOTAL </v>
          </cell>
          <cell r="I3749">
            <v>7.04</v>
          </cell>
        </row>
        <row r="3750">
          <cell r="C3750" t="str">
            <v>BDI %</v>
          </cell>
          <cell r="H3750">
            <v>0.3</v>
          </cell>
          <cell r="I3750">
            <v>2.1120000000000001</v>
          </cell>
        </row>
        <row r="3751">
          <cell r="A3751">
            <v>430</v>
          </cell>
          <cell r="C3751" t="str">
            <v>TOTAL DO SERVIÇO</v>
          </cell>
          <cell r="I3751">
            <v>9.152000000000001</v>
          </cell>
        </row>
        <row r="3752">
          <cell r="C3752" t="str">
            <v>FATEC - SÃO BERNARDO</v>
          </cell>
        </row>
        <row r="3754">
          <cell r="C3754" t="str">
            <v>COMPOSIÇÃO DE PREÇO UNITÁRIO</v>
          </cell>
        </row>
        <row r="3756">
          <cell r="B3756">
            <v>431</v>
          </cell>
          <cell r="C3756" t="str">
            <v>03310.8.5.1</v>
          </cell>
          <cell r="D3756" t="str">
            <v>CONDULETE em liga de alumínio fundido tipo "T" Ø 3/4"</v>
          </cell>
          <cell r="I3756" t="str">
            <v xml:space="preserve">un </v>
          </cell>
        </row>
        <row r="3758">
          <cell r="C3758" t="str">
            <v>CÓDIGO</v>
          </cell>
          <cell r="D3758" t="str">
            <v>DESCRIÇÃO DO SERVIÇO</v>
          </cell>
          <cell r="F3758" t="str">
            <v>UNIDADE</v>
          </cell>
          <cell r="G3758" t="str">
            <v>COEF.</v>
          </cell>
          <cell r="H3758" t="str">
            <v>PR. UNITÁRIO</v>
          </cell>
          <cell r="I3758" t="str">
            <v>PR. TOTAL</v>
          </cell>
        </row>
        <row r="3759">
          <cell r="C3759">
            <v>6122</v>
          </cell>
          <cell r="D3759" t="str">
            <v>CONDULETE em liga de alumínio fundido tipo "T" Ø 3/4"</v>
          </cell>
          <cell r="F3759" t="str">
            <v xml:space="preserve">un </v>
          </cell>
          <cell r="G3759">
            <v>1</v>
          </cell>
          <cell r="H3759">
            <v>7.4160000000000004</v>
          </cell>
          <cell r="I3759">
            <v>7.42</v>
          </cell>
        </row>
        <row r="3760">
          <cell r="C3760" t="str">
            <v>0101175</v>
          </cell>
          <cell r="D3760" t="str">
            <v xml:space="preserve">Eletricista                                                                                                                                                                                             </v>
          </cell>
          <cell r="F3760" t="str">
            <v xml:space="preserve">h     </v>
          </cell>
          <cell r="G3760">
            <v>0.1153292762807988</v>
          </cell>
          <cell r="H3760">
            <v>8.7500700000000009</v>
          </cell>
          <cell r="I3760">
            <v>1.01</v>
          </cell>
        </row>
        <row r="3761">
          <cell r="C3761" t="str">
            <v>0101174</v>
          </cell>
          <cell r="D3761" t="str">
            <v xml:space="preserve">Ajudante de eletricista                                                                                                                                                                                 </v>
          </cell>
          <cell r="F3761" t="str">
            <v xml:space="preserve">h     </v>
          </cell>
          <cell r="G3761">
            <v>0.1153292762807988</v>
          </cell>
          <cell r="H3761">
            <v>7.3256399999999999</v>
          </cell>
          <cell r="I3761">
            <v>0.84</v>
          </cell>
        </row>
        <row r="3762">
          <cell r="C3762">
            <v>0</v>
          </cell>
          <cell r="D3762">
            <v>0</v>
          </cell>
          <cell r="F3762">
            <v>0</v>
          </cell>
          <cell r="G3762">
            <v>0</v>
          </cell>
          <cell r="H3762">
            <v>0</v>
          </cell>
          <cell r="I3762">
            <v>0</v>
          </cell>
        </row>
        <row r="3763">
          <cell r="C3763">
            <v>0</v>
          </cell>
          <cell r="D3763">
            <v>0</v>
          </cell>
          <cell r="F3763">
            <v>0</v>
          </cell>
          <cell r="G3763">
            <v>0</v>
          </cell>
          <cell r="H3763">
            <v>0</v>
          </cell>
          <cell r="I3763">
            <v>0</v>
          </cell>
        </row>
        <row r="3764">
          <cell r="C3764">
            <v>0</v>
          </cell>
          <cell r="D3764">
            <v>0</v>
          </cell>
          <cell r="F3764">
            <v>0</v>
          </cell>
          <cell r="G3764">
            <v>0</v>
          </cell>
          <cell r="H3764">
            <v>0</v>
          </cell>
          <cell r="I3764">
            <v>0</v>
          </cell>
        </row>
        <row r="3765">
          <cell r="C3765">
            <v>0</v>
          </cell>
          <cell r="D3765">
            <v>0</v>
          </cell>
          <cell r="F3765">
            <v>0</v>
          </cell>
          <cell r="G3765">
            <v>0</v>
          </cell>
          <cell r="H3765">
            <v>0</v>
          </cell>
          <cell r="I3765">
            <v>0</v>
          </cell>
        </row>
        <row r="3766">
          <cell r="C3766">
            <v>0</v>
          </cell>
          <cell r="D3766">
            <v>0</v>
          </cell>
          <cell r="F3766">
            <v>0</v>
          </cell>
          <cell r="G3766">
            <v>0</v>
          </cell>
          <cell r="H3766">
            <v>0</v>
          </cell>
          <cell r="I3766">
            <v>0</v>
          </cell>
        </row>
        <row r="3767">
          <cell r="C3767">
            <v>0</v>
          </cell>
          <cell r="D3767">
            <v>0</v>
          </cell>
          <cell r="F3767">
            <v>0</v>
          </cell>
          <cell r="G3767">
            <v>0</v>
          </cell>
          <cell r="H3767">
            <v>0</v>
          </cell>
          <cell r="I3767">
            <v>0</v>
          </cell>
        </row>
        <row r="3768">
          <cell r="C3768">
            <v>0</v>
          </cell>
          <cell r="D3768">
            <v>0</v>
          </cell>
          <cell r="F3768">
            <v>0</v>
          </cell>
          <cell r="G3768">
            <v>0</v>
          </cell>
          <cell r="H3768">
            <v>0</v>
          </cell>
          <cell r="I3768">
            <v>0</v>
          </cell>
        </row>
        <row r="3769">
          <cell r="C3769">
            <v>0</v>
          </cell>
          <cell r="D3769">
            <v>0</v>
          </cell>
          <cell r="F3769">
            <v>0</v>
          </cell>
          <cell r="G3769">
            <v>0</v>
          </cell>
          <cell r="H3769">
            <v>0</v>
          </cell>
          <cell r="I3769">
            <v>0</v>
          </cell>
        </row>
        <row r="3770">
          <cell r="C3770">
            <v>0</v>
          </cell>
          <cell r="D3770">
            <v>0</v>
          </cell>
          <cell r="F3770">
            <v>0</v>
          </cell>
          <cell r="G3770">
            <v>0</v>
          </cell>
          <cell r="H3770">
            <v>0</v>
          </cell>
          <cell r="I3770">
            <v>0</v>
          </cell>
        </row>
        <row r="3771">
          <cell r="C3771">
            <v>0</v>
          </cell>
          <cell r="D3771">
            <v>0</v>
          </cell>
          <cell r="F3771">
            <v>0</v>
          </cell>
          <cell r="G3771">
            <v>0</v>
          </cell>
          <cell r="H3771">
            <v>0</v>
          </cell>
          <cell r="I3771">
            <v>0</v>
          </cell>
        </row>
        <row r="3772">
          <cell r="C3772">
            <v>0</v>
          </cell>
          <cell r="D3772">
            <v>0</v>
          </cell>
          <cell r="F3772">
            <v>0</v>
          </cell>
          <cell r="G3772">
            <v>0</v>
          </cell>
          <cell r="H3772">
            <v>0</v>
          </cell>
          <cell r="I3772">
            <v>0</v>
          </cell>
        </row>
        <row r="3773">
          <cell r="C3773">
            <v>0</v>
          </cell>
          <cell r="D3773">
            <v>0</v>
          </cell>
          <cell r="F3773">
            <v>0</v>
          </cell>
          <cell r="G3773">
            <v>0</v>
          </cell>
          <cell r="H3773">
            <v>0</v>
          </cell>
          <cell r="I3773">
            <v>0</v>
          </cell>
        </row>
        <row r="3774">
          <cell r="C3774">
            <v>0</v>
          </cell>
          <cell r="D3774">
            <v>0</v>
          </cell>
          <cell r="F3774">
            <v>0</v>
          </cell>
          <cell r="G3774">
            <v>0</v>
          </cell>
          <cell r="H3774">
            <v>0</v>
          </cell>
          <cell r="I3774">
            <v>0</v>
          </cell>
        </row>
        <row r="3775">
          <cell r="C3775">
            <v>0</v>
          </cell>
          <cell r="D3775">
            <v>0</v>
          </cell>
          <cell r="F3775">
            <v>0</v>
          </cell>
          <cell r="G3775">
            <v>0</v>
          </cell>
          <cell r="H3775">
            <v>0</v>
          </cell>
          <cell r="I3775">
            <v>0</v>
          </cell>
        </row>
        <row r="3776">
          <cell r="C3776">
            <v>0</v>
          </cell>
          <cell r="D3776">
            <v>0</v>
          </cell>
          <cell r="F3776">
            <v>0</v>
          </cell>
          <cell r="G3776">
            <v>0</v>
          </cell>
          <cell r="H3776">
            <v>0</v>
          </cell>
          <cell r="I3776">
            <v>0</v>
          </cell>
        </row>
        <row r="3777">
          <cell r="C3777">
            <v>0</v>
          </cell>
          <cell r="D3777">
            <v>0</v>
          </cell>
          <cell r="F3777">
            <v>0</v>
          </cell>
          <cell r="G3777">
            <v>0</v>
          </cell>
          <cell r="H3777">
            <v>0</v>
          </cell>
          <cell r="I3777">
            <v>0</v>
          </cell>
        </row>
        <row r="3778">
          <cell r="C3778">
            <v>0</v>
          </cell>
          <cell r="D3778">
            <v>0</v>
          </cell>
          <cell r="F3778">
            <v>0</v>
          </cell>
          <cell r="G3778">
            <v>0</v>
          </cell>
          <cell r="H3778">
            <v>0</v>
          </cell>
          <cell r="I3778">
            <v>0</v>
          </cell>
        </row>
        <row r="3779">
          <cell r="C3779">
            <v>0</v>
          </cell>
          <cell r="D3779">
            <v>0</v>
          </cell>
          <cell r="F3779">
            <v>0</v>
          </cell>
          <cell r="G3779">
            <v>0</v>
          </cell>
          <cell r="H3779">
            <v>0</v>
          </cell>
          <cell r="I3779">
            <v>0</v>
          </cell>
        </row>
        <row r="3780">
          <cell r="C3780" t="str">
            <v xml:space="preserve">TOTAL </v>
          </cell>
          <cell r="I3780">
            <v>9.27</v>
          </cell>
        </row>
        <row r="3781">
          <cell r="C3781" t="str">
            <v>BDI %</v>
          </cell>
          <cell r="H3781">
            <v>0.3</v>
          </cell>
          <cell r="I3781">
            <v>2.7809999999999997</v>
          </cell>
        </row>
        <row r="3782">
          <cell r="A3782">
            <v>431</v>
          </cell>
          <cell r="C3782" t="str">
            <v>TOTAL DO SERVIÇO</v>
          </cell>
          <cell r="I3782">
            <v>12.050999999999998</v>
          </cell>
        </row>
        <row r="3783">
          <cell r="C3783" t="str">
            <v>FATEC - SÃO BERNARDO</v>
          </cell>
        </row>
        <row r="3785">
          <cell r="C3785" t="str">
            <v>COMPOSIÇÃO DE PREÇO UNITÁRIO</v>
          </cell>
        </row>
        <row r="3787">
          <cell r="B3787">
            <v>432</v>
          </cell>
          <cell r="C3787" t="str">
            <v>15141.8.28.17</v>
          </cell>
          <cell r="D3787" t="str">
            <v>SIRENE eletrônica para alarme</v>
          </cell>
          <cell r="I3787" t="str">
            <v xml:space="preserve">un </v>
          </cell>
        </row>
        <row r="3789">
          <cell r="C3789" t="str">
            <v>CÓDIGO</v>
          </cell>
          <cell r="D3789" t="str">
            <v>DESCRIÇÃO DO SERVIÇO</v>
          </cell>
          <cell r="F3789" t="str">
            <v>UNIDADE</v>
          </cell>
          <cell r="G3789" t="str">
            <v>COEF.</v>
          </cell>
          <cell r="H3789" t="str">
            <v>PR. UNITÁRIO</v>
          </cell>
          <cell r="I3789" t="str">
            <v>PR. TOTAL</v>
          </cell>
        </row>
        <row r="3790">
          <cell r="C3790">
            <v>6123</v>
          </cell>
          <cell r="D3790" t="str">
            <v>SIRENE eletrônica para alarme</v>
          </cell>
          <cell r="F3790" t="str">
            <v xml:space="preserve">un </v>
          </cell>
          <cell r="G3790">
            <v>1</v>
          </cell>
          <cell r="H3790">
            <v>30.568000000000001</v>
          </cell>
          <cell r="I3790">
            <v>30.57</v>
          </cell>
        </row>
        <row r="3791">
          <cell r="C3791" t="str">
            <v>0101175</v>
          </cell>
          <cell r="D3791" t="str">
            <v xml:space="preserve">Eletricista                                                                                                                                                                                             </v>
          </cell>
          <cell r="F3791" t="str">
            <v xml:space="preserve">h     </v>
          </cell>
          <cell r="G3791">
            <v>0.47537558216713288</v>
          </cell>
          <cell r="H3791">
            <v>8.7500700000000009</v>
          </cell>
          <cell r="I3791">
            <v>4.16</v>
          </cell>
        </row>
        <row r="3792">
          <cell r="C3792" t="str">
            <v>0101174</v>
          </cell>
          <cell r="D3792" t="str">
            <v xml:space="preserve">Ajudante de eletricista                                                                                                                                                                                 </v>
          </cell>
          <cell r="F3792" t="str">
            <v xml:space="preserve">h     </v>
          </cell>
          <cell r="G3792">
            <v>0.47537558216713288</v>
          </cell>
          <cell r="H3792">
            <v>7.3256399999999999</v>
          </cell>
          <cell r="I3792">
            <v>3.48</v>
          </cell>
        </row>
        <row r="3793">
          <cell r="C3793">
            <v>0</v>
          </cell>
          <cell r="D3793">
            <v>0</v>
          </cell>
          <cell r="F3793">
            <v>0</v>
          </cell>
          <cell r="G3793">
            <v>0</v>
          </cell>
          <cell r="H3793">
            <v>0</v>
          </cell>
          <cell r="I3793">
            <v>0</v>
          </cell>
        </row>
        <row r="3794">
          <cell r="C3794">
            <v>0</v>
          </cell>
          <cell r="D3794">
            <v>0</v>
          </cell>
          <cell r="F3794">
            <v>0</v>
          </cell>
          <cell r="G3794">
            <v>0</v>
          </cell>
          <cell r="H3794">
            <v>0</v>
          </cell>
          <cell r="I3794">
            <v>0</v>
          </cell>
        </row>
        <row r="3795">
          <cell r="C3795">
            <v>0</v>
          </cell>
          <cell r="D3795">
            <v>0</v>
          </cell>
          <cell r="F3795">
            <v>0</v>
          </cell>
          <cell r="G3795">
            <v>0</v>
          </cell>
          <cell r="H3795">
            <v>0</v>
          </cell>
          <cell r="I3795">
            <v>0</v>
          </cell>
        </row>
        <row r="3796">
          <cell r="C3796">
            <v>0</v>
          </cell>
          <cell r="D3796">
            <v>0</v>
          </cell>
          <cell r="F3796">
            <v>0</v>
          </cell>
          <cell r="G3796">
            <v>0</v>
          </cell>
          <cell r="H3796">
            <v>0</v>
          </cell>
          <cell r="I3796">
            <v>0</v>
          </cell>
        </row>
        <row r="3797">
          <cell r="C3797">
            <v>0</v>
          </cell>
          <cell r="D3797">
            <v>0</v>
          </cell>
          <cell r="F3797">
            <v>0</v>
          </cell>
          <cell r="G3797">
            <v>0</v>
          </cell>
          <cell r="H3797">
            <v>0</v>
          </cell>
          <cell r="I3797">
            <v>0</v>
          </cell>
        </row>
        <row r="3798">
          <cell r="C3798">
            <v>0</v>
          </cell>
          <cell r="D3798">
            <v>0</v>
          </cell>
          <cell r="F3798">
            <v>0</v>
          </cell>
          <cell r="G3798">
            <v>0</v>
          </cell>
          <cell r="H3798">
            <v>0</v>
          </cell>
          <cell r="I3798">
            <v>0</v>
          </cell>
        </row>
        <row r="3799">
          <cell r="C3799">
            <v>0</v>
          </cell>
          <cell r="D3799">
            <v>0</v>
          </cell>
          <cell r="F3799">
            <v>0</v>
          </cell>
          <cell r="G3799">
            <v>0</v>
          </cell>
          <cell r="H3799">
            <v>0</v>
          </cell>
          <cell r="I3799">
            <v>0</v>
          </cell>
        </row>
        <row r="3800">
          <cell r="C3800">
            <v>0</v>
          </cell>
          <cell r="D3800">
            <v>0</v>
          </cell>
          <cell r="F3800">
            <v>0</v>
          </cell>
          <cell r="G3800">
            <v>0</v>
          </cell>
          <cell r="H3800">
            <v>0</v>
          </cell>
          <cell r="I3800">
            <v>0</v>
          </cell>
        </row>
        <row r="3801">
          <cell r="C3801">
            <v>0</v>
          </cell>
          <cell r="D3801">
            <v>0</v>
          </cell>
          <cell r="F3801">
            <v>0</v>
          </cell>
          <cell r="G3801">
            <v>0</v>
          </cell>
          <cell r="H3801">
            <v>0</v>
          </cell>
          <cell r="I3801">
            <v>0</v>
          </cell>
        </row>
        <row r="3802">
          <cell r="C3802">
            <v>0</v>
          </cell>
          <cell r="D3802">
            <v>0</v>
          </cell>
          <cell r="F3802">
            <v>0</v>
          </cell>
          <cell r="G3802">
            <v>0</v>
          </cell>
          <cell r="H3802">
            <v>0</v>
          </cell>
          <cell r="I3802">
            <v>0</v>
          </cell>
        </row>
        <row r="3803">
          <cell r="C3803">
            <v>0</v>
          </cell>
          <cell r="D3803">
            <v>0</v>
          </cell>
          <cell r="F3803">
            <v>0</v>
          </cell>
          <cell r="G3803">
            <v>0</v>
          </cell>
          <cell r="H3803">
            <v>0</v>
          </cell>
          <cell r="I3803">
            <v>0</v>
          </cell>
        </row>
        <row r="3804">
          <cell r="C3804">
            <v>0</v>
          </cell>
          <cell r="D3804">
            <v>0</v>
          </cell>
          <cell r="F3804">
            <v>0</v>
          </cell>
          <cell r="G3804">
            <v>0</v>
          </cell>
          <cell r="H3804">
            <v>0</v>
          </cell>
          <cell r="I3804">
            <v>0</v>
          </cell>
        </row>
        <row r="3805">
          <cell r="C3805">
            <v>0</v>
          </cell>
          <cell r="D3805">
            <v>0</v>
          </cell>
          <cell r="F3805">
            <v>0</v>
          </cell>
          <cell r="G3805">
            <v>0</v>
          </cell>
          <cell r="H3805">
            <v>0</v>
          </cell>
          <cell r="I3805">
            <v>0</v>
          </cell>
        </row>
        <row r="3806">
          <cell r="C3806">
            <v>0</v>
          </cell>
          <cell r="D3806">
            <v>0</v>
          </cell>
          <cell r="F3806">
            <v>0</v>
          </cell>
          <cell r="G3806">
            <v>0</v>
          </cell>
          <cell r="H3806">
            <v>0</v>
          </cell>
          <cell r="I3806">
            <v>0</v>
          </cell>
        </row>
        <row r="3807">
          <cell r="C3807">
            <v>0</v>
          </cell>
          <cell r="D3807">
            <v>0</v>
          </cell>
          <cell r="F3807">
            <v>0</v>
          </cell>
          <cell r="G3807">
            <v>0</v>
          </cell>
          <cell r="H3807">
            <v>0</v>
          </cell>
          <cell r="I3807">
            <v>0</v>
          </cell>
        </row>
        <row r="3808">
          <cell r="C3808">
            <v>0</v>
          </cell>
          <cell r="D3808">
            <v>0</v>
          </cell>
          <cell r="F3808">
            <v>0</v>
          </cell>
          <cell r="G3808">
            <v>0</v>
          </cell>
          <cell r="H3808">
            <v>0</v>
          </cell>
          <cell r="I3808">
            <v>0</v>
          </cell>
        </row>
        <row r="3809">
          <cell r="C3809">
            <v>0</v>
          </cell>
          <cell r="D3809">
            <v>0</v>
          </cell>
          <cell r="F3809">
            <v>0</v>
          </cell>
          <cell r="G3809">
            <v>0</v>
          </cell>
          <cell r="H3809">
            <v>0</v>
          </cell>
          <cell r="I3809">
            <v>0</v>
          </cell>
        </row>
        <row r="3810">
          <cell r="C3810">
            <v>0</v>
          </cell>
          <cell r="D3810">
            <v>0</v>
          </cell>
          <cell r="F3810">
            <v>0</v>
          </cell>
          <cell r="G3810">
            <v>0</v>
          </cell>
          <cell r="H3810">
            <v>0</v>
          </cell>
          <cell r="I3810">
            <v>0</v>
          </cell>
        </row>
        <row r="3811">
          <cell r="C3811" t="str">
            <v xml:space="preserve">TOTAL </v>
          </cell>
          <cell r="I3811">
            <v>38.21</v>
          </cell>
        </row>
        <row r="3812">
          <cell r="C3812" t="str">
            <v>BDI %</v>
          </cell>
          <cell r="H3812">
            <v>0.3</v>
          </cell>
          <cell r="I3812">
            <v>11.462999999999999</v>
          </cell>
        </row>
        <row r="3813">
          <cell r="A3813">
            <v>432</v>
          </cell>
          <cell r="C3813" t="str">
            <v>TOTAL DO SERVIÇO</v>
          </cell>
          <cell r="I3813">
            <v>49.673000000000002</v>
          </cell>
        </row>
        <row r="3814">
          <cell r="C3814" t="str">
            <v>FATEC - SÃO BERNARDO</v>
          </cell>
        </row>
        <row r="3816">
          <cell r="C3816" t="str">
            <v>COMPOSIÇÃO DE PREÇO UNITÁRIO</v>
          </cell>
        </row>
        <row r="3818">
          <cell r="B3818">
            <v>433</v>
          </cell>
          <cell r="C3818" t="str">
            <v>15141.8.28.18</v>
          </cell>
          <cell r="D3818" t="str">
            <v>CONDULETE em liga de alumínio fundido tipo "E" Ø 3/4"</v>
          </cell>
          <cell r="I3818" t="str">
            <v xml:space="preserve">un </v>
          </cell>
        </row>
        <row r="3820">
          <cell r="C3820" t="str">
            <v>CÓDIGO</v>
          </cell>
          <cell r="D3820" t="str">
            <v>DESCRIÇÃO DO SERVIÇO</v>
          </cell>
          <cell r="F3820" t="str">
            <v>UNIDADE</v>
          </cell>
          <cell r="G3820" t="str">
            <v>COEF.</v>
          </cell>
          <cell r="H3820" t="str">
            <v>PR. UNITÁRIO</v>
          </cell>
          <cell r="I3820" t="str">
            <v>PR. TOTAL</v>
          </cell>
        </row>
        <row r="3821">
          <cell r="C3821">
            <v>6124</v>
          </cell>
          <cell r="D3821" t="str">
            <v>CONDULETE em liga de alumínio fundido tipo "E" Ø 3/4"</v>
          </cell>
          <cell r="F3821" t="str">
            <v xml:space="preserve">un </v>
          </cell>
          <cell r="G3821">
            <v>1</v>
          </cell>
          <cell r="H3821">
            <v>6.08</v>
          </cell>
          <cell r="I3821">
            <v>6.08</v>
          </cell>
        </row>
        <row r="3822">
          <cell r="C3822" t="str">
            <v>0101175</v>
          </cell>
          <cell r="D3822" t="str">
            <v xml:space="preserve">Eletricista                                                                                                                                                                                             </v>
          </cell>
          <cell r="F3822" t="str">
            <v xml:space="preserve">h     </v>
          </cell>
          <cell r="G3822">
            <v>9.4552588968076681E-2</v>
          </cell>
          <cell r="H3822">
            <v>8.7500700000000009</v>
          </cell>
          <cell r="I3822">
            <v>0.83</v>
          </cell>
        </row>
        <row r="3823">
          <cell r="C3823" t="str">
            <v>0101174</v>
          </cell>
          <cell r="D3823" t="str">
            <v xml:space="preserve">Ajudante de eletricista                                                                                                                                                                                 </v>
          </cell>
          <cell r="F3823" t="str">
            <v xml:space="preserve">h     </v>
          </cell>
          <cell r="G3823">
            <v>9.4552588968076681E-2</v>
          </cell>
          <cell r="H3823">
            <v>7.3256399999999999</v>
          </cell>
          <cell r="I3823">
            <v>0.69</v>
          </cell>
        </row>
        <row r="3824">
          <cell r="C3824">
            <v>0</v>
          </cell>
          <cell r="D3824">
            <v>0</v>
          </cell>
          <cell r="F3824">
            <v>0</v>
          </cell>
          <cell r="G3824">
            <v>0</v>
          </cell>
          <cell r="H3824">
            <v>0</v>
          </cell>
          <cell r="I3824">
            <v>0</v>
          </cell>
        </row>
        <row r="3825">
          <cell r="C3825">
            <v>0</v>
          </cell>
          <cell r="D3825">
            <v>0</v>
          </cell>
          <cell r="F3825">
            <v>0</v>
          </cell>
          <cell r="G3825">
            <v>0</v>
          </cell>
          <cell r="H3825">
            <v>0</v>
          </cell>
          <cell r="I3825">
            <v>0</v>
          </cell>
        </row>
        <row r="3826">
          <cell r="C3826">
            <v>0</v>
          </cell>
          <cell r="D3826">
            <v>0</v>
          </cell>
          <cell r="F3826">
            <v>0</v>
          </cell>
          <cell r="G3826">
            <v>0</v>
          </cell>
          <cell r="H3826">
            <v>0</v>
          </cell>
          <cell r="I3826">
            <v>0</v>
          </cell>
        </row>
        <row r="3827">
          <cell r="C3827">
            <v>0</v>
          </cell>
          <cell r="D3827">
            <v>0</v>
          </cell>
          <cell r="F3827">
            <v>0</v>
          </cell>
          <cell r="G3827">
            <v>0</v>
          </cell>
          <cell r="H3827">
            <v>0</v>
          </cell>
          <cell r="I3827">
            <v>0</v>
          </cell>
        </row>
        <row r="3828">
          <cell r="C3828">
            <v>0</v>
          </cell>
          <cell r="D3828">
            <v>0</v>
          </cell>
          <cell r="F3828">
            <v>0</v>
          </cell>
          <cell r="G3828">
            <v>0</v>
          </cell>
          <cell r="H3828">
            <v>0</v>
          </cell>
          <cell r="I3828">
            <v>0</v>
          </cell>
        </row>
        <row r="3829">
          <cell r="C3829">
            <v>0</v>
          </cell>
          <cell r="D3829">
            <v>0</v>
          </cell>
          <cell r="F3829">
            <v>0</v>
          </cell>
          <cell r="G3829">
            <v>0</v>
          </cell>
          <cell r="H3829">
            <v>0</v>
          </cell>
          <cell r="I3829">
            <v>0</v>
          </cell>
        </row>
        <row r="3830">
          <cell r="C3830">
            <v>0</v>
          </cell>
          <cell r="D3830">
            <v>0</v>
          </cell>
          <cell r="F3830">
            <v>0</v>
          </cell>
          <cell r="G3830">
            <v>0</v>
          </cell>
          <cell r="H3830">
            <v>0</v>
          </cell>
          <cell r="I3830">
            <v>0</v>
          </cell>
        </row>
        <row r="3831">
          <cell r="C3831">
            <v>0</v>
          </cell>
          <cell r="D3831">
            <v>0</v>
          </cell>
          <cell r="F3831">
            <v>0</v>
          </cell>
          <cell r="G3831">
            <v>0</v>
          </cell>
          <cell r="H3831">
            <v>0</v>
          </cell>
          <cell r="I3831">
            <v>0</v>
          </cell>
        </row>
        <row r="3832">
          <cell r="C3832">
            <v>0</v>
          </cell>
          <cell r="D3832">
            <v>0</v>
          </cell>
          <cell r="F3832">
            <v>0</v>
          </cell>
          <cell r="G3832">
            <v>0</v>
          </cell>
          <cell r="H3832">
            <v>0</v>
          </cell>
          <cell r="I3832">
            <v>0</v>
          </cell>
        </row>
        <row r="3833">
          <cell r="C3833">
            <v>0</v>
          </cell>
          <cell r="D3833">
            <v>0</v>
          </cell>
          <cell r="F3833">
            <v>0</v>
          </cell>
          <cell r="G3833">
            <v>0</v>
          </cell>
          <cell r="H3833">
            <v>0</v>
          </cell>
          <cell r="I3833">
            <v>0</v>
          </cell>
        </row>
        <row r="3834">
          <cell r="C3834">
            <v>0</v>
          </cell>
          <cell r="D3834">
            <v>0</v>
          </cell>
          <cell r="F3834">
            <v>0</v>
          </cell>
          <cell r="G3834">
            <v>0</v>
          </cell>
          <cell r="H3834">
            <v>0</v>
          </cell>
          <cell r="I3834">
            <v>0</v>
          </cell>
        </row>
        <row r="3835">
          <cell r="C3835">
            <v>0</v>
          </cell>
          <cell r="D3835">
            <v>0</v>
          </cell>
          <cell r="F3835">
            <v>0</v>
          </cell>
          <cell r="G3835">
            <v>0</v>
          </cell>
          <cell r="H3835">
            <v>0</v>
          </cell>
          <cell r="I3835">
            <v>0</v>
          </cell>
        </row>
        <row r="3836">
          <cell r="C3836">
            <v>0</v>
          </cell>
          <cell r="D3836">
            <v>0</v>
          </cell>
          <cell r="F3836">
            <v>0</v>
          </cell>
          <cell r="G3836">
            <v>0</v>
          </cell>
          <cell r="H3836">
            <v>0</v>
          </cell>
          <cell r="I3836">
            <v>0</v>
          </cell>
        </row>
        <row r="3837">
          <cell r="C3837">
            <v>0</v>
          </cell>
          <cell r="D3837">
            <v>0</v>
          </cell>
          <cell r="F3837">
            <v>0</v>
          </cell>
          <cell r="G3837">
            <v>0</v>
          </cell>
          <cell r="H3837">
            <v>0</v>
          </cell>
          <cell r="I3837">
            <v>0</v>
          </cell>
        </row>
        <row r="3838">
          <cell r="C3838">
            <v>0</v>
          </cell>
          <cell r="D3838">
            <v>0</v>
          </cell>
          <cell r="F3838">
            <v>0</v>
          </cell>
          <cell r="G3838">
            <v>0</v>
          </cell>
          <cell r="H3838">
            <v>0</v>
          </cell>
          <cell r="I3838">
            <v>0</v>
          </cell>
        </row>
        <row r="3839">
          <cell r="C3839">
            <v>0</v>
          </cell>
          <cell r="D3839">
            <v>0</v>
          </cell>
          <cell r="F3839">
            <v>0</v>
          </cell>
          <cell r="G3839">
            <v>0</v>
          </cell>
          <cell r="H3839">
            <v>0</v>
          </cell>
          <cell r="I3839">
            <v>0</v>
          </cell>
        </row>
        <row r="3840">
          <cell r="C3840">
            <v>0</v>
          </cell>
          <cell r="D3840">
            <v>0</v>
          </cell>
          <cell r="F3840">
            <v>0</v>
          </cell>
          <cell r="G3840">
            <v>0</v>
          </cell>
          <cell r="H3840">
            <v>0</v>
          </cell>
          <cell r="I3840">
            <v>0</v>
          </cell>
        </row>
        <row r="3841">
          <cell r="C3841">
            <v>0</v>
          </cell>
          <cell r="D3841">
            <v>0</v>
          </cell>
          <cell r="F3841">
            <v>0</v>
          </cell>
          <cell r="G3841">
            <v>0</v>
          </cell>
          <cell r="H3841">
            <v>0</v>
          </cell>
          <cell r="I3841">
            <v>0</v>
          </cell>
        </row>
        <row r="3842">
          <cell r="C3842" t="str">
            <v xml:space="preserve">TOTAL </v>
          </cell>
          <cell r="I3842">
            <v>7.6</v>
          </cell>
        </row>
        <row r="3843">
          <cell r="C3843" t="str">
            <v>BDI %</v>
          </cell>
          <cell r="H3843">
            <v>0.3</v>
          </cell>
          <cell r="I3843">
            <v>2.2799999999999998</v>
          </cell>
        </row>
        <row r="3844">
          <cell r="A3844">
            <v>433</v>
          </cell>
          <cell r="C3844" t="str">
            <v>TOTAL DO SERVIÇO</v>
          </cell>
          <cell r="I3844">
            <v>9.879999999999999</v>
          </cell>
        </row>
        <row r="3845">
          <cell r="C3845" t="str">
            <v>FATEC - SÃO BERNARDO</v>
          </cell>
        </row>
        <row r="3847">
          <cell r="C3847" t="str">
            <v>COMPOSIÇÃO DE PREÇO UNITÁRIO</v>
          </cell>
        </row>
        <row r="3849">
          <cell r="B3849">
            <v>434</v>
          </cell>
          <cell r="C3849" t="str">
            <v>15151.8.10.1</v>
          </cell>
          <cell r="D3849" t="str">
            <v>FLANGE de ferro maleável galvanizado sextavada Ø 65 mm (2 1/2")</v>
          </cell>
          <cell r="I3849" t="str">
            <v>UN</v>
          </cell>
        </row>
        <row r="3851">
          <cell r="C3851" t="str">
            <v>CÓDIGO</v>
          </cell>
          <cell r="D3851" t="str">
            <v>DESCRIÇÃO DO SERVIÇO</v>
          </cell>
          <cell r="F3851" t="str">
            <v>UNIDADE</v>
          </cell>
          <cell r="G3851" t="str">
            <v>COEF.</v>
          </cell>
          <cell r="H3851" t="str">
            <v>PR. UNITÁRIO</v>
          </cell>
          <cell r="I3851" t="str">
            <v>PR. TOTAL</v>
          </cell>
        </row>
        <row r="3852">
          <cell r="C3852">
            <v>6125</v>
          </cell>
          <cell r="D3852" t="str">
            <v>FLANGE de ferro maleável galvanizado sextavada Ø 65 mm (2 1/2")</v>
          </cell>
          <cell r="F3852" t="str">
            <v>UN</v>
          </cell>
          <cell r="G3852">
            <v>1</v>
          </cell>
          <cell r="H3852">
            <v>15.144</v>
          </cell>
          <cell r="I3852">
            <v>15.14</v>
          </cell>
        </row>
        <row r="3853">
          <cell r="C3853" t="str">
            <v>0101175</v>
          </cell>
          <cell r="D3853" t="str">
            <v xml:space="preserve">Eletricista                                                                                                                                                                                             </v>
          </cell>
          <cell r="F3853" t="str">
            <v xml:space="preserve">h     </v>
          </cell>
          <cell r="G3853">
            <v>0.23551059331127519</v>
          </cell>
          <cell r="H3853">
            <v>8.7500700000000009</v>
          </cell>
          <cell r="I3853">
            <v>2.06</v>
          </cell>
        </row>
        <row r="3854">
          <cell r="C3854" t="str">
            <v>0101174</v>
          </cell>
          <cell r="D3854" t="str">
            <v xml:space="preserve">Ajudante de eletricista                                                                                                                                                                                 </v>
          </cell>
          <cell r="F3854" t="str">
            <v xml:space="preserve">h     </v>
          </cell>
          <cell r="G3854">
            <v>0.23551059331127519</v>
          </cell>
          <cell r="H3854">
            <v>7.3256399999999999</v>
          </cell>
          <cell r="I3854">
            <v>1.73</v>
          </cell>
        </row>
        <row r="3855">
          <cell r="C3855">
            <v>0</v>
          </cell>
          <cell r="D3855">
            <v>0</v>
          </cell>
          <cell r="F3855">
            <v>0</v>
          </cell>
          <cell r="G3855">
            <v>0</v>
          </cell>
          <cell r="H3855">
            <v>0</v>
          </cell>
          <cell r="I3855">
            <v>0</v>
          </cell>
        </row>
        <row r="3856">
          <cell r="C3856">
            <v>0</v>
          </cell>
          <cell r="D3856">
            <v>0</v>
          </cell>
          <cell r="F3856">
            <v>0</v>
          </cell>
          <cell r="G3856">
            <v>0</v>
          </cell>
          <cell r="H3856">
            <v>0</v>
          </cell>
          <cell r="I3856">
            <v>0</v>
          </cell>
        </row>
        <row r="3857">
          <cell r="C3857">
            <v>0</v>
          </cell>
          <cell r="D3857">
            <v>0</v>
          </cell>
          <cell r="F3857">
            <v>0</v>
          </cell>
          <cell r="G3857">
            <v>0</v>
          </cell>
          <cell r="H3857">
            <v>0</v>
          </cell>
          <cell r="I3857">
            <v>0</v>
          </cell>
        </row>
        <row r="3858">
          <cell r="C3858">
            <v>0</v>
          </cell>
          <cell r="D3858">
            <v>0</v>
          </cell>
          <cell r="F3858">
            <v>0</v>
          </cell>
          <cell r="G3858">
            <v>0</v>
          </cell>
          <cell r="H3858">
            <v>0</v>
          </cell>
          <cell r="I3858">
            <v>0</v>
          </cell>
        </row>
        <row r="3859">
          <cell r="C3859">
            <v>0</v>
          </cell>
          <cell r="D3859">
            <v>0</v>
          </cell>
          <cell r="F3859">
            <v>0</v>
          </cell>
          <cell r="G3859">
            <v>0</v>
          </cell>
          <cell r="H3859">
            <v>0</v>
          </cell>
          <cell r="I3859">
            <v>0</v>
          </cell>
        </row>
        <row r="3860">
          <cell r="C3860">
            <v>0</v>
          </cell>
          <cell r="D3860">
            <v>0</v>
          </cell>
          <cell r="F3860">
            <v>0</v>
          </cell>
          <cell r="G3860">
            <v>0</v>
          </cell>
          <cell r="H3860">
            <v>0</v>
          </cell>
          <cell r="I3860">
            <v>0</v>
          </cell>
        </row>
        <row r="3861">
          <cell r="C3861">
            <v>0</v>
          </cell>
          <cell r="D3861">
            <v>0</v>
          </cell>
          <cell r="F3861">
            <v>0</v>
          </cell>
          <cell r="G3861">
            <v>0</v>
          </cell>
          <cell r="H3861">
            <v>0</v>
          </cell>
          <cell r="I3861">
            <v>0</v>
          </cell>
        </row>
        <row r="3862">
          <cell r="C3862">
            <v>0</v>
          </cell>
          <cell r="D3862">
            <v>0</v>
          </cell>
          <cell r="F3862">
            <v>0</v>
          </cell>
          <cell r="G3862">
            <v>0</v>
          </cell>
          <cell r="H3862">
            <v>0</v>
          </cell>
          <cell r="I3862">
            <v>0</v>
          </cell>
        </row>
        <row r="3863">
          <cell r="C3863">
            <v>0</v>
          </cell>
          <cell r="D3863">
            <v>0</v>
          </cell>
          <cell r="F3863">
            <v>0</v>
          </cell>
          <cell r="G3863">
            <v>0</v>
          </cell>
          <cell r="H3863">
            <v>0</v>
          </cell>
          <cell r="I3863">
            <v>0</v>
          </cell>
        </row>
        <row r="3864">
          <cell r="C3864">
            <v>0</v>
          </cell>
          <cell r="D3864">
            <v>0</v>
          </cell>
          <cell r="F3864">
            <v>0</v>
          </cell>
          <cell r="G3864">
            <v>0</v>
          </cell>
          <cell r="H3864">
            <v>0</v>
          </cell>
          <cell r="I3864">
            <v>0</v>
          </cell>
        </row>
        <row r="3865">
          <cell r="C3865">
            <v>0</v>
          </cell>
          <cell r="D3865">
            <v>0</v>
          </cell>
          <cell r="F3865">
            <v>0</v>
          </cell>
          <cell r="G3865">
            <v>0</v>
          </cell>
          <cell r="H3865">
            <v>0</v>
          </cell>
          <cell r="I3865">
            <v>0</v>
          </cell>
        </row>
        <row r="3866">
          <cell r="C3866">
            <v>0</v>
          </cell>
          <cell r="D3866">
            <v>0</v>
          </cell>
          <cell r="F3866">
            <v>0</v>
          </cell>
          <cell r="G3866">
            <v>0</v>
          </cell>
          <cell r="H3866">
            <v>0</v>
          </cell>
          <cell r="I3866">
            <v>0</v>
          </cell>
        </row>
        <row r="3867">
          <cell r="C3867">
            <v>0</v>
          </cell>
          <cell r="D3867">
            <v>0</v>
          </cell>
          <cell r="F3867">
            <v>0</v>
          </cell>
          <cell r="G3867">
            <v>0</v>
          </cell>
          <cell r="H3867">
            <v>0</v>
          </cell>
          <cell r="I3867">
            <v>0</v>
          </cell>
        </row>
        <row r="3868">
          <cell r="C3868">
            <v>0</v>
          </cell>
          <cell r="D3868">
            <v>0</v>
          </cell>
          <cell r="F3868">
            <v>0</v>
          </cell>
          <cell r="G3868">
            <v>0</v>
          </cell>
          <cell r="H3868">
            <v>0</v>
          </cell>
          <cell r="I3868">
            <v>0</v>
          </cell>
        </row>
        <row r="3869">
          <cell r="C3869">
            <v>0</v>
          </cell>
          <cell r="D3869">
            <v>0</v>
          </cell>
          <cell r="F3869">
            <v>0</v>
          </cell>
          <cell r="G3869">
            <v>0</v>
          </cell>
          <cell r="H3869">
            <v>0</v>
          </cell>
          <cell r="I3869">
            <v>0</v>
          </cell>
        </row>
        <row r="3870">
          <cell r="C3870">
            <v>0</v>
          </cell>
          <cell r="D3870">
            <v>0</v>
          </cell>
          <cell r="F3870">
            <v>0</v>
          </cell>
          <cell r="G3870">
            <v>0</v>
          </cell>
          <cell r="H3870">
            <v>0</v>
          </cell>
          <cell r="I3870">
            <v>0</v>
          </cell>
        </row>
        <row r="3871">
          <cell r="C3871">
            <v>0</v>
          </cell>
          <cell r="D3871">
            <v>0</v>
          </cell>
          <cell r="F3871">
            <v>0</v>
          </cell>
          <cell r="G3871">
            <v>0</v>
          </cell>
          <cell r="H3871">
            <v>0</v>
          </cell>
          <cell r="I3871">
            <v>0</v>
          </cell>
        </row>
        <row r="3872">
          <cell r="C3872">
            <v>0</v>
          </cell>
          <cell r="D3872">
            <v>0</v>
          </cell>
          <cell r="F3872">
            <v>0</v>
          </cell>
          <cell r="G3872">
            <v>0</v>
          </cell>
          <cell r="H3872">
            <v>0</v>
          </cell>
          <cell r="I3872">
            <v>0</v>
          </cell>
        </row>
        <row r="3873">
          <cell r="C3873" t="str">
            <v xml:space="preserve">TOTAL </v>
          </cell>
          <cell r="I3873">
            <v>18.93</v>
          </cell>
        </row>
        <row r="3874">
          <cell r="C3874" t="str">
            <v>BDI %</v>
          </cell>
          <cell r="H3874">
            <v>0.3</v>
          </cell>
          <cell r="I3874">
            <v>5.6789999999999994</v>
          </cell>
        </row>
        <row r="3875">
          <cell r="A3875">
            <v>434</v>
          </cell>
          <cell r="C3875" t="str">
            <v>TOTAL DO SERVIÇO</v>
          </cell>
          <cell r="I3875">
            <v>24.608999999999998</v>
          </cell>
        </row>
        <row r="3876">
          <cell r="C3876" t="str">
            <v>FATEC - SÃO BERNARDO</v>
          </cell>
        </row>
        <row r="3878">
          <cell r="C3878" t="str">
            <v>COMPOSIÇÃO DE PREÇO UNITÁRIO</v>
          </cell>
        </row>
        <row r="3880">
          <cell r="B3880">
            <v>435</v>
          </cell>
          <cell r="C3880" t="str">
            <v>15152.8.22.1</v>
          </cell>
          <cell r="D3880" t="str">
            <v>DISJUNTOR TRIPOLAR termomagnético de 50 A em quadro de distribuição</v>
          </cell>
          <cell r="I3880" t="str">
            <v>un</v>
          </cell>
        </row>
        <row r="3882">
          <cell r="C3882" t="str">
            <v>CÓDIGO</v>
          </cell>
          <cell r="D3882" t="str">
            <v>DESCRIÇÃO DO SERVIÇO</v>
          </cell>
          <cell r="F3882" t="str">
            <v>UNIDADE</v>
          </cell>
          <cell r="G3882" t="str">
            <v>COEF.</v>
          </cell>
          <cell r="H3882" t="str">
            <v>PR. UNITÁRIO</v>
          </cell>
          <cell r="I3882" t="str">
            <v>PR. TOTAL</v>
          </cell>
        </row>
        <row r="3883">
          <cell r="C3883">
            <v>6126</v>
          </cell>
          <cell r="D3883" t="str">
            <v>DISJUNTOR TRIPOLAR termomagnético de 50 A em quadro de distribuição</v>
          </cell>
          <cell r="F3883" t="str">
            <v>un</v>
          </cell>
          <cell r="G3883">
            <v>1</v>
          </cell>
          <cell r="H3883">
            <v>30.168000000000003</v>
          </cell>
          <cell r="I3883">
            <v>30.17</v>
          </cell>
        </row>
        <row r="3884">
          <cell r="C3884" t="str">
            <v>0101175</v>
          </cell>
          <cell r="D3884" t="str">
            <v xml:space="preserve">Eletricista                                                                                                                                                                                             </v>
          </cell>
          <cell r="F3884" t="str">
            <v xml:space="preserve">h     </v>
          </cell>
          <cell r="G3884">
            <v>0.46915501710344365</v>
          </cell>
          <cell r="H3884">
            <v>8.7500700000000009</v>
          </cell>
          <cell r="I3884">
            <v>4.1100000000000003</v>
          </cell>
        </row>
        <row r="3885">
          <cell r="C3885" t="str">
            <v>0101174</v>
          </cell>
          <cell r="D3885" t="str">
            <v xml:space="preserve">Ajudante de eletricista                                                                                                                                                                                 </v>
          </cell>
          <cell r="F3885" t="str">
            <v xml:space="preserve">h     </v>
          </cell>
          <cell r="G3885">
            <v>0.46915501710344365</v>
          </cell>
          <cell r="H3885">
            <v>7.3256399999999999</v>
          </cell>
          <cell r="I3885">
            <v>3.44</v>
          </cell>
        </row>
        <row r="3886">
          <cell r="C3886">
            <v>0</v>
          </cell>
          <cell r="D3886">
            <v>0</v>
          </cell>
          <cell r="F3886">
            <v>0</v>
          </cell>
          <cell r="G3886">
            <v>0</v>
          </cell>
          <cell r="H3886">
            <v>0</v>
          </cell>
          <cell r="I3886">
            <v>0</v>
          </cell>
        </row>
        <row r="3887">
          <cell r="C3887">
            <v>0</v>
          </cell>
          <cell r="D3887">
            <v>0</v>
          </cell>
          <cell r="F3887">
            <v>0</v>
          </cell>
          <cell r="G3887">
            <v>0</v>
          </cell>
          <cell r="H3887">
            <v>0</v>
          </cell>
          <cell r="I3887">
            <v>0</v>
          </cell>
        </row>
        <row r="3888">
          <cell r="C3888">
            <v>0</v>
          </cell>
          <cell r="D3888">
            <v>0</v>
          </cell>
          <cell r="F3888">
            <v>0</v>
          </cell>
          <cell r="G3888">
            <v>0</v>
          </cell>
          <cell r="H3888">
            <v>0</v>
          </cell>
          <cell r="I3888">
            <v>0</v>
          </cell>
        </row>
        <row r="3889">
          <cell r="C3889">
            <v>0</v>
          </cell>
          <cell r="D3889">
            <v>0</v>
          </cell>
          <cell r="F3889">
            <v>0</v>
          </cell>
          <cell r="G3889">
            <v>0</v>
          </cell>
          <cell r="H3889">
            <v>0</v>
          </cell>
          <cell r="I3889">
            <v>0</v>
          </cell>
        </row>
        <row r="3890">
          <cell r="C3890">
            <v>0</v>
          </cell>
          <cell r="D3890">
            <v>0</v>
          </cell>
          <cell r="F3890">
            <v>0</v>
          </cell>
          <cell r="G3890">
            <v>0</v>
          </cell>
          <cell r="H3890">
            <v>0</v>
          </cell>
          <cell r="I3890">
            <v>0</v>
          </cell>
        </row>
        <row r="3891">
          <cell r="C3891">
            <v>0</v>
          </cell>
          <cell r="D3891">
            <v>0</v>
          </cell>
          <cell r="F3891">
            <v>0</v>
          </cell>
          <cell r="G3891">
            <v>0</v>
          </cell>
          <cell r="H3891">
            <v>0</v>
          </cell>
          <cell r="I3891">
            <v>0</v>
          </cell>
        </row>
        <row r="3892">
          <cell r="C3892">
            <v>0</v>
          </cell>
          <cell r="D3892">
            <v>0</v>
          </cell>
          <cell r="F3892">
            <v>0</v>
          </cell>
          <cell r="G3892">
            <v>0</v>
          </cell>
          <cell r="H3892">
            <v>0</v>
          </cell>
          <cell r="I3892">
            <v>0</v>
          </cell>
        </row>
        <row r="3893">
          <cell r="C3893">
            <v>0</v>
          </cell>
          <cell r="D3893">
            <v>0</v>
          </cell>
          <cell r="F3893">
            <v>0</v>
          </cell>
          <cell r="G3893">
            <v>0</v>
          </cell>
          <cell r="H3893">
            <v>0</v>
          </cell>
          <cell r="I3893">
            <v>0</v>
          </cell>
        </row>
        <row r="3894">
          <cell r="C3894">
            <v>0</v>
          </cell>
          <cell r="D3894">
            <v>0</v>
          </cell>
          <cell r="F3894">
            <v>0</v>
          </cell>
          <cell r="G3894">
            <v>0</v>
          </cell>
          <cell r="H3894">
            <v>0</v>
          </cell>
          <cell r="I3894">
            <v>0</v>
          </cell>
        </row>
        <row r="3895">
          <cell r="C3895">
            <v>0</v>
          </cell>
          <cell r="D3895">
            <v>0</v>
          </cell>
          <cell r="F3895">
            <v>0</v>
          </cell>
          <cell r="G3895">
            <v>0</v>
          </cell>
          <cell r="H3895">
            <v>0</v>
          </cell>
          <cell r="I3895">
            <v>0</v>
          </cell>
        </row>
        <row r="3896">
          <cell r="C3896">
            <v>0</v>
          </cell>
          <cell r="D3896">
            <v>0</v>
          </cell>
          <cell r="F3896">
            <v>0</v>
          </cell>
          <cell r="G3896">
            <v>0</v>
          </cell>
          <cell r="H3896">
            <v>0</v>
          </cell>
          <cell r="I3896">
            <v>0</v>
          </cell>
        </row>
        <row r="3897">
          <cell r="C3897">
            <v>0</v>
          </cell>
          <cell r="D3897">
            <v>0</v>
          </cell>
          <cell r="F3897">
            <v>0</v>
          </cell>
          <cell r="G3897">
            <v>0</v>
          </cell>
          <cell r="H3897">
            <v>0</v>
          </cell>
          <cell r="I3897">
            <v>0</v>
          </cell>
        </row>
        <row r="3898">
          <cell r="C3898">
            <v>0</v>
          </cell>
          <cell r="D3898">
            <v>0</v>
          </cell>
          <cell r="F3898">
            <v>0</v>
          </cell>
          <cell r="G3898">
            <v>0</v>
          </cell>
          <cell r="H3898">
            <v>0</v>
          </cell>
          <cell r="I3898">
            <v>0</v>
          </cell>
        </row>
        <row r="3899">
          <cell r="C3899">
            <v>0</v>
          </cell>
          <cell r="D3899">
            <v>0</v>
          </cell>
          <cell r="F3899">
            <v>0</v>
          </cell>
          <cell r="G3899">
            <v>0</v>
          </cell>
          <cell r="H3899">
            <v>0</v>
          </cell>
          <cell r="I3899">
            <v>0</v>
          </cell>
        </row>
        <row r="3900">
          <cell r="C3900">
            <v>0</v>
          </cell>
          <cell r="D3900">
            <v>0</v>
          </cell>
          <cell r="F3900">
            <v>0</v>
          </cell>
          <cell r="G3900">
            <v>0</v>
          </cell>
          <cell r="H3900">
            <v>0</v>
          </cell>
          <cell r="I3900">
            <v>0</v>
          </cell>
        </row>
        <row r="3901">
          <cell r="C3901">
            <v>0</v>
          </cell>
          <cell r="D3901">
            <v>0</v>
          </cell>
          <cell r="F3901">
            <v>0</v>
          </cell>
          <cell r="G3901">
            <v>0</v>
          </cell>
          <cell r="H3901">
            <v>0</v>
          </cell>
          <cell r="I3901">
            <v>0</v>
          </cell>
        </row>
        <row r="3902">
          <cell r="C3902">
            <v>0</v>
          </cell>
          <cell r="D3902">
            <v>0</v>
          </cell>
          <cell r="F3902">
            <v>0</v>
          </cell>
          <cell r="G3902">
            <v>0</v>
          </cell>
          <cell r="H3902">
            <v>0</v>
          </cell>
          <cell r="I3902">
            <v>0</v>
          </cell>
        </row>
        <row r="3903">
          <cell r="C3903">
            <v>0</v>
          </cell>
          <cell r="D3903">
            <v>0</v>
          </cell>
          <cell r="F3903">
            <v>0</v>
          </cell>
          <cell r="G3903">
            <v>0</v>
          </cell>
          <cell r="H3903">
            <v>0</v>
          </cell>
          <cell r="I3903">
            <v>0</v>
          </cell>
        </row>
        <row r="3904">
          <cell r="C3904" t="str">
            <v xml:space="preserve">TOTAL </v>
          </cell>
          <cell r="I3904">
            <v>37.72</v>
          </cell>
        </row>
        <row r="3905">
          <cell r="C3905" t="str">
            <v>BDI %</v>
          </cell>
          <cell r="H3905">
            <v>0.3</v>
          </cell>
          <cell r="I3905">
            <v>11.315999999999999</v>
          </cell>
        </row>
        <row r="3906">
          <cell r="A3906">
            <v>435</v>
          </cell>
          <cell r="C3906" t="str">
            <v>TOTAL DO SERVIÇO</v>
          </cell>
          <cell r="I3906">
            <v>49.036000000000001</v>
          </cell>
        </row>
        <row r="3907">
          <cell r="C3907" t="str">
            <v>FATEC - SÃO BERNARDO</v>
          </cell>
        </row>
        <row r="3909">
          <cell r="C3909" t="str">
            <v>COMPOSIÇÃO DE PREÇO UNITÁRIO</v>
          </cell>
        </row>
        <row r="3911">
          <cell r="B3911">
            <v>436</v>
          </cell>
          <cell r="C3911" t="str">
            <v>15152.8.22.5</v>
          </cell>
          <cell r="D3911" t="str">
            <v>DISJUNTOR TRIPOLAR termomagnético de 40 A em quadro de distribuição</v>
          </cell>
          <cell r="I3911" t="str">
            <v>un</v>
          </cell>
        </row>
        <row r="3913">
          <cell r="C3913" t="str">
            <v>CÓDIGO</v>
          </cell>
          <cell r="D3913" t="str">
            <v>DESCRIÇÃO DO SERVIÇO</v>
          </cell>
          <cell r="F3913" t="str">
            <v>UNIDADE</v>
          </cell>
          <cell r="G3913" t="str">
            <v>COEF.</v>
          </cell>
          <cell r="H3913" t="str">
            <v>PR. UNITÁRIO</v>
          </cell>
          <cell r="I3913" t="str">
            <v>PR. TOTAL</v>
          </cell>
        </row>
        <row r="3914">
          <cell r="C3914">
            <v>6127</v>
          </cell>
          <cell r="D3914" t="str">
            <v>DISJUNTOR TRIPOLAR termomagnético de 40 A em quadro de distribuição</v>
          </cell>
          <cell r="F3914" t="str">
            <v>un</v>
          </cell>
          <cell r="G3914">
            <v>1</v>
          </cell>
          <cell r="H3914">
            <v>30.160000000000004</v>
          </cell>
          <cell r="I3914">
            <v>30.16</v>
          </cell>
        </row>
        <row r="3915">
          <cell r="C3915" t="str">
            <v>0101175</v>
          </cell>
          <cell r="D3915" t="str">
            <v xml:space="preserve">Eletricista                                                                                                                                                                                             </v>
          </cell>
          <cell r="F3915" t="str">
            <v xml:space="preserve">h     </v>
          </cell>
          <cell r="G3915">
            <v>0.46903060580216988</v>
          </cell>
          <cell r="H3915">
            <v>8.7500700000000009</v>
          </cell>
          <cell r="I3915">
            <v>4.0999999999999996</v>
          </cell>
        </row>
        <row r="3916">
          <cell r="C3916" t="str">
            <v>0101174</v>
          </cell>
          <cell r="D3916" t="str">
            <v xml:space="preserve">Ajudante de eletricista                                                                                                                                                                                 </v>
          </cell>
          <cell r="F3916" t="str">
            <v xml:space="preserve">h     </v>
          </cell>
          <cell r="G3916">
            <v>0.46903060580216988</v>
          </cell>
          <cell r="H3916">
            <v>7.3256399999999999</v>
          </cell>
          <cell r="I3916">
            <v>3.44</v>
          </cell>
        </row>
        <row r="3917">
          <cell r="C3917">
            <v>0</v>
          </cell>
          <cell r="D3917">
            <v>0</v>
          </cell>
          <cell r="F3917">
            <v>0</v>
          </cell>
          <cell r="G3917">
            <v>0</v>
          </cell>
          <cell r="H3917">
            <v>0</v>
          </cell>
          <cell r="I3917">
            <v>0</v>
          </cell>
        </row>
        <row r="3918">
          <cell r="C3918">
            <v>0</v>
          </cell>
          <cell r="D3918">
            <v>0</v>
          </cell>
          <cell r="F3918">
            <v>0</v>
          </cell>
          <cell r="G3918">
            <v>0</v>
          </cell>
          <cell r="H3918">
            <v>0</v>
          </cell>
          <cell r="I3918">
            <v>0</v>
          </cell>
        </row>
        <row r="3919">
          <cell r="C3919">
            <v>0</v>
          </cell>
          <cell r="D3919">
            <v>0</v>
          </cell>
          <cell r="F3919">
            <v>0</v>
          </cell>
          <cell r="G3919">
            <v>0</v>
          </cell>
          <cell r="H3919">
            <v>0</v>
          </cell>
          <cell r="I3919">
            <v>0</v>
          </cell>
        </row>
        <row r="3920">
          <cell r="C3920">
            <v>0</v>
          </cell>
          <cell r="D3920">
            <v>0</v>
          </cell>
          <cell r="F3920">
            <v>0</v>
          </cell>
          <cell r="G3920">
            <v>0</v>
          </cell>
          <cell r="H3920">
            <v>0</v>
          </cell>
          <cell r="I3920">
            <v>0</v>
          </cell>
        </row>
        <row r="3921">
          <cell r="C3921">
            <v>0</v>
          </cell>
          <cell r="D3921">
            <v>0</v>
          </cell>
          <cell r="F3921">
            <v>0</v>
          </cell>
          <cell r="G3921">
            <v>0</v>
          </cell>
          <cell r="H3921">
            <v>0</v>
          </cell>
          <cell r="I3921">
            <v>0</v>
          </cell>
        </row>
        <row r="3922">
          <cell r="C3922">
            <v>0</v>
          </cell>
          <cell r="D3922">
            <v>0</v>
          </cell>
          <cell r="F3922">
            <v>0</v>
          </cell>
          <cell r="G3922">
            <v>0</v>
          </cell>
          <cell r="H3922">
            <v>0</v>
          </cell>
          <cell r="I3922">
            <v>0</v>
          </cell>
        </row>
        <row r="3923">
          <cell r="C3923">
            <v>0</v>
          </cell>
          <cell r="D3923">
            <v>0</v>
          </cell>
          <cell r="F3923">
            <v>0</v>
          </cell>
          <cell r="G3923">
            <v>0</v>
          </cell>
          <cell r="H3923">
            <v>0</v>
          </cell>
          <cell r="I3923">
            <v>0</v>
          </cell>
        </row>
        <row r="3924">
          <cell r="C3924">
            <v>0</v>
          </cell>
          <cell r="D3924">
            <v>0</v>
          </cell>
          <cell r="F3924">
            <v>0</v>
          </cell>
          <cell r="G3924">
            <v>0</v>
          </cell>
          <cell r="H3924">
            <v>0</v>
          </cell>
          <cell r="I3924">
            <v>0</v>
          </cell>
        </row>
        <row r="3925">
          <cell r="C3925">
            <v>0</v>
          </cell>
          <cell r="D3925">
            <v>0</v>
          </cell>
          <cell r="F3925">
            <v>0</v>
          </cell>
          <cell r="G3925">
            <v>0</v>
          </cell>
          <cell r="H3925">
            <v>0</v>
          </cell>
          <cell r="I3925">
            <v>0</v>
          </cell>
        </row>
        <row r="3926">
          <cell r="C3926">
            <v>0</v>
          </cell>
          <cell r="D3926">
            <v>0</v>
          </cell>
          <cell r="F3926">
            <v>0</v>
          </cell>
          <cell r="G3926">
            <v>0</v>
          </cell>
          <cell r="H3926">
            <v>0</v>
          </cell>
          <cell r="I3926">
            <v>0</v>
          </cell>
        </row>
        <row r="3927">
          <cell r="C3927">
            <v>0</v>
          </cell>
          <cell r="D3927">
            <v>0</v>
          </cell>
          <cell r="F3927">
            <v>0</v>
          </cell>
          <cell r="G3927">
            <v>0</v>
          </cell>
          <cell r="H3927">
            <v>0</v>
          </cell>
          <cell r="I3927">
            <v>0</v>
          </cell>
        </row>
        <row r="3928">
          <cell r="C3928">
            <v>0</v>
          </cell>
          <cell r="D3928">
            <v>0</v>
          </cell>
          <cell r="F3928">
            <v>0</v>
          </cell>
          <cell r="G3928">
            <v>0</v>
          </cell>
          <cell r="H3928">
            <v>0</v>
          </cell>
          <cell r="I3928">
            <v>0</v>
          </cell>
        </row>
        <row r="3929">
          <cell r="C3929">
            <v>0</v>
          </cell>
          <cell r="D3929">
            <v>0</v>
          </cell>
          <cell r="F3929">
            <v>0</v>
          </cell>
          <cell r="G3929">
            <v>0</v>
          </cell>
          <cell r="H3929">
            <v>0</v>
          </cell>
          <cell r="I3929">
            <v>0</v>
          </cell>
        </row>
        <row r="3930">
          <cell r="C3930">
            <v>0</v>
          </cell>
          <cell r="D3930">
            <v>0</v>
          </cell>
          <cell r="F3930">
            <v>0</v>
          </cell>
          <cell r="G3930">
            <v>0</v>
          </cell>
          <cell r="H3930">
            <v>0</v>
          </cell>
          <cell r="I3930">
            <v>0</v>
          </cell>
        </row>
        <row r="3931">
          <cell r="C3931">
            <v>0</v>
          </cell>
          <cell r="D3931">
            <v>0</v>
          </cell>
          <cell r="F3931">
            <v>0</v>
          </cell>
          <cell r="G3931">
            <v>0</v>
          </cell>
          <cell r="H3931">
            <v>0</v>
          </cell>
          <cell r="I3931">
            <v>0</v>
          </cell>
        </row>
        <row r="3932">
          <cell r="C3932">
            <v>0</v>
          </cell>
          <cell r="D3932">
            <v>0</v>
          </cell>
          <cell r="F3932">
            <v>0</v>
          </cell>
          <cell r="G3932">
            <v>0</v>
          </cell>
          <cell r="H3932">
            <v>0</v>
          </cell>
          <cell r="I3932">
            <v>0</v>
          </cell>
        </row>
        <row r="3933">
          <cell r="C3933">
            <v>0</v>
          </cell>
          <cell r="D3933">
            <v>0</v>
          </cell>
          <cell r="F3933">
            <v>0</v>
          </cell>
          <cell r="G3933">
            <v>0</v>
          </cell>
          <cell r="H3933">
            <v>0</v>
          </cell>
          <cell r="I3933">
            <v>0</v>
          </cell>
        </row>
        <row r="3934">
          <cell r="C3934">
            <v>0</v>
          </cell>
          <cell r="D3934">
            <v>0</v>
          </cell>
          <cell r="F3934">
            <v>0</v>
          </cell>
          <cell r="G3934">
            <v>0</v>
          </cell>
          <cell r="H3934">
            <v>0</v>
          </cell>
          <cell r="I3934">
            <v>0</v>
          </cell>
        </row>
        <row r="3935">
          <cell r="C3935" t="str">
            <v xml:space="preserve">TOTAL </v>
          </cell>
          <cell r="I3935">
            <v>37.699999999999996</v>
          </cell>
        </row>
        <row r="3936">
          <cell r="C3936" t="str">
            <v>BDI %</v>
          </cell>
          <cell r="H3936">
            <v>0.3</v>
          </cell>
          <cell r="I3936">
            <v>11.309999999999999</v>
          </cell>
        </row>
        <row r="3937">
          <cell r="A3937">
            <v>436</v>
          </cell>
          <cell r="C3937" t="str">
            <v>TOTAL DO SERVIÇO</v>
          </cell>
          <cell r="I3937">
            <v>49.009999999999991</v>
          </cell>
        </row>
        <row r="3938">
          <cell r="C3938" t="str">
            <v>FATEC - SÃO BERNARDO</v>
          </cell>
        </row>
        <row r="3940">
          <cell r="C3940" t="str">
            <v>COMPOSIÇÃO DE PREÇO UNITÁRIO</v>
          </cell>
        </row>
        <row r="3942">
          <cell r="B3942">
            <v>437</v>
          </cell>
          <cell r="C3942" t="str">
            <v>15152.8.22.2</v>
          </cell>
          <cell r="D3942" t="str">
            <v>CONDULETE em liga de alumínio fundido tipo "L" Ø 3/4"</v>
          </cell>
          <cell r="I3942" t="str">
            <v xml:space="preserve">un </v>
          </cell>
        </row>
        <row r="3944">
          <cell r="C3944" t="str">
            <v>CÓDIGO</v>
          </cell>
          <cell r="D3944" t="str">
            <v>DESCRIÇÃO DO SERVIÇO</v>
          </cell>
          <cell r="F3944" t="str">
            <v>UNIDADE</v>
          </cell>
          <cell r="G3944" t="str">
            <v>COEF.</v>
          </cell>
          <cell r="H3944" t="str">
            <v>PR. UNITÁRIO</v>
          </cell>
          <cell r="I3944" t="str">
            <v>PR. TOTAL</v>
          </cell>
        </row>
        <row r="3945">
          <cell r="C3945">
            <v>6128</v>
          </cell>
          <cell r="D3945" t="str">
            <v>CONDULETE em liga de alumínio fundido tipo "L" Ø 3/4"</v>
          </cell>
          <cell r="F3945" t="str">
            <v xml:space="preserve">un </v>
          </cell>
          <cell r="G3945">
            <v>1</v>
          </cell>
          <cell r="H3945">
            <v>5.7360000000000007</v>
          </cell>
          <cell r="I3945">
            <v>5.74</v>
          </cell>
        </row>
        <row r="3946">
          <cell r="C3946" t="str">
            <v>0101175</v>
          </cell>
          <cell r="D3946" t="str">
            <v xml:space="preserve">Eletricista                                                                                                                                                                                             </v>
          </cell>
          <cell r="F3946" t="str">
            <v xml:space="preserve">h     </v>
          </cell>
          <cell r="G3946">
            <v>8.9202903013303927E-2</v>
          </cell>
          <cell r="H3946">
            <v>8.7500700000000009</v>
          </cell>
          <cell r="I3946">
            <v>0.78</v>
          </cell>
        </row>
        <row r="3947">
          <cell r="C3947" t="str">
            <v>0101174</v>
          </cell>
          <cell r="D3947" t="str">
            <v xml:space="preserve">Ajudante de eletricista                                                                                                                                                                                 </v>
          </cell>
          <cell r="F3947" t="str">
            <v xml:space="preserve">h     </v>
          </cell>
          <cell r="G3947">
            <v>8.9202903013303927E-2</v>
          </cell>
          <cell r="H3947">
            <v>7.3256399999999999</v>
          </cell>
          <cell r="I3947">
            <v>0.65</v>
          </cell>
        </row>
        <row r="3948">
          <cell r="C3948">
            <v>0</v>
          </cell>
          <cell r="D3948">
            <v>0</v>
          </cell>
          <cell r="F3948">
            <v>0</v>
          </cell>
          <cell r="G3948">
            <v>0</v>
          </cell>
          <cell r="H3948">
            <v>0</v>
          </cell>
          <cell r="I3948">
            <v>0</v>
          </cell>
        </row>
        <row r="3949">
          <cell r="C3949">
            <v>0</v>
          </cell>
          <cell r="D3949">
            <v>0</v>
          </cell>
          <cell r="F3949">
            <v>0</v>
          </cell>
          <cell r="G3949">
            <v>0</v>
          </cell>
          <cell r="H3949">
            <v>0</v>
          </cell>
          <cell r="I3949">
            <v>0</v>
          </cell>
        </row>
        <row r="3950">
          <cell r="C3950">
            <v>0</v>
          </cell>
          <cell r="D3950">
            <v>0</v>
          </cell>
          <cell r="F3950">
            <v>0</v>
          </cell>
          <cell r="G3950">
            <v>0</v>
          </cell>
          <cell r="H3950">
            <v>0</v>
          </cell>
          <cell r="I3950">
            <v>0</v>
          </cell>
        </row>
        <row r="3951">
          <cell r="C3951">
            <v>0</v>
          </cell>
          <cell r="D3951">
            <v>0</v>
          </cell>
          <cell r="F3951">
            <v>0</v>
          </cell>
          <cell r="G3951">
            <v>0</v>
          </cell>
          <cell r="H3951">
            <v>0</v>
          </cell>
          <cell r="I3951">
            <v>0</v>
          </cell>
        </row>
        <row r="3952">
          <cell r="C3952">
            <v>0</v>
          </cell>
          <cell r="D3952">
            <v>0</v>
          </cell>
          <cell r="F3952">
            <v>0</v>
          </cell>
          <cell r="G3952">
            <v>0</v>
          </cell>
          <cell r="H3952">
            <v>0</v>
          </cell>
          <cell r="I3952">
            <v>0</v>
          </cell>
        </row>
        <row r="3953">
          <cell r="C3953">
            <v>0</v>
          </cell>
          <cell r="D3953">
            <v>0</v>
          </cell>
          <cell r="F3953">
            <v>0</v>
          </cell>
          <cell r="G3953">
            <v>0</v>
          </cell>
          <cell r="H3953">
            <v>0</v>
          </cell>
          <cell r="I3953">
            <v>0</v>
          </cell>
        </row>
        <row r="3954">
          <cell r="C3954">
            <v>0</v>
          </cell>
          <cell r="D3954">
            <v>0</v>
          </cell>
          <cell r="F3954">
            <v>0</v>
          </cell>
          <cell r="G3954">
            <v>0</v>
          </cell>
          <cell r="H3954">
            <v>0</v>
          </cell>
          <cell r="I3954">
            <v>0</v>
          </cell>
        </row>
        <row r="3955">
          <cell r="C3955">
            <v>0</v>
          </cell>
          <cell r="D3955">
            <v>0</v>
          </cell>
          <cell r="F3955">
            <v>0</v>
          </cell>
          <cell r="G3955">
            <v>0</v>
          </cell>
          <cell r="H3955">
            <v>0</v>
          </cell>
          <cell r="I3955">
            <v>0</v>
          </cell>
        </row>
        <row r="3956">
          <cell r="C3956">
            <v>0</v>
          </cell>
          <cell r="D3956">
            <v>0</v>
          </cell>
          <cell r="F3956">
            <v>0</v>
          </cell>
          <cell r="G3956">
            <v>0</v>
          </cell>
          <cell r="H3956">
            <v>0</v>
          </cell>
          <cell r="I3956">
            <v>0</v>
          </cell>
        </row>
        <row r="3957">
          <cell r="C3957">
            <v>0</v>
          </cell>
          <cell r="D3957">
            <v>0</v>
          </cell>
          <cell r="F3957">
            <v>0</v>
          </cell>
          <cell r="G3957">
            <v>0</v>
          </cell>
          <cell r="H3957">
            <v>0</v>
          </cell>
          <cell r="I3957">
            <v>0</v>
          </cell>
        </row>
        <row r="3958">
          <cell r="C3958">
            <v>0</v>
          </cell>
          <cell r="D3958">
            <v>0</v>
          </cell>
          <cell r="F3958">
            <v>0</v>
          </cell>
          <cell r="G3958">
            <v>0</v>
          </cell>
          <cell r="H3958">
            <v>0</v>
          </cell>
          <cell r="I3958">
            <v>0</v>
          </cell>
        </row>
        <row r="3959">
          <cell r="C3959">
            <v>0</v>
          </cell>
          <cell r="D3959">
            <v>0</v>
          </cell>
          <cell r="F3959">
            <v>0</v>
          </cell>
          <cell r="G3959">
            <v>0</v>
          </cell>
          <cell r="H3959">
            <v>0</v>
          </cell>
          <cell r="I3959">
            <v>0</v>
          </cell>
        </row>
        <row r="3960">
          <cell r="C3960">
            <v>0</v>
          </cell>
          <cell r="D3960">
            <v>0</v>
          </cell>
          <cell r="F3960">
            <v>0</v>
          </cell>
          <cell r="G3960">
            <v>0</v>
          </cell>
          <cell r="H3960">
            <v>0</v>
          </cell>
          <cell r="I3960">
            <v>0</v>
          </cell>
        </row>
        <row r="3961">
          <cell r="C3961">
            <v>0</v>
          </cell>
          <cell r="D3961">
            <v>0</v>
          </cell>
          <cell r="F3961">
            <v>0</v>
          </cell>
          <cell r="G3961">
            <v>0</v>
          </cell>
          <cell r="H3961">
            <v>0</v>
          </cell>
          <cell r="I3961">
            <v>0</v>
          </cell>
        </row>
        <row r="3962">
          <cell r="C3962">
            <v>0</v>
          </cell>
          <cell r="D3962">
            <v>0</v>
          </cell>
          <cell r="F3962">
            <v>0</v>
          </cell>
          <cell r="G3962">
            <v>0</v>
          </cell>
          <cell r="H3962">
            <v>0</v>
          </cell>
          <cell r="I3962">
            <v>0</v>
          </cell>
        </row>
        <row r="3963">
          <cell r="C3963">
            <v>0</v>
          </cell>
          <cell r="D3963">
            <v>0</v>
          </cell>
          <cell r="F3963">
            <v>0</v>
          </cell>
          <cell r="G3963">
            <v>0</v>
          </cell>
          <cell r="H3963">
            <v>0</v>
          </cell>
          <cell r="I3963">
            <v>0</v>
          </cell>
        </row>
        <row r="3964">
          <cell r="C3964">
            <v>0</v>
          </cell>
          <cell r="D3964">
            <v>0</v>
          </cell>
          <cell r="F3964">
            <v>0</v>
          </cell>
          <cell r="G3964">
            <v>0</v>
          </cell>
          <cell r="H3964">
            <v>0</v>
          </cell>
          <cell r="I3964">
            <v>0</v>
          </cell>
        </row>
        <row r="3965">
          <cell r="C3965">
            <v>0</v>
          </cell>
          <cell r="D3965">
            <v>0</v>
          </cell>
          <cell r="F3965">
            <v>0</v>
          </cell>
          <cell r="G3965">
            <v>0</v>
          </cell>
          <cell r="H3965">
            <v>0</v>
          </cell>
          <cell r="I3965">
            <v>0</v>
          </cell>
        </row>
        <row r="3966">
          <cell r="C3966" t="str">
            <v xml:space="preserve">TOTAL </v>
          </cell>
          <cell r="I3966">
            <v>7.1700000000000008</v>
          </cell>
        </row>
        <row r="3967">
          <cell r="C3967" t="str">
            <v>BDI %</v>
          </cell>
          <cell r="H3967">
            <v>0.3</v>
          </cell>
          <cell r="I3967">
            <v>2.1510000000000002</v>
          </cell>
        </row>
        <row r="3968">
          <cell r="A3968">
            <v>437</v>
          </cell>
          <cell r="C3968" t="str">
            <v>TOTAL DO SERVIÇO</v>
          </cell>
          <cell r="I3968">
            <v>9.3210000000000015</v>
          </cell>
        </row>
        <row r="3969">
          <cell r="C3969" t="str">
            <v>FATEC - SÃO BERNARDO</v>
          </cell>
        </row>
        <row r="3971">
          <cell r="C3971" t="str">
            <v>COMPOSIÇÃO DE PREÇO UNITÁRIO</v>
          </cell>
        </row>
        <row r="3973">
          <cell r="B3973">
            <v>438</v>
          </cell>
          <cell r="C3973" t="str">
            <v>15152.8.22.4</v>
          </cell>
          <cell r="D3973" t="str">
            <v>DISJUNTOR BIPOLAR termomagnético de 50 A em quadro de distribuição</v>
          </cell>
          <cell r="I3973" t="str">
            <v>un</v>
          </cell>
        </row>
        <row r="3975">
          <cell r="C3975" t="str">
            <v>CÓDIGO</v>
          </cell>
          <cell r="D3975" t="str">
            <v>DESCRIÇÃO DO SERVIÇO</v>
          </cell>
          <cell r="F3975" t="str">
            <v>UNIDADE</v>
          </cell>
          <cell r="G3975" t="str">
            <v>COEF.</v>
          </cell>
          <cell r="H3975" t="str">
            <v>PR. UNITÁRIO</v>
          </cell>
          <cell r="I3975" t="str">
            <v>PR. TOTAL</v>
          </cell>
        </row>
        <row r="3976">
          <cell r="C3976">
            <v>6129</v>
          </cell>
          <cell r="D3976" t="str">
            <v>DISJUNTOR BIPOLAR termomagnético de 50 A em quadro de distribuição</v>
          </cell>
          <cell r="F3976" t="str">
            <v>un</v>
          </cell>
          <cell r="G3976">
            <v>1</v>
          </cell>
          <cell r="H3976">
            <v>25.983999999999998</v>
          </cell>
          <cell r="I3976">
            <v>25.98</v>
          </cell>
        </row>
        <row r="3977">
          <cell r="C3977" t="str">
            <v>0101175</v>
          </cell>
          <cell r="D3977" t="str">
            <v xml:space="preserve">Eletricista                                                                                                                                                                                             </v>
          </cell>
          <cell r="F3977" t="str">
            <v xml:space="preserve">h     </v>
          </cell>
          <cell r="G3977">
            <v>0.40408790653725396</v>
          </cell>
          <cell r="H3977">
            <v>8.7500700000000009</v>
          </cell>
          <cell r="I3977">
            <v>3.54</v>
          </cell>
        </row>
        <row r="3978">
          <cell r="C3978" t="str">
            <v>0101174</v>
          </cell>
          <cell r="D3978" t="str">
            <v xml:space="preserve">Ajudante de eletricista                                                                                                                                                                                 </v>
          </cell>
          <cell r="F3978" t="str">
            <v xml:space="preserve">h     </v>
          </cell>
          <cell r="G3978">
            <v>0.40408790653725396</v>
          </cell>
          <cell r="H3978">
            <v>7.3256399999999999</v>
          </cell>
          <cell r="I3978">
            <v>2.96</v>
          </cell>
        </row>
        <row r="3979">
          <cell r="C3979">
            <v>0</v>
          </cell>
          <cell r="D3979">
            <v>0</v>
          </cell>
          <cell r="F3979">
            <v>0</v>
          </cell>
          <cell r="G3979">
            <v>0</v>
          </cell>
          <cell r="H3979">
            <v>0</v>
          </cell>
          <cell r="I3979">
            <v>0</v>
          </cell>
        </row>
        <row r="3980">
          <cell r="C3980">
            <v>0</v>
          </cell>
          <cell r="D3980">
            <v>0</v>
          </cell>
          <cell r="F3980">
            <v>0</v>
          </cell>
          <cell r="G3980">
            <v>0</v>
          </cell>
          <cell r="H3980">
            <v>0</v>
          </cell>
          <cell r="I3980">
            <v>0</v>
          </cell>
        </row>
        <row r="3981">
          <cell r="C3981">
            <v>0</v>
          </cell>
          <cell r="D3981">
            <v>0</v>
          </cell>
          <cell r="F3981">
            <v>0</v>
          </cell>
          <cell r="G3981">
            <v>0</v>
          </cell>
          <cell r="H3981">
            <v>0</v>
          </cell>
          <cell r="I3981">
            <v>0</v>
          </cell>
        </row>
        <row r="3982">
          <cell r="C3982">
            <v>0</v>
          </cell>
          <cell r="D3982">
            <v>0</v>
          </cell>
          <cell r="F3982">
            <v>0</v>
          </cell>
          <cell r="G3982">
            <v>0</v>
          </cell>
          <cell r="H3982">
            <v>0</v>
          </cell>
          <cell r="I3982">
            <v>0</v>
          </cell>
        </row>
        <row r="3983">
          <cell r="C3983">
            <v>0</v>
          </cell>
          <cell r="D3983">
            <v>0</v>
          </cell>
          <cell r="F3983">
            <v>0</v>
          </cell>
          <cell r="G3983">
            <v>0</v>
          </cell>
          <cell r="H3983">
            <v>0</v>
          </cell>
          <cell r="I3983">
            <v>0</v>
          </cell>
        </row>
        <row r="3984">
          <cell r="C3984">
            <v>0</v>
          </cell>
          <cell r="D3984">
            <v>0</v>
          </cell>
          <cell r="F3984">
            <v>0</v>
          </cell>
          <cell r="G3984">
            <v>0</v>
          </cell>
          <cell r="H3984">
            <v>0</v>
          </cell>
          <cell r="I3984">
            <v>0</v>
          </cell>
        </row>
        <row r="3985">
          <cell r="C3985">
            <v>0</v>
          </cell>
          <cell r="D3985">
            <v>0</v>
          </cell>
          <cell r="F3985">
            <v>0</v>
          </cell>
          <cell r="G3985">
            <v>0</v>
          </cell>
          <cell r="H3985">
            <v>0</v>
          </cell>
          <cell r="I3985">
            <v>0</v>
          </cell>
        </row>
        <row r="3986">
          <cell r="C3986">
            <v>0</v>
          </cell>
          <cell r="D3986">
            <v>0</v>
          </cell>
          <cell r="F3986">
            <v>0</v>
          </cell>
          <cell r="G3986">
            <v>0</v>
          </cell>
          <cell r="H3986">
            <v>0</v>
          </cell>
          <cell r="I3986">
            <v>0</v>
          </cell>
        </row>
        <row r="3987">
          <cell r="C3987">
            <v>0</v>
          </cell>
          <cell r="D3987">
            <v>0</v>
          </cell>
          <cell r="F3987">
            <v>0</v>
          </cell>
          <cell r="G3987">
            <v>0</v>
          </cell>
          <cell r="H3987">
            <v>0</v>
          </cell>
          <cell r="I3987">
            <v>0</v>
          </cell>
        </row>
        <row r="3988">
          <cell r="C3988">
            <v>0</v>
          </cell>
          <cell r="D3988">
            <v>0</v>
          </cell>
          <cell r="F3988">
            <v>0</v>
          </cell>
          <cell r="G3988">
            <v>0</v>
          </cell>
          <cell r="H3988">
            <v>0</v>
          </cell>
          <cell r="I3988">
            <v>0</v>
          </cell>
        </row>
        <row r="3989">
          <cell r="C3989">
            <v>0</v>
          </cell>
          <cell r="D3989">
            <v>0</v>
          </cell>
          <cell r="F3989">
            <v>0</v>
          </cell>
          <cell r="G3989">
            <v>0</v>
          </cell>
          <cell r="H3989">
            <v>0</v>
          </cell>
          <cell r="I3989">
            <v>0</v>
          </cell>
        </row>
        <row r="3990">
          <cell r="C3990">
            <v>0</v>
          </cell>
          <cell r="D3990">
            <v>0</v>
          </cell>
          <cell r="F3990">
            <v>0</v>
          </cell>
          <cell r="G3990">
            <v>0</v>
          </cell>
          <cell r="H3990">
            <v>0</v>
          </cell>
          <cell r="I3990">
            <v>0</v>
          </cell>
        </row>
        <row r="3991">
          <cell r="C3991">
            <v>0</v>
          </cell>
          <cell r="D3991">
            <v>0</v>
          </cell>
          <cell r="F3991">
            <v>0</v>
          </cell>
          <cell r="G3991">
            <v>0</v>
          </cell>
          <cell r="H3991">
            <v>0</v>
          </cell>
          <cell r="I3991">
            <v>0</v>
          </cell>
        </row>
        <row r="3992">
          <cell r="C3992">
            <v>0</v>
          </cell>
          <cell r="D3992">
            <v>0</v>
          </cell>
          <cell r="F3992">
            <v>0</v>
          </cell>
          <cell r="G3992">
            <v>0</v>
          </cell>
          <cell r="H3992">
            <v>0</v>
          </cell>
          <cell r="I3992">
            <v>0</v>
          </cell>
        </row>
        <row r="3993">
          <cell r="C3993">
            <v>0</v>
          </cell>
          <cell r="D3993">
            <v>0</v>
          </cell>
          <cell r="F3993">
            <v>0</v>
          </cell>
          <cell r="G3993">
            <v>0</v>
          </cell>
          <cell r="H3993">
            <v>0</v>
          </cell>
          <cell r="I3993">
            <v>0</v>
          </cell>
        </row>
        <row r="3994">
          <cell r="C3994">
            <v>0</v>
          </cell>
          <cell r="D3994">
            <v>0</v>
          </cell>
          <cell r="F3994">
            <v>0</v>
          </cell>
          <cell r="G3994">
            <v>0</v>
          </cell>
          <cell r="H3994">
            <v>0</v>
          </cell>
          <cell r="I3994">
            <v>0</v>
          </cell>
        </row>
        <row r="3995">
          <cell r="C3995">
            <v>0</v>
          </cell>
          <cell r="D3995">
            <v>0</v>
          </cell>
          <cell r="F3995">
            <v>0</v>
          </cell>
          <cell r="G3995">
            <v>0</v>
          </cell>
          <cell r="H3995">
            <v>0</v>
          </cell>
          <cell r="I3995">
            <v>0</v>
          </cell>
        </row>
        <row r="3996">
          <cell r="C3996">
            <v>0</v>
          </cell>
          <cell r="D3996">
            <v>0</v>
          </cell>
          <cell r="F3996">
            <v>0</v>
          </cell>
          <cell r="G3996">
            <v>0</v>
          </cell>
          <cell r="H3996">
            <v>0</v>
          </cell>
          <cell r="I3996">
            <v>0</v>
          </cell>
        </row>
        <row r="3997">
          <cell r="C3997" t="str">
            <v xml:space="preserve">TOTAL </v>
          </cell>
          <cell r="I3997">
            <v>32.479999999999997</v>
          </cell>
        </row>
        <row r="3998">
          <cell r="C3998" t="str">
            <v>BDI %</v>
          </cell>
          <cell r="H3998">
            <v>0.3</v>
          </cell>
          <cell r="I3998">
            <v>9.743999999999998</v>
          </cell>
        </row>
        <row r="3999">
          <cell r="A3999">
            <v>438</v>
          </cell>
          <cell r="C3999" t="str">
            <v>TOTAL DO SERVIÇO</v>
          </cell>
          <cell r="I3999">
            <v>42.223999999999997</v>
          </cell>
        </row>
        <row r="4000">
          <cell r="C4000" t="str">
            <v>FATEC - SÃO BERNARDO</v>
          </cell>
        </row>
        <row r="4002">
          <cell r="C4002" t="str">
            <v>COMPOSIÇÃO DE PREÇO UNITÁRIO</v>
          </cell>
        </row>
        <row r="4004">
          <cell r="B4004">
            <v>439</v>
          </cell>
          <cell r="C4004" t="str">
            <v>15142.8.22.3</v>
          </cell>
          <cell r="D4004" t="str">
            <v>CAIXA DE TELEFONE em chapa de aço padrão Telebrás , dimensões internas 200 x 200 x 120 mm</v>
          </cell>
          <cell r="I4004" t="str">
            <v>UN</v>
          </cell>
        </row>
        <row r="4006">
          <cell r="C4006" t="str">
            <v>CÓDIGO</v>
          </cell>
          <cell r="D4006" t="str">
            <v>DESCRIÇÃO DO SERVIÇO</v>
          </cell>
          <cell r="F4006" t="str">
            <v>UNIDADE</v>
          </cell>
          <cell r="G4006" t="str">
            <v>COEF.</v>
          </cell>
          <cell r="H4006" t="str">
            <v>PR. UNITÁRIO</v>
          </cell>
          <cell r="I4006" t="str">
            <v>PR. TOTAL</v>
          </cell>
        </row>
        <row r="4007">
          <cell r="C4007">
            <v>6130</v>
          </cell>
          <cell r="D4007" t="str">
            <v>CAIXA DE TELEFONE em chapa de aço padrão Telebrás , dimensões internas 200 x 200 x 120 mm</v>
          </cell>
          <cell r="F4007" t="str">
            <v>UN</v>
          </cell>
          <cell r="G4007">
            <v>1</v>
          </cell>
          <cell r="H4007">
            <v>24.712000000000003</v>
          </cell>
          <cell r="I4007">
            <v>24.71</v>
          </cell>
        </row>
        <row r="4008">
          <cell r="C4008" t="str">
            <v>0101175</v>
          </cell>
          <cell r="D4008" t="str">
            <v xml:space="preserve">Eletricista                                                                                                                                                                                             </v>
          </cell>
          <cell r="F4008" t="str">
            <v xml:space="preserve">h     </v>
          </cell>
          <cell r="G4008">
            <v>0.38430650963472224</v>
          </cell>
          <cell r="H4008">
            <v>8.7500700000000009</v>
          </cell>
          <cell r="I4008">
            <v>3.36</v>
          </cell>
        </row>
        <row r="4009">
          <cell r="C4009" t="str">
            <v>0101174</v>
          </cell>
          <cell r="D4009" t="str">
            <v xml:space="preserve">Ajudante de eletricista                                                                                                                                                                                 </v>
          </cell>
          <cell r="F4009" t="str">
            <v xml:space="preserve">h     </v>
          </cell>
          <cell r="G4009">
            <v>0.38430650963472224</v>
          </cell>
          <cell r="H4009">
            <v>7.3256399999999999</v>
          </cell>
          <cell r="I4009">
            <v>2.82</v>
          </cell>
        </row>
        <row r="4010">
          <cell r="C4010">
            <v>0</v>
          </cell>
          <cell r="D4010">
            <v>0</v>
          </cell>
          <cell r="F4010">
            <v>0</v>
          </cell>
          <cell r="G4010">
            <v>0</v>
          </cell>
          <cell r="H4010">
            <v>0</v>
          </cell>
          <cell r="I4010">
            <v>0</v>
          </cell>
        </row>
        <row r="4011">
          <cell r="C4011">
            <v>0</v>
          </cell>
          <cell r="D4011">
            <v>0</v>
          </cell>
          <cell r="F4011">
            <v>0</v>
          </cell>
          <cell r="G4011">
            <v>0</v>
          </cell>
          <cell r="H4011">
            <v>0</v>
          </cell>
          <cell r="I4011">
            <v>0</v>
          </cell>
        </row>
        <row r="4012">
          <cell r="C4012">
            <v>0</v>
          </cell>
          <cell r="D4012">
            <v>0</v>
          </cell>
          <cell r="F4012">
            <v>0</v>
          </cell>
          <cell r="G4012">
            <v>0</v>
          </cell>
          <cell r="H4012">
            <v>0</v>
          </cell>
          <cell r="I4012">
            <v>0</v>
          </cell>
        </row>
        <row r="4013">
          <cell r="C4013">
            <v>0</v>
          </cell>
          <cell r="D4013">
            <v>0</v>
          </cell>
          <cell r="F4013">
            <v>0</v>
          </cell>
          <cell r="G4013">
            <v>0</v>
          </cell>
          <cell r="H4013">
            <v>0</v>
          </cell>
          <cell r="I4013">
            <v>0</v>
          </cell>
        </row>
        <row r="4014">
          <cell r="C4014">
            <v>0</v>
          </cell>
          <cell r="D4014">
            <v>0</v>
          </cell>
          <cell r="F4014">
            <v>0</v>
          </cell>
          <cell r="G4014">
            <v>0</v>
          </cell>
          <cell r="H4014">
            <v>0</v>
          </cell>
          <cell r="I4014">
            <v>0</v>
          </cell>
        </row>
        <row r="4015">
          <cell r="C4015">
            <v>0</v>
          </cell>
          <cell r="D4015">
            <v>0</v>
          </cell>
          <cell r="F4015">
            <v>0</v>
          </cell>
          <cell r="G4015">
            <v>0</v>
          </cell>
          <cell r="H4015">
            <v>0</v>
          </cell>
          <cell r="I4015">
            <v>0</v>
          </cell>
        </row>
        <row r="4016">
          <cell r="C4016">
            <v>0</v>
          </cell>
          <cell r="D4016">
            <v>0</v>
          </cell>
          <cell r="F4016">
            <v>0</v>
          </cell>
          <cell r="G4016">
            <v>0</v>
          </cell>
          <cell r="H4016">
            <v>0</v>
          </cell>
          <cell r="I4016">
            <v>0</v>
          </cell>
        </row>
        <row r="4017">
          <cell r="C4017">
            <v>0</v>
          </cell>
          <cell r="D4017">
            <v>0</v>
          </cell>
          <cell r="F4017">
            <v>0</v>
          </cell>
          <cell r="G4017">
            <v>0</v>
          </cell>
          <cell r="H4017">
            <v>0</v>
          </cell>
          <cell r="I4017">
            <v>0</v>
          </cell>
        </row>
        <row r="4018">
          <cell r="C4018">
            <v>0</v>
          </cell>
          <cell r="D4018">
            <v>0</v>
          </cell>
          <cell r="F4018">
            <v>0</v>
          </cell>
          <cell r="G4018">
            <v>0</v>
          </cell>
          <cell r="H4018">
            <v>0</v>
          </cell>
          <cell r="I4018">
            <v>0</v>
          </cell>
        </row>
        <row r="4019">
          <cell r="C4019">
            <v>0</v>
          </cell>
          <cell r="D4019">
            <v>0</v>
          </cell>
          <cell r="F4019">
            <v>0</v>
          </cell>
          <cell r="G4019">
            <v>0</v>
          </cell>
          <cell r="H4019">
            <v>0</v>
          </cell>
          <cell r="I4019">
            <v>0</v>
          </cell>
        </row>
        <row r="4020">
          <cell r="C4020">
            <v>0</v>
          </cell>
          <cell r="D4020">
            <v>0</v>
          </cell>
          <cell r="F4020">
            <v>0</v>
          </cell>
          <cell r="G4020">
            <v>0</v>
          </cell>
          <cell r="H4020">
            <v>0</v>
          </cell>
          <cell r="I4020">
            <v>0</v>
          </cell>
        </row>
        <row r="4021">
          <cell r="C4021">
            <v>0</v>
          </cell>
          <cell r="D4021">
            <v>0</v>
          </cell>
          <cell r="F4021">
            <v>0</v>
          </cell>
          <cell r="G4021">
            <v>0</v>
          </cell>
          <cell r="H4021">
            <v>0</v>
          </cell>
          <cell r="I4021">
            <v>0</v>
          </cell>
        </row>
        <row r="4022">
          <cell r="C4022">
            <v>0</v>
          </cell>
          <cell r="D4022">
            <v>0</v>
          </cell>
          <cell r="F4022">
            <v>0</v>
          </cell>
          <cell r="G4022">
            <v>0</v>
          </cell>
          <cell r="H4022">
            <v>0</v>
          </cell>
          <cell r="I4022">
            <v>0</v>
          </cell>
        </row>
        <row r="4023">
          <cell r="C4023">
            <v>0</v>
          </cell>
          <cell r="D4023">
            <v>0</v>
          </cell>
          <cell r="F4023">
            <v>0</v>
          </cell>
          <cell r="G4023">
            <v>0</v>
          </cell>
          <cell r="H4023">
            <v>0</v>
          </cell>
          <cell r="I4023">
            <v>0</v>
          </cell>
        </row>
        <row r="4024">
          <cell r="C4024">
            <v>0</v>
          </cell>
          <cell r="D4024">
            <v>0</v>
          </cell>
          <cell r="F4024">
            <v>0</v>
          </cell>
          <cell r="G4024">
            <v>0</v>
          </cell>
          <cell r="H4024">
            <v>0</v>
          </cell>
          <cell r="I4024">
            <v>0</v>
          </cell>
        </row>
        <row r="4025">
          <cell r="C4025">
            <v>0</v>
          </cell>
          <cell r="D4025">
            <v>0</v>
          </cell>
          <cell r="F4025">
            <v>0</v>
          </cell>
          <cell r="G4025">
            <v>0</v>
          </cell>
          <cell r="H4025">
            <v>0</v>
          </cell>
          <cell r="I4025">
            <v>0</v>
          </cell>
        </row>
        <row r="4026">
          <cell r="C4026">
            <v>0</v>
          </cell>
          <cell r="D4026">
            <v>0</v>
          </cell>
          <cell r="F4026">
            <v>0</v>
          </cell>
          <cell r="G4026">
            <v>0</v>
          </cell>
          <cell r="H4026">
            <v>0</v>
          </cell>
          <cell r="I4026">
            <v>0</v>
          </cell>
        </row>
        <row r="4027">
          <cell r="C4027">
            <v>0</v>
          </cell>
          <cell r="D4027">
            <v>0</v>
          </cell>
          <cell r="F4027">
            <v>0</v>
          </cell>
          <cell r="G4027">
            <v>0</v>
          </cell>
          <cell r="H4027">
            <v>0</v>
          </cell>
          <cell r="I4027">
            <v>0</v>
          </cell>
        </row>
        <row r="4028">
          <cell r="C4028" t="str">
            <v xml:space="preserve">TOTAL </v>
          </cell>
          <cell r="I4028">
            <v>30.89</v>
          </cell>
        </row>
        <row r="4029">
          <cell r="C4029" t="str">
            <v>BDI %</v>
          </cell>
          <cell r="H4029">
            <v>0.3</v>
          </cell>
          <cell r="I4029">
            <v>9.2669999999999995</v>
          </cell>
        </row>
        <row r="4030">
          <cell r="A4030">
            <v>439</v>
          </cell>
          <cell r="C4030" t="str">
            <v>TOTAL DO SERVIÇO</v>
          </cell>
          <cell r="I4030">
            <v>40.156999999999996</v>
          </cell>
        </row>
        <row r="4031">
          <cell r="C4031" t="str">
            <v>FATEC - SÃO BERNARDO</v>
          </cell>
        </row>
        <row r="4033">
          <cell r="C4033" t="str">
            <v>COMPOSIÇÃO DE PREÇO UNITÁRIO</v>
          </cell>
        </row>
        <row r="4035">
          <cell r="B4035">
            <v>440</v>
          </cell>
          <cell r="C4035" t="str">
            <v>15142.8.22.4</v>
          </cell>
          <cell r="D4035" t="str">
            <v>Fotocélula NF 1000W x 220V, com base (Linsa ou similar)</v>
          </cell>
          <cell r="I4035" t="str">
            <v>un</v>
          </cell>
        </row>
        <row r="4037">
          <cell r="C4037" t="str">
            <v>CÓDIGO</v>
          </cell>
          <cell r="D4037" t="str">
            <v>DESCRIÇÃO DO SERVIÇO</v>
          </cell>
          <cell r="F4037" t="str">
            <v>UNIDADE</v>
          </cell>
          <cell r="G4037" t="str">
            <v>COEF.</v>
          </cell>
          <cell r="H4037" t="str">
            <v>PR. UNITÁRIO</v>
          </cell>
          <cell r="I4037" t="str">
            <v>PR. TOTAL</v>
          </cell>
        </row>
        <row r="4038">
          <cell r="C4038">
            <v>6131</v>
          </cell>
          <cell r="D4038" t="str">
            <v>Fotocélula NF 1000W x 220V, com base (Linsa ou similar)</v>
          </cell>
          <cell r="F4038" t="str">
            <v>un</v>
          </cell>
          <cell r="G4038">
            <v>1</v>
          </cell>
          <cell r="H4038">
            <v>21.968000000000004</v>
          </cell>
          <cell r="I4038">
            <v>21.97</v>
          </cell>
        </row>
        <row r="4039">
          <cell r="C4039" t="str">
            <v>0101175</v>
          </cell>
          <cell r="D4039" t="str">
            <v xml:space="preserve">Eletricista                                                                                                                                                                                             </v>
          </cell>
          <cell r="F4039" t="str">
            <v xml:space="preserve">h     </v>
          </cell>
          <cell r="G4039">
            <v>0.34163343329781393</v>
          </cell>
          <cell r="H4039">
            <v>8.7500700000000009</v>
          </cell>
          <cell r="I4039">
            <v>2.99</v>
          </cell>
        </row>
        <row r="4040">
          <cell r="C4040" t="str">
            <v>0101174</v>
          </cell>
          <cell r="D4040" t="str">
            <v xml:space="preserve">Ajudante de eletricista                                                                                                                                                                                 </v>
          </cell>
          <cell r="F4040" t="str">
            <v xml:space="preserve">h     </v>
          </cell>
          <cell r="G4040">
            <v>0.34163343329781393</v>
          </cell>
          <cell r="H4040">
            <v>7.3256399999999999</v>
          </cell>
          <cell r="I4040">
            <v>2.5</v>
          </cell>
        </row>
        <row r="4041">
          <cell r="C4041">
            <v>0</v>
          </cell>
          <cell r="D4041">
            <v>0</v>
          </cell>
          <cell r="F4041">
            <v>0</v>
          </cell>
          <cell r="G4041">
            <v>0</v>
          </cell>
          <cell r="H4041">
            <v>0</v>
          </cell>
          <cell r="I4041">
            <v>0</v>
          </cell>
        </row>
        <row r="4042">
          <cell r="C4042">
            <v>0</v>
          </cell>
          <cell r="D4042">
            <v>0</v>
          </cell>
          <cell r="F4042">
            <v>0</v>
          </cell>
          <cell r="G4042">
            <v>0</v>
          </cell>
          <cell r="H4042">
            <v>0</v>
          </cell>
          <cell r="I4042">
            <v>0</v>
          </cell>
        </row>
        <row r="4043">
          <cell r="C4043">
            <v>0</v>
          </cell>
          <cell r="D4043">
            <v>0</v>
          </cell>
          <cell r="F4043">
            <v>0</v>
          </cell>
          <cell r="G4043">
            <v>0</v>
          </cell>
          <cell r="H4043">
            <v>0</v>
          </cell>
          <cell r="I4043">
            <v>0</v>
          </cell>
        </row>
        <row r="4044">
          <cell r="C4044">
            <v>0</v>
          </cell>
          <cell r="D4044">
            <v>0</v>
          </cell>
          <cell r="F4044">
            <v>0</v>
          </cell>
          <cell r="G4044">
            <v>0</v>
          </cell>
          <cell r="H4044">
            <v>0</v>
          </cell>
          <cell r="I4044">
            <v>0</v>
          </cell>
        </row>
        <row r="4045">
          <cell r="C4045">
            <v>0</v>
          </cell>
          <cell r="D4045">
            <v>0</v>
          </cell>
          <cell r="F4045">
            <v>0</v>
          </cell>
          <cell r="G4045">
            <v>0</v>
          </cell>
          <cell r="H4045">
            <v>0</v>
          </cell>
          <cell r="I4045">
            <v>0</v>
          </cell>
        </row>
        <row r="4046">
          <cell r="C4046">
            <v>0</v>
          </cell>
          <cell r="D4046">
            <v>0</v>
          </cell>
          <cell r="F4046">
            <v>0</v>
          </cell>
          <cell r="G4046">
            <v>0</v>
          </cell>
          <cell r="H4046">
            <v>0</v>
          </cell>
          <cell r="I4046">
            <v>0</v>
          </cell>
        </row>
        <row r="4047">
          <cell r="C4047">
            <v>0</v>
          </cell>
          <cell r="D4047">
            <v>0</v>
          </cell>
          <cell r="F4047">
            <v>0</v>
          </cell>
          <cell r="G4047">
            <v>0</v>
          </cell>
          <cell r="H4047">
            <v>0</v>
          </cell>
          <cell r="I4047">
            <v>0</v>
          </cell>
        </row>
        <row r="4048">
          <cell r="C4048">
            <v>0</v>
          </cell>
          <cell r="D4048">
            <v>0</v>
          </cell>
          <cell r="F4048">
            <v>0</v>
          </cell>
          <cell r="G4048">
            <v>0</v>
          </cell>
          <cell r="H4048">
            <v>0</v>
          </cell>
          <cell r="I4048">
            <v>0</v>
          </cell>
        </row>
        <row r="4049">
          <cell r="C4049">
            <v>0</v>
          </cell>
          <cell r="D4049">
            <v>0</v>
          </cell>
          <cell r="F4049">
            <v>0</v>
          </cell>
          <cell r="G4049">
            <v>0</v>
          </cell>
          <cell r="H4049">
            <v>0</v>
          </cell>
          <cell r="I4049">
            <v>0</v>
          </cell>
        </row>
        <row r="4050">
          <cell r="C4050">
            <v>0</v>
          </cell>
          <cell r="D4050">
            <v>0</v>
          </cell>
          <cell r="F4050">
            <v>0</v>
          </cell>
          <cell r="G4050">
            <v>0</v>
          </cell>
          <cell r="H4050">
            <v>0</v>
          </cell>
          <cell r="I4050">
            <v>0</v>
          </cell>
        </row>
        <row r="4051">
          <cell r="C4051">
            <v>0</v>
          </cell>
          <cell r="D4051">
            <v>0</v>
          </cell>
          <cell r="F4051">
            <v>0</v>
          </cell>
          <cell r="G4051">
            <v>0</v>
          </cell>
          <cell r="H4051">
            <v>0</v>
          </cell>
          <cell r="I4051">
            <v>0</v>
          </cell>
        </row>
        <row r="4052">
          <cell r="C4052">
            <v>0</v>
          </cell>
          <cell r="D4052">
            <v>0</v>
          </cell>
          <cell r="F4052">
            <v>0</v>
          </cell>
          <cell r="G4052">
            <v>0</v>
          </cell>
          <cell r="H4052">
            <v>0</v>
          </cell>
          <cell r="I4052">
            <v>0</v>
          </cell>
        </row>
        <row r="4053">
          <cell r="C4053">
            <v>0</v>
          </cell>
          <cell r="D4053">
            <v>0</v>
          </cell>
          <cell r="F4053">
            <v>0</v>
          </cell>
          <cell r="G4053">
            <v>0</v>
          </cell>
          <cell r="H4053">
            <v>0</v>
          </cell>
          <cell r="I4053">
            <v>0</v>
          </cell>
        </row>
        <row r="4054">
          <cell r="C4054">
            <v>0</v>
          </cell>
          <cell r="D4054">
            <v>0</v>
          </cell>
          <cell r="F4054">
            <v>0</v>
          </cell>
          <cell r="G4054">
            <v>0</v>
          </cell>
          <cell r="H4054">
            <v>0</v>
          </cell>
          <cell r="I4054">
            <v>0</v>
          </cell>
        </row>
        <row r="4055">
          <cell r="C4055">
            <v>0</v>
          </cell>
          <cell r="D4055">
            <v>0</v>
          </cell>
          <cell r="F4055">
            <v>0</v>
          </cell>
          <cell r="G4055">
            <v>0</v>
          </cell>
          <cell r="H4055">
            <v>0</v>
          </cell>
          <cell r="I4055">
            <v>0</v>
          </cell>
        </row>
        <row r="4056">
          <cell r="C4056">
            <v>0</v>
          </cell>
          <cell r="D4056">
            <v>0</v>
          </cell>
          <cell r="F4056">
            <v>0</v>
          </cell>
          <cell r="G4056">
            <v>0</v>
          </cell>
          <cell r="H4056">
            <v>0</v>
          </cell>
          <cell r="I4056">
            <v>0</v>
          </cell>
        </row>
        <row r="4057">
          <cell r="C4057">
            <v>0</v>
          </cell>
          <cell r="D4057">
            <v>0</v>
          </cell>
          <cell r="F4057">
            <v>0</v>
          </cell>
          <cell r="G4057">
            <v>0</v>
          </cell>
          <cell r="H4057">
            <v>0</v>
          </cell>
          <cell r="I4057">
            <v>0</v>
          </cell>
        </row>
        <row r="4058">
          <cell r="C4058">
            <v>0</v>
          </cell>
          <cell r="D4058">
            <v>0</v>
          </cell>
          <cell r="F4058">
            <v>0</v>
          </cell>
          <cell r="G4058">
            <v>0</v>
          </cell>
          <cell r="H4058">
            <v>0</v>
          </cell>
          <cell r="I4058">
            <v>0</v>
          </cell>
        </row>
        <row r="4059">
          <cell r="C4059" t="str">
            <v xml:space="preserve">TOTAL </v>
          </cell>
          <cell r="I4059">
            <v>27.46</v>
          </cell>
        </row>
        <row r="4060">
          <cell r="C4060" t="str">
            <v>BDI %</v>
          </cell>
          <cell r="H4060">
            <v>0.3</v>
          </cell>
          <cell r="I4060">
            <v>8.2379999999999995</v>
          </cell>
        </row>
        <row r="4061">
          <cell r="A4061">
            <v>440</v>
          </cell>
          <cell r="C4061" t="str">
            <v>TOTAL DO SERVIÇO</v>
          </cell>
          <cell r="I4061">
            <v>35.698</v>
          </cell>
        </row>
        <row r="4062">
          <cell r="C4062" t="str">
            <v>FATEC - SÃO BERNARDO</v>
          </cell>
        </row>
        <row r="4064">
          <cell r="C4064" t="str">
            <v>COMPOSIÇÃO DE PREÇO UNITÁRIO</v>
          </cell>
        </row>
        <row r="4066">
          <cell r="B4066">
            <v>441</v>
          </cell>
          <cell r="C4066" t="str">
            <v>15142.8.22.8</v>
          </cell>
          <cell r="D4066" t="str">
            <v>DISJUNTOR MONOPOLAR termomagnético de 32 A em quadro de distribuição</v>
          </cell>
          <cell r="I4066" t="str">
            <v>un</v>
          </cell>
        </row>
        <row r="4068">
          <cell r="C4068" t="str">
            <v>CÓDIGO</v>
          </cell>
          <cell r="D4068" t="str">
            <v>DESCRIÇÃO DO SERVIÇO</v>
          </cell>
          <cell r="F4068" t="str">
            <v>UNIDADE</v>
          </cell>
          <cell r="G4068" t="str">
            <v>COEF.</v>
          </cell>
          <cell r="H4068" t="str">
            <v>PR. UNITÁRIO</v>
          </cell>
          <cell r="I4068" t="str">
            <v>PR. TOTAL</v>
          </cell>
        </row>
        <row r="4069">
          <cell r="C4069">
            <v>6132</v>
          </cell>
          <cell r="D4069" t="str">
            <v>DISJUNTOR MONOPOLAR termomagnético de 32 A em quadro de distribuição</v>
          </cell>
          <cell r="F4069" t="str">
            <v>un</v>
          </cell>
          <cell r="G4069">
            <v>1</v>
          </cell>
          <cell r="H4069">
            <v>5.968</v>
          </cell>
          <cell r="I4069">
            <v>5.97</v>
          </cell>
        </row>
        <row r="4070">
          <cell r="C4070" t="str">
            <v>0101175</v>
          </cell>
          <cell r="D4070" t="str">
            <v xml:space="preserve">Eletricista                                                                                                                                                                                             </v>
          </cell>
          <cell r="F4070" t="str">
            <v xml:space="preserve">h     </v>
          </cell>
          <cell r="G4070">
            <v>9.2810830750243684E-2</v>
          </cell>
          <cell r="H4070">
            <v>8.7500700000000009</v>
          </cell>
          <cell r="I4070">
            <v>0.81</v>
          </cell>
        </row>
        <row r="4071">
          <cell r="C4071" t="str">
            <v>0101174</v>
          </cell>
          <cell r="D4071" t="str">
            <v xml:space="preserve">Ajudante de eletricista                                                                                                                                                                                 </v>
          </cell>
          <cell r="F4071" t="str">
            <v xml:space="preserve">h     </v>
          </cell>
          <cell r="G4071">
            <v>9.2810830750243684E-2</v>
          </cell>
          <cell r="H4071">
            <v>7.3256399999999999</v>
          </cell>
          <cell r="I4071">
            <v>0.68</v>
          </cell>
        </row>
        <row r="4072">
          <cell r="C4072">
            <v>0</v>
          </cell>
          <cell r="D4072">
            <v>0</v>
          </cell>
          <cell r="F4072">
            <v>0</v>
          </cell>
          <cell r="G4072">
            <v>0</v>
          </cell>
          <cell r="H4072">
            <v>0</v>
          </cell>
          <cell r="I4072">
            <v>0</v>
          </cell>
        </row>
        <row r="4073">
          <cell r="C4073">
            <v>0</v>
          </cell>
          <cell r="D4073">
            <v>0</v>
          </cell>
          <cell r="F4073">
            <v>0</v>
          </cell>
          <cell r="G4073">
            <v>0</v>
          </cell>
          <cell r="H4073">
            <v>0</v>
          </cell>
          <cell r="I4073">
            <v>0</v>
          </cell>
        </row>
        <row r="4074">
          <cell r="C4074">
            <v>0</v>
          </cell>
          <cell r="D4074">
            <v>0</v>
          </cell>
          <cell r="F4074">
            <v>0</v>
          </cell>
          <cell r="G4074">
            <v>0</v>
          </cell>
          <cell r="H4074">
            <v>0</v>
          </cell>
          <cell r="I4074">
            <v>0</v>
          </cell>
        </row>
        <row r="4075">
          <cell r="C4075">
            <v>0</v>
          </cell>
          <cell r="D4075">
            <v>0</v>
          </cell>
          <cell r="F4075">
            <v>0</v>
          </cell>
          <cell r="G4075">
            <v>0</v>
          </cell>
          <cell r="H4075">
            <v>0</v>
          </cell>
          <cell r="I4075">
            <v>0</v>
          </cell>
        </row>
        <row r="4076">
          <cell r="C4076">
            <v>0</v>
          </cell>
          <cell r="D4076">
            <v>0</v>
          </cell>
          <cell r="F4076">
            <v>0</v>
          </cell>
          <cell r="G4076">
            <v>0</v>
          </cell>
          <cell r="H4076">
            <v>0</v>
          </cell>
          <cell r="I4076">
            <v>0</v>
          </cell>
        </row>
        <row r="4077">
          <cell r="C4077">
            <v>0</v>
          </cell>
          <cell r="D4077">
            <v>0</v>
          </cell>
          <cell r="F4077">
            <v>0</v>
          </cell>
          <cell r="G4077">
            <v>0</v>
          </cell>
          <cell r="H4077">
            <v>0</v>
          </cell>
          <cell r="I4077">
            <v>0</v>
          </cell>
        </row>
        <row r="4078">
          <cell r="C4078">
            <v>0</v>
          </cell>
          <cell r="D4078">
            <v>0</v>
          </cell>
          <cell r="F4078">
            <v>0</v>
          </cell>
          <cell r="G4078">
            <v>0</v>
          </cell>
          <cell r="H4078">
            <v>0</v>
          </cell>
          <cell r="I4078">
            <v>0</v>
          </cell>
        </row>
        <row r="4079">
          <cell r="C4079">
            <v>0</v>
          </cell>
          <cell r="D4079">
            <v>0</v>
          </cell>
          <cell r="F4079">
            <v>0</v>
          </cell>
          <cell r="G4079">
            <v>0</v>
          </cell>
          <cell r="H4079">
            <v>0</v>
          </cell>
          <cell r="I4079">
            <v>0</v>
          </cell>
        </row>
        <row r="4080">
          <cell r="C4080">
            <v>0</v>
          </cell>
          <cell r="D4080">
            <v>0</v>
          </cell>
          <cell r="F4080">
            <v>0</v>
          </cell>
          <cell r="G4080">
            <v>0</v>
          </cell>
          <cell r="H4080">
            <v>0</v>
          </cell>
          <cell r="I4080">
            <v>0</v>
          </cell>
        </row>
        <row r="4081">
          <cell r="C4081">
            <v>0</v>
          </cell>
          <cell r="D4081">
            <v>0</v>
          </cell>
          <cell r="F4081">
            <v>0</v>
          </cell>
          <cell r="G4081">
            <v>0</v>
          </cell>
          <cell r="H4081">
            <v>0</v>
          </cell>
          <cell r="I4081">
            <v>0</v>
          </cell>
        </row>
        <row r="4082">
          <cell r="C4082">
            <v>0</v>
          </cell>
          <cell r="D4082">
            <v>0</v>
          </cell>
          <cell r="F4082">
            <v>0</v>
          </cell>
          <cell r="G4082">
            <v>0</v>
          </cell>
          <cell r="H4082">
            <v>0</v>
          </cell>
          <cell r="I4082">
            <v>0</v>
          </cell>
        </row>
        <row r="4083">
          <cell r="C4083">
            <v>0</v>
          </cell>
          <cell r="D4083">
            <v>0</v>
          </cell>
          <cell r="F4083">
            <v>0</v>
          </cell>
          <cell r="G4083">
            <v>0</v>
          </cell>
          <cell r="H4083">
            <v>0</v>
          </cell>
          <cell r="I4083">
            <v>0</v>
          </cell>
        </row>
        <row r="4084">
          <cell r="C4084">
            <v>0</v>
          </cell>
          <cell r="D4084">
            <v>0</v>
          </cell>
          <cell r="F4084">
            <v>0</v>
          </cell>
          <cell r="G4084">
            <v>0</v>
          </cell>
          <cell r="H4084">
            <v>0</v>
          </cell>
          <cell r="I4084">
            <v>0</v>
          </cell>
        </row>
        <row r="4085">
          <cell r="C4085">
            <v>0</v>
          </cell>
          <cell r="D4085">
            <v>0</v>
          </cell>
          <cell r="F4085">
            <v>0</v>
          </cell>
          <cell r="G4085">
            <v>0</v>
          </cell>
          <cell r="H4085">
            <v>0</v>
          </cell>
          <cell r="I4085">
            <v>0</v>
          </cell>
        </row>
        <row r="4086">
          <cell r="C4086">
            <v>0</v>
          </cell>
          <cell r="D4086">
            <v>0</v>
          </cell>
          <cell r="F4086">
            <v>0</v>
          </cell>
          <cell r="G4086">
            <v>0</v>
          </cell>
          <cell r="H4086">
            <v>0</v>
          </cell>
          <cell r="I4086">
            <v>0</v>
          </cell>
        </row>
        <row r="4087">
          <cell r="C4087">
            <v>0</v>
          </cell>
          <cell r="D4087">
            <v>0</v>
          </cell>
          <cell r="F4087">
            <v>0</v>
          </cell>
          <cell r="G4087">
            <v>0</v>
          </cell>
          <cell r="H4087">
            <v>0</v>
          </cell>
          <cell r="I4087">
            <v>0</v>
          </cell>
        </row>
        <row r="4088">
          <cell r="C4088">
            <v>0</v>
          </cell>
          <cell r="D4088">
            <v>0</v>
          </cell>
          <cell r="F4088">
            <v>0</v>
          </cell>
          <cell r="G4088">
            <v>0</v>
          </cell>
          <cell r="H4088">
            <v>0</v>
          </cell>
          <cell r="I4088">
            <v>0</v>
          </cell>
        </row>
        <row r="4089">
          <cell r="C4089">
            <v>0</v>
          </cell>
          <cell r="D4089">
            <v>0</v>
          </cell>
          <cell r="F4089">
            <v>0</v>
          </cell>
          <cell r="G4089">
            <v>0</v>
          </cell>
          <cell r="H4089">
            <v>0</v>
          </cell>
          <cell r="I4089">
            <v>0</v>
          </cell>
        </row>
        <row r="4090">
          <cell r="C4090" t="str">
            <v xml:space="preserve">TOTAL </v>
          </cell>
          <cell r="I4090">
            <v>7.4599999999999991</v>
          </cell>
        </row>
        <row r="4091">
          <cell r="C4091" t="str">
            <v>BDI %</v>
          </cell>
          <cell r="H4091">
            <v>0.3</v>
          </cell>
          <cell r="I4091">
            <v>2.2379999999999995</v>
          </cell>
        </row>
        <row r="4092">
          <cell r="A4092">
            <v>441</v>
          </cell>
          <cell r="C4092" t="str">
            <v>TOTAL DO SERVIÇO</v>
          </cell>
          <cell r="I4092">
            <v>9.6979999999999986</v>
          </cell>
        </row>
        <row r="4093">
          <cell r="C4093" t="str">
            <v>FATEC - SÃO BERNARDO</v>
          </cell>
        </row>
        <row r="4095">
          <cell r="C4095" t="str">
            <v>COMPOSIÇÃO DE PREÇO UNITÁRIO</v>
          </cell>
        </row>
        <row r="4097">
          <cell r="B4097">
            <v>442</v>
          </cell>
          <cell r="C4097" t="str">
            <v>15142.8.23.1</v>
          </cell>
          <cell r="D4097" t="str">
            <v>PLACA (ESPELHO) PARA CAIXA , dimensões 4 x 4"</v>
          </cell>
          <cell r="I4097" t="str">
            <v>UN</v>
          </cell>
        </row>
        <row r="4099">
          <cell r="C4099" t="str">
            <v>CÓDIGO</v>
          </cell>
          <cell r="D4099" t="str">
            <v>DESCRIÇÃO DO SERVIÇO</v>
          </cell>
          <cell r="F4099" t="str">
            <v>UNIDADE</v>
          </cell>
          <cell r="G4099" t="str">
            <v>COEF.</v>
          </cell>
          <cell r="H4099" t="str">
            <v>PR. UNITÁRIO</v>
          </cell>
          <cell r="I4099" t="str">
            <v>PR. TOTAL</v>
          </cell>
        </row>
        <row r="4100">
          <cell r="C4100">
            <v>6133</v>
          </cell>
          <cell r="D4100" t="str">
            <v>PLACA (ESPELHO) PARA CAIXA , dimensões 4 x 4"</v>
          </cell>
          <cell r="F4100" t="str">
            <v>UN</v>
          </cell>
          <cell r="G4100">
            <v>1</v>
          </cell>
          <cell r="H4100">
            <v>2.472</v>
          </cell>
          <cell r="I4100">
            <v>2.4700000000000002</v>
          </cell>
        </row>
        <row r="4101">
          <cell r="C4101" t="str">
            <v>0101175</v>
          </cell>
          <cell r="D4101" t="str">
            <v xml:space="preserve">Eletricista                                                                                                                                                                                             </v>
          </cell>
          <cell r="F4101" t="str">
            <v xml:space="preserve">h     </v>
          </cell>
          <cell r="G4101">
            <v>3.8443092093599598E-2</v>
          </cell>
          <cell r="H4101">
            <v>8.7500700000000009</v>
          </cell>
          <cell r="I4101">
            <v>0.34</v>
          </cell>
        </row>
        <row r="4102">
          <cell r="C4102" t="str">
            <v>0101174</v>
          </cell>
          <cell r="D4102" t="str">
            <v xml:space="preserve">Ajudante de eletricista                                                                                                                                                                                 </v>
          </cell>
          <cell r="F4102" t="str">
            <v xml:space="preserve">h     </v>
          </cell>
          <cell r="G4102">
            <v>3.8443092093599598E-2</v>
          </cell>
          <cell r="H4102">
            <v>7.3256399999999999</v>
          </cell>
          <cell r="I4102">
            <v>0.28000000000000003</v>
          </cell>
        </row>
        <row r="4103">
          <cell r="C4103">
            <v>0</v>
          </cell>
          <cell r="D4103">
            <v>0</v>
          </cell>
          <cell r="F4103">
            <v>0</v>
          </cell>
          <cell r="G4103">
            <v>0</v>
          </cell>
          <cell r="H4103">
            <v>0</v>
          </cell>
          <cell r="I4103">
            <v>0</v>
          </cell>
        </row>
        <row r="4104">
          <cell r="C4104">
            <v>0</v>
          </cell>
          <cell r="D4104">
            <v>0</v>
          </cell>
          <cell r="F4104">
            <v>0</v>
          </cell>
          <cell r="G4104">
            <v>0</v>
          </cell>
          <cell r="H4104">
            <v>0</v>
          </cell>
          <cell r="I4104">
            <v>0</v>
          </cell>
        </row>
        <row r="4105">
          <cell r="C4105">
            <v>0</v>
          </cell>
          <cell r="D4105">
            <v>0</v>
          </cell>
          <cell r="F4105">
            <v>0</v>
          </cell>
          <cell r="G4105">
            <v>0</v>
          </cell>
          <cell r="H4105">
            <v>0</v>
          </cell>
          <cell r="I4105">
            <v>0</v>
          </cell>
        </row>
        <row r="4106">
          <cell r="C4106">
            <v>0</v>
          </cell>
          <cell r="D4106">
            <v>0</v>
          </cell>
          <cell r="F4106">
            <v>0</v>
          </cell>
          <cell r="G4106">
            <v>0</v>
          </cell>
          <cell r="H4106">
            <v>0</v>
          </cell>
          <cell r="I4106">
            <v>0</v>
          </cell>
        </row>
        <row r="4107">
          <cell r="C4107">
            <v>0</v>
          </cell>
          <cell r="D4107">
            <v>0</v>
          </cell>
          <cell r="F4107">
            <v>0</v>
          </cell>
          <cell r="G4107">
            <v>0</v>
          </cell>
          <cell r="H4107">
            <v>0</v>
          </cell>
          <cell r="I4107">
            <v>0</v>
          </cell>
        </row>
        <row r="4108">
          <cell r="C4108">
            <v>0</v>
          </cell>
          <cell r="D4108">
            <v>0</v>
          </cell>
          <cell r="F4108">
            <v>0</v>
          </cell>
          <cell r="G4108">
            <v>0</v>
          </cell>
          <cell r="H4108">
            <v>0</v>
          </cell>
          <cell r="I4108">
            <v>0</v>
          </cell>
        </row>
        <row r="4109">
          <cell r="C4109">
            <v>0</v>
          </cell>
          <cell r="D4109">
            <v>0</v>
          </cell>
          <cell r="F4109">
            <v>0</v>
          </cell>
          <cell r="G4109">
            <v>0</v>
          </cell>
          <cell r="H4109">
            <v>0</v>
          </cell>
          <cell r="I4109">
            <v>0</v>
          </cell>
        </row>
        <row r="4110">
          <cell r="C4110">
            <v>0</v>
          </cell>
          <cell r="D4110">
            <v>0</v>
          </cell>
          <cell r="F4110">
            <v>0</v>
          </cell>
          <cell r="G4110">
            <v>0</v>
          </cell>
          <cell r="H4110">
            <v>0</v>
          </cell>
          <cell r="I4110">
            <v>0</v>
          </cell>
        </row>
        <row r="4111">
          <cell r="C4111">
            <v>0</v>
          </cell>
          <cell r="D4111">
            <v>0</v>
          </cell>
          <cell r="F4111">
            <v>0</v>
          </cell>
          <cell r="G4111">
            <v>0</v>
          </cell>
          <cell r="H4111">
            <v>0</v>
          </cell>
          <cell r="I4111">
            <v>0</v>
          </cell>
        </row>
        <row r="4112">
          <cell r="C4112">
            <v>0</v>
          </cell>
          <cell r="D4112">
            <v>0</v>
          </cell>
          <cell r="F4112">
            <v>0</v>
          </cell>
          <cell r="G4112">
            <v>0</v>
          </cell>
          <cell r="H4112">
            <v>0</v>
          </cell>
          <cell r="I4112">
            <v>0</v>
          </cell>
        </row>
        <row r="4113">
          <cell r="C4113">
            <v>0</v>
          </cell>
          <cell r="D4113">
            <v>0</v>
          </cell>
          <cell r="F4113">
            <v>0</v>
          </cell>
          <cell r="G4113">
            <v>0</v>
          </cell>
          <cell r="H4113">
            <v>0</v>
          </cell>
          <cell r="I4113">
            <v>0</v>
          </cell>
        </row>
        <row r="4114">
          <cell r="C4114">
            <v>0</v>
          </cell>
          <cell r="D4114">
            <v>0</v>
          </cell>
          <cell r="F4114">
            <v>0</v>
          </cell>
          <cell r="G4114">
            <v>0</v>
          </cell>
          <cell r="H4114">
            <v>0</v>
          </cell>
          <cell r="I4114">
            <v>0</v>
          </cell>
        </row>
        <row r="4115">
          <cell r="C4115">
            <v>0</v>
          </cell>
          <cell r="D4115">
            <v>0</v>
          </cell>
          <cell r="F4115">
            <v>0</v>
          </cell>
          <cell r="G4115">
            <v>0</v>
          </cell>
          <cell r="H4115">
            <v>0</v>
          </cell>
          <cell r="I4115">
            <v>0</v>
          </cell>
        </row>
        <row r="4116">
          <cell r="C4116">
            <v>0</v>
          </cell>
          <cell r="D4116">
            <v>0</v>
          </cell>
          <cell r="F4116">
            <v>0</v>
          </cell>
          <cell r="G4116">
            <v>0</v>
          </cell>
          <cell r="H4116">
            <v>0</v>
          </cell>
          <cell r="I4116">
            <v>0</v>
          </cell>
        </row>
        <row r="4117">
          <cell r="C4117">
            <v>0</v>
          </cell>
          <cell r="D4117">
            <v>0</v>
          </cell>
          <cell r="F4117">
            <v>0</v>
          </cell>
          <cell r="G4117">
            <v>0</v>
          </cell>
          <cell r="H4117">
            <v>0</v>
          </cell>
          <cell r="I4117">
            <v>0</v>
          </cell>
        </row>
        <row r="4118">
          <cell r="C4118">
            <v>0</v>
          </cell>
          <cell r="D4118">
            <v>0</v>
          </cell>
          <cell r="F4118">
            <v>0</v>
          </cell>
          <cell r="G4118">
            <v>0</v>
          </cell>
          <cell r="H4118">
            <v>0</v>
          </cell>
          <cell r="I4118">
            <v>0</v>
          </cell>
        </row>
        <row r="4119">
          <cell r="C4119">
            <v>0</v>
          </cell>
          <cell r="D4119">
            <v>0</v>
          </cell>
          <cell r="F4119">
            <v>0</v>
          </cell>
          <cell r="G4119">
            <v>0</v>
          </cell>
          <cell r="H4119">
            <v>0</v>
          </cell>
          <cell r="I4119">
            <v>0</v>
          </cell>
        </row>
        <row r="4120">
          <cell r="C4120">
            <v>0</v>
          </cell>
          <cell r="D4120">
            <v>0</v>
          </cell>
          <cell r="F4120">
            <v>0</v>
          </cell>
          <cell r="G4120">
            <v>0</v>
          </cell>
          <cell r="H4120">
            <v>0</v>
          </cell>
          <cell r="I4120">
            <v>0</v>
          </cell>
        </row>
        <row r="4121">
          <cell r="C4121" t="str">
            <v xml:space="preserve">TOTAL </v>
          </cell>
          <cell r="I4121">
            <v>3.09</v>
          </cell>
        </row>
        <row r="4122">
          <cell r="C4122" t="str">
            <v>BDI %</v>
          </cell>
          <cell r="H4122">
            <v>0.3</v>
          </cell>
          <cell r="I4122">
            <v>0.92699999999999994</v>
          </cell>
        </row>
        <row r="4123">
          <cell r="A4123">
            <v>442</v>
          </cell>
          <cell r="C4123" t="str">
            <v>TOTAL DO SERVIÇO</v>
          </cell>
          <cell r="I4123">
            <v>4.0169999999999995</v>
          </cell>
        </row>
        <row r="4124">
          <cell r="C4124" t="str">
            <v>FATEC - SÃO BERNARDO</v>
          </cell>
        </row>
        <row r="4126">
          <cell r="C4126" t="str">
            <v>COMPOSIÇÃO DE PREÇO UNITÁRIO</v>
          </cell>
        </row>
        <row r="4128">
          <cell r="B4128">
            <v>443</v>
          </cell>
          <cell r="C4128" t="str">
            <v>15110.8.3.1</v>
          </cell>
          <cell r="D4128" t="str">
            <v>FIO TRANÇADO para telefone - padrão Telebras</v>
          </cell>
          <cell r="I4128" t="str">
            <v>m</v>
          </cell>
        </row>
        <row r="4130">
          <cell r="C4130" t="str">
            <v>CÓDIGO</v>
          </cell>
          <cell r="D4130" t="str">
            <v>DESCRIÇÃO DO SERVIÇO</v>
          </cell>
          <cell r="F4130" t="str">
            <v>UNIDADE</v>
          </cell>
          <cell r="G4130" t="str">
            <v>COEF.</v>
          </cell>
          <cell r="H4130" t="str">
            <v>PR. UNITÁRIO</v>
          </cell>
          <cell r="I4130" t="str">
            <v>PR. TOTAL</v>
          </cell>
        </row>
        <row r="4131">
          <cell r="C4131">
            <v>6134</v>
          </cell>
          <cell r="D4131" t="str">
            <v>FIO TRANÇADO para telefone - padrão Telebras</v>
          </cell>
          <cell r="F4131" t="str">
            <v>m</v>
          </cell>
          <cell r="G4131">
            <v>1</v>
          </cell>
          <cell r="H4131">
            <v>0.31200000000000006</v>
          </cell>
          <cell r="I4131">
            <v>0.31</v>
          </cell>
        </row>
        <row r="4132">
          <cell r="C4132" t="str">
            <v>0101175</v>
          </cell>
          <cell r="D4132" t="str">
            <v xml:space="preserve">Eletricista                                                                                                                                                                                             </v>
          </cell>
          <cell r="F4132" t="str">
            <v xml:space="preserve">h     </v>
          </cell>
          <cell r="G4132">
            <v>4.8520407496776196E-3</v>
          </cell>
          <cell r="H4132">
            <v>8.7500700000000009</v>
          </cell>
          <cell r="I4132">
            <v>0.04</v>
          </cell>
        </row>
        <row r="4133">
          <cell r="C4133" t="str">
            <v>0101174</v>
          </cell>
          <cell r="D4133" t="str">
            <v xml:space="preserve">Ajudante de eletricista                                                                                                                                                                                 </v>
          </cell>
          <cell r="F4133" t="str">
            <v xml:space="preserve">h     </v>
          </cell>
          <cell r="G4133">
            <v>4.8520407496776196E-3</v>
          </cell>
          <cell r="H4133">
            <v>7.3256399999999999</v>
          </cell>
          <cell r="I4133">
            <v>0.04</v>
          </cell>
        </row>
        <row r="4134">
          <cell r="C4134">
            <v>0</v>
          </cell>
          <cell r="D4134">
            <v>0</v>
          </cell>
          <cell r="F4134">
            <v>0</v>
          </cell>
          <cell r="G4134">
            <v>0</v>
          </cell>
          <cell r="H4134">
            <v>0</v>
          </cell>
          <cell r="I4134">
            <v>0</v>
          </cell>
        </row>
        <row r="4135">
          <cell r="C4135">
            <v>0</v>
          </cell>
          <cell r="D4135">
            <v>0</v>
          </cell>
          <cell r="F4135">
            <v>0</v>
          </cell>
          <cell r="G4135">
            <v>0</v>
          </cell>
          <cell r="H4135">
            <v>0</v>
          </cell>
          <cell r="I4135">
            <v>0</v>
          </cell>
        </row>
        <row r="4136">
          <cell r="C4136">
            <v>0</v>
          </cell>
          <cell r="D4136">
            <v>0</v>
          </cell>
          <cell r="F4136">
            <v>0</v>
          </cell>
          <cell r="G4136">
            <v>0</v>
          </cell>
          <cell r="H4136">
            <v>0</v>
          </cell>
          <cell r="I4136">
            <v>0</v>
          </cell>
        </row>
        <row r="4137">
          <cell r="C4137">
            <v>0</v>
          </cell>
          <cell r="D4137">
            <v>0</v>
          </cell>
          <cell r="F4137">
            <v>0</v>
          </cell>
          <cell r="G4137">
            <v>0</v>
          </cell>
          <cell r="H4137">
            <v>0</v>
          </cell>
          <cell r="I4137">
            <v>0</v>
          </cell>
        </row>
        <row r="4138">
          <cell r="C4138">
            <v>0</v>
          </cell>
          <cell r="D4138">
            <v>0</v>
          </cell>
          <cell r="F4138">
            <v>0</v>
          </cell>
          <cell r="G4138">
            <v>0</v>
          </cell>
          <cell r="H4138">
            <v>0</v>
          </cell>
          <cell r="I4138">
            <v>0</v>
          </cell>
        </row>
        <row r="4139">
          <cell r="C4139">
            <v>0</v>
          </cell>
          <cell r="D4139">
            <v>0</v>
          </cell>
          <cell r="F4139">
            <v>0</v>
          </cell>
          <cell r="G4139">
            <v>0</v>
          </cell>
          <cell r="H4139">
            <v>0</v>
          </cell>
          <cell r="I4139">
            <v>0</v>
          </cell>
        </row>
        <row r="4140">
          <cell r="C4140">
            <v>0</v>
          </cell>
          <cell r="D4140">
            <v>0</v>
          </cell>
          <cell r="F4140">
            <v>0</v>
          </cell>
          <cell r="G4140">
            <v>0</v>
          </cell>
          <cell r="H4140">
            <v>0</v>
          </cell>
          <cell r="I4140">
            <v>0</v>
          </cell>
        </row>
        <row r="4141">
          <cell r="C4141">
            <v>0</v>
          </cell>
          <cell r="D4141">
            <v>0</v>
          </cell>
          <cell r="F4141">
            <v>0</v>
          </cell>
          <cell r="G4141">
            <v>0</v>
          </cell>
          <cell r="H4141">
            <v>0</v>
          </cell>
          <cell r="I4141">
            <v>0</v>
          </cell>
        </row>
        <row r="4142">
          <cell r="C4142">
            <v>0</v>
          </cell>
          <cell r="D4142">
            <v>0</v>
          </cell>
          <cell r="F4142">
            <v>0</v>
          </cell>
          <cell r="G4142">
            <v>0</v>
          </cell>
          <cell r="H4142">
            <v>0</v>
          </cell>
          <cell r="I4142">
            <v>0</v>
          </cell>
        </row>
        <row r="4143">
          <cell r="C4143">
            <v>0</v>
          </cell>
          <cell r="D4143">
            <v>0</v>
          </cell>
          <cell r="F4143">
            <v>0</v>
          </cell>
          <cell r="G4143">
            <v>0</v>
          </cell>
          <cell r="H4143">
            <v>0</v>
          </cell>
          <cell r="I4143">
            <v>0</v>
          </cell>
        </row>
        <row r="4144">
          <cell r="C4144">
            <v>0</v>
          </cell>
          <cell r="D4144">
            <v>0</v>
          </cell>
          <cell r="F4144">
            <v>0</v>
          </cell>
          <cell r="G4144">
            <v>0</v>
          </cell>
          <cell r="H4144">
            <v>0</v>
          </cell>
          <cell r="I4144">
            <v>0</v>
          </cell>
        </row>
        <row r="4145">
          <cell r="C4145">
            <v>0</v>
          </cell>
          <cell r="D4145">
            <v>0</v>
          </cell>
          <cell r="F4145">
            <v>0</v>
          </cell>
          <cell r="G4145">
            <v>0</v>
          </cell>
          <cell r="H4145">
            <v>0</v>
          </cell>
          <cell r="I4145">
            <v>0</v>
          </cell>
        </row>
        <row r="4146">
          <cell r="C4146">
            <v>0</v>
          </cell>
          <cell r="D4146">
            <v>0</v>
          </cell>
          <cell r="F4146">
            <v>0</v>
          </cell>
          <cell r="G4146">
            <v>0</v>
          </cell>
          <cell r="H4146">
            <v>0</v>
          </cell>
          <cell r="I4146">
            <v>0</v>
          </cell>
        </row>
        <row r="4147">
          <cell r="C4147">
            <v>0</v>
          </cell>
          <cell r="D4147">
            <v>0</v>
          </cell>
          <cell r="F4147">
            <v>0</v>
          </cell>
          <cell r="G4147">
            <v>0</v>
          </cell>
          <cell r="H4147">
            <v>0</v>
          </cell>
          <cell r="I4147">
            <v>0</v>
          </cell>
        </row>
        <row r="4148">
          <cell r="C4148">
            <v>0</v>
          </cell>
          <cell r="D4148">
            <v>0</v>
          </cell>
          <cell r="F4148">
            <v>0</v>
          </cell>
          <cell r="G4148">
            <v>0</v>
          </cell>
          <cell r="H4148">
            <v>0</v>
          </cell>
          <cell r="I4148">
            <v>0</v>
          </cell>
        </row>
        <row r="4149">
          <cell r="C4149">
            <v>0</v>
          </cell>
          <cell r="D4149">
            <v>0</v>
          </cell>
          <cell r="F4149">
            <v>0</v>
          </cell>
          <cell r="G4149">
            <v>0</v>
          </cell>
          <cell r="H4149">
            <v>0</v>
          </cell>
          <cell r="I4149">
            <v>0</v>
          </cell>
        </row>
        <row r="4150">
          <cell r="C4150">
            <v>0</v>
          </cell>
          <cell r="D4150">
            <v>0</v>
          </cell>
          <cell r="F4150">
            <v>0</v>
          </cell>
          <cell r="G4150">
            <v>0</v>
          </cell>
          <cell r="H4150">
            <v>0</v>
          </cell>
          <cell r="I4150">
            <v>0</v>
          </cell>
        </row>
        <row r="4151">
          <cell r="C4151">
            <v>0</v>
          </cell>
          <cell r="D4151">
            <v>0</v>
          </cell>
          <cell r="F4151">
            <v>0</v>
          </cell>
          <cell r="G4151">
            <v>0</v>
          </cell>
          <cell r="H4151">
            <v>0</v>
          </cell>
          <cell r="I4151">
            <v>0</v>
          </cell>
        </row>
        <row r="4152">
          <cell r="C4152" t="str">
            <v xml:space="preserve">TOTAL </v>
          </cell>
          <cell r="I4152">
            <v>0.38999999999999996</v>
          </cell>
        </row>
        <row r="4153">
          <cell r="C4153" t="str">
            <v>BDI %</v>
          </cell>
          <cell r="H4153">
            <v>0.3</v>
          </cell>
          <cell r="I4153">
            <v>0.11699999999999998</v>
          </cell>
        </row>
        <row r="4154">
          <cell r="A4154">
            <v>443</v>
          </cell>
          <cell r="C4154" t="str">
            <v>TOTAL DO SERVIÇO</v>
          </cell>
          <cell r="I4154">
            <v>0.5069999999999999</v>
          </cell>
        </row>
        <row r="4155">
          <cell r="C4155" t="str">
            <v>FATEC - SÃO BERNARDO</v>
          </cell>
        </row>
        <row r="4157">
          <cell r="C4157" t="str">
            <v>COMPOSIÇÃO DE PREÇO UNITÁRIO</v>
          </cell>
        </row>
        <row r="4159">
          <cell r="B4159">
            <v>444</v>
          </cell>
          <cell r="C4159" t="str">
            <v>15110.8.4.7</v>
          </cell>
          <cell r="D4159" t="str">
            <v>CAIXA DE LIGAÇÃO de PVC para eletroduto flexível , octogonal com anel deslizante, dimensões 3 x 3"</v>
          </cell>
          <cell r="I4159" t="str">
            <v>UN</v>
          </cell>
        </row>
        <row r="4161">
          <cell r="C4161" t="str">
            <v>CÓDIGO</v>
          </cell>
          <cell r="D4161" t="str">
            <v>DESCRIÇÃO DO SERVIÇO</v>
          </cell>
          <cell r="F4161" t="str">
            <v>UNIDADE</v>
          </cell>
          <cell r="G4161" t="str">
            <v>COEF.</v>
          </cell>
          <cell r="H4161" t="str">
            <v>PR. UNITÁRIO</v>
          </cell>
          <cell r="I4161" t="str">
            <v>PR. TOTAL</v>
          </cell>
        </row>
        <row r="4162">
          <cell r="C4162">
            <v>6135</v>
          </cell>
          <cell r="D4162" t="str">
            <v>CAIXA DE LIGAÇÃO de PVC para eletroduto flexível , octogonal com anel deslizante, dimensões 3 x 3"</v>
          </cell>
          <cell r="F4162" t="str">
            <v>UN</v>
          </cell>
          <cell r="G4162">
            <v>1</v>
          </cell>
          <cell r="H4162">
            <v>2.8559999999999999</v>
          </cell>
          <cell r="I4162">
            <v>2.86</v>
          </cell>
        </row>
        <row r="4163">
          <cell r="C4163" t="str">
            <v>0101175</v>
          </cell>
          <cell r="D4163" t="str">
            <v xml:space="preserve">Eletricista                                                                                                                                                                                             </v>
          </cell>
          <cell r="F4163" t="str">
            <v xml:space="preserve">h     </v>
          </cell>
          <cell r="G4163">
            <v>4.4414834554741281E-2</v>
          </cell>
          <cell r="H4163">
            <v>8.7500700000000009</v>
          </cell>
          <cell r="I4163">
            <v>0.39</v>
          </cell>
        </row>
        <row r="4164">
          <cell r="C4164" t="str">
            <v>0101174</v>
          </cell>
          <cell r="D4164" t="str">
            <v xml:space="preserve">Ajudante de eletricista                                                                                                                                                                                 </v>
          </cell>
          <cell r="F4164" t="str">
            <v xml:space="preserve">h     </v>
          </cell>
          <cell r="G4164">
            <v>4.4414834554741281E-2</v>
          </cell>
          <cell r="H4164">
            <v>7.3256399999999999</v>
          </cell>
          <cell r="I4164">
            <v>0.33</v>
          </cell>
        </row>
        <row r="4165">
          <cell r="C4165">
            <v>0</v>
          </cell>
          <cell r="D4165">
            <v>0</v>
          </cell>
          <cell r="F4165">
            <v>0</v>
          </cell>
          <cell r="G4165">
            <v>0</v>
          </cell>
          <cell r="H4165">
            <v>0</v>
          </cell>
          <cell r="I4165">
            <v>0</v>
          </cell>
        </row>
        <row r="4166">
          <cell r="C4166">
            <v>0</v>
          </cell>
          <cell r="D4166">
            <v>0</v>
          </cell>
          <cell r="F4166">
            <v>0</v>
          </cell>
          <cell r="G4166">
            <v>0</v>
          </cell>
          <cell r="H4166">
            <v>0</v>
          </cell>
          <cell r="I4166">
            <v>0</v>
          </cell>
        </row>
        <row r="4167">
          <cell r="C4167">
            <v>0</v>
          </cell>
          <cell r="D4167">
            <v>0</v>
          </cell>
          <cell r="F4167">
            <v>0</v>
          </cell>
          <cell r="G4167">
            <v>0</v>
          </cell>
          <cell r="H4167">
            <v>0</v>
          </cell>
          <cell r="I4167">
            <v>0</v>
          </cell>
        </row>
        <row r="4168">
          <cell r="C4168">
            <v>0</v>
          </cell>
          <cell r="D4168">
            <v>0</v>
          </cell>
          <cell r="F4168">
            <v>0</v>
          </cell>
          <cell r="G4168">
            <v>0</v>
          </cell>
          <cell r="H4168">
            <v>0</v>
          </cell>
          <cell r="I4168">
            <v>0</v>
          </cell>
        </row>
        <row r="4169">
          <cell r="C4169">
            <v>0</v>
          </cell>
          <cell r="D4169">
            <v>0</v>
          </cell>
          <cell r="F4169">
            <v>0</v>
          </cell>
          <cell r="G4169">
            <v>0</v>
          </cell>
          <cell r="H4169">
            <v>0</v>
          </cell>
          <cell r="I4169">
            <v>0</v>
          </cell>
        </row>
        <row r="4170">
          <cell r="C4170">
            <v>0</v>
          </cell>
          <cell r="D4170">
            <v>0</v>
          </cell>
          <cell r="F4170">
            <v>0</v>
          </cell>
          <cell r="G4170">
            <v>0</v>
          </cell>
          <cell r="H4170">
            <v>0</v>
          </cell>
          <cell r="I4170">
            <v>0</v>
          </cell>
        </row>
        <row r="4171">
          <cell r="C4171">
            <v>0</v>
          </cell>
          <cell r="D4171">
            <v>0</v>
          </cell>
          <cell r="F4171">
            <v>0</v>
          </cell>
          <cell r="G4171">
            <v>0</v>
          </cell>
          <cell r="H4171">
            <v>0</v>
          </cell>
          <cell r="I4171">
            <v>0</v>
          </cell>
        </row>
        <row r="4172">
          <cell r="C4172">
            <v>0</v>
          </cell>
          <cell r="D4172">
            <v>0</v>
          </cell>
          <cell r="F4172">
            <v>0</v>
          </cell>
          <cell r="G4172">
            <v>0</v>
          </cell>
          <cell r="H4172">
            <v>0</v>
          </cell>
          <cell r="I4172">
            <v>0</v>
          </cell>
        </row>
        <row r="4173">
          <cell r="C4173">
            <v>0</v>
          </cell>
          <cell r="D4173">
            <v>0</v>
          </cell>
          <cell r="F4173">
            <v>0</v>
          </cell>
          <cell r="G4173">
            <v>0</v>
          </cell>
          <cell r="H4173">
            <v>0</v>
          </cell>
          <cell r="I4173">
            <v>0</v>
          </cell>
        </row>
        <row r="4174">
          <cell r="C4174">
            <v>0</v>
          </cell>
          <cell r="D4174">
            <v>0</v>
          </cell>
          <cell r="F4174">
            <v>0</v>
          </cell>
          <cell r="G4174">
            <v>0</v>
          </cell>
          <cell r="H4174">
            <v>0</v>
          </cell>
          <cell r="I4174">
            <v>0</v>
          </cell>
        </row>
        <row r="4175">
          <cell r="C4175">
            <v>0</v>
          </cell>
          <cell r="D4175">
            <v>0</v>
          </cell>
          <cell r="F4175">
            <v>0</v>
          </cell>
          <cell r="G4175">
            <v>0</v>
          </cell>
          <cell r="H4175">
            <v>0</v>
          </cell>
          <cell r="I4175">
            <v>0</v>
          </cell>
        </row>
        <row r="4176">
          <cell r="C4176">
            <v>0</v>
          </cell>
          <cell r="D4176">
            <v>0</v>
          </cell>
          <cell r="F4176">
            <v>0</v>
          </cell>
          <cell r="G4176">
            <v>0</v>
          </cell>
          <cell r="H4176">
            <v>0</v>
          </cell>
          <cell r="I4176">
            <v>0</v>
          </cell>
        </row>
        <row r="4177">
          <cell r="C4177">
            <v>0</v>
          </cell>
          <cell r="D4177">
            <v>0</v>
          </cell>
          <cell r="F4177">
            <v>0</v>
          </cell>
          <cell r="G4177">
            <v>0</v>
          </cell>
          <cell r="H4177">
            <v>0</v>
          </cell>
          <cell r="I4177">
            <v>0</v>
          </cell>
        </row>
        <row r="4178">
          <cell r="C4178">
            <v>0</v>
          </cell>
          <cell r="D4178">
            <v>0</v>
          </cell>
          <cell r="F4178">
            <v>0</v>
          </cell>
          <cell r="G4178">
            <v>0</v>
          </cell>
          <cell r="H4178">
            <v>0</v>
          </cell>
          <cell r="I4178">
            <v>0</v>
          </cell>
        </row>
        <row r="4179">
          <cell r="C4179">
            <v>0</v>
          </cell>
          <cell r="D4179">
            <v>0</v>
          </cell>
          <cell r="F4179">
            <v>0</v>
          </cell>
          <cell r="G4179">
            <v>0</v>
          </cell>
          <cell r="H4179">
            <v>0</v>
          </cell>
          <cell r="I4179">
            <v>0</v>
          </cell>
        </row>
        <row r="4180">
          <cell r="C4180">
            <v>0</v>
          </cell>
          <cell r="D4180">
            <v>0</v>
          </cell>
          <cell r="F4180">
            <v>0</v>
          </cell>
          <cell r="G4180">
            <v>0</v>
          </cell>
          <cell r="H4180">
            <v>0</v>
          </cell>
          <cell r="I4180">
            <v>0</v>
          </cell>
        </row>
        <row r="4181">
          <cell r="C4181">
            <v>0</v>
          </cell>
          <cell r="D4181">
            <v>0</v>
          </cell>
          <cell r="F4181">
            <v>0</v>
          </cell>
          <cell r="G4181">
            <v>0</v>
          </cell>
          <cell r="H4181">
            <v>0</v>
          </cell>
          <cell r="I4181">
            <v>0</v>
          </cell>
        </row>
        <row r="4182">
          <cell r="C4182">
            <v>0</v>
          </cell>
          <cell r="D4182">
            <v>0</v>
          </cell>
          <cell r="F4182">
            <v>0</v>
          </cell>
          <cell r="G4182">
            <v>0</v>
          </cell>
          <cell r="H4182">
            <v>0</v>
          </cell>
          <cell r="I4182">
            <v>0</v>
          </cell>
        </row>
        <row r="4183">
          <cell r="C4183" t="str">
            <v xml:space="preserve">TOTAL </v>
          </cell>
          <cell r="I4183">
            <v>3.58</v>
          </cell>
        </row>
        <row r="4184">
          <cell r="C4184" t="str">
            <v>BDI %</v>
          </cell>
          <cell r="H4184">
            <v>0.3</v>
          </cell>
          <cell r="I4184">
            <v>1.0740000000000001</v>
          </cell>
        </row>
        <row r="4185">
          <cell r="A4185">
            <v>444</v>
          </cell>
          <cell r="C4185" t="str">
            <v>TOTAL DO SERVIÇO</v>
          </cell>
          <cell r="I4185">
            <v>4.6539999999999999</v>
          </cell>
        </row>
      </sheetData>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Leis SOC."/>
      <sheetName val="BDI"/>
      <sheetName val="abc civil"/>
      <sheetName val="Planilha"/>
      <sheetName val="serviços"/>
      <sheetName val="CPU-CIVIS"/>
      <sheetName val="CPU-ELETRICA"/>
      <sheetName val="CPU-HIDRAULICA"/>
      <sheetName val="CPU-AR COND"/>
      <sheetName val="CPU-GÁ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F1" t="str">
            <v>COMPOSIÇÃO DE PREÇO UNITÁRIO</v>
          </cell>
        </row>
        <row r="3">
          <cell r="D3" t="str">
            <v>MDO</v>
          </cell>
          <cell r="E3" t="str">
            <v>SE</v>
          </cell>
          <cell r="F3" t="str">
            <v>INFRAERO - Empresa Brasileira de Infra-Estrutura Aeroportuária</v>
          </cell>
        </row>
        <row r="4">
          <cell r="F4" t="str">
            <v>ITEM:</v>
          </cell>
          <cell r="G4" t="str">
            <v>SERVIÇO</v>
          </cell>
          <cell r="K4" t="str">
            <v>UNIDADE</v>
          </cell>
        </row>
        <row r="5">
          <cell r="E5">
            <v>1</v>
          </cell>
          <cell r="F5">
            <v>0</v>
          </cell>
          <cell r="G5" t="str">
            <v>Estrutura metálica para 02 escadas tipo marinheiro para acesso a cobertura.</v>
          </cell>
          <cell r="K5" t="str">
            <v>cj</v>
          </cell>
        </row>
        <row r="7">
          <cell r="F7" t="str">
            <v>CÓDIGO</v>
          </cell>
          <cell r="G7" t="str">
            <v xml:space="preserve">MÃO DE OBRA </v>
          </cell>
          <cell r="H7" t="str">
            <v>UNID.</v>
          </cell>
          <cell r="I7" t="str">
            <v>COEFICIENTE</v>
          </cell>
          <cell r="J7" t="str">
            <v>PREÇO UNITÁRIO</v>
          </cell>
          <cell r="K7" t="str">
            <v>PREÇO  DO ITEM</v>
          </cell>
        </row>
        <row r="8">
          <cell r="F8">
            <v>0</v>
          </cell>
          <cell r="G8">
            <v>0</v>
          </cell>
          <cell r="H8">
            <v>0</v>
          </cell>
          <cell r="I8">
            <v>0</v>
          </cell>
          <cell r="J8">
            <v>0</v>
          </cell>
          <cell r="K8">
            <v>0</v>
          </cell>
        </row>
        <row r="9">
          <cell r="F9">
            <v>0</v>
          </cell>
          <cell r="G9">
            <v>0</v>
          </cell>
          <cell r="H9">
            <v>0</v>
          </cell>
          <cell r="I9">
            <v>0</v>
          </cell>
          <cell r="J9">
            <v>0</v>
          </cell>
          <cell r="K9">
            <v>0</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t="str">
            <v>Sub-Total - (A)</v>
          </cell>
          <cell r="K18">
            <v>0</v>
          </cell>
        </row>
        <row r="19">
          <cell r="F19" t="str">
            <v>Leis Sociais</v>
          </cell>
          <cell r="J19">
            <v>1.254</v>
          </cell>
          <cell r="K19">
            <v>0</v>
          </cell>
        </row>
        <row r="20">
          <cell r="D20">
            <v>1</v>
          </cell>
          <cell r="F20" t="str">
            <v>Total - (A)</v>
          </cell>
          <cell r="K20">
            <v>0</v>
          </cell>
        </row>
        <row r="21">
          <cell r="F21" t="str">
            <v>MATERIAL</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t="str">
            <v>Sub-Total - (B)</v>
          </cell>
          <cell r="K42">
            <v>0</v>
          </cell>
        </row>
        <row r="43">
          <cell r="F43" t="str">
            <v>EQUIPAMENTOS</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t="str">
            <v xml:space="preserve">Sub-Total - (C) </v>
          </cell>
          <cell r="K55">
            <v>0</v>
          </cell>
        </row>
        <row r="56">
          <cell r="F56" t="str">
            <v xml:space="preserve">TOTAL - (A) + (B) + (C) </v>
          </cell>
          <cell r="K56">
            <v>0</v>
          </cell>
        </row>
        <row r="57">
          <cell r="F57" t="str">
            <v>BDI</v>
          </cell>
          <cell r="J57">
            <v>0.27429999999999999</v>
          </cell>
          <cell r="K57">
            <v>0</v>
          </cell>
        </row>
        <row r="58">
          <cell r="F58" t="str">
            <v>Preço do Serviço</v>
          </cell>
          <cell r="K58">
            <v>0</v>
          </cell>
        </row>
        <row r="59">
          <cell r="F59" t="str">
            <v>COMPOSIÇÃO DE PREÇO UNITÁRIO</v>
          </cell>
        </row>
        <row r="61">
          <cell r="D61" t="str">
            <v>MDO</v>
          </cell>
          <cell r="E61" t="str">
            <v>SE</v>
          </cell>
          <cell r="F61" t="str">
            <v>INFRAERO - Empresa Brasileira de Infra-Estrutura Aeroportuária</v>
          </cell>
        </row>
        <row r="62">
          <cell r="F62" t="str">
            <v>ITEM:</v>
          </cell>
          <cell r="G62" t="str">
            <v>SERVIÇO</v>
          </cell>
          <cell r="K62" t="str">
            <v>UNIDADE</v>
          </cell>
        </row>
        <row r="63">
          <cell r="E63">
            <v>2</v>
          </cell>
          <cell r="F63">
            <v>0</v>
          </cell>
          <cell r="G63" t="str">
            <v>Tampa metálica tipo grelha - 80 x 80cm</v>
          </cell>
          <cell r="K63" t="str">
            <v>un</v>
          </cell>
        </row>
        <row r="65">
          <cell r="F65" t="str">
            <v>CÓDIGO</v>
          </cell>
          <cell r="G65" t="str">
            <v xml:space="preserve">MÃO DE OBRA </v>
          </cell>
          <cell r="H65" t="str">
            <v>UNID.</v>
          </cell>
          <cell r="I65" t="str">
            <v>COEFICIENTE</v>
          </cell>
          <cell r="J65" t="str">
            <v>PREÇO UNITÁRIO</v>
          </cell>
          <cell r="K65" t="str">
            <v>PREÇO  DO ITEM</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t="str">
            <v>Sub-Total - (A)</v>
          </cell>
          <cell r="K76">
            <v>0</v>
          </cell>
        </row>
        <row r="77">
          <cell r="F77" t="str">
            <v>Leis Sociais</v>
          </cell>
          <cell r="J77">
            <v>1.254</v>
          </cell>
          <cell r="K77">
            <v>0</v>
          </cell>
        </row>
        <row r="78">
          <cell r="D78">
            <v>2</v>
          </cell>
          <cell r="F78" t="str">
            <v>Total - (A)</v>
          </cell>
          <cell r="K78">
            <v>0</v>
          </cell>
        </row>
        <row r="79">
          <cell r="F79" t="str">
            <v>MATERIAL</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t="str">
            <v>Sub-Total - (B)</v>
          </cell>
          <cell r="K100">
            <v>0</v>
          </cell>
        </row>
        <row r="101">
          <cell r="F101" t="str">
            <v>EQUIPAMENTOS</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t="str">
            <v xml:space="preserve">Sub-Total - (C) </v>
          </cell>
          <cell r="K113">
            <v>0</v>
          </cell>
        </row>
        <row r="114">
          <cell r="F114" t="str">
            <v xml:space="preserve">TOTAL - (A) + (B) + (C) </v>
          </cell>
          <cell r="K114">
            <v>0</v>
          </cell>
        </row>
        <row r="115">
          <cell r="F115" t="str">
            <v>BDI</v>
          </cell>
          <cell r="J115">
            <v>0.27429999999999999</v>
          </cell>
          <cell r="K115">
            <v>0</v>
          </cell>
        </row>
        <row r="116">
          <cell r="F116" t="str">
            <v>Preço do Serviço</v>
          </cell>
          <cell r="K116">
            <v>0</v>
          </cell>
        </row>
        <row r="117">
          <cell r="F117" t="str">
            <v>COMPOSIÇÃO DE PREÇO UNITÁRIO</v>
          </cell>
        </row>
        <row r="119">
          <cell r="D119" t="str">
            <v>MDO</v>
          </cell>
          <cell r="E119" t="str">
            <v>SE</v>
          </cell>
          <cell r="F119" t="str">
            <v>INFRAERO - Empresa Brasileira de Infra-Estrutura Aeroportuária</v>
          </cell>
        </row>
        <row r="120">
          <cell r="F120" t="str">
            <v>ITEM:</v>
          </cell>
          <cell r="G120" t="str">
            <v>SERVIÇO</v>
          </cell>
          <cell r="K120" t="str">
            <v>UNIDADE</v>
          </cell>
        </row>
        <row r="121">
          <cell r="E121">
            <v>3</v>
          </cell>
          <cell r="F121">
            <v>0</v>
          </cell>
          <cell r="G121" t="str">
            <v>Fornecimento e Colocação de Placa Retangular 0,50x1,50m</v>
          </cell>
          <cell r="K121" t="str">
            <v>un</v>
          </cell>
        </row>
        <row r="123">
          <cell r="F123" t="str">
            <v>CÓDIGO</v>
          </cell>
          <cell r="G123" t="str">
            <v xml:space="preserve">MÃO DE OBRA </v>
          </cell>
          <cell r="H123" t="str">
            <v>UNID.</v>
          </cell>
          <cell r="I123" t="str">
            <v>COEFICIENTE</v>
          </cell>
          <cell r="J123" t="str">
            <v>PREÇO UNITÁRIO</v>
          </cell>
          <cell r="K123" t="str">
            <v>PREÇO  DO ITEM</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t="str">
            <v>Sub-Total - (A)</v>
          </cell>
          <cell r="K134">
            <v>0</v>
          </cell>
        </row>
        <row r="135">
          <cell r="F135" t="str">
            <v>Leis Sociais</v>
          </cell>
          <cell r="J135">
            <v>1.254</v>
          </cell>
          <cell r="K135">
            <v>0</v>
          </cell>
        </row>
        <row r="136">
          <cell r="D136">
            <v>3</v>
          </cell>
          <cell r="F136" t="str">
            <v>Total - (A)</v>
          </cell>
          <cell r="K136">
            <v>0</v>
          </cell>
        </row>
        <row r="137">
          <cell r="F137" t="str">
            <v>MATERIAL</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t="str">
            <v>Sub-Total - (B)</v>
          </cell>
          <cell r="K158">
            <v>0</v>
          </cell>
        </row>
        <row r="159">
          <cell r="F159" t="str">
            <v>EQUIPAMENTOS</v>
          </cell>
        </row>
        <row r="160">
          <cell r="F160">
            <v>0</v>
          </cell>
          <cell r="G160">
            <v>0</v>
          </cell>
          <cell r="H160">
            <v>0</v>
          </cell>
          <cell r="I160">
            <v>0</v>
          </cell>
          <cell r="J160">
            <v>0</v>
          </cell>
          <cell r="K160">
            <v>0</v>
          </cell>
        </row>
        <row r="161">
          <cell r="F161">
            <v>0</v>
          </cell>
          <cell r="G161">
            <v>0</v>
          </cell>
          <cell r="H161">
            <v>0</v>
          </cell>
          <cell r="I161">
            <v>0</v>
          </cell>
          <cell r="J161">
            <v>0</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t="str">
            <v xml:space="preserve">Sub-Total - (C) </v>
          </cell>
          <cell r="K171">
            <v>0</v>
          </cell>
        </row>
        <row r="172">
          <cell r="F172" t="str">
            <v xml:space="preserve">TOTAL - (A) + (B) + (C) </v>
          </cell>
          <cell r="K172">
            <v>0</v>
          </cell>
        </row>
        <row r="173">
          <cell r="F173" t="str">
            <v>BDI</v>
          </cell>
          <cell r="J173">
            <v>0.27429999999999999</v>
          </cell>
          <cell r="K173">
            <v>0</v>
          </cell>
        </row>
        <row r="174">
          <cell r="F174" t="str">
            <v>Preço do Serviço</v>
          </cell>
          <cell r="K174">
            <v>0</v>
          </cell>
        </row>
        <row r="175">
          <cell r="F175" t="str">
            <v>COMPOSIÇÃO DE PREÇO UNITÁRIO</v>
          </cell>
        </row>
        <row r="177">
          <cell r="D177" t="str">
            <v>MDO</v>
          </cell>
          <cell r="E177" t="str">
            <v>SE</v>
          </cell>
          <cell r="F177" t="str">
            <v>INFRAERO - Empresa Brasileira de Infra-Estrutura Aeroportuária</v>
          </cell>
        </row>
        <row r="178">
          <cell r="F178" t="str">
            <v>ITEM:</v>
          </cell>
          <cell r="G178" t="str">
            <v>SERVIÇO</v>
          </cell>
          <cell r="K178" t="str">
            <v>UNIDADE</v>
          </cell>
        </row>
        <row r="179">
          <cell r="E179">
            <v>4</v>
          </cell>
          <cell r="F179">
            <v>0</v>
          </cell>
          <cell r="G179" t="str">
            <v>Pintura de identificação das balizas, conforme padrão existente</v>
          </cell>
          <cell r="K179" t="str">
            <v>un</v>
          </cell>
        </row>
        <row r="181">
          <cell r="F181" t="str">
            <v>CÓDIGO</v>
          </cell>
          <cell r="G181" t="str">
            <v xml:space="preserve">MÃO DE OBRA </v>
          </cell>
          <cell r="H181" t="str">
            <v>UNID.</v>
          </cell>
          <cell r="I181" t="str">
            <v>COEFICIENTE</v>
          </cell>
          <cell r="J181" t="str">
            <v>PREÇO UNITÁRIO</v>
          </cell>
          <cell r="K181" t="str">
            <v>PREÇO  DO ITEM</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t="str">
            <v>Sub-Total - (A)</v>
          </cell>
          <cell r="K192">
            <v>0</v>
          </cell>
        </row>
        <row r="193">
          <cell r="F193" t="str">
            <v>Leis Sociais</v>
          </cell>
          <cell r="J193">
            <v>1.254</v>
          </cell>
          <cell r="K193">
            <v>0</v>
          </cell>
        </row>
        <row r="194">
          <cell r="D194">
            <v>4</v>
          </cell>
          <cell r="F194" t="str">
            <v>Total - (A)</v>
          </cell>
          <cell r="K194">
            <v>0</v>
          </cell>
        </row>
        <row r="195">
          <cell r="F195" t="str">
            <v>MATERIAL</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0</v>
          </cell>
          <cell r="G204">
            <v>0</v>
          </cell>
          <cell r="H204">
            <v>0</v>
          </cell>
          <cell r="I204">
            <v>0</v>
          </cell>
          <cell r="J204">
            <v>0</v>
          </cell>
          <cell r="K204">
            <v>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0</v>
          </cell>
          <cell r="G207">
            <v>0</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t="str">
            <v>Sub-Total - (B)</v>
          </cell>
          <cell r="K216">
            <v>0</v>
          </cell>
        </row>
        <row r="217">
          <cell r="F217" t="str">
            <v>EQUIPAMENTOS</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0</v>
          </cell>
          <cell r="G227">
            <v>0</v>
          </cell>
          <cell r="H227">
            <v>0</v>
          </cell>
          <cell r="I227">
            <v>0</v>
          </cell>
          <cell r="J227">
            <v>0</v>
          </cell>
          <cell r="K227">
            <v>0</v>
          </cell>
        </row>
        <row r="228">
          <cell r="F228">
            <v>0</v>
          </cell>
          <cell r="G228">
            <v>0</v>
          </cell>
          <cell r="H228">
            <v>0</v>
          </cell>
          <cell r="I228">
            <v>0</v>
          </cell>
          <cell r="J228">
            <v>0</v>
          </cell>
          <cell r="K228">
            <v>0</v>
          </cell>
        </row>
        <row r="229">
          <cell r="F229" t="str">
            <v xml:space="preserve">Sub-Total - (C) </v>
          </cell>
          <cell r="K229">
            <v>0</v>
          </cell>
        </row>
        <row r="230">
          <cell r="F230" t="str">
            <v xml:space="preserve">TOTAL - (A) + (B) + (C) </v>
          </cell>
          <cell r="K230">
            <v>0</v>
          </cell>
        </row>
        <row r="231">
          <cell r="F231" t="str">
            <v>BDI</v>
          </cell>
          <cell r="J231">
            <v>0.27429999999999999</v>
          </cell>
          <cell r="K231">
            <v>0</v>
          </cell>
        </row>
        <row r="232">
          <cell r="F232" t="str">
            <v>Preço do Serviço</v>
          </cell>
          <cell r="K232">
            <v>0</v>
          </cell>
        </row>
        <row r="233">
          <cell r="F233" t="str">
            <v>COMPOSIÇÃO DE PREÇO UNITÁRIO</v>
          </cell>
        </row>
        <row r="235">
          <cell r="D235" t="str">
            <v>MDO</v>
          </cell>
          <cell r="E235" t="str">
            <v>SE</v>
          </cell>
          <cell r="F235" t="str">
            <v>INFRAERO - Empresa Brasileira de Infra-Estrutura Aeroportuária</v>
          </cell>
        </row>
        <row r="236">
          <cell r="F236" t="str">
            <v>ITEM:</v>
          </cell>
          <cell r="G236" t="str">
            <v>SERVIÇO</v>
          </cell>
          <cell r="K236" t="str">
            <v>UNIDADE</v>
          </cell>
        </row>
        <row r="237">
          <cell r="E237">
            <v>5</v>
          </cell>
          <cell r="F237">
            <v>0</v>
          </cell>
          <cell r="G237" t="str">
            <v>Remoção de luminárias e rede de dutos correspondentes,  indicadas em projeto, com recuperação do pavimento conforme as características existentes.</v>
          </cell>
          <cell r="K237" t="str">
            <v>cj</v>
          </cell>
        </row>
        <row r="239">
          <cell r="F239" t="str">
            <v>CÓDIGO</v>
          </cell>
          <cell r="G239" t="str">
            <v xml:space="preserve">MÃO DE OBRA </v>
          </cell>
          <cell r="H239" t="str">
            <v>UNID.</v>
          </cell>
          <cell r="I239" t="str">
            <v>COEFICIENTE</v>
          </cell>
          <cell r="J239" t="str">
            <v>PREÇO UNITÁRIO</v>
          </cell>
          <cell r="K239" t="str">
            <v>PREÇO  DO ITEM</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0</v>
          </cell>
          <cell r="G244">
            <v>0</v>
          </cell>
          <cell r="H244">
            <v>0</v>
          </cell>
          <cell r="I244">
            <v>0</v>
          </cell>
          <cell r="J244">
            <v>0</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0</v>
          </cell>
          <cell r="G248">
            <v>0</v>
          </cell>
          <cell r="H248">
            <v>0</v>
          </cell>
          <cell r="I248">
            <v>0</v>
          </cell>
          <cell r="J248">
            <v>0</v>
          </cell>
          <cell r="K248">
            <v>0</v>
          </cell>
        </row>
        <row r="249">
          <cell r="F249">
            <v>0</v>
          </cell>
          <cell r="G249">
            <v>0</v>
          </cell>
          <cell r="H249">
            <v>0</v>
          </cell>
          <cell r="I249">
            <v>0</v>
          </cell>
          <cell r="J249">
            <v>0</v>
          </cell>
          <cell r="K249">
            <v>0</v>
          </cell>
        </row>
        <row r="250">
          <cell r="F250" t="str">
            <v>Sub-Total - (A)</v>
          </cell>
          <cell r="K250">
            <v>0</v>
          </cell>
        </row>
        <row r="251">
          <cell r="F251" t="str">
            <v>Leis Sociais</v>
          </cell>
          <cell r="J251">
            <v>1.254</v>
          </cell>
          <cell r="K251">
            <v>0</v>
          </cell>
        </row>
        <row r="252">
          <cell r="D252">
            <v>5</v>
          </cell>
          <cell r="F252" t="str">
            <v>Total - (A)</v>
          </cell>
          <cell r="K252">
            <v>0</v>
          </cell>
        </row>
        <row r="253">
          <cell r="F253" t="str">
            <v>MATERIAL</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0</v>
          </cell>
          <cell r="G259">
            <v>0</v>
          </cell>
          <cell r="H259">
            <v>0</v>
          </cell>
          <cell r="I259">
            <v>0</v>
          </cell>
          <cell r="J259">
            <v>0</v>
          </cell>
          <cell r="K259">
            <v>0</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0</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0</v>
          </cell>
          <cell r="G272">
            <v>0</v>
          </cell>
          <cell r="H272">
            <v>0</v>
          </cell>
          <cell r="I272">
            <v>0</v>
          </cell>
          <cell r="J272">
            <v>0</v>
          </cell>
          <cell r="K272">
            <v>0</v>
          </cell>
        </row>
        <row r="273">
          <cell r="F273">
            <v>0</v>
          </cell>
          <cell r="G273">
            <v>0</v>
          </cell>
          <cell r="H273">
            <v>0</v>
          </cell>
          <cell r="I273">
            <v>0</v>
          </cell>
          <cell r="J273">
            <v>0</v>
          </cell>
          <cell r="K273">
            <v>0</v>
          </cell>
        </row>
        <row r="274">
          <cell r="F274" t="str">
            <v>Sub-Total - (B)</v>
          </cell>
          <cell r="K274">
            <v>0</v>
          </cell>
        </row>
        <row r="275">
          <cell r="F275" t="str">
            <v>EQUIPAMENTOS</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0</v>
          </cell>
          <cell r="G278">
            <v>0</v>
          </cell>
          <cell r="H278">
            <v>0</v>
          </cell>
          <cell r="I278">
            <v>0</v>
          </cell>
          <cell r="J278">
            <v>0</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0</v>
          </cell>
          <cell r="G281">
            <v>0</v>
          </cell>
          <cell r="H281">
            <v>0</v>
          </cell>
          <cell r="I281">
            <v>0</v>
          </cell>
          <cell r="J281">
            <v>0</v>
          </cell>
          <cell r="K281">
            <v>0</v>
          </cell>
        </row>
        <row r="282">
          <cell r="F282">
            <v>0</v>
          </cell>
          <cell r="G282">
            <v>0</v>
          </cell>
          <cell r="H282">
            <v>0</v>
          </cell>
          <cell r="I282">
            <v>0</v>
          </cell>
          <cell r="J282">
            <v>0</v>
          </cell>
          <cell r="K282">
            <v>0</v>
          </cell>
        </row>
        <row r="283">
          <cell r="F283">
            <v>0</v>
          </cell>
          <cell r="G283">
            <v>0</v>
          </cell>
          <cell r="H283">
            <v>0</v>
          </cell>
          <cell r="I283">
            <v>0</v>
          </cell>
          <cell r="J283">
            <v>0</v>
          </cell>
          <cell r="K283">
            <v>0</v>
          </cell>
        </row>
        <row r="284">
          <cell r="F284">
            <v>0</v>
          </cell>
          <cell r="G284">
            <v>0</v>
          </cell>
          <cell r="H284">
            <v>0</v>
          </cell>
          <cell r="I284">
            <v>0</v>
          </cell>
          <cell r="J284">
            <v>0</v>
          </cell>
          <cell r="K284">
            <v>0</v>
          </cell>
        </row>
        <row r="285">
          <cell r="F285">
            <v>0</v>
          </cell>
          <cell r="G285">
            <v>0</v>
          </cell>
          <cell r="H285">
            <v>0</v>
          </cell>
          <cell r="I285">
            <v>0</v>
          </cell>
          <cell r="J285">
            <v>0</v>
          </cell>
          <cell r="K285">
            <v>0</v>
          </cell>
        </row>
        <row r="286">
          <cell r="F286">
            <v>0</v>
          </cell>
          <cell r="G286">
            <v>0</v>
          </cell>
          <cell r="H286">
            <v>0</v>
          </cell>
          <cell r="I286">
            <v>0</v>
          </cell>
          <cell r="J286">
            <v>0</v>
          </cell>
          <cell r="K286">
            <v>0</v>
          </cell>
        </row>
        <row r="287">
          <cell r="F287" t="str">
            <v xml:space="preserve">Sub-Total - (C) </v>
          </cell>
          <cell r="K287">
            <v>0</v>
          </cell>
        </row>
        <row r="288">
          <cell r="F288" t="str">
            <v xml:space="preserve">TOTAL - (A) + (B) + (C) </v>
          </cell>
          <cell r="K288">
            <v>0</v>
          </cell>
        </row>
        <row r="289">
          <cell r="F289" t="str">
            <v>BDI</v>
          </cell>
          <cell r="J289">
            <v>0.27429999999999999</v>
          </cell>
          <cell r="K289">
            <v>0</v>
          </cell>
        </row>
        <row r="290">
          <cell r="F290" t="str">
            <v>Preço do Serviço</v>
          </cell>
          <cell r="K290">
            <v>0</v>
          </cell>
        </row>
        <row r="291">
          <cell r="F291" t="str">
            <v>COMPOSIÇÃO DE PREÇO UNITÁRIO</v>
          </cell>
        </row>
        <row r="293">
          <cell r="D293" t="str">
            <v>MDO</v>
          </cell>
          <cell r="E293" t="str">
            <v>SE</v>
          </cell>
          <cell r="F293" t="str">
            <v>INFRAERO - Empresa Brasileira de Infra-Estrutura Aeroportuária</v>
          </cell>
        </row>
        <row r="294">
          <cell r="F294" t="str">
            <v>ITEM:</v>
          </cell>
          <cell r="G294" t="str">
            <v>SERVIÇO</v>
          </cell>
          <cell r="K294" t="str">
            <v>UNIDADE</v>
          </cell>
        </row>
        <row r="295">
          <cell r="E295">
            <v>6</v>
          </cell>
          <cell r="F295">
            <v>0</v>
          </cell>
          <cell r="G295" t="str">
            <v>Serviço de desinstalação do TCC existente e interligação do cabo de controle para interligação controle remoto ao TCC de 20kW a ser instalado</v>
          </cell>
          <cell r="K295" t="str">
            <v>cj</v>
          </cell>
        </row>
        <row r="297">
          <cell r="F297" t="str">
            <v>CÓDIGO</v>
          </cell>
          <cell r="G297" t="str">
            <v xml:space="preserve">MÃO DE OBRA </v>
          </cell>
          <cell r="H297" t="str">
            <v>UNID.</v>
          </cell>
          <cell r="I297" t="str">
            <v>COEFICIENTE</v>
          </cell>
          <cell r="J297" t="str">
            <v>PREÇO UNITÁRIO</v>
          </cell>
          <cell r="K297" t="str">
            <v>PREÇO  DO ITEM</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0</v>
          </cell>
          <cell r="G305">
            <v>0</v>
          </cell>
          <cell r="H305">
            <v>0</v>
          </cell>
          <cell r="I305">
            <v>0</v>
          </cell>
          <cell r="J305">
            <v>0</v>
          </cell>
          <cell r="K305">
            <v>0</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t="str">
            <v>Sub-Total - (A)</v>
          </cell>
          <cell r="K308">
            <v>0</v>
          </cell>
        </row>
        <row r="309">
          <cell r="F309" t="str">
            <v>Leis Sociais</v>
          </cell>
          <cell r="J309">
            <v>1.254</v>
          </cell>
          <cell r="K309">
            <v>0</v>
          </cell>
        </row>
        <row r="310">
          <cell r="D310">
            <v>6</v>
          </cell>
          <cell r="F310" t="str">
            <v>Total - (A)</v>
          </cell>
          <cell r="K310">
            <v>0</v>
          </cell>
        </row>
        <row r="311">
          <cell r="F311" t="str">
            <v>MATERIAL</v>
          </cell>
        </row>
        <row r="312">
          <cell r="F312">
            <v>0</v>
          </cell>
          <cell r="G312">
            <v>0</v>
          </cell>
          <cell r="H312">
            <v>0</v>
          </cell>
          <cell r="I312">
            <v>0</v>
          </cell>
          <cell r="J312">
            <v>0</v>
          </cell>
          <cell r="K312">
            <v>0</v>
          </cell>
        </row>
        <row r="313">
          <cell r="F313">
            <v>0</v>
          </cell>
          <cell r="G313">
            <v>0</v>
          </cell>
          <cell r="H313">
            <v>0</v>
          </cell>
          <cell r="I313">
            <v>0</v>
          </cell>
          <cell r="J313">
            <v>0</v>
          </cell>
          <cell r="K313">
            <v>0</v>
          </cell>
        </row>
        <row r="314">
          <cell r="F314">
            <v>0</v>
          </cell>
          <cell r="G314">
            <v>0</v>
          </cell>
          <cell r="H314">
            <v>0</v>
          </cell>
          <cell r="I314">
            <v>0</v>
          </cell>
          <cell r="J314">
            <v>0</v>
          </cell>
          <cell r="K314">
            <v>0</v>
          </cell>
        </row>
        <row r="315">
          <cell r="F315">
            <v>0</v>
          </cell>
          <cell r="G315">
            <v>0</v>
          </cell>
          <cell r="H315">
            <v>0</v>
          </cell>
          <cell r="I315">
            <v>0</v>
          </cell>
          <cell r="J315">
            <v>0</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0</v>
          </cell>
          <cell r="G320">
            <v>0</v>
          </cell>
          <cell r="H320">
            <v>0</v>
          </cell>
          <cell r="I320">
            <v>0</v>
          </cell>
          <cell r="J320">
            <v>0</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t="str">
            <v>Sub-Total - (B)</v>
          </cell>
          <cell r="K332">
            <v>0</v>
          </cell>
        </row>
        <row r="333">
          <cell r="F333" t="str">
            <v>EQUIPAMENTOS</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t="str">
            <v xml:space="preserve">Sub-Total - (C) </v>
          </cell>
          <cell r="K345">
            <v>0</v>
          </cell>
        </row>
        <row r="346">
          <cell r="F346" t="str">
            <v xml:space="preserve">TOTAL - (A) + (B) + (C) </v>
          </cell>
          <cell r="K346">
            <v>0</v>
          </cell>
        </row>
        <row r="347">
          <cell r="F347" t="str">
            <v>BDI</v>
          </cell>
          <cell r="J347">
            <v>0.27429999999999999</v>
          </cell>
          <cell r="K347">
            <v>0</v>
          </cell>
        </row>
        <row r="348">
          <cell r="F348" t="str">
            <v>Preço do Serviço</v>
          </cell>
          <cell r="K348">
            <v>0</v>
          </cell>
        </row>
        <row r="349">
          <cell r="F349" t="str">
            <v>COMPOSIÇÃO DE PREÇO UNITÁRIO</v>
          </cell>
        </row>
        <row r="351">
          <cell r="D351" t="str">
            <v>MDO</v>
          </cell>
          <cell r="E351" t="str">
            <v>SE</v>
          </cell>
          <cell r="F351" t="str">
            <v>INFRAERO - Empresa Brasileira de Infra-Estrutura Aeroportuária</v>
          </cell>
        </row>
        <row r="352">
          <cell r="F352" t="str">
            <v>ITEM:</v>
          </cell>
          <cell r="G352" t="str">
            <v>SERVIÇO</v>
          </cell>
          <cell r="K352" t="str">
            <v>UNIDADE</v>
          </cell>
        </row>
        <row r="353">
          <cell r="E353">
            <v>7</v>
          </cell>
          <cell r="F353">
            <v>0</v>
          </cell>
          <cell r="G353" t="str">
            <v>Serviço de interligação do balizamento existente com o novo a ser instalado</v>
          </cell>
          <cell r="K353" t="str">
            <v>cj</v>
          </cell>
        </row>
        <row r="355">
          <cell r="F355" t="str">
            <v>CÓDIGO</v>
          </cell>
          <cell r="G355" t="str">
            <v xml:space="preserve">MÃO DE OBRA </v>
          </cell>
          <cell r="H355" t="str">
            <v>UNID.</v>
          </cell>
          <cell r="I355" t="str">
            <v>COEFICIENTE</v>
          </cell>
          <cell r="J355" t="str">
            <v>PREÇO UNITÁRIO</v>
          </cell>
          <cell r="K355" t="str">
            <v>PREÇO  DO ITEM</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t="str">
            <v>Sub-Total - (A)</v>
          </cell>
          <cell r="K366">
            <v>0</v>
          </cell>
        </row>
        <row r="367">
          <cell r="F367" t="str">
            <v>Leis Sociais</v>
          </cell>
          <cell r="J367">
            <v>1.254</v>
          </cell>
          <cell r="K367">
            <v>0</v>
          </cell>
        </row>
        <row r="368">
          <cell r="D368">
            <v>7</v>
          </cell>
          <cell r="F368" t="str">
            <v>Total - (A)</v>
          </cell>
          <cell r="K368">
            <v>0</v>
          </cell>
        </row>
        <row r="369">
          <cell r="F369" t="str">
            <v>MATERIAL</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t="str">
            <v>Sub-Total - (B)</v>
          </cell>
          <cell r="K390">
            <v>0</v>
          </cell>
        </row>
        <row r="391">
          <cell r="F391" t="str">
            <v>EQUIPAMENTOS</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t="str">
            <v xml:space="preserve">Sub-Total - (C) </v>
          </cell>
          <cell r="K403">
            <v>0</v>
          </cell>
        </row>
        <row r="404">
          <cell r="F404" t="str">
            <v xml:space="preserve">TOTAL - (A) + (B) + (C) </v>
          </cell>
          <cell r="K404">
            <v>0</v>
          </cell>
        </row>
        <row r="405">
          <cell r="F405" t="str">
            <v>BDI</v>
          </cell>
          <cell r="J405">
            <v>0.27429999999999999</v>
          </cell>
          <cell r="K405">
            <v>0</v>
          </cell>
        </row>
        <row r="406">
          <cell r="F406" t="str">
            <v>Preço do Serviço</v>
          </cell>
          <cell r="K406">
            <v>0</v>
          </cell>
        </row>
        <row r="407">
          <cell r="F407" t="str">
            <v>COMPOSIÇÃO DE PREÇO UNITÁRIO</v>
          </cell>
        </row>
        <row r="409">
          <cell r="D409" t="str">
            <v>MDO</v>
          </cell>
          <cell r="E409" t="str">
            <v>SE</v>
          </cell>
          <cell r="F409" t="str">
            <v>INFRAERO - Empresa Brasileira de Infra-Estrutura Aeroportuária</v>
          </cell>
        </row>
        <row r="410">
          <cell r="F410" t="str">
            <v>ITEM:</v>
          </cell>
          <cell r="G410" t="str">
            <v>SERVIÇO</v>
          </cell>
          <cell r="K410" t="str">
            <v>UNIDADE</v>
          </cell>
        </row>
        <row r="411">
          <cell r="E411">
            <v>8</v>
          </cell>
          <cell r="F411">
            <v>0</v>
          </cell>
          <cell r="G411" t="str">
            <v>Sinalização em Termoplastico Aplicado por Aspersão - cor amarelo</v>
          </cell>
          <cell r="K411" t="str">
            <v>m2</v>
          </cell>
        </row>
        <row r="413">
          <cell r="F413" t="str">
            <v>CÓDIGO</v>
          </cell>
          <cell r="G413" t="str">
            <v xml:space="preserve">MÃO DE OBRA </v>
          </cell>
          <cell r="H413" t="str">
            <v>UNID.</v>
          </cell>
          <cell r="I413" t="str">
            <v>COEFICIENTE</v>
          </cell>
          <cell r="J413" t="str">
            <v>PREÇO UNITÁRIO</v>
          </cell>
          <cell r="K413" t="str">
            <v>PREÇO  DO ITEM</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t="str">
            <v>Sub-Total - (A)</v>
          </cell>
          <cell r="K424">
            <v>0</v>
          </cell>
        </row>
        <row r="425">
          <cell r="F425" t="str">
            <v>Leis Sociais</v>
          </cell>
          <cell r="J425">
            <v>1.254</v>
          </cell>
          <cell r="K425">
            <v>0</v>
          </cell>
        </row>
        <row r="426">
          <cell r="D426">
            <v>8</v>
          </cell>
          <cell r="F426" t="str">
            <v>Total - (A)</v>
          </cell>
          <cell r="K426">
            <v>0</v>
          </cell>
        </row>
        <row r="427">
          <cell r="F427" t="str">
            <v>MATERIAL</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t="str">
            <v>Sub-Total - (B)</v>
          </cell>
          <cell r="K448">
            <v>0</v>
          </cell>
        </row>
        <row r="449">
          <cell r="F449" t="str">
            <v>EQUIPAMENTOS</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t="str">
            <v xml:space="preserve">Sub-Total - (C) </v>
          </cell>
          <cell r="K461">
            <v>0</v>
          </cell>
        </row>
        <row r="462">
          <cell r="F462" t="str">
            <v xml:space="preserve">TOTAL - (A) + (B) + (C) </v>
          </cell>
          <cell r="K462">
            <v>0</v>
          </cell>
        </row>
        <row r="463">
          <cell r="F463" t="str">
            <v>BDI</v>
          </cell>
          <cell r="J463">
            <v>0.27429999999999999</v>
          </cell>
          <cell r="K463">
            <v>0</v>
          </cell>
        </row>
        <row r="464">
          <cell r="F464" t="str">
            <v>Preço do Serviço</v>
          </cell>
          <cell r="K464">
            <v>0</v>
          </cell>
        </row>
        <row r="465">
          <cell r="F465" t="str">
            <v>COMPOSIÇÃO DE PREÇO UNITÁRIO</v>
          </cell>
        </row>
        <row r="467">
          <cell r="D467" t="str">
            <v>MDO</v>
          </cell>
          <cell r="E467" t="str">
            <v>SE</v>
          </cell>
          <cell r="F467" t="str">
            <v>INFRAERO - Empresa Brasileira de Infra-Estrutura Aeroportuária</v>
          </cell>
        </row>
        <row r="468">
          <cell r="F468" t="str">
            <v>ITEM:</v>
          </cell>
          <cell r="G468" t="str">
            <v>SERVIÇO</v>
          </cell>
          <cell r="K468" t="str">
            <v>UNIDADE</v>
          </cell>
        </row>
        <row r="469">
          <cell r="E469">
            <v>9</v>
          </cell>
          <cell r="F469">
            <v>0</v>
          </cell>
          <cell r="G469" t="str">
            <v>Sinalização em Termoplastico Aplicado por Aspersão - cor branco</v>
          </cell>
          <cell r="K469" t="str">
            <v>m2</v>
          </cell>
        </row>
        <row r="471">
          <cell r="F471" t="str">
            <v>CÓDIGO</v>
          </cell>
          <cell r="G471" t="str">
            <v xml:space="preserve">MÃO DE OBRA </v>
          </cell>
          <cell r="H471" t="str">
            <v>UNID.</v>
          </cell>
          <cell r="I471" t="str">
            <v>COEFICIENTE</v>
          </cell>
          <cell r="J471" t="str">
            <v>PREÇO UNITÁRIO</v>
          </cell>
          <cell r="K471" t="str">
            <v>PREÇO  DO ITEM</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t="str">
            <v>Sub-Total - (A)</v>
          </cell>
          <cell r="K482">
            <v>0</v>
          </cell>
        </row>
        <row r="483">
          <cell r="F483" t="str">
            <v>Leis Sociais</v>
          </cell>
          <cell r="J483">
            <v>1.254</v>
          </cell>
          <cell r="K483">
            <v>0</v>
          </cell>
        </row>
        <row r="484">
          <cell r="D484">
            <v>9</v>
          </cell>
          <cell r="F484" t="str">
            <v>Total - (A)</v>
          </cell>
          <cell r="K484">
            <v>0</v>
          </cell>
        </row>
        <row r="485">
          <cell r="F485" t="str">
            <v>MATERIAL</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t="str">
            <v>Sub-Total - (B)</v>
          </cell>
          <cell r="K506">
            <v>0</v>
          </cell>
        </row>
        <row r="507">
          <cell r="F507" t="str">
            <v>EQUIPAMENTOS</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t="str">
            <v xml:space="preserve">Sub-Total - (C) </v>
          </cell>
          <cell r="K519">
            <v>0</v>
          </cell>
        </row>
        <row r="520">
          <cell r="F520" t="str">
            <v xml:space="preserve">TOTAL - (A) + (B) + (C) </v>
          </cell>
          <cell r="K520">
            <v>0</v>
          </cell>
        </row>
        <row r="521">
          <cell r="F521" t="str">
            <v>BDI</v>
          </cell>
          <cell r="J521">
            <v>0.27429999999999999</v>
          </cell>
          <cell r="K521">
            <v>0</v>
          </cell>
        </row>
        <row r="522">
          <cell r="F522" t="str">
            <v>Preço do Serviço</v>
          </cell>
          <cell r="K522">
            <v>0</v>
          </cell>
        </row>
        <row r="523">
          <cell r="F523" t="str">
            <v>COMPOSIÇÃO DE PREÇO UNITÁRIO</v>
          </cell>
        </row>
        <row r="525">
          <cell r="D525" t="str">
            <v>MDO</v>
          </cell>
          <cell r="E525" t="str">
            <v>SE</v>
          </cell>
          <cell r="F525" t="str">
            <v>INFRAERO - Empresa Brasileira de Infra-Estrutura Aeroportuária</v>
          </cell>
        </row>
        <row r="526">
          <cell r="F526" t="str">
            <v>ITEM:</v>
          </cell>
          <cell r="G526" t="str">
            <v>SERVIÇO</v>
          </cell>
          <cell r="K526" t="str">
            <v>UNIDADE</v>
          </cell>
        </row>
        <row r="527">
          <cell r="E527">
            <v>10</v>
          </cell>
          <cell r="F527">
            <v>0</v>
          </cell>
          <cell r="G527" t="str">
            <v>Sinalização em Termoplastico Aplicado por Extrusão - cor amarelo</v>
          </cell>
          <cell r="K527" t="str">
            <v>m2</v>
          </cell>
        </row>
        <row r="529">
          <cell r="F529" t="str">
            <v>CÓDIGO</v>
          </cell>
          <cell r="G529" t="str">
            <v xml:space="preserve">MÃO DE OBRA </v>
          </cell>
          <cell r="H529" t="str">
            <v>UNID.</v>
          </cell>
          <cell r="I529" t="str">
            <v>COEFICIENTE</v>
          </cell>
          <cell r="J529" t="str">
            <v>PREÇO UNITÁRIO</v>
          </cell>
          <cell r="K529" t="str">
            <v>PREÇO  DO ITEM</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t="str">
            <v>Sub-Total - (A)</v>
          </cell>
          <cell r="K540">
            <v>0</v>
          </cell>
        </row>
        <row r="541">
          <cell r="F541" t="str">
            <v>Leis Sociais</v>
          </cell>
          <cell r="J541">
            <v>1.254</v>
          </cell>
          <cell r="K541">
            <v>0</v>
          </cell>
        </row>
        <row r="542">
          <cell r="D542">
            <v>10</v>
          </cell>
          <cell r="F542" t="str">
            <v>Total - (A)</v>
          </cell>
          <cell r="K542">
            <v>0</v>
          </cell>
        </row>
        <row r="543">
          <cell r="F543" t="str">
            <v>MATERIAL</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t="str">
            <v>Sub-Total - (B)</v>
          </cell>
          <cell r="K564">
            <v>0</v>
          </cell>
        </row>
        <row r="565">
          <cell r="F565" t="str">
            <v>EQUIPAMENTOS</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t="str">
            <v xml:space="preserve">Sub-Total - (C) </v>
          </cell>
          <cell r="K577">
            <v>0</v>
          </cell>
        </row>
        <row r="578">
          <cell r="F578" t="str">
            <v xml:space="preserve">TOTAL - (A) + (B) + (C) </v>
          </cell>
          <cell r="K578">
            <v>0</v>
          </cell>
        </row>
        <row r="579">
          <cell r="F579" t="str">
            <v>BDI</v>
          </cell>
          <cell r="J579">
            <v>0.27429999999999999</v>
          </cell>
          <cell r="K579">
            <v>0</v>
          </cell>
        </row>
        <row r="580">
          <cell r="F580" t="str">
            <v>Preço do Serviço</v>
          </cell>
          <cell r="K580">
            <v>0</v>
          </cell>
        </row>
        <row r="581">
          <cell r="F581" t="str">
            <v>COMPOSIÇÃO DE PREÇO UNITÁRIO</v>
          </cell>
        </row>
        <row r="583">
          <cell r="D583" t="str">
            <v>MDO</v>
          </cell>
          <cell r="E583" t="str">
            <v>SE</v>
          </cell>
          <cell r="F583" t="str">
            <v>INFRAERO - Empresa Brasileira de Infra-Estrutura Aeroportuária</v>
          </cell>
        </row>
        <row r="584">
          <cell r="F584" t="str">
            <v>ITEM:</v>
          </cell>
          <cell r="G584" t="str">
            <v>SERVIÇO</v>
          </cell>
          <cell r="K584" t="str">
            <v>UNIDADE</v>
          </cell>
        </row>
        <row r="585">
          <cell r="E585">
            <v>11</v>
          </cell>
          <cell r="F585">
            <v>0</v>
          </cell>
          <cell r="G585" t="str">
            <v>Sinalização em Termoplastico aplicado por Extrusão - cor branco</v>
          </cell>
          <cell r="K585" t="str">
            <v>m2</v>
          </cell>
        </row>
        <row r="587">
          <cell r="F587" t="str">
            <v>CÓDIGO</v>
          </cell>
          <cell r="G587" t="str">
            <v xml:space="preserve">MÃO DE OBRA </v>
          </cell>
          <cell r="H587" t="str">
            <v>UNID.</v>
          </cell>
          <cell r="I587" t="str">
            <v>COEFICIENTE</v>
          </cell>
          <cell r="J587" t="str">
            <v>PREÇO UNITÁRIO</v>
          </cell>
          <cell r="K587" t="str">
            <v>PREÇO  DO ITEM</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t="str">
            <v>Sub-Total - (A)</v>
          </cell>
          <cell r="K598">
            <v>0</v>
          </cell>
        </row>
        <row r="599">
          <cell r="F599" t="str">
            <v>Leis Sociais</v>
          </cell>
          <cell r="J599">
            <v>1.254</v>
          </cell>
          <cell r="K599">
            <v>0</v>
          </cell>
        </row>
        <row r="600">
          <cell r="D600">
            <v>11</v>
          </cell>
          <cell r="F600" t="str">
            <v>Total - (A)</v>
          </cell>
          <cell r="K600">
            <v>0</v>
          </cell>
        </row>
        <row r="601">
          <cell r="F601" t="str">
            <v>MATERIAL</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t="str">
            <v>Sub-Total - (B)</v>
          </cell>
          <cell r="K622">
            <v>0</v>
          </cell>
        </row>
        <row r="623">
          <cell r="F623" t="str">
            <v>EQUIPAMENTOS</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t="str">
            <v xml:space="preserve">Sub-Total - (C) </v>
          </cell>
          <cell r="K635">
            <v>0</v>
          </cell>
        </row>
        <row r="636">
          <cell r="F636" t="str">
            <v xml:space="preserve">TOTAL - (A) + (B) + (C) </v>
          </cell>
          <cell r="K636">
            <v>0</v>
          </cell>
        </row>
        <row r="637">
          <cell r="F637" t="str">
            <v>BDI</v>
          </cell>
          <cell r="J637">
            <v>0.27429999999999999</v>
          </cell>
          <cell r="K637">
            <v>0</v>
          </cell>
        </row>
        <row r="638">
          <cell r="F638" t="str">
            <v>Preço do Serviço</v>
          </cell>
          <cell r="K638">
            <v>0</v>
          </cell>
        </row>
        <row r="639">
          <cell r="F639" t="str">
            <v>COMPOSIÇÃO DE PREÇO UNITÁRIO</v>
          </cell>
        </row>
        <row r="641">
          <cell r="D641" t="str">
            <v>MDO</v>
          </cell>
          <cell r="E641" t="str">
            <v>SE</v>
          </cell>
          <cell r="F641" t="str">
            <v>INFRAERO - Empresa Brasileira de Infra-Estrutura Aeroportuária</v>
          </cell>
        </row>
        <row r="642">
          <cell r="F642" t="str">
            <v>ITEM:</v>
          </cell>
          <cell r="G642" t="str">
            <v>SERVIÇO</v>
          </cell>
          <cell r="K642" t="str">
            <v>UNIDADE</v>
          </cell>
        </row>
        <row r="643">
          <cell r="E643">
            <v>12</v>
          </cell>
          <cell r="F643">
            <v>0</v>
          </cell>
          <cell r="G643" t="str">
            <v>Sinalização em Tinta Acrilica - especificação Diretran - cor branca</v>
          </cell>
          <cell r="K643" t="str">
            <v>m2</v>
          </cell>
        </row>
        <row r="645">
          <cell r="F645" t="str">
            <v>CÓDIGO</v>
          </cell>
          <cell r="G645" t="str">
            <v xml:space="preserve">MÃO DE OBRA </v>
          </cell>
          <cell r="H645" t="str">
            <v>UNID.</v>
          </cell>
          <cell r="I645" t="str">
            <v>COEFICIENTE</v>
          </cell>
          <cell r="J645" t="str">
            <v>PREÇO UNITÁRIO</v>
          </cell>
          <cell r="K645" t="str">
            <v>PREÇO  DO ITEM</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t="str">
            <v>Sub-Total - (A)</v>
          </cell>
          <cell r="K656">
            <v>0</v>
          </cell>
        </row>
        <row r="657">
          <cell r="F657" t="str">
            <v>Leis Sociais</v>
          </cell>
          <cell r="J657">
            <v>1.254</v>
          </cell>
          <cell r="K657">
            <v>0</v>
          </cell>
        </row>
        <row r="658">
          <cell r="D658">
            <v>12</v>
          </cell>
          <cell r="F658" t="str">
            <v>Total - (A)</v>
          </cell>
          <cell r="K658">
            <v>0</v>
          </cell>
        </row>
        <row r="659">
          <cell r="F659" t="str">
            <v>MATERIAL</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0</v>
          </cell>
          <cell r="H665">
            <v>0</v>
          </cell>
          <cell r="I665">
            <v>0</v>
          </cell>
          <cell r="J665">
            <v>0</v>
          </cell>
          <cell r="K665">
            <v>0</v>
          </cell>
        </row>
        <row r="666">
          <cell r="F666">
            <v>0</v>
          </cell>
          <cell r="G666">
            <v>0</v>
          </cell>
          <cell r="H666">
            <v>0</v>
          </cell>
          <cell r="I666">
            <v>0</v>
          </cell>
          <cell r="J666">
            <v>0</v>
          </cell>
          <cell r="K666">
            <v>0</v>
          </cell>
        </row>
        <row r="667">
          <cell r="F667">
            <v>0</v>
          </cell>
          <cell r="G667">
            <v>0</v>
          </cell>
          <cell r="H667">
            <v>0</v>
          </cell>
          <cell r="I667">
            <v>0</v>
          </cell>
          <cell r="J667">
            <v>0</v>
          </cell>
          <cell r="K667">
            <v>0</v>
          </cell>
        </row>
        <row r="668">
          <cell r="F668">
            <v>0</v>
          </cell>
          <cell r="G668">
            <v>0</v>
          </cell>
          <cell r="H668">
            <v>0</v>
          </cell>
          <cell r="I668">
            <v>0</v>
          </cell>
          <cell r="J668">
            <v>0</v>
          </cell>
          <cell r="K668">
            <v>0</v>
          </cell>
        </row>
        <row r="669">
          <cell r="F669">
            <v>0</v>
          </cell>
          <cell r="G669">
            <v>0</v>
          </cell>
          <cell r="H669">
            <v>0</v>
          </cell>
          <cell r="I669">
            <v>0</v>
          </cell>
          <cell r="J669">
            <v>0</v>
          </cell>
          <cell r="K669">
            <v>0</v>
          </cell>
        </row>
        <row r="670">
          <cell r="F670">
            <v>0</v>
          </cell>
          <cell r="G670">
            <v>0</v>
          </cell>
          <cell r="H670">
            <v>0</v>
          </cell>
          <cell r="I670">
            <v>0</v>
          </cell>
          <cell r="J670">
            <v>0</v>
          </cell>
          <cell r="K670">
            <v>0</v>
          </cell>
        </row>
        <row r="671">
          <cell r="F671">
            <v>0</v>
          </cell>
          <cell r="G671">
            <v>0</v>
          </cell>
          <cell r="H671">
            <v>0</v>
          </cell>
          <cell r="I671">
            <v>0</v>
          </cell>
          <cell r="J671">
            <v>0</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0</v>
          </cell>
          <cell r="G674">
            <v>0</v>
          </cell>
          <cell r="H674">
            <v>0</v>
          </cell>
          <cell r="I674">
            <v>0</v>
          </cell>
          <cell r="J674">
            <v>0</v>
          </cell>
          <cell r="K674">
            <v>0</v>
          </cell>
        </row>
        <row r="675">
          <cell r="F675">
            <v>0</v>
          </cell>
          <cell r="G675">
            <v>0</v>
          </cell>
          <cell r="H675">
            <v>0</v>
          </cell>
          <cell r="I675">
            <v>0</v>
          </cell>
          <cell r="J675">
            <v>0</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0</v>
          </cell>
          <cell r="G679">
            <v>0</v>
          </cell>
          <cell r="H679">
            <v>0</v>
          </cell>
          <cell r="I679">
            <v>0</v>
          </cell>
          <cell r="J679">
            <v>0</v>
          </cell>
          <cell r="K679">
            <v>0</v>
          </cell>
        </row>
        <row r="680">
          <cell r="F680" t="str">
            <v>Sub-Total - (B)</v>
          </cell>
          <cell r="K680">
            <v>0</v>
          </cell>
        </row>
        <row r="681">
          <cell r="F681" t="str">
            <v>EQUIPAMENTOS</v>
          </cell>
        </row>
        <row r="682">
          <cell r="F682">
            <v>0</v>
          </cell>
          <cell r="G682">
            <v>0</v>
          </cell>
          <cell r="H682">
            <v>0</v>
          </cell>
          <cell r="I682">
            <v>0</v>
          </cell>
          <cell r="J682">
            <v>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0</v>
          </cell>
          <cell r="G685">
            <v>0</v>
          </cell>
          <cell r="H685">
            <v>0</v>
          </cell>
          <cell r="I685">
            <v>0</v>
          </cell>
          <cell r="J685">
            <v>0</v>
          </cell>
          <cell r="K685">
            <v>0</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t="str">
            <v xml:space="preserve">Sub-Total - (C) </v>
          </cell>
          <cell r="K693">
            <v>0</v>
          </cell>
        </row>
        <row r="694">
          <cell r="F694" t="str">
            <v xml:space="preserve">TOTAL - (A) + (B) + (C) </v>
          </cell>
          <cell r="K694">
            <v>0</v>
          </cell>
        </row>
        <row r="695">
          <cell r="F695" t="str">
            <v>BDI</v>
          </cell>
          <cell r="J695">
            <v>0.27429999999999999</v>
          </cell>
          <cell r="K695">
            <v>0</v>
          </cell>
        </row>
        <row r="696">
          <cell r="F696" t="str">
            <v>Preço do Serviço</v>
          </cell>
          <cell r="K696">
            <v>0</v>
          </cell>
        </row>
        <row r="697">
          <cell r="F697" t="str">
            <v>COMPOSIÇÃO DE PREÇO UNITÁRIO</v>
          </cell>
        </row>
        <row r="699">
          <cell r="D699" t="str">
            <v>MDO</v>
          </cell>
          <cell r="E699" t="str">
            <v>SE</v>
          </cell>
          <cell r="F699" t="str">
            <v>INFRAERO - Empresa Brasileira de Infra-Estrutura Aeroportuária</v>
          </cell>
        </row>
        <row r="700">
          <cell r="F700" t="str">
            <v>ITEM:</v>
          </cell>
          <cell r="G700" t="str">
            <v>SERVIÇO</v>
          </cell>
          <cell r="K700" t="str">
            <v>UNIDADE</v>
          </cell>
        </row>
        <row r="701">
          <cell r="E701">
            <v>13</v>
          </cell>
          <cell r="F701" t="str">
            <v>02.01.101.00.00</v>
          </cell>
          <cell r="G701" t="str">
            <v>Escritório da Fiscalização</v>
          </cell>
          <cell r="K701" t="str">
            <v>m²</v>
          </cell>
        </row>
        <row r="703">
          <cell r="F703" t="str">
            <v>CÓDIGO</v>
          </cell>
          <cell r="G703" t="str">
            <v xml:space="preserve">MÃO DE OBRA </v>
          </cell>
          <cell r="H703" t="str">
            <v>UNID.</v>
          </cell>
          <cell r="I703" t="str">
            <v>COEFICIENTE</v>
          </cell>
          <cell r="J703" t="str">
            <v>PREÇO UNITÁRIO</v>
          </cell>
          <cell r="K703" t="str">
            <v>PREÇO  DO ITEM</v>
          </cell>
        </row>
        <row r="704">
          <cell r="F704">
            <v>0</v>
          </cell>
          <cell r="G704">
            <v>0</v>
          </cell>
          <cell r="H704">
            <v>0</v>
          </cell>
          <cell r="I704">
            <v>0</v>
          </cell>
          <cell r="J704">
            <v>0</v>
          </cell>
          <cell r="K704">
            <v>0</v>
          </cell>
        </row>
        <row r="705">
          <cell r="F705">
            <v>0</v>
          </cell>
          <cell r="G705">
            <v>0</v>
          </cell>
          <cell r="H705">
            <v>0</v>
          </cell>
          <cell r="I705">
            <v>0</v>
          </cell>
          <cell r="J705">
            <v>0</v>
          </cell>
          <cell r="K705">
            <v>0</v>
          </cell>
        </row>
        <row r="706">
          <cell r="F706">
            <v>0</v>
          </cell>
          <cell r="G706">
            <v>0</v>
          </cell>
          <cell r="H706">
            <v>0</v>
          </cell>
          <cell r="I706">
            <v>0</v>
          </cell>
          <cell r="J706">
            <v>0</v>
          </cell>
          <cell r="K706">
            <v>0</v>
          </cell>
        </row>
        <row r="707">
          <cell r="F707">
            <v>0</v>
          </cell>
          <cell r="G707">
            <v>0</v>
          </cell>
          <cell r="H707">
            <v>0</v>
          </cell>
          <cell r="I707">
            <v>0</v>
          </cell>
          <cell r="J707">
            <v>0</v>
          </cell>
          <cell r="K707">
            <v>0</v>
          </cell>
        </row>
        <row r="708">
          <cell r="F708">
            <v>0</v>
          </cell>
          <cell r="G708">
            <v>0</v>
          </cell>
          <cell r="H708">
            <v>0</v>
          </cell>
          <cell r="I708">
            <v>0</v>
          </cell>
          <cell r="J708">
            <v>0</v>
          </cell>
          <cell r="K708">
            <v>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0</v>
          </cell>
          <cell r="G712">
            <v>0</v>
          </cell>
          <cell r="H712">
            <v>0</v>
          </cell>
          <cell r="I712">
            <v>0</v>
          </cell>
          <cell r="J712">
            <v>0</v>
          </cell>
          <cell r="K712">
            <v>0</v>
          </cell>
        </row>
        <row r="713">
          <cell r="F713">
            <v>0</v>
          </cell>
          <cell r="G713">
            <v>0</v>
          </cell>
          <cell r="H713">
            <v>0</v>
          </cell>
          <cell r="I713">
            <v>0</v>
          </cell>
          <cell r="J713">
            <v>0</v>
          </cell>
          <cell r="K713">
            <v>0</v>
          </cell>
        </row>
        <row r="714">
          <cell r="F714" t="str">
            <v>Sub-Total - (A)</v>
          </cell>
          <cell r="K714">
            <v>0</v>
          </cell>
        </row>
        <row r="715">
          <cell r="F715" t="str">
            <v>Leis Sociais</v>
          </cell>
          <cell r="J715">
            <v>1.254</v>
          </cell>
          <cell r="K715">
            <v>0</v>
          </cell>
        </row>
        <row r="716">
          <cell r="D716">
            <v>13</v>
          </cell>
          <cell r="F716" t="str">
            <v>Total - (A)</v>
          </cell>
          <cell r="K716">
            <v>0</v>
          </cell>
        </row>
        <row r="717">
          <cell r="F717" t="str">
            <v>MATERIAL</v>
          </cell>
        </row>
        <row r="718">
          <cell r="F718">
            <v>0</v>
          </cell>
          <cell r="G718">
            <v>0</v>
          </cell>
          <cell r="H718">
            <v>0</v>
          </cell>
          <cell r="I718">
            <v>0</v>
          </cell>
          <cell r="J718">
            <v>0</v>
          </cell>
          <cell r="K718">
            <v>0</v>
          </cell>
        </row>
        <row r="719">
          <cell r="F719">
            <v>0</v>
          </cell>
          <cell r="G719">
            <v>0</v>
          </cell>
          <cell r="H719">
            <v>0</v>
          </cell>
          <cell r="I719">
            <v>0</v>
          </cell>
          <cell r="J719">
            <v>0</v>
          </cell>
          <cell r="K719">
            <v>0</v>
          </cell>
        </row>
        <row r="720">
          <cell r="F720">
            <v>0</v>
          </cell>
          <cell r="G720">
            <v>0</v>
          </cell>
          <cell r="H720">
            <v>0</v>
          </cell>
          <cell r="I720">
            <v>0</v>
          </cell>
          <cell r="J720">
            <v>0</v>
          </cell>
          <cell r="K720">
            <v>0</v>
          </cell>
        </row>
        <row r="721">
          <cell r="F721">
            <v>0</v>
          </cell>
          <cell r="G721">
            <v>0</v>
          </cell>
          <cell r="H721">
            <v>0</v>
          </cell>
          <cell r="I721">
            <v>0</v>
          </cell>
          <cell r="J721">
            <v>0</v>
          </cell>
          <cell r="K721">
            <v>0</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4">
          <cell r="F724">
            <v>0</v>
          </cell>
          <cell r="G724">
            <v>0</v>
          </cell>
          <cell r="H724">
            <v>0</v>
          </cell>
          <cell r="I724">
            <v>0</v>
          </cell>
          <cell r="J724">
            <v>0</v>
          </cell>
          <cell r="K724">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0</v>
          </cell>
        </row>
        <row r="729">
          <cell r="F729">
            <v>0</v>
          </cell>
          <cell r="G729">
            <v>0</v>
          </cell>
          <cell r="H729">
            <v>0</v>
          </cell>
          <cell r="I729">
            <v>0</v>
          </cell>
          <cell r="J729">
            <v>0</v>
          </cell>
          <cell r="K729">
            <v>0</v>
          </cell>
        </row>
        <row r="730">
          <cell r="F730">
            <v>0</v>
          </cell>
          <cell r="G730">
            <v>0</v>
          </cell>
          <cell r="H730">
            <v>0</v>
          </cell>
          <cell r="I730">
            <v>0</v>
          </cell>
          <cell r="J730">
            <v>0</v>
          </cell>
          <cell r="K730">
            <v>0</v>
          </cell>
        </row>
        <row r="731">
          <cell r="F731">
            <v>0</v>
          </cell>
          <cell r="G731">
            <v>0</v>
          </cell>
          <cell r="H731">
            <v>0</v>
          </cell>
          <cell r="I731">
            <v>0</v>
          </cell>
          <cell r="J731">
            <v>0</v>
          </cell>
          <cell r="K731">
            <v>0</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t="str">
            <v>Sub-Total - (B)</v>
          </cell>
          <cell r="K738">
            <v>0</v>
          </cell>
        </row>
        <row r="739">
          <cell r="F739" t="str">
            <v>EQUIPAMENTOS</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0</v>
          </cell>
          <cell r="G742">
            <v>0</v>
          </cell>
          <cell r="H742">
            <v>0</v>
          </cell>
          <cell r="I742">
            <v>0</v>
          </cell>
          <cell r="J742">
            <v>0</v>
          </cell>
          <cell r="K742">
            <v>0</v>
          </cell>
        </row>
        <row r="743">
          <cell r="F743">
            <v>0</v>
          </cell>
          <cell r="G743">
            <v>0</v>
          </cell>
          <cell r="H743">
            <v>0</v>
          </cell>
          <cell r="I743">
            <v>0</v>
          </cell>
          <cell r="J743">
            <v>0</v>
          </cell>
          <cell r="K743">
            <v>0</v>
          </cell>
        </row>
        <row r="744">
          <cell r="F744">
            <v>0</v>
          </cell>
          <cell r="G744">
            <v>0</v>
          </cell>
          <cell r="H744">
            <v>0</v>
          </cell>
          <cell r="I744">
            <v>0</v>
          </cell>
          <cell r="J744">
            <v>0</v>
          </cell>
          <cell r="K744">
            <v>0</v>
          </cell>
        </row>
        <row r="745">
          <cell r="F745">
            <v>0</v>
          </cell>
          <cell r="G745">
            <v>0</v>
          </cell>
          <cell r="H745">
            <v>0</v>
          </cell>
          <cell r="I745">
            <v>0</v>
          </cell>
          <cell r="J745">
            <v>0</v>
          </cell>
          <cell r="K745">
            <v>0</v>
          </cell>
        </row>
        <row r="746">
          <cell r="F746">
            <v>0</v>
          </cell>
          <cell r="G746">
            <v>0</v>
          </cell>
          <cell r="H746">
            <v>0</v>
          </cell>
          <cell r="I746">
            <v>0</v>
          </cell>
          <cell r="J746">
            <v>0</v>
          </cell>
          <cell r="K746">
            <v>0</v>
          </cell>
        </row>
        <row r="747">
          <cell r="F747">
            <v>0</v>
          </cell>
          <cell r="G747">
            <v>0</v>
          </cell>
          <cell r="H747">
            <v>0</v>
          </cell>
          <cell r="I747">
            <v>0</v>
          </cell>
          <cell r="J747">
            <v>0</v>
          </cell>
          <cell r="K747">
            <v>0</v>
          </cell>
        </row>
        <row r="748">
          <cell r="F748">
            <v>0</v>
          </cell>
          <cell r="G748">
            <v>0</v>
          </cell>
          <cell r="H748">
            <v>0</v>
          </cell>
          <cell r="I748">
            <v>0</v>
          </cell>
          <cell r="J748">
            <v>0</v>
          </cell>
          <cell r="K748">
            <v>0</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t="str">
            <v xml:space="preserve">Sub-Total - (C) </v>
          </cell>
          <cell r="K751">
            <v>0</v>
          </cell>
        </row>
        <row r="752">
          <cell r="F752" t="str">
            <v xml:space="preserve">TOTAL - (A) + (B) + (C) </v>
          </cell>
          <cell r="K752">
            <v>0</v>
          </cell>
        </row>
        <row r="753">
          <cell r="F753" t="str">
            <v>BDI</v>
          </cell>
          <cell r="J753">
            <v>0.27429999999999999</v>
          </cell>
          <cell r="K753">
            <v>0</v>
          </cell>
        </row>
        <row r="754">
          <cell r="F754" t="str">
            <v>Preço do Serviço</v>
          </cell>
          <cell r="K754">
            <v>0</v>
          </cell>
        </row>
        <row r="755">
          <cell r="F755" t="str">
            <v>COMPOSIÇÃO DE PREÇO UNITÁRIO</v>
          </cell>
        </row>
        <row r="757">
          <cell r="D757" t="str">
            <v>MDO</v>
          </cell>
          <cell r="E757" t="str">
            <v>SE</v>
          </cell>
          <cell r="F757" t="str">
            <v>INFRAERO - Empresa Brasileira de Infra-Estrutura Aeroportuária</v>
          </cell>
        </row>
        <row r="758">
          <cell r="F758" t="str">
            <v>ITEM:</v>
          </cell>
          <cell r="G758" t="str">
            <v>SERVIÇO</v>
          </cell>
          <cell r="K758" t="str">
            <v>UNIDADE</v>
          </cell>
        </row>
        <row r="759">
          <cell r="E759">
            <v>14</v>
          </cell>
          <cell r="F759" t="str">
            <v>02.01.102.00.00</v>
          </cell>
          <cell r="G759" t="str">
            <v>Edificações do canteiro de obras da Construtora</v>
          </cell>
          <cell r="K759" t="str">
            <v>cj</v>
          </cell>
        </row>
        <row r="761">
          <cell r="F761" t="str">
            <v>CÓDIGO</v>
          </cell>
          <cell r="G761" t="str">
            <v xml:space="preserve">MÃO DE OBRA </v>
          </cell>
          <cell r="H761" t="str">
            <v>UNID.</v>
          </cell>
          <cell r="I761" t="str">
            <v>COEFICIENTE</v>
          </cell>
          <cell r="J761" t="str">
            <v>PREÇO UNITÁRIO</v>
          </cell>
          <cell r="K761" t="str">
            <v>PREÇO  DO ITEM</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0</v>
          </cell>
          <cell r="G764">
            <v>0</v>
          </cell>
          <cell r="H764">
            <v>0</v>
          </cell>
          <cell r="I764">
            <v>0</v>
          </cell>
          <cell r="J764">
            <v>0</v>
          </cell>
          <cell r="K764">
            <v>0</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0</v>
          </cell>
          <cell r="G767">
            <v>0</v>
          </cell>
          <cell r="H767">
            <v>0</v>
          </cell>
          <cell r="I767">
            <v>0</v>
          </cell>
          <cell r="J767">
            <v>0</v>
          </cell>
          <cell r="K767">
            <v>0</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0</v>
          </cell>
          <cell r="G771">
            <v>0</v>
          </cell>
          <cell r="H771">
            <v>0</v>
          </cell>
          <cell r="I771">
            <v>0</v>
          </cell>
          <cell r="J771">
            <v>0</v>
          </cell>
          <cell r="K771">
            <v>0</v>
          </cell>
        </row>
        <row r="772">
          <cell r="F772" t="str">
            <v>Sub-Total - (A)</v>
          </cell>
          <cell r="K772">
            <v>0</v>
          </cell>
        </row>
        <row r="773">
          <cell r="F773" t="str">
            <v>Leis Sociais</v>
          </cell>
          <cell r="J773">
            <v>1.254</v>
          </cell>
          <cell r="K773">
            <v>0</v>
          </cell>
        </row>
        <row r="774">
          <cell r="D774">
            <v>14</v>
          </cell>
          <cell r="F774" t="str">
            <v>Total - (A)</v>
          </cell>
          <cell r="K774">
            <v>0</v>
          </cell>
        </row>
        <row r="775">
          <cell r="F775" t="str">
            <v>MATERIAL</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0</v>
          </cell>
          <cell r="G778">
            <v>0</v>
          </cell>
          <cell r="H778">
            <v>0</v>
          </cell>
          <cell r="I778">
            <v>0</v>
          </cell>
          <cell r="J778">
            <v>0</v>
          </cell>
          <cell r="K778">
            <v>0</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0</v>
          </cell>
          <cell r="G785">
            <v>0</v>
          </cell>
          <cell r="H785">
            <v>0</v>
          </cell>
          <cell r="I785">
            <v>0</v>
          </cell>
          <cell r="J785">
            <v>0</v>
          </cell>
          <cell r="K785">
            <v>0</v>
          </cell>
        </row>
        <row r="786">
          <cell r="F786">
            <v>0</v>
          </cell>
          <cell r="G786">
            <v>0</v>
          </cell>
          <cell r="H786">
            <v>0</v>
          </cell>
          <cell r="I786">
            <v>0</v>
          </cell>
          <cell r="J786">
            <v>0</v>
          </cell>
          <cell r="K786">
            <v>0</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0</v>
          </cell>
          <cell r="G789">
            <v>0</v>
          </cell>
          <cell r="H789">
            <v>0</v>
          </cell>
          <cell r="I789">
            <v>0</v>
          </cell>
          <cell r="J789">
            <v>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0</v>
          </cell>
          <cell r="G794">
            <v>0</v>
          </cell>
          <cell r="H794">
            <v>0</v>
          </cell>
          <cell r="I794">
            <v>0</v>
          </cell>
          <cell r="J794">
            <v>0</v>
          </cell>
          <cell r="K794">
            <v>0</v>
          </cell>
        </row>
        <row r="795">
          <cell r="F795">
            <v>0</v>
          </cell>
          <cell r="G795">
            <v>0</v>
          </cell>
          <cell r="H795">
            <v>0</v>
          </cell>
          <cell r="I795">
            <v>0</v>
          </cell>
          <cell r="J795">
            <v>0</v>
          </cell>
          <cell r="K795">
            <v>0</v>
          </cell>
        </row>
        <row r="796">
          <cell r="F796" t="str">
            <v>Sub-Total - (B)</v>
          </cell>
          <cell r="K796">
            <v>0</v>
          </cell>
        </row>
        <row r="797">
          <cell r="F797" t="str">
            <v>EQUIPAMENTOS</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0</v>
          </cell>
          <cell r="G807">
            <v>0</v>
          </cell>
          <cell r="H807">
            <v>0</v>
          </cell>
          <cell r="I807">
            <v>0</v>
          </cell>
          <cell r="J807">
            <v>0</v>
          </cell>
          <cell r="K807">
            <v>0</v>
          </cell>
        </row>
        <row r="808">
          <cell r="F808">
            <v>0</v>
          </cell>
          <cell r="G808">
            <v>0</v>
          </cell>
          <cell r="H808">
            <v>0</v>
          </cell>
          <cell r="I808">
            <v>0</v>
          </cell>
          <cell r="J808">
            <v>0</v>
          </cell>
          <cell r="K808">
            <v>0</v>
          </cell>
        </row>
        <row r="809">
          <cell r="F809" t="str">
            <v xml:space="preserve">Sub-Total - (C) </v>
          </cell>
          <cell r="K809">
            <v>0</v>
          </cell>
        </row>
        <row r="810">
          <cell r="F810" t="str">
            <v xml:space="preserve">TOTAL - (A) + (B) + (C) </v>
          </cell>
          <cell r="K810">
            <v>0</v>
          </cell>
        </row>
        <row r="811">
          <cell r="F811" t="str">
            <v>BDI</v>
          </cell>
          <cell r="J811">
            <v>0.27429999999999999</v>
          </cell>
          <cell r="K811">
            <v>0</v>
          </cell>
        </row>
        <row r="812">
          <cell r="F812" t="str">
            <v>Preço do Serviço</v>
          </cell>
          <cell r="K812">
            <v>0</v>
          </cell>
        </row>
        <row r="813">
          <cell r="F813" t="str">
            <v>COMPOSIÇÃO DE PREÇO UNITÁRIO</v>
          </cell>
        </row>
        <row r="815">
          <cell r="D815" t="str">
            <v>MDO</v>
          </cell>
          <cell r="E815" t="str">
            <v>SE</v>
          </cell>
          <cell r="F815" t="str">
            <v>INFRAERO - Empresa Brasileira de Infra-Estrutura Aeroportuária</v>
          </cell>
        </row>
        <row r="816">
          <cell r="F816" t="str">
            <v>ITEM:</v>
          </cell>
          <cell r="G816" t="str">
            <v>SERVIÇO</v>
          </cell>
          <cell r="K816" t="str">
            <v>UNIDADE</v>
          </cell>
        </row>
        <row r="817">
          <cell r="E817">
            <v>15</v>
          </cell>
          <cell r="F817" t="str">
            <v>02.01.201.00.00</v>
          </cell>
          <cell r="G817" t="str">
            <v>Água</v>
          </cell>
          <cell r="K817" t="str">
            <v>sv</v>
          </cell>
        </row>
        <row r="819">
          <cell r="F819" t="str">
            <v>CÓDIGO</v>
          </cell>
          <cell r="G819" t="str">
            <v xml:space="preserve">MÃO DE OBRA </v>
          </cell>
          <cell r="H819" t="str">
            <v>UNID.</v>
          </cell>
          <cell r="I819" t="str">
            <v>COEFICIENTE</v>
          </cell>
          <cell r="J819" t="str">
            <v>PREÇO UNITÁRIO</v>
          </cell>
          <cell r="K819" t="str">
            <v>PREÇO  DO ITEM</v>
          </cell>
        </row>
        <row r="820">
          <cell r="F820">
            <v>0</v>
          </cell>
          <cell r="G820">
            <v>0</v>
          </cell>
          <cell r="H820">
            <v>0</v>
          </cell>
          <cell r="I820">
            <v>0</v>
          </cell>
          <cell r="J820">
            <v>0</v>
          </cell>
          <cell r="K820">
            <v>0</v>
          </cell>
        </row>
        <row r="821">
          <cell r="F821">
            <v>0</v>
          </cell>
          <cell r="G821">
            <v>0</v>
          </cell>
          <cell r="H821">
            <v>0</v>
          </cell>
          <cell r="I821">
            <v>0</v>
          </cell>
          <cell r="J821">
            <v>0</v>
          </cell>
          <cell r="K821">
            <v>0</v>
          </cell>
        </row>
        <row r="822">
          <cell r="F822">
            <v>0</v>
          </cell>
          <cell r="G822">
            <v>0</v>
          </cell>
          <cell r="H822">
            <v>0</v>
          </cell>
          <cell r="I822">
            <v>0</v>
          </cell>
          <cell r="J822">
            <v>0</v>
          </cell>
          <cell r="K822">
            <v>0</v>
          </cell>
        </row>
        <row r="823">
          <cell r="F823">
            <v>0</v>
          </cell>
          <cell r="G823">
            <v>0</v>
          </cell>
          <cell r="H823">
            <v>0</v>
          </cell>
          <cell r="I823">
            <v>0</v>
          </cell>
          <cell r="J823">
            <v>0</v>
          </cell>
          <cell r="K823">
            <v>0</v>
          </cell>
        </row>
        <row r="824">
          <cell r="F824">
            <v>0</v>
          </cell>
          <cell r="G824">
            <v>0</v>
          </cell>
          <cell r="H824">
            <v>0</v>
          </cell>
          <cell r="I824">
            <v>0</v>
          </cell>
          <cell r="J824">
            <v>0</v>
          </cell>
          <cell r="K824">
            <v>0</v>
          </cell>
        </row>
        <row r="825">
          <cell r="F825">
            <v>0</v>
          </cell>
          <cell r="G825">
            <v>0</v>
          </cell>
          <cell r="H825">
            <v>0</v>
          </cell>
          <cell r="I825">
            <v>0</v>
          </cell>
          <cell r="J825">
            <v>0</v>
          </cell>
          <cell r="K825">
            <v>0</v>
          </cell>
        </row>
        <row r="826">
          <cell r="F826">
            <v>0</v>
          </cell>
          <cell r="G826">
            <v>0</v>
          </cell>
          <cell r="H826">
            <v>0</v>
          </cell>
          <cell r="I826">
            <v>0</v>
          </cell>
          <cell r="J826">
            <v>0</v>
          </cell>
          <cell r="K826">
            <v>0</v>
          </cell>
        </row>
        <row r="827">
          <cell r="F827">
            <v>0</v>
          </cell>
          <cell r="G827">
            <v>0</v>
          </cell>
          <cell r="H827">
            <v>0</v>
          </cell>
          <cell r="I827">
            <v>0</v>
          </cell>
          <cell r="J827">
            <v>0</v>
          </cell>
          <cell r="K827">
            <v>0</v>
          </cell>
        </row>
        <row r="828">
          <cell r="F828">
            <v>0</v>
          </cell>
          <cell r="G828">
            <v>0</v>
          </cell>
          <cell r="H828">
            <v>0</v>
          </cell>
          <cell r="I828">
            <v>0</v>
          </cell>
          <cell r="J828">
            <v>0</v>
          </cell>
          <cell r="K828">
            <v>0</v>
          </cell>
        </row>
        <row r="829">
          <cell r="F829">
            <v>0</v>
          </cell>
          <cell r="G829">
            <v>0</v>
          </cell>
          <cell r="H829">
            <v>0</v>
          </cell>
          <cell r="I829">
            <v>0</v>
          </cell>
          <cell r="J829">
            <v>0</v>
          </cell>
          <cell r="K829">
            <v>0</v>
          </cell>
        </row>
        <row r="830">
          <cell r="F830" t="str">
            <v>Sub-Total - (A)</v>
          </cell>
          <cell r="K830">
            <v>0</v>
          </cell>
        </row>
        <row r="831">
          <cell r="F831" t="str">
            <v>Leis Sociais</v>
          </cell>
          <cell r="J831">
            <v>1.254</v>
          </cell>
          <cell r="K831">
            <v>0</v>
          </cell>
        </row>
        <row r="832">
          <cell r="D832">
            <v>15</v>
          </cell>
          <cell r="F832" t="str">
            <v>Total - (A)</v>
          </cell>
          <cell r="K832">
            <v>0</v>
          </cell>
        </row>
        <row r="833">
          <cell r="F833" t="str">
            <v>MATERIAL</v>
          </cell>
        </row>
        <row r="834">
          <cell r="F834">
            <v>0</v>
          </cell>
          <cell r="G834">
            <v>0</v>
          </cell>
          <cell r="H834">
            <v>0</v>
          </cell>
          <cell r="I834">
            <v>0</v>
          </cell>
          <cell r="J834">
            <v>0</v>
          </cell>
          <cell r="K834">
            <v>0</v>
          </cell>
        </row>
        <row r="835">
          <cell r="F835">
            <v>0</v>
          </cell>
          <cell r="G835">
            <v>0</v>
          </cell>
          <cell r="H835">
            <v>0</v>
          </cell>
          <cell r="I835">
            <v>0</v>
          </cell>
          <cell r="J835">
            <v>0</v>
          </cell>
          <cell r="K835">
            <v>0</v>
          </cell>
        </row>
        <row r="836">
          <cell r="F836">
            <v>0</v>
          </cell>
          <cell r="G836">
            <v>0</v>
          </cell>
          <cell r="H836">
            <v>0</v>
          </cell>
          <cell r="I836">
            <v>0</v>
          </cell>
          <cell r="J836">
            <v>0</v>
          </cell>
          <cell r="K836">
            <v>0</v>
          </cell>
        </row>
        <row r="837">
          <cell r="F837">
            <v>0</v>
          </cell>
          <cell r="G837">
            <v>0</v>
          </cell>
          <cell r="H837">
            <v>0</v>
          </cell>
          <cell r="I837">
            <v>0</v>
          </cell>
          <cell r="J837">
            <v>0</v>
          </cell>
          <cell r="K837">
            <v>0</v>
          </cell>
        </row>
        <row r="838">
          <cell r="F838">
            <v>0</v>
          </cell>
          <cell r="G838">
            <v>0</v>
          </cell>
          <cell r="H838">
            <v>0</v>
          </cell>
          <cell r="I838">
            <v>0</v>
          </cell>
          <cell r="J838">
            <v>0</v>
          </cell>
          <cell r="K838">
            <v>0</v>
          </cell>
        </row>
        <row r="839">
          <cell r="F839">
            <v>0</v>
          </cell>
          <cell r="G839">
            <v>0</v>
          </cell>
          <cell r="H839">
            <v>0</v>
          </cell>
          <cell r="I839">
            <v>0</v>
          </cell>
          <cell r="J839">
            <v>0</v>
          </cell>
          <cell r="K839">
            <v>0</v>
          </cell>
        </row>
        <row r="840">
          <cell r="F840">
            <v>0</v>
          </cell>
          <cell r="G840">
            <v>0</v>
          </cell>
          <cell r="H840">
            <v>0</v>
          </cell>
          <cell r="I840">
            <v>0</v>
          </cell>
          <cell r="J840">
            <v>0</v>
          </cell>
          <cell r="K840">
            <v>0</v>
          </cell>
        </row>
        <row r="841">
          <cell r="F841">
            <v>0</v>
          </cell>
          <cell r="G841">
            <v>0</v>
          </cell>
          <cell r="H841">
            <v>0</v>
          </cell>
          <cell r="I841">
            <v>0</v>
          </cell>
          <cell r="J841">
            <v>0</v>
          </cell>
          <cell r="K841">
            <v>0</v>
          </cell>
        </row>
        <row r="842">
          <cell r="F842">
            <v>0</v>
          </cell>
          <cell r="G842">
            <v>0</v>
          </cell>
          <cell r="H842">
            <v>0</v>
          </cell>
          <cell r="I842">
            <v>0</v>
          </cell>
          <cell r="J842">
            <v>0</v>
          </cell>
          <cell r="K842">
            <v>0</v>
          </cell>
        </row>
        <row r="843">
          <cell r="F843">
            <v>0</v>
          </cell>
          <cell r="G843">
            <v>0</v>
          </cell>
          <cell r="H843">
            <v>0</v>
          </cell>
          <cell r="I843">
            <v>0</v>
          </cell>
          <cell r="J843">
            <v>0</v>
          </cell>
          <cell r="K843">
            <v>0</v>
          </cell>
        </row>
        <row r="844">
          <cell r="F844">
            <v>0</v>
          </cell>
          <cell r="G844">
            <v>0</v>
          </cell>
          <cell r="H844">
            <v>0</v>
          </cell>
          <cell r="I844">
            <v>0</v>
          </cell>
          <cell r="J844">
            <v>0</v>
          </cell>
          <cell r="K844">
            <v>0</v>
          </cell>
        </row>
        <row r="845">
          <cell r="F845">
            <v>0</v>
          </cell>
          <cell r="G845">
            <v>0</v>
          </cell>
          <cell r="H845">
            <v>0</v>
          </cell>
          <cell r="I845">
            <v>0</v>
          </cell>
          <cell r="J845">
            <v>0</v>
          </cell>
          <cell r="K845">
            <v>0</v>
          </cell>
        </row>
        <row r="846">
          <cell r="F846">
            <v>0</v>
          </cell>
          <cell r="G846">
            <v>0</v>
          </cell>
          <cell r="H846">
            <v>0</v>
          </cell>
          <cell r="I846">
            <v>0</v>
          </cell>
          <cell r="J846">
            <v>0</v>
          </cell>
          <cell r="K846">
            <v>0</v>
          </cell>
        </row>
        <row r="847">
          <cell r="F847">
            <v>0</v>
          </cell>
          <cell r="G847">
            <v>0</v>
          </cell>
          <cell r="H847">
            <v>0</v>
          </cell>
          <cell r="I847">
            <v>0</v>
          </cell>
          <cell r="J847">
            <v>0</v>
          </cell>
          <cell r="K847">
            <v>0</v>
          </cell>
        </row>
        <row r="848">
          <cell r="F848">
            <v>0</v>
          </cell>
          <cell r="G848">
            <v>0</v>
          </cell>
          <cell r="H848">
            <v>0</v>
          </cell>
          <cell r="I848">
            <v>0</v>
          </cell>
          <cell r="J848">
            <v>0</v>
          </cell>
          <cell r="K848">
            <v>0</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t="str">
            <v>Sub-Total - (B)</v>
          </cell>
          <cell r="K854">
            <v>0</v>
          </cell>
        </row>
        <row r="855">
          <cell r="F855" t="str">
            <v>EQUIPAMENTOS</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8">
          <cell r="F858">
            <v>0</v>
          </cell>
          <cell r="G858">
            <v>0</v>
          </cell>
          <cell r="H858">
            <v>0</v>
          </cell>
          <cell r="I858">
            <v>0</v>
          </cell>
          <cell r="J858">
            <v>0</v>
          </cell>
          <cell r="K858">
            <v>0</v>
          </cell>
        </row>
        <row r="859">
          <cell r="F859">
            <v>0</v>
          </cell>
          <cell r="G859">
            <v>0</v>
          </cell>
          <cell r="H859">
            <v>0</v>
          </cell>
          <cell r="I859">
            <v>0</v>
          </cell>
          <cell r="J859">
            <v>0</v>
          </cell>
          <cell r="K859">
            <v>0</v>
          </cell>
        </row>
        <row r="860">
          <cell r="F860">
            <v>0</v>
          </cell>
          <cell r="G860">
            <v>0</v>
          </cell>
          <cell r="H860">
            <v>0</v>
          </cell>
          <cell r="I860">
            <v>0</v>
          </cell>
          <cell r="J860">
            <v>0</v>
          </cell>
          <cell r="K860">
            <v>0</v>
          </cell>
        </row>
        <row r="861">
          <cell r="F861">
            <v>0</v>
          </cell>
          <cell r="G861">
            <v>0</v>
          </cell>
          <cell r="H861">
            <v>0</v>
          </cell>
          <cell r="I861">
            <v>0</v>
          </cell>
          <cell r="J861">
            <v>0</v>
          </cell>
          <cell r="K861">
            <v>0</v>
          </cell>
        </row>
        <row r="862">
          <cell r="F862">
            <v>0</v>
          </cell>
          <cell r="G862">
            <v>0</v>
          </cell>
          <cell r="H862">
            <v>0</v>
          </cell>
          <cell r="I862">
            <v>0</v>
          </cell>
          <cell r="J862">
            <v>0</v>
          </cell>
          <cell r="K862">
            <v>0</v>
          </cell>
        </row>
        <row r="863">
          <cell r="F863">
            <v>0</v>
          </cell>
          <cell r="G863">
            <v>0</v>
          </cell>
          <cell r="H863">
            <v>0</v>
          </cell>
          <cell r="I863">
            <v>0</v>
          </cell>
          <cell r="J863">
            <v>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t="str">
            <v xml:space="preserve">Sub-Total - (C) </v>
          </cell>
          <cell r="K867">
            <v>0</v>
          </cell>
        </row>
        <row r="868">
          <cell r="F868" t="str">
            <v xml:space="preserve">TOTAL - (A) + (B) + (C) </v>
          </cell>
          <cell r="K868">
            <v>0</v>
          </cell>
        </row>
        <row r="869">
          <cell r="F869" t="str">
            <v>BDI</v>
          </cell>
          <cell r="J869">
            <v>0.27429999999999999</v>
          </cell>
          <cell r="K869">
            <v>0</v>
          </cell>
        </row>
        <row r="870">
          <cell r="F870" t="str">
            <v>Preço do Serviço</v>
          </cell>
          <cell r="K870">
            <v>0</v>
          </cell>
        </row>
        <row r="871">
          <cell r="F871" t="str">
            <v>COMPOSIÇÃO DE PREÇO UNITÁRIO</v>
          </cell>
        </row>
        <row r="873">
          <cell r="D873" t="str">
            <v>MDO</v>
          </cell>
          <cell r="E873" t="str">
            <v>SE</v>
          </cell>
          <cell r="F873" t="str">
            <v>INFRAERO - Empresa Brasileira de Infra-Estrutura Aeroportuária</v>
          </cell>
        </row>
        <row r="874">
          <cell r="F874" t="str">
            <v>ITEM:</v>
          </cell>
          <cell r="G874" t="str">
            <v>SERVIÇO</v>
          </cell>
          <cell r="K874" t="str">
            <v>UNIDADE</v>
          </cell>
        </row>
        <row r="875">
          <cell r="E875">
            <v>16</v>
          </cell>
          <cell r="F875" t="str">
            <v>02.01.202.00.00</v>
          </cell>
          <cell r="G875" t="str">
            <v>Energia Elétrica</v>
          </cell>
          <cell r="K875" t="str">
            <v>sv</v>
          </cell>
        </row>
        <row r="877">
          <cell r="F877" t="str">
            <v>CÓDIGO</v>
          </cell>
          <cell r="G877" t="str">
            <v xml:space="preserve">MÃO DE OBRA </v>
          </cell>
          <cell r="H877" t="str">
            <v>UNID.</v>
          </cell>
          <cell r="I877" t="str">
            <v>COEFICIENTE</v>
          </cell>
          <cell r="J877" t="str">
            <v>PREÇO UNITÁRIO</v>
          </cell>
          <cell r="K877" t="str">
            <v>PREÇO  DO ITEM</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t="str">
            <v>Sub-Total - (A)</v>
          </cell>
          <cell r="K888">
            <v>0</v>
          </cell>
        </row>
        <row r="889">
          <cell r="F889" t="str">
            <v>Leis Sociais</v>
          </cell>
          <cell r="J889">
            <v>1.254</v>
          </cell>
          <cell r="K889">
            <v>0</v>
          </cell>
        </row>
        <row r="890">
          <cell r="D890">
            <v>16</v>
          </cell>
          <cell r="F890" t="str">
            <v>Total - (A)</v>
          </cell>
          <cell r="K890">
            <v>0</v>
          </cell>
        </row>
        <row r="891">
          <cell r="F891" t="str">
            <v>MATERIAL</v>
          </cell>
        </row>
        <row r="892">
          <cell r="F892">
            <v>0</v>
          </cell>
          <cell r="G892">
            <v>0</v>
          </cell>
          <cell r="H892">
            <v>0</v>
          </cell>
          <cell r="I892">
            <v>0</v>
          </cell>
          <cell r="J892">
            <v>0</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3">
          <cell r="F903">
            <v>0</v>
          </cell>
          <cell r="G903">
            <v>0</v>
          </cell>
          <cell r="H903">
            <v>0</v>
          </cell>
          <cell r="I903">
            <v>0</v>
          </cell>
          <cell r="J903">
            <v>0</v>
          </cell>
          <cell r="K903">
            <v>0</v>
          </cell>
        </row>
        <row r="904">
          <cell r="F904">
            <v>0</v>
          </cell>
          <cell r="G904">
            <v>0</v>
          </cell>
          <cell r="H904">
            <v>0</v>
          </cell>
          <cell r="I904">
            <v>0</v>
          </cell>
          <cell r="J904">
            <v>0</v>
          </cell>
          <cell r="K904">
            <v>0</v>
          </cell>
        </row>
        <row r="905">
          <cell r="F905">
            <v>0</v>
          </cell>
          <cell r="G905">
            <v>0</v>
          </cell>
          <cell r="H905">
            <v>0</v>
          </cell>
          <cell r="I905">
            <v>0</v>
          </cell>
          <cell r="J905">
            <v>0</v>
          </cell>
          <cell r="K905">
            <v>0</v>
          </cell>
        </row>
        <row r="906">
          <cell r="F906">
            <v>0</v>
          </cell>
          <cell r="G906">
            <v>0</v>
          </cell>
          <cell r="H906">
            <v>0</v>
          </cell>
          <cell r="I906">
            <v>0</v>
          </cell>
          <cell r="J906">
            <v>0</v>
          </cell>
          <cell r="K906">
            <v>0</v>
          </cell>
        </row>
        <row r="907">
          <cell r="F907">
            <v>0</v>
          </cell>
          <cell r="G907">
            <v>0</v>
          </cell>
          <cell r="H907">
            <v>0</v>
          </cell>
          <cell r="I907">
            <v>0</v>
          </cell>
          <cell r="J907">
            <v>0</v>
          </cell>
          <cell r="K907">
            <v>0</v>
          </cell>
        </row>
        <row r="908">
          <cell r="F908">
            <v>0</v>
          </cell>
          <cell r="G908">
            <v>0</v>
          </cell>
          <cell r="H908">
            <v>0</v>
          </cell>
          <cell r="I908">
            <v>0</v>
          </cell>
          <cell r="J908">
            <v>0</v>
          </cell>
          <cell r="K908">
            <v>0</v>
          </cell>
        </row>
        <row r="909">
          <cell r="F909">
            <v>0</v>
          </cell>
          <cell r="G909">
            <v>0</v>
          </cell>
          <cell r="H909">
            <v>0</v>
          </cell>
          <cell r="I909">
            <v>0</v>
          </cell>
          <cell r="J909">
            <v>0</v>
          </cell>
          <cell r="K909">
            <v>0</v>
          </cell>
        </row>
        <row r="910">
          <cell r="F910">
            <v>0</v>
          </cell>
          <cell r="G910">
            <v>0</v>
          </cell>
          <cell r="H910">
            <v>0</v>
          </cell>
          <cell r="I910">
            <v>0</v>
          </cell>
          <cell r="J910">
            <v>0</v>
          </cell>
          <cell r="K910">
            <v>0</v>
          </cell>
        </row>
        <row r="911">
          <cell r="F911">
            <v>0</v>
          </cell>
          <cell r="G911">
            <v>0</v>
          </cell>
          <cell r="H911">
            <v>0</v>
          </cell>
          <cell r="I911">
            <v>0</v>
          </cell>
          <cell r="J911">
            <v>0</v>
          </cell>
          <cell r="K911">
            <v>0</v>
          </cell>
        </row>
        <row r="912">
          <cell r="F912" t="str">
            <v>Sub-Total - (B)</v>
          </cell>
          <cell r="K912">
            <v>0</v>
          </cell>
        </row>
        <row r="913">
          <cell r="F913" t="str">
            <v>EQUIPAMENTOS</v>
          </cell>
        </row>
        <row r="914">
          <cell r="F914">
            <v>0</v>
          </cell>
          <cell r="G914">
            <v>0</v>
          </cell>
          <cell r="H914">
            <v>0</v>
          </cell>
          <cell r="I914">
            <v>0</v>
          </cell>
          <cell r="J914">
            <v>0</v>
          </cell>
          <cell r="K914">
            <v>0</v>
          </cell>
        </row>
        <row r="915">
          <cell r="F915">
            <v>0</v>
          </cell>
          <cell r="G915">
            <v>0</v>
          </cell>
          <cell r="H915">
            <v>0</v>
          </cell>
          <cell r="I915">
            <v>0</v>
          </cell>
          <cell r="J915">
            <v>0</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0</v>
          </cell>
          <cell r="G922">
            <v>0</v>
          </cell>
          <cell r="H922">
            <v>0</v>
          </cell>
          <cell r="I922">
            <v>0</v>
          </cell>
          <cell r="J922">
            <v>0</v>
          </cell>
          <cell r="K922">
            <v>0</v>
          </cell>
        </row>
        <row r="923">
          <cell r="F923">
            <v>0</v>
          </cell>
          <cell r="G923">
            <v>0</v>
          </cell>
          <cell r="H923">
            <v>0</v>
          </cell>
          <cell r="I923">
            <v>0</v>
          </cell>
          <cell r="J923">
            <v>0</v>
          </cell>
          <cell r="K923">
            <v>0</v>
          </cell>
        </row>
        <row r="924">
          <cell r="F924">
            <v>0</v>
          </cell>
          <cell r="G924">
            <v>0</v>
          </cell>
          <cell r="H924">
            <v>0</v>
          </cell>
          <cell r="I924">
            <v>0</v>
          </cell>
          <cell r="J924">
            <v>0</v>
          </cell>
          <cell r="K924">
            <v>0</v>
          </cell>
        </row>
        <row r="925">
          <cell r="F925" t="str">
            <v xml:space="preserve">Sub-Total - (C) </v>
          </cell>
          <cell r="K925">
            <v>0</v>
          </cell>
        </row>
        <row r="926">
          <cell r="F926" t="str">
            <v xml:space="preserve">TOTAL - (A) + (B) + (C) </v>
          </cell>
          <cell r="K926">
            <v>0</v>
          </cell>
        </row>
        <row r="927">
          <cell r="F927" t="str">
            <v>BDI</v>
          </cell>
          <cell r="J927">
            <v>0.27429999999999999</v>
          </cell>
          <cell r="K927">
            <v>0</v>
          </cell>
        </row>
        <row r="928">
          <cell r="F928" t="str">
            <v>Preço do Serviço</v>
          </cell>
          <cell r="K928">
            <v>0</v>
          </cell>
        </row>
        <row r="929">
          <cell r="F929" t="str">
            <v>COMPOSIÇÃO DE PREÇO UNITÁRIO</v>
          </cell>
        </row>
        <row r="931">
          <cell r="D931" t="str">
            <v>MDO</v>
          </cell>
          <cell r="E931" t="str">
            <v>SE</v>
          </cell>
          <cell r="F931" t="str">
            <v>INFRAERO - Empresa Brasileira de Infra-Estrutura Aeroportuária</v>
          </cell>
        </row>
        <row r="932">
          <cell r="F932" t="str">
            <v>ITEM:</v>
          </cell>
          <cell r="G932" t="str">
            <v>SERVIÇO</v>
          </cell>
          <cell r="K932" t="str">
            <v>UNIDADE</v>
          </cell>
        </row>
        <row r="933">
          <cell r="E933">
            <v>17</v>
          </cell>
          <cell r="F933" t="str">
            <v>02.01.203.00.00</v>
          </cell>
          <cell r="G933" t="str">
            <v>Telefone</v>
          </cell>
          <cell r="K933" t="str">
            <v>sv</v>
          </cell>
        </row>
        <row r="935">
          <cell r="F935" t="str">
            <v>CÓDIGO</v>
          </cell>
          <cell r="G935" t="str">
            <v xml:space="preserve">MÃO DE OBRA </v>
          </cell>
          <cell r="H935" t="str">
            <v>UNID.</v>
          </cell>
          <cell r="I935" t="str">
            <v>COEFICIENTE</v>
          </cell>
          <cell r="J935" t="str">
            <v>PREÇO UNITÁRIO</v>
          </cell>
          <cell r="K935" t="str">
            <v>PREÇO  DO ITEM</v>
          </cell>
        </row>
        <row r="936">
          <cell r="F936">
            <v>0</v>
          </cell>
          <cell r="G936">
            <v>0</v>
          </cell>
          <cell r="H936">
            <v>0</v>
          </cell>
          <cell r="I936">
            <v>0</v>
          </cell>
          <cell r="J936">
            <v>0</v>
          </cell>
          <cell r="K936">
            <v>0</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0</v>
          </cell>
        </row>
        <row r="940">
          <cell r="F940">
            <v>0</v>
          </cell>
          <cell r="G940">
            <v>0</v>
          </cell>
          <cell r="H940">
            <v>0</v>
          </cell>
          <cell r="I940">
            <v>0</v>
          </cell>
          <cell r="J940">
            <v>0</v>
          </cell>
          <cell r="K940">
            <v>0</v>
          </cell>
        </row>
        <row r="941">
          <cell r="F941">
            <v>0</v>
          </cell>
          <cell r="G941">
            <v>0</v>
          </cell>
          <cell r="H941">
            <v>0</v>
          </cell>
          <cell r="I941">
            <v>0</v>
          </cell>
          <cell r="J941">
            <v>0</v>
          </cell>
          <cell r="K941">
            <v>0</v>
          </cell>
        </row>
        <row r="942">
          <cell r="F942">
            <v>0</v>
          </cell>
          <cell r="G942">
            <v>0</v>
          </cell>
          <cell r="H942">
            <v>0</v>
          </cell>
          <cell r="I942">
            <v>0</v>
          </cell>
          <cell r="J942">
            <v>0</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t="str">
            <v>Sub-Total - (A)</v>
          </cell>
          <cell r="K946">
            <v>0</v>
          </cell>
        </row>
        <row r="947">
          <cell r="F947" t="str">
            <v>Leis Sociais</v>
          </cell>
          <cell r="J947">
            <v>1.254</v>
          </cell>
          <cell r="K947">
            <v>0</v>
          </cell>
        </row>
        <row r="948">
          <cell r="D948">
            <v>17</v>
          </cell>
          <cell r="F948" t="str">
            <v>Total - (A)</v>
          </cell>
          <cell r="K948">
            <v>0</v>
          </cell>
        </row>
        <row r="949">
          <cell r="F949" t="str">
            <v>MATERIAL</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8">
          <cell r="F958">
            <v>0</v>
          </cell>
          <cell r="G958">
            <v>0</v>
          </cell>
          <cell r="H958">
            <v>0</v>
          </cell>
          <cell r="I958">
            <v>0</v>
          </cell>
          <cell r="J958">
            <v>0</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0</v>
          </cell>
          <cell r="G961">
            <v>0</v>
          </cell>
          <cell r="H961">
            <v>0</v>
          </cell>
          <cell r="I961">
            <v>0</v>
          </cell>
          <cell r="J961">
            <v>0</v>
          </cell>
          <cell r="K961">
            <v>0</v>
          </cell>
        </row>
        <row r="962">
          <cell r="F962">
            <v>0</v>
          </cell>
          <cell r="G962">
            <v>0</v>
          </cell>
          <cell r="H962">
            <v>0</v>
          </cell>
          <cell r="I962">
            <v>0</v>
          </cell>
          <cell r="J962">
            <v>0</v>
          </cell>
          <cell r="K962">
            <v>0</v>
          </cell>
        </row>
        <row r="963">
          <cell r="F963">
            <v>0</v>
          </cell>
          <cell r="G963">
            <v>0</v>
          </cell>
          <cell r="H963">
            <v>0</v>
          </cell>
          <cell r="I963">
            <v>0</v>
          </cell>
          <cell r="J963">
            <v>0</v>
          </cell>
          <cell r="K963">
            <v>0</v>
          </cell>
        </row>
        <row r="964">
          <cell r="F964">
            <v>0</v>
          </cell>
          <cell r="G964">
            <v>0</v>
          </cell>
          <cell r="H964">
            <v>0</v>
          </cell>
          <cell r="I964">
            <v>0</v>
          </cell>
          <cell r="J964">
            <v>0</v>
          </cell>
          <cell r="K964">
            <v>0</v>
          </cell>
        </row>
        <row r="965">
          <cell r="F965">
            <v>0</v>
          </cell>
          <cell r="G965">
            <v>0</v>
          </cell>
          <cell r="H965">
            <v>0</v>
          </cell>
          <cell r="I965">
            <v>0</v>
          </cell>
          <cell r="J965">
            <v>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t="str">
            <v>Sub-Total - (B)</v>
          </cell>
          <cell r="K970">
            <v>0</v>
          </cell>
        </row>
        <row r="971">
          <cell r="F971" t="str">
            <v>EQUIPAMENTOS</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t="str">
            <v xml:space="preserve">Sub-Total - (C) </v>
          </cell>
          <cell r="K983">
            <v>0</v>
          </cell>
        </row>
        <row r="984">
          <cell r="F984" t="str">
            <v xml:space="preserve">TOTAL - (A) + (B) + (C) </v>
          </cell>
          <cell r="K984">
            <v>0</v>
          </cell>
        </row>
        <row r="985">
          <cell r="F985" t="str">
            <v>BDI</v>
          </cell>
          <cell r="J985">
            <v>0.27429999999999999</v>
          </cell>
          <cell r="K985">
            <v>0</v>
          </cell>
        </row>
        <row r="986">
          <cell r="F986" t="str">
            <v>Preço do Serviço</v>
          </cell>
          <cell r="K986">
            <v>0</v>
          </cell>
        </row>
        <row r="987">
          <cell r="F987" t="str">
            <v>COMPOSIÇÃO DE PREÇO UNITÁRIO</v>
          </cell>
        </row>
        <row r="989">
          <cell r="D989" t="str">
            <v>MDO</v>
          </cell>
          <cell r="E989" t="str">
            <v>SE</v>
          </cell>
          <cell r="F989" t="str">
            <v>INFRAERO - Empresa Brasileira de Infra-Estrutura Aeroportuária</v>
          </cell>
        </row>
        <row r="990">
          <cell r="F990" t="str">
            <v>ITEM:</v>
          </cell>
          <cell r="G990" t="str">
            <v>SERVIÇO</v>
          </cell>
          <cell r="K990" t="str">
            <v>UNIDADE</v>
          </cell>
        </row>
        <row r="991">
          <cell r="E991">
            <v>18</v>
          </cell>
          <cell r="F991" t="str">
            <v>02.01.204.00.00</v>
          </cell>
          <cell r="G991" t="str">
            <v>Esgoto e Drenagem</v>
          </cell>
          <cell r="K991" t="str">
            <v>sv</v>
          </cell>
        </row>
        <row r="993">
          <cell r="F993" t="str">
            <v>CÓDIGO</v>
          </cell>
          <cell r="G993" t="str">
            <v xml:space="preserve">MÃO DE OBRA </v>
          </cell>
          <cell r="H993" t="str">
            <v>UNID.</v>
          </cell>
          <cell r="I993" t="str">
            <v>COEFICIENTE</v>
          </cell>
          <cell r="J993" t="str">
            <v>PREÇO UNITÁRIO</v>
          </cell>
          <cell r="K993" t="str">
            <v>PREÇO  DO ITEM</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0</v>
          </cell>
          <cell r="G997">
            <v>0</v>
          </cell>
          <cell r="H997">
            <v>0</v>
          </cell>
          <cell r="I997">
            <v>0</v>
          </cell>
          <cell r="J997">
            <v>0</v>
          </cell>
          <cell r="K997">
            <v>0</v>
          </cell>
        </row>
        <row r="998">
          <cell r="F998">
            <v>0</v>
          </cell>
          <cell r="G998">
            <v>0</v>
          </cell>
          <cell r="H998">
            <v>0</v>
          </cell>
          <cell r="I998">
            <v>0</v>
          </cell>
          <cell r="J998">
            <v>0</v>
          </cell>
          <cell r="K998">
            <v>0</v>
          </cell>
        </row>
        <row r="999">
          <cell r="F999">
            <v>0</v>
          </cell>
          <cell r="G999">
            <v>0</v>
          </cell>
          <cell r="H999">
            <v>0</v>
          </cell>
          <cell r="I999">
            <v>0</v>
          </cell>
          <cell r="J999">
            <v>0</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t="str">
            <v>Sub-Total - (A)</v>
          </cell>
          <cell r="K1004">
            <v>0</v>
          </cell>
        </row>
        <row r="1005">
          <cell r="F1005" t="str">
            <v>Leis Sociais</v>
          </cell>
          <cell r="J1005">
            <v>1.254</v>
          </cell>
          <cell r="K1005">
            <v>0</v>
          </cell>
        </row>
        <row r="1006">
          <cell r="D1006">
            <v>18</v>
          </cell>
          <cell r="F1006" t="str">
            <v>Total - (A)</v>
          </cell>
          <cell r="K1006">
            <v>0</v>
          </cell>
        </row>
        <row r="1007">
          <cell r="F1007" t="str">
            <v>MATERIAL</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t="str">
            <v>Sub-Total - (B)</v>
          </cell>
          <cell r="K1028">
            <v>0</v>
          </cell>
        </row>
        <row r="1029">
          <cell r="F1029" t="str">
            <v>EQUIPAMENTOS</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0</v>
          </cell>
          <cell r="G1039">
            <v>0</v>
          </cell>
          <cell r="H1039">
            <v>0</v>
          </cell>
          <cell r="I1039">
            <v>0</v>
          </cell>
          <cell r="J1039">
            <v>0</v>
          </cell>
          <cell r="K1039">
            <v>0</v>
          </cell>
        </row>
        <row r="1040">
          <cell r="F1040">
            <v>0</v>
          </cell>
          <cell r="G1040">
            <v>0</v>
          </cell>
          <cell r="H1040">
            <v>0</v>
          </cell>
          <cell r="I1040">
            <v>0</v>
          </cell>
          <cell r="J1040">
            <v>0</v>
          </cell>
          <cell r="K1040">
            <v>0</v>
          </cell>
        </row>
        <row r="1041">
          <cell r="F1041" t="str">
            <v xml:space="preserve">Sub-Total - (C) </v>
          </cell>
          <cell r="K1041">
            <v>0</v>
          </cell>
        </row>
        <row r="1042">
          <cell r="F1042" t="str">
            <v xml:space="preserve">TOTAL - (A) + (B) + (C) </v>
          </cell>
          <cell r="K1042">
            <v>0</v>
          </cell>
        </row>
        <row r="1043">
          <cell r="F1043" t="str">
            <v>BDI</v>
          </cell>
          <cell r="J1043">
            <v>0.27429999999999999</v>
          </cell>
          <cell r="K1043">
            <v>0</v>
          </cell>
        </row>
        <row r="1044">
          <cell r="F1044" t="str">
            <v>Preço do Serviço</v>
          </cell>
          <cell r="K1044">
            <v>0</v>
          </cell>
        </row>
        <row r="1045">
          <cell r="F1045" t="str">
            <v>COMPOSIÇÃO DE PREÇO UNITÁRIO</v>
          </cell>
        </row>
        <row r="1047">
          <cell r="D1047" t="str">
            <v>MDO</v>
          </cell>
          <cell r="E1047" t="str">
            <v>SE</v>
          </cell>
          <cell r="F1047" t="str">
            <v>INFRAERO - Empresa Brasileira de Infra-Estrutura Aeroportuária</v>
          </cell>
        </row>
        <row r="1048">
          <cell r="F1048" t="str">
            <v>ITEM:</v>
          </cell>
          <cell r="G1048" t="str">
            <v>SERVIÇO</v>
          </cell>
          <cell r="K1048" t="str">
            <v>UNIDADE</v>
          </cell>
        </row>
        <row r="1049">
          <cell r="E1049">
            <v>19</v>
          </cell>
          <cell r="F1049" t="str">
            <v>02.01.401.00.00</v>
          </cell>
          <cell r="G1049" t="str">
            <v>Tapumes</v>
          </cell>
          <cell r="K1049" t="str">
            <v>m</v>
          </cell>
        </row>
        <row r="1051">
          <cell r="F1051" t="str">
            <v>CÓDIGO</v>
          </cell>
          <cell r="G1051" t="str">
            <v xml:space="preserve">MÃO DE OBRA </v>
          </cell>
          <cell r="H1051" t="str">
            <v>UNID.</v>
          </cell>
          <cell r="I1051" t="str">
            <v>COEFICIENTE</v>
          </cell>
          <cell r="J1051" t="str">
            <v>PREÇO UNITÁRIO</v>
          </cell>
          <cell r="K1051" t="str">
            <v>PREÇO  DO ITEM</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t="str">
            <v>Sub-Total - (A)</v>
          </cell>
          <cell r="K1062">
            <v>0</v>
          </cell>
        </row>
        <row r="1063">
          <cell r="F1063" t="str">
            <v>Leis Sociais</v>
          </cell>
          <cell r="J1063">
            <v>1.254</v>
          </cell>
          <cell r="K1063">
            <v>0</v>
          </cell>
        </row>
        <row r="1064">
          <cell r="D1064">
            <v>19</v>
          </cell>
          <cell r="F1064" t="str">
            <v>Total - (A)</v>
          </cell>
          <cell r="K1064">
            <v>0</v>
          </cell>
        </row>
        <row r="1065">
          <cell r="F1065" t="str">
            <v>MATERIAL</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t="str">
            <v>Sub-Total - (B)</v>
          </cell>
          <cell r="K1086">
            <v>0</v>
          </cell>
        </row>
        <row r="1087">
          <cell r="F1087" t="str">
            <v>EQUIPAMENTOS</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t="str">
            <v xml:space="preserve">Sub-Total - (C) </v>
          </cell>
          <cell r="K1099">
            <v>0</v>
          </cell>
        </row>
        <row r="1100">
          <cell r="F1100" t="str">
            <v xml:space="preserve">TOTAL - (A) + (B) + (C) </v>
          </cell>
          <cell r="K1100">
            <v>0</v>
          </cell>
        </row>
        <row r="1101">
          <cell r="F1101" t="str">
            <v>BDI</v>
          </cell>
          <cell r="J1101">
            <v>0.27429999999999999</v>
          </cell>
          <cell r="K1101">
            <v>0</v>
          </cell>
        </row>
        <row r="1102">
          <cell r="F1102" t="str">
            <v>Preço do Serviço</v>
          </cell>
          <cell r="K1102">
            <v>0</v>
          </cell>
        </row>
        <row r="1103">
          <cell r="F1103" t="str">
            <v>COMPOSIÇÃO DE PREÇO UNITÁRIO</v>
          </cell>
        </row>
        <row r="1105">
          <cell r="D1105" t="str">
            <v>MDO</v>
          </cell>
          <cell r="E1105" t="str">
            <v>SE</v>
          </cell>
          <cell r="F1105" t="str">
            <v>INFRAERO - Empresa Brasileira de Infra-Estrutura Aeroportuária</v>
          </cell>
        </row>
        <row r="1106">
          <cell r="F1106" t="str">
            <v>ITEM:</v>
          </cell>
          <cell r="G1106" t="str">
            <v>SERVIÇO</v>
          </cell>
          <cell r="K1106" t="str">
            <v>UNIDADE</v>
          </cell>
        </row>
        <row r="1107">
          <cell r="E1107">
            <v>20</v>
          </cell>
          <cell r="F1107" t="str">
            <v>02.01.404.00.00</v>
          </cell>
          <cell r="G1107" t="str">
            <v>Placas de Obra</v>
          </cell>
          <cell r="K1107" t="str">
            <v>un</v>
          </cell>
        </row>
        <row r="1109">
          <cell r="F1109" t="str">
            <v>CÓDIGO</v>
          </cell>
          <cell r="G1109" t="str">
            <v xml:space="preserve">MÃO DE OBRA </v>
          </cell>
          <cell r="H1109" t="str">
            <v>UNID.</v>
          </cell>
          <cell r="I1109" t="str">
            <v>COEFICIENTE</v>
          </cell>
          <cell r="J1109" t="str">
            <v>PREÇO UNITÁRIO</v>
          </cell>
          <cell r="K1109" t="str">
            <v>PREÇO  DO ITEM</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t="str">
            <v>Sub-Total - (A)</v>
          </cell>
          <cell r="K1120">
            <v>0</v>
          </cell>
        </row>
        <row r="1121">
          <cell r="F1121" t="str">
            <v>Leis Sociais</v>
          </cell>
          <cell r="J1121">
            <v>1.254</v>
          </cell>
          <cell r="K1121">
            <v>0</v>
          </cell>
        </row>
        <row r="1122">
          <cell r="D1122">
            <v>20</v>
          </cell>
          <cell r="F1122" t="str">
            <v>Total - (A)</v>
          </cell>
          <cell r="K1122">
            <v>0</v>
          </cell>
        </row>
        <row r="1123">
          <cell r="F1123" t="str">
            <v>MATERIAL</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t="str">
            <v>Sub-Total - (B)</v>
          </cell>
          <cell r="K1144">
            <v>0</v>
          </cell>
        </row>
        <row r="1145">
          <cell r="F1145" t="str">
            <v>EQUIPAMENTOS</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t="str">
            <v xml:space="preserve">Sub-Total - (C) </v>
          </cell>
          <cell r="K1157">
            <v>0</v>
          </cell>
        </row>
        <row r="1158">
          <cell r="F1158" t="str">
            <v xml:space="preserve">TOTAL - (A) + (B) + (C) </v>
          </cell>
          <cell r="K1158">
            <v>0</v>
          </cell>
        </row>
        <row r="1159">
          <cell r="F1159" t="str">
            <v>BDI</v>
          </cell>
          <cell r="J1159">
            <v>0.27429999999999999</v>
          </cell>
          <cell r="K1159">
            <v>0</v>
          </cell>
        </row>
        <row r="1160">
          <cell r="F1160" t="str">
            <v>Preço do Serviço</v>
          </cell>
          <cell r="K1160">
            <v>0</v>
          </cell>
        </row>
        <row r="1161">
          <cell r="F1161" t="str">
            <v>COMPOSIÇÃO DE PREÇO UNITÁRIO</v>
          </cell>
        </row>
        <row r="1163">
          <cell r="D1163" t="str">
            <v>MDO</v>
          </cell>
          <cell r="E1163" t="str">
            <v>SE</v>
          </cell>
          <cell r="F1163" t="str">
            <v>INFRAERO - Empresa Brasileira de Infra-Estrutura Aeroportuária</v>
          </cell>
        </row>
        <row r="1164">
          <cell r="F1164" t="str">
            <v>ITEM:</v>
          </cell>
          <cell r="G1164" t="str">
            <v>SERVIÇO</v>
          </cell>
          <cell r="K1164" t="str">
            <v>UNIDADE</v>
          </cell>
        </row>
        <row r="1165">
          <cell r="E1165">
            <v>21</v>
          </cell>
          <cell r="F1165" t="str">
            <v>02.01.405.00.00</v>
          </cell>
          <cell r="G1165" t="str">
            <v>Portões</v>
          </cell>
          <cell r="K1165" t="str">
            <v>m²</v>
          </cell>
        </row>
        <row r="1167">
          <cell r="F1167" t="str">
            <v>CÓDIGO</v>
          </cell>
          <cell r="G1167" t="str">
            <v xml:space="preserve">MÃO DE OBRA </v>
          </cell>
          <cell r="H1167" t="str">
            <v>UNID.</v>
          </cell>
          <cell r="I1167" t="str">
            <v>COEFICIENTE</v>
          </cell>
          <cell r="J1167" t="str">
            <v>PREÇO UNITÁRIO</v>
          </cell>
          <cell r="K1167" t="str">
            <v>PREÇO  DO ITEM</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t="str">
            <v>Sub-Total - (A)</v>
          </cell>
          <cell r="K1178">
            <v>0</v>
          </cell>
        </row>
        <row r="1179">
          <cell r="F1179" t="str">
            <v>Leis Sociais</v>
          </cell>
          <cell r="J1179">
            <v>1.254</v>
          </cell>
          <cell r="K1179">
            <v>0</v>
          </cell>
        </row>
        <row r="1180">
          <cell r="D1180">
            <v>21</v>
          </cell>
          <cell r="F1180" t="str">
            <v>Total - (A)</v>
          </cell>
          <cell r="K1180">
            <v>0</v>
          </cell>
        </row>
        <row r="1181">
          <cell r="F1181" t="str">
            <v>MATERIAL</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t="str">
            <v>Sub-Total - (B)</v>
          </cell>
          <cell r="K1202">
            <v>0</v>
          </cell>
        </row>
        <row r="1203">
          <cell r="F1203" t="str">
            <v>EQUIPAMENTOS</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t="str">
            <v xml:space="preserve">Sub-Total - (C) </v>
          </cell>
          <cell r="K1215">
            <v>0</v>
          </cell>
        </row>
        <row r="1216">
          <cell r="F1216" t="str">
            <v xml:space="preserve">TOTAL - (A) + (B) + (C) </v>
          </cell>
          <cell r="K1216">
            <v>0</v>
          </cell>
        </row>
        <row r="1217">
          <cell r="F1217" t="str">
            <v>BDI</v>
          </cell>
          <cell r="J1217">
            <v>0.27429999999999999</v>
          </cell>
          <cell r="K1217">
            <v>0</v>
          </cell>
        </row>
        <row r="1218">
          <cell r="F1218" t="str">
            <v>Preço do Serviço</v>
          </cell>
          <cell r="K1218">
            <v>0</v>
          </cell>
        </row>
        <row r="1219">
          <cell r="F1219" t="str">
            <v>COMPOSIÇÃO DE PREÇO UNITÁRIO</v>
          </cell>
        </row>
        <row r="1221">
          <cell r="D1221" t="str">
            <v>MDO</v>
          </cell>
          <cell r="E1221" t="str">
            <v>SE</v>
          </cell>
          <cell r="F1221" t="str">
            <v>INFRAERO - Empresa Brasileira de Infra-Estrutura Aeroportuária</v>
          </cell>
        </row>
        <row r="1222">
          <cell r="F1222" t="str">
            <v>ITEM:</v>
          </cell>
          <cell r="G1222" t="str">
            <v>SERVIÇO</v>
          </cell>
          <cell r="K1222" t="str">
            <v>UNIDADE</v>
          </cell>
        </row>
        <row r="1223">
          <cell r="E1223">
            <v>22</v>
          </cell>
          <cell r="F1223" t="str">
            <v>02.01.501.00.00</v>
          </cell>
          <cell r="G1223" t="str">
            <v>Mobilização de Pessoal</v>
          </cell>
          <cell r="K1223" t="str">
            <v>cj</v>
          </cell>
        </row>
        <row r="1225">
          <cell r="F1225" t="str">
            <v>CÓDIGO</v>
          </cell>
          <cell r="G1225" t="str">
            <v xml:space="preserve">MÃO DE OBRA </v>
          </cell>
          <cell r="H1225" t="str">
            <v>UNID.</v>
          </cell>
          <cell r="I1225" t="str">
            <v>COEFICIENTE</v>
          </cell>
          <cell r="J1225" t="str">
            <v>PREÇO UNITÁRIO</v>
          </cell>
          <cell r="K1225" t="str">
            <v>PREÇO  DO ITEM</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t="str">
            <v>Sub-Total - (A)</v>
          </cell>
          <cell r="K1236">
            <v>0</v>
          </cell>
        </row>
        <row r="1237">
          <cell r="F1237" t="str">
            <v>Leis Sociais</v>
          </cell>
          <cell r="J1237">
            <v>1.254</v>
          </cell>
          <cell r="K1237">
            <v>0</v>
          </cell>
        </row>
        <row r="1238">
          <cell r="D1238">
            <v>22</v>
          </cell>
          <cell r="F1238" t="str">
            <v>Total - (A)</v>
          </cell>
          <cell r="K1238">
            <v>0</v>
          </cell>
        </row>
        <row r="1239">
          <cell r="F1239" t="str">
            <v>MATERIAL</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t="str">
            <v>Sub-Total - (B)</v>
          </cell>
          <cell r="K1260">
            <v>0</v>
          </cell>
        </row>
        <row r="1261">
          <cell r="F1261" t="str">
            <v>EQUIPAMENTOS</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t="str">
            <v xml:space="preserve">Sub-Total - (C) </v>
          </cell>
          <cell r="K1273">
            <v>0</v>
          </cell>
        </row>
        <row r="1274">
          <cell r="F1274" t="str">
            <v xml:space="preserve">TOTAL - (A) + (B) + (C) </v>
          </cell>
          <cell r="K1274">
            <v>0</v>
          </cell>
        </row>
        <row r="1275">
          <cell r="F1275" t="str">
            <v>BDI</v>
          </cell>
          <cell r="J1275">
            <v>0.27429999999999999</v>
          </cell>
          <cell r="K1275">
            <v>0</v>
          </cell>
        </row>
        <row r="1276">
          <cell r="F1276" t="str">
            <v>Preço do Serviço</v>
          </cell>
          <cell r="K1276">
            <v>0</v>
          </cell>
        </row>
        <row r="1277">
          <cell r="F1277" t="str">
            <v>COMPOSIÇÃO DE PREÇO UNITÁRIO</v>
          </cell>
        </row>
        <row r="1279">
          <cell r="D1279" t="str">
            <v>MDO</v>
          </cell>
          <cell r="E1279" t="str">
            <v>SE</v>
          </cell>
          <cell r="F1279" t="str">
            <v>INFRAERO - Empresa Brasileira de Infra-Estrutura Aeroportuária</v>
          </cell>
        </row>
        <row r="1280">
          <cell r="F1280" t="str">
            <v>ITEM:</v>
          </cell>
          <cell r="G1280" t="str">
            <v>SERVIÇO</v>
          </cell>
          <cell r="K1280" t="str">
            <v>UNIDADE</v>
          </cell>
        </row>
        <row r="1281">
          <cell r="E1281">
            <v>23</v>
          </cell>
          <cell r="F1281" t="str">
            <v>02.01.502.00.00</v>
          </cell>
          <cell r="G1281" t="str">
            <v>Mobilização de Equipamentos</v>
          </cell>
          <cell r="K1281" t="str">
            <v>cj</v>
          </cell>
        </row>
        <row r="1283">
          <cell r="F1283" t="str">
            <v>CÓDIGO</v>
          </cell>
          <cell r="G1283" t="str">
            <v xml:space="preserve">MÃO DE OBRA </v>
          </cell>
          <cell r="H1283" t="str">
            <v>UNID.</v>
          </cell>
          <cell r="I1283" t="str">
            <v>COEFICIENTE</v>
          </cell>
          <cell r="J1283" t="str">
            <v>PREÇO UNITÁRIO</v>
          </cell>
          <cell r="K1283" t="str">
            <v>PREÇO  DO ITEM</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t="str">
            <v>Sub-Total - (A)</v>
          </cell>
          <cell r="K1294">
            <v>0</v>
          </cell>
        </row>
        <row r="1295">
          <cell r="F1295" t="str">
            <v>Leis Sociais</v>
          </cell>
          <cell r="J1295">
            <v>1.254</v>
          </cell>
          <cell r="K1295">
            <v>0</v>
          </cell>
        </row>
        <row r="1296">
          <cell r="D1296">
            <v>23</v>
          </cell>
          <cell r="F1296" t="str">
            <v>Total - (A)</v>
          </cell>
          <cell r="K1296">
            <v>0</v>
          </cell>
        </row>
        <row r="1297">
          <cell r="F1297" t="str">
            <v>MATERIAL</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t="str">
            <v>Sub-Total - (B)</v>
          </cell>
          <cell r="K1318">
            <v>0</v>
          </cell>
        </row>
        <row r="1319">
          <cell r="F1319" t="str">
            <v>EQUIPAMENTOS</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0</v>
          </cell>
          <cell r="G1330">
            <v>0</v>
          </cell>
          <cell r="H1330">
            <v>0</v>
          </cell>
          <cell r="I1330">
            <v>0</v>
          </cell>
          <cell r="J1330">
            <v>0</v>
          </cell>
          <cell r="K1330">
            <v>0</v>
          </cell>
        </row>
        <row r="1331">
          <cell r="F1331" t="str">
            <v xml:space="preserve">Sub-Total - (C) </v>
          </cell>
          <cell r="K1331">
            <v>0</v>
          </cell>
        </row>
        <row r="1332">
          <cell r="F1332" t="str">
            <v xml:space="preserve">TOTAL - (A) + (B) + (C) </v>
          </cell>
          <cell r="K1332">
            <v>0</v>
          </cell>
        </row>
        <row r="1333">
          <cell r="F1333" t="str">
            <v>BDI</v>
          </cell>
          <cell r="J1333">
            <v>0.27429999999999999</v>
          </cell>
          <cell r="K1333">
            <v>0</v>
          </cell>
        </row>
        <row r="1334">
          <cell r="F1334" t="str">
            <v>Preço do Serviço</v>
          </cell>
          <cell r="K1334">
            <v>0</v>
          </cell>
        </row>
        <row r="1335">
          <cell r="F1335" t="str">
            <v>COMPOSIÇÃO DE PREÇO UNITÁRIO</v>
          </cell>
        </row>
        <row r="1337">
          <cell r="D1337" t="str">
            <v>MDO</v>
          </cell>
          <cell r="E1337" t="str">
            <v>SE</v>
          </cell>
          <cell r="F1337" t="str">
            <v>INFRAERO - Empresa Brasileira de Infra-Estrutura Aeroportuária</v>
          </cell>
        </row>
        <row r="1338">
          <cell r="F1338" t="str">
            <v>ITEM:</v>
          </cell>
          <cell r="G1338" t="str">
            <v>SERVIÇO</v>
          </cell>
          <cell r="K1338" t="str">
            <v>UNIDADE</v>
          </cell>
        </row>
        <row r="1339">
          <cell r="E1339">
            <v>24</v>
          </cell>
          <cell r="F1339" t="str">
            <v>02.01.503.00.00</v>
          </cell>
          <cell r="G1339" t="str">
            <v>Desmobilização de pessoal</v>
          </cell>
          <cell r="K1339" t="str">
            <v>cj</v>
          </cell>
        </row>
        <row r="1341">
          <cell r="F1341" t="str">
            <v>CÓDIGO</v>
          </cell>
          <cell r="G1341" t="str">
            <v xml:space="preserve">MÃO DE OBRA </v>
          </cell>
          <cell r="H1341" t="str">
            <v>UNID.</v>
          </cell>
          <cell r="I1341" t="str">
            <v>COEFICIENTE</v>
          </cell>
          <cell r="J1341" t="str">
            <v>PREÇO UNITÁRIO</v>
          </cell>
          <cell r="K1341" t="str">
            <v>PREÇO  DO ITEM</v>
          </cell>
        </row>
        <row r="1342">
          <cell r="F1342">
            <v>0</v>
          </cell>
          <cell r="G1342">
            <v>0</v>
          </cell>
          <cell r="H1342">
            <v>0</v>
          </cell>
          <cell r="I1342">
            <v>0</v>
          </cell>
          <cell r="J1342">
            <v>0</v>
          </cell>
          <cell r="K1342">
            <v>0</v>
          </cell>
        </row>
        <row r="1343">
          <cell r="F1343">
            <v>0</v>
          </cell>
          <cell r="G1343">
            <v>0</v>
          </cell>
          <cell r="H1343">
            <v>0</v>
          </cell>
          <cell r="I1343">
            <v>0</v>
          </cell>
          <cell r="J1343">
            <v>0</v>
          </cell>
          <cell r="K1343">
            <v>0</v>
          </cell>
        </row>
        <row r="1344">
          <cell r="F1344">
            <v>0</v>
          </cell>
          <cell r="G1344">
            <v>0</v>
          </cell>
          <cell r="H1344">
            <v>0</v>
          </cell>
          <cell r="I1344">
            <v>0</v>
          </cell>
          <cell r="J1344">
            <v>0</v>
          </cell>
          <cell r="K1344">
            <v>0</v>
          </cell>
        </row>
        <row r="1345">
          <cell r="F1345">
            <v>0</v>
          </cell>
          <cell r="G1345">
            <v>0</v>
          </cell>
          <cell r="H1345">
            <v>0</v>
          </cell>
          <cell r="I1345">
            <v>0</v>
          </cell>
          <cell r="J1345">
            <v>0</v>
          </cell>
          <cell r="K1345">
            <v>0</v>
          </cell>
        </row>
        <row r="1346">
          <cell r="F1346">
            <v>0</v>
          </cell>
          <cell r="G1346">
            <v>0</v>
          </cell>
          <cell r="H1346">
            <v>0</v>
          </cell>
          <cell r="I1346">
            <v>0</v>
          </cell>
          <cell r="J1346">
            <v>0</v>
          </cell>
          <cell r="K1346">
            <v>0</v>
          </cell>
        </row>
        <row r="1347">
          <cell r="F1347">
            <v>0</v>
          </cell>
          <cell r="G1347">
            <v>0</v>
          </cell>
          <cell r="H1347">
            <v>0</v>
          </cell>
          <cell r="I1347">
            <v>0</v>
          </cell>
          <cell r="J1347">
            <v>0</v>
          </cell>
          <cell r="K1347">
            <v>0</v>
          </cell>
        </row>
        <row r="1348">
          <cell r="F1348">
            <v>0</v>
          </cell>
          <cell r="G1348">
            <v>0</v>
          </cell>
          <cell r="H1348">
            <v>0</v>
          </cell>
          <cell r="I1348">
            <v>0</v>
          </cell>
          <cell r="J1348">
            <v>0</v>
          </cell>
          <cell r="K1348">
            <v>0</v>
          </cell>
        </row>
        <row r="1349">
          <cell r="F1349">
            <v>0</v>
          </cell>
          <cell r="G1349">
            <v>0</v>
          </cell>
          <cell r="H1349">
            <v>0</v>
          </cell>
          <cell r="I1349">
            <v>0</v>
          </cell>
          <cell r="J1349">
            <v>0</v>
          </cell>
          <cell r="K1349">
            <v>0</v>
          </cell>
        </row>
        <row r="1350">
          <cell r="F1350">
            <v>0</v>
          </cell>
          <cell r="G1350">
            <v>0</v>
          </cell>
          <cell r="H1350">
            <v>0</v>
          </cell>
          <cell r="I1350">
            <v>0</v>
          </cell>
          <cell r="J1350">
            <v>0</v>
          </cell>
          <cell r="K1350">
            <v>0</v>
          </cell>
        </row>
        <row r="1351">
          <cell r="F1351">
            <v>0</v>
          </cell>
          <cell r="G1351">
            <v>0</v>
          </cell>
          <cell r="H1351">
            <v>0</v>
          </cell>
          <cell r="I1351">
            <v>0</v>
          </cell>
          <cell r="J1351">
            <v>0</v>
          </cell>
          <cell r="K1351">
            <v>0</v>
          </cell>
        </row>
        <row r="1352">
          <cell r="F1352" t="str">
            <v>Sub-Total - (A)</v>
          </cell>
          <cell r="K1352">
            <v>0</v>
          </cell>
        </row>
        <row r="1353">
          <cell r="F1353" t="str">
            <v>Leis Sociais</v>
          </cell>
          <cell r="J1353">
            <v>1.254</v>
          </cell>
          <cell r="K1353">
            <v>0</v>
          </cell>
        </row>
        <row r="1354">
          <cell r="D1354">
            <v>24</v>
          </cell>
          <cell r="F1354" t="str">
            <v>Total - (A)</v>
          </cell>
          <cell r="K1354">
            <v>0</v>
          </cell>
        </row>
        <row r="1355">
          <cell r="F1355" t="str">
            <v>MATERIAL</v>
          </cell>
        </row>
        <row r="1356">
          <cell r="F1356">
            <v>0</v>
          </cell>
          <cell r="G1356">
            <v>0</v>
          </cell>
          <cell r="H1356">
            <v>0</v>
          </cell>
          <cell r="I1356">
            <v>0</v>
          </cell>
          <cell r="J1356">
            <v>0</v>
          </cell>
          <cell r="K1356">
            <v>0</v>
          </cell>
        </row>
        <row r="1357">
          <cell r="F1357">
            <v>0</v>
          </cell>
          <cell r="G1357">
            <v>0</v>
          </cell>
          <cell r="H1357">
            <v>0</v>
          </cell>
          <cell r="I1357">
            <v>0</v>
          </cell>
          <cell r="J1357">
            <v>0</v>
          </cell>
          <cell r="K1357">
            <v>0</v>
          </cell>
        </row>
        <row r="1358">
          <cell r="F1358">
            <v>0</v>
          </cell>
          <cell r="G1358">
            <v>0</v>
          </cell>
          <cell r="H1358">
            <v>0</v>
          </cell>
          <cell r="I1358">
            <v>0</v>
          </cell>
          <cell r="J1358">
            <v>0</v>
          </cell>
          <cell r="K1358">
            <v>0</v>
          </cell>
        </row>
        <row r="1359">
          <cell r="F1359">
            <v>0</v>
          </cell>
          <cell r="G1359">
            <v>0</v>
          </cell>
          <cell r="H1359">
            <v>0</v>
          </cell>
          <cell r="I1359">
            <v>0</v>
          </cell>
          <cell r="J1359">
            <v>0</v>
          </cell>
          <cell r="K1359">
            <v>0</v>
          </cell>
        </row>
        <row r="1360">
          <cell r="F1360">
            <v>0</v>
          </cell>
          <cell r="G1360">
            <v>0</v>
          </cell>
          <cell r="H1360">
            <v>0</v>
          </cell>
          <cell r="I1360">
            <v>0</v>
          </cell>
          <cell r="J1360">
            <v>0</v>
          </cell>
          <cell r="K1360">
            <v>0</v>
          </cell>
        </row>
        <row r="1361">
          <cell r="F1361">
            <v>0</v>
          </cell>
          <cell r="G1361">
            <v>0</v>
          </cell>
          <cell r="H1361">
            <v>0</v>
          </cell>
          <cell r="I1361">
            <v>0</v>
          </cell>
          <cell r="J1361">
            <v>0</v>
          </cell>
          <cell r="K1361">
            <v>0</v>
          </cell>
        </row>
        <row r="1362">
          <cell r="F1362">
            <v>0</v>
          </cell>
          <cell r="G1362">
            <v>0</v>
          </cell>
          <cell r="H1362">
            <v>0</v>
          </cell>
          <cell r="I1362">
            <v>0</v>
          </cell>
          <cell r="J1362">
            <v>0</v>
          </cell>
          <cell r="K1362">
            <v>0</v>
          </cell>
        </row>
        <row r="1363">
          <cell r="F1363">
            <v>0</v>
          </cell>
          <cell r="G1363">
            <v>0</v>
          </cell>
          <cell r="H1363">
            <v>0</v>
          </cell>
          <cell r="I1363">
            <v>0</v>
          </cell>
          <cell r="J1363">
            <v>0</v>
          </cell>
          <cell r="K1363">
            <v>0</v>
          </cell>
        </row>
        <row r="1364">
          <cell r="F1364">
            <v>0</v>
          </cell>
          <cell r="G1364">
            <v>0</v>
          </cell>
          <cell r="H1364">
            <v>0</v>
          </cell>
          <cell r="I1364">
            <v>0</v>
          </cell>
          <cell r="J1364">
            <v>0</v>
          </cell>
          <cell r="K1364">
            <v>0</v>
          </cell>
        </row>
        <row r="1365">
          <cell r="F1365">
            <v>0</v>
          </cell>
          <cell r="G1365">
            <v>0</v>
          </cell>
          <cell r="H1365">
            <v>0</v>
          </cell>
          <cell r="I1365">
            <v>0</v>
          </cell>
          <cell r="J1365">
            <v>0</v>
          </cell>
          <cell r="K1365">
            <v>0</v>
          </cell>
        </row>
        <row r="1366">
          <cell r="F1366">
            <v>0</v>
          </cell>
          <cell r="G1366">
            <v>0</v>
          </cell>
          <cell r="H1366">
            <v>0</v>
          </cell>
          <cell r="I1366">
            <v>0</v>
          </cell>
          <cell r="J1366">
            <v>0</v>
          </cell>
          <cell r="K1366">
            <v>0</v>
          </cell>
        </row>
        <row r="1367">
          <cell r="F1367">
            <v>0</v>
          </cell>
          <cell r="G1367">
            <v>0</v>
          </cell>
          <cell r="H1367">
            <v>0</v>
          </cell>
          <cell r="I1367">
            <v>0</v>
          </cell>
          <cell r="J1367">
            <v>0</v>
          </cell>
          <cell r="K1367">
            <v>0</v>
          </cell>
        </row>
        <row r="1368">
          <cell r="F1368">
            <v>0</v>
          </cell>
          <cell r="G1368">
            <v>0</v>
          </cell>
          <cell r="H1368">
            <v>0</v>
          </cell>
          <cell r="I1368">
            <v>0</v>
          </cell>
          <cell r="J1368">
            <v>0</v>
          </cell>
          <cell r="K1368">
            <v>0</v>
          </cell>
        </row>
        <row r="1369">
          <cell r="F1369">
            <v>0</v>
          </cell>
          <cell r="G1369">
            <v>0</v>
          </cell>
          <cell r="H1369">
            <v>0</v>
          </cell>
          <cell r="I1369">
            <v>0</v>
          </cell>
          <cell r="J1369">
            <v>0</v>
          </cell>
          <cell r="K1369">
            <v>0</v>
          </cell>
        </row>
        <row r="1370">
          <cell r="F1370">
            <v>0</v>
          </cell>
          <cell r="G1370">
            <v>0</v>
          </cell>
          <cell r="H1370">
            <v>0</v>
          </cell>
          <cell r="I1370">
            <v>0</v>
          </cell>
          <cell r="J1370">
            <v>0</v>
          </cell>
          <cell r="K1370">
            <v>0</v>
          </cell>
        </row>
        <row r="1371">
          <cell r="F1371">
            <v>0</v>
          </cell>
          <cell r="G1371">
            <v>0</v>
          </cell>
          <cell r="H1371">
            <v>0</v>
          </cell>
          <cell r="I1371">
            <v>0</v>
          </cell>
          <cell r="J1371">
            <v>0</v>
          </cell>
          <cell r="K1371">
            <v>0</v>
          </cell>
        </row>
        <row r="1372">
          <cell r="F1372">
            <v>0</v>
          </cell>
          <cell r="G1372">
            <v>0</v>
          </cell>
          <cell r="H1372">
            <v>0</v>
          </cell>
          <cell r="I1372">
            <v>0</v>
          </cell>
          <cell r="J1372">
            <v>0</v>
          </cell>
          <cell r="K1372">
            <v>0</v>
          </cell>
        </row>
        <row r="1373">
          <cell r="F1373">
            <v>0</v>
          </cell>
          <cell r="G1373">
            <v>0</v>
          </cell>
          <cell r="H1373">
            <v>0</v>
          </cell>
          <cell r="I1373">
            <v>0</v>
          </cell>
          <cell r="J1373">
            <v>0</v>
          </cell>
          <cell r="K1373">
            <v>0</v>
          </cell>
        </row>
        <row r="1374">
          <cell r="F1374">
            <v>0</v>
          </cell>
          <cell r="G1374">
            <v>0</v>
          </cell>
          <cell r="H1374">
            <v>0</v>
          </cell>
          <cell r="I1374">
            <v>0</v>
          </cell>
          <cell r="J1374">
            <v>0</v>
          </cell>
          <cell r="K1374">
            <v>0</v>
          </cell>
        </row>
        <row r="1375">
          <cell r="F1375">
            <v>0</v>
          </cell>
          <cell r="G1375">
            <v>0</v>
          </cell>
          <cell r="H1375">
            <v>0</v>
          </cell>
          <cell r="I1375">
            <v>0</v>
          </cell>
          <cell r="J1375">
            <v>0</v>
          </cell>
          <cell r="K1375">
            <v>0</v>
          </cell>
        </row>
        <row r="1376">
          <cell r="F1376" t="str">
            <v>Sub-Total - (B)</v>
          </cell>
          <cell r="K1376">
            <v>0</v>
          </cell>
        </row>
        <row r="1377">
          <cell r="F1377" t="str">
            <v>EQUIPAMENTOS</v>
          </cell>
        </row>
        <row r="1378">
          <cell r="F1378">
            <v>0</v>
          </cell>
          <cell r="G1378">
            <v>0</v>
          </cell>
          <cell r="H1378">
            <v>0</v>
          </cell>
          <cell r="I1378">
            <v>0</v>
          </cell>
          <cell r="J1378">
            <v>0</v>
          </cell>
          <cell r="K1378">
            <v>0</v>
          </cell>
        </row>
        <row r="1379">
          <cell r="F1379">
            <v>0</v>
          </cell>
          <cell r="G1379">
            <v>0</v>
          </cell>
          <cell r="H1379">
            <v>0</v>
          </cell>
          <cell r="I1379">
            <v>0</v>
          </cell>
          <cell r="J1379">
            <v>0</v>
          </cell>
          <cell r="K1379">
            <v>0</v>
          </cell>
        </row>
        <row r="1380">
          <cell r="F1380">
            <v>0</v>
          </cell>
          <cell r="G1380">
            <v>0</v>
          </cell>
          <cell r="H1380">
            <v>0</v>
          </cell>
          <cell r="I1380">
            <v>0</v>
          </cell>
          <cell r="J1380">
            <v>0</v>
          </cell>
          <cell r="K1380">
            <v>0</v>
          </cell>
        </row>
        <row r="1381">
          <cell r="F1381">
            <v>0</v>
          </cell>
          <cell r="G1381">
            <v>0</v>
          </cell>
          <cell r="H1381">
            <v>0</v>
          </cell>
          <cell r="I1381">
            <v>0</v>
          </cell>
          <cell r="J1381">
            <v>0</v>
          </cell>
          <cell r="K1381">
            <v>0</v>
          </cell>
        </row>
        <row r="1382">
          <cell r="F1382">
            <v>0</v>
          </cell>
          <cell r="G1382">
            <v>0</v>
          </cell>
          <cell r="H1382">
            <v>0</v>
          </cell>
          <cell r="I1382">
            <v>0</v>
          </cell>
          <cell r="J1382">
            <v>0</v>
          </cell>
          <cell r="K1382">
            <v>0</v>
          </cell>
        </row>
        <row r="1383">
          <cell r="F1383">
            <v>0</v>
          </cell>
          <cell r="G1383">
            <v>0</v>
          </cell>
          <cell r="H1383">
            <v>0</v>
          </cell>
          <cell r="I1383">
            <v>0</v>
          </cell>
          <cell r="J1383">
            <v>0</v>
          </cell>
          <cell r="K1383">
            <v>0</v>
          </cell>
        </row>
        <row r="1384">
          <cell r="F1384">
            <v>0</v>
          </cell>
          <cell r="G1384">
            <v>0</v>
          </cell>
          <cell r="H1384">
            <v>0</v>
          </cell>
          <cell r="I1384">
            <v>0</v>
          </cell>
          <cell r="J1384">
            <v>0</v>
          </cell>
          <cell r="K1384">
            <v>0</v>
          </cell>
        </row>
        <row r="1385">
          <cell r="F1385">
            <v>0</v>
          </cell>
          <cell r="G1385">
            <v>0</v>
          </cell>
          <cell r="H1385">
            <v>0</v>
          </cell>
          <cell r="I1385">
            <v>0</v>
          </cell>
          <cell r="J1385">
            <v>0</v>
          </cell>
          <cell r="K1385">
            <v>0</v>
          </cell>
        </row>
        <row r="1386">
          <cell r="F1386">
            <v>0</v>
          </cell>
          <cell r="G1386">
            <v>0</v>
          </cell>
          <cell r="H1386">
            <v>0</v>
          </cell>
          <cell r="I1386">
            <v>0</v>
          </cell>
          <cell r="J1386">
            <v>0</v>
          </cell>
          <cell r="K1386">
            <v>0</v>
          </cell>
        </row>
        <row r="1387">
          <cell r="F1387">
            <v>0</v>
          </cell>
          <cell r="G1387">
            <v>0</v>
          </cell>
          <cell r="H1387">
            <v>0</v>
          </cell>
          <cell r="I1387">
            <v>0</v>
          </cell>
          <cell r="J1387">
            <v>0</v>
          </cell>
          <cell r="K1387">
            <v>0</v>
          </cell>
        </row>
        <row r="1388">
          <cell r="F1388">
            <v>0</v>
          </cell>
          <cell r="G1388">
            <v>0</v>
          </cell>
          <cell r="H1388">
            <v>0</v>
          </cell>
          <cell r="I1388">
            <v>0</v>
          </cell>
          <cell r="J1388">
            <v>0</v>
          </cell>
          <cell r="K1388">
            <v>0</v>
          </cell>
        </row>
        <row r="1389">
          <cell r="F1389" t="str">
            <v xml:space="preserve">Sub-Total - (C) </v>
          </cell>
          <cell r="K1389">
            <v>0</v>
          </cell>
        </row>
        <row r="1390">
          <cell r="F1390" t="str">
            <v xml:space="preserve">TOTAL - (A) + (B) + (C) </v>
          </cell>
          <cell r="K1390">
            <v>0</v>
          </cell>
        </row>
        <row r="1391">
          <cell r="F1391" t="str">
            <v>BDI</v>
          </cell>
          <cell r="J1391">
            <v>0.27429999999999999</v>
          </cell>
          <cell r="K1391">
            <v>0</v>
          </cell>
        </row>
        <row r="1392">
          <cell r="F1392" t="str">
            <v>Preço do Serviço</v>
          </cell>
          <cell r="K1392">
            <v>0</v>
          </cell>
        </row>
        <row r="1393">
          <cell r="F1393" t="str">
            <v>COMPOSIÇÃO DE PREÇO UNITÁRIO</v>
          </cell>
        </row>
        <row r="1395">
          <cell r="D1395" t="str">
            <v>MDO</v>
          </cell>
          <cell r="E1395" t="str">
            <v>SE</v>
          </cell>
          <cell r="F1395" t="str">
            <v>INFRAERO - Empresa Brasileira de Infra-Estrutura Aeroportuária</v>
          </cell>
        </row>
        <row r="1396">
          <cell r="F1396" t="str">
            <v>ITEM:</v>
          </cell>
          <cell r="G1396" t="str">
            <v>SERVIÇO</v>
          </cell>
          <cell r="K1396" t="str">
            <v>UNIDADE</v>
          </cell>
        </row>
        <row r="1397">
          <cell r="E1397">
            <v>25</v>
          </cell>
          <cell r="F1397" t="str">
            <v>02.01.504.00.00</v>
          </cell>
          <cell r="G1397" t="str">
            <v>Desmobilização de equipamentos e canteiro</v>
          </cell>
          <cell r="K1397" t="str">
            <v>cj</v>
          </cell>
        </row>
        <row r="1399">
          <cell r="F1399" t="str">
            <v>CÓDIGO</v>
          </cell>
          <cell r="G1399" t="str">
            <v xml:space="preserve">MÃO DE OBRA </v>
          </cell>
          <cell r="H1399" t="str">
            <v>UNID.</v>
          </cell>
          <cell r="I1399" t="str">
            <v>COEFICIENTE</v>
          </cell>
          <cell r="J1399" t="str">
            <v>PREÇO UNITÁRIO</v>
          </cell>
          <cell r="K1399" t="str">
            <v>PREÇO  DO ITEM</v>
          </cell>
        </row>
        <row r="1400">
          <cell r="F1400">
            <v>0</v>
          </cell>
          <cell r="G1400">
            <v>0</v>
          </cell>
          <cell r="H1400">
            <v>0</v>
          </cell>
          <cell r="I1400">
            <v>0</v>
          </cell>
          <cell r="J1400">
            <v>0</v>
          </cell>
          <cell r="K1400">
            <v>0</v>
          </cell>
        </row>
        <row r="1401">
          <cell r="F1401">
            <v>0</v>
          </cell>
          <cell r="G1401">
            <v>0</v>
          </cell>
          <cell r="H1401">
            <v>0</v>
          </cell>
          <cell r="I1401">
            <v>0</v>
          </cell>
          <cell r="J1401">
            <v>0</v>
          </cell>
          <cell r="K1401">
            <v>0</v>
          </cell>
        </row>
        <row r="1402">
          <cell r="F1402">
            <v>0</v>
          </cell>
          <cell r="G1402">
            <v>0</v>
          </cell>
          <cell r="H1402">
            <v>0</v>
          </cell>
          <cell r="I1402">
            <v>0</v>
          </cell>
          <cell r="J1402">
            <v>0</v>
          </cell>
          <cell r="K1402">
            <v>0</v>
          </cell>
        </row>
        <row r="1403">
          <cell r="F1403">
            <v>0</v>
          </cell>
          <cell r="G1403">
            <v>0</v>
          </cell>
          <cell r="H1403">
            <v>0</v>
          </cell>
          <cell r="I1403">
            <v>0</v>
          </cell>
          <cell r="J1403">
            <v>0</v>
          </cell>
          <cell r="K1403">
            <v>0</v>
          </cell>
        </row>
        <row r="1404">
          <cell r="F1404">
            <v>0</v>
          </cell>
          <cell r="G1404">
            <v>0</v>
          </cell>
          <cell r="H1404">
            <v>0</v>
          </cell>
          <cell r="I1404">
            <v>0</v>
          </cell>
          <cell r="J1404">
            <v>0</v>
          </cell>
          <cell r="K1404">
            <v>0</v>
          </cell>
        </row>
        <row r="1405">
          <cell r="F1405">
            <v>0</v>
          </cell>
          <cell r="G1405">
            <v>0</v>
          </cell>
          <cell r="H1405">
            <v>0</v>
          </cell>
          <cell r="I1405">
            <v>0</v>
          </cell>
          <cell r="J1405">
            <v>0</v>
          </cell>
          <cell r="K1405">
            <v>0</v>
          </cell>
        </row>
        <row r="1406">
          <cell r="F1406">
            <v>0</v>
          </cell>
          <cell r="G1406">
            <v>0</v>
          </cell>
          <cell r="H1406">
            <v>0</v>
          </cell>
          <cell r="I1406">
            <v>0</v>
          </cell>
          <cell r="J1406">
            <v>0</v>
          </cell>
          <cell r="K1406">
            <v>0</v>
          </cell>
        </row>
        <row r="1407">
          <cell r="F1407">
            <v>0</v>
          </cell>
          <cell r="G1407">
            <v>0</v>
          </cell>
          <cell r="H1407">
            <v>0</v>
          </cell>
          <cell r="I1407">
            <v>0</v>
          </cell>
          <cell r="J1407">
            <v>0</v>
          </cell>
          <cell r="K1407">
            <v>0</v>
          </cell>
        </row>
        <row r="1408">
          <cell r="F1408">
            <v>0</v>
          </cell>
          <cell r="G1408">
            <v>0</v>
          </cell>
          <cell r="H1408">
            <v>0</v>
          </cell>
          <cell r="I1408">
            <v>0</v>
          </cell>
          <cell r="J1408">
            <v>0</v>
          </cell>
          <cell r="K1408">
            <v>0</v>
          </cell>
        </row>
        <row r="1409">
          <cell r="F1409">
            <v>0</v>
          </cell>
          <cell r="G1409">
            <v>0</v>
          </cell>
          <cell r="H1409">
            <v>0</v>
          </cell>
          <cell r="I1409">
            <v>0</v>
          </cell>
          <cell r="J1409">
            <v>0</v>
          </cell>
          <cell r="K1409">
            <v>0</v>
          </cell>
        </row>
        <row r="1410">
          <cell r="F1410" t="str">
            <v>Sub-Total - (A)</v>
          </cell>
          <cell r="K1410">
            <v>0</v>
          </cell>
        </row>
        <row r="1411">
          <cell r="F1411" t="str">
            <v>Leis Sociais</v>
          </cell>
          <cell r="J1411">
            <v>1.254</v>
          </cell>
          <cell r="K1411">
            <v>0</v>
          </cell>
        </row>
        <row r="1412">
          <cell r="D1412">
            <v>25</v>
          </cell>
          <cell r="F1412" t="str">
            <v>Total - (A)</v>
          </cell>
          <cell r="K1412">
            <v>0</v>
          </cell>
        </row>
        <row r="1413">
          <cell r="F1413" t="str">
            <v>MATERIAL</v>
          </cell>
        </row>
        <row r="1414">
          <cell r="F1414">
            <v>0</v>
          </cell>
          <cell r="G1414">
            <v>0</v>
          </cell>
          <cell r="H1414">
            <v>0</v>
          </cell>
          <cell r="I1414">
            <v>0</v>
          </cell>
          <cell r="J1414">
            <v>0</v>
          </cell>
          <cell r="K1414">
            <v>0</v>
          </cell>
        </row>
        <row r="1415">
          <cell r="F1415">
            <v>0</v>
          </cell>
          <cell r="G1415">
            <v>0</v>
          </cell>
          <cell r="H1415">
            <v>0</v>
          </cell>
          <cell r="I1415">
            <v>0</v>
          </cell>
          <cell r="J1415">
            <v>0</v>
          </cell>
          <cell r="K1415">
            <v>0</v>
          </cell>
        </row>
        <row r="1416">
          <cell r="F1416">
            <v>0</v>
          </cell>
          <cell r="G1416">
            <v>0</v>
          </cell>
          <cell r="H1416">
            <v>0</v>
          </cell>
          <cell r="I1416">
            <v>0</v>
          </cell>
          <cell r="J1416">
            <v>0</v>
          </cell>
          <cell r="K1416">
            <v>0</v>
          </cell>
        </row>
        <row r="1417">
          <cell r="F1417">
            <v>0</v>
          </cell>
          <cell r="G1417">
            <v>0</v>
          </cell>
          <cell r="H1417">
            <v>0</v>
          </cell>
          <cell r="I1417">
            <v>0</v>
          </cell>
          <cell r="J1417">
            <v>0</v>
          </cell>
          <cell r="K1417">
            <v>0</v>
          </cell>
        </row>
        <row r="1418">
          <cell r="F1418">
            <v>0</v>
          </cell>
          <cell r="G1418">
            <v>0</v>
          </cell>
          <cell r="H1418">
            <v>0</v>
          </cell>
          <cell r="I1418">
            <v>0</v>
          </cell>
          <cell r="J1418">
            <v>0</v>
          </cell>
          <cell r="K1418">
            <v>0</v>
          </cell>
        </row>
        <row r="1419">
          <cell r="F1419">
            <v>0</v>
          </cell>
          <cell r="G1419">
            <v>0</v>
          </cell>
          <cell r="H1419">
            <v>0</v>
          </cell>
          <cell r="I1419">
            <v>0</v>
          </cell>
          <cell r="J1419">
            <v>0</v>
          </cell>
          <cell r="K1419">
            <v>0</v>
          </cell>
        </row>
        <row r="1420">
          <cell r="F1420">
            <v>0</v>
          </cell>
          <cell r="G1420">
            <v>0</v>
          </cell>
          <cell r="H1420">
            <v>0</v>
          </cell>
          <cell r="I1420">
            <v>0</v>
          </cell>
          <cell r="J1420">
            <v>0</v>
          </cell>
          <cell r="K1420">
            <v>0</v>
          </cell>
        </row>
        <row r="1421">
          <cell r="F1421">
            <v>0</v>
          </cell>
          <cell r="G1421">
            <v>0</v>
          </cell>
          <cell r="H1421">
            <v>0</v>
          </cell>
          <cell r="I1421">
            <v>0</v>
          </cell>
          <cell r="J1421">
            <v>0</v>
          </cell>
          <cell r="K1421">
            <v>0</v>
          </cell>
        </row>
        <row r="1422">
          <cell r="F1422">
            <v>0</v>
          </cell>
          <cell r="G1422">
            <v>0</v>
          </cell>
          <cell r="H1422">
            <v>0</v>
          </cell>
          <cell r="I1422">
            <v>0</v>
          </cell>
          <cell r="J1422">
            <v>0</v>
          </cell>
          <cell r="K1422">
            <v>0</v>
          </cell>
        </row>
        <row r="1423">
          <cell r="F1423">
            <v>0</v>
          </cell>
          <cell r="G1423">
            <v>0</v>
          </cell>
          <cell r="H1423">
            <v>0</v>
          </cell>
          <cell r="I1423">
            <v>0</v>
          </cell>
          <cell r="J1423">
            <v>0</v>
          </cell>
          <cell r="K1423">
            <v>0</v>
          </cell>
        </row>
        <row r="1424">
          <cell r="F1424">
            <v>0</v>
          </cell>
          <cell r="G1424">
            <v>0</v>
          </cell>
          <cell r="H1424">
            <v>0</v>
          </cell>
          <cell r="I1424">
            <v>0</v>
          </cell>
          <cell r="J1424">
            <v>0</v>
          </cell>
          <cell r="K1424">
            <v>0</v>
          </cell>
        </row>
        <row r="1425">
          <cell r="F1425">
            <v>0</v>
          </cell>
          <cell r="G1425">
            <v>0</v>
          </cell>
          <cell r="H1425">
            <v>0</v>
          </cell>
          <cell r="I1425">
            <v>0</v>
          </cell>
          <cell r="J1425">
            <v>0</v>
          </cell>
          <cell r="K1425">
            <v>0</v>
          </cell>
        </row>
        <row r="1426">
          <cell r="F1426">
            <v>0</v>
          </cell>
          <cell r="G1426">
            <v>0</v>
          </cell>
          <cell r="H1426">
            <v>0</v>
          </cell>
          <cell r="I1426">
            <v>0</v>
          </cell>
          <cell r="J1426">
            <v>0</v>
          </cell>
          <cell r="K1426">
            <v>0</v>
          </cell>
        </row>
        <row r="1427">
          <cell r="F1427">
            <v>0</v>
          </cell>
          <cell r="G1427">
            <v>0</v>
          </cell>
          <cell r="H1427">
            <v>0</v>
          </cell>
          <cell r="I1427">
            <v>0</v>
          </cell>
          <cell r="J1427">
            <v>0</v>
          </cell>
          <cell r="K1427">
            <v>0</v>
          </cell>
        </row>
        <row r="1428">
          <cell r="F1428">
            <v>0</v>
          </cell>
          <cell r="G1428">
            <v>0</v>
          </cell>
          <cell r="H1428">
            <v>0</v>
          </cell>
          <cell r="I1428">
            <v>0</v>
          </cell>
          <cell r="J1428">
            <v>0</v>
          </cell>
          <cell r="K1428">
            <v>0</v>
          </cell>
        </row>
        <row r="1429">
          <cell r="F1429">
            <v>0</v>
          </cell>
          <cell r="G1429">
            <v>0</v>
          </cell>
          <cell r="H1429">
            <v>0</v>
          </cell>
          <cell r="I1429">
            <v>0</v>
          </cell>
          <cell r="J1429">
            <v>0</v>
          </cell>
          <cell r="K1429">
            <v>0</v>
          </cell>
        </row>
        <row r="1430">
          <cell r="F1430">
            <v>0</v>
          </cell>
          <cell r="G1430">
            <v>0</v>
          </cell>
          <cell r="H1430">
            <v>0</v>
          </cell>
          <cell r="I1430">
            <v>0</v>
          </cell>
          <cell r="J1430">
            <v>0</v>
          </cell>
          <cell r="K1430">
            <v>0</v>
          </cell>
        </row>
        <row r="1431">
          <cell r="F1431">
            <v>0</v>
          </cell>
          <cell r="G1431">
            <v>0</v>
          </cell>
          <cell r="H1431">
            <v>0</v>
          </cell>
          <cell r="I1431">
            <v>0</v>
          </cell>
          <cell r="J1431">
            <v>0</v>
          </cell>
          <cell r="K1431">
            <v>0</v>
          </cell>
        </row>
        <row r="1432">
          <cell r="F1432">
            <v>0</v>
          </cell>
          <cell r="G1432">
            <v>0</v>
          </cell>
          <cell r="H1432">
            <v>0</v>
          </cell>
          <cell r="I1432">
            <v>0</v>
          </cell>
          <cell r="J1432">
            <v>0</v>
          </cell>
          <cell r="K1432">
            <v>0</v>
          </cell>
        </row>
        <row r="1433">
          <cell r="F1433">
            <v>0</v>
          </cell>
          <cell r="G1433">
            <v>0</v>
          </cell>
          <cell r="H1433">
            <v>0</v>
          </cell>
          <cell r="I1433">
            <v>0</v>
          </cell>
          <cell r="J1433">
            <v>0</v>
          </cell>
          <cell r="K1433">
            <v>0</v>
          </cell>
        </row>
        <row r="1434">
          <cell r="F1434" t="str">
            <v>Sub-Total - (B)</v>
          </cell>
          <cell r="K1434">
            <v>0</v>
          </cell>
        </row>
        <row r="1435">
          <cell r="F1435" t="str">
            <v>EQUIPAMENTOS</v>
          </cell>
        </row>
        <row r="1436">
          <cell r="F1436">
            <v>0</v>
          </cell>
          <cell r="G1436">
            <v>0</v>
          </cell>
          <cell r="H1436">
            <v>0</v>
          </cell>
          <cell r="I1436">
            <v>0</v>
          </cell>
          <cell r="J1436">
            <v>0</v>
          </cell>
          <cell r="K1436">
            <v>0</v>
          </cell>
        </row>
        <row r="1437">
          <cell r="F1437">
            <v>0</v>
          </cell>
          <cell r="G1437">
            <v>0</v>
          </cell>
          <cell r="H1437">
            <v>0</v>
          </cell>
          <cell r="I1437">
            <v>0</v>
          </cell>
          <cell r="J1437">
            <v>0</v>
          </cell>
          <cell r="K1437">
            <v>0</v>
          </cell>
        </row>
        <row r="1438">
          <cell r="F1438">
            <v>0</v>
          </cell>
          <cell r="G1438">
            <v>0</v>
          </cell>
          <cell r="H1438">
            <v>0</v>
          </cell>
          <cell r="I1438">
            <v>0</v>
          </cell>
          <cell r="J1438">
            <v>0</v>
          </cell>
          <cell r="K1438">
            <v>0</v>
          </cell>
        </row>
        <row r="1439">
          <cell r="F1439">
            <v>0</v>
          </cell>
          <cell r="G1439">
            <v>0</v>
          </cell>
          <cell r="H1439">
            <v>0</v>
          </cell>
          <cell r="I1439">
            <v>0</v>
          </cell>
          <cell r="J1439">
            <v>0</v>
          </cell>
          <cell r="K1439">
            <v>0</v>
          </cell>
        </row>
        <row r="1440">
          <cell r="F1440">
            <v>0</v>
          </cell>
          <cell r="G1440">
            <v>0</v>
          </cell>
          <cell r="H1440">
            <v>0</v>
          </cell>
          <cell r="I1440">
            <v>0</v>
          </cell>
          <cell r="J1440">
            <v>0</v>
          </cell>
          <cell r="K1440">
            <v>0</v>
          </cell>
        </row>
        <row r="1441">
          <cell r="F1441">
            <v>0</v>
          </cell>
          <cell r="G1441">
            <v>0</v>
          </cell>
          <cell r="H1441">
            <v>0</v>
          </cell>
          <cell r="I1441">
            <v>0</v>
          </cell>
          <cell r="J1441">
            <v>0</v>
          </cell>
          <cell r="K1441">
            <v>0</v>
          </cell>
        </row>
        <row r="1442">
          <cell r="F1442">
            <v>0</v>
          </cell>
          <cell r="G1442">
            <v>0</v>
          </cell>
          <cell r="H1442">
            <v>0</v>
          </cell>
          <cell r="I1442">
            <v>0</v>
          </cell>
          <cell r="J1442">
            <v>0</v>
          </cell>
          <cell r="K1442">
            <v>0</v>
          </cell>
        </row>
        <row r="1443">
          <cell r="F1443">
            <v>0</v>
          </cell>
          <cell r="G1443">
            <v>0</v>
          </cell>
          <cell r="H1443">
            <v>0</v>
          </cell>
          <cell r="I1443">
            <v>0</v>
          </cell>
          <cell r="J1443">
            <v>0</v>
          </cell>
          <cell r="K1443">
            <v>0</v>
          </cell>
        </row>
        <row r="1444">
          <cell r="F1444">
            <v>0</v>
          </cell>
          <cell r="G1444">
            <v>0</v>
          </cell>
          <cell r="H1444">
            <v>0</v>
          </cell>
          <cell r="I1444">
            <v>0</v>
          </cell>
          <cell r="J1444">
            <v>0</v>
          </cell>
          <cell r="K1444">
            <v>0</v>
          </cell>
        </row>
        <row r="1445">
          <cell r="F1445">
            <v>0</v>
          </cell>
          <cell r="G1445">
            <v>0</v>
          </cell>
          <cell r="H1445">
            <v>0</v>
          </cell>
          <cell r="I1445">
            <v>0</v>
          </cell>
          <cell r="J1445">
            <v>0</v>
          </cell>
          <cell r="K1445">
            <v>0</v>
          </cell>
        </row>
        <row r="1446">
          <cell r="F1446">
            <v>0</v>
          </cell>
          <cell r="G1446">
            <v>0</v>
          </cell>
          <cell r="H1446">
            <v>0</v>
          </cell>
          <cell r="I1446">
            <v>0</v>
          </cell>
          <cell r="J1446">
            <v>0</v>
          </cell>
          <cell r="K1446">
            <v>0</v>
          </cell>
        </row>
        <row r="1447">
          <cell r="F1447" t="str">
            <v xml:space="preserve">Sub-Total - (C) </v>
          </cell>
          <cell r="K1447">
            <v>0</v>
          </cell>
        </row>
        <row r="1448">
          <cell r="F1448" t="str">
            <v xml:space="preserve">TOTAL - (A) + (B) + (C) </v>
          </cell>
          <cell r="K1448">
            <v>0</v>
          </cell>
        </row>
        <row r="1449">
          <cell r="F1449" t="str">
            <v>BDI</v>
          </cell>
          <cell r="J1449">
            <v>0.27429999999999999</v>
          </cell>
          <cell r="K1449">
            <v>0</v>
          </cell>
        </row>
        <row r="1450">
          <cell r="F1450" t="str">
            <v>Preço do Serviço</v>
          </cell>
          <cell r="K1450">
            <v>0</v>
          </cell>
        </row>
        <row r="1451">
          <cell r="F1451" t="str">
            <v>COMPOSIÇÃO DE PREÇO UNITÁRIO</v>
          </cell>
        </row>
        <row r="1453">
          <cell r="D1453" t="str">
            <v>MDO</v>
          </cell>
          <cell r="E1453" t="str">
            <v>SE</v>
          </cell>
          <cell r="F1453" t="str">
            <v>INFRAERO - Empresa Brasileira de Infra-Estrutura Aeroportuária</v>
          </cell>
        </row>
        <row r="1454">
          <cell r="F1454" t="str">
            <v>ITEM:</v>
          </cell>
          <cell r="G1454" t="str">
            <v>SERVIÇO</v>
          </cell>
          <cell r="K1454" t="str">
            <v>UNIDADE</v>
          </cell>
        </row>
        <row r="1455">
          <cell r="E1455">
            <v>26</v>
          </cell>
          <cell r="F1455" t="str">
            <v>02.01.600.00.01</v>
          </cell>
          <cell r="G1455" t="str">
            <v xml:space="preserve">Administração Local  </v>
          </cell>
          <cell r="K1455" t="str">
            <v>mês</v>
          </cell>
        </row>
        <row r="1457">
          <cell r="F1457" t="str">
            <v>CÓDIGO</v>
          </cell>
          <cell r="G1457" t="str">
            <v xml:space="preserve">MÃO DE OBRA </v>
          </cell>
          <cell r="H1457" t="str">
            <v>UNID.</v>
          </cell>
          <cell r="I1457" t="str">
            <v>COEFICIENTE</v>
          </cell>
          <cell r="J1457" t="str">
            <v>PREÇO UNITÁRIO</v>
          </cell>
          <cell r="K1457" t="str">
            <v>PREÇO  DO ITEM</v>
          </cell>
        </row>
        <row r="1458">
          <cell r="F1458">
            <v>0</v>
          </cell>
          <cell r="G1458">
            <v>0</v>
          </cell>
          <cell r="H1458">
            <v>0</v>
          </cell>
          <cell r="I1458">
            <v>0</v>
          </cell>
          <cell r="J1458">
            <v>0</v>
          </cell>
          <cell r="K1458">
            <v>0</v>
          </cell>
        </row>
        <row r="1459">
          <cell r="F1459">
            <v>0</v>
          </cell>
          <cell r="G1459">
            <v>0</v>
          </cell>
          <cell r="H1459">
            <v>0</v>
          </cell>
          <cell r="I1459">
            <v>0</v>
          </cell>
          <cell r="J1459">
            <v>0</v>
          </cell>
          <cell r="K1459">
            <v>0</v>
          </cell>
        </row>
        <row r="1460">
          <cell r="F1460">
            <v>0</v>
          </cell>
          <cell r="G1460">
            <v>0</v>
          </cell>
          <cell r="H1460">
            <v>0</v>
          </cell>
          <cell r="I1460">
            <v>0</v>
          </cell>
          <cell r="J1460">
            <v>0</v>
          </cell>
          <cell r="K1460">
            <v>0</v>
          </cell>
        </row>
        <row r="1461">
          <cell r="F1461">
            <v>0</v>
          </cell>
          <cell r="G1461">
            <v>0</v>
          </cell>
          <cell r="H1461">
            <v>0</v>
          </cell>
          <cell r="I1461">
            <v>0</v>
          </cell>
          <cell r="J1461">
            <v>0</v>
          </cell>
          <cell r="K1461">
            <v>0</v>
          </cell>
        </row>
        <row r="1462">
          <cell r="F1462">
            <v>0</v>
          </cell>
          <cell r="G1462">
            <v>0</v>
          </cell>
          <cell r="H1462">
            <v>0</v>
          </cell>
          <cell r="I1462">
            <v>0</v>
          </cell>
          <cell r="J1462">
            <v>0</v>
          </cell>
          <cell r="K1462">
            <v>0</v>
          </cell>
        </row>
        <row r="1463">
          <cell r="F1463">
            <v>0</v>
          </cell>
          <cell r="G1463">
            <v>0</v>
          </cell>
          <cell r="H1463">
            <v>0</v>
          </cell>
          <cell r="I1463">
            <v>0</v>
          </cell>
          <cell r="J1463">
            <v>0</v>
          </cell>
          <cell r="K1463">
            <v>0</v>
          </cell>
        </row>
        <row r="1464">
          <cell r="F1464">
            <v>0</v>
          </cell>
          <cell r="G1464">
            <v>0</v>
          </cell>
          <cell r="H1464">
            <v>0</v>
          </cell>
          <cell r="I1464">
            <v>0</v>
          </cell>
          <cell r="J1464">
            <v>0</v>
          </cell>
          <cell r="K1464">
            <v>0</v>
          </cell>
        </row>
        <row r="1465">
          <cell r="F1465">
            <v>0</v>
          </cell>
          <cell r="G1465">
            <v>0</v>
          </cell>
          <cell r="H1465">
            <v>0</v>
          </cell>
          <cell r="I1465">
            <v>0</v>
          </cell>
          <cell r="J1465">
            <v>0</v>
          </cell>
          <cell r="K1465">
            <v>0</v>
          </cell>
        </row>
        <row r="1466">
          <cell r="F1466">
            <v>0</v>
          </cell>
          <cell r="G1466">
            <v>0</v>
          </cell>
          <cell r="H1466">
            <v>0</v>
          </cell>
          <cell r="I1466">
            <v>0</v>
          </cell>
          <cell r="J1466">
            <v>0</v>
          </cell>
          <cell r="K1466">
            <v>0</v>
          </cell>
        </row>
        <row r="1467">
          <cell r="F1467">
            <v>0</v>
          </cell>
          <cell r="G1467">
            <v>0</v>
          </cell>
          <cell r="H1467">
            <v>0</v>
          </cell>
          <cell r="I1467">
            <v>0</v>
          </cell>
          <cell r="J1467">
            <v>0</v>
          </cell>
          <cell r="K1467">
            <v>0</v>
          </cell>
        </row>
        <row r="1468">
          <cell r="F1468" t="str">
            <v>Sub-Total - (A)</v>
          </cell>
          <cell r="K1468">
            <v>0</v>
          </cell>
        </row>
        <row r="1469">
          <cell r="F1469" t="str">
            <v>Leis Sociais</v>
          </cell>
          <cell r="J1469">
            <v>1.254</v>
          </cell>
          <cell r="K1469">
            <v>0</v>
          </cell>
        </row>
        <row r="1470">
          <cell r="D1470">
            <v>26</v>
          </cell>
          <cell r="F1470" t="str">
            <v>Total - (A)</v>
          </cell>
          <cell r="K1470">
            <v>0</v>
          </cell>
        </row>
        <row r="1471">
          <cell r="F1471" t="str">
            <v>MATERIAL</v>
          </cell>
        </row>
        <row r="1472">
          <cell r="F1472">
            <v>0</v>
          </cell>
          <cell r="G1472">
            <v>0</v>
          </cell>
          <cell r="H1472">
            <v>0</v>
          </cell>
          <cell r="I1472">
            <v>0</v>
          </cell>
          <cell r="J1472">
            <v>0</v>
          </cell>
          <cell r="K1472">
            <v>0</v>
          </cell>
        </row>
        <row r="1473">
          <cell r="F1473">
            <v>0</v>
          </cell>
          <cell r="G1473">
            <v>0</v>
          </cell>
          <cell r="H1473">
            <v>0</v>
          </cell>
          <cell r="I1473">
            <v>0</v>
          </cell>
          <cell r="J1473">
            <v>0</v>
          </cell>
          <cell r="K1473">
            <v>0</v>
          </cell>
        </row>
        <row r="1474">
          <cell r="F1474">
            <v>0</v>
          </cell>
          <cell r="G1474">
            <v>0</v>
          </cell>
          <cell r="H1474">
            <v>0</v>
          </cell>
          <cell r="I1474">
            <v>0</v>
          </cell>
          <cell r="J1474">
            <v>0</v>
          </cell>
          <cell r="K1474">
            <v>0</v>
          </cell>
        </row>
        <row r="1475">
          <cell r="F1475">
            <v>0</v>
          </cell>
          <cell r="G1475">
            <v>0</v>
          </cell>
          <cell r="H1475">
            <v>0</v>
          </cell>
          <cell r="I1475">
            <v>0</v>
          </cell>
          <cell r="J1475">
            <v>0</v>
          </cell>
          <cell r="K1475">
            <v>0</v>
          </cell>
        </row>
        <row r="1476">
          <cell r="F1476">
            <v>0</v>
          </cell>
          <cell r="G1476">
            <v>0</v>
          </cell>
          <cell r="H1476">
            <v>0</v>
          </cell>
          <cell r="I1476">
            <v>0</v>
          </cell>
          <cell r="J1476">
            <v>0</v>
          </cell>
          <cell r="K1476">
            <v>0</v>
          </cell>
        </row>
        <row r="1477">
          <cell r="F1477">
            <v>0</v>
          </cell>
          <cell r="G1477">
            <v>0</v>
          </cell>
          <cell r="H1477">
            <v>0</v>
          </cell>
          <cell r="I1477">
            <v>0</v>
          </cell>
          <cell r="J1477">
            <v>0</v>
          </cell>
          <cell r="K1477">
            <v>0</v>
          </cell>
        </row>
        <row r="1478">
          <cell r="F1478">
            <v>0</v>
          </cell>
          <cell r="G1478">
            <v>0</v>
          </cell>
          <cell r="H1478">
            <v>0</v>
          </cell>
          <cell r="I1478">
            <v>0</v>
          </cell>
          <cell r="J1478">
            <v>0</v>
          </cell>
          <cell r="K1478">
            <v>0</v>
          </cell>
        </row>
        <row r="1479">
          <cell r="F1479">
            <v>0</v>
          </cell>
          <cell r="G1479">
            <v>0</v>
          </cell>
          <cell r="H1479">
            <v>0</v>
          </cell>
          <cell r="I1479">
            <v>0</v>
          </cell>
          <cell r="J1479">
            <v>0</v>
          </cell>
          <cell r="K1479">
            <v>0</v>
          </cell>
        </row>
        <row r="1480">
          <cell r="F1480">
            <v>0</v>
          </cell>
          <cell r="G1480">
            <v>0</v>
          </cell>
          <cell r="H1480">
            <v>0</v>
          </cell>
          <cell r="I1480">
            <v>0</v>
          </cell>
          <cell r="J1480">
            <v>0</v>
          </cell>
          <cell r="K1480">
            <v>0</v>
          </cell>
        </row>
        <row r="1481">
          <cell r="F1481">
            <v>0</v>
          </cell>
          <cell r="G1481">
            <v>0</v>
          </cell>
          <cell r="H1481">
            <v>0</v>
          </cell>
          <cell r="I1481">
            <v>0</v>
          </cell>
          <cell r="J1481">
            <v>0</v>
          </cell>
          <cell r="K1481">
            <v>0</v>
          </cell>
        </row>
        <row r="1482">
          <cell r="F1482">
            <v>0</v>
          </cell>
          <cell r="G1482">
            <v>0</v>
          </cell>
          <cell r="H1482">
            <v>0</v>
          </cell>
          <cell r="I1482">
            <v>0</v>
          </cell>
          <cell r="J1482">
            <v>0</v>
          </cell>
          <cell r="K1482">
            <v>0</v>
          </cell>
        </row>
        <row r="1483">
          <cell r="F1483">
            <v>0</v>
          </cell>
          <cell r="G1483">
            <v>0</v>
          </cell>
          <cell r="H1483">
            <v>0</v>
          </cell>
          <cell r="I1483">
            <v>0</v>
          </cell>
          <cell r="J1483">
            <v>0</v>
          </cell>
          <cell r="K1483">
            <v>0</v>
          </cell>
        </row>
        <row r="1484">
          <cell r="F1484">
            <v>0</v>
          </cell>
          <cell r="G1484">
            <v>0</v>
          </cell>
          <cell r="H1484">
            <v>0</v>
          </cell>
          <cell r="I1484">
            <v>0</v>
          </cell>
          <cell r="J1484">
            <v>0</v>
          </cell>
          <cell r="K1484">
            <v>0</v>
          </cell>
        </row>
        <row r="1485">
          <cell r="F1485">
            <v>0</v>
          </cell>
          <cell r="G1485">
            <v>0</v>
          </cell>
          <cell r="H1485">
            <v>0</v>
          </cell>
          <cell r="I1485">
            <v>0</v>
          </cell>
          <cell r="J1485">
            <v>0</v>
          </cell>
          <cell r="K1485">
            <v>0</v>
          </cell>
        </row>
        <row r="1486">
          <cell r="F1486">
            <v>0</v>
          </cell>
          <cell r="G1486">
            <v>0</v>
          </cell>
          <cell r="H1486">
            <v>0</v>
          </cell>
          <cell r="I1486">
            <v>0</v>
          </cell>
          <cell r="J1486">
            <v>0</v>
          </cell>
          <cell r="K1486">
            <v>0</v>
          </cell>
        </row>
        <row r="1487">
          <cell r="F1487">
            <v>0</v>
          </cell>
          <cell r="G1487">
            <v>0</v>
          </cell>
          <cell r="H1487">
            <v>0</v>
          </cell>
          <cell r="I1487">
            <v>0</v>
          </cell>
          <cell r="J1487">
            <v>0</v>
          </cell>
          <cell r="K1487">
            <v>0</v>
          </cell>
        </row>
        <row r="1488">
          <cell r="F1488">
            <v>0</v>
          </cell>
          <cell r="G1488">
            <v>0</v>
          </cell>
          <cell r="H1488">
            <v>0</v>
          </cell>
          <cell r="I1488">
            <v>0</v>
          </cell>
          <cell r="J1488">
            <v>0</v>
          </cell>
          <cell r="K1488">
            <v>0</v>
          </cell>
        </row>
        <row r="1489">
          <cell r="F1489">
            <v>0</v>
          </cell>
          <cell r="G1489">
            <v>0</v>
          </cell>
          <cell r="H1489">
            <v>0</v>
          </cell>
          <cell r="I1489">
            <v>0</v>
          </cell>
          <cell r="J1489">
            <v>0</v>
          </cell>
          <cell r="K1489">
            <v>0</v>
          </cell>
        </row>
        <row r="1490">
          <cell r="F1490">
            <v>0</v>
          </cell>
          <cell r="G1490">
            <v>0</v>
          </cell>
          <cell r="H1490">
            <v>0</v>
          </cell>
          <cell r="I1490">
            <v>0</v>
          </cell>
          <cell r="J1490">
            <v>0</v>
          </cell>
          <cell r="K1490">
            <v>0</v>
          </cell>
        </row>
        <row r="1491">
          <cell r="F1491">
            <v>0</v>
          </cell>
          <cell r="G1491">
            <v>0</v>
          </cell>
          <cell r="H1491">
            <v>0</v>
          </cell>
          <cell r="I1491">
            <v>0</v>
          </cell>
          <cell r="J1491">
            <v>0</v>
          </cell>
          <cell r="K1491">
            <v>0</v>
          </cell>
        </row>
        <row r="1492">
          <cell r="F1492" t="str">
            <v>Sub-Total - (B)</v>
          </cell>
          <cell r="K1492">
            <v>0</v>
          </cell>
        </row>
        <row r="1493">
          <cell r="F1493" t="str">
            <v>EQUIPAMENTOS</v>
          </cell>
        </row>
        <row r="1494">
          <cell r="F1494">
            <v>0</v>
          </cell>
          <cell r="G1494">
            <v>0</v>
          </cell>
          <cell r="H1494">
            <v>0</v>
          </cell>
          <cell r="I1494">
            <v>0</v>
          </cell>
          <cell r="J1494">
            <v>0</v>
          </cell>
          <cell r="K1494">
            <v>0</v>
          </cell>
        </row>
        <row r="1495">
          <cell r="F1495">
            <v>0</v>
          </cell>
          <cell r="G1495">
            <v>0</v>
          </cell>
          <cell r="H1495">
            <v>0</v>
          </cell>
          <cell r="I1495">
            <v>0</v>
          </cell>
          <cell r="J1495">
            <v>0</v>
          </cell>
          <cell r="K1495">
            <v>0</v>
          </cell>
        </row>
        <row r="1496">
          <cell r="F1496">
            <v>0</v>
          </cell>
          <cell r="G1496">
            <v>0</v>
          </cell>
          <cell r="H1496">
            <v>0</v>
          </cell>
          <cell r="I1496">
            <v>0</v>
          </cell>
          <cell r="J1496">
            <v>0</v>
          </cell>
          <cell r="K1496">
            <v>0</v>
          </cell>
        </row>
        <row r="1497">
          <cell r="F1497">
            <v>0</v>
          </cell>
          <cell r="G1497">
            <v>0</v>
          </cell>
          <cell r="H1497">
            <v>0</v>
          </cell>
          <cell r="I1497">
            <v>0</v>
          </cell>
          <cell r="J1497">
            <v>0</v>
          </cell>
          <cell r="K1497">
            <v>0</v>
          </cell>
        </row>
        <row r="1498">
          <cell r="F1498">
            <v>0</v>
          </cell>
          <cell r="G1498">
            <v>0</v>
          </cell>
          <cell r="H1498">
            <v>0</v>
          </cell>
          <cell r="I1498">
            <v>0</v>
          </cell>
          <cell r="J1498">
            <v>0</v>
          </cell>
          <cell r="K1498">
            <v>0</v>
          </cell>
        </row>
        <row r="1499">
          <cell r="F1499">
            <v>0</v>
          </cell>
          <cell r="G1499">
            <v>0</v>
          </cell>
          <cell r="H1499">
            <v>0</v>
          </cell>
          <cell r="I1499">
            <v>0</v>
          </cell>
          <cell r="J1499">
            <v>0</v>
          </cell>
          <cell r="K1499">
            <v>0</v>
          </cell>
        </row>
        <row r="1500">
          <cell r="F1500">
            <v>0</v>
          </cell>
          <cell r="G1500">
            <v>0</v>
          </cell>
          <cell r="H1500">
            <v>0</v>
          </cell>
          <cell r="I1500">
            <v>0</v>
          </cell>
          <cell r="J1500">
            <v>0</v>
          </cell>
          <cell r="K1500">
            <v>0</v>
          </cell>
        </row>
        <row r="1501">
          <cell r="F1501">
            <v>0</v>
          </cell>
          <cell r="G1501">
            <v>0</v>
          </cell>
          <cell r="H1501">
            <v>0</v>
          </cell>
          <cell r="I1501">
            <v>0</v>
          </cell>
          <cell r="J1501">
            <v>0</v>
          </cell>
          <cell r="K1501">
            <v>0</v>
          </cell>
        </row>
        <row r="1502">
          <cell r="F1502">
            <v>0</v>
          </cell>
          <cell r="G1502">
            <v>0</v>
          </cell>
          <cell r="H1502">
            <v>0</v>
          </cell>
          <cell r="I1502">
            <v>0</v>
          </cell>
          <cell r="J1502">
            <v>0</v>
          </cell>
          <cell r="K1502">
            <v>0</v>
          </cell>
        </row>
        <row r="1503">
          <cell r="F1503">
            <v>0</v>
          </cell>
          <cell r="G1503">
            <v>0</v>
          </cell>
          <cell r="H1503">
            <v>0</v>
          </cell>
          <cell r="I1503">
            <v>0</v>
          </cell>
          <cell r="J1503">
            <v>0</v>
          </cell>
          <cell r="K1503">
            <v>0</v>
          </cell>
        </row>
        <row r="1504">
          <cell r="F1504">
            <v>0</v>
          </cell>
          <cell r="G1504">
            <v>0</v>
          </cell>
          <cell r="H1504">
            <v>0</v>
          </cell>
          <cell r="I1504">
            <v>0</v>
          </cell>
          <cell r="J1504">
            <v>0</v>
          </cell>
          <cell r="K1504">
            <v>0</v>
          </cell>
        </row>
        <row r="1505">
          <cell r="F1505" t="str">
            <v xml:space="preserve">Sub-Total - (C) </v>
          </cell>
          <cell r="K1505">
            <v>0</v>
          </cell>
        </row>
        <row r="1506">
          <cell r="F1506" t="str">
            <v xml:space="preserve">TOTAL - (A) + (B) + (C) </v>
          </cell>
          <cell r="K1506">
            <v>0</v>
          </cell>
        </row>
        <row r="1507">
          <cell r="F1507" t="str">
            <v>BDI</v>
          </cell>
          <cell r="J1507">
            <v>0.27429999999999999</v>
          </cell>
          <cell r="K1507">
            <v>0</v>
          </cell>
        </row>
        <row r="1508">
          <cell r="F1508" t="str">
            <v>Preço do Serviço</v>
          </cell>
          <cell r="K1508">
            <v>0</v>
          </cell>
        </row>
        <row r="1509">
          <cell r="F1509" t="str">
            <v>COMPOSIÇÃO DE PREÇO UNITÁRIO</v>
          </cell>
        </row>
        <row r="1511">
          <cell r="D1511" t="str">
            <v>MDO</v>
          </cell>
          <cell r="E1511" t="str">
            <v>SE</v>
          </cell>
          <cell r="F1511" t="str">
            <v>INFRAERO - Empresa Brasileira de Infra-Estrutura Aeroportuária</v>
          </cell>
        </row>
        <row r="1512">
          <cell r="F1512" t="str">
            <v>ITEM:</v>
          </cell>
          <cell r="G1512" t="str">
            <v>SERVIÇO</v>
          </cell>
          <cell r="K1512" t="str">
            <v>UNIDADE</v>
          </cell>
        </row>
        <row r="1513">
          <cell r="E1513">
            <v>27</v>
          </cell>
          <cell r="F1513" t="str">
            <v>02.01.600.00.02</v>
          </cell>
          <cell r="G1513" t="str">
            <v>Operação e manutenção do canteiro de obras</v>
          </cell>
          <cell r="K1513" t="str">
            <v>mês</v>
          </cell>
        </row>
        <row r="1515">
          <cell r="F1515" t="str">
            <v>CÓDIGO</v>
          </cell>
          <cell r="G1515" t="str">
            <v xml:space="preserve">MÃO DE OBRA </v>
          </cell>
          <cell r="H1515" t="str">
            <v>UNID.</v>
          </cell>
          <cell r="I1515" t="str">
            <v>COEFICIENTE</v>
          </cell>
          <cell r="J1515" t="str">
            <v>PREÇO UNITÁRIO</v>
          </cell>
          <cell r="K1515" t="str">
            <v>PREÇO  DO ITEM</v>
          </cell>
        </row>
        <row r="1516">
          <cell r="F1516">
            <v>0</v>
          </cell>
          <cell r="G1516">
            <v>0</v>
          </cell>
          <cell r="H1516">
            <v>0</v>
          </cell>
          <cell r="I1516">
            <v>0</v>
          </cell>
          <cell r="J1516">
            <v>0</v>
          </cell>
          <cell r="K1516">
            <v>0</v>
          </cell>
        </row>
        <row r="1517">
          <cell r="F1517">
            <v>0</v>
          </cell>
          <cell r="G1517">
            <v>0</v>
          </cell>
          <cell r="H1517">
            <v>0</v>
          </cell>
          <cell r="I1517">
            <v>0</v>
          </cell>
          <cell r="J1517">
            <v>0</v>
          </cell>
          <cell r="K1517">
            <v>0</v>
          </cell>
        </row>
        <row r="1518">
          <cell r="F1518">
            <v>0</v>
          </cell>
          <cell r="G1518">
            <v>0</v>
          </cell>
          <cell r="H1518">
            <v>0</v>
          </cell>
          <cell r="I1518">
            <v>0</v>
          </cell>
          <cell r="J1518">
            <v>0</v>
          </cell>
          <cell r="K1518">
            <v>0</v>
          </cell>
        </row>
        <row r="1519">
          <cell r="F1519">
            <v>0</v>
          </cell>
          <cell r="G1519">
            <v>0</v>
          </cell>
          <cell r="H1519">
            <v>0</v>
          </cell>
          <cell r="I1519">
            <v>0</v>
          </cell>
          <cell r="J1519">
            <v>0</v>
          </cell>
          <cell r="K1519">
            <v>0</v>
          </cell>
        </row>
        <row r="1520">
          <cell r="F1520">
            <v>0</v>
          </cell>
          <cell r="G1520">
            <v>0</v>
          </cell>
          <cell r="H1520">
            <v>0</v>
          </cell>
          <cell r="I1520">
            <v>0</v>
          </cell>
          <cell r="J1520">
            <v>0</v>
          </cell>
          <cell r="K1520">
            <v>0</v>
          </cell>
        </row>
        <row r="1521">
          <cell r="F1521">
            <v>0</v>
          </cell>
          <cell r="G1521">
            <v>0</v>
          </cell>
          <cell r="H1521">
            <v>0</v>
          </cell>
          <cell r="I1521">
            <v>0</v>
          </cell>
          <cell r="J1521">
            <v>0</v>
          </cell>
          <cell r="K1521">
            <v>0</v>
          </cell>
        </row>
        <row r="1522">
          <cell r="F1522">
            <v>0</v>
          </cell>
          <cell r="G1522">
            <v>0</v>
          </cell>
          <cell r="H1522">
            <v>0</v>
          </cell>
          <cell r="I1522">
            <v>0</v>
          </cell>
          <cell r="J1522">
            <v>0</v>
          </cell>
          <cell r="K1522">
            <v>0</v>
          </cell>
        </row>
        <row r="1523">
          <cell r="F1523">
            <v>0</v>
          </cell>
          <cell r="G1523">
            <v>0</v>
          </cell>
          <cell r="H1523">
            <v>0</v>
          </cell>
          <cell r="I1523">
            <v>0</v>
          </cell>
          <cell r="J1523">
            <v>0</v>
          </cell>
          <cell r="K1523">
            <v>0</v>
          </cell>
        </row>
        <row r="1524">
          <cell r="F1524">
            <v>0</v>
          </cell>
          <cell r="G1524">
            <v>0</v>
          </cell>
          <cell r="H1524">
            <v>0</v>
          </cell>
          <cell r="I1524">
            <v>0</v>
          </cell>
          <cell r="J1524">
            <v>0</v>
          </cell>
          <cell r="K1524">
            <v>0</v>
          </cell>
        </row>
        <row r="1525">
          <cell r="F1525">
            <v>0</v>
          </cell>
          <cell r="G1525">
            <v>0</v>
          </cell>
          <cell r="H1525">
            <v>0</v>
          </cell>
          <cell r="I1525">
            <v>0</v>
          </cell>
          <cell r="J1525">
            <v>0</v>
          </cell>
          <cell r="K1525">
            <v>0</v>
          </cell>
        </row>
        <row r="1526">
          <cell r="F1526" t="str">
            <v>Sub-Total - (A)</v>
          </cell>
          <cell r="K1526">
            <v>0</v>
          </cell>
        </row>
        <row r="1527">
          <cell r="F1527" t="str">
            <v>Leis Sociais</v>
          </cell>
          <cell r="J1527">
            <v>1.254</v>
          </cell>
          <cell r="K1527">
            <v>0</v>
          </cell>
        </row>
        <row r="1528">
          <cell r="D1528">
            <v>27</v>
          </cell>
          <cell r="F1528" t="str">
            <v>Total - (A)</v>
          </cell>
          <cell r="K1528">
            <v>0</v>
          </cell>
        </row>
        <row r="1529">
          <cell r="F1529" t="str">
            <v>MATERIAL</v>
          </cell>
        </row>
        <row r="1530">
          <cell r="F1530">
            <v>0</v>
          </cell>
          <cell r="G1530">
            <v>0</v>
          </cell>
          <cell r="H1530">
            <v>0</v>
          </cell>
          <cell r="I1530">
            <v>0</v>
          </cell>
          <cell r="J1530">
            <v>0</v>
          </cell>
          <cell r="K1530">
            <v>0</v>
          </cell>
        </row>
        <row r="1531">
          <cell r="F1531">
            <v>0</v>
          </cell>
          <cell r="G1531">
            <v>0</v>
          </cell>
          <cell r="H1531">
            <v>0</v>
          </cell>
          <cell r="I1531">
            <v>0</v>
          </cell>
          <cell r="J1531">
            <v>0</v>
          </cell>
          <cell r="K1531">
            <v>0</v>
          </cell>
        </row>
        <row r="1532">
          <cell r="F1532">
            <v>0</v>
          </cell>
          <cell r="G1532">
            <v>0</v>
          </cell>
          <cell r="H1532">
            <v>0</v>
          </cell>
          <cell r="I1532">
            <v>0</v>
          </cell>
          <cell r="J1532">
            <v>0</v>
          </cell>
          <cell r="K1532">
            <v>0</v>
          </cell>
        </row>
        <row r="1533">
          <cell r="F1533">
            <v>0</v>
          </cell>
          <cell r="G1533">
            <v>0</v>
          </cell>
          <cell r="H1533">
            <v>0</v>
          </cell>
          <cell r="I1533">
            <v>0</v>
          </cell>
          <cell r="J1533">
            <v>0</v>
          </cell>
          <cell r="K1533">
            <v>0</v>
          </cell>
        </row>
        <row r="1534">
          <cell r="F1534">
            <v>0</v>
          </cell>
          <cell r="G1534">
            <v>0</v>
          </cell>
          <cell r="H1534">
            <v>0</v>
          </cell>
          <cell r="I1534">
            <v>0</v>
          </cell>
          <cell r="J1534">
            <v>0</v>
          </cell>
          <cell r="K1534">
            <v>0</v>
          </cell>
        </row>
        <row r="1535">
          <cell r="F1535">
            <v>0</v>
          </cell>
          <cell r="G1535">
            <v>0</v>
          </cell>
          <cell r="H1535">
            <v>0</v>
          </cell>
          <cell r="I1535">
            <v>0</v>
          </cell>
          <cell r="J1535">
            <v>0</v>
          </cell>
          <cell r="K1535">
            <v>0</v>
          </cell>
        </row>
        <row r="1536">
          <cell r="F1536">
            <v>0</v>
          </cell>
          <cell r="G1536">
            <v>0</v>
          </cell>
          <cell r="H1536">
            <v>0</v>
          </cell>
          <cell r="I1536">
            <v>0</v>
          </cell>
          <cell r="J1536">
            <v>0</v>
          </cell>
          <cell r="K1536">
            <v>0</v>
          </cell>
        </row>
        <row r="1537">
          <cell r="F1537">
            <v>0</v>
          </cell>
          <cell r="G1537">
            <v>0</v>
          </cell>
          <cell r="H1537">
            <v>0</v>
          </cell>
          <cell r="I1537">
            <v>0</v>
          </cell>
          <cell r="J1537">
            <v>0</v>
          </cell>
          <cell r="K1537">
            <v>0</v>
          </cell>
        </row>
        <row r="1538">
          <cell r="F1538">
            <v>0</v>
          </cell>
          <cell r="G1538">
            <v>0</v>
          </cell>
          <cell r="H1538">
            <v>0</v>
          </cell>
          <cell r="I1538">
            <v>0</v>
          </cell>
          <cell r="J1538">
            <v>0</v>
          </cell>
          <cell r="K1538">
            <v>0</v>
          </cell>
        </row>
        <row r="1539">
          <cell r="F1539">
            <v>0</v>
          </cell>
          <cell r="G1539">
            <v>0</v>
          </cell>
          <cell r="H1539">
            <v>0</v>
          </cell>
          <cell r="I1539">
            <v>0</v>
          </cell>
          <cell r="J1539">
            <v>0</v>
          </cell>
          <cell r="K1539">
            <v>0</v>
          </cell>
        </row>
        <row r="1540">
          <cell r="F1540">
            <v>0</v>
          </cell>
          <cell r="G1540">
            <v>0</v>
          </cell>
          <cell r="H1540">
            <v>0</v>
          </cell>
          <cell r="I1540">
            <v>0</v>
          </cell>
          <cell r="J1540">
            <v>0</v>
          </cell>
          <cell r="K1540">
            <v>0</v>
          </cell>
        </row>
        <row r="1541">
          <cell r="F1541">
            <v>0</v>
          </cell>
          <cell r="G1541">
            <v>0</v>
          </cell>
          <cell r="H1541">
            <v>0</v>
          </cell>
          <cell r="I1541">
            <v>0</v>
          </cell>
          <cell r="J1541">
            <v>0</v>
          </cell>
          <cell r="K1541">
            <v>0</v>
          </cell>
        </row>
        <row r="1542">
          <cell r="F1542">
            <v>0</v>
          </cell>
          <cell r="G1542">
            <v>0</v>
          </cell>
          <cell r="H1542">
            <v>0</v>
          </cell>
          <cell r="I1542">
            <v>0</v>
          </cell>
          <cell r="J1542">
            <v>0</v>
          </cell>
          <cell r="K1542">
            <v>0</v>
          </cell>
        </row>
        <row r="1543">
          <cell r="F1543">
            <v>0</v>
          </cell>
          <cell r="G1543">
            <v>0</v>
          </cell>
          <cell r="H1543">
            <v>0</v>
          </cell>
          <cell r="I1543">
            <v>0</v>
          </cell>
          <cell r="J1543">
            <v>0</v>
          </cell>
          <cell r="K1543">
            <v>0</v>
          </cell>
        </row>
        <row r="1544">
          <cell r="F1544">
            <v>0</v>
          </cell>
          <cell r="G1544">
            <v>0</v>
          </cell>
          <cell r="H1544">
            <v>0</v>
          </cell>
          <cell r="I1544">
            <v>0</v>
          </cell>
          <cell r="J1544">
            <v>0</v>
          </cell>
          <cell r="K1544">
            <v>0</v>
          </cell>
        </row>
        <row r="1545">
          <cell r="F1545">
            <v>0</v>
          </cell>
          <cell r="G1545">
            <v>0</v>
          </cell>
          <cell r="H1545">
            <v>0</v>
          </cell>
          <cell r="I1545">
            <v>0</v>
          </cell>
          <cell r="J1545">
            <v>0</v>
          </cell>
          <cell r="K1545">
            <v>0</v>
          </cell>
        </row>
        <row r="1546">
          <cell r="F1546">
            <v>0</v>
          </cell>
          <cell r="G1546">
            <v>0</v>
          </cell>
          <cell r="H1546">
            <v>0</v>
          </cell>
          <cell r="I1546">
            <v>0</v>
          </cell>
          <cell r="J1546">
            <v>0</v>
          </cell>
          <cell r="K1546">
            <v>0</v>
          </cell>
        </row>
        <row r="1547">
          <cell r="F1547">
            <v>0</v>
          </cell>
          <cell r="G1547">
            <v>0</v>
          </cell>
          <cell r="H1547">
            <v>0</v>
          </cell>
          <cell r="I1547">
            <v>0</v>
          </cell>
          <cell r="J1547">
            <v>0</v>
          </cell>
          <cell r="K1547">
            <v>0</v>
          </cell>
        </row>
        <row r="1548">
          <cell r="F1548">
            <v>0</v>
          </cell>
          <cell r="G1548">
            <v>0</v>
          </cell>
          <cell r="H1548">
            <v>0</v>
          </cell>
          <cell r="I1548">
            <v>0</v>
          </cell>
          <cell r="J1548">
            <v>0</v>
          </cell>
          <cell r="K1548">
            <v>0</v>
          </cell>
        </row>
        <row r="1549">
          <cell r="F1549">
            <v>0</v>
          </cell>
          <cell r="G1549">
            <v>0</v>
          </cell>
          <cell r="H1549">
            <v>0</v>
          </cell>
          <cell r="I1549">
            <v>0</v>
          </cell>
          <cell r="J1549">
            <v>0</v>
          </cell>
          <cell r="K1549">
            <v>0</v>
          </cell>
        </row>
        <row r="1550">
          <cell r="F1550" t="str">
            <v>Sub-Total - (B)</v>
          </cell>
          <cell r="K1550">
            <v>0</v>
          </cell>
        </row>
        <row r="1551">
          <cell r="F1551" t="str">
            <v>EQUIPAMENTOS</v>
          </cell>
        </row>
        <row r="1552">
          <cell r="F1552">
            <v>0</v>
          </cell>
          <cell r="G1552">
            <v>0</v>
          </cell>
          <cell r="H1552">
            <v>0</v>
          </cell>
          <cell r="I1552">
            <v>0</v>
          </cell>
          <cell r="J1552">
            <v>0</v>
          </cell>
          <cell r="K1552">
            <v>0</v>
          </cell>
        </row>
        <row r="1553">
          <cell r="F1553">
            <v>0</v>
          </cell>
          <cell r="G1553">
            <v>0</v>
          </cell>
          <cell r="H1553">
            <v>0</v>
          </cell>
          <cell r="I1553">
            <v>0</v>
          </cell>
          <cell r="J1553">
            <v>0</v>
          </cell>
          <cell r="K1553">
            <v>0</v>
          </cell>
        </row>
        <row r="1554">
          <cell r="F1554">
            <v>0</v>
          </cell>
          <cell r="G1554">
            <v>0</v>
          </cell>
          <cell r="H1554">
            <v>0</v>
          </cell>
          <cell r="I1554">
            <v>0</v>
          </cell>
          <cell r="J1554">
            <v>0</v>
          </cell>
          <cell r="K1554">
            <v>0</v>
          </cell>
        </row>
        <row r="1555">
          <cell r="F1555">
            <v>0</v>
          </cell>
          <cell r="G1555">
            <v>0</v>
          </cell>
          <cell r="H1555">
            <v>0</v>
          </cell>
          <cell r="I1555">
            <v>0</v>
          </cell>
          <cell r="J1555">
            <v>0</v>
          </cell>
          <cell r="K1555">
            <v>0</v>
          </cell>
        </row>
        <row r="1556">
          <cell r="F1556">
            <v>0</v>
          </cell>
          <cell r="G1556">
            <v>0</v>
          </cell>
          <cell r="H1556">
            <v>0</v>
          </cell>
          <cell r="I1556">
            <v>0</v>
          </cell>
          <cell r="J1556">
            <v>0</v>
          </cell>
          <cell r="K1556">
            <v>0</v>
          </cell>
        </row>
        <row r="1557">
          <cell r="F1557">
            <v>0</v>
          </cell>
          <cell r="G1557">
            <v>0</v>
          </cell>
          <cell r="H1557">
            <v>0</v>
          </cell>
          <cell r="I1557">
            <v>0</v>
          </cell>
          <cell r="J1557">
            <v>0</v>
          </cell>
          <cell r="K1557">
            <v>0</v>
          </cell>
        </row>
        <row r="1558">
          <cell r="F1558">
            <v>0</v>
          </cell>
          <cell r="G1558">
            <v>0</v>
          </cell>
          <cell r="H1558">
            <v>0</v>
          </cell>
          <cell r="I1558">
            <v>0</v>
          </cell>
          <cell r="J1558">
            <v>0</v>
          </cell>
          <cell r="K1558">
            <v>0</v>
          </cell>
        </row>
        <row r="1559">
          <cell r="F1559">
            <v>0</v>
          </cell>
          <cell r="G1559">
            <v>0</v>
          </cell>
          <cell r="H1559">
            <v>0</v>
          </cell>
          <cell r="I1559">
            <v>0</v>
          </cell>
          <cell r="J1559">
            <v>0</v>
          </cell>
          <cell r="K1559">
            <v>0</v>
          </cell>
        </row>
        <row r="1560">
          <cell r="F1560">
            <v>0</v>
          </cell>
          <cell r="G1560">
            <v>0</v>
          </cell>
          <cell r="H1560">
            <v>0</v>
          </cell>
          <cell r="I1560">
            <v>0</v>
          </cell>
          <cell r="J1560">
            <v>0</v>
          </cell>
          <cell r="K1560">
            <v>0</v>
          </cell>
        </row>
        <row r="1561">
          <cell r="F1561">
            <v>0</v>
          </cell>
          <cell r="G1561">
            <v>0</v>
          </cell>
          <cell r="H1561">
            <v>0</v>
          </cell>
          <cell r="I1561">
            <v>0</v>
          </cell>
          <cell r="J1561">
            <v>0</v>
          </cell>
          <cell r="K1561">
            <v>0</v>
          </cell>
        </row>
        <row r="1562">
          <cell r="F1562">
            <v>0</v>
          </cell>
          <cell r="G1562">
            <v>0</v>
          </cell>
          <cell r="H1562">
            <v>0</v>
          </cell>
          <cell r="I1562">
            <v>0</v>
          </cell>
          <cell r="J1562">
            <v>0</v>
          </cell>
          <cell r="K1562">
            <v>0</v>
          </cell>
        </row>
        <row r="1563">
          <cell r="F1563" t="str">
            <v xml:space="preserve">Sub-Total - (C) </v>
          </cell>
          <cell r="K1563">
            <v>0</v>
          </cell>
        </row>
        <row r="1564">
          <cell r="F1564" t="str">
            <v xml:space="preserve">TOTAL - (A) + (B) + (C) </v>
          </cell>
          <cell r="K1564">
            <v>0</v>
          </cell>
        </row>
        <row r="1565">
          <cell r="F1565" t="str">
            <v>BDI</v>
          </cell>
          <cell r="J1565">
            <v>0.27429999999999999</v>
          </cell>
          <cell r="K1565">
            <v>0</v>
          </cell>
        </row>
        <row r="1566">
          <cell r="F1566" t="str">
            <v>Preço do Serviço</v>
          </cell>
          <cell r="K1566">
            <v>0</v>
          </cell>
        </row>
        <row r="1567">
          <cell r="F1567" t="str">
            <v>COMPOSIÇÃO DE PREÇO UNITÁRIO</v>
          </cell>
        </row>
        <row r="1569">
          <cell r="D1569" t="str">
            <v>MDO</v>
          </cell>
          <cell r="E1569" t="str">
            <v>SE</v>
          </cell>
          <cell r="F1569" t="str">
            <v>INFRAERO - Empresa Brasileira de Infra-Estrutura Aeroportuária</v>
          </cell>
        </row>
        <row r="1570">
          <cell r="F1570" t="str">
            <v>ITEM:</v>
          </cell>
          <cell r="G1570" t="str">
            <v>SERVIÇO</v>
          </cell>
          <cell r="K1570" t="str">
            <v>UNIDADE</v>
          </cell>
        </row>
        <row r="1571">
          <cell r="E1571">
            <v>28</v>
          </cell>
          <cell r="F1571" t="str">
            <v>02.03.100.01.00</v>
          </cell>
          <cell r="G1571" t="str">
            <v>Galpão de Armazenagem</v>
          </cell>
          <cell r="K1571" t="str">
            <v>m²</v>
          </cell>
        </row>
        <row r="1573">
          <cell r="F1573" t="str">
            <v>CÓDIGO</v>
          </cell>
          <cell r="G1573" t="str">
            <v xml:space="preserve">MÃO DE OBRA </v>
          </cell>
          <cell r="H1573" t="str">
            <v>UNID.</v>
          </cell>
          <cell r="I1573" t="str">
            <v>COEFICIENTE</v>
          </cell>
          <cell r="J1573" t="str">
            <v>PREÇO UNITÁRIO</v>
          </cell>
          <cell r="K1573" t="str">
            <v>PREÇO  DO ITEM</v>
          </cell>
        </row>
        <row r="1574">
          <cell r="F1574">
            <v>0</v>
          </cell>
          <cell r="G1574">
            <v>0</v>
          </cell>
          <cell r="H1574">
            <v>0</v>
          </cell>
          <cell r="I1574">
            <v>0</v>
          </cell>
          <cell r="J1574">
            <v>0</v>
          </cell>
          <cell r="K1574">
            <v>0</v>
          </cell>
        </row>
        <row r="1575">
          <cell r="F1575">
            <v>0</v>
          </cell>
          <cell r="G1575">
            <v>0</v>
          </cell>
          <cell r="H1575">
            <v>0</v>
          </cell>
          <cell r="I1575">
            <v>0</v>
          </cell>
          <cell r="J1575">
            <v>0</v>
          </cell>
          <cell r="K1575">
            <v>0</v>
          </cell>
        </row>
        <row r="1576">
          <cell r="F1576">
            <v>0</v>
          </cell>
          <cell r="G1576">
            <v>0</v>
          </cell>
          <cell r="H1576">
            <v>0</v>
          </cell>
          <cell r="I1576">
            <v>0</v>
          </cell>
          <cell r="J1576">
            <v>0</v>
          </cell>
          <cell r="K1576">
            <v>0</v>
          </cell>
        </row>
        <row r="1577">
          <cell r="F1577">
            <v>0</v>
          </cell>
          <cell r="G1577">
            <v>0</v>
          </cell>
          <cell r="H1577">
            <v>0</v>
          </cell>
          <cell r="I1577">
            <v>0</v>
          </cell>
          <cell r="J1577">
            <v>0</v>
          </cell>
          <cell r="K1577">
            <v>0</v>
          </cell>
        </row>
        <row r="1578">
          <cell r="F1578">
            <v>0</v>
          </cell>
          <cell r="G1578">
            <v>0</v>
          </cell>
          <cell r="H1578">
            <v>0</v>
          </cell>
          <cell r="I1578">
            <v>0</v>
          </cell>
          <cell r="J1578">
            <v>0</v>
          </cell>
          <cell r="K1578">
            <v>0</v>
          </cell>
        </row>
        <row r="1579">
          <cell r="F1579">
            <v>0</v>
          </cell>
          <cell r="G1579">
            <v>0</v>
          </cell>
          <cell r="H1579">
            <v>0</v>
          </cell>
          <cell r="I1579">
            <v>0</v>
          </cell>
          <cell r="J1579">
            <v>0</v>
          </cell>
          <cell r="K1579">
            <v>0</v>
          </cell>
        </row>
        <row r="1580">
          <cell r="F1580">
            <v>0</v>
          </cell>
          <cell r="G1580">
            <v>0</v>
          </cell>
          <cell r="H1580">
            <v>0</v>
          </cell>
          <cell r="I1580">
            <v>0</v>
          </cell>
          <cell r="J1580">
            <v>0</v>
          </cell>
          <cell r="K1580">
            <v>0</v>
          </cell>
        </row>
        <row r="1581">
          <cell r="F1581">
            <v>0</v>
          </cell>
          <cell r="G1581">
            <v>0</v>
          </cell>
          <cell r="H1581">
            <v>0</v>
          </cell>
          <cell r="I1581">
            <v>0</v>
          </cell>
          <cell r="J1581">
            <v>0</v>
          </cell>
          <cell r="K1581">
            <v>0</v>
          </cell>
        </row>
        <row r="1582">
          <cell r="F1582">
            <v>0</v>
          </cell>
          <cell r="G1582">
            <v>0</v>
          </cell>
          <cell r="H1582">
            <v>0</v>
          </cell>
          <cell r="I1582">
            <v>0</v>
          </cell>
          <cell r="J1582">
            <v>0</v>
          </cell>
          <cell r="K1582">
            <v>0</v>
          </cell>
        </row>
        <row r="1583">
          <cell r="F1583">
            <v>0</v>
          </cell>
          <cell r="G1583">
            <v>0</v>
          </cell>
          <cell r="H1583">
            <v>0</v>
          </cell>
          <cell r="I1583">
            <v>0</v>
          </cell>
          <cell r="J1583">
            <v>0</v>
          </cell>
          <cell r="K1583">
            <v>0</v>
          </cell>
        </row>
        <row r="1584">
          <cell r="F1584" t="str">
            <v>Sub-Total - (A)</v>
          </cell>
          <cell r="K1584">
            <v>0</v>
          </cell>
        </row>
        <row r="1585">
          <cell r="F1585" t="str">
            <v>Leis Sociais</v>
          </cell>
          <cell r="J1585">
            <v>1.254</v>
          </cell>
          <cell r="K1585">
            <v>0</v>
          </cell>
        </row>
        <row r="1586">
          <cell r="D1586">
            <v>28</v>
          </cell>
          <cell r="F1586" t="str">
            <v>Total - (A)</v>
          </cell>
          <cell r="K1586">
            <v>0</v>
          </cell>
        </row>
        <row r="1587">
          <cell r="F1587" t="str">
            <v>MATERIAL</v>
          </cell>
        </row>
        <row r="1588">
          <cell r="F1588">
            <v>0</v>
          </cell>
          <cell r="G1588">
            <v>0</v>
          </cell>
          <cell r="H1588">
            <v>0</v>
          </cell>
          <cell r="I1588">
            <v>0</v>
          </cell>
          <cell r="J1588">
            <v>0</v>
          </cell>
          <cell r="K1588">
            <v>0</v>
          </cell>
        </row>
        <row r="1589">
          <cell r="F1589">
            <v>0</v>
          </cell>
          <cell r="G1589">
            <v>0</v>
          </cell>
          <cell r="H1589">
            <v>0</v>
          </cell>
          <cell r="I1589">
            <v>0</v>
          </cell>
          <cell r="J1589">
            <v>0</v>
          </cell>
          <cell r="K1589">
            <v>0</v>
          </cell>
        </row>
        <row r="1590">
          <cell r="F1590">
            <v>0</v>
          </cell>
          <cell r="G1590">
            <v>0</v>
          </cell>
          <cell r="H1590">
            <v>0</v>
          </cell>
          <cell r="I1590">
            <v>0</v>
          </cell>
          <cell r="J1590">
            <v>0</v>
          </cell>
          <cell r="K1590">
            <v>0</v>
          </cell>
        </row>
        <row r="1591">
          <cell r="F1591">
            <v>0</v>
          </cell>
          <cell r="G1591">
            <v>0</v>
          </cell>
          <cell r="H1591">
            <v>0</v>
          </cell>
          <cell r="I1591">
            <v>0</v>
          </cell>
          <cell r="J1591">
            <v>0</v>
          </cell>
          <cell r="K1591">
            <v>0</v>
          </cell>
        </row>
        <row r="1592">
          <cell r="F1592">
            <v>0</v>
          </cell>
          <cell r="G1592">
            <v>0</v>
          </cell>
          <cell r="H1592">
            <v>0</v>
          </cell>
          <cell r="I1592">
            <v>0</v>
          </cell>
          <cell r="J1592">
            <v>0</v>
          </cell>
          <cell r="K1592">
            <v>0</v>
          </cell>
        </row>
        <row r="1593">
          <cell r="F1593">
            <v>0</v>
          </cell>
          <cell r="G1593">
            <v>0</v>
          </cell>
          <cell r="H1593">
            <v>0</v>
          </cell>
          <cell r="I1593">
            <v>0</v>
          </cell>
          <cell r="J1593">
            <v>0</v>
          </cell>
          <cell r="K1593">
            <v>0</v>
          </cell>
        </row>
        <row r="1594">
          <cell r="F1594">
            <v>0</v>
          </cell>
          <cell r="G1594">
            <v>0</v>
          </cell>
          <cell r="H1594">
            <v>0</v>
          </cell>
          <cell r="I1594">
            <v>0</v>
          </cell>
          <cell r="J1594">
            <v>0</v>
          </cell>
          <cell r="K1594">
            <v>0</v>
          </cell>
        </row>
        <row r="1595">
          <cell r="F1595">
            <v>0</v>
          </cell>
          <cell r="G1595">
            <v>0</v>
          </cell>
          <cell r="H1595">
            <v>0</v>
          </cell>
          <cell r="I1595">
            <v>0</v>
          </cell>
          <cell r="J1595">
            <v>0</v>
          </cell>
          <cell r="K1595">
            <v>0</v>
          </cell>
        </row>
        <row r="1596">
          <cell r="F1596">
            <v>0</v>
          </cell>
          <cell r="G1596">
            <v>0</v>
          </cell>
          <cell r="H1596">
            <v>0</v>
          </cell>
          <cell r="I1596">
            <v>0</v>
          </cell>
          <cell r="J1596">
            <v>0</v>
          </cell>
          <cell r="K1596">
            <v>0</v>
          </cell>
        </row>
        <row r="1597">
          <cell r="F1597">
            <v>0</v>
          </cell>
          <cell r="G1597">
            <v>0</v>
          </cell>
          <cell r="H1597">
            <v>0</v>
          </cell>
          <cell r="I1597">
            <v>0</v>
          </cell>
          <cell r="J1597">
            <v>0</v>
          </cell>
          <cell r="K1597">
            <v>0</v>
          </cell>
        </row>
        <row r="1598">
          <cell r="F1598">
            <v>0</v>
          </cell>
          <cell r="G1598">
            <v>0</v>
          </cell>
          <cell r="H1598">
            <v>0</v>
          </cell>
          <cell r="I1598">
            <v>0</v>
          </cell>
          <cell r="J1598">
            <v>0</v>
          </cell>
          <cell r="K1598">
            <v>0</v>
          </cell>
        </row>
        <row r="1599">
          <cell r="F1599">
            <v>0</v>
          </cell>
          <cell r="G1599">
            <v>0</v>
          </cell>
          <cell r="H1599">
            <v>0</v>
          </cell>
          <cell r="I1599">
            <v>0</v>
          </cell>
          <cell r="J1599">
            <v>0</v>
          </cell>
          <cell r="K1599">
            <v>0</v>
          </cell>
        </row>
        <row r="1600">
          <cell r="F1600">
            <v>0</v>
          </cell>
          <cell r="G1600">
            <v>0</v>
          </cell>
          <cell r="H1600">
            <v>0</v>
          </cell>
          <cell r="I1600">
            <v>0</v>
          </cell>
          <cell r="J1600">
            <v>0</v>
          </cell>
          <cell r="K1600">
            <v>0</v>
          </cell>
        </row>
        <row r="1601">
          <cell r="F1601">
            <v>0</v>
          </cell>
          <cell r="G1601">
            <v>0</v>
          </cell>
          <cell r="H1601">
            <v>0</v>
          </cell>
          <cell r="I1601">
            <v>0</v>
          </cell>
          <cell r="J1601">
            <v>0</v>
          </cell>
          <cell r="K1601">
            <v>0</v>
          </cell>
        </row>
        <row r="1602">
          <cell r="F1602">
            <v>0</v>
          </cell>
          <cell r="G1602">
            <v>0</v>
          </cell>
          <cell r="H1602">
            <v>0</v>
          </cell>
          <cell r="I1602">
            <v>0</v>
          </cell>
          <cell r="J1602">
            <v>0</v>
          </cell>
          <cell r="K1602">
            <v>0</v>
          </cell>
        </row>
        <row r="1603">
          <cell r="F1603">
            <v>0</v>
          </cell>
          <cell r="G1603">
            <v>0</v>
          </cell>
          <cell r="H1603">
            <v>0</v>
          </cell>
          <cell r="I1603">
            <v>0</v>
          </cell>
          <cell r="J1603">
            <v>0</v>
          </cell>
          <cell r="K1603">
            <v>0</v>
          </cell>
        </row>
        <row r="1604">
          <cell r="F1604">
            <v>0</v>
          </cell>
          <cell r="G1604">
            <v>0</v>
          </cell>
          <cell r="H1604">
            <v>0</v>
          </cell>
          <cell r="I1604">
            <v>0</v>
          </cell>
          <cell r="J1604">
            <v>0</v>
          </cell>
          <cell r="K1604">
            <v>0</v>
          </cell>
        </row>
        <row r="1605">
          <cell r="F1605">
            <v>0</v>
          </cell>
          <cell r="G1605">
            <v>0</v>
          </cell>
          <cell r="H1605">
            <v>0</v>
          </cell>
          <cell r="I1605">
            <v>0</v>
          </cell>
          <cell r="J1605">
            <v>0</v>
          </cell>
          <cell r="K1605">
            <v>0</v>
          </cell>
        </row>
        <row r="1606">
          <cell r="F1606">
            <v>0</v>
          </cell>
          <cell r="G1606">
            <v>0</v>
          </cell>
          <cell r="H1606">
            <v>0</v>
          </cell>
          <cell r="I1606">
            <v>0</v>
          </cell>
          <cell r="J1606">
            <v>0</v>
          </cell>
          <cell r="K1606">
            <v>0</v>
          </cell>
        </row>
        <row r="1607">
          <cell r="F1607">
            <v>0</v>
          </cell>
          <cell r="G1607">
            <v>0</v>
          </cell>
          <cell r="H1607">
            <v>0</v>
          </cell>
          <cell r="I1607">
            <v>0</v>
          </cell>
          <cell r="J1607">
            <v>0</v>
          </cell>
          <cell r="K1607">
            <v>0</v>
          </cell>
        </row>
        <row r="1608">
          <cell r="F1608" t="str">
            <v>Sub-Total - (B)</v>
          </cell>
          <cell r="K1608">
            <v>0</v>
          </cell>
        </row>
        <row r="1609">
          <cell r="F1609" t="str">
            <v>EQUIPAMENTOS</v>
          </cell>
        </row>
        <row r="1610">
          <cell r="F1610">
            <v>0</v>
          </cell>
          <cell r="G1610">
            <v>0</v>
          </cell>
          <cell r="H1610">
            <v>0</v>
          </cell>
          <cell r="I1610">
            <v>0</v>
          </cell>
          <cell r="J1610">
            <v>0</v>
          </cell>
          <cell r="K1610">
            <v>0</v>
          </cell>
        </row>
        <row r="1611">
          <cell r="F1611">
            <v>0</v>
          </cell>
          <cell r="G1611">
            <v>0</v>
          </cell>
          <cell r="H1611">
            <v>0</v>
          </cell>
          <cell r="I1611">
            <v>0</v>
          </cell>
          <cell r="J1611">
            <v>0</v>
          </cell>
          <cell r="K1611">
            <v>0</v>
          </cell>
        </row>
        <row r="1612">
          <cell r="F1612">
            <v>0</v>
          </cell>
          <cell r="G1612">
            <v>0</v>
          </cell>
          <cell r="H1612">
            <v>0</v>
          </cell>
          <cell r="I1612">
            <v>0</v>
          </cell>
          <cell r="J1612">
            <v>0</v>
          </cell>
          <cell r="K1612">
            <v>0</v>
          </cell>
        </row>
        <row r="1613">
          <cell r="F1613">
            <v>0</v>
          </cell>
          <cell r="G1613">
            <v>0</v>
          </cell>
          <cell r="H1613">
            <v>0</v>
          </cell>
          <cell r="I1613">
            <v>0</v>
          </cell>
          <cell r="J1613">
            <v>0</v>
          </cell>
          <cell r="K1613">
            <v>0</v>
          </cell>
        </row>
        <row r="1614">
          <cell r="F1614">
            <v>0</v>
          </cell>
          <cell r="G1614">
            <v>0</v>
          </cell>
          <cell r="H1614">
            <v>0</v>
          </cell>
          <cell r="I1614">
            <v>0</v>
          </cell>
          <cell r="J1614">
            <v>0</v>
          </cell>
          <cell r="K1614">
            <v>0</v>
          </cell>
        </row>
        <row r="1615">
          <cell r="F1615">
            <v>0</v>
          </cell>
          <cell r="G1615">
            <v>0</v>
          </cell>
          <cell r="H1615">
            <v>0</v>
          </cell>
          <cell r="I1615">
            <v>0</v>
          </cell>
          <cell r="J1615">
            <v>0</v>
          </cell>
          <cell r="K1615">
            <v>0</v>
          </cell>
        </row>
        <row r="1616">
          <cell r="F1616">
            <v>0</v>
          </cell>
          <cell r="G1616">
            <v>0</v>
          </cell>
          <cell r="H1616">
            <v>0</v>
          </cell>
          <cell r="I1616">
            <v>0</v>
          </cell>
          <cell r="J1616">
            <v>0</v>
          </cell>
          <cell r="K1616">
            <v>0</v>
          </cell>
        </row>
        <row r="1617">
          <cell r="F1617">
            <v>0</v>
          </cell>
          <cell r="G1617">
            <v>0</v>
          </cell>
          <cell r="H1617">
            <v>0</v>
          </cell>
          <cell r="I1617">
            <v>0</v>
          </cell>
          <cell r="J1617">
            <v>0</v>
          </cell>
          <cell r="K1617">
            <v>0</v>
          </cell>
        </row>
        <row r="1618">
          <cell r="F1618">
            <v>0</v>
          </cell>
          <cell r="G1618">
            <v>0</v>
          </cell>
          <cell r="H1618">
            <v>0</v>
          </cell>
          <cell r="I1618">
            <v>0</v>
          </cell>
          <cell r="J1618">
            <v>0</v>
          </cell>
          <cell r="K1618">
            <v>0</v>
          </cell>
        </row>
        <row r="1619">
          <cell r="F1619">
            <v>0</v>
          </cell>
          <cell r="G1619">
            <v>0</v>
          </cell>
          <cell r="H1619">
            <v>0</v>
          </cell>
          <cell r="I1619">
            <v>0</v>
          </cell>
          <cell r="J1619">
            <v>0</v>
          </cell>
          <cell r="K1619">
            <v>0</v>
          </cell>
        </row>
        <row r="1620">
          <cell r="F1620">
            <v>0</v>
          </cell>
          <cell r="G1620">
            <v>0</v>
          </cell>
          <cell r="H1620">
            <v>0</v>
          </cell>
          <cell r="I1620">
            <v>0</v>
          </cell>
          <cell r="J1620">
            <v>0</v>
          </cell>
          <cell r="K1620">
            <v>0</v>
          </cell>
        </row>
        <row r="1621">
          <cell r="F1621" t="str">
            <v xml:space="preserve">Sub-Total - (C) </v>
          </cell>
          <cell r="K1621">
            <v>0</v>
          </cell>
        </row>
        <row r="1622">
          <cell r="F1622" t="str">
            <v xml:space="preserve">TOTAL - (A) + (B) + (C) </v>
          </cell>
          <cell r="K1622">
            <v>0</v>
          </cell>
        </row>
        <row r="1623">
          <cell r="F1623" t="str">
            <v>BDI</v>
          </cell>
          <cell r="J1623">
            <v>0.27429999999999999</v>
          </cell>
          <cell r="K1623">
            <v>0</v>
          </cell>
        </row>
        <row r="1624">
          <cell r="F1624" t="str">
            <v>Preço do Serviço</v>
          </cell>
          <cell r="K1624">
            <v>0</v>
          </cell>
        </row>
        <row r="1625">
          <cell r="F1625" t="str">
            <v>COMPOSIÇÃO DE PREÇO UNITÁRIO</v>
          </cell>
        </row>
        <row r="1627">
          <cell r="D1627" t="str">
            <v>MDO</v>
          </cell>
          <cell r="E1627" t="str">
            <v>SE</v>
          </cell>
          <cell r="F1627" t="str">
            <v>INFRAERO - Empresa Brasileira de Infra-Estrutura Aeroportuária</v>
          </cell>
        </row>
        <row r="1628">
          <cell r="F1628" t="str">
            <v>ITEM:</v>
          </cell>
          <cell r="G1628" t="str">
            <v>SERVIÇO</v>
          </cell>
          <cell r="K1628" t="str">
            <v>UNIDADE</v>
          </cell>
        </row>
        <row r="1629">
          <cell r="E1629">
            <v>29</v>
          </cell>
          <cell r="F1629" t="str">
            <v>02.03.100.02.00</v>
          </cell>
          <cell r="G1629" t="str">
            <v xml:space="preserve">Edificio Administrativo </v>
          </cell>
          <cell r="K1629" t="str">
            <v>m²</v>
          </cell>
        </row>
        <row r="1631">
          <cell r="F1631" t="str">
            <v>CÓDIGO</v>
          </cell>
          <cell r="G1631" t="str">
            <v xml:space="preserve">MÃO DE OBRA </v>
          </cell>
          <cell r="H1631" t="str">
            <v>UNID.</v>
          </cell>
          <cell r="I1631" t="str">
            <v>COEFICIENTE</v>
          </cell>
          <cell r="J1631" t="str">
            <v>PREÇO UNITÁRIO</v>
          </cell>
          <cell r="K1631" t="str">
            <v>PREÇO  DO ITEM</v>
          </cell>
        </row>
        <row r="1632">
          <cell r="F1632">
            <v>0</v>
          </cell>
          <cell r="G1632">
            <v>0</v>
          </cell>
          <cell r="H1632">
            <v>0</v>
          </cell>
          <cell r="I1632">
            <v>0</v>
          </cell>
          <cell r="J1632">
            <v>0</v>
          </cell>
          <cell r="K1632">
            <v>0</v>
          </cell>
        </row>
        <row r="1633">
          <cell r="F1633">
            <v>0</v>
          </cell>
          <cell r="G1633">
            <v>0</v>
          </cell>
          <cell r="H1633">
            <v>0</v>
          </cell>
          <cell r="I1633">
            <v>0</v>
          </cell>
          <cell r="J1633">
            <v>0</v>
          </cell>
          <cell r="K1633">
            <v>0</v>
          </cell>
        </row>
        <row r="1634">
          <cell r="F1634">
            <v>0</v>
          </cell>
          <cell r="G1634">
            <v>0</v>
          </cell>
          <cell r="H1634">
            <v>0</v>
          </cell>
          <cell r="I1634">
            <v>0</v>
          </cell>
          <cell r="J1634">
            <v>0</v>
          </cell>
          <cell r="K1634">
            <v>0</v>
          </cell>
        </row>
        <row r="1635">
          <cell r="F1635">
            <v>0</v>
          </cell>
          <cell r="G1635">
            <v>0</v>
          </cell>
          <cell r="H1635">
            <v>0</v>
          </cell>
          <cell r="I1635">
            <v>0</v>
          </cell>
          <cell r="J1635">
            <v>0</v>
          </cell>
          <cell r="K1635">
            <v>0</v>
          </cell>
        </row>
        <row r="1636">
          <cell r="F1636">
            <v>0</v>
          </cell>
          <cell r="G1636">
            <v>0</v>
          </cell>
          <cell r="H1636">
            <v>0</v>
          </cell>
          <cell r="I1636">
            <v>0</v>
          </cell>
          <cell r="J1636">
            <v>0</v>
          </cell>
          <cell r="K1636">
            <v>0</v>
          </cell>
        </row>
        <row r="1637">
          <cell r="F1637">
            <v>0</v>
          </cell>
          <cell r="G1637">
            <v>0</v>
          </cell>
          <cell r="H1637">
            <v>0</v>
          </cell>
          <cell r="I1637">
            <v>0</v>
          </cell>
          <cell r="J1637">
            <v>0</v>
          </cell>
          <cell r="K1637">
            <v>0</v>
          </cell>
        </row>
        <row r="1638">
          <cell r="F1638">
            <v>0</v>
          </cell>
          <cell r="G1638">
            <v>0</v>
          </cell>
          <cell r="H1638">
            <v>0</v>
          </cell>
          <cell r="I1638">
            <v>0</v>
          </cell>
          <cell r="J1638">
            <v>0</v>
          </cell>
          <cell r="K1638">
            <v>0</v>
          </cell>
        </row>
        <row r="1639">
          <cell r="F1639">
            <v>0</v>
          </cell>
          <cell r="G1639">
            <v>0</v>
          </cell>
          <cell r="H1639">
            <v>0</v>
          </cell>
          <cell r="I1639">
            <v>0</v>
          </cell>
          <cell r="J1639">
            <v>0</v>
          </cell>
          <cell r="K1639">
            <v>0</v>
          </cell>
        </row>
        <row r="1640">
          <cell r="F1640">
            <v>0</v>
          </cell>
          <cell r="G1640">
            <v>0</v>
          </cell>
          <cell r="H1640">
            <v>0</v>
          </cell>
          <cell r="I1640">
            <v>0</v>
          </cell>
          <cell r="J1640">
            <v>0</v>
          </cell>
          <cell r="K1640">
            <v>0</v>
          </cell>
        </row>
        <row r="1641">
          <cell r="F1641">
            <v>0</v>
          </cell>
          <cell r="G1641">
            <v>0</v>
          </cell>
          <cell r="H1641">
            <v>0</v>
          </cell>
          <cell r="I1641">
            <v>0</v>
          </cell>
          <cell r="J1641">
            <v>0</v>
          </cell>
          <cell r="K1641">
            <v>0</v>
          </cell>
        </row>
        <row r="1642">
          <cell r="F1642" t="str">
            <v>Sub-Total - (A)</v>
          </cell>
          <cell r="K1642">
            <v>0</v>
          </cell>
        </row>
        <row r="1643">
          <cell r="F1643" t="str">
            <v>Leis Sociais</v>
          </cell>
          <cell r="J1643">
            <v>1.254</v>
          </cell>
          <cell r="K1643">
            <v>0</v>
          </cell>
        </row>
        <row r="1644">
          <cell r="D1644">
            <v>29</v>
          </cell>
          <cell r="F1644" t="str">
            <v>Total - (A)</v>
          </cell>
          <cell r="K1644">
            <v>0</v>
          </cell>
        </row>
        <row r="1645">
          <cell r="F1645" t="str">
            <v>MATERIAL</v>
          </cell>
        </row>
        <row r="1646">
          <cell r="F1646">
            <v>0</v>
          </cell>
          <cell r="G1646">
            <v>0</v>
          </cell>
          <cell r="H1646">
            <v>0</v>
          </cell>
          <cell r="I1646">
            <v>0</v>
          </cell>
          <cell r="J1646">
            <v>0</v>
          </cell>
          <cell r="K1646">
            <v>0</v>
          </cell>
        </row>
        <row r="1647">
          <cell r="F1647">
            <v>0</v>
          </cell>
          <cell r="G1647">
            <v>0</v>
          </cell>
          <cell r="H1647">
            <v>0</v>
          </cell>
          <cell r="I1647">
            <v>0</v>
          </cell>
          <cell r="J1647">
            <v>0</v>
          </cell>
          <cell r="K1647">
            <v>0</v>
          </cell>
        </row>
        <row r="1648">
          <cell r="F1648">
            <v>0</v>
          </cell>
          <cell r="G1648">
            <v>0</v>
          </cell>
          <cell r="H1648">
            <v>0</v>
          </cell>
          <cell r="I1648">
            <v>0</v>
          </cell>
          <cell r="J1648">
            <v>0</v>
          </cell>
          <cell r="K1648">
            <v>0</v>
          </cell>
        </row>
        <row r="1649">
          <cell r="F1649">
            <v>0</v>
          </cell>
          <cell r="G1649">
            <v>0</v>
          </cell>
          <cell r="H1649">
            <v>0</v>
          </cell>
          <cell r="I1649">
            <v>0</v>
          </cell>
          <cell r="J1649">
            <v>0</v>
          </cell>
          <cell r="K1649">
            <v>0</v>
          </cell>
        </row>
        <row r="1650">
          <cell r="F1650">
            <v>0</v>
          </cell>
          <cell r="G1650">
            <v>0</v>
          </cell>
          <cell r="H1650">
            <v>0</v>
          </cell>
          <cell r="I1650">
            <v>0</v>
          </cell>
          <cell r="J1650">
            <v>0</v>
          </cell>
          <cell r="K1650">
            <v>0</v>
          </cell>
        </row>
        <row r="1651">
          <cell r="F1651">
            <v>0</v>
          </cell>
          <cell r="G1651">
            <v>0</v>
          </cell>
          <cell r="H1651">
            <v>0</v>
          </cell>
          <cell r="I1651">
            <v>0</v>
          </cell>
          <cell r="J1651">
            <v>0</v>
          </cell>
          <cell r="K1651">
            <v>0</v>
          </cell>
        </row>
        <row r="1652">
          <cell r="F1652">
            <v>0</v>
          </cell>
          <cell r="G1652">
            <v>0</v>
          </cell>
          <cell r="H1652">
            <v>0</v>
          </cell>
          <cell r="I1652">
            <v>0</v>
          </cell>
          <cell r="J1652">
            <v>0</v>
          </cell>
          <cell r="K1652">
            <v>0</v>
          </cell>
        </row>
        <row r="1653">
          <cell r="F1653">
            <v>0</v>
          </cell>
          <cell r="G1653">
            <v>0</v>
          </cell>
          <cell r="H1653">
            <v>0</v>
          </cell>
          <cell r="I1653">
            <v>0</v>
          </cell>
          <cell r="J1653">
            <v>0</v>
          </cell>
          <cell r="K1653">
            <v>0</v>
          </cell>
        </row>
        <row r="1654">
          <cell r="F1654">
            <v>0</v>
          </cell>
          <cell r="G1654">
            <v>0</v>
          </cell>
          <cell r="H1654">
            <v>0</v>
          </cell>
          <cell r="I1654">
            <v>0</v>
          </cell>
          <cell r="J1654">
            <v>0</v>
          </cell>
          <cell r="K1654">
            <v>0</v>
          </cell>
        </row>
        <row r="1655">
          <cell r="F1655">
            <v>0</v>
          </cell>
          <cell r="G1655">
            <v>0</v>
          </cell>
          <cell r="H1655">
            <v>0</v>
          </cell>
          <cell r="I1655">
            <v>0</v>
          </cell>
          <cell r="J1655">
            <v>0</v>
          </cell>
          <cell r="K1655">
            <v>0</v>
          </cell>
        </row>
        <row r="1656">
          <cell r="F1656">
            <v>0</v>
          </cell>
          <cell r="G1656">
            <v>0</v>
          </cell>
          <cell r="H1656">
            <v>0</v>
          </cell>
          <cell r="I1656">
            <v>0</v>
          </cell>
          <cell r="J1656">
            <v>0</v>
          </cell>
          <cell r="K1656">
            <v>0</v>
          </cell>
        </row>
        <row r="1657">
          <cell r="F1657">
            <v>0</v>
          </cell>
          <cell r="G1657">
            <v>0</v>
          </cell>
          <cell r="H1657">
            <v>0</v>
          </cell>
          <cell r="I1657">
            <v>0</v>
          </cell>
          <cell r="J1657">
            <v>0</v>
          </cell>
          <cell r="K1657">
            <v>0</v>
          </cell>
        </row>
        <row r="1658">
          <cell r="F1658">
            <v>0</v>
          </cell>
          <cell r="G1658">
            <v>0</v>
          </cell>
          <cell r="H1658">
            <v>0</v>
          </cell>
          <cell r="I1658">
            <v>0</v>
          </cell>
          <cell r="J1658">
            <v>0</v>
          </cell>
          <cell r="K1658">
            <v>0</v>
          </cell>
        </row>
        <row r="1659">
          <cell r="F1659">
            <v>0</v>
          </cell>
          <cell r="G1659">
            <v>0</v>
          </cell>
          <cell r="H1659">
            <v>0</v>
          </cell>
          <cell r="I1659">
            <v>0</v>
          </cell>
          <cell r="J1659">
            <v>0</v>
          </cell>
          <cell r="K1659">
            <v>0</v>
          </cell>
        </row>
        <row r="1660">
          <cell r="F1660">
            <v>0</v>
          </cell>
          <cell r="G1660">
            <v>0</v>
          </cell>
          <cell r="H1660">
            <v>0</v>
          </cell>
          <cell r="I1660">
            <v>0</v>
          </cell>
          <cell r="J1660">
            <v>0</v>
          </cell>
          <cell r="K1660">
            <v>0</v>
          </cell>
        </row>
        <row r="1661">
          <cell r="F1661">
            <v>0</v>
          </cell>
          <cell r="G1661">
            <v>0</v>
          </cell>
          <cell r="H1661">
            <v>0</v>
          </cell>
          <cell r="I1661">
            <v>0</v>
          </cell>
          <cell r="J1661">
            <v>0</v>
          </cell>
          <cell r="K1661">
            <v>0</v>
          </cell>
        </row>
        <row r="1662">
          <cell r="F1662">
            <v>0</v>
          </cell>
          <cell r="G1662">
            <v>0</v>
          </cell>
          <cell r="H1662">
            <v>0</v>
          </cell>
          <cell r="I1662">
            <v>0</v>
          </cell>
          <cell r="J1662">
            <v>0</v>
          </cell>
          <cell r="K1662">
            <v>0</v>
          </cell>
        </row>
        <row r="1663">
          <cell r="F1663">
            <v>0</v>
          </cell>
          <cell r="G1663">
            <v>0</v>
          </cell>
          <cell r="H1663">
            <v>0</v>
          </cell>
          <cell r="I1663">
            <v>0</v>
          </cell>
          <cell r="J1663">
            <v>0</v>
          </cell>
          <cell r="K1663">
            <v>0</v>
          </cell>
        </row>
        <row r="1664">
          <cell r="F1664">
            <v>0</v>
          </cell>
          <cell r="G1664">
            <v>0</v>
          </cell>
          <cell r="H1664">
            <v>0</v>
          </cell>
          <cell r="I1664">
            <v>0</v>
          </cell>
          <cell r="J1664">
            <v>0</v>
          </cell>
          <cell r="K1664">
            <v>0</v>
          </cell>
        </row>
        <row r="1665">
          <cell r="F1665">
            <v>0</v>
          </cell>
          <cell r="G1665">
            <v>0</v>
          </cell>
          <cell r="H1665">
            <v>0</v>
          </cell>
          <cell r="I1665">
            <v>0</v>
          </cell>
          <cell r="J1665">
            <v>0</v>
          </cell>
          <cell r="K1665">
            <v>0</v>
          </cell>
        </row>
        <row r="1666">
          <cell r="F1666" t="str">
            <v>Sub-Total - (B)</v>
          </cell>
          <cell r="K1666">
            <v>0</v>
          </cell>
        </row>
        <row r="1667">
          <cell r="F1667" t="str">
            <v>EQUIPAMENTOS</v>
          </cell>
        </row>
        <row r="1668">
          <cell r="F1668">
            <v>0</v>
          </cell>
          <cell r="G1668">
            <v>0</v>
          </cell>
          <cell r="H1668">
            <v>0</v>
          </cell>
          <cell r="I1668">
            <v>0</v>
          </cell>
          <cell r="J1668">
            <v>0</v>
          </cell>
          <cell r="K1668">
            <v>0</v>
          </cell>
        </row>
        <row r="1669">
          <cell r="F1669">
            <v>0</v>
          </cell>
          <cell r="G1669">
            <v>0</v>
          </cell>
          <cell r="H1669">
            <v>0</v>
          </cell>
          <cell r="I1669">
            <v>0</v>
          </cell>
          <cell r="J1669">
            <v>0</v>
          </cell>
          <cell r="K1669">
            <v>0</v>
          </cell>
        </row>
        <row r="1670">
          <cell r="F1670">
            <v>0</v>
          </cell>
          <cell r="G1670">
            <v>0</v>
          </cell>
          <cell r="H1670">
            <v>0</v>
          </cell>
          <cell r="I1670">
            <v>0</v>
          </cell>
          <cell r="J1670">
            <v>0</v>
          </cell>
          <cell r="K1670">
            <v>0</v>
          </cell>
        </row>
        <row r="1671">
          <cell r="F1671">
            <v>0</v>
          </cell>
          <cell r="G1671">
            <v>0</v>
          </cell>
          <cell r="H1671">
            <v>0</v>
          </cell>
          <cell r="I1671">
            <v>0</v>
          </cell>
          <cell r="J1671">
            <v>0</v>
          </cell>
          <cell r="K1671">
            <v>0</v>
          </cell>
        </row>
        <row r="1672">
          <cell r="F1672">
            <v>0</v>
          </cell>
          <cell r="G1672">
            <v>0</v>
          </cell>
          <cell r="H1672">
            <v>0</v>
          </cell>
          <cell r="I1672">
            <v>0</v>
          </cell>
          <cell r="J1672">
            <v>0</v>
          </cell>
          <cell r="K1672">
            <v>0</v>
          </cell>
        </row>
        <row r="1673">
          <cell r="F1673">
            <v>0</v>
          </cell>
          <cell r="G1673">
            <v>0</v>
          </cell>
          <cell r="H1673">
            <v>0</v>
          </cell>
          <cell r="I1673">
            <v>0</v>
          </cell>
          <cell r="J1673">
            <v>0</v>
          </cell>
          <cell r="K1673">
            <v>0</v>
          </cell>
        </row>
        <row r="1674">
          <cell r="F1674">
            <v>0</v>
          </cell>
          <cell r="G1674">
            <v>0</v>
          </cell>
          <cell r="H1674">
            <v>0</v>
          </cell>
          <cell r="I1674">
            <v>0</v>
          </cell>
          <cell r="J1674">
            <v>0</v>
          </cell>
          <cell r="K1674">
            <v>0</v>
          </cell>
        </row>
        <row r="1675">
          <cell r="F1675">
            <v>0</v>
          </cell>
          <cell r="G1675">
            <v>0</v>
          </cell>
          <cell r="H1675">
            <v>0</v>
          </cell>
          <cell r="I1675">
            <v>0</v>
          </cell>
          <cell r="J1675">
            <v>0</v>
          </cell>
          <cell r="K1675">
            <v>0</v>
          </cell>
        </row>
        <row r="1676">
          <cell r="F1676">
            <v>0</v>
          </cell>
          <cell r="G1676">
            <v>0</v>
          </cell>
          <cell r="H1676">
            <v>0</v>
          </cell>
          <cell r="I1676">
            <v>0</v>
          </cell>
          <cell r="J1676">
            <v>0</v>
          </cell>
          <cell r="K1676">
            <v>0</v>
          </cell>
        </row>
        <row r="1677">
          <cell r="F1677">
            <v>0</v>
          </cell>
          <cell r="G1677">
            <v>0</v>
          </cell>
          <cell r="H1677">
            <v>0</v>
          </cell>
          <cell r="I1677">
            <v>0</v>
          </cell>
          <cell r="J1677">
            <v>0</v>
          </cell>
          <cell r="K1677">
            <v>0</v>
          </cell>
        </row>
        <row r="1678">
          <cell r="F1678">
            <v>0</v>
          </cell>
          <cell r="G1678">
            <v>0</v>
          </cell>
          <cell r="H1678">
            <v>0</v>
          </cell>
          <cell r="I1678">
            <v>0</v>
          </cell>
          <cell r="J1678">
            <v>0</v>
          </cell>
          <cell r="K1678">
            <v>0</v>
          </cell>
        </row>
        <row r="1679">
          <cell r="F1679" t="str">
            <v xml:space="preserve">Sub-Total - (C) </v>
          </cell>
          <cell r="K1679">
            <v>0</v>
          </cell>
        </row>
        <row r="1680">
          <cell r="F1680" t="str">
            <v xml:space="preserve">TOTAL - (A) + (B) + (C) </v>
          </cell>
          <cell r="K1680">
            <v>0</v>
          </cell>
        </row>
        <row r="1681">
          <cell r="F1681" t="str">
            <v>BDI</v>
          </cell>
          <cell r="J1681">
            <v>0.27429999999999999</v>
          </cell>
          <cell r="K1681">
            <v>0</v>
          </cell>
        </row>
        <row r="1682">
          <cell r="F1682" t="str">
            <v>Preço do Serviço</v>
          </cell>
          <cell r="K1682">
            <v>0</v>
          </cell>
        </row>
        <row r="1683">
          <cell r="F1683" t="str">
            <v>COMPOSIÇÃO DE PREÇO UNITÁRIO</v>
          </cell>
        </row>
        <row r="1685">
          <cell r="D1685" t="str">
            <v>MDO</v>
          </cell>
          <cell r="E1685" t="str">
            <v>SE</v>
          </cell>
          <cell r="F1685" t="str">
            <v>INFRAERO - Empresa Brasileira de Infra-Estrutura Aeroportuária</v>
          </cell>
        </row>
        <row r="1686">
          <cell r="F1686" t="str">
            <v>ITEM:</v>
          </cell>
          <cell r="G1686" t="str">
            <v>SERVIÇO</v>
          </cell>
          <cell r="K1686" t="str">
            <v>UNIDADE</v>
          </cell>
        </row>
        <row r="1687">
          <cell r="E1687">
            <v>30</v>
          </cell>
          <cell r="F1687" t="str">
            <v>02.03.100.03.00</v>
          </cell>
          <cell r="G1687" t="str">
            <v>Apoio Caminhoneiros</v>
          </cell>
          <cell r="K1687" t="str">
            <v>m²</v>
          </cell>
        </row>
        <row r="1689">
          <cell r="F1689" t="str">
            <v>CÓDIGO</v>
          </cell>
          <cell r="G1689" t="str">
            <v xml:space="preserve">MÃO DE OBRA </v>
          </cell>
          <cell r="H1689" t="str">
            <v>UNID.</v>
          </cell>
          <cell r="I1689" t="str">
            <v>COEFICIENTE</v>
          </cell>
          <cell r="J1689" t="str">
            <v>PREÇO UNITÁRIO</v>
          </cell>
          <cell r="K1689" t="str">
            <v>PREÇO  DO ITEM</v>
          </cell>
        </row>
        <row r="1690">
          <cell r="F1690">
            <v>0</v>
          </cell>
          <cell r="G1690">
            <v>0</v>
          </cell>
          <cell r="H1690">
            <v>0</v>
          </cell>
          <cell r="I1690">
            <v>0</v>
          </cell>
          <cell r="J1690">
            <v>0</v>
          </cell>
          <cell r="K1690">
            <v>0</v>
          </cell>
        </row>
        <row r="1691">
          <cell r="F1691">
            <v>0</v>
          </cell>
          <cell r="G1691">
            <v>0</v>
          </cell>
          <cell r="H1691">
            <v>0</v>
          </cell>
          <cell r="I1691">
            <v>0</v>
          </cell>
          <cell r="J1691">
            <v>0</v>
          </cell>
          <cell r="K1691">
            <v>0</v>
          </cell>
        </row>
        <row r="1692">
          <cell r="F1692">
            <v>0</v>
          </cell>
          <cell r="G1692">
            <v>0</v>
          </cell>
          <cell r="H1692">
            <v>0</v>
          </cell>
          <cell r="I1692">
            <v>0</v>
          </cell>
          <cell r="J1692">
            <v>0</v>
          </cell>
          <cell r="K1692">
            <v>0</v>
          </cell>
        </row>
        <row r="1693">
          <cell r="F1693">
            <v>0</v>
          </cell>
          <cell r="G1693">
            <v>0</v>
          </cell>
          <cell r="H1693">
            <v>0</v>
          </cell>
          <cell r="I1693">
            <v>0</v>
          </cell>
          <cell r="J1693">
            <v>0</v>
          </cell>
          <cell r="K1693">
            <v>0</v>
          </cell>
        </row>
        <row r="1694">
          <cell r="F1694">
            <v>0</v>
          </cell>
          <cell r="G1694">
            <v>0</v>
          </cell>
          <cell r="H1694">
            <v>0</v>
          </cell>
          <cell r="I1694">
            <v>0</v>
          </cell>
          <cell r="J1694">
            <v>0</v>
          </cell>
          <cell r="K1694">
            <v>0</v>
          </cell>
        </row>
        <row r="1695">
          <cell r="F1695">
            <v>0</v>
          </cell>
          <cell r="G1695">
            <v>0</v>
          </cell>
          <cell r="H1695">
            <v>0</v>
          </cell>
          <cell r="I1695">
            <v>0</v>
          </cell>
          <cell r="J1695">
            <v>0</v>
          </cell>
          <cell r="K1695">
            <v>0</v>
          </cell>
        </row>
        <row r="1696">
          <cell r="F1696">
            <v>0</v>
          </cell>
          <cell r="G1696">
            <v>0</v>
          </cell>
          <cell r="H1696">
            <v>0</v>
          </cell>
          <cell r="I1696">
            <v>0</v>
          </cell>
          <cell r="J1696">
            <v>0</v>
          </cell>
          <cell r="K1696">
            <v>0</v>
          </cell>
        </row>
        <row r="1697">
          <cell r="F1697">
            <v>0</v>
          </cell>
          <cell r="G1697">
            <v>0</v>
          </cell>
          <cell r="H1697">
            <v>0</v>
          </cell>
          <cell r="I1697">
            <v>0</v>
          </cell>
          <cell r="J1697">
            <v>0</v>
          </cell>
          <cell r="K1697">
            <v>0</v>
          </cell>
        </row>
        <row r="1698">
          <cell r="F1698">
            <v>0</v>
          </cell>
          <cell r="G1698">
            <v>0</v>
          </cell>
          <cell r="H1698">
            <v>0</v>
          </cell>
          <cell r="I1698">
            <v>0</v>
          </cell>
          <cell r="J1698">
            <v>0</v>
          </cell>
          <cell r="K1698">
            <v>0</v>
          </cell>
        </row>
        <row r="1699">
          <cell r="F1699">
            <v>0</v>
          </cell>
          <cell r="G1699">
            <v>0</v>
          </cell>
          <cell r="H1699">
            <v>0</v>
          </cell>
          <cell r="I1699">
            <v>0</v>
          </cell>
          <cell r="J1699">
            <v>0</v>
          </cell>
          <cell r="K1699">
            <v>0</v>
          </cell>
        </row>
        <row r="1700">
          <cell r="F1700" t="str">
            <v>Sub-Total - (A)</v>
          </cell>
          <cell r="K1700">
            <v>0</v>
          </cell>
        </row>
        <row r="1701">
          <cell r="F1701" t="str">
            <v>Leis Sociais</v>
          </cell>
          <cell r="J1701">
            <v>1.254</v>
          </cell>
          <cell r="K1701">
            <v>0</v>
          </cell>
        </row>
        <row r="1702">
          <cell r="D1702">
            <v>30</v>
          </cell>
          <cell r="F1702" t="str">
            <v>Total - (A)</v>
          </cell>
          <cell r="K1702">
            <v>0</v>
          </cell>
        </row>
        <row r="1703">
          <cell r="F1703" t="str">
            <v>MATERIAL</v>
          </cell>
        </row>
        <row r="1704">
          <cell r="F1704">
            <v>0</v>
          </cell>
          <cell r="G1704">
            <v>0</v>
          </cell>
          <cell r="H1704">
            <v>0</v>
          </cell>
          <cell r="I1704">
            <v>0</v>
          </cell>
          <cell r="J1704">
            <v>0</v>
          </cell>
          <cell r="K1704">
            <v>0</v>
          </cell>
        </row>
        <row r="1705">
          <cell r="F1705">
            <v>0</v>
          </cell>
          <cell r="G1705">
            <v>0</v>
          </cell>
          <cell r="H1705">
            <v>0</v>
          </cell>
          <cell r="I1705">
            <v>0</v>
          </cell>
          <cell r="J1705">
            <v>0</v>
          </cell>
          <cell r="K1705">
            <v>0</v>
          </cell>
        </row>
        <row r="1706">
          <cell r="F1706">
            <v>0</v>
          </cell>
          <cell r="G1706">
            <v>0</v>
          </cell>
          <cell r="H1706">
            <v>0</v>
          </cell>
          <cell r="I1706">
            <v>0</v>
          </cell>
          <cell r="J1706">
            <v>0</v>
          </cell>
          <cell r="K1706">
            <v>0</v>
          </cell>
        </row>
        <row r="1707">
          <cell r="F1707">
            <v>0</v>
          </cell>
          <cell r="G1707">
            <v>0</v>
          </cell>
          <cell r="H1707">
            <v>0</v>
          </cell>
          <cell r="I1707">
            <v>0</v>
          </cell>
          <cell r="J1707">
            <v>0</v>
          </cell>
          <cell r="K1707">
            <v>0</v>
          </cell>
        </row>
        <row r="1708">
          <cell r="F1708">
            <v>0</v>
          </cell>
          <cell r="G1708">
            <v>0</v>
          </cell>
          <cell r="H1708">
            <v>0</v>
          </cell>
          <cell r="I1708">
            <v>0</v>
          </cell>
          <cell r="J1708">
            <v>0</v>
          </cell>
          <cell r="K1708">
            <v>0</v>
          </cell>
        </row>
        <row r="1709">
          <cell r="F1709">
            <v>0</v>
          </cell>
          <cell r="G1709">
            <v>0</v>
          </cell>
          <cell r="H1709">
            <v>0</v>
          </cell>
          <cell r="I1709">
            <v>0</v>
          </cell>
          <cell r="J1709">
            <v>0</v>
          </cell>
          <cell r="K1709">
            <v>0</v>
          </cell>
        </row>
        <row r="1710">
          <cell r="F1710">
            <v>0</v>
          </cell>
          <cell r="G1710">
            <v>0</v>
          </cell>
          <cell r="H1710">
            <v>0</v>
          </cell>
          <cell r="I1710">
            <v>0</v>
          </cell>
          <cell r="J1710">
            <v>0</v>
          </cell>
          <cell r="K1710">
            <v>0</v>
          </cell>
        </row>
        <row r="1711">
          <cell r="F1711">
            <v>0</v>
          </cell>
          <cell r="G1711">
            <v>0</v>
          </cell>
          <cell r="H1711">
            <v>0</v>
          </cell>
          <cell r="I1711">
            <v>0</v>
          </cell>
          <cell r="J1711">
            <v>0</v>
          </cell>
          <cell r="K1711">
            <v>0</v>
          </cell>
        </row>
        <row r="1712">
          <cell r="F1712">
            <v>0</v>
          </cell>
          <cell r="G1712">
            <v>0</v>
          </cell>
          <cell r="H1712">
            <v>0</v>
          </cell>
          <cell r="I1712">
            <v>0</v>
          </cell>
          <cell r="J1712">
            <v>0</v>
          </cell>
          <cell r="K1712">
            <v>0</v>
          </cell>
        </row>
        <row r="1713">
          <cell r="F1713">
            <v>0</v>
          </cell>
          <cell r="G1713">
            <v>0</v>
          </cell>
          <cell r="H1713">
            <v>0</v>
          </cell>
          <cell r="I1713">
            <v>0</v>
          </cell>
          <cell r="J1713">
            <v>0</v>
          </cell>
          <cell r="K1713">
            <v>0</v>
          </cell>
        </row>
        <row r="1714">
          <cell r="F1714">
            <v>0</v>
          </cell>
          <cell r="G1714">
            <v>0</v>
          </cell>
          <cell r="H1714">
            <v>0</v>
          </cell>
          <cell r="I1714">
            <v>0</v>
          </cell>
          <cell r="J1714">
            <v>0</v>
          </cell>
          <cell r="K1714">
            <v>0</v>
          </cell>
        </row>
        <row r="1715">
          <cell r="F1715">
            <v>0</v>
          </cell>
          <cell r="G1715">
            <v>0</v>
          </cell>
          <cell r="H1715">
            <v>0</v>
          </cell>
          <cell r="I1715">
            <v>0</v>
          </cell>
          <cell r="J1715">
            <v>0</v>
          </cell>
          <cell r="K1715">
            <v>0</v>
          </cell>
        </row>
        <row r="1716">
          <cell r="F1716">
            <v>0</v>
          </cell>
          <cell r="G1716">
            <v>0</v>
          </cell>
          <cell r="H1716">
            <v>0</v>
          </cell>
          <cell r="I1716">
            <v>0</v>
          </cell>
          <cell r="J1716">
            <v>0</v>
          </cell>
          <cell r="K1716">
            <v>0</v>
          </cell>
        </row>
        <row r="1717">
          <cell r="F1717">
            <v>0</v>
          </cell>
          <cell r="G1717">
            <v>0</v>
          </cell>
          <cell r="H1717">
            <v>0</v>
          </cell>
          <cell r="I1717">
            <v>0</v>
          </cell>
          <cell r="J1717">
            <v>0</v>
          </cell>
          <cell r="K1717">
            <v>0</v>
          </cell>
        </row>
        <row r="1718">
          <cell r="F1718">
            <v>0</v>
          </cell>
          <cell r="G1718">
            <v>0</v>
          </cell>
          <cell r="H1718">
            <v>0</v>
          </cell>
          <cell r="I1718">
            <v>0</v>
          </cell>
          <cell r="J1718">
            <v>0</v>
          </cell>
          <cell r="K1718">
            <v>0</v>
          </cell>
        </row>
        <row r="1719">
          <cell r="F1719">
            <v>0</v>
          </cell>
          <cell r="G1719">
            <v>0</v>
          </cell>
          <cell r="H1719">
            <v>0</v>
          </cell>
          <cell r="I1719">
            <v>0</v>
          </cell>
          <cell r="J1719">
            <v>0</v>
          </cell>
          <cell r="K1719">
            <v>0</v>
          </cell>
        </row>
        <row r="1720">
          <cell r="F1720">
            <v>0</v>
          </cell>
          <cell r="G1720">
            <v>0</v>
          </cell>
          <cell r="H1720">
            <v>0</v>
          </cell>
          <cell r="I1720">
            <v>0</v>
          </cell>
          <cell r="J1720">
            <v>0</v>
          </cell>
          <cell r="K1720">
            <v>0</v>
          </cell>
        </row>
        <row r="1721">
          <cell r="F1721">
            <v>0</v>
          </cell>
          <cell r="G1721">
            <v>0</v>
          </cell>
          <cell r="H1721">
            <v>0</v>
          </cell>
          <cell r="I1721">
            <v>0</v>
          </cell>
          <cell r="J1721">
            <v>0</v>
          </cell>
          <cell r="K1721">
            <v>0</v>
          </cell>
        </row>
        <row r="1722">
          <cell r="F1722">
            <v>0</v>
          </cell>
          <cell r="G1722">
            <v>0</v>
          </cell>
          <cell r="H1722">
            <v>0</v>
          </cell>
          <cell r="I1722">
            <v>0</v>
          </cell>
          <cell r="J1722">
            <v>0</v>
          </cell>
          <cell r="K1722">
            <v>0</v>
          </cell>
        </row>
        <row r="1723">
          <cell r="F1723">
            <v>0</v>
          </cell>
          <cell r="G1723">
            <v>0</v>
          </cell>
          <cell r="H1723">
            <v>0</v>
          </cell>
          <cell r="I1723">
            <v>0</v>
          </cell>
          <cell r="J1723">
            <v>0</v>
          </cell>
          <cell r="K1723">
            <v>0</v>
          </cell>
        </row>
        <row r="1724">
          <cell r="F1724" t="str">
            <v>Sub-Total - (B)</v>
          </cell>
          <cell r="K1724">
            <v>0</v>
          </cell>
        </row>
        <row r="1725">
          <cell r="F1725" t="str">
            <v>EQUIPAMENTOS</v>
          </cell>
        </row>
        <row r="1726">
          <cell r="F1726">
            <v>0</v>
          </cell>
          <cell r="G1726">
            <v>0</v>
          </cell>
          <cell r="H1726">
            <v>0</v>
          </cell>
          <cell r="I1726">
            <v>0</v>
          </cell>
          <cell r="J1726">
            <v>0</v>
          </cell>
          <cell r="K1726">
            <v>0</v>
          </cell>
        </row>
        <row r="1727">
          <cell r="F1727">
            <v>0</v>
          </cell>
          <cell r="G1727">
            <v>0</v>
          </cell>
          <cell r="H1727">
            <v>0</v>
          </cell>
          <cell r="I1727">
            <v>0</v>
          </cell>
          <cell r="J1727">
            <v>0</v>
          </cell>
          <cell r="K1727">
            <v>0</v>
          </cell>
        </row>
        <row r="1728">
          <cell r="F1728">
            <v>0</v>
          </cell>
          <cell r="G1728">
            <v>0</v>
          </cell>
          <cell r="H1728">
            <v>0</v>
          </cell>
          <cell r="I1728">
            <v>0</v>
          </cell>
          <cell r="J1728">
            <v>0</v>
          </cell>
          <cell r="K1728">
            <v>0</v>
          </cell>
        </row>
        <row r="1729">
          <cell r="F1729">
            <v>0</v>
          </cell>
          <cell r="G1729">
            <v>0</v>
          </cell>
          <cell r="H1729">
            <v>0</v>
          </cell>
          <cell r="I1729">
            <v>0</v>
          </cell>
          <cell r="J1729">
            <v>0</v>
          </cell>
          <cell r="K1729">
            <v>0</v>
          </cell>
        </row>
        <row r="1730">
          <cell r="F1730">
            <v>0</v>
          </cell>
          <cell r="G1730">
            <v>0</v>
          </cell>
          <cell r="H1730">
            <v>0</v>
          </cell>
          <cell r="I1730">
            <v>0</v>
          </cell>
          <cell r="J1730">
            <v>0</v>
          </cell>
          <cell r="K1730">
            <v>0</v>
          </cell>
        </row>
        <row r="1731">
          <cell r="F1731">
            <v>0</v>
          </cell>
          <cell r="G1731">
            <v>0</v>
          </cell>
          <cell r="H1731">
            <v>0</v>
          </cell>
          <cell r="I1731">
            <v>0</v>
          </cell>
          <cell r="J1731">
            <v>0</v>
          </cell>
          <cell r="K1731">
            <v>0</v>
          </cell>
        </row>
        <row r="1732">
          <cell r="F1732">
            <v>0</v>
          </cell>
          <cell r="G1732">
            <v>0</v>
          </cell>
          <cell r="H1732">
            <v>0</v>
          </cell>
          <cell r="I1732">
            <v>0</v>
          </cell>
          <cell r="J1732">
            <v>0</v>
          </cell>
          <cell r="K1732">
            <v>0</v>
          </cell>
        </row>
        <row r="1733">
          <cell r="F1733">
            <v>0</v>
          </cell>
          <cell r="G1733">
            <v>0</v>
          </cell>
          <cell r="H1733">
            <v>0</v>
          </cell>
          <cell r="I1733">
            <v>0</v>
          </cell>
          <cell r="J1733">
            <v>0</v>
          </cell>
          <cell r="K1733">
            <v>0</v>
          </cell>
        </row>
        <row r="1734">
          <cell r="F1734">
            <v>0</v>
          </cell>
          <cell r="G1734">
            <v>0</v>
          </cell>
          <cell r="H1734">
            <v>0</v>
          </cell>
          <cell r="I1734">
            <v>0</v>
          </cell>
          <cell r="J1734">
            <v>0</v>
          </cell>
          <cell r="K1734">
            <v>0</v>
          </cell>
        </row>
        <row r="1735">
          <cell r="F1735">
            <v>0</v>
          </cell>
          <cell r="G1735">
            <v>0</v>
          </cell>
          <cell r="H1735">
            <v>0</v>
          </cell>
          <cell r="I1735">
            <v>0</v>
          </cell>
          <cell r="J1735">
            <v>0</v>
          </cell>
          <cell r="K1735">
            <v>0</v>
          </cell>
        </row>
        <row r="1736">
          <cell r="F1736">
            <v>0</v>
          </cell>
          <cell r="G1736">
            <v>0</v>
          </cell>
          <cell r="H1736">
            <v>0</v>
          </cell>
          <cell r="I1736">
            <v>0</v>
          </cell>
          <cell r="J1736">
            <v>0</v>
          </cell>
          <cell r="K1736">
            <v>0</v>
          </cell>
        </row>
        <row r="1737">
          <cell r="F1737" t="str">
            <v xml:space="preserve">Sub-Total - (C) </v>
          </cell>
          <cell r="K1737">
            <v>0</v>
          </cell>
        </row>
        <row r="1738">
          <cell r="F1738" t="str">
            <v xml:space="preserve">TOTAL - (A) + (B) + (C) </v>
          </cell>
          <cell r="K1738">
            <v>0</v>
          </cell>
        </row>
        <row r="1739">
          <cell r="F1739" t="str">
            <v>BDI</v>
          </cell>
          <cell r="J1739">
            <v>0.27429999999999999</v>
          </cell>
          <cell r="K1739">
            <v>0</v>
          </cell>
        </row>
        <row r="1740">
          <cell r="F1740" t="str">
            <v>Preço do Serviço</v>
          </cell>
          <cell r="K1740">
            <v>0</v>
          </cell>
        </row>
        <row r="1741">
          <cell r="F1741" t="str">
            <v>COMPOSIÇÃO DE PREÇO UNITÁRIO</v>
          </cell>
        </row>
        <row r="1743">
          <cell r="D1743" t="str">
            <v>MDO</v>
          </cell>
          <cell r="E1743" t="str">
            <v>SE</v>
          </cell>
          <cell r="F1743" t="str">
            <v>INFRAERO - Empresa Brasileira de Infra-Estrutura Aeroportuária</v>
          </cell>
        </row>
        <row r="1744">
          <cell r="F1744" t="str">
            <v>ITEM:</v>
          </cell>
          <cell r="G1744" t="str">
            <v>SERVIÇO</v>
          </cell>
          <cell r="K1744" t="str">
            <v>UNIDADE</v>
          </cell>
        </row>
        <row r="1745">
          <cell r="E1745">
            <v>31</v>
          </cell>
          <cell r="F1745" t="str">
            <v>02.03.100.04.00</v>
          </cell>
          <cell r="G1745" t="str">
            <v>Guarita de Veículos</v>
          </cell>
          <cell r="K1745" t="str">
            <v>m²</v>
          </cell>
        </row>
        <row r="1747">
          <cell r="F1747" t="str">
            <v>CÓDIGO</v>
          </cell>
          <cell r="G1747" t="str">
            <v xml:space="preserve">MÃO DE OBRA </v>
          </cell>
          <cell r="H1747" t="str">
            <v>UNID.</v>
          </cell>
          <cell r="I1747" t="str">
            <v>COEFICIENTE</v>
          </cell>
          <cell r="J1747" t="str">
            <v>PREÇO UNITÁRIO</v>
          </cell>
          <cell r="K1747" t="str">
            <v>PREÇO  DO ITEM</v>
          </cell>
        </row>
        <row r="1748">
          <cell r="F1748">
            <v>0</v>
          </cell>
          <cell r="G1748">
            <v>0</v>
          </cell>
          <cell r="H1748">
            <v>0</v>
          </cell>
          <cell r="I1748">
            <v>0</v>
          </cell>
          <cell r="J1748">
            <v>0</v>
          </cell>
          <cell r="K1748">
            <v>0</v>
          </cell>
        </row>
        <row r="1749">
          <cell r="F1749">
            <v>0</v>
          </cell>
          <cell r="G1749">
            <v>0</v>
          </cell>
          <cell r="H1749">
            <v>0</v>
          </cell>
          <cell r="I1749">
            <v>0</v>
          </cell>
          <cell r="J1749">
            <v>0</v>
          </cell>
          <cell r="K1749">
            <v>0</v>
          </cell>
        </row>
        <row r="1750">
          <cell r="F1750">
            <v>0</v>
          </cell>
          <cell r="G1750">
            <v>0</v>
          </cell>
          <cell r="H1750">
            <v>0</v>
          </cell>
          <cell r="I1750">
            <v>0</v>
          </cell>
          <cell r="J1750">
            <v>0</v>
          </cell>
          <cell r="K1750">
            <v>0</v>
          </cell>
        </row>
        <row r="1751">
          <cell r="F1751">
            <v>0</v>
          </cell>
          <cell r="G1751">
            <v>0</v>
          </cell>
          <cell r="H1751">
            <v>0</v>
          </cell>
          <cell r="I1751">
            <v>0</v>
          </cell>
          <cell r="J1751">
            <v>0</v>
          </cell>
          <cell r="K1751">
            <v>0</v>
          </cell>
        </row>
        <row r="1752">
          <cell r="F1752">
            <v>0</v>
          </cell>
          <cell r="G1752">
            <v>0</v>
          </cell>
          <cell r="H1752">
            <v>0</v>
          </cell>
          <cell r="I1752">
            <v>0</v>
          </cell>
          <cell r="J1752">
            <v>0</v>
          </cell>
          <cell r="K1752">
            <v>0</v>
          </cell>
        </row>
        <row r="1753">
          <cell r="F1753">
            <v>0</v>
          </cell>
          <cell r="G1753">
            <v>0</v>
          </cell>
          <cell r="H1753">
            <v>0</v>
          </cell>
          <cell r="I1753">
            <v>0</v>
          </cell>
          <cell r="J1753">
            <v>0</v>
          </cell>
          <cell r="K1753">
            <v>0</v>
          </cell>
        </row>
        <row r="1754">
          <cell r="F1754">
            <v>0</v>
          </cell>
          <cell r="G1754">
            <v>0</v>
          </cell>
          <cell r="H1754">
            <v>0</v>
          </cell>
          <cell r="I1754">
            <v>0</v>
          </cell>
          <cell r="J1754">
            <v>0</v>
          </cell>
          <cell r="K1754">
            <v>0</v>
          </cell>
        </row>
        <row r="1755">
          <cell r="F1755">
            <v>0</v>
          </cell>
          <cell r="G1755">
            <v>0</v>
          </cell>
          <cell r="H1755">
            <v>0</v>
          </cell>
          <cell r="I1755">
            <v>0</v>
          </cell>
          <cell r="J1755">
            <v>0</v>
          </cell>
          <cell r="K1755">
            <v>0</v>
          </cell>
        </row>
        <row r="1756">
          <cell r="F1756">
            <v>0</v>
          </cell>
          <cell r="G1756">
            <v>0</v>
          </cell>
          <cell r="H1756">
            <v>0</v>
          </cell>
          <cell r="I1756">
            <v>0</v>
          </cell>
          <cell r="J1756">
            <v>0</v>
          </cell>
          <cell r="K1756">
            <v>0</v>
          </cell>
        </row>
        <row r="1757">
          <cell r="F1757">
            <v>0</v>
          </cell>
          <cell r="G1757">
            <v>0</v>
          </cell>
          <cell r="H1757">
            <v>0</v>
          </cell>
          <cell r="I1757">
            <v>0</v>
          </cell>
          <cell r="J1757">
            <v>0</v>
          </cell>
          <cell r="K1757">
            <v>0</v>
          </cell>
        </row>
        <row r="1758">
          <cell r="F1758" t="str">
            <v>Sub-Total - (A)</v>
          </cell>
          <cell r="K1758">
            <v>0</v>
          </cell>
        </row>
        <row r="1759">
          <cell r="F1759" t="str">
            <v>Leis Sociais</v>
          </cell>
          <cell r="J1759">
            <v>1.254</v>
          </cell>
          <cell r="K1759">
            <v>0</v>
          </cell>
        </row>
        <row r="1760">
          <cell r="D1760">
            <v>31</v>
          </cell>
          <cell r="F1760" t="str">
            <v>Total - (A)</v>
          </cell>
          <cell r="K1760">
            <v>0</v>
          </cell>
        </row>
        <row r="1761">
          <cell r="F1761" t="str">
            <v>MATERIAL</v>
          </cell>
        </row>
        <row r="1762">
          <cell r="F1762">
            <v>0</v>
          </cell>
          <cell r="G1762">
            <v>0</v>
          </cell>
          <cell r="H1762">
            <v>0</v>
          </cell>
          <cell r="I1762">
            <v>0</v>
          </cell>
          <cell r="J1762">
            <v>0</v>
          </cell>
          <cell r="K1762">
            <v>0</v>
          </cell>
        </row>
        <row r="1763">
          <cell r="F1763">
            <v>0</v>
          </cell>
          <cell r="G1763">
            <v>0</v>
          </cell>
          <cell r="H1763">
            <v>0</v>
          </cell>
          <cell r="I1763">
            <v>0</v>
          </cell>
          <cell r="J1763">
            <v>0</v>
          </cell>
          <cell r="K1763">
            <v>0</v>
          </cell>
        </row>
        <row r="1764">
          <cell r="F1764">
            <v>0</v>
          </cell>
          <cell r="G1764">
            <v>0</v>
          </cell>
          <cell r="H1764">
            <v>0</v>
          </cell>
          <cell r="I1764">
            <v>0</v>
          </cell>
          <cell r="J1764">
            <v>0</v>
          </cell>
          <cell r="K1764">
            <v>0</v>
          </cell>
        </row>
        <row r="1765">
          <cell r="F1765">
            <v>0</v>
          </cell>
          <cell r="G1765">
            <v>0</v>
          </cell>
          <cell r="H1765">
            <v>0</v>
          </cell>
          <cell r="I1765">
            <v>0</v>
          </cell>
          <cell r="J1765">
            <v>0</v>
          </cell>
          <cell r="K1765">
            <v>0</v>
          </cell>
        </row>
        <row r="1766">
          <cell r="F1766">
            <v>0</v>
          </cell>
          <cell r="G1766">
            <v>0</v>
          </cell>
          <cell r="H1766">
            <v>0</v>
          </cell>
          <cell r="I1766">
            <v>0</v>
          </cell>
          <cell r="J1766">
            <v>0</v>
          </cell>
          <cell r="K1766">
            <v>0</v>
          </cell>
        </row>
        <row r="1767">
          <cell r="F1767">
            <v>0</v>
          </cell>
          <cell r="G1767">
            <v>0</v>
          </cell>
          <cell r="H1767">
            <v>0</v>
          </cell>
          <cell r="I1767">
            <v>0</v>
          </cell>
          <cell r="J1767">
            <v>0</v>
          </cell>
          <cell r="K1767">
            <v>0</v>
          </cell>
        </row>
        <row r="1768">
          <cell r="F1768">
            <v>0</v>
          </cell>
          <cell r="G1768">
            <v>0</v>
          </cell>
          <cell r="H1768">
            <v>0</v>
          </cell>
          <cell r="I1768">
            <v>0</v>
          </cell>
          <cell r="J1768">
            <v>0</v>
          </cell>
          <cell r="K1768">
            <v>0</v>
          </cell>
        </row>
        <row r="1769">
          <cell r="F1769">
            <v>0</v>
          </cell>
          <cell r="G1769">
            <v>0</v>
          </cell>
          <cell r="H1769">
            <v>0</v>
          </cell>
          <cell r="I1769">
            <v>0</v>
          </cell>
          <cell r="J1769">
            <v>0</v>
          </cell>
          <cell r="K1769">
            <v>0</v>
          </cell>
        </row>
        <row r="1770">
          <cell r="F1770">
            <v>0</v>
          </cell>
          <cell r="G1770">
            <v>0</v>
          </cell>
          <cell r="H1770">
            <v>0</v>
          </cell>
          <cell r="I1770">
            <v>0</v>
          </cell>
          <cell r="J1770">
            <v>0</v>
          </cell>
          <cell r="K1770">
            <v>0</v>
          </cell>
        </row>
        <row r="1771">
          <cell r="F1771">
            <v>0</v>
          </cell>
          <cell r="G1771">
            <v>0</v>
          </cell>
          <cell r="H1771">
            <v>0</v>
          </cell>
          <cell r="I1771">
            <v>0</v>
          </cell>
          <cell r="J1771">
            <v>0</v>
          </cell>
          <cell r="K1771">
            <v>0</v>
          </cell>
        </row>
        <row r="1772">
          <cell r="F1772">
            <v>0</v>
          </cell>
          <cell r="G1772">
            <v>0</v>
          </cell>
          <cell r="H1772">
            <v>0</v>
          </cell>
          <cell r="I1772">
            <v>0</v>
          </cell>
          <cell r="J1772">
            <v>0</v>
          </cell>
          <cell r="K1772">
            <v>0</v>
          </cell>
        </row>
        <row r="1773">
          <cell r="F1773">
            <v>0</v>
          </cell>
          <cell r="G1773">
            <v>0</v>
          </cell>
          <cell r="H1773">
            <v>0</v>
          </cell>
          <cell r="I1773">
            <v>0</v>
          </cell>
          <cell r="J1773">
            <v>0</v>
          </cell>
          <cell r="K1773">
            <v>0</v>
          </cell>
        </row>
        <row r="1774">
          <cell r="F1774">
            <v>0</v>
          </cell>
          <cell r="G1774">
            <v>0</v>
          </cell>
          <cell r="H1774">
            <v>0</v>
          </cell>
          <cell r="I1774">
            <v>0</v>
          </cell>
          <cell r="J1774">
            <v>0</v>
          </cell>
          <cell r="K1774">
            <v>0</v>
          </cell>
        </row>
        <row r="1775">
          <cell r="F1775">
            <v>0</v>
          </cell>
          <cell r="G1775">
            <v>0</v>
          </cell>
          <cell r="H1775">
            <v>0</v>
          </cell>
          <cell r="I1775">
            <v>0</v>
          </cell>
          <cell r="J1775">
            <v>0</v>
          </cell>
          <cell r="K1775">
            <v>0</v>
          </cell>
        </row>
        <row r="1776">
          <cell r="F1776">
            <v>0</v>
          </cell>
          <cell r="G1776">
            <v>0</v>
          </cell>
          <cell r="H1776">
            <v>0</v>
          </cell>
          <cell r="I1776">
            <v>0</v>
          </cell>
          <cell r="J1776">
            <v>0</v>
          </cell>
          <cell r="K1776">
            <v>0</v>
          </cell>
        </row>
        <row r="1777">
          <cell r="F1777">
            <v>0</v>
          </cell>
          <cell r="G1777">
            <v>0</v>
          </cell>
          <cell r="H1777">
            <v>0</v>
          </cell>
          <cell r="I1777">
            <v>0</v>
          </cell>
          <cell r="J1777">
            <v>0</v>
          </cell>
          <cell r="K1777">
            <v>0</v>
          </cell>
        </row>
        <row r="1778">
          <cell r="F1778">
            <v>0</v>
          </cell>
          <cell r="G1778">
            <v>0</v>
          </cell>
          <cell r="H1778">
            <v>0</v>
          </cell>
          <cell r="I1778">
            <v>0</v>
          </cell>
          <cell r="J1778">
            <v>0</v>
          </cell>
          <cell r="K1778">
            <v>0</v>
          </cell>
        </row>
        <row r="1779">
          <cell r="F1779">
            <v>0</v>
          </cell>
          <cell r="G1779">
            <v>0</v>
          </cell>
          <cell r="H1779">
            <v>0</v>
          </cell>
          <cell r="I1779">
            <v>0</v>
          </cell>
          <cell r="J1779">
            <v>0</v>
          </cell>
          <cell r="K1779">
            <v>0</v>
          </cell>
        </row>
        <row r="1780">
          <cell r="F1780">
            <v>0</v>
          </cell>
          <cell r="G1780">
            <v>0</v>
          </cell>
          <cell r="H1780">
            <v>0</v>
          </cell>
          <cell r="I1780">
            <v>0</v>
          </cell>
          <cell r="J1780">
            <v>0</v>
          </cell>
          <cell r="K1780">
            <v>0</v>
          </cell>
        </row>
        <row r="1781">
          <cell r="F1781">
            <v>0</v>
          </cell>
          <cell r="G1781">
            <v>0</v>
          </cell>
          <cell r="H1781">
            <v>0</v>
          </cell>
          <cell r="I1781">
            <v>0</v>
          </cell>
          <cell r="J1781">
            <v>0</v>
          </cell>
          <cell r="K1781">
            <v>0</v>
          </cell>
        </row>
        <row r="1782">
          <cell r="F1782" t="str">
            <v>Sub-Total - (B)</v>
          </cell>
          <cell r="K1782">
            <v>0</v>
          </cell>
        </row>
        <row r="1783">
          <cell r="F1783" t="str">
            <v>EQUIPAMENTOS</v>
          </cell>
        </row>
        <row r="1784">
          <cell r="F1784">
            <v>0</v>
          </cell>
          <cell r="G1784">
            <v>0</v>
          </cell>
          <cell r="H1784">
            <v>0</v>
          </cell>
          <cell r="I1784">
            <v>0</v>
          </cell>
          <cell r="J1784">
            <v>0</v>
          </cell>
          <cell r="K1784">
            <v>0</v>
          </cell>
        </row>
        <row r="1785">
          <cell r="F1785">
            <v>0</v>
          </cell>
          <cell r="G1785">
            <v>0</v>
          </cell>
          <cell r="H1785">
            <v>0</v>
          </cell>
          <cell r="I1785">
            <v>0</v>
          </cell>
          <cell r="J1785">
            <v>0</v>
          </cell>
          <cell r="K1785">
            <v>0</v>
          </cell>
        </row>
        <row r="1786">
          <cell r="F1786">
            <v>0</v>
          </cell>
          <cell r="G1786">
            <v>0</v>
          </cell>
          <cell r="H1786">
            <v>0</v>
          </cell>
          <cell r="I1786">
            <v>0</v>
          </cell>
          <cell r="J1786">
            <v>0</v>
          </cell>
          <cell r="K1786">
            <v>0</v>
          </cell>
        </row>
        <row r="1787">
          <cell r="F1787">
            <v>0</v>
          </cell>
          <cell r="G1787">
            <v>0</v>
          </cell>
          <cell r="H1787">
            <v>0</v>
          </cell>
          <cell r="I1787">
            <v>0</v>
          </cell>
          <cell r="J1787">
            <v>0</v>
          </cell>
          <cell r="K1787">
            <v>0</v>
          </cell>
        </row>
        <row r="1788">
          <cell r="F1788">
            <v>0</v>
          </cell>
          <cell r="G1788">
            <v>0</v>
          </cell>
          <cell r="H1788">
            <v>0</v>
          </cell>
          <cell r="I1788">
            <v>0</v>
          </cell>
          <cell r="J1788">
            <v>0</v>
          </cell>
          <cell r="K1788">
            <v>0</v>
          </cell>
        </row>
        <row r="1789">
          <cell r="F1789">
            <v>0</v>
          </cell>
          <cell r="G1789">
            <v>0</v>
          </cell>
          <cell r="H1789">
            <v>0</v>
          </cell>
          <cell r="I1789">
            <v>0</v>
          </cell>
          <cell r="J1789">
            <v>0</v>
          </cell>
          <cell r="K1789">
            <v>0</v>
          </cell>
        </row>
        <row r="1790">
          <cell r="F1790">
            <v>0</v>
          </cell>
          <cell r="G1790">
            <v>0</v>
          </cell>
          <cell r="H1790">
            <v>0</v>
          </cell>
          <cell r="I1790">
            <v>0</v>
          </cell>
          <cell r="J1790">
            <v>0</v>
          </cell>
          <cell r="K1790">
            <v>0</v>
          </cell>
        </row>
        <row r="1791">
          <cell r="F1791">
            <v>0</v>
          </cell>
          <cell r="G1791">
            <v>0</v>
          </cell>
          <cell r="H1791">
            <v>0</v>
          </cell>
          <cell r="I1791">
            <v>0</v>
          </cell>
          <cell r="J1791">
            <v>0</v>
          </cell>
          <cell r="K1791">
            <v>0</v>
          </cell>
        </row>
        <row r="1792">
          <cell r="F1792">
            <v>0</v>
          </cell>
          <cell r="G1792">
            <v>0</v>
          </cell>
          <cell r="H1792">
            <v>0</v>
          </cell>
          <cell r="I1792">
            <v>0</v>
          </cell>
          <cell r="J1792">
            <v>0</v>
          </cell>
          <cell r="K1792">
            <v>0</v>
          </cell>
        </row>
        <row r="1793">
          <cell r="F1793">
            <v>0</v>
          </cell>
          <cell r="G1793">
            <v>0</v>
          </cell>
          <cell r="H1793">
            <v>0</v>
          </cell>
          <cell r="I1793">
            <v>0</v>
          </cell>
          <cell r="J1793">
            <v>0</v>
          </cell>
          <cell r="K1793">
            <v>0</v>
          </cell>
        </row>
        <row r="1794">
          <cell r="F1794">
            <v>0</v>
          </cell>
          <cell r="G1794">
            <v>0</v>
          </cell>
          <cell r="H1794">
            <v>0</v>
          </cell>
          <cell r="I1794">
            <v>0</v>
          </cell>
          <cell r="J1794">
            <v>0</v>
          </cell>
          <cell r="K1794">
            <v>0</v>
          </cell>
        </row>
        <row r="1795">
          <cell r="F1795" t="str">
            <v xml:space="preserve">Sub-Total - (C) </v>
          </cell>
          <cell r="K1795">
            <v>0</v>
          </cell>
        </row>
        <row r="1796">
          <cell r="F1796" t="str">
            <v xml:space="preserve">TOTAL - (A) + (B) + (C) </v>
          </cell>
          <cell r="K1796">
            <v>0</v>
          </cell>
        </row>
        <row r="1797">
          <cell r="F1797" t="str">
            <v>BDI</v>
          </cell>
          <cell r="J1797">
            <v>0.27429999999999999</v>
          </cell>
          <cell r="K1797">
            <v>0</v>
          </cell>
        </row>
        <row r="1798">
          <cell r="F1798" t="str">
            <v>Preço do Serviço</v>
          </cell>
          <cell r="K1798">
            <v>0</v>
          </cell>
        </row>
        <row r="1799">
          <cell r="F1799" t="str">
            <v>COMPOSIÇÃO DE PREÇO UNITÁRIO</v>
          </cell>
        </row>
        <row r="1801">
          <cell r="D1801" t="str">
            <v>MDO</v>
          </cell>
          <cell r="E1801" t="str">
            <v>SE</v>
          </cell>
          <cell r="F1801" t="str">
            <v>INFRAERO - Empresa Brasileira de Infra-Estrutura Aeroportuária</v>
          </cell>
        </row>
        <row r="1802">
          <cell r="F1802" t="str">
            <v>ITEM:</v>
          </cell>
          <cell r="G1802" t="str">
            <v>SERVIÇO</v>
          </cell>
          <cell r="K1802" t="str">
            <v>UNIDADE</v>
          </cell>
        </row>
        <row r="1803">
          <cell r="E1803">
            <v>32</v>
          </cell>
          <cell r="F1803" t="str">
            <v>02.03.100.05.00</v>
          </cell>
          <cell r="G1803" t="str">
            <v>CUT (Central de Utilidades)</v>
          </cell>
          <cell r="K1803" t="str">
            <v>m²</v>
          </cell>
        </row>
        <row r="1805">
          <cell r="F1805" t="str">
            <v>CÓDIGO</v>
          </cell>
          <cell r="G1805" t="str">
            <v xml:space="preserve">MÃO DE OBRA </v>
          </cell>
          <cell r="H1805" t="str">
            <v>UNID.</v>
          </cell>
          <cell r="I1805" t="str">
            <v>COEFICIENTE</v>
          </cell>
          <cell r="J1805" t="str">
            <v>PREÇO UNITÁRIO</v>
          </cell>
          <cell r="K1805" t="str">
            <v>PREÇO  DO ITEM</v>
          </cell>
        </row>
        <row r="1806">
          <cell r="F1806">
            <v>0</v>
          </cell>
          <cell r="G1806">
            <v>0</v>
          </cell>
          <cell r="H1806">
            <v>0</v>
          </cell>
          <cell r="I1806">
            <v>0</v>
          </cell>
          <cell r="J1806">
            <v>0</v>
          </cell>
          <cell r="K1806">
            <v>0</v>
          </cell>
        </row>
        <row r="1807">
          <cell r="F1807">
            <v>0</v>
          </cell>
          <cell r="G1807">
            <v>0</v>
          </cell>
          <cell r="H1807">
            <v>0</v>
          </cell>
          <cell r="I1807">
            <v>0</v>
          </cell>
          <cell r="J1807">
            <v>0</v>
          </cell>
          <cell r="K1807">
            <v>0</v>
          </cell>
        </row>
        <row r="1808">
          <cell r="F1808">
            <v>0</v>
          </cell>
          <cell r="G1808">
            <v>0</v>
          </cell>
          <cell r="H1808">
            <v>0</v>
          </cell>
          <cell r="I1808">
            <v>0</v>
          </cell>
          <cell r="J1808">
            <v>0</v>
          </cell>
          <cell r="K1808">
            <v>0</v>
          </cell>
        </row>
        <row r="1809">
          <cell r="F1809">
            <v>0</v>
          </cell>
          <cell r="G1809">
            <v>0</v>
          </cell>
          <cell r="H1809">
            <v>0</v>
          </cell>
          <cell r="I1809">
            <v>0</v>
          </cell>
          <cell r="J1809">
            <v>0</v>
          </cell>
          <cell r="K1809">
            <v>0</v>
          </cell>
        </row>
        <row r="1810">
          <cell r="F1810">
            <v>0</v>
          </cell>
          <cell r="G1810">
            <v>0</v>
          </cell>
          <cell r="H1810">
            <v>0</v>
          </cell>
          <cell r="I1810">
            <v>0</v>
          </cell>
          <cell r="J1810">
            <v>0</v>
          </cell>
          <cell r="K1810">
            <v>0</v>
          </cell>
        </row>
        <row r="1811">
          <cell r="F1811">
            <v>0</v>
          </cell>
          <cell r="G1811">
            <v>0</v>
          </cell>
          <cell r="H1811">
            <v>0</v>
          </cell>
          <cell r="I1811">
            <v>0</v>
          </cell>
          <cell r="J1811">
            <v>0</v>
          </cell>
          <cell r="K1811">
            <v>0</v>
          </cell>
        </row>
        <row r="1812">
          <cell r="F1812">
            <v>0</v>
          </cell>
          <cell r="G1812">
            <v>0</v>
          </cell>
          <cell r="H1812">
            <v>0</v>
          </cell>
          <cell r="I1812">
            <v>0</v>
          </cell>
          <cell r="J1812">
            <v>0</v>
          </cell>
          <cell r="K1812">
            <v>0</v>
          </cell>
        </row>
        <row r="1813">
          <cell r="F1813">
            <v>0</v>
          </cell>
          <cell r="G1813">
            <v>0</v>
          </cell>
          <cell r="H1813">
            <v>0</v>
          </cell>
          <cell r="I1813">
            <v>0</v>
          </cell>
          <cell r="J1813">
            <v>0</v>
          </cell>
          <cell r="K1813">
            <v>0</v>
          </cell>
        </row>
        <row r="1814">
          <cell r="F1814">
            <v>0</v>
          </cell>
          <cell r="G1814">
            <v>0</v>
          </cell>
          <cell r="H1814">
            <v>0</v>
          </cell>
          <cell r="I1814">
            <v>0</v>
          </cell>
          <cell r="J1814">
            <v>0</v>
          </cell>
          <cell r="K1814">
            <v>0</v>
          </cell>
        </row>
        <row r="1815">
          <cell r="F1815">
            <v>0</v>
          </cell>
          <cell r="G1815">
            <v>0</v>
          </cell>
          <cell r="H1815">
            <v>0</v>
          </cell>
          <cell r="I1815">
            <v>0</v>
          </cell>
          <cell r="J1815">
            <v>0</v>
          </cell>
          <cell r="K1815">
            <v>0</v>
          </cell>
        </row>
        <row r="1816">
          <cell r="F1816" t="str">
            <v>Sub-Total - (A)</v>
          </cell>
          <cell r="K1816">
            <v>0</v>
          </cell>
        </row>
        <row r="1817">
          <cell r="F1817" t="str">
            <v>Leis Sociais</v>
          </cell>
          <cell r="J1817">
            <v>1.254</v>
          </cell>
          <cell r="K1817">
            <v>0</v>
          </cell>
        </row>
        <row r="1818">
          <cell r="D1818">
            <v>32</v>
          </cell>
          <cell r="F1818" t="str">
            <v>Total - (A)</v>
          </cell>
          <cell r="K1818">
            <v>0</v>
          </cell>
        </row>
        <row r="1819">
          <cell r="F1819" t="str">
            <v>MATERIAL</v>
          </cell>
        </row>
        <row r="1820">
          <cell r="F1820">
            <v>0</v>
          </cell>
          <cell r="G1820">
            <v>0</v>
          </cell>
          <cell r="H1820">
            <v>0</v>
          </cell>
          <cell r="I1820">
            <v>0</v>
          </cell>
          <cell r="J1820">
            <v>0</v>
          </cell>
          <cell r="K1820">
            <v>0</v>
          </cell>
        </row>
        <row r="1821">
          <cell r="F1821">
            <v>0</v>
          </cell>
          <cell r="G1821">
            <v>0</v>
          </cell>
          <cell r="H1821">
            <v>0</v>
          </cell>
          <cell r="I1821">
            <v>0</v>
          </cell>
          <cell r="J1821">
            <v>0</v>
          </cell>
          <cell r="K1821">
            <v>0</v>
          </cell>
        </row>
        <row r="1822">
          <cell r="F1822">
            <v>0</v>
          </cell>
          <cell r="G1822">
            <v>0</v>
          </cell>
          <cell r="H1822">
            <v>0</v>
          </cell>
          <cell r="I1822">
            <v>0</v>
          </cell>
          <cell r="J1822">
            <v>0</v>
          </cell>
          <cell r="K1822">
            <v>0</v>
          </cell>
        </row>
        <row r="1823">
          <cell r="F1823">
            <v>0</v>
          </cell>
          <cell r="G1823">
            <v>0</v>
          </cell>
          <cell r="H1823">
            <v>0</v>
          </cell>
          <cell r="I1823">
            <v>0</v>
          </cell>
          <cell r="J1823">
            <v>0</v>
          </cell>
          <cell r="K1823">
            <v>0</v>
          </cell>
        </row>
        <row r="1824">
          <cell r="F1824">
            <v>0</v>
          </cell>
          <cell r="G1824">
            <v>0</v>
          </cell>
          <cell r="H1824">
            <v>0</v>
          </cell>
          <cell r="I1824">
            <v>0</v>
          </cell>
          <cell r="J1824">
            <v>0</v>
          </cell>
          <cell r="K1824">
            <v>0</v>
          </cell>
        </row>
        <row r="1825">
          <cell r="F1825">
            <v>0</v>
          </cell>
          <cell r="G1825">
            <v>0</v>
          </cell>
          <cell r="H1825">
            <v>0</v>
          </cell>
          <cell r="I1825">
            <v>0</v>
          </cell>
          <cell r="J1825">
            <v>0</v>
          </cell>
          <cell r="K1825">
            <v>0</v>
          </cell>
        </row>
        <row r="1826">
          <cell r="F1826">
            <v>0</v>
          </cell>
          <cell r="G1826">
            <v>0</v>
          </cell>
          <cell r="H1826">
            <v>0</v>
          </cell>
          <cell r="I1826">
            <v>0</v>
          </cell>
          <cell r="J1826">
            <v>0</v>
          </cell>
          <cell r="K1826">
            <v>0</v>
          </cell>
        </row>
        <row r="1827">
          <cell r="F1827">
            <v>0</v>
          </cell>
          <cell r="G1827">
            <v>0</v>
          </cell>
          <cell r="H1827">
            <v>0</v>
          </cell>
          <cell r="I1827">
            <v>0</v>
          </cell>
          <cell r="J1827">
            <v>0</v>
          </cell>
          <cell r="K1827">
            <v>0</v>
          </cell>
        </row>
        <row r="1828">
          <cell r="F1828">
            <v>0</v>
          </cell>
          <cell r="G1828">
            <v>0</v>
          </cell>
          <cell r="H1828">
            <v>0</v>
          </cell>
          <cell r="I1828">
            <v>0</v>
          </cell>
          <cell r="J1828">
            <v>0</v>
          </cell>
          <cell r="K1828">
            <v>0</v>
          </cell>
        </row>
        <row r="1829">
          <cell r="F1829">
            <v>0</v>
          </cell>
          <cell r="G1829">
            <v>0</v>
          </cell>
          <cell r="H1829">
            <v>0</v>
          </cell>
          <cell r="I1829">
            <v>0</v>
          </cell>
          <cell r="J1829">
            <v>0</v>
          </cell>
          <cell r="K1829">
            <v>0</v>
          </cell>
        </row>
        <row r="1830">
          <cell r="F1830">
            <v>0</v>
          </cell>
          <cell r="G1830">
            <v>0</v>
          </cell>
          <cell r="H1830">
            <v>0</v>
          </cell>
          <cell r="I1830">
            <v>0</v>
          </cell>
          <cell r="J1830">
            <v>0</v>
          </cell>
          <cell r="K1830">
            <v>0</v>
          </cell>
        </row>
        <row r="1831">
          <cell r="F1831">
            <v>0</v>
          </cell>
          <cell r="G1831">
            <v>0</v>
          </cell>
          <cell r="H1831">
            <v>0</v>
          </cell>
          <cell r="I1831">
            <v>0</v>
          </cell>
          <cell r="J1831">
            <v>0</v>
          </cell>
          <cell r="K1831">
            <v>0</v>
          </cell>
        </row>
        <row r="1832">
          <cell r="F1832">
            <v>0</v>
          </cell>
          <cell r="G1832">
            <v>0</v>
          </cell>
          <cell r="H1832">
            <v>0</v>
          </cell>
          <cell r="I1832">
            <v>0</v>
          </cell>
          <cell r="J1832">
            <v>0</v>
          </cell>
          <cell r="K1832">
            <v>0</v>
          </cell>
        </row>
        <row r="1833">
          <cell r="F1833">
            <v>0</v>
          </cell>
          <cell r="G1833">
            <v>0</v>
          </cell>
          <cell r="H1833">
            <v>0</v>
          </cell>
          <cell r="I1833">
            <v>0</v>
          </cell>
          <cell r="J1833">
            <v>0</v>
          </cell>
          <cell r="K1833">
            <v>0</v>
          </cell>
        </row>
        <row r="1834">
          <cell r="F1834">
            <v>0</v>
          </cell>
          <cell r="G1834">
            <v>0</v>
          </cell>
          <cell r="H1834">
            <v>0</v>
          </cell>
          <cell r="I1834">
            <v>0</v>
          </cell>
          <cell r="J1834">
            <v>0</v>
          </cell>
          <cell r="K1834">
            <v>0</v>
          </cell>
        </row>
        <row r="1835">
          <cell r="F1835">
            <v>0</v>
          </cell>
          <cell r="G1835">
            <v>0</v>
          </cell>
          <cell r="H1835">
            <v>0</v>
          </cell>
          <cell r="I1835">
            <v>0</v>
          </cell>
          <cell r="J1835">
            <v>0</v>
          </cell>
          <cell r="K1835">
            <v>0</v>
          </cell>
        </row>
        <row r="1836">
          <cell r="F1836">
            <v>0</v>
          </cell>
          <cell r="G1836">
            <v>0</v>
          </cell>
          <cell r="H1836">
            <v>0</v>
          </cell>
          <cell r="I1836">
            <v>0</v>
          </cell>
          <cell r="J1836">
            <v>0</v>
          </cell>
          <cell r="K1836">
            <v>0</v>
          </cell>
        </row>
        <row r="1837">
          <cell r="F1837">
            <v>0</v>
          </cell>
          <cell r="G1837">
            <v>0</v>
          </cell>
          <cell r="H1837">
            <v>0</v>
          </cell>
          <cell r="I1837">
            <v>0</v>
          </cell>
          <cell r="J1837">
            <v>0</v>
          </cell>
          <cell r="K1837">
            <v>0</v>
          </cell>
        </row>
        <row r="1838">
          <cell r="F1838">
            <v>0</v>
          </cell>
          <cell r="G1838">
            <v>0</v>
          </cell>
          <cell r="H1838">
            <v>0</v>
          </cell>
          <cell r="I1838">
            <v>0</v>
          </cell>
          <cell r="J1838">
            <v>0</v>
          </cell>
          <cell r="K1838">
            <v>0</v>
          </cell>
        </row>
        <row r="1839">
          <cell r="F1839">
            <v>0</v>
          </cell>
          <cell r="G1839">
            <v>0</v>
          </cell>
          <cell r="H1839">
            <v>0</v>
          </cell>
          <cell r="I1839">
            <v>0</v>
          </cell>
          <cell r="J1839">
            <v>0</v>
          </cell>
          <cell r="K1839">
            <v>0</v>
          </cell>
        </row>
        <row r="1840">
          <cell r="F1840" t="str">
            <v>Sub-Total - (B)</v>
          </cell>
          <cell r="K1840">
            <v>0</v>
          </cell>
        </row>
        <row r="1841">
          <cell r="F1841" t="str">
            <v>EQUIPAMENTOS</v>
          </cell>
        </row>
        <row r="1842">
          <cell r="F1842">
            <v>0</v>
          </cell>
          <cell r="G1842">
            <v>0</v>
          </cell>
          <cell r="H1842">
            <v>0</v>
          </cell>
          <cell r="I1842">
            <v>0</v>
          </cell>
          <cell r="J1842">
            <v>0</v>
          </cell>
          <cell r="K1842">
            <v>0</v>
          </cell>
        </row>
        <row r="1843">
          <cell r="F1843">
            <v>0</v>
          </cell>
          <cell r="G1843">
            <v>0</v>
          </cell>
          <cell r="H1843">
            <v>0</v>
          </cell>
          <cell r="I1843">
            <v>0</v>
          </cell>
          <cell r="J1843">
            <v>0</v>
          </cell>
          <cell r="K1843">
            <v>0</v>
          </cell>
        </row>
        <row r="1844">
          <cell r="F1844">
            <v>0</v>
          </cell>
          <cell r="G1844">
            <v>0</v>
          </cell>
          <cell r="H1844">
            <v>0</v>
          </cell>
          <cell r="I1844">
            <v>0</v>
          </cell>
          <cell r="J1844">
            <v>0</v>
          </cell>
          <cell r="K1844">
            <v>0</v>
          </cell>
        </row>
        <row r="1845">
          <cell r="F1845">
            <v>0</v>
          </cell>
          <cell r="G1845">
            <v>0</v>
          </cell>
          <cell r="H1845">
            <v>0</v>
          </cell>
          <cell r="I1845">
            <v>0</v>
          </cell>
          <cell r="J1845">
            <v>0</v>
          </cell>
          <cell r="K1845">
            <v>0</v>
          </cell>
        </row>
        <row r="1846">
          <cell r="F1846">
            <v>0</v>
          </cell>
          <cell r="G1846">
            <v>0</v>
          </cell>
          <cell r="H1846">
            <v>0</v>
          </cell>
          <cell r="I1846">
            <v>0</v>
          </cell>
          <cell r="J1846">
            <v>0</v>
          </cell>
          <cell r="K1846">
            <v>0</v>
          </cell>
        </row>
        <row r="1847">
          <cell r="F1847">
            <v>0</v>
          </cell>
          <cell r="G1847">
            <v>0</v>
          </cell>
          <cell r="H1847">
            <v>0</v>
          </cell>
          <cell r="I1847">
            <v>0</v>
          </cell>
          <cell r="J1847">
            <v>0</v>
          </cell>
          <cell r="K1847">
            <v>0</v>
          </cell>
        </row>
        <row r="1848">
          <cell r="F1848">
            <v>0</v>
          </cell>
          <cell r="G1848">
            <v>0</v>
          </cell>
          <cell r="H1848">
            <v>0</v>
          </cell>
          <cell r="I1848">
            <v>0</v>
          </cell>
          <cell r="J1848">
            <v>0</v>
          </cell>
          <cell r="K1848">
            <v>0</v>
          </cell>
        </row>
        <row r="1849">
          <cell r="F1849">
            <v>0</v>
          </cell>
          <cell r="G1849">
            <v>0</v>
          </cell>
          <cell r="H1849">
            <v>0</v>
          </cell>
          <cell r="I1849">
            <v>0</v>
          </cell>
          <cell r="J1849">
            <v>0</v>
          </cell>
          <cell r="K1849">
            <v>0</v>
          </cell>
        </row>
        <row r="1850">
          <cell r="F1850">
            <v>0</v>
          </cell>
          <cell r="G1850">
            <v>0</v>
          </cell>
          <cell r="H1850">
            <v>0</v>
          </cell>
          <cell r="I1850">
            <v>0</v>
          </cell>
          <cell r="J1850">
            <v>0</v>
          </cell>
          <cell r="K1850">
            <v>0</v>
          </cell>
        </row>
        <row r="1851">
          <cell r="F1851">
            <v>0</v>
          </cell>
          <cell r="G1851">
            <v>0</v>
          </cell>
          <cell r="H1851">
            <v>0</v>
          </cell>
          <cell r="I1851">
            <v>0</v>
          </cell>
          <cell r="J1851">
            <v>0</v>
          </cell>
          <cell r="K1851">
            <v>0</v>
          </cell>
        </row>
        <row r="1852">
          <cell r="F1852">
            <v>0</v>
          </cell>
          <cell r="G1852">
            <v>0</v>
          </cell>
          <cell r="H1852">
            <v>0</v>
          </cell>
          <cell r="I1852">
            <v>0</v>
          </cell>
          <cell r="J1852">
            <v>0</v>
          </cell>
          <cell r="K1852">
            <v>0</v>
          </cell>
        </row>
        <row r="1853">
          <cell r="F1853" t="str">
            <v xml:space="preserve">Sub-Total - (C) </v>
          </cell>
          <cell r="K1853">
            <v>0</v>
          </cell>
        </row>
        <row r="1854">
          <cell r="F1854" t="str">
            <v xml:space="preserve">TOTAL - (A) + (B) + (C) </v>
          </cell>
          <cell r="K1854">
            <v>0</v>
          </cell>
        </row>
        <row r="1855">
          <cell r="F1855" t="str">
            <v>BDI</v>
          </cell>
          <cell r="J1855">
            <v>0.27429999999999999</v>
          </cell>
          <cell r="K1855">
            <v>0</v>
          </cell>
        </row>
        <row r="1856">
          <cell r="F1856" t="str">
            <v>Preço do Serviço</v>
          </cell>
          <cell r="K1856">
            <v>0</v>
          </cell>
        </row>
        <row r="1857">
          <cell r="F1857" t="str">
            <v>COMPOSIÇÃO DE PREÇO UNITÁRIO</v>
          </cell>
        </row>
        <row r="1859">
          <cell r="D1859" t="str">
            <v>MDO</v>
          </cell>
          <cell r="E1859" t="str">
            <v>SE</v>
          </cell>
          <cell r="F1859" t="str">
            <v>INFRAERO - Empresa Brasileira de Infra-Estrutura Aeroportuária</v>
          </cell>
        </row>
        <row r="1860">
          <cell r="F1860" t="str">
            <v>ITEM:</v>
          </cell>
          <cell r="G1860" t="str">
            <v>SERVIÇO</v>
          </cell>
          <cell r="K1860" t="str">
            <v>UNIDADE</v>
          </cell>
        </row>
        <row r="1861">
          <cell r="E1861">
            <v>33</v>
          </cell>
          <cell r="F1861" t="str">
            <v>02.03.100.06.00</v>
          </cell>
          <cell r="G1861" t="str">
            <v xml:space="preserve">Cargas Restritas </v>
          </cell>
          <cell r="K1861" t="str">
            <v>m²</v>
          </cell>
        </row>
        <row r="1863">
          <cell r="F1863" t="str">
            <v>CÓDIGO</v>
          </cell>
          <cell r="G1863" t="str">
            <v xml:space="preserve">MÃO DE OBRA </v>
          </cell>
          <cell r="H1863" t="str">
            <v>UNID.</v>
          </cell>
          <cell r="I1863" t="str">
            <v>COEFICIENTE</v>
          </cell>
          <cell r="J1863" t="str">
            <v>PREÇO UNITÁRIO</v>
          </cell>
          <cell r="K1863" t="str">
            <v>PREÇO  DO ITEM</v>
          </cell>
        </row>
        <row r="1864">
          <cell r="F1864">
            <v>0</v>
          </cell>
          <cell r="G1864">
            <v>0</v>
          </cell>
          <cell r="H1864">
            <v>0</v>
          </cell>
          <cell r="I1864">
            <v>0</v>
          </cell>
          <cell r="J1864">
            <v>0</v>
          </cell>
          <cell r="K1864">
            <v>0</v>
          </cell>
        </row>
        <row r="1865">
          <cell r="F1865">
            <v>0</v>
          </cell>
          <cell r="G1865">
            <v>0</v>
          </cell>
          <cell r="H1865">
            <v>0</v>
          </cell>
          <cell r="I1865">
            <v>0</v>
          </cell>
          <cell r="J1865">
            <v>0</v>
          </cell>
          <cell r="K1865">
            <v>0</v>
          </cell>
        </row>
        <row r="1866">
          <cell r="F1866">
            <v>0</v>
          </cell>
          <cell r="G1866">
            <v>0</v>
          </cell>
          <cell r="H1866">
            <v>0</v>
          </cell>
          <cell r="I1866">
            <v>0</v>
          </cell>
          <cell r="J1866">
            <v>0</v>
          </cell>
          <cell r="K1866">
            <v>0</v>
          </cell>
        </row>
        <row r="1867">
          <cell r="F1867">
            <v>0</v>
          </cell>
          <cell r="G1867">
            <v>0</v>
          </cell>
          <cell r="H1867">
            <v>0</v>
          </cell>
          <cell r="I1867">
            <v>0</v>
          </cell>
          <cell r="J1867">
            <v>0</v>
          </cell>
          <cell r="K1867">
            <v>0</v>
          </cell>
        </row>
        <row r="1868">
          <cell r="F1868">
            <v>0</v>
          </cell>
          <cell r="G1868">
            <v>0</v>
          </cell>
          <cell r="H1868">
            <v>0</v>
          </cell>
          <cell r="I1868">
            <v>0</v>
          </cell>
          <cell r="J1868">
            <v>0</v>
          </cell>
          <cell r="K1868">
            <v>0</v>
          </cell>
        </row>
        <row r="1869">
          <cell r="F1869">
            <v>0</v>
          </cell>
          <cell r="G1869">
            <v>0</v>
          </cell>
          <cell r="H1869">
            <v>0</v>
          </cell>
          <cell r="I1869">
            <v>0</v>
          </cell>
          <cell r="J1869">
            <v>0</v>
          </cell>
          <cell r="K1869">
            <v>0</v>
          </cell>
        </row>
        <row r="1870">
          <cell r="F1870">
            <v>0</v>
          </cell>
          <cell r="G1870">
            <v>0</v>
          </cell>
          <cell r="H1870">
            <v>0</v>
          </cell>
          <cell r="I1870">
            <v>0</v>
          </cell>
          <cell r="J1870">
            <v>0</v>
          </cell>
          <cell r="K1870">
            <v>0</v>
          </cell>
        </row>
        <row r="1871">
          <cell r="F1871">
            <v>0</v>
          </cell>
          <cell r="G1871">
            <v>0</v>
          </cell>
          <cell r="H1871">
            <v>0</v>
          </cell>
          <cell r="I1871">
            <v>0</v>
          </cell>
          <cell r="J1871">
            <v>0</v>
          </cell>
          <cell r="K1871">
            <v>0</v>
          </cell>
        </row>
        <row r="1872">
          <cell r="F1872">
            <v>0</v>
          </cell>
          <cell r="G1872">
            <v>0</v>
          </cell>
          <cell r="H1872">
            <v>0</v>
          </cell>
          <cell r="I1872">
            <v>0</v>
          </cell>
          <cell r="J1872">
            <v>0</v>
          </cell>
          <cell r="K1872">
            <v>0</v>
          </cell>
        </row>
        <row r="1873">
          <cell r="F1873">
            <v>0</v>
          </cell>
          <cell r="G1873">
            <v>0</v>
          </cell>
          <cell r="H1873">
            <v>0</v>
          </cell>
          <cell r="I1873">
            <v>0</v>
          </cell>
          <cell r="J1873">
            <v>0</v>
          </cell>
          <cell r="K1873">
            <v>0</v>
          </cell>
        </row>
        <row r="1874">
          <cell r="F1874" t="str">
            <v>Sub-Total - (A)</v>
          </cell>
          <cell r="K1874">
            <v>0</v>
          </cell>
        </row>
        <row r="1875">
          <cell r="F1875" t="str">
            <v>Leis Sociais</v>
          </cell>
          <cell r="J1875">
            <v>1.254</v>
          </cell>
          <cell r="K1875">
            <v>0</v>
          </cell>
        </row>
        <row r="1876">
          <cell r="D1876">
            <v>33</v>
          </cell>
          <cell r="F1876" t="str">
            <v>Total - (A)</v>
          </cell>
          <cell r="K1876">
            <v>0</v>
          </cell>
        </row>
        <row r="1877">
          <cell r="F1877" t="str">
            <v>MATERIAL</v>
          </cell>
        </row>
        <row r="1878">
          <cell r="F1878">
            <v>0</v>
          </cell>
          <cell r="G1878">
            <v>0</v>
          </cell>
          <cell r="H1878">
            <v>0</v>
          </cell>
          <cell r="I1878">
            <v>0</v>
          </cell>
          <cell r="J1878">
            <v>0</v>
          </cell>
          <cell r="K1878">
            <v>0</v>
          </cell>
        </row>
        <row r="1879">
          <cell r="F1879">
            <v>0</v>
          </cell>
          <cell r="G1879">
            <v>0</v>
          </cell>
          <cell r="H1879">
            <v>0</v>
          </cell>
          <cell r="I1879">
            <v>0</v>
          </cell>
          <cell r="J1879">
            <v>0</v>
          </cell>
          <cell r="K1879">
            <v>0</v>
          </cell>
        </row>
        <row r="1880">
          <cell r="F1880">
            <v>0</v>
          </cell>
          <cell r="G1880">
            <v>0</v>
          </cell>
          <cell r="H1880">
            <v>0</v>
          </cell>
          <cell r="I1880">
            <v>0</v>
          </cell>
          <cell r="J1880">
            <v>0</v>
          </cell>
          <cell r="K1880">
            <v>0</v>
          </cell>
        </row>
        <row r="1881">
          <cell r="F1881">
            <v>0</v>
          </cell>
          <cell r="G1881">
            <v>0</v>
          </cell>
          <cell r="H1881">
            <v>0</v>
          </cell>
          <cell r="I1881">
            <v>0</v>
          </cell>
          <cell r="J1881">
            <v>0</v>
          </cell>
          <cell r="K1881">
            <v>0</v>
          </cell>
        </row>
        <row r="1882">
          <cell r="F1882">
            <v>0</v>
          </cell>
          <cell r="G1882">
            <v>0</v>
          </cell>
          <cell r="H1882">
            <v>0</v>
          </cell>
          <cell r="I1882">
            <v>0</v>
          </cell>
          <cell r="J1882">
            <v>0</v>
          </cell>
          <cell r="K1882">
            <v>0</v>
          </cell>
        </row>
        <row r="1883">
          <cell r="F1883">
            <v>0</v>
          </cell>
          <cell r="G1883">
            <v>0</v>
          </cell>
          <cell r="H1883">
            <v>0</v>
          </cell>
          <cell r="I1883">
            <v>0</v>
          </cell>
          <cell r="J1883">
            <v>0</v>
          </cell>
          <cell r="K1883">
            <v>0</v>
          </cell>
        </row>
        <row r="1884">
          <cell r="F1884">
            <v>0</v>
          </cell>
          <cell r="G1884">
            <v>0</v>
          </cell>
          <cell r="H1884">
            <v>0</v>
          </cell>
          <cell r="I1884">
            <v>0</v>
          </cell>
          <cell r="J1884">
            <v>0</v>
          </cell>
          <cell r="K1884">
            <v>0</v>
          </cell>
        </row>
        <row r="1885">
          <cell r="F1885">
            <v>0</v>
          </cell>
          <cell r="G1885">
            <v>0</v>
          </cell>
          <cell r="H1885">
            <v>0</v>
          </cell>
          <cell r="I1885">
            <v>0</v>
          </cell>
          <cell r="J1885">
            <v>0</v>
          </cell>
          <cell r="K1885">
            <v>0</v>
          </cell>
        </row>
        <row r="1886">
          <cell r="F1886">
            <v>0</v>
          </cell>
          <cell r="G1886">
            <v>0</v>
          </cell>
          <cell r="H1886">
            <v>0</v>
          </cell>
          <cell r="I1886">
            <v>0</v>
          </cell>
          <cell r="J1886">
            <v>0</v>
          </cell>
          <cell r="K1886">
            <v>0</v>
          </cell>
        </row>
        <row r="1887">
          <cell r="F1887">
            <v>0</v>
          </cell>
          <cell r="G1887">
            <v>0</v>
          </cell>
          <cell r="H1887">
            <v>0</v>
          </cell>
          <cell r="I1887">
            <v>0</v>
          </cell>
          <cell r="J1887">
            <v>0</v>
          </cell>
          <cell r="K1887">
            <v>0</v>
          </cell>
        </row>
        <row r="1888">
          <cell r="F1888">
            <v>0</v>
          </cell>
          <cell r="G1888">
            <v>0</v>
          </cell>
          <cell r="H1888">
            <v>0</v>
          </cell>
          <cell r="I1888">
            <v>0</v>
          </cell>
          <cell r="J1888">
            <v>0</v>
          </cell>
          <cell r="K1888">
            <v>0</v>
          </cell>
        </row>
        <row r="1889">
          <cell r="F1889">
            <v>0</v>
          </cell>
          <cell r="G1889">
            <v>0</v>
          </cell>
          <cell r="H1889">
            <v>0</v>
          </cell>
          <cell r="I1889">
            <v>0</v>
          </cell>
          <cell r="J1889">
            <v>0</v>
          </cell>
          <cell r="K1889">
            <v>0</v>
          </cell>
        </row>
        <row r="1890">
          <cell r="F1890">
            <v>0</v>
          </cell>
          <cell r="G1890">
            <v>0</v>
          </cell>
          <cell r="H1890">
            <v>0</v>
          </cell>
          <cell r="I1890">
            <v>0</v>
          </cell>
          <cell r="J1890">
            <v>0</v>
          </cell>
          <cell r="K1890">
            <v>0</v>
          </cell>
        </row>
        <row r="1891">
          <cell r="F1891">
            <v>0</v>
          </cell>
          <cell r="G1891">
            <v>0</v>
          </cell>
          <cell r="H1891">
            <v>0</v>
          </cell>
          <cell r="I1891">
            <v>0</v>
          </cell>
          <cell r="J1891">
            <v>0</v>
          </cell>
          <cell r="K1891">
            <v>0</v>
          </cell>
        </row>
        <row r="1892">
          <cell r="F1892">
            <v>0</v>
          </cell>
          <cell r="G1892">
            <v>0</v>
          </cell>
          <cell r="H1892">
            <v>0</v>
          </cell>
          <cell r="I1892">
            <v>0</v>
          </cell>
          <cell r="J1892">
            <v>0</v>
          </cell>
          <cell r="K1892">
            <v>0</v>
          </cell>
        </row>
        <row r="1893">
          <cell r="F1893">
            <v>0</v>
          </cell>
          <cell r="G1893">
            <v>0</v>
          </cell>
          <cell r="H1893">
            <v>0</v>
          </cell>
          <cell r="I1893">
            <v>0</v>
          </cell>
          <cell r="J1893">
            <v>0</v>
          </cell>
          <cell r="K1893">
            <v>0</v>
          </cell>
        </row>
        <row r="1894">
          <cell r="F1894">
            <v>0</v>
          </cell>
          <cell r="G1894">
            <v>0</v>
          </cell>
          <cell r="H1894">
            <v>0</v>
          </cell>
          <cell r="I1894">
            <v>0</v>
          </cell>
          <cell r="J1894">
            <v>0</v>
          </cell>
          <cell r="K1894">
            <v>0</v>
          </cell>
        </row>
        <row r="1895">
          <cell r="F1895">
            <v>0</v>
          </cell>
          <cell r="G1895">
            <v>0</v>
          </cell>
          <cell r="H1895">
            <v>0</v>
          </cell>
          <cell r="I1895">
            <v>0</v>
          </cell>
          <cell r="J1895">
            <v>0</v>
          </cell>
          <cell r="K1895">
            <v>0</v>
          </cell>
        </row>
        <row r="1896">
          <cell r="F1896">
            <v>0</v>
          </cell>
          <cell r="G1896">
            <v>0</v>
          </cell>
          <cell r="H1896">
            <v>0</v>
          </cell>
          <cell r="I1896">
            <v>0</v>
          </cell>
          <cell r="J1896">
            <v>0</v>
          </cell>
          <cell r="K1896">
            <v>0</v>
          </cell>
        </row>
        <row r="1897">
          <cell r="F1897">
            <v>0</v>
          </cell>
          <cell r="G1897">
            <v>0</v>
          </cell>
          <cell r="H1897">
            <v>0</v>
          </cell>
          <cell r="I1897">
            <v>0</v>
          </cell>
          <cell r="J1897">
            <v>0</v>
          </cell>
          <cell r="K1897">
            <v>0</v>
          </cell>
        </row>
        <row r="1898">
          <cell r="F1898" t="str">
            <v>Sub-Total - (B)</v>
          </cell>
          <cell r="K1898">
            <v>0</v>
          </cell>
        </row>
        <row r="1899">
          <cell r="F1899" t="str">
            <v>EQUIPAMENTOS</v>
          </cell>
        </row>
        <row r="1900">
          <cell r="F1900">
            <v>0</v>
          </cell>
          <cell r="G1900">
            <v>0</v>
          </cell>
          <cell r="H1900">
            <v>0</v>
          </cell>
          <cell r="I1900">
            <v>0</v>
          </cell>
          <cell r="J1900">
            <v>0</v>
          </cell>
          <cell r="K1900">
            <v>0</v>
          </cell>
        </row>
        <row r="1901">
          <cell r="F1901">
            <v>0</v>
          </cell>
          <cell r="G1901">
            <v>0</v>
          </cell>
          <cell r="H1901">
            <v>0</v>
          </cell>
          <cell r="I1901">
            <v>0</v>
          </cell>
          <cell r="J1901">
            <v>0</v>
          </cell>
          <cell r="K1901">
            <v>0</v>
          </cell>
        </row>
        <row r="1902">
          <cell r="F1902">
            <v>0</v>
          </cell>
          <cell r="G1902">
            <v>0</v>
          </cell>
          <cell r="H1902">
            <v>0</v>
          </cell>
          <cell r="I1902">
            <v>0</v>
          </cell>
          <cell r="J1902">
            <v>0</v>
          </cell>
          <cell r="K1902">
            <v>0</v>
          </cell>
        </row>
        <row r="1903">
          <cell r="F1903">
            <v>0</v>
          </cell>
          <cell r="G1903">
            <v>0</v>
          </cell>
          <cell r="H1903">
            <v>0</v>
          </cell>
          <cell r="I1903">
            <v>0</v>
          </cell>
          <cell r="J1903">
            <v>0</v>
          </cell>
          <cell r="K1903">
            <v>0</v>
          </cell>
        </row>
        <row r="1904">
          <cell r="F1904">
            <v>0</v>
          </cell>
          <cell r="G1904">
            <v>0</v>
          </cell>
          <cell r="H1904">
            <v>0</v>
          </cell>
          <cell r="I1904">
            <v>0</v>
          </cell>
          <cell r="J1904">
            <v>0</v>
          </cell>
          <cell r="K1904">
            <v>0</v>
          </cell>
        </row>
        <row r="1905">
          <cell r="F1905">
            <v>0</v>
          </cell>
          <cell r="G1905">
            <v>0</v>
          </cell>
          <cell r="H1905">
            <v>0</v>
          </cell>
          <cell r="I1905">
            <v>0</v>
          </cell>
          <cell r="J1905">
            <v>0</v>
          </cell>
          <cell r="K1905">
            <v>0</v>
          </cell>
        </row>
        <row r="1906">
          <cell r="F1906">
            <v>0</v>
          </cell>
          <cell r="G1906">
            <v>0</v>
          </cell>
          <cell r="H1906">
            <v>0</v>
          </cell>
          <cell r="I1906">
            <v>0</v>
          </cell>
          <cell r="J1906">
            <v>0</v>
          </cell>
          <cell r="K1906">
            <v>0</v>
          </cell>
        </row>
        <row r="1907">
          <cell r="F1907">
            <v>0</v>
          </cell>
          <cell r="G1907">
            <v>0</v>
          </cell>
          <cell r="H1907">
            <v>0</v>
          </cell>
          <cell r="I1907">
            <v>0</v>
          </cell>
          <cell r="J1907">
            <v>0</v>
          </cell>
          <cell r="K1907">
            <v>0</v>
          </cell>
        </row>
        <row r="1908">
          <cell r="F1908">
            <v>0</v>
          </cell>
          <cell r="G1908">
            <v>0</v>
          </cell>
          <cell r="H1908">
            <v>0</v>
          </cell>
          <cell r="I1908">
            <v>0</v>
          </cell>
          <cell r="J1908">
            <v>0</v>
          </cell>
          <cell r="K1908">
            <v>0</v>
          </cell>
        </row>
        <row r="1909">
          <cell r="F1909">
            <v>0</v>
          </cell>
          <cell r="G1909">
            <v>0</v>
          </cell>
          <cell r="H1909">
            <v>0</v>
          </cell>
          <cell r="I1909">
            <v>0</v>
          </cell>
          <cell r="J1909">
            <v>0</v>
          </cell>
          <cell r="K1909">
            <v>0</v>
          </cell>
        </row>
        <row r="1910">
          <cell r="F1910">
            <v>0</v>
          </cell>
          <cell r="G1910">
            <v>0</v>
          </cell>
          <cell r="H1910">
            <v>0</v>
          </cell>
          <cell r="I1910">
            <v>0</v>
          </cell>
          <cell r="J1910">
            <v>0</v>
          </cell>
          <cell r="K1910">
            <v>0</v>
          </cell>
        </row>
        <row r="1911">
          <cell r="F1911" t="str">
            <v xml:space="preserve">Sub-Total - (C) </v>
          </cell>
          <cell r="K1911">
            <v>0</v>
          </cell>
        </row>
        <row r="1912">
          <cell r="F1912" t="str">
            <v xml:space="preserve">TOTAL - (A) + (B) + (C) </v>
          </cell>
          <cell r="K1912">
            <v>0</v>
          </cell>
        </row>
        <row r="1913">
          <cell r="F1913" t="str">
            <v>BDI</v>
          </cell>
          <cell r="J1913">
            <v>0.27429999999999999</v>
          </cell>
          <cell r="K1913">
            <v>0</v>
          </cell>
        </row>
        <row r="1914">
          <cell r="F1914" t="str">
            <v>Preço do Serviço</v>
          </cell>
          <cell r="K1914">
            <v>0</v>
          </cell>
        </row>
        <row r="1915">
          <cell r="F1915" t="str">
            <v>COMPOSIÇÃO DE PREÇO UNITÁRIO</v>
          </cell>
        </row>
        <row r="1917">
          <cell r="D1917" t="str">
            <v>MDO</v>
          </cell>
          <cell r="E1917" t="str">
            <v>SE</v>
          </cell>
          <cell r="F1917" t="str">
            <v>INFRAERO - Empresa Brasileira de Infra-Estrutura Aeroportuária</v>
          </cell>
        </row>
        <row r="1918">
          <cell r="F1918" t="str">
            <v>ITEM:</v>
          </cell>
          <cell r="G1918" t="str">
            <v>SERVIÇO</v>
          </cell>
          <cell r="K1918" t="str">
            <v>UNIDADE</v>
          </cell>
        </row>
        <row r="1919">
          <cell r="E1919">
            <v>34</v>
          </cell>
          <cell r="F1919" t="str">
            <v>02.03.100.07.00</v>
          </cell>
          <cell r="G1919" t="str">
            <v xml:space="preserve">Cargas vivas </v>
          </cell>
          <cell r="K1919" t="str">
            <v>m²</v>
          </cell>
        </row>
        <row r="1921">
          <cell r="F1921" t="str">
            <v>CÓDIGO</v>
          </cell>
          <cell r="G1921" t="str">
            <v xml:space="preserve">MÃO DE OBRA </v>
          </cell>
          <cell r="H1921" t="str">
            <v>UNID.</v>
          </cell>
          <cell r="I1921" t="str">
            <v>COEFICIENTE</v>
          </cell>
          <cell r="J1921" t="str">
            <v>PREÇO UNITÁRIO</v>
          </cell>
          <cell r="K1921" t="str">
            <v>PREÇO  DO ITEM</v>
          </cell>
        </row>
        <row r="1922">
          <cell r="F1922">
            <v>0</v>
          </cell>
          <cell r="G1922">
            <v>0</v>
          </cell>
          <cell r="H1922">
            <v>0</v>
          </cell>
          <cell r="I1922">
            <v>0</v>
          </cell>
          <cell r="J1922">
            <v>0</v>
          </cell>
          <cell r="K1922">
            <v>0</v>
          </cell>
        </row>
        <row r="1923">
          <cell r="F1923">
            <v>0</v>
          </cell>
          <cell r="G1923">
            <v>0</v>
          </cell>
          <cell r="H1923">
            <v>0</v>
          </cell>
          <cell r="I1923">
            <v>0</v>
          </cell>
          <cell r="J1923">
            <v>0</v>
          </cell>
          <cell r="K1923">
            <v>0</v>
          </cell>
        </row>
        <row r="1924">
          <cell r="F1924">
            <v>0</v>
          </cell>
          <cell r="G1924">
            <v>0</v>
          </cell>
          <cell r="H1924">
            <v>0</v>
          </cell>
          <cell r="I1924">
            <v>0</v>
          </cell>
          <cell r="J1924">
            <v>0</v>
          </cell>
          <cell r="K1924">
            <v>0</v>
          </cell>
        </row>
        <row r="1925">
          <cell r="F1925">
            <v>0</v>
          </cell>
          <cell r="G1925">
            <v>0</v>
          </cell>
          <cell r="H1925">
            <v>0</v>
          </cell>
          <cell r="I1925">
            <v>0</v>
          </cell>
          <cell r="J1925">
            <v>0</v>
          </cell>
          <cell r="K1925">
            <v>0</v>
          </cell>
        </row>
        <row r="1926">
          <cell r="F1926">
            <v>0</v>
          </cell>
          <cell r="G1926">
            <v>0</v>
          </cell>
          <cell r="H1926">
            <v>0</v>
          </cell>
          <cell r="I1926">
            <v>0</v>
          </cell>
          <cell r="J1926">
            <v>0</v>
          </cell>
          <cell r="K1926">
            <v>0</v>
          </cell>
        </row>
        <row r="1927">
          <cell r="F1927">
            <v>0</v>
          </cell>
          <cell r="G1927">
            <v>0</v>
          </cell>
          <cell r="H1927">
            <v>0</v>
          </cell>
          <cell r="I1927">
            <v>0</v>
          </cell>
          <cell r="J1927">
            <v>0</v>
          </cell>
          <cell r="K1927">
            <v>0</v>
          </cell>
        </row>
        <row r="1928">
          <cell r="F1928">
            <v>0</v>
          </cell>
          <cell r="G1928">
            <v>0</v>
          </cell>
          <cell r="H1928">
            <v>0</v>
          </cell>
          <cell r="I1928">
            <v>0</v>
          </cell>
          <cell r="J1928">
            <v>0</v>
          </cell>
          <cell r="K1928">
            <v>0</v>
          </cell>
        </row>
        <row r="1929">
          <cell r="F1929">
            <v>0</v>
          </cell>
          <cell r="G1929">
            <v>0</v>
          </cell>
          <cell r="H1929">
            <v>0</v>
          </cell>
          <cell r="I1929">
            <v>0</v>
          </cell>
          <cell r="J1929">
            <v>0</v>
          </cell>
          <cell r="K1929">
            <v>0</v>
          </cell>
        </row>
        <row r="1930">
          <cell r="F1930">
            <v>0</v>
          </cell>
          <cell r="G1930">
            <v>0</v>
          </cell>
          <cell r="H1930">
            <v>0</v>
          </cell>
          <cell r="I1930">
            <v>0</v>
          </cell>
          <cell r="J1930">
            <v>0</v>
          </cell>
          <cell r="K1930">
            <v>0</v>
          </cell>
        </row>
        <row r="1931">
          <cell r="F1931">
            <v>0</v>
          </cell>
          <cell r="G1931">
            <v>0</v>
          </cell>
          <cell r="H1931">
            <v>0</v>
          </cell>
          <cell r="I1931">
            <v>0</v>
          </cell>
          <cell r="J1931">
            <v>0</v>
          </cell>
          <cell r="K1931">
            <v>0</v>
          </cell>
        </row>
        <row r="1932">
          <cell r="F1932" t="str">
            <v>Sub-Total - (A)</v>
          </cell>
          <cell r="K1932">
            <v>0</v>
          </cell>
        </row>
        <row r="1933">
          <cell r="F1933" t="str">
            <v>Leis Sociais</v>
          </cell>
          <cell r="J1933">
            <v>1.254</v>
          </cell>
          <cell r="K1933">
            <v>0</v>
          </cell>
        </row>
        <row r="1934">
          <cell r="D1934">
            <v>34</v>
          </cell>
          <cell r="F1934" t="str">
            <v>Total - (A)</v>
          </cell>
          <cell r="K1934">
            <v>0</v>
          </cell>
        </row>
        <row r="1935">
          <cell r="F1935" t="str">
            <v>MATERIAL</v>
          </cell>
        </row>
        <row r="1936">
          <cell r="F1936">
            <v>0</v>
          </cell>
          <cell r="G1936">
            <v>0</v>
          </cell>
          <cell r="H1936">
            <v>0</v>
          </cell>
          <cell r="I1936">
            <v>0</v>
          </cell>
          <cell r="J1936">
            <v>0</v>
          </cell>
          <cell r="K1936">
            <v>0</v>
          </cell>
        </row>
        <row r="1937">
          <cell r="F1937">
            <v>0</v>
          </cell>
          <cell r="G1937">
            <v>0</v>
          </cell>
          <cell r="H1937">
            <v>0</v>
          </cell>
          <cell r="I1937">
            <v>0</v>
          </cell>
          <cell r="J1937">
            <v>0</v>
          </cell>
          <cell r="K1937">
            <v>0</v>
          </cell>
        </row>
        <row r="1938">
          <cell r="F1938">
            <v>0</v>
          </cell>
          <cell r="G1938">
            <v>0</v>
          </cell>
          <cell r="H1938">
            <v>0</v>
          </cell>
          <cell r="I1938">
            <v>0</v>
          </cell>
          <cell r="J1938">
            <v>0</v>
          </cell>
          <cell r="K1938">
            <v>0</v>
          </cell>
        </row>
        <row r="1939">
          <cell r="F1939">
            <v>0</v>
          </cell>
          <cell r="G1939">
            <v>0</v>
          </cell>
          <cell r="H1939">
            <v>0</v>
          </cell>
          <cell r="I1939">
            <v>0</v>
          </cell>
          <cell r="J1939">
            <v>0</v>
          </cell>
          <cell r="K1939">
            <v>0</v>
          </cell>
        </row>
        <row r="1940">
          <cell r="F1940">
            <v>0</v>
          </cell>
          <cell r="G1940">
            <v>0</v>
          </cell>
          <cell r="H1940">
            <v>0</v>
          </cell>
          <cell r="I1940">
            <v>0</v>
          </cell>
          <cell r="J1940">
            <v>0</v>
          </cell>
          <cell r="K1940">
            <v>0</v>
          </cell>
        </row>
        <row r="1941">
          <cell r="F1941">
            <v>0</v>
          </cell>
          <cell r="G1941">
            <v>0</v>
          </cell>
          <cell r="H1941">
            <v>0</v>
          </cell>
          <cell r="I1941">
            <v>0</v>
          </cell>
          <cell r="J1941">
            <v>0</v>
          </cell>
          <cell r="K1941">
            <v>0</v>
          </cell>
        </row>
        <row r="1942">
          <cell r="F1942">
            <v>0</v>
          </cell>
          <cell r="G1942">
            <v>0</v>
          </cell>
          <cell r="H1942">
            <v>0</v>
          </cell>
          <cell r="I1942">
            <v>0</v>
          </cell>
          <cell r="J1942">
            <v>0</v>
          </cell>
          <cell r="K1942">
            <v>0</v>
          </cell>
        </row>
        <row r="1943">
          <cell r="F1943">
            <v>0</v>
          </cell>
          <cell r="G1943">
            <v>0</v>
          </cell>
          <cell r="H1943">
            <v>0</v>
          </cell>
          <cell r="I1943">
            <v>0</v>
          </cell>
          <cell r="J1943">
            <v>0</v>
          </cell>
          <cell r="K1943">
            <v>0</v>
          </cell>
        </row>
        <row r="1944">
          <cell r="F1944">
            <v>0</v>
          </cell>
          <cell r="G1944">
            <v>0</v>
          </cell>
          <cell r="H1944">
            <v>0</v>
          </cell>
          <cell r="I1944">
            <v>0</v>
          </cell>
          <cell r="J1944">
            <v>0</v>
          </cell>
          <cell r="K1944">
            <v>0</v>
          </cell>
        </row>
        <row r="1945">
          <cell r="F1945">
            <v>0</v>
          </cell>
          <cell r="G1945">
            <v>0</v>
          </cell>
          <cell r="H1945">
            <v>0</v>
          </cell>
          <cell r="I1945">
            <v>0</v>
          </cell>
          <cell r="J1945">
            <v>0</v>
          </cell>
          <cell r="K1945">
            <v>0</v>
          </cell>
        </row>
        <row r="1946">
          <cell r="F1946">
            <v>0</v>
          </cell>
          <cell r="G1946">
            <v>0</v>
          </cell>
          <cell r="H1946">
            <v>0</v>
          </cell>
          <cell r="I1946">
            <v>0</v>
          </cell>
          <cell r="J1946">
            <v>0</v>
          </cell>
          <cell r="K1946">
            <v>0</v>
          </cell>
        </row>
        <row r="1947">
          <cell r="F1947">
            <v>0</v>
          </cell>
          <cell r="G1947">
            <v>0</v>
          </cell>
          <cell r="H1947">
            <v>0</v>
          </cell>
          <cell r="I1947">
            <v>0</v>
          </cell>
          <cell r="J1947">
            <v>0</v>
          </cell>
          <cell r="K1947">
            <v>0</v>
          </cell>
        </row>
        <row r="1948">
          <cell r="F1948">
            <v>0</v>
          </cell>
          <cell r="G1948">
            <v>0</v>
          </cell>
          <cell r="H1948">
            <v>0</v>
          </cell>
          <cell r="I1948">
            <v>0</v>
          </cell>
          <cell r="J1948">
            <v>0</v>
          </cell>
          <cell r="K1948">
            <v>0</v>
          </cell>
        </row>
        <row r="1949">
          <cell r="F1949">
            <v>0</v>
          </cell>
          <cell r="G1949">
            <v>0</v>
          </cell>
          <cell r="H1949">
            <v>0</v>
          </cell>
          <cell r="I1949">
            <v>0</v>
          </cell>
          <cell r="J1949">
            <v>0</v>
          </cell>
          <cell r="K1949">
            <v>0</v>
          </cell>
        </row>
        <row r="1950">
          <cell r="F1950">
            <v>0</v>
          </cell>
          <cell r="G1950">
            <v>0</v>
          </cell>
          <cell r="H1950">
            <v>0</v>
          </cell>
          <cell r="I1950">
            <v>0</v>
          </cell>
          <cell r="J1950">
            <v>0</v>
          </cell>
          <cell r="K1950">
            <v>0</v>
          </cell>
        </row>
        <row r="1951">
          <cell r="F1951">
            <v>0</v>
          </cell>
          <cell r="G1951">
            <v>0</v>
          </cell>
          <cell r="H1951">
            <v>0</v>
          </cell>
          <cell r="I1951">
            <v>0</v>
          </cell>
          <cell r="J1951">
            <v>0</v>
          </cell>
          <cell r="K1951">
            <v>0</v>
          </cell>
        </row>
        <row r="1952">
          <cell r="F1952">
            <v>0</v>
          </cell>
          <cell r="G1952">
            <v>0</v>
          </cell>
          <cell r="H1952">
            <v>0</v>
          </cell>
          <cell r="I1952">
            <v>0</v>
          </cell>
          <cell r="J1952">
            <v>0</v>
          </cell>
          <cell r="K1952">
            <v>0</v>
          </cell>
        </row>
        <row r="1953">
          <cell r="F1953">
            <v>0</v>
          </cell>
          <cell r="G1953">
            <v>0</v>
          </cell>
          <cell r="H1953">
            <v>0</v>
          </cell>
          <cell r="I1953">
            <v>0</v>
          </cell>
          <cell r="J1953">
            <v>0</v>
          </cell>
          <cell r="K1953">
            <v>0</v>
          </cell>
        </row>
        <row r="1954">
          <cell r="F1954">
            <v>0</v>
          </cell>
          <cell r="G1954">
            <v>0</v>
          </cell>
          <cell r="H1954">
            <v>0</v>
          </cell>
          <cell r="I1954">
            <v>0</v>
          </cell>
          <cell r="J1954">
            <v>0</v>
          </cell>
          <cell r="K1954">
            <v>0</v>
          </cell>
        </row>
        <row r="1955">
          <cell r="F1955">
            <v>0</v>
          </cell>
          <cell r="G1955">
            <v>0</v>
          </cell>
          <cell r="H1955">
            <v>0</v>
          </cell>
          <cell r="I1955">
            <v>0</v>
          </cell>
          <cell r="J1955">
            <v>0</v>
          </cell>
          <cell r="K1955">
            <v>0</v>
          </cell>
        </row>
        <row r="1956">
          <cell r="F1956" t="str">
            <v>Sub-Total - (B)</v>
          </cell>
          <cell r="K1956">
            <v>0</v>
          </cell>
        </row>
        <row r="1957">
          <cell r="F1957" t="str">
            <v>EQUIPAMENTOS</v>
          </cell>
        </row>
        <row r="1958">
          <cell r="F1958">
            <v>0</v>
          </cell>
          <cell r="G1958">
            <v>0</v>
          </cell>
          <cell r="H1958">
            <v>0</v>
          </cell>
          <cell r="I1958">
            <v>0</v>
          </cell>
          <cell r="J1958">
            <v>0</v>
          </cell>
          <cell r="K1958">
            <v>0</v>
          </cell>
        </row>
        <row r="1959">
          <cell r="F1959">
            <v>0</v>
          </cell>
          <cell r="G1959">
            <v>0</v>
          </cell>
          <cell r="H1959">
            <v>0</v>
          </cell>
          <cell r="I1959">
            <v>0</v>
          </cell>
          <cell r="J1959">
            <v>0</v>
          </cell>
          <cell r="K1959">
            <v>0</v>
          </cell>
        </row>
        <row r="1960">
          <cell r="F1960">
            <v>0</v>
          </cell>
          <cell r="G1960">
            <v>0</v>
          </cell>
          <cell r="H1960">
            <v>0</v>
          </cell>
          <cell r="I1960">
            <v>0</v>
          </cell>
          <cell r="J1960">
            <v>0</v>
          </cell>
          <cell r="K1960">
            <v>0</v>
          </cell>
        </row>
        <row r="1961">
          <cell r="F1961">
            <v>0</v>
          </cell>
          <cell r="G1961">
            <v>0</v>
          </cell>
          <cell r="H1961">
            <v>0</v>
          </cell>
          <cell r="I1961">
            <v>0</v>
          </cell>
          <cell r="J1961">
            <v>0</v>
          </cell>
          <cell r="K1961">
            <v>0</v>
          </cell>
        </row>
        <row r="1962">
          <cell r="F1962">
            <v>0</v>
          </cell>
          <cell r="G1962">
            <v>0</v>
          </cell>
          <cell r="H1962">
            <v>0</v>
          </cell>
          <cell r="I1962">
            <v>0</v>
          </cell>
          <cell r="J1962">
            <v>0</v>
          </cell>
          <cell r="K1962">
            <v>0</v>
          </cell>
        </row>
        <row r="1963">
          <cell r="F1963">
            <v>0</v>
          </cell>
          <cell r="G1963">
            <v>0</v>
          </cell>
          <cell r="H1963">
            <v>0</v>
          </cell>
          <cell r="I1963">
            <v>0</v>
          </cell>
          <cell r="J1963">
            <v>0</v>
          </cell>
          <cell r="K1963">
            <v>0</v>
          </cell>
        </row>
        <row r="1964">
          <cell r="F1964">
            <v>0</v>
          </cell>
          <cell r="G1964">
            <v>0</v>
          </cell>
          <cell r="H1964">
            <v>0</v>
          </cell>
          <cell r="I1964">
            <v>0</v>
          </cell>
          <cell r="J1964">
            <v>0</v>
          </cell>
          <cell r="K1964">
            <v>0</v>
          </cell>
        </row>
        <row r="1965">
          <cell r="F1965">
            <v>0</v>
          </cell>
          <cell r="G1965">
            <v>0</v>
          </cell>
          <cell r="H1965">
            <v>0</v>
          </cell>
          <cell r="I1965">
            <v>0</v>
          </cell>
          <cell r="J1965">
            <v>0</v>
          </cell>
          <cell r="K1965">
            <v>0</v>
          </cell>
        </row>
        <row r="1966">
          <cell r="F1966">
            <v>0</v>
          </cell>
          <cell r="G1966">
            <v>0</v>
          </cell>
          <cell r="H1966">
            <v>0</v>
          </cell>
          <cell r="I1966">
            <v>0</v>
          </cell>
          <cell r="J1966">
            <v>0</v>
          </cell>
          <cell r="K1966">
            <v>0</v>
          </cell>
        </row>
        <row r="1967">
          <cell r="F1967">
            <v>0</v>
          </cell>
          <cell r="G1967">
            <v>0</v>
          </cell>
          <cell r="H1967">
            <v>0</v>
          </cell>
          <cell r="I1967">
            <v>0</v>
          </cell>
          <cell r="J1967">
            <v>0</v>
          </cell>
          <cell r="K1967">
            <v>0</v>
          </cell>
        </row>
        <row r="1968">
          <cell r="F1968">
            <v>0</v>
          </cell>
          <cell r="G1968">
            <v>0</v>
          </cell>
          <cell r="H1968">
            <v>0</v>
          </cell>
          <cell r="I1968">
            <v>0</v>
          </cell>
          <cell r="J1968">
            <v>0</v>
          </cell>
          <cell r="K1968">
            <v>0</v>
          </cell>
        </row>
        <row r="1969">
          <cell r="F1969" t="str">
            <v xml:space="preserve">Sub-Total - (C) </v>
          </cell>
          <cell r="K1969">
            <v>0</v>
          </cell>
        </row>
        <row r="1970">
          <cell r="F1970" t="str">
            <v xml:space="preserve">TOTAL - (A) + (B) + (C) </v>
          </cell>
          <cell r="K1970">
            <v>0</v>
          </cell>
        </row>
        <row r="1971">
          <cell r="F1971" t="str">
            <v>BDI</v>
          </cell>
          <cell r="J1971">
            <v>0.27429999999999999</v>
          </cell>
          <cell r="K1971">
            <v>0</v>
          </cell>
        </row>
        <row r="1972">
          <cell r="F1972" t="str">
            <v>Preço do Serviço</v>
          </cell>
          <cell r="K1972">
            <v>0</v>
          </cell>
        </row>
        <row r="1973">
          <cell r="F1973" t="str">
            <v>COMPOSIÇÃO DE PREÇO UNITÁRIO</v>
          </cell>
        </row>
        <row r="1975">
          <cell r="D1975" t="str">
            <v>MDO</v>
          </cell>
          <cell r="E1975" t="str">
            <v>SE</v>
          </cell>
          <cell r="F1975" t="str">
            <v>INFRAERO - Empresa Brasileira de Infra-Estrutura Aeroportuária</v>
          </cell>
        </row>
        <row r="1976">
          <cell r="F1976" t="str">
            <v>ITEM:</v>
          </cell>
          <cell r="G1976" t="str">
            <v>SERVIÇO</v>
          </cell>
          <cell r="K1976" t="str">
            <v>UNIDADE</v>
          </cell>
        </row>
        <row r="1977">
          <cell r="E1977">
            <v>35</v>
          </cell>
          <cell r="F1977" t="str">
            <v>02.03.100.08.00</v>
          </cell>
          <cell r="G1977" t="str">
            <v xml:space="preserve">Caixa Dágua / Cisterna </v>
          </cell>
          <cell r="K1977" t="str">
            <v>m²</v>
          </cell>
        </row>
        <row r="1979">
          <cell r="F1979" t="str">
            <v>CÓDIGO</v>
          </cell>
          <cell r="G1979" t="str">
            <v xml:space="preserve">MÃO DE OBRA </v>
          </cell>
          <cell r="H1979" t="str">
            <v>UNID.</v>
          </cell>
          <cell r="I1979" t="str">
            <v>COEFICIENTE</v>
          </cell>
          <cell r="J1979" t="str">
            <v>PREÇO UNITÁRIO</v>
          </cell>
          <cell r="K1979" t="str">
            <v>PREÇO  DO ITEM</v>
          </cell>
        </row>
        <row r="1980">
          <cell r="F1980">
            <v>0</v>
          </cell>
          <cell r="G1980">
            <v>0</v>
          </cell>
          <cell r="H1980">
            <v>0</v>
          </cell>
          <cell r="I1980">
            <v>0</v>
          </cell>
          <cell r="J1980">
            <v>0</v>
          </cell>
          <cell r="K1980">
            <v>0</v>
          </cell>
        </row>
        <row r="1981">
          <cell r="F1981">
            <v>0</v>
          </cell>
          <cell r="G1981">
            <v>0</v>
          </cell>
          <cell r="H1981">
            <v>0</v>
          </cell>
          <cell r="I1981">
            <v>0</v>
          </cell>
          <cell r="J1981">
            <v>0</v>
          </cell>
          <cell r="K1981">
            <v>0</v>
          </cell>
        </row>
        <row r="1982">
          <cell r="F1982">
            <v>0</v>
          </cell>
          <cell r="G1982">
            <v>0</v>
          </cell>
          <cell r="H1982">
            <v>0</v>
          </cell>
          <cell r="I1982">
            <v>0</v>
          </cell>
          <cell r="J1982">
            <v>0</v>
          </cell>
          <cell r="K1982">
            <v>0</v>
          </cell>
        </row>
        <row r="1983">
          <cell r="F1983">
            <v>0</v>
          </cell>
          <cell r="G1983">
            <v>0</v>
          </cell>
          <cell r="H1983">
            <v>0</v>
          </cell>
          <cell r="I1983">
            <v>0</v>
          </cell>
          <cell r="J1983">
            <v>0</v>
          </cell>
          <cell r="K1983">
            <v>0</v>
          </cell>
        </row>
        <row r="1984">
          <cell r="F1984">
            <v>0</v>
          </cell>
          <cell r="G1984">
            <v>0</v>
          </cell>
          <cell r="H1984">
            <v>0</v>
          </cell>
          <cell r="I1984">
            <v>0</v>
          </cell>
          <cell r="J1984">
            <v>0</v>
          </cell>
          <cell r="K1984">
            <v>0</v>
          </cell>
        </row>
        <row r="1985">
          <cell r="F1985">
            <v>0</v>
          </cell>
          <cell r="G1985">
            <v>0</v>
          </cell>
          <cell r="H1985">
            <v>0</v>
          </cell>
          <cell r="I1985">
            <v>0</v>
          </cell>
          <cell r="J1985">
            <v>0</v>
          </cell>
          <cell r="K1985">
            <v>0</v>
          </cell>
        </row>
        <row r="1986">
          <cell r="F1986">
            <v>0</v>
          </cell>
          <cell r="G1986">
            <v>0</v>
          </cell>
          <cell r="H1986">
            <v>0</v>
          </cell>
          <cell r="I1986">
            <v>0</v>
          </cell>
          <cell r="J1986">
            <v>0</v>
          </cell>
          <cell r="K1986">
            <v>0</v>
          </cell>
        </row>
        <row r="1987">
          <cell r="F1987">
            <v>0</v>
          </cell>
          <cell r="G1987">
            <v>0</v>
          </cell>
          <cell r="H1987">
            <v>0</v>
          </cell>
          <cell r="I1987">
            <v>0</v>
          </cell>
          <cell r="J1987">
            <v>0</v>
          </cell>
          <cell r="K1987">
            <v>0</v>
          </cell>
        </row>
        <row r="1988">
          <cell r="F1988">
            <v>0</v>
          </cell>
          <cell r="G1988">
            <v>0</v>
          </cell>
          <cell r="H1988">
            <v>0</v>
          </cell>
          <cell r="I1988">
            <v>0</v>
          </cell>
          <cell r="J1988">
            <v>0</v>
          </cell>
          <cell r="K1988">
            <v>0</v>
          </cell>
        </row>
        <row r="1989">
          <cell r="F1989">
            <v>0</v>
          </cell>
          <cell r="G1989">
            <v>0</v>
          </cell>
          <cell r="H1989">
            <v>0</v>
          </cell>
          <cell r="I1989">
            <v>0</v>
          </cell>
          <cell r="J1989">
            <v>0</v>
          </cell>
          <cell r="K1989">
            <v>0</v>
          </cell>
        </row>
        <row r="1990">
          <cell r="F1990" t="str">
            <v>Sub-Total - (A)</v>
          </cell>
          <cell r="K1990">
            <v>0</v>
          </cell>
        </row>
        <row r="1991">
          <cell r="F1991" t="str">
            <v>Leis Sociais</v>
          </cell>
          <cell r="J1991">
            <v>1.254</v>
          </cell>
          <cell r="K1991">
            <v>0</v>
          </cell>
        </row>
        <row r="1992">
          <cell r="D1992">
            <v>35</v>
          </cell>
          <cell r="F1992" t="str">
            <v>Total - (A)</v>
          </cell>
          <cell r="K1992">
            <v>0</v>
          </cell>
        </row>
        <row r="1993">
          <cell r="F1993" t="str">
            <v>MATERIAL</v>
          </cell>
        </row>
        <row r="1994">
          <cell r="F1994">
            <v>0</v>
          </cell>
          <cell r="G1994">
            <v>0</v>
          </cell>
          <cell r="H1994">
            <v>0</v>
          </cell>
          <cell r="I1994">
            <v>0</v>
          </cell>
          <cell r="J1994">
            <v>0</v>
          </cell>
          <cell r="K1994">
            <v>0</v>
          </cell>
        </row>
        <row r="1995">
          <cell r="F1995">
            <v>0</v>
          </cell>
          <cell r="G1995">
            <v>0</v>
          </cell>
          <cell r="H1995">
            <v>0</v>
          </cell>
          <cell r="I1995">
            <v>0</v>
          </cell>
          <cell r="J1995">
            <v>0</v>
          </cell>
          <cell r="K1995">
            <v>0</v>
          </cell>
        </row>
        <row r="1996">
          <cell r="F1996">
            <v>0</v>
          </cell>
          <cell r="G1996">
            <v>0</v>
          </cell>
          <cell r="H1996">
            <v>0</v>
          </cell>
          <cell r="I1996">
            <v>0</v>
          </cell>
          <cell r="J1996">
            <v>0</v>
          </cell>
          <cell r="K1996">
            <v>0</v>
          </cell>
        </row>
        <row r="1997">
          <cell r="F1997">
            <v>0</v>
          </cell>
          <cell r="G1997">
            <v>0</v>
          </cell>
          <cell r="H1997">
            <v>0</v>
          </cell>
          <cell r="I1997">
            <v>0</v>
          </cell>
          <cell r="J1997">
            <v>0</v>
          </cell>
          <cell r="K1997">
            <v>0</v>
          </cell>
        </row>
        <row r="1998">
          <cell r="F1998">
            <v>0</v>
          </cell>
          <cell r="G1998">
            <v>0</v>
          </cell>
          <cell r="H1998">
            <v>0</v>
          </cell>
          <cell r="I1998">
            <v>0</v>
          </cell>
          <cell r="J1998">
            <v>0</v>
          </cell>
          <cell r="K1998">
            <v>0</v>
          </cell>
        </row>
        <row r="1999">
          <cell r="F1999">
            <v>0</v>
          </cell>
          <cell r="G1999">
            <v>0</v>
          </cell>
          <cell r="H1999">
            <v>0</v>
          </cell>
          <cell r="I1999">
            <v>0</v>
          </cell>
          <cell r="J1999">
            <v>0</v>
          </cell>
          <cell r="K1999">
            <v>0</v>
          </cell>
        </row>
        <row r="2000">
          <cell r="F2000">
            <v>0</v>
          </cell>
          <cell r="G2000">
            <v>0</v>
          </cell>
          <cell r="H2000">
            <v>0</v>
          </cell>
          <cell r="I2000">
            <v>0</v>
          </cell>
          <cell r="J2000">
            <v>0</v>
          </cell>
          <cell r="K2000">
            <v>0</v>
          </cell>
        </row>
        <row r="2001">
          <cell r="F2001">
            <v>0</v>
          </cell>
          <cell r="G2001">
            <v>0</v>
          </cell>
          <cell r="H2001">
            <v>0</v>
          </cell>
          <cell r="I2001">
            <v>0</v>
          </cell>
          <cell r="J2001">
            <v>0</v>
          </cell>
          <cell r="K2001">
            <v>0</v>
          </cell>
        </row>
        <row r="2002">
          <cell r="F2002">
            <v>0</v>
          </cell>
          <cell r="G2002">
            <v>0</v>
          </cell>
          <cell r="H2002">
            <v>0</v>
          </cell>
          <cell r="I2002">
            <v>0</v>
          </cell>
          <cell r="J2002">
            <v>0</v>
          </cell>
          <cell r="K2002">
            <v>0</v>
          </cell>
        </row>
        <row r="2003">
          <cell r="F2003">
            <v>0</v>
          </cell>
          <cell r="G2003">
            <v>0</v>
          </cell>
          <cell r="H2003">
            <v>0</v>
          </cell>
          <cell r="I2003">
            <v>0</v>
          </cell>
          <cell r="J2003">
            <v>0</v>
          </cell>
          <cell r="K2003">
            <v>0</v>
          </cell>
        </row>
        <row r="2004">
          <cell r="F2004">
            <v>0</v>
          </cell>
          <cell r="G2004">
            <v>0</v>
          </cell>
          <cell r="H2004">
            <v>0</v>
          </cell>
          <cell r="I2004">
            <v>0</v>
          </cell>
          <cell r="J2004">
            <v>0</v>
          </cell>
          <cell r="K2004">
            <v>0</v>
          </cell>
        </row>
        <row r="2005">
          <cell r="F2005">
            <v>0</v>
          </cell>
          <cell r="G2005">
            <v>0</v>
          </cell>
          <cell r="H2005">
            <v>0</v>
          </cell>
          <cell r="I2005">
            <v>0</v>
          </cell>
          <cell r="J2005">
            <v>0</v>
          </cell>
          <cell r="K2005">
            <v>0</v>
          </cell>
        </row>
        <row r="2006">
          <cell r="F2006">
            <v>0</v>
          </cell>
          <cell r="G2006">
            <v>0</v>
          </cell>
          <cell r="H2006">
            <v>0</v>
          </cell>
          <cell r="I2006">
            <v>0</v>
          </cell>
          <cell r="J2006">
            <v>0</v>
          </cell>
          <cell r="K2006">
            <v>0</v>
          </cell>
        </row>
        <row r="2007">
          <cell r="F2007">
            <v>0</v>
          </cell>
          <cell r="G2007">
            <v>0</v>
          </cell>
          <cell r="H2007">
            <v>0</v>
          </cell>
          <cell r="I2007">
            <v>0</v>
          </cell>
          <cell r="J2007">
            <v>0</v>
          </cell>
          <cell r="K2007">
            <v>0</v>
          </cell>
        </row>
        <row r="2008">
          <cell r="F2008">
            <v>0</v>
          </cell>
          <cell r="G2008">
            <v>0</v>
          </cell>
          <cell r="H2008">
            <v>0</v>
          </cell>
          <cell r="I2008">
            <v>0</v>
          </cell>
          <cell r="J2008">
            <v>0</v>
          </cell>
          <cell r="K2008">
            <v>0</v>
          </cell>
        </row>
        <row r="2009">
          <cell r="F2009">
            <v>0</v>
          </cell>
          <cell r="G2009">
            <v>0</v>
          </cell>
          <cell r="H2009">
            <v>0</v>
          </cell>
          <cell r="I2009">
            <v>0</v>
          </cell>
          <cell r="J2009">
            <v>0</v>
          </cell>
          <cell r="K2009">
            <v>0</v>
          </cell>
        </row>
        <row r="2010">
          <cell r="F2010">
            <v>0</v>
          </cell>
          <cell r="G2010">
            <v>0</v>
          </cell>
          <cell r="H2010">
            <v>0</v>
          </cell>
          <cell r="I2010">
            <v>0</v>
          </cell>
          <cell r="J2010">
            <v>0</v>
          </cell>
          <cell r="K2010">
            <v>0</v>
          </cell>
        </row>
        <row r="2011">
          <cell r="F2011">
            <v>0</v>
          </cell>
          <cell r="G2011">
            <v>0</v>
          </cell>
          <cell r="H2011">
            <v>0</v>
          </cell>
          <cell r="I2011">
            <v>0</v>
          </cell>
          <cell r="J2011">
            <v>0</v>
          </cell>
          <cell r="K2011">
            <v>0</v>
          </cell>
        </row>
        <row r="2012">
          <cell r="F2012">
            <v>0</v>
          </cell>
          <cell r="G2012">
            <v>0</v>
          </cell>
          <cell r="H2012">
            <v>0</v>
          </cell>
          <cell r="I2012">
            <v>0</v>
          </cell>
          <cell r="J2012">
            <v>0</v>
          </cell>
          <cell r="K2012">
            <v>0</v>
          </cell>
        </row>
        <row r="2013">
          <cell r="F2013">
            <v>0</v>
          </cell>
          <cell r="G2013">
            <v>0</v>
          </cell>
          <cell r="H2013">
            <v>0</v>
          </cell>
          <cell r="I2013">
            <v>0</v>
          </cell>
          <cell r="J2013">
            <v>0</v>
          </cell>
          <cell r="K2013">
            <v>0</v>
          </cell>
        </row>
        <row r="2014">
          <cell r="F2014" t="str">
            <v>Sub-Total - (B)</v>
          </cell>
          <cell r="K2014">
            <v>0</v>
          </cell>
        </row>
        <row r="2015">
          <cell r="F2015" t="str">
            <v>EQUIPAMENTOS</v>
          </cell>
        </row>
        <row r="2016">
          <cell r="F2016">
            <v>0</v>
          </cell>
          <cell r="G2016">
            <v>0</v>
          </cell>
          <cell r="H2016">
            <v>0</v>
          </cell>
          <cell r="I2016">
            <v>0</v>
          </cell>
          <cell r="J2016">
            <v>0</v>
          </cell>
          <cell r="K2016">
            <v>0</v>
          </cell>
        </row>
        <row r="2017">
          <cell r="F2017">
            <v>0</v>
          </cell>
          <cell r="G2017">
            <v>0</v>
          </cell>
          <cell r="H2017">
            <v>0</v>
          </cell>
          <cell r="I2017">
            <v>0</v>
          </cell>
          <cell r="J2017">
            <v>0</v>
          </cell>
          <cell r="K2017">
            <v>0</v>
          </cell>
        </row>
        <row r="2018">
          <cell r="F2018">
            <v>0</v>
          </cell>
          <cell r="G2018">
            <v>0</v>
          </cell>
          <cell r="H2018">
            <v>0</v>
          </cell>
          <cell r="I2018">
            <v>0</v>
          </cell>
          <cell r="J2018">
            <v>0</v>
          </cell>
          <cell r="K2018">
            <v>0</v>
          </cell>
        </row>
        <row r="2019">
          <cell r="F2019">
            <v>0</v>
          </cell>
          <cell r="G2019">
            <v>0</v>
          </cell>
          <cell r="H2019">
            <v>0</v>
          </cell>
          <cell r="I2019">
            <v>0</v>
          </cell>
          <cell r="J2019">
            <v>0</v>
          </cell>
          <cell r="K2019">
            <v>0</v>
          </cell>
        </row>
        <row r="2020">
          <cell r="F2020">
            <v>0</v>
          </cell>
          <cell r="G2020">
            <v>0</v>
          </cell>
          <cell r="H2020">
            <v>0</v>
          </cell>
          <cell r="I2020">
            <v>0</v>
          </cell>
          <cell r="J2020">
            <v>0</v>
          </cell>
          <cell r="K2020">
            <v>0</v>
          </cell>
        </row>
        <row r="2021">
          <cell r="F2021">
            <v>0</v>
          </cell>
          <cell r="G2021">
            <v>0</v>
          </cell>
          <cell r="H2021">
            <v>0</v>
          </cell>
          <cell r="I2021">
            <v>0</v>
          </cell>
          <cell r="J2021">
            <v>0</v>
          </cell>
          <cell r="K2021">
            <v>0</v>
          </cell>
        </row>
        <row r="2022">
          <cell r="F2022">
            <v>0</v>
          </cell>
          <cell r="G2022">
            <v>0</v>
          </cell>
          <cell r="H2022">
            <v>0</v>
          </cell>
          <cell r="I2022">
            <v>0</v>
          </cell>
          <cell r="J2022">
            <v>0</v>
          </cell>
          <cell r="K2022">
            <v>0</v>
          </cell>
        </row>
        <row r="2023">
          <cell r="F2023">
            <v>0</v>
          </cell>
          <cell r="G2023">
            <v>0</v>
          </cell>
          <cell r="H2023">
            <v>0</v>
          </cell>
          <cell r="I2023">
            <v>0</v>
          </cell>
          <cell r="J2023">
            <v>0</v>
          </cell>
          <cell r="K2023">
            <v>0</v>
          </cell>
        </row>
        <row r="2024">
          <cell r="F2024">
            <v>0</v>
          </cell>
          <cell r="G2024">
            <v>0</v>
          </cell>
          <cell r="H2024">
            <v>0</v>
          </cell>
          <cell r="I2024">
            <v>0</v>
          </cell>
          <cell r="J2024">
            <v>0</v>
          </cell>
          <cell r="K2024">
            <v>0</v>
          </cell>
        </row>
        <row r="2025">
          <cell r="F2025">
            <v>0</v>
          </cell>
          <cell r="G2025">
            <v>0</v>
          </cell>
          <cell r="H2025">
            <v>0</v>
          </cell>
          <cell r="I2025">
            <v>0</v>
          </cell>
          <cell r="J2025">
            <v>0</v>
          </cell>
          <cell r="K2025">
            <v>0</v>
          </cell>
        </row>
        <row r="2026">
          <cell r="F2026">
            <v>0</v>
          </cell>
          <cell r="G2026">
            <v>0</v>
          </cell>
          <cell r="H2026">
            <v>0</v>
          </cell>
          <cell r="I2026">
            <v>0</v>
          </cell>
          <cell r="J2026">
            <v>0</v>
          </cell>
          <cell r="K2026">
            <v>0</v>
          </cell>
        </row>
        <row r="2027">
          <cell r="F2027" t="str">
            <v xml:space="preserve">Sub-Total - (C) </v>
          </cell>
          <cell r="K2027">
            <v>0</v>
          </cell>
        </row>
        <row r="2028">
          <cell r="F2028" t="str">
            <v xml:space="preserve">TOTAL - (A) + (B) + (C) </v>
          </cell>
          <cell r="K2028">
            <v>0</v>
          </cell>
        </row>
        <row r="2029">
          <cell r="F2029" t="str">
            <v>BDI</v>
          </cell>
          <cell r="J2029">
            <v>0.27429999999999999</v>
          </cell>
          <cell r="K2029">
            <v>0</v>
          </cell>
        </row>
        <row r="2030">
          <cell r="F2030" t="str">
            <v>Preço do Serviço</v>
          </cell>
          <cell r="K2030">
            <v>0</v>
          </cell>
        </row>
        <row r="2031">
          <cell r="F2031" t="str">
            <v>COMPOSIÇÃO DE PREÇO UNITÁRIO</v>
          </cell>
        </row>
        <row r="2033">
          <cell r="D2033" t="str">
            <v>MDO</v>
          </cell>
          <cell r="E2033" t="str">
            <v>SE</v>
          </cell>
          <cell r="F2033" t="str">
            <v>INFRAERO - Empresa Brasileira de Infra-Estrutura Aeroportuária</v>
          </cell>
        </row>
        <row r="2034">
          <cell r="F2034" t="str">
            <v>ITEM:</v>
          </cell>
          <cell r="G2034" t="str">
            <v>SERVIÇO</v>
          </cell>
          <cell r="K2034" t="str">
            <v>UNIDADE</v>
          </cell>
        </row>
        <row r="2035">
          <cell r="E2035">
            <v>36</v>
          </cell>
          <cell r="F2035" t="str">
            <v>02.03.100.09.00</v>
          </cell>
          <cell r="G2035" t="str">
            <v xml:space="preserve">Manutenção de Empilhadeiras </v>
          </cell>
          <cell r="K2035" t="str">
            <v>m²</v>
          </cell>
        </row>
        <row r="2037">
          <cell r="F2037" t="str">
            <v>CÓDIGO</v>
          </cell>
          <cell r="G2037" t="str">
            <v xml:space="preserve">MÃO DE OBRA </v>
          </cell>
          <cell r="H2037" t="str">
            <v>UNID.</v>
          </cell>
          <cell r="I2037" t="str">
            <v>COEFICIENTE</v>
          </cell>
          <cell r="J2037" t="str">
            <v>PREÇO UNITÁRIO</v>
          </cell>
          <cell r="K2037" t="str">
            <v>PREÇO  DO ITEM</v>
          </cell>
        </row>
        <row r="2038">
          <cell r="F2038">
            <v>0</v>
          </cell>
          <cell r="G2038">
            <v>0</v>
          </cell>
          <cell r="H2038">
            <v>0</v>
          </cell>
          <cell r="I2038">
            <v>0</v>
          </cell>
          <cell r="J2038">
            <v>0</v>
          </cell>
          <cell r="K2038">
            <v>0</v>
          </cell>
        </row>
        <row r="2039">
          <cell r="F2039">
            <v>0</v>
          </cell>
          <cell r="G2039">
            <v>0</v>
          </cell>
          <cell r="H2039">
            <v>0</v>
          </cell>
          <cell r="I2039">
            <v>0</v>
          </cell>
          <cell r="J2039">
            <v>0</v>
          </cell>
          <cell r="K2039">
            <v>0</v>
          </cell>
        </row>
        <row r="2040">
          <cell r="F2040">
            <v>0</v>
          </cell>
          <cell r="G2040">
            <v>0</v>
          </cell>
          <cell r="H2040">
            <v>0</v>
          </cell>
          <cell r="I2040">
            <v>0</v>
          </cell>
          <cell r="J2040">
            <v>0</v>
          </cell>
          <cell r="K2040">
            <v>0</v>
          </cell>
        </row>
        <row r="2041">
          <cell r="F2041">
            <v>0</v>
          </cell>
          <cell r="G2041">
            <v>0</v>
          </cell>
          <cell r="H2041">
            <v>0</v>
          </cell>
          <cell r="I2041">
            <v>0</v>
          </cell>
          <cell r="J2041">
            <v>0</v>
          </cell>
          <cell r="K2041">
            <v>0</v>
          </cell>
        </row>
        <row r="2042">
          <cell r="F2042">
            <v>0</v>
          </cell>
          <cell r="G2042">
            <v>0</v>
          </cell>
          <cell r="H2042">
            <v>0</v>
          </cell>
          <cell r="I2042">
            <v>0</v>
          </cell>
          <cell r="J2042">
            <v>0</v>
          </cell>
          <cell r="K2042">
            <v>0</v>
          </cell>
        </row>
        <row r="2043">
          <cell r="F2043">
            <v>0</v>
          </cell>
          <cell r="G2043">
            <v>0</v>
          </cell>
          <cell r="H2043">
            <v>0</v>
          </cell>
          <cell r="I2043">
            <v>0</v>
          </cell>
          <cell r="J2043">
            <v>0</v>
          </cell>
          <cell r="K2043">
            <v>0</v>
          </cell>
        </row>
        <row r="2044">
          <cell r="F2044">
            <v>0</v>
          </cell>
          <cell r="G2044">
            <v>0</v>
          </cell>
          <cell r="H2044">
            <v>0</v>
          </cell>
          <cell r="I2044">
            <v>0</v>
          </cell>
          <cell r="J2044">
            <v>0</v>
          </cell>
          <cell r="K2044">
            <v>0</v>
          </cell>
        </row>
        <row r="2045">
          <cell r="F2045">
            <v>0</v>
          </cell>
          <cell r="G2045">
            <v>0</v>
          </cell>
          <cell r="H2045">
            <v>0</v>
          </cell>
          <cell r="I2045">
            <v>0</v>
          </cell>
          <cell r="J2045">
            <v>0</v>
          </cell>
          <cell r="K2045">
            <v>0</v>
          </cell>
        </row>
        <row r="2046">
          <cell r="F2046">
            <v>0</v>
          </cell>
          <cell r="G2046">
            <v>0</v>
          </cell>
          <cell r="H2046">
            <v>0</v>
          </cell>
          <cell r="I2046">
            <v>0</v>
          </cell>
          <cell r="J2046">
            <v>0</v>
          </cell>
          <cell r="K2046">
            <v>0</v>
          </cell>
        </row>
        <row r="2047">
          <cell r="F2047">
            <v>0</v>
          </cell>
          <cell r="G2047">
            <v>0</v>
          </cell>
          <cell r="H2047">
            <v>0</v>
          </cell>
          <cell r="I2047">
            <v>0</v>
          </cell>
          <cell r="J2047">
            <v>0</v>
          </cell>
          <cell r="K2047">
            <v>0</v>
          </cell>
        </row>
        <row r="2048">
          <cell r="F2048" t="str">
            <v>Sub-Total - (A)</v>
          </cell>
          <cell r="K2048">
            <v>0</v>
          </cell>
        </row>
        <row r="2049">
          <cell r="F2049" t="str">
            <v>Leis Sociais</v>
          </cell>
          <cell r="J2049">
            <v>1.254</v>
          </cell>
          <cell r="K2049">
            <v>0</v>
          </cell>
        </row>
        <row r="2050">
          <cell r="D2050">
            <v>36</v>
          </cell>
          <cell r="F2050" t="str">
            <v>Total - (A)</v>
          </cell>
          <cell r="K2050">
            <v>0</v>
          </cell>
        </row>
        <row r="2051">
          <cell r="F2051" t="str">
            <v>MATERIAL</v>
          </cell>
        </row>
        <row r="2052">
          <cell r="F2052">
            <v>0</v>
          </cell>
          <cell r="G2052">
            <v>0</v>
          </cell>
          <cell r="H2052">
            <v>0</v>
          </cell>
          <cell r="I2052">
            <v>0</v>
          </cell>
          <cell r="J2052">
            <v>0</v>
          </cell>
          <cell r="K2052">
            <v>0</v>
          </cell>
        </row>
        <row r="2053">
          <cell r="F2053">
            <v>0</v>
          </cell>
          <cell r="G2053">
            <v>0</v>
          </cell>
          <cell r="H2053">
            <v>0</v>
          </cell>
          <cell r="I2053">
            <v>0</v>
          </cell>
          <cell r="J2053">
            <v>0</v>
          </cell>
          <cell r="K2053">
            <v>0</v>
          </cell>
        </row>
        <row r="2054">
          <cell r="F2054">
            <v>0</v>
          </cell>
          <cell r="G2054">
            <v>0</v>
          </cell>
          <cell r="H2054">
            <v>0</v>
          </cell>
          <cell r="I2054">
            <v>0</v>
          </cell>
          <cell r="J2054">
            <v>0</v>
          </cell>
          <cell r="K2054">
            <v>0</v>
          </cell>
        </row>
        <row r="2055">
          <cell r="F2055">
            <v>0</v>
          </cell>
          <cell r="G2055">
            <v>0</v>
          </cell>
          <cell r="H2055">
            <v>0</v>
          </cell>
          <cell r="I2055">
            <v>0</v>
          </cell>
          <cell r="J2055">
            <v>0</v>
          </cell>
          <cell r="K2055">
            <v>0</v>
          </cell>
        </row>
        <row r="2056">
          <cell r="F2056">
            <v>0</v>
          </cell>
          <cell r="G2056">
            <v>0</v>
          </cell>
          <cell r="H2056">
            <v>0</v>
          </cell>
          <cell r="I2056">
            <v>0</v>
          </cell>
          <cell r="J2056">
            <v>0</v>
          </cell>
          <cell r="K2056">
            <v>0</v>
          </cell>
        </row>
        <row r="2057">
          <cell r="F2057">
            <v>0</v>
          </cell>
          <cell r="G2057">
            <v>0</v>
          </cell>
          <cell r="H2057">
            <v>0</v>
          </cell>
          <cell r="I2057">
            <v>0</v>
          </cell>
          <cell r="J2057">
            <v>0</v>
          </cell>
          <cell r="K2057">
            <v>0</v>
          </cell>
        </row>
        <row r="2058">
          <cell r="F2058">
            <v>0</v>
          </cell>
          <cell r="G2058">
            <v>0</v>
          </cell>
          <cell r="H2058">
            <v>0</v>
          </cell>
          <cell r="I2058">
            <v>0</v>
          </cell>
          <cell r="J2058">
            <v>0</v>
          </cell>
          <cell r="K2058">
            <v>0</v>
          </cell>
        </row>
        <row r="2059">
          <cell r="F2059">
            <v>0</v>
          </cell>
          <cell r="G2059">
            <v>0</v>
          </cell>
          <cell r="H2059">
            <v>0</v>
          </cell>
          <cell r="I2059">
            <v>0</v>
          </cell>
          <cell r="J2059">
            <v>0</v>
          </cell>
          <cell r="K2059">
            <v>0</v>
          </cell>
        </row>
        <row r="2060">
          <cell r="F2060">
            <v>0</v>
          </cell>
          <cell r="G2060">
            <v>0</v>
          </cell>
          <cell r="H2060">
            <v>0</v>
          </cell>
          <cell r="I2060">
            <v>0</v>
          </cell>
          <cell r="J2060">
            <v>0</v>
          </cell>
          <cell r="K2060">
            <v>0</v>
          </cell>
        </row>
        <row r="2061">
          <cell r="F2061">
            <v>0</v>
          </cell>
          <cell r="G2061">
            <v>0</v>
          </cell>
          <cell r="H2061">
            <v>0</v>
          </cell>
          <cell r="I2061">
            <v>0</v>
          </cell>
          <cell r="J2061">
            <v>0</v>
          </cell>
          <cell r="K2061">
            <v>0</v>
          </cell>
        </row>
        <row r="2062">
          <cell r="F2062">
            <v>0</v>
          </cell>
          <cell r="G2062">
            <v>0</v>
          </cell>
          <cell r="H2062">
            <v>0</v>
          </cell>
          <cell r="I2062">
            <v>0</v>
          </cell>
          <cell r="J2062">
            <v>0</v>
          </cell>
          <cell r="K2062">
            <v>0</v>
          </cell>
        </row>
        <row r="2063">
          <cell r="F2063">
            <v>0</v>
          </cell>
          <cell r="G2063">
            <v>0</v>
          </cell>
          <cell r="H2063">
            <v>0</v>
          </cell>
          <cell r="I2063">
            <v>0</v>
          </cell>
          <cell r="J2063">
            <v>0</v>
          </cell>
          <cell r="K2063">
            <v>0</v>
          </cell>
        </row>
        <row r="2064">
          <cell r="F2064">
            <v>0</v>
          </cell>
          <cell r="G2064">
            <v>0</v>
          </cell>
          <cell r="H2064">
            <v>0</v>
          </cell>
          <cell r="I2064">
            <v>0</v>
          </cell>
          <cell r="J2064">
            <v>0</v>
          </cell>
          <cell r="K2064">
            <v>0</v>
          </cell>
        </row>
        <row r="2065">
          <cell r="F2065">
            <v>0</v>
          </cell>
          <cell r="G2065">
            <v>0</v>
          </cell>
          <cell r="H2065">
            <v>0</v>
          </cell>
          <cell r="I2065">
            <v>0</v>
          </cell>
          <cell r="J2065">
            <v>0</v>
          </cell>
          <cell r="K2065">
            <v>0</v>
          </cell>
        </row>
        <row r="2066">
          <cell r="F2066">
            <v>0</v>
          </cell>
          <cell r="G2066">
            <v>0</v>
          </cell>
          <cell r="H2066">
            <v>0</v>
          </cell>
          <cell r="I2066">
            <v>0</v>
          </cell>
          <cell r="J2066">
            <v>0</v>
          </cell>
          <cell r="K2066">
            <v>0</v>
          </cell>
        </row>
        <row r="2067">
          <cell r="F2067">
            <v>0</v>
          </cell>
          <cell r="G2067">
            <v>0</v>
          </cell>
          <cell r="H2067">
            <v>0</v>
          </cell>
          <cell r="I2067">
            <v>0</v>
          </cell>
          <cell r="J2067">
            <v>0</v>
          </cell>
          <cell r="K2067">
            <v>0</v>
          </cell>
        </row>
        <row r="2068">
          <cell r="F2068">
            <v>0</v>
          </cell>
          <cell r="G2068">
            <v>0</v>
          </cell>
          <cell r="H2068">
            <v>0</v>
          </cell>
          <cell r="I2068">
            <v>0</v>
          </cell>
          <cell r="J2068">
            <v>0</v>
          </cell>
          <cell r="K2068">
            <v>0</v>
          </cell>
        </row>
        <row r="2069">
          <cell r="F2069">
            <v>0</v>
          </cell>
          <cell r="G2069">
            <v>0</v>
          </cell>
          <cell r="H2069">
            <v>0</v>
          </cell>
          <cell r="I2069">
            <v>0</v>
          </cell>
          <cell r="J2069">
            <v>0</v>
          </cell>
          <cell r="K2069">
            <v>0</v>
          </cell>
        </row>
        <row r="2070">
          <cell r="F2070">
            <v>0</v>
          </cell>
          <cell r="G2070">
            <v>0</v>
          </cell>
          <cell r="H2070">
            <v>0</v>
          </cell>
          <cell r="I2070">
            <v>0</v>
          </cell>
          <cell r="J2070">
            <v>0</v>
          </cell>
          <cell r="K2070">
            <v>0</v>
          </cell>
        </row>
        <row r="2071">
          <cell r="F2071">
            <v>0</v>
          </cell>
          <cell r="G2071">
            <v>0</v>
          </cell>
          <cell r="H2071">
            <v>0</v>
          </cell>
          <cell r="I2071">
            <v>0</v>
          </cell>
          <cell r="J2071">
            <v>0</v>
          </cell>
          <cell r="K2071">
            <v>0</v>
          </cell>
        </row>
        <row r="2072">
          <cell r="F2072" t="str">
            <v>Sub-Total - (B)</v>
          </cell>
          <cell r="K2072">
            <v>0</v>
          </cell>
        </row>
        <row r="2073">
          <cell r="F2073" t="str">
            <v>EQUIPAMENTOS</v>
          </cell>
        </row>
        <row r="2074">
          <cell r="F2074">
            <v>0</v>
          </cell>
          <cell r="G2074">
            <v>0</v>
          </cell>
          <cell r="H2074">
            <v>0</v>
          </cell>
          <cell r="I2074">
            <v>0</v>
          </cell>
          <cell r="J2074">
            <v>0</v>
          </cell>
          <cell r="K2074">
            <v>0</v>
          </cell>
        </row>
        <row r="2075">
          <cell r="F2075">
            <v>0</v>
          </cell>
          <cell r="G2075">
            <v>0</v>
          </cell>
          <cell r="H2075">
            <v>0</v>
          </cell>
          <cell r="I2075">
            <v>0</v>
          </cell>
          <cell r="J2075">
            <v>0</v>
          </cell>
          <cell r="K2075">
            <v>0</v>
          </cell>
        </row>
        <row r="2076">
          <cell r="F2076">
            <v>0</v>
          </cell>
          <cell r="G2076">
            <v>0</v>
          </cell>
          <cell r="H2076">
            <v>0</v>
          </cell>
          <cell r="I2076">
            <v>0</v>
          </cell>
          <cell r="J2076">
            <v>0</v>
          </cell>
          <cell r="K2076">
            <v>0</v>
          </cell>
        </row>
        <row r="2077">
          <cell r="F2077">
            <v>0</v>
          </cell>
          <cell r="G2077">
            <v>0</v>
          </cell>
          <cell r="H2077">
            <v>0</v>
          </cell>
          <cell r="I2077">
            <v>0</v>
          </cell>
          <cell r="J2077">
            <v>0</v>
          </cell>
          <cell r="K2077">
            <v>0</v>
          </cell>
        </row>
        <row r="2078">
          <cell r="F2078">
            <v>0</v>
          </cell>
          <cell r="G2078">
            <v>0</v>
          </cell>
          <cell r="H2078">
            <v>0</v>
          </cell>
          <cell r="I2078">
            <v>0</v>
          </cell>
          <cell r="J2078">
            <v>0</v>
          </cell>
          <cell r="K2078">
            <v>0</v>
          </cell>
        </row>
        <row r="2079">
          <cell r="F2079">
            <v>0</v>
          </cell>
          <cell r="G2079">
            <v>0</v>
          </cell>
          <cell r="H2079">
            <v>0</v>
          </cell>
          <cell r="I2079">
            <v>0</v>
          </cell>
          <cell r="J2079">
            <v>0</v>
          </cell>
          <cell r="K2079">
            <v>0</v>
          </cell>
        </row>
        <row r="2080">
          <cell r="F2080">
            <v>0</v>
          </cell>
          <cell r="G2080">
            <v>0</v>
          </cell>
          <cell r="H2080">
            <v>0</v>
          </cell>
          <cell r="I2080">
            <v>0</v>
          </cell>
          <cell r="J2080">
            <v>0</v>
          </cell>
          <cell r="K2080">
            <v>0</v>
          </cell>
        </row>
        <row r="2081">
          <cell r="F2081">
            <v>0</v>
          </cell>
          <cell r="G2081">
            <v>0</v>
          </cell>
          <cell r="H2081">
            <v>0</v>
          </cell>
          <cell r="I2081">
            <v>0</v>
          </cell>
          <cell r="J2081">
            <v>0</v>
          </cell>
          <cell r="K2081">
            <v>0</v>
          </cell>
        </row>
        <row r="2082">
          <cell r="F2082">
            <v>0</v>
          </cell>
          <cell r="G2082">
            <v>0</v>
          </cell>
          <cell r="H2082">
            <v>0</v>
          </cell>
          <cell r="I2082">
            <v>0</v>
          </cell>
          <cell r="J2082">
            <v>0</v>
          </cell>
          <cell r="K2082">
            <v>0</v>
          </cell>
        </row>
        <row r="2083">
          <cell r="F2083">
            <v>0</v>
          </cell>
          <cell r="G2083">
            <v>0</v>
          </cell>
          <cell r="H2083">
            <v>0</v>
          </cell>
          <cell r="I2083">
            <v>0</v>
          </cell>
          <cell r="J2083">
            <v>0</v>
          </cell>
          <cell r="K2083">
            <v>0</v>
          </cell>
        </row>
        <row r="2084">
          <cell r="F2084">
            <v>0</v>
          </cell>
          <cell r="G2084">
            <v>0</v>
          </cell>
          <cell r="H2084">
            <v>0</v>
          </cell>
          <cell r="I2084">
            <v>0</v>
          </cell>
          <cell r="J2084">
            <v>0</v>
          </cell>
          <cell r="K2084">
            <v>0</v>
          </cell>
        </row>
        <row r="2085">
          <cell r="F2085" t="str">
            <v xml:space="preserve">Sub-Total - (C) </v>
          </cell>
          <cell r="K2085">
            <v>0</v>
          </cell>
        </row>
        <row r="2086">
          <cell r="F2086" t="str">
            <v xml:space="preserve">TOTAL - (A) + (B) + (C) </v>
          </cell>
          <cell r="K2086">
            <v>0</v>
          </cell>
        </row>
        <row r="2087">
          <cell r="F2087" t="str">
            <v>BDI</v>
          </cell>
          <cell r="J2087">
            <v>0.27429999999999999</v>
          </cell>
          <cell r="K2087">
            <v>0</v>
          </cell>
        </row>
        <row r="2088">
          <cell r="F2088" t="str">
            <v>Preço do Serviço</v>
          </cell>
          <cell r="K2088">
            <v>0</v>
          </cell>
        </row>
        <row r="2089">
          <cell r="F2089" t="str">
            <v>COMPOSIÇÃO DE PREÇO UNITÁRIO</v>
          </cell>
        </row>
        <row r="2091">
          <cell r="D2091" t="str">
            <v>MDO</v>
          </cell>
          <cell r="E2091" t="str">
            <v>SE</v>
          </cell>
          <cell r="F2091" t="str">
            <v>INFRAERO - Empresa Brasileira de Infra-Estrutura Aeroportuária</v>
          </cell>
        </row>
        <row r="2092">
          <cell r="F2092" t="str">
            <v>ITEM:</v>
          </cell>
          <cell r="G2092" t="str">
            <v>SERVIÇO</v>
          </cell>
          <cell r="K2092" t="str">
            <v>UNIDADE</v>
          </cell>
        </row>
        <row r="2093">
          <cell r="E2093">
            <v>37</v>
          </cell>
          <cell r="F2093" t="str">
            <v>02.03.100.10.00</v>
          </cell>
          <cell r="G2093" t="str">
            <v>Passarela Metálica</v>
          </cell>
          <cell r="K2093" t="str">
            <v>m²</v>
          </cell>
        </row>
        <row r="2095">
          <cell r="F2095" t="str">
            <v>CÓDIGO</v>
          </cell>
          <cell r="G2095" t="str">
            <v xml:space="preserve">MÃO DE OBRA </v>
          </cell>
          <cell r="H2095" t="str">
            <v>UNID.</v>
          </cell>
          <cell r="I2095" t="str">
            <v>COEFICIENTE</v>
          </cell>
          <cell r="J2095" t="str">
            <v>PREÇO UNITÁRIO</v>
          </cell>
          <cell r="K2095" t="str">
            <v>PREÇO  DO ITEM</v>
          </cell>
        </row>
        <row r="2096">
          <cell r="F2096">
            <v>0</v>
          </cell>
          <cell r="G2096">
            <v>0</v>
          </cell>
          <cell r="H2096">
            <v>0</v>
          </cell>
          <cell r="I2096">
            <v>0</v>
          </cell>
          <cell r="J2096">
            <v>0</v>
          </cell>
          <cell r="K2096">
            <v>0</v>
          </cell>
        </row>
        <row r="2097">
          <cell r="F2097">
            <v>0</v>
          </cell>
          <cell r="G2097">
            <v>0</v>
          </cell>
          <cell r="H2097">
            <v>0</v>
          </cell>
          <cell r="I2097">
            <v>0</v>
          </cell>
          <cell r="J2097">
            <v>0</v>
          </cell>
          <cell r="K2097">
            <v>0</v>
          </cell>
        </row>
        <row r="2098">
          <cell r="F2098">
            <v>0</v>
          </cell>
          <cell r="G2098">
            <v>0</v>
          </cell>
          <cell r="H2098">
            <v>0</v>
          </cell>
          <cell r="I2098">
            <v>0</v>
          </cell>
          <cell r="J2098">
            <v>0</v>
          </cell>
          <cell r="K2098">
            <v>0</v>
          </cell>
        </row>
        <row r="2099">
          <cell r="F2099">
            <v>0</v>
          </cell>
          <cell r="G2099">
            <v>0</v>
          </cell>
          <cell r="H2099">
            <v>0</v>
          </cell>
          <cell r="I2099">
            <v>0</v>
          </cell>
          <cell r="J2099">
            <v>0</v>
          </cell>
          <cell r="K2099">
            <v>0</v>
          </cell>
        </row>
        <row r="2100">
          <cell r="F2100">
            <v>0</v>
          </cell>
          <cell r="G2100">
            <v>0</v>
          </cell>
          <cell r="H2100">
            <v>0</v>
          </cell>
          <cell r="I2100">
            <v>0</v>
          </cell>
          <cell r="J2100">
            <v>0</v>
          </cell>
          <cell r="K2100">
            <v>0</v>
          </cell>
        </row>
        <row r="2101">
          <cell r="F2101">
            <v>0</v>
          </cell>
          <cell r="G2101">
            <v>0</v>
          </cell>
          <cell r="H2101">
            <v>0</v>
          </cell>
          <cell r="I2101">
            <v>0</v>
          </cell>
          <cell r="J2101">
            <v>0</v>
          </cell>
          <cell r="K2101">
            <v>0</v>
          </cell>
        </row>
        <row r="2102">
          <cell r="F2102">
            <v>0</v>
          </cell>
          <cell r="G2102">
            <v>0</v>
          </cell>
          <cell r="H2102">
            <v>0</v>
          </cell>
          <cell r="I2102">
            <v>0</v>
          </cell>
          <cell r="J2102">
            <v>0</v>
          </cell>
          <cell r="K2102">
            <v>0</v>
          </cell>
        </row>
        <row r="2103">
          <cell r="F2103">
            <v>0</v>
          </cell>
          <cell r="G2103">
            <v>0</v>
          </cell>
          <cell r="H2103">
            <v>0</v>
          </cell>
          <cell r="I2103">
            <v>0</v>
          </cell>
          <cell r="J2103">
            <v>0</v>
          </cell>
          <cell r="K2103">
            <v>0</v>
          </cell>
        </row>
        <row r="2104">
          <cell r="F2104">
            <v>0</v>
          </cell>
          <cell r="G2104">
            <v>0</v>
          </cell>
          <cell r="H2104">
            <v>0</v>
          </cell>
          <cell r="I2104">
            <v>0</v>
          </cell>
          <cell r="J2104">
            <v>0</v>
          </cell>
          <cell r="K2104">
            <v>0</v>
          </cell>
        </row>
        <row r="2105">
          <cell r="F2105">
            <v>0</v>
          </cell>
          <cell r="G2105">
            <v>0</v>
          </cell>
          <cell r="H2105">
            <v>0</v>
          </cell>
          <cell r="I2105">
            <v>0</v>
          </cell>
          <cell r="J2105">
            <v>0</v>
          </cell>
          <cell r="K2105">
            <v>0</v>
          </cell>
        </row>
        <row r="2106">
          <cell r="F2106" t="str">
            <v>Sub-Total - (A)</v>
          </cell>
          <cell r="K2106">
            <v>0</v>
          </cell>
        </row>
        <row r="2107">
          <cell r="F2107" t="str">
            <v>Leis Sociais</v>
          </cell>
          <cell r="J2107">
            <v>1.254</v>
          </cell>
          <cell r="K2107">
            <v>0</v>
          </cell>
        </row>
        <row r="2108">
          <cell r="D2108">
            <v>37</v>
          </cell>
          <cell r="F2108" t="str">
            <v>Total - (A)</v>
          </cell>
          <cell r="K2108">
            <v>0</v>
          </cell>
        </row>
        <row r="2109">
          <cell r="F2109" t="str">
            <v>MATERIAL</v>
          </cell>
        </row>
        <row r="2110">
          <cell r="F2110">
            <v>0</v>
          </cell>
          <cell r="G2110">
            <v>0</v>
          </cell>
          <cell r="H2110">
            <v>0</v>
          </cell>
          <cell r="I2110">
            <v>0</v>
          </cell>
          <cell r="J2110">
            <v>0</v>
          </cell>
          <cell r="K2110">
            <v>0</v>
          </cell>
        </row>
        <row r="2111">
          <cell r="F2111">
            <v>0</v>
          </cell>
          <cell r="G2111">
            <v>0</v>
          </cell>
          <cell r="H2111">
            <v>0</v>
          </cell>
          <cell r="I2111">
            <v>0</v>
          </cell>
          <cell r="J2111">
            <v>0</v>
          </cell>
          <cell r="K2111">
            <v>0</v>
          </cell>
        </row>
        <row r="2112">
          <cell r="F2112">
            <v>0</v>
          </cell>
          <cell r="G2112">
            <v>0</v>
          </cell>
          <cell r="H2112">
            <v>0</v>
          </cell>
          <cell r="I2112">
            <v>0</v>
          </cell>
          <cell r="J2112">
            <v>0</v>
          </cell>
          <cell r="K2112">
            <v>0</v>
          </cell>
        </row>
        <row r="2113">
          <cell r="F2113">
            <v>0</v>
          </cell>
          <cell r="G2113">
            <v>0</v>
          </cell>
          <cell r="H2113">
            <v>0</v>
          </cell>
          <cell r="I2113">
            <v>0</v>
          </cell>
          <cell r="J2113">
            <v>0</v>
          </cell>
          <cell r="K2113">
            <v>0</v>
          </cell>
        </row>
        <row r="2114">
          <cell r="F2114">
            <v>0</v>
          </cell>
          <cell r="G2114">
            <v>0</v>
          </cell>
          <cell r="H2114">
            <v>0</v>
          </cell>
          <cell r="I2114">
            <v>0</v>
          </cell>
          <cell r="J2114">
            <v>0</v>
          </cell>
          <cell r="K2114">
            <v>0</v>
          </cell>
        </row>
        <row r="2115">
          <cell r="F2115">
            <v>0</v>
          </cell>
          <cell r="G2115">
            <v>0</v>
          </cell>
          <cell r="H2115">
            <v>0</v>
          </cell>
          <cell r="I2115">
            <v>0</v>
          </cell>
          <cell r="J2115">
            <v>0</v>
          </cell>
          <cell r="K2115">
            <v>0</v>
          </cell>
        </row>
        <row r="2116">
          <cell r="F2116">
            <v>0</v>
          </cell>
          <cell r="G2116">
            <v>0</v>
          </cell>
          <cell r="H2116">
            <v>0</v>
          </cell>
          <cell r="I2116">
            <v>0</v>
          </cell>
          <cell r="J2116">
            <v>0</v>
          </cell>
          <cell r="K2116">
            <v>0</v>
          </cell>
        </row>
        <row r="2117">
          <cell r="F2117">
            <v>0</v>
          </cell>
          <cell r="G2117">
            <v>0</v>
          </cell>
          <cell r="H2117">
            <v>0</v>
          </cell>
          <cell r="I2117">
            <v>0</v>
          </cell>
          <cell r="J2117">
            <v>0</v>
          </cell>
          <cell r="K2117">
            <v>0</v>
          </cell>
        </row>
        <row r="2118">
          <cell r="F2118">
            <v>0</v>
          </cell>
          <cell r="G2118">
            <v>0</v>
          </cell>
          <cell r="H2118">
            <v>0</v>
          </cell>
          <cell r="I2118">
            <v>0</v>
          </cell>
          <cell r="J2118">
            <v>0</v>
          </cell>
          <cell r="K2118">
            <v>0</v>
          </cell>
        </row>
        <row r="2119">
          <cell r="F2119">
            <v>0</v>
          </cell>
          <cell r="G2119">
            <v>0</v>
          </cell>
          <cell r="H2119">
            <v>0</v>
          </cell>
          <cell r="I2119">
            <v>0</v>
          </cell>
          <cell r="J2119">
            <v>0</v>
          </cell>
          <cell r="K2119">
            <v>0</v>
          </cell>
        </row>
        <row r="2120">
          <cell r="F2120">
            <v>0</v>
          </cell>
          <cell r="G2120">
            <v>0</v>
          </cell>
          <cell r="H2120">
            <v>0</v>
          </cell>
          <cell r="I2120">
            <v>0</v>
          </cell>
          <cell r="J2120">
            <v>0</v>
          </cell>
          <cell r="K2120">
            <v>0</v>
          </cell>
        </row>
        <row r="2121">
          <cell r="F2121">
            <v>0</v>
          </cell>
          <cell r="G2121">
            <v>0</v>
          </cell>
          <cell r="H2121">
            <v>0</v>
          </cell>
          <cell r="I2121">
            <v>0</v>
          </cell>
          <cell r="J2121">
            <v>0</v>
          </cell>
          <cell r="K2121">
            <v>0</v>
          </cell>
        </row>
        <row r="2122">
          <cell r="F2122">
            <v>0</v>
          </cell>
          <cell r="G2122">
            <v>0</v>
          </cell>
          <cell r="H2122">
            <v>0</v>
          </cell>
          <cell r="I2122">
            <v>0</v>
          </cell>
          <cell r="J2122">
            <v>0</v>
          </cell>
          <cell r="K2122">
            <v>0</v>
          </cell>
        </row>
        <row r="2123">
          <cell r="F2123">
            <v>0</v>
          </cell>
          <cell r="G2123">
            <v>0</v>
          </cell>
          <cell r="H2123">
            <v>0</v>
          </cell>
          <cell r="I2123">
            <v>0</v>
          </cell>
          <cell r="J2123">
            <v>0</v>
          </cell>
          <cell r="K2123">
            <v>0</v>
          </cell>
        </row>
        <row r="2124">
          <cell r="F2124">
            <v>0</v>
          </cell>
          <cell r="G2124">
            <v>0</v>
          </cell>
          <cell r="H2124">
            <v>0</v>
          </cell>
          <cell r="I2124">
            <v>0</v>
          </cell>
          <cell r="J2124">
            <v>0</v>
          </cell>
          <cell r="K2124">
            <v>0</v>
          </cell>
        </row>
        <row r="2125">
          <cell r="F2125">
            <v>0</v>
          </cell>
          <cell r="G2125">
            <v>0</v>
          </cell>
          <cell r="H2125">
            <v>0</v>
          </cell>
          <cell r="I2125">
            <v>0</v>
          </cell>
          <cell r="J2125">
            <v>0</v>
          </cell>
          <cell r="K2125">
            <v>0</v>
          </cell>
        </row>
        <row r="2126">
          <cell r="F2126">
            <v>0</v>
          </cell>
          <cell r="G2126">
            <v>0</v>
          </cell>
          <cell r="H2126">
            <v>0</v>
          </cell>
          <cell r="I2126">
            <v>0</v>
          </cell>
          <cell r="J2126">
            <v>0</v>
          </cell>
          <cell r="K2126">
            <v>0</v>
          </cell>
        </row>
        <row r="2127">
          <cell r="F2127">
            <v>0</v>
          </cell>
          <cell r="G2127">
            <v>0</v>
          </cell>
          <cell r="H2127">
            <v>0</v>
          </cell>
          <cell r="I2127">
            <v>0</v>
          </cell>
          <cell r="J2127">
            <v>0</v>
          </cell>
          <cell r="K2127">
            <v>0</v>
          </cell>
        </row>
        <row r="2128">
          <cell r="F2128">
            <v>0</v>
          </cell>
          <cell r="G2128">
            <v>0</v>
          </cell>
          <cell r="H2128">
            <v>0</v>
          </cell>
          <cell r="I2128">
            <v>0</v>
          </cell>
          <cell r="J2128">
            <v>0</v>
          </cell>
          <cell r="K2128">
            <v>0</v>
          </cell>
        </row>
        <row r="2129">
          <cell r="F2129">
            <v>0</v>
          </cell>
          <cell r="G2129">
            <v>0</v>
          </cell>
          <cell r="H2129">
            <v>0</v>
          </cell>
          <cell r="I2129">
            <v>0</v>
          </cell>
          <cell r="J2129">
            <v>0</v>
          </cell>
          <cell r="K2129">
            <v>0</v>
          </cell>
        </row>
        <row r="2130">
          <cell r="F2130" t="str">
            <v>Sub-Total - (B)</v>
          </cell>
          <cell r="K2130">
            <v>0</v>
          </cell>
        </row>
        <row r="2131">
          <cell r="F2131" t="str">
            <v>EQUIPAMENTOS</v>
          </cell>
        </row>
        <row r="2132">
          <cell r="F2132">
            <v>0</v>
          </cell>
          <cell r="G2132">
            <v>0</v>
          </cell>
          <cell r="H2132">
            <v>0</v>
          </cell>
          <cell r="I2132">
            <v>0</v>
          </cell>
          <cell r="J2132">
            <v>0</v>
          </cell>
          <cell r="K2132">
            <v>0</v>
          </cell>
        </row>
        <row r="2133">
          <cell r="F2133">
            <v>0</v>
          </cell>
          <cell r="G2133">
            <v>0</v>
          </cell>
          <cell r="H2133">
            <v>0</v>
          </cell>
          <cell r="I2133">
            <v>0</v>
          </cell>
          <cell r="J2133">
            <v>0</v>
          </cell>
          <cell r="K2133">
            <v>0</v>
          </cell>
        </row>
        <row r="2134">
          <cell r="F2134">
            <v>0</v>
          </cell>
          <cell r="G2134">
            <v>0</v>
          </cell>
          <cell r="H2134">
            <v>0</v>
          </cell>
          <cell r="I2134">
            <v>0</v>
          </cell>
          <cell r="J2134">
            <v>0</v>
          </cell>
          <cell r="K2134">
            <v>0</v>
          </cell>
        </row>
        <row r="2135">
          <cell r="F2135">
            <v>0</v>
          </cell>
          <cell r="G2135">
            <v>0</v>
          </cell>
          <cell r="H2135">
            <v>0</v>
          </cell>
          <cell r="I2135">
            <v>0</v>
          </cell>
          <cell r="J2135">
            <v>0</v>
          </cell>
          <cell r="K2135">
            <v>0</v>
          </cell>
        </row>
        <row r="2136">
          <cell r="F2136">
            <v>0</v>
          </cell>
          <cell r="G2136">
            <v>0</v>
          </cell>
          <cell r="H2136">
            <v>0</v>
          </cell>
          <cell r="I2136">
            <v>0</v>
          </cell>
          <cell r="J2136">
            <v>0</v>
          </cell>
          <cell r="K2136">
            <v>0</v>
          </cell>
        </row>
        <row r="2137">
          <cell r="F2137">
            <v>0</v>
          </cell>
          <cell r="G2137">
            <v>0</v>
          </cell>
          <cell r="H2137">
            <v>0</v>
          </cell>
          <cell r="I2137">
            <v>0</v>
          </cell>
          <cell r="J2137">
            <v>0</v>
          </cell>
          <cell r="K2137">
            <v>0</v>
          </cell>
        </row>
        <row r="2138">
          <cell r="F2138">
            <v>0</v>
          </cell>
          <cell r="G2138">
            <v>0</v>
          </cell>
          <cell r="H2138">
            <v>0</v>
          </cell>
          <cell r="I2138">
            <v>0</v>
          </cell>
          <cell r="J2138">
            <v>0</v>
          </cell>
          <cell r="K2138">
            <v>0</v>
          </cell>
        </row>
        <row r="2139">
          <cell r="F2139">
            <v>0</v>
          </cell>
          <cell r="G2139">
            <v>0</v>
          </cell>
          <cell r="H2139">
            <v>0</v>
          </cell>
          <cell r="I2139">
            <v>0</v>
          </cell>
          <cell r="J2139">
            <v>0</v>
          </cell>
          <cell r="K2139">
            <v>0</v>
          </cell>
        </row>
        <row r="2140">
          <cell r="F2140">
            <v>0</v>
          </cell>
          <cell r="G2140">
            <v>0</v>
          </cell>
          <cell r="H2140">
            <v>0</v>
          </cell>
          <cell r="I2140">
            <v>0</v>
          </cell>
          <cell r="J2140">
            <v>0</v>
          </cell>
          <cell r="K2140">
            <v>0</v>
          </cell>
        </row>
        <row r="2141">
          <cell r="F2141">
            <v>0</v>
          </cell>
          <cell r="G2141">
            <v>0</v>
          </cell>
          <cell r="H2141">
            <v>0</v>
          </cell>
          <cell r="I2141">
            <v>0</v>
          </cell>
          <cell r="J2141">
            <v>0</v>
          </cell>
          <cell r="K2141">
            <v>0</v>
          </cell>
        </row>
        <row r="2142">
          <cell r="F2142">
            <v>0</v>
          </cell>
          <cell r="G2142">
            <v>0</v>
          </cell>
          <cell r="H2142">
            <v>0</v>
          </cell>
          <cell r="I2142">
            <v>0</v>
          </cell>
          <cell r="J2142">
            <v>0</v>
          </cell>
          <cell r="K2142">
            <v>0</v>
          </cell>
        </row>
        <row r="2143">
          <cell r="F2143" t="str">
            <v xml:space="preserve">Sub-Total - (C) </v>
          </cell>
          <cell r="K2143">
            <v>0</v>
          </cell>
        </row>
        <row r="2144">
          <cell r="F2144" t="str">
            <v xml:space="preserve">TOTAL - (A) + (B) + (C) </v>
          </cell>
          <cell r="K2144">
            <v>0</v>
          </cell>
        </row>
        <row r="2145">
          <cell r="F2145" t="str">
            <v>BDI</v>
          </cell>
          <cell r="J2145">
            <v>0.27429999999999999</v>
          </cell>
          <cell r="K2145">
            <v>0</v>
          </cell>
        </row>
        <row r="2146">
          <cell r="F2146" t="str">
            <v>Preço do Serviço</v>
          </cell>
          <cell r="K2146">
            <v>0</v>
          </cell>
        </row>
        <row r="2147">
          <cell r="F2147" t="str">
            <v>COMPOSIÇÃO DE PREÇO UNITÁRIO</v>
          </cell>
        </row>
        <row r="2149">
          <cell r="D2149" t="str">
            <v>MDO</v>
          </cell>
          <cell r="E2149" t="str">
            <v>SE</v>
          </cell>
          <cell r="F2149" t="str">
            <v>INFRAERO - Empresa Brasileira de Infra-Estrutura Aeroportuária</v>
          </cell>
        </row>
        <row r="2150">
          <cell r="F2150" t="str">
            <v>ITEM:</v>
          </cell>
          <cell r="G2150" t="str">
            <v>SERVIÇO</v>
          </cell>
          <cell r="K2150" t="str">
            <v>UNIDADE</v>
          </cell>
        </row>
        <row r="2151">
          <cell r="E2151">
            <v>38</v>
          </cell>
          <cell r="F2151" t="str">
            <v>02.03.100.11.00</v>
          </cell>
          <cell r="G2151" t="str">
            <v>Estacionamento vagas preferenciais</v>
          </cell>
          <cell r="K2151" t="str">
            <v>m²</v>
          </cell>
        </row>
        <row r="2153">
          <cell r="F2153" t="str">
            <v>CÓDIGO</v>
          </cell>
          <cell r="G2153" t="str">
            <v xml:space="preserve">MÃO DE OBRA </v>
          </cell>
          <cell r="H2153" t="str">
            <v>UNID.</v>
          </cell>
          <cell r="I2153" t="str">
            <v>COEFICIENTE</v>
          </cell>
          <cell r="J2153" t="str">
            <v>PREÇO UNITÁRIO</v>
          </cell>
          <cell r="K2153" t="str">
            <v>PREÇO  DO ITEM</v>
          </cell>
        </row>
        <row r="2154">
          <cell r="F2154">
            <v>0</v>
          </cell>
          <cell r="G2154">
            <v>0</v>
          </cell>
          <cell r="H2154">
            <v>0</v>
          </cell>
          <cell r="I2154">
            <v>0</v>
          </cell>
          <cell r="J2154">
            <v>0</v>
          </cell>
          <cell r="K2154">
            <v>0</v>
          </cell>
        </row>
        <row r="2155">
          <cell r="F2155">
            <v>0</v>
          </cell>
          <cell r="G2155">
            <v>0</v>
          </cell>
          <cell r="H2155">
            <v>0</v>
          </cell>
          <cell r="I2155">
            <v>0</v>
          </cell>
          <cell r="J2155">
            <v>0</v>
          </cell>
          <cell r="K2155">
            <v>0</v>
          </cell>
        </row>
        <row r="2156">
          <cell r="F2156">
            <v>0</v>
          </cell>
          <cell r="G2156">
            <v>0</v>
          </cell>
          <cell r="H2156">
            <v>0</v>
          </cell>
          <cell r="I2156">
            <v>0</v>
          </cell>
          <cell r="J2156">
            <v>0</v>
          </cell>
          <cell r="K2156">
            <v>0</v>
          </cell>
        </row>
        <row r="2157">
          <cell r="F2157">
            <v>0</v>
          </cell>
          <cell r="G2157">
            <v>0</v>
          </cell>
          <cell r="H2157">
            <v>0</v>
          </cell>
          <cell r="I2157">
            <v>0</v>
          </cell>
          <cell r="J2157">
            <v>0</v>
          </cell>
          <cell r="K2157">
            <v>0</v>
          </cell>
        </row>
        <row r="2158">
          <cell r="F2158">
            <v>0</v>
          </cell>
          <cell r="G2158">
            <v>0</v>
          </cell>
          <cell r="H2158">
            <v>0</v>
          </cell>
          <cell r="I2158">
            <v>0</v>
          </cell>
          <cell r="J2158">
            <v>0</v>
          </cell>
          <cell r="K2158">
            <v>0</v>
          </cell>
        </row>
        <row r="2159">
          <cell r="F2159">
            <v>0</v>
          </cell>
          <cell r="G2159">
            <v>0</v>
          </cell>
          <cell r="H2159">
            <v>0</v>
          </cell>
          <cell r="I2159">
            <v>0</v>
          </cell>
          <cell r="J2159">
            <v>0</v>
          </cell>
          <cell r="K2159">
            <v>0</v>
          </cell>
        </row>
        <row r="2160">
          <cell r="F2160">
            <v>0</v>
          </cell>
          <cell r="G2160">
            <v>0</v>
          </cell>
          <cell r="H2160">
            <v>0</v>
          </cell>
          <cell r="I2160">
            <v>0</v>
          </cell>
          <cell r="J2160">
            <v>0</v>
          </cell>
          <cell r="K2160">
            <v>0</v>
          </cell>
        </row>
        <row r="2161">
          <cell r="F2161">
            <v>0</v>
          </cell>
          <cell r="G2161">
            <v>0</v>
          </cell>
          <cell r="H2161">
            <v>0</v>
          </cell>
          <cell r="I2161">
            <v>0</v>
          </cell>
          <cell r="J2161">
            <v>0</v>
          </cell>
          <cell r="K2161">
            <v>0</v>
          </cell>
        </row>
        <row r="2162">
          <cell r="F2162">
            <v>0</v>
          </cell>
          <cell r="G2162">
            <v>0</v>
          </cell>
          <cell r="H2162">
            <v>0</v>
          </cell>
          <cell r="I2162">
            <v>0</v>
          </cell>
          <cell r="J2162">
            <v>0</v>
          </cell>
          <cell r="K2162">
            <v>0</v>
          </cell>
        </row>
        <row r="2163">
          <cell r="F2163">
            <v>0</v>
          </cell>
          <cell r="G2163">
            <v>0</v>
          </cell>
          <cell r="H2163">
            <v>0</v>
          </cell>
          <cell r="I2163">
            <v>0</v>
          </cell>
          <cell r="J2163">
            <v>0</v>
          </cell>
          <cell r="K2163">
            <v>0</v>
          </cell>
        </row>
        <row r="2164">
          <cell r="F2164" t="str">
            <v>Sub-Total - (A)</v>
          </cell>
          <cell r="K2164">
            <v>0</v>
          </cell>
        </row>
        <row r="2165">
          <cell r="F2165" t="str">
            <v>Leis Sociais</v>
          </cell>
          <cell r="J2165">
            <v>1.254</v>
          </cell>
          <cell r="K2165">
            <v>0</v>
          </cell>
        </row>
        <row r="2166">
          <cell r="D2166">
            <v>38</v>
          </cell>
          <cell r="F2166" t="str">
            <v>Total - (A)</v>
          </cell>
          <cell r="K2166">
            <v>0</v>
          </cell>
        </row>
        <row r="2167">
          <cell r="F2167" t="str">
            <v>MATERIAL</v>
          </cell>
        </row>
        <row r="2168">
          <cell r="F2168">
            <v>0</v>
          </cell>
          <cell r="G2168">
            <v>0</v>
          </cell>
          <cell r="H2168">
            <v>0</v>
          </cell>
          <cell r="I2168">
            <v>0</v>
          </cell>
          <cell r="J2168">
            <v>0</v>
          </cell>
          <cell r="K2168">
            <v>0</v>
          </cell>
        </row>
        <row r="2169">
          <cell r="F2169">
            <v>0</v>
          </cell>
          <cell r="G2169">
            <v>0</v>
          </cell>
          <cell r="H2169">
            <v>0</v>
          </cell>
          <cell r="I2169">
            <v>0</v>
          </cell>
          <cell r="J2169">
            <v>0</v>
          </cell>
          <cell r="K2169">
            <v>0</v>
          </cell>
        </row>
        <row r="2170">
          <cell r="F2170">
            <v>0</v>
          </cell>
          <cell r="G2170">
            <v>0</v>
          </cell>
          <cell r="H2170">
            <v>0</v>
          </cell>
          <cell r="I2170">
            <v>0</v>
          </cell>
          <cell r="J2170">
            <v>0</v>
          </cell>
          <cell r="K2170">
            <v>0</v>
          </cell>
        </row>
        <row r="2171">
          <cell r="F2171">
            <v>0</v>
          </cell>
          <cell r="G2171">
            <v>0</v>
          </cell>
          <cell r="H2171">
            <v>0</v>
          </cell>
          <cell r="I2171">
            <v>0</v>
          </cell>
          <cell r="J2171">
            <v>0</v>
          </cell>
          <cell r="K2171">
            <v>0</v>
          </cell>
        </row>
        <row r="2172">
          <cell r="F2172">
            <v>0</v>
          </cell>
          <cell r="G2172">
            <v>0</v>
          </cell>
          <cell r="H2172">
            <v>0</v>
          </cell>
          <cell r="I2172">
            <v>0</v>
          </cell>
          <cell r="J2172">
            <v>0</v>
          </cell>
          <cell r="K2172">
            <v>0</v>
          </cell>
        </row>
        <row r="2173">
          <cell r="F2173">
            <v>0</v>
          </cell>
          <cell r="G2173">
            <v>0</v>
          </cell>
          <cell r="H2173">
            <v>0</v>
          </cell>
          <cell r="I2173">
            <v>0</v>
          </cell>
          <cell r="J2173">
            <v>0</v>
          </cell>
          <cell r="K2173">
            <v>0</v>
          </cell>
        </row>
        <row r="2174">
          <cell r="F2174">
            <v>0</v>
          </cell>
          <cell r="G2174">
            <v>0</v>
          </cell>
          <cell r="H2174">
            <v>0</v>
          </cell>
          <cell r="I2174">
            <v>0</v>
          </cell>
          <cell r="J2174">
            <v>0</v>
          </cell>
          <cell r="K2174">
            <v>0</v>
          </cell>
        </row>
        <row r="2175">
          <cell r="F2175">
            <v>0</v>
          </cell>
          <cell r="G2175">
            <v>0</v>
          </cell>
          <cell r="H2175">
            <v>0</v>
          </cell>
          <cell r="I2175">
            <v>0</v>
          </cell>
          <cell r="J2175">
            <v>0</v>
          </cell>
          <cell r="K2175">
            <v>0</v>
          </cell>
        </row>
        <row r="2176">
          <cell r="F2176">
            <v>0</v>
          </cell>
          <cell r="G2176">
            <v>0</v>
          </cell>
          <cell r="H2176">
            <v>0</v>
          </cell>
          <cell r="I2176">
            <v>0</v>
          </cell>
          <cell r="J2176">
            <v>0</v>
          </cell>
          <cell r="K2176">
            <v>0</v>
          </cell>
        </row>
        <row r="2177">
          <cell r="F2177">
            <v>0</v>
          </cell>
          <cell r="G2177">
            <v>0</v>
          </cell>
          <cell r="H2177">
            <v>0</v>
          </cell>
          <cell r="I2177">
            <v>0</v>
          </cell>
          <cell r="J2177">
            <v>0</v>
          </cell>
          <cell r="K2177">
            <v>0</v>
          </cell>
        </row>
        <row r="2178">
          <cell r="F2178">
            <v>0</v>
          </cell>
          <cell r="G2178">
            <v>0</v>
          </cell>
          <cell r="H2178">
            <v>0</v>
          </cell>
          <cell r="I2178">
            <v>0</v>
          </cell>
          <cell r="J2178">
            <v>0</v>
          </cell>
          <cell r="K2178">
            <v>0</v>
          </cell>
        </row>
        <row r="2179">
          <cell r="F2179">
            <v>0</v>
          </cell>
          <cell r="G2179">
            <v>0</v>
          </cell>
          <cell r="H2179">
            <v>0</v>
          </cell>
          <cell r="I2179">
            <v>0</v>
          </cell>
          <cell r="J2179">
            <v>0</v>
          </cell>
          <cell r="K2179">
            <v>0</v>
          </cell>
        </row>
        <row r="2180">
          <cell r="F2180">
            <v>0</v>
          </cell>
          <cell r="G2180">
            <v>0</v>
          </cell>
          <cell r="H2180">
            <v>0</v>
          </cell>
          <cell r="I2180">
            <v>0</v>
          </cell>
          <cell r="J2180">
            <v>0</v>
          </cell>
          <cell r="K2180">
            <v>0</v>
          </cell>
        </row>
        <row r="2181">
          <cell r="F2181">
            <v>0</v>
          </cell>
          <cell r="G2181">
            <v>0</v>
          </cell>
          <cell r="H2181">
            <v>0</v>
          </cell>
          <cell r="I2181">
            <v>0</v>
          </cell>
          <cell r="J2181">
            <v>0</v>
          </cell>
          <cell r="K2181">
            <v>0</v>
          </cell>
        </row>
        <row r="2182">
          <cell r="F2182">
            <v>0</v>
          </cell>
          <cell r="G2182">
            <v>0</v>
          </cell>
          <cell r="H2182">
            <v>0</v>
          </cell>
          <cell r="I2182">
            <v>0</v>
          </cell>
          <cell r="J2182">
            <v>0</v>
          </cell>
          <cell r="K2182">
            <v>0</v>
          </cell>
        </row>
        <row r="2183">
          <cell r="F2183">
            <v>0</v>
          </cell>
          <cell r="G2183">
            <v>0</v>
          </cell>
          <cell r="H2183">
            <v>0</v>
          </cell>
          <cell r="I2183">
            <v>0</v>
          </cell>
          <cell r="J2183">
            <v>0</v>
          </cell>
          <cell r="K2183">
            <v>0</v>
          </cell>
        </row>
        <row r="2184">
          <cell r="F2184">
            <v>0</v>
          </cell>
          <cell r="G2184">
            <v>0</v>
          </cell>
          <cell r="H2184">
            <v>0</v>
          </cell>
          <cell r="I2184">
            <v>0</v>
          </cell>
          <cell r="J2184">
            <v>0</v>
          </cell>
          <cell r="K2184">
            <v>0</v>
          </cell>
        </row>
        <row r="2185">
          <cell r="F2185">
            <v>0</v>
          </cell>
          <cell r="G2185">
            <v>0</v>
          </cell>
          <cell r="H2185">
            <v>0</v>
          </cell>
          <cell r="I2185">
            <v>0</v>
          </cell>
          <cell r="J2185">
            <v>0</v>
          </cell>
          <cell r="K2185">
            <v>0</v>
          </cell>
        </row>
        <row r="2186">
          <cell r="F2186">
            <v>0</v>
          </cell>
          <cell r="G2186">
            <v>0</v>
          </cell>
          <cell r="H2186">
            <v>0</v>
          </cell>
          <cell r="I2186">
            <v>0</v>
          </cell>
          <cell r="J2186">
            <v>0</v>
          </cell>
          <cell r="K2186">
            <v>0</v>
          </cell>
        </row>
        <row r="2187">
          <cell r="F2187">
            <v>0</v>
          </cell>
          <cell r="G2187">
            <v>0</v>
          </cell>
          <cell r="H2187">
            <v>0</v>
          </cell>
          <cell r="I2187">
            <v>0</v>
          </cell>
          <cell r="J2187">
            <v>0</v>
          </cell>
          <cell r="K2187">
            <v>0</v>
          </cell>
        </row>
        <row r="2188">
          <cell r="F2188" t="str">
            <v>Sub-Total - (B)</v>
          </cell>
          <cell r="K2188">
            <v>0</v>
          </cell>
        </row>
        <row r="2189">
          <cell r="F2189" t="str">
            <v>EQUIPAMENTOS</v>
          </cell>
        </row>
        <row r="2190">
          <cell r="F2190">
            <v>0</v>
          </cell>
          <cell r="G2190">
            <v>0</v>
          </cell>
          <cell r="H2190">
            <v>0</v>
          </cell>
          <cell r="I2190">
            <v>0</v>
          </cell>
          <cell r="J2190">
            <v>0</v>
          </cell>
          <cell r="K2190">
            <v>0</v>
          </cell>
        </row>
        <row r="2191">
          <cell r="F2191">
            <v>0</v>
          </cell>
          <cell r="G2191">
            <v>0</v>
          </cell>
          <cell r="H2191">
            <v>0</v>
          </cell>
          <cell r="I2191">
            <v>0</v>
          </cell>
          <cell r="J2191">
            <v>0</v>
          </cell>
          <cell r="K2191">
            <v>0</v>
          </cell>
        </row>
        <row r="2192">
          <cell r="F2192">
            <v>0</v>
          </cell>
          <cell r="G2192">
            <v>0</v>
          </cell>
          <cell r="H2192">
            <v>0</v>
          </cell>
          <cell r="I2192">
            <v>0</v>
          </cell>
          <cell r="J2192">
            <v>0</v>
          </cell>
          <cell r="K2192">
            <v>0</v>
          </cell>
        </row>
        <row r="2193">
          <cell r="F2193">
            <v>0</v>
          </cell>
          <cell r="G2193">
            <v>0</v>
          </cell>
          <cell r="H2193">
            <v>0</v>
          </cell>
          <cell r="I2193">
            <v>0</v>
          </cell>
          <cell r="J2193">
            <v>0</v>
          </cell>
          <cell r="K2193">
            <v>0</v>
          </cell>
        </row>
        <row r="2194">
          <cell r="F2194">
            <v>0</v>
          </cell>
          <cell r="G2194">
            <v>0</v>
          </cell>
          <cell r="H2194">
            <v>0</v>
          </cell>
          <cell r="I2194">
            <v>0</v>
          </cell>
          <cell r="J2194">
            <v>0</v>
          </cell>
          <cell r="K2194">
            <v>0</v>
          </cell>
        </row>
        <row r="2195">
          <cell r="F2195">
            <v>0</v>
          </cell>
          <cell r="G2195">
            <v>0</v>
          </cell>
          <cell r="H2195">
            <v>0</v>
          </cell>
          <cell r="I2195">
            <v>0</v>
          </cell>
          <cell r="J2195">
            <v>0</v>
          </cell>
          <cell r="K2195">
            <v>0</v>
          </cell>
        </row>
        <row r="2196">
          <cell r="F2196">
            <v>0</v>
          </cell>
          <cell r="G2196">
            <v>0</v>
          </cell>
          <cell r="H2196">
            <v>0</v>
          </cell>
          <cell r="I2196">
            <v>0</v>
          </cell>
          <cell r="J2196">
            <v>0</v>
          </cell>
          <cell r="K2196">
            <v>0</v>
          </cell>
        </row>
        <row r="2197">
          <cell r="F2197">
            <v>0</v>
          </cell>
          <cell r="G2197">
            <v>0</v>
          </cell>
          <cell r="H2197">
            <v>0</v>
          </cell>
          <cell r="I2197">
            <v>0</v>
          </cell>
          <cell r="J2197">
            <v>0</v>
          </cell>
          <cell r="K2197">
            <v>0</v>
          </cell>
        </row>
        <row r="2198">
          <cell r="F2198">
            <v>0</v>
          </cell>
          <cell r="G2198">
            <v>0</v>
          </cell>
          <cell r="H2198">
            <v>0</v>
          </cell>
          <cell r="I2198">
            <v>0</v>
          </cell>
          <cell r="J2198">
            <v>0</v>
          </cell>
          <cell r="K2198">
            <v>0</v>
          </cell>
        </row>
        <row r="2199">
          <cell r="F2199">
            <v>0</v>
          </cell>
          <cell r="G2199">
            <v>0</v>
          </cell>
          <cell r="H2199">
            <v>0</v>
          </cell>
          <cell r="I2199">
            <v>0</v>
          </cell>
          <cell r="J2199">
            <v>0</v>
          </cell>
          <cell r="K2199">
            <v>0</v>
          </cell>
        </row>
        <row r="2200">
          <cell r="F2200">
            <v>0</v>
          </cell>
          <cell r="G2200">
            <v>0</v>
          </cell>
          <cell r="H2200">
            <v>0</v>
          </cell>
          <cell r="I2200">
            <v>0</v>
          </cell>
          <cell r="J2200">
            <v>0</v>
          </cell>
          <cell r="K2200">
            <v>0</v>
          </cell>
        </row>
        <row r="2201">
          <cell r="F2201" t="str">
            <v xml:space="preserve">Sub-Total - (C) </v>
          </cell>
          <cell r="K2201">
            <v>0</v>
          </cell>
        </row>
        <row r="2202">
          <cell r="F2202" t="str">
            <v xml:space="preserve">TOTAL - (A) + (B) + (C) </v>
          </cell>
          <cell r="K2202">
            <v>0</v>
          </cell>
        </row>
        <row r="2203">
          <cell r="F2203" t="str">
            <v>BDI</v>
          </cell>
          <cell r="J2203">
            <v>0.27429999999999999</v>
          </cell>
          <cell r="K2203">
            <v>0</v>
          </cell>
        </row>
        <row r="2204">
          <cell r="F2204" t="str">
            <v>Preço do Serviço</v>
          </cell>
          <cell r="K2204">
            <v>0</v>
          </cell>
        </row>
        <row r="2205">
          <cell r="F2205" t="str">
            <v>COMPOSIÇÃO DE PREÇO UNITÁRIO</v>
          </cell>
        </row>
        <row r="2207">
          <cell r="D2207" t="str">
            <v>MDO</v>
          </cell>
          <cell r="E2207" t="str">
            <v>SE</v>
          </cell>
          <cell r="F2207" t="str">
            <v>INFRAERO - Empresa Brasileira de Infra-Estrutura Aeroportuária</v>
          </cell>
        </row>
        <row r="2208">
          <cell r="F2208" t="str">
            <v>ITEM:</v>
          </cell>
          <cell r="G2208" t="str">
            <v>SERVIÇO</v>
          </cell>
          <cell r="K2208" t="str">
            <v>UNIDADE</v>
          </cell>
        </row>
        <row r="2209">
          <cell r="E2209">
            <v>39</v>
          </cell>
          <cell r="F2209" t="str">
            <v>02.03.100.12.00</v>
          </cell>
          <cell r="G2209" t="str">
            <v xml:space="preserve">Pit-Stop </v>
          </cell>
          <cell r="K2209" t="str">
            <v>m²</v>
          </cell>
        </row>
        <row r="2211">
          <cell r="F2211" t="str">
            <v>CÓDIGO</v>
          </cell>
          <cell r="G2211" t="str">
            <v xml:space="preserve">MÃO DE OBRA </v>
          </cell>
          <cell r="H2211" t="str">
            <v>UNID.</v>
          </cell>
          <cell r="I2211" t="str">
            <v>COEFICIENTE</v>
          </cell>
          <cell r="J2211" t="str">
            <v>PREÇO UNITÁRIO</v>
          </cell>
          <cell r="K2211" t="str">
            <v>PREÇO  DO ITEM</v>
          </cell>
        </row>
        <row r="2212">
          <cell r="F2212">
            <v>0</v>
          </cell>
          <cell r="G2212">
            <v>0</v>
          </cell>
          <cell r="H2212">
            <v>0</v>
          </cell>
          <cell r="I2212">
            <v>0</v>
          </cell>
          <cell r="J2212">
            <v>0</v>
          </cell>
          <cell r="K2212">
            <v>0</v>
          </cell>
        </row>
        <row r="2213">
          <cell r="F2213">
            <v>0</v>
          </cell>
          <cell r="G2213">
            <v>0</v>
          </cell>
          <cell r="H2213">
            <v>0</v>
          </cell>
          <cell r="I2213">
            <v>0</v>
          </cell>
          <cell r="J2213">
            <v>0</v>
          </cell>
          <cell r="K2213">
            <v>0</v>
          </cell>
        </row>
        <row r="2214">
          <cell r="F2214">
            <v>0</v>
          </cell>
          <cell r="G2214">
            <v>0</v>
          </cell>
          <cell r="H2214">
            <v>0</v>
          </cell>
          <cell r="I2214">
            <v>0</v>
          </cell>
          <cell r="J2214">
            <v>0</v>
          </cell>
          <cell r="K2214">
            <v>0</v>
          </cell>
        </row>
        <row r="2215">
          <cell r="F2215">
            <v>0</v>
          </cell>
          <cell r="G2215">
            <v>0</v>
          </cell>
          <cell r="H2215">
            <v>0</v>
          </cell>
          <cell r="I2215">
            <v>0</v>
          </cell>
          <cell r="J2215">
            <v>0</v>
          </cell>
          <cell r="K2215">
            <v>0</v>
          </cell>
        </row>
        <row r="2216">
          <cell r="F2216">
            <v>0</v>
          </cell>
          <cell r="G2216">
            <v>0</v>
          </cell>
          <cell r="H2216">
            <v>0</v>
          </cell>
          <cell r="I2216">
            <v>0</v>
          </cell>
          <cell r="J2216">
            <v>0</v>
          </cell>
          <cell r="K2216">
            <v>0</v>
          </cell>
        </row>
        <row r="2217">
          <cell r="F2217">
            <v>0</v>
          </cell>
          <cell r="G2217">
            <v>0</v>
          </cell>
          <cell r="H2217">
            <v>0</v>
          </cell>
          <cell r="I2217">
            <v>0</v>
          </cell>
          <cell r="J2217">
            <v>0</v>
          </cell>
          <cell r="K2217">
            <v>0</v>
          </cell>
        </row>
        <row r="2218">
          <cell r="F2218">
            <v>0</v>
          </cell>
          <cell r="G2218">
            <v>0</v>
          </cell>
          <cell r="H2218">
            <v>0</v>
          </cell>
          <cell r="I2218">
            <v>0</v>
          </cell>
          <cell r="J2218">
            <v>0</v>
          </cell>
          <cell r="K2218">
            <v>0</v>
          </cell>
        </row>
        <row r="2219">
          <cell r="F2219">
            <v>0</v>
          </cell>
          <cell r="G2219">
            <v>0</v>
          </cell>
          <cell r="H2219">
            <v>0</v>
          </cell>
          <cell r="I2219">
            <v>0</v>
          </cell>
          <cell r="J2219">
            <v>0</v>
          </cell>
          <cell r="K2219">
            <v>0</v>
          </cell>
        </row>
        <row r="2220">
          <cell r="F2220">
            <v>0</v>
          </cell>
          <cell r="G2220">
            <v>0</v>
          </cell>
          <cell r="H2220">
            <v>0</v>
          </cell>
          <cell r="I2220">
            <v>0</v>
          </cell>
          <cell r="J2220">
            <v>0</v>
          </cell>
          <cell r="K2220">
            <v>0</v>
          </cell>
        </row>
        <row r="2221">
          <cell r="F2221">
            <v>0</v>
          </cell>
          <cell r="G2221">
            <v>0</v>
          </cell>
          <cell r="H2221">
            <v>0</v>
          </cell>
          <cell r="I2221">
            <v>0</v>
          </cell>
          <cell r="J2221">
            <v>0</v>
          </cell>
          <cell r="K2221">
            <v>0</v>
          </cell>
        </row>
        <row r="2222">
          <cell r="F2222" t="str">
            <v>Sub-Total - (A)</v>
          </cell>
          <cell r="K2222">
            <v>0</v>
          </cell>
        </row>
        <row r="2223">
          <cell r="F2223" t="str">
            <v>Leis Sociais</v>
          </cell>
          <cell r="J2223">
            <v>1.254</v>
          </cell>
          <cell r="K2223">
            <v>0</v>
          </cell>
        </row>
        <row r="2224">
          <cell r="D2224">
            <v>39</v>
          </cell>
          <cell r="F2224" t="str">
            <v>Total - (A)</v>
          </cell>
          <cell r="K2224">
            <v>0</v>
          </cell>
        </row>
        <row r="2225">
          <cell r="F2225" t="str">
            <v>MATERIAL</v>
          </cell>
        </row>
        <row r="2226">
          <cell r="F2226">
            <v>0</v>
          </cell>
          <cell r="G2226">
            <v>0</v>
          </cell>
          <cell r="H2226">
            <v>0</v>
          </cell>
          <cell r="I2226">
            <v>0</v>
          </cell>
          <cell r="J2226">
            <v>0</v>
          </cell>
          <cell r="K2226">
            <v>0</v>
          </cell>
        </row>
        <row r="2227">
          <cell r="F2227">
            <v>0</v>
          </cell>
          <cell r="G2227">
            <v>0</v>
          </cell>
          <cell r="H2227">
            <v>0</v>
          </cell>
          <cell r="I2227">
            <v>0</v>
          </cell>
          <cell r="J2227">
            <v>0</v>
          </cell>
          <cell r="K2227">
            <v>0</v>
          </cell>
        </row>
        <row r="2228">
          <cell r="F2228">
            <v>0</v>
          </cell>
          <cell r="G2228">
            <v>0</v>
          </cell>
          <cell r="H2228">
            <v>0</v>
          </cell>
          <cell r="I2228">
            <v>0</v>
          </cell>
          <cell r="J2228">
            <v>0</v>
          </cell>
          <cell r="K2228">
            <v>0</v>
          </cell>
        </row>
        <row r="2229">
          <cell r="F2229">
            <v>0</v>
          </cell>
          <cell r="G2229">
            <v>0</v>
          </cell>
          <cell r="H2229">
            <v>0</v>
          </cell>
          <cell r="I2229">
            <v>0</v>
          </cell>
          <cell r="J2229">
            <v>0</v>
          </cell>
          <cell r="K2229">
            <v>0</v>
          </cell>
        </row>
        <row r="2230">
          <cell r="F2230">
            <v>0</v>
          </cell>
          <cell r="G2230">
            <v>0</v>
          </cell>
          <cell r="H2230">
            <v>0</v>
          </cell>
          <cell r="I2230">
            <v>0</v>
          </cell>
          <cell r="J2230">
            <v>0</v>
          </cell>
          <cell r="K2230">
            <v>0</v>
          </cell>
        </row>
        <row r="2231">
          <cell r="F2231">
            <v>0</v>
          </cell>
          <cell r="G2231">
            <v>0</v>
          </cell>
          <cell r="H2231">
            <v>0</v>
          </cell>
          <cell r="I2231">
            <v>0</v>
          </cell>
          <cell r="J2231">
            <v>0</v>
          </cell>
          <cell r="K2231">
            <v>0</v>
          </cell>
        </row>
        <row r="2232">
          <cell r="F2232">
            <v>0</v>
          </cell>
          <cell r="G2232">
            <v>0</v>
          </cell>
          <cell r="H2232">
            <v>0</v>
          </cell>
          <cell r="I2232">
            <v>0</v>
          </cell>
          <cell r="J2232">
            <v>0</v>
          </cell>
          <cell r="K2232">
            <v>0</v>
          </cell>
        </row>
        <row r="2233">
          <cell r="F2233">
            <v>0</v>
          </cell>
          <cell r="G2233">
            <v>0</v>
          </cell>
          <cell r="H2233">
            <v>0</v>
          </cell>
          <cell r="I2233">
            <v>0</v>
          </cell>
          <cell r="J2233">
            <v>0</v>
          </cell>
          <cell r="K2233">
            <v>0</v>
          </cell>
        </row>
        <row r="2234">
          <cell r="F2234">
            <v>0</v>
          </cell>
          <cell r="G2234">
            <v>0</v>
          </cell>
          <cell r="H2234">
            <v>0</v>
          </cell>
          <cell r="I2234">
            <v>0</v>
          </cell>
          <cell r="J2234">
            <v>0</v>
          </cell>
          <cell r="K2234">
            <v>0</v>
          </cell>
        </row>
        <row r="2235">
          <cell r="F2235">
            <v>0</v>
          </cell>
          <cell r="G2235">
            <v>0</v>
          </cell>
          <cell r="H2235">
            <v>0</v>
          </cell>
          <cell r="I2235">
            <v>0</v>
          </cell>
          <cell r="J2235">
            <v>0</v>
          </cell>
          <cell r="K2235">
            <v>0</v>
          </cell>
        </row>
        <row r="2236">
          <cell r="F2236">
            <v>0</v>
          </cell>
          <cell r="G2236">
            <v>0</v>
          </cell>
          <cell r="H2236">
            <v>0</v>
          </cell>
          <cell r="I2236">
            <v>0</v>
          </cell>
          <cell r="J2236">
            <v>0</v>
          </cell>
          <cell r="K2236">
            <v>0</v>
          </cell>
        </row>
        <row r="2237">
          <cell r="F2237">
            <v>0</v>
          </cell>
          <cell r="G2237">
            <v>0</v>
          </cell>
          <cell r="H2237">
            <v>0</v>
          </cell>
          <cell r="I2237">
            <v>0</v>
          </cell>
          <cell r="J2237">
            <v>0</v>
          </cell>
          <cell r="K2237">
            <v>0</v>
          </cell>
        </row>
        <row r="2238">
          <cell r="F2238">
            <v>0</v>
          </cell>
          <cell r="G2238">
            <v>0</v>
          </cell>
          <cell r="H2238">
            <v>0</v>
          </cell>
          <cell r="I2238">
            <v>0</v>
          </cell>
          <cell r="J2238">
            <v>0</v>
          </cell>
          <cell r="K2238">
            <v>0</v>
          </cell>
        </row>
        <row r="2239">
          <cell r="F2239">
            <v>0</v>
          </cell>
          <cell r="G2239">
            <v>0</v>
          </cell>
          <cell r="H2239">
            <v>0</v>
          </cell>
          <cell r="I2239">
            <v>0</v>
          </cell>
          <cell r="J2239">
            <v>0</v>
          </cell>
          <cell r="K2239">
            <v>0</v>
          </cell>
        </row>
        <row r="2240">
          <cell r="F2240">
            <v>0</v>
          </cell>
          <cell r="G2240">
            <v>0</v>
          </cell>
          <cell r="H2240">
            <v>0</v>
          </cell>
          <cell r="I2240">
            <v>0</v>
          </cell>
          <cell r="J2240">
            <v>0</v>
          </cell>
          <cell r="K2240">
            <v>0</v>
          </cell>
        </row>
        <row r="2241">
          <cell r="F2241">
            <v>0</v>
          </cell>
          <cell r="G2241">
            <v>0</v>
          </cell>
          <cell r="H2241">
            <v>0</v>
          </cell>
          <cell r="I2241">
            <v>0</v>
          </cell>
          <cell r="J2241">
            <v>0</v>
          </cell>
          <cell r="K2241">
            <v>0</v>
          </cell>
        </row>
        <row r="2242">
          <cell r="F2242">
            <v>0</v>
          </cell>
          <cell r="G2242">
            <v>0</v>
          </cell>
          <cell r="H2242">
            <v>0</v>
          </cell>
          <cell r="I2242">
            <v>0</v>
          </cell>
          <cell r="J2242">
            <v>0</v>
          </cell>
          <cell r="K2242">
            <v>0</v>
          </cell>
        </row>
        <row r="2243">
          <cell r="F2243">
            <v>0</v>
          </cell>
          <cell r="G2243">
            <v>0</v>
          </cell>
          <cell r="H2243">
            <v>0</v>
          </cell>
          <cell r="I2243">
            <v>0</v>
          </cell>
          <cell r="J2243">
            <v>0</v>
          </cell>
          <cell r="K2243">
            <v>0</v>
          </cell>
        </row>
        <row r="2244">
          <cell r="F2244">
            <v>0</v>
          </cell>
          <cell r="G2244">
            <v>0</v>
          </cell>
          <cell r="H2244">
            <v>0</v>
          </cell>
          <cell r="I2244">
            <v>0</v>
          </cell>
          <cell r="J2244">
            <v>0</v>
          </cell>
          <cell r="K2244">
            <v>0</v>
          </cell>
        </row>
        <row r="2245">
          <cell r="F2245">
            <v>0</v>
          </cell>
          <cell r="G2245">
            <v>0</v>
          </cell>
          <cell r="H2245">
            <v>0</v>
          </cell>
          <cell r="I2245">
            <v>0</v>
          </cell>
          <cell r="J2245">
            <v>0</v>
          </cell>
          <cell r="K2245">
            <v>0</v>
          </cell>
        </row>
        <row r="2246">
          <cell r="F2246" t="str">
            <v>Sub-Total - (B)</v>
          </cell>
          <cell r="K2246">
            <v>0</v>
          </cell>
        </row>
        <row r="2247">
          <cell r="F2247" t="str">
            <v>EQUIPAMENTOS</v>
          </cell>
        </row>
        <row r="2248">
          <cell r="F2248">
            <v>0</v>
          </cell>
          <cell r="G2248">
            <v>0</v>
          </cell>
          <cell r="H2248">
            <v>0</v>
          </cell>
          <cell r="I2248">
            <v>0</v>
          </cell>
          <cell r="J2248">
            <v>0</v>
          </cell>
          <cell r="K2248">
            <v>0</v>
          </cell>
        </row>
        <row r="2249">
          <cell r="F2249">
            <v>0</v>
          </cell>
          <cell r="G2249">
            <v>0</v>
          </cell>
          <cell r="H2249">
            <v>0</v>
          </cell>
          <cell r="I2249">
            <v>0</v>
          </cell>
          <cell r="J2249">
            <v>0</v>
          </cell>
          <cell r="K2249">
            <v>0</v>
          </cell>
        </row>
        <row r="2250">
          <cell r="F2250">
            <v>0</v>
          </cell>
          <cell r="G2250">
            <v>0</v>
          </cell>
          <cell r="H2250">
            <v>0</v>
          </cell>
          <cell r="I2250">
            <v>0</v>
          </cell>
          <cell r="J2250">
            <v>0</v>
          </cell>
          <cell r="K2250">
            <v>0</v>
          </cell>
        </row>
        <row r="2251">
          <cell r="F2251">
            <v>0</v>
          </cell>
          <cell r="G2251">
            <v>0</v>
          </cell>
          <cell r="H2251">
            <v>0</v>
          </cell>
          <cell r="I2251">
            <v>0</v>
          </cell>
          <cell r="J2251">
            <v>0</v>
          </cell>
          <cell r="K2251">
            <v>0</v>
          </cell>
        </row>
        <row r="2252">
          <cell r="F2252">
            <v>0</v>
          </cell>
          <cell r="G2252">
            <v>0</v>
          </cell>
          <cell r="H2252">
            <v>0</v>
          </cell>
          <cell r="I2252">
            <v>0</v>
          </cell>
          <cell r="J2252">
            <v>0</v>
          </cell>
          <cell r="K2252">
            <v>0</v>
          </cell>
        </row>
        <row r="2253">
          <cell r="F2253">
            <v>0</v>
          </cell>
          <cell r="G2253">
            <v>0</v>
          </cell>
          <cell r="H2253">
            <v>0</v>
          </cell>
          <cell r="I2253">
            <v>0</v>
          </cell>
          <cell r="J2253">
            <v>0</v>
          </cell>
          <cell r="K2253">
            <v>0</v>
          </cell>
        </row>
        <row r="2254">
          <cell r="F2254">
            <v>0</v>
          </cell>
          <cell r="G2254">
            <v>0</v>
          </cell>
          <cell r="H2254">
            <v>0</v>
          </cell>
          <cell r="I2254">
            <v>0</v>
          </cell>
          <cell r="J2254">
            <v>0</v>
          </cell>
          <cell r="K2254">
            <v>0</v>
          </cell>
        </row>
        <row r="2255">
          <cell r="F2255">
            <v>0</v>
          </cell>
          <cell r="G2255">
            <v>0</v>
          </cell>
          <cell r="H2255">
            <v>0</v>
          </cell>
          <cell r="I2255">
            <v>0</v>
          </cell>
          <cell r="J2255">
            <v>0</v>
          </cell>
          <cell r="K2255">
            <v>0</v>
          </cell>
        </row>
        <row r="2256">
          <cell r="F2256">
            <v>0</v>
          </cell>
          <cell r="G2256">
            <v>0</v>
          </cell>
          <cell r="H2256">
            <v>0</v>
          </cell>
          <cell r="I2256">
            <v>0</v>
          </cell>
          <cell r="J2256">
            <v>0</v>
          </cell>
          <cell r="K2256">
            <v>0</v>
          </cell>
        </row>
        <row r="2257">
          <cell r="F2257">
            <v>0</v>
          </cell>
          <cell r="G2257">
            <v>0</v>
          </cell>
          <cell r="H2257">
            <v>0</v>
          </cell>
          <cell r="I2257">
            <v>0</v>
          </cell>
          <cell r="J2257">
            <v>0</v>
          </cell>
          <cell r="K2257">
            <v>0</v>
          </cell>
        </row>
        <row r="2258">
          <cell r="F2258">
            <v>0</v>
          </cell>
          <cell r="G2258">
            <v>0</v>
          </cell>
          <cell r="H2258">
            <v>0</v>
          </cell>
          <cell r="I2258">
            <v>0</v>
          </cell>
          <cell r="J2258">
            <v>0</v>
          </cell>
          <cell r="K2258">
            <v>0</v>
          </cell>
        </row>
        <row r="2259">
          <cell r="F2259" t="str">
            <v xml:space="preserve">Sub-Total - (C) </v>
          </cell>
          <cell r="K2259">
            <v>0</v>
          </cell>
        </row>
        <row r="2260">
          <cell r="F2260" t="str">
            <v xml:space="preserve">TOTAL - (A) + (B) + (C) </v>
          </cell>
          <cell r="K2260">
            <v>0</v>
          </cell>
        </row>
        <row r="2261">
          <cell r="F2261" t="str">
            <v>BDI</v>
          </cell>
          <cell r="J2261">
            <v>0.27429999999999999</v>
          </cell>
          <cell r="K2261">
            <v>0</v>
          </cell>
        </row>
        <row r="2262">
          <cell r="F2262" t="str">
            <v>Preço do Serviço</v>
          </cell>
          <cell r="K2262">
            <v>0</v>
          </cell>
        </row>
        <row r="2263">
          <cell r="F2263" t="str">
            <v>COMPOSIÇÃO DE PREÇO UNITÁRIO</v>
          </cell>
        </row>
        <row r="2265">
          <cell r="D2265" t="str">
            <v>MDO</v>
          </cell>
          <cell r="E2265" t="str">
            <v>SE</v>
          </cell>
          <cell r="F2265" t="str">
            <v>INFRAERO - Empresa Brasileira de Infra-Estrutura Aeroportuária</v>
          </cell>
        </row>
        <row r="2266">
          <cell r="F2266" t="str">
            <v>ITEM:</v>
          </cell>
          <cell r="G2266" t="str">
            <v>SERVIÇO</v>
          </cell>
          <cell r="K2266" t="str">
            <v>UNIDADE</v>
          </cell>
        </row>
        <row r="2267">
          <cell r="E2267">
            <v>40</v>
          </cell>
          <cell r="F2267" t="str">
            <v>02.03.100.13.00</v>
          </cell>
          <cell r="G2267" t="str">
            <v>Deposito GLP</v>
          </cell>
          <cell r="K2267" t="str">
            <v>m²</v>
          </cell>
        </row>
        <row r="2269">
          <cell r="F2269" t="str">
            <v>CÓDIGO</v>
          </cell>
          <cell r="G2269" t="str">
            <v xml:space="preserve">MÃO DE OBRA </v>
          </cell>
          <cell r="H2269" t="str">
            <v>UNID.</v>
          </cell>
          <cell r="I2269" t="str">
            <v>COEFICIENTE</v>
          </cell>
          <cell r="J2269" t="str">
            <v>PREÇO UNITÁRIO</v>
          </cell>
          <cell r="K2269" t="str">
            <v>PREÇO  DO ITEM</v>
          </cell>
        </row>
        <row r="2270">
          <cell r="F2270">
            <v>0</v>
          </cell>
          <cell r="G2270">
            <v>0</v>
          </cell>
          <cell r="H2270">
            <v>0</v>
          </cell>
          <cell r="I2270">
            <v>0</v>
          </cell>
          <cell r="J2270">
            <v>0</v>
          </cell>
          <cell r="K2270">
            <v>0</v>
          </cell>
        </row>
        <row r="2271">
          <cell r="F2271">
            <v>0</v>
          </cell>
          <cell r="G2271">
            <v>0</v>
          </cell>
          <cell r="H2271">
            <v>0</v>
          </cell>
          <cell r="I2271">
            <v>0</v>
          </cell>
          <cell r="J2271">
            <v>0</v>
          </cell>
          <cell r="K2271">
            <v>0</v>
          </cell>
        </row>
        <row r="2272">
          <cell r="F2272">
            <v>0</v>
          </cell>
          <cell r="G2272">
            <v>0</v>
          </cell>
          <cell r="H2272">
            <v>0</v>
          </cell>
          <cell r="I2272">
            <v>0</v>
          </cell>
          <cell r="J2272">
            <v>0</v>
          </cell>
          <cell r="K2272">
            <v>0</v>
          </cell>
        </row>
        <row r="2273">
          <cell r="F2273">
            <v>0</v>
          </cell>
          <cell r="G2273">
            <v>0</v>
          </cell>
          <cell r="H2273">
            <v>0</v>
          </cell>
          <cell r="I2273">
            <v>0</v>
          </cell>
          <cell r="J2273">
            <v>0</v>
          </cell>
          <cell r="K2273">
            <v>0</v>
          </cell>
        </row>
        <row r="2274">
          <cell r="F2274">
            <v>0</v>
          </cell>
          <cell r="G2274">
            <v>0</v>
          </cell>
          <cell r="H2274">
            <v>0</v>
          </cell>
          <cell r="I2274">
            <v>0</v>
          </cell>
          <cell r="J2274">
            <v>0</v>
          </cell>
          <cell r="K2274">
            <v>0</v>
          </cell>
        </row>
        <row r="2275">
          <cell r="F2275">
            <v>0</v>
          </cell>
          <cell r="G2275">
            <v>0</v>
          </cell>
          <cell r="H2275">
            <v>0</v>
          </cell>
          <cell r="I2275">
            <v>0</v>
          </cell>
          <cell r="J2275">
            <v>0</v>
          </cell>
          <cell r="K2275">
            <v>0</v>
          </cell>
        </row>
        <row r="2276">
          <cell r="F2276">
            <v>0</v>
          </cell>
          <cell r="G2276">
            <v>0</v>
          </cell>
          <cell r="H2276">
            <v>0</v>
          </cell>
          <cell r="I2276">
            <v>0</v>
          </cell>
          <cell r="J2276">
            <v>0</v>
          </cell>
          <cell r="K2276">
            <v>0</v>
          </cell>
        </row>
        <row r="2277">
          <cell r="F2277">
            <v>0</v>
          </cell>
          <cell r="G2277">
            <v>0</v>
          </cell>
          <cell r="H2277">
            <v>0</v>
          </cell>
          <cell r="I2277">
            <v>0</v>
          </cell>
          <cell r="J2277">
            <v>0</v>
          </cell>
          <cell r="K2277">
            <v>0</v>
          </cell>
        </row>
        <row r="2278">
          <cell r="F2278">
            <v>0</v>
          </cell>
          <cell r="G2278">
            <v>0</v>
          </cell>
          <cell r="H2278">
            <v>0</v>
          </cell>
          <cell r="I2278">
            <v>0</v>
          </cell>
          <cell r="J2278">
            <v>0</v>
          </cell>
          <cell r="K2278">
            <v>0</v>
          </cell>
        </row>
        <row r="2279">
          <cell r="F2279">
            <v>0</v>
          </cell>
          <cell r="G2279">
            <v>0</v>
          </cell>
          <cell r="H2279">
            <v>0</v>
          </cell>
          <cell r="I2279">
            <v>0</v>
          </cell>
          <cell r="J2279">
            <v>0</v>
          </cell>
          <cell r="K2279">
            <v>0</v>
          </cell>
        </row>
        <row r="2280">
          <cell r="F2280" t="str">
            <v>Sub-Total - (A)</v>
          </cell>
          <cell r="K2280">
            <v>0</v>
          </cell>
        </row>
        <row r="2281">
          <cell r="F2281" t="str">
            <v>Leis Sociais</v>
          </cell>
          <cell r="J2281">
            <v>1.254</v>
          </cell>
          <cell r="K2281">
            <v>0</v>
          </cell>
        </row>
        <row r="2282">
          <cell r="D2282">
            <v>40</v>
          </cell>
          <cell r="F2282" t="str">
            <v>Total - (A)</v>
          </cell>
          <cell r="K2282">
            <v>0</v>
          </cell>
        </row>
        <row r="2283">
          <cell r="F2283" t="str">
            <v>MATERIAL</v>
          </cell>
        </row>
        <row r="2284">
          <cell r="F2284">
            <v>0</v>
          </cell>
          <cell r="G2284">
            <v>0</v>
          </cell>
          <cell r="H2284">
            <v>0</v>
          </cell>
          <cell r="I2284">
            <v>0</v>
          </cell>
          <cell r="J2284">
            <v>0</v>
          </cell>
          <cell r="K2284">
            <v>0</v>
          </cell>
        </row>
        <row r="2285">
          <cell r="F2285">
            <v>0</v>
          </cell>
          <cell r="G2285">
            <v>0</v>
          </cell>
          <cell r="H2285">
            <v>0</v>
          </cell>
          <cell r="I2285">
            <v>0</v>
          </cell>
          <cell r="J2285">
            <v>0</v>
          </cell>
          <cell r="K2285">
            <v>0</v>
          </cell>
        </row>
        <row r="2286">
          <cell r="F2286">
            <v>0</v>
          </cell>
          <cell r="G2286">
            <v>0</v>
          </cell>
          <cell r="H2286">
            <v>0</v>
          </cell>
          <cell r="I2286">
            <v>0</v>
          </cell>
          <cell r="J2286">
            <v>0</v>
          </cell>
          <cell r="K2286">
            <v>0</v>
          </cell>
        </row>
        <row r="2287">
          <cell r="F2287">
            <v>0</v>
          </cell>
          <cell r="G2287">
            <v>0</v>
          </cell>
          <cell r="H2287">
            <v>0</v>
          </cell>
          <cell r="I2287">
            <v>0</v>
          </cell>
          <cell r="J2287">
            <v>0</v>
          </cell>
          <cell r="K2287">
            <v>0</v>
          </cell>
        </row>
        <row r="2288">
          <cell r="F2288">
            <v>0</v>
          </cell>
          <cell r="G2288">
            <v>0</v>
          </cell>
          <cell r="H2288">
            <v>0</v>
          </cell>
          <cell r="I2288">
            <v>0</v>
          </cell>
          <cell r="J2288">
            <v>0</v>
          </cell>
          <cell r="K2288">
            <v>0</v>
          </cell>
        </row>
        <row r="2289">
          <cell r="F2289">
            <v>0</v>
          </cell>
          <cell r="G2289">
            <v>0</v>
          </cell>
          <cell r="H2289">
            <v>0</v>
          </cell>
          <cell r="I2289">
            <v>0</v>
          </cell>
          <cell r="J2289">
            <v>0</v>
          </cell>
          <cell r="K2289">
            <v>0</v>
          </cell>
        </row>
        <row r="2290">
          <cell r="F2290">
            <v>0</v>
          </cell>
          <cell r="G2290">
            <v>0</v>
          </cell>
          <cell r="H2290">
            <v>0</v>
          </cell>
          <cell r="I2290">
            <v>0</v>
          </cell>
          <cell r="J2290">
            <v>0</v>
          </cell>
          <cell r="K2290">
            <v>0</v>
          </cell>
        </row>
        <row r="2291">
          <cell r="F2291">
            <v>0</v>
          </cell>
          <cell r="G2291">
            <v>0</v>
          </cell>
          <cell r="H2291">
            <v>0</v>
          </cell>
          <cell r="I2291">
            <v>0</v>
          </cell>
          <cell r="J2291">
            <v>0</v>
          </cell>
          <cell r="K2291">
            <v>0</v>
          </cell>
        </row>
        <row r="2292">
          <cell r="F2292">
            <v>0</v>
          </cell>
          <cell r="G2292">
            <v>0</v>
          </cell>
          <cell r="H2292">
            <v>0</v>
          </cell>
          <cell r="I2292">
            <v>0</v>
          </cell>
          <cell r="J2292">
            <v>0</v>
          </cell>
          <cell r="K2292">
            <v>0</v>
          </cell>
        </row>
        <row r="2293">
          <cell r="F2293">
            <v>0</v>
          </cell>
          <cell r="G2293">
            <v>0</v>
          </cell>
          <cell r="H2293">
            <v>0</v>
          </cell>
          <cell r="I2293">
            <v>0</v>
          </cell>
          <cell r="J2293">
            <v>0</v>
          </cell>
          <cell r="K2293">
            <v>0</v>
          </cell>
        </row>
        <row r="2294">
          <cell r="F2294">
            <v>0</v>
          </cell>
          <cell r="G2294">
            <v>0</v>
          </cell>
          <cell r="H2294">
            <v>0</v>
          </cell>
          <cell r="I2294">
            <v>0</v>
          </cell>
          <cell r="J2294">
            <v>0</v>
          </cell>
          <cell r="K2294">
            <v>0</v>
          </cell>
        </row>
        <row r="2295">
          <cell r="F2295">
            <v>0</v>
          </cell>
          <cell r="G2295">
            <v>0</v>
          </cell>
          <cell r="H2295">
            <v>0</v>
          </cell>
          <cell r="I2295">
            <v>0</v>
          </cell>
          <cell r="J2295">
            <v>0</v>
          </cell>
          <cell r="K2295">
            <v>0</v>
          </cell>
        </row>
        <row r="2296">
          <cell r="F2296">
            <v>0</v>
          </cell>
          <cell r="G2296">
            <v>0</v>
          </cell>
          <cell r="H2296">
            <v>0</v>
          </cell>
          <cell r="I2296">
            <v>0</v>
          </cell>
          <cell r="J2296">
            <v>0</v>
          </cell>
          <cell r="K2296">
            <v>0</v>
          </cell>
        </row>
        <row r="2297">
          <cell r="F2297">
            <v>0</v>
          </cell>
          <cell r="G2297">
            <v>0</v>
          </cell>
          <cell r="H2297">
            <v>0</v>
          </cell>
          <cell r="I2297">
            <v>0</v>
          </cell>
          <cell r="J2297">
            <v>0</v>
          </cell>
          <cell r="K2297">
            <v>0</v>
          </cell>
        </row>
        <row r="2298">
          <cell r="F2298">
            <v>0</v>
          </cell>
          <cell r="G2298">
            <v>0</v>
          </cell>
          <cell r="H2298">
            <v>0</v>
          </cell>
          <cell r="I2298">
            <v>0</v>
          </cell>
          <cell r="J2298">
            <v>0</v>
          </cell>
          <cell r="K2298">
            <v>0</v>
          </cell>
        </row>
        <row r="2299">
          <cell r="F2299">
            <v>0</v>
          </cell>
          <cell r="G2299">
            <v>0</v>
          </cell>
          <cell r="H2299">
            <v>0</v>
          </cell>
          <cell r="I2299">
            <v>0</v>
          </cell>
          <cell r="J2299">
            <v>0</v>
          </cell>
          <cell r="K2299">
            <v>0</v>
          </cell>
        </row>
        <row r="2300">
          <cell r="F2300">
            <v>0</v>
          </cell>
          <cell r="G2300">
            <v>0</v>
          </cell>
          <cell r="H2300">
            <v>0</v>
          </cell>
          <cell r="I2300">
            <v>0</v>
          </cell>
          <cell r="J2300">
            <v>0</v>
          </cell>
          <cell r="K2300">
            <v>0</v>
          </cell>
        </row>
        <row r="2301">
          <cell r="F2301">
            <v>0</v>
          </cell>
          <cell r="G2301">
            <v>0</v>
          </cell>
          <cell r="H2301">
            <v>0</v>
          </cell>
          <cell r="I2301">
            <v>0</v>
          </cell>
          <cell r="J2301">
            <v>0</v>
          </cell>
          <cell r="K2301">
            <v>0</v>
          </cell>
        </row>
        <row r="2302">
          <cell r="F2302">
            <v>0</v>
          </cell>
          <cell r="G2302">
            <v>0</v>
          </cell>
          <cell r="H2302">
            <v>0</v>
          </cell>
          <cell r="I2302">
            <v>0</v>
          </cell>
          <cell r="J2302">
            <v>0</v>
          </cell>
          <cell r="K2302">
            <v>0</v>
          </cell>
        </row>
        <row r="2303">
          <cell r="F2303">
            <v>0</v>
          </cell>
          <cell r="G2303">
            <v>0</v>
          </cell>
          <cell r="H2303">
            <v>0</v>
          </cell>
          <cell r="I2303">
            <v>0</v>
          </cell>
          <cell r="J2303">
            <v>0</v>
          </cell>
          <cell r="K2303">
            <v>0</v>
          </cell>
        </row>
        <row r="2304">
          <cell r="F2304" t="str">
            <v>Sub-Total - (B)</v>
          </cell>
          <cell r="K2304">
            <v>0</v>
          </cell>
        </row>
        <row r="2305">
          <cell r="F2305" t="str">
            <v>EQUIPAMENTOS</v>
          </cell>
        </row>
        <row r="2306">
          <cell r="F2306">
            <v>0</v>
          </cell>
          <cell r="G2306">
            <v>0</v>
          </cell>
          <cell r="H2306">
            <v>0</v>
          </cell>
          <cell r="I2306">
            <v>0</v>
          </cell>
          <cell r="J2306">
            <v>0</v>
          </cell>
          <cell r="K2306">
            <v>0</v>
          </cell>
        </row>
        <row r="2307">
          <cell r="F2307">
            <v>0</v>
          </cell>
          <cell r="G2307">
            <v>0</v>
          </cell>
          <cell r="H2307">
            <v>0</v>
          </cell>
          <cell r="I2307">
            <v>0</v>
          </cell>
          <cell r="J2307">
            <v>0</v>
          </cell>
          <cell r="K2307">
            <v>0</v>
          </cell>
        </row>
        <row r="2308">
          <cell r="F2308">
            <v>0</v>
          </cell>
          <cell r="G2308">
            <v>0</v>
          </cell>
          <cell r="H2308">
            <v>0</v>
          </cell>
          <cell r="I2308">
            <v>0</v>
          </cell>
          <cell r="J2308">
            <v>0</v>
          </cell>
          <cell r="K2308">
            <v>0</v>
          </cell>
        </row>
        <row r="2309">
          <cell r="F2309">
            <v>0</v>
          </cell>
          <cell r="G2309">
            <v>0</v>
          </cell>
          <cell r="H2309">
            <v>0</v>
          </cell>
          <cell r="I2309">
            <v>0</v>
          </cell>
          <cell r="J2309">
            <v>0</v>
          </cell>
          <cell r="K2309">
            <v>0</v>
          </cell>
        </row>
        <row r="2310">
          <cell r="F2310">
            <v>0</v>
          </cell>
          <cell r="G2310">
            <v>0</v>
          </cell>
          <cell r="H2310">
            <v>0</v>
          </cell>
          <cell r="I2310">
            <v>0</v>
          </cell>
          <cell r="J2310">
            <v>0</v>
          </cell>
          <cell r="K2310">
            <v>0</v>
          </cell>
        </row>
        <row r="2311">
          <cell r="F2311">
            <v>0</v>
          </cell>
          <cell r="G2311">
            <v>0</v>
          </cell>
          <cell r="H2311">
            <v>0</v>
          </cell>
          <cell r="I2311">
            <v>0</v>
          </cell>
          <cell r="J2311">
            <v>0</v>
          </cell>
          <cell r="K2311">
            <v>0</v>
          </cell>
        </row>
        <row r="2312">
          <cell r="F2312">
            <v>0</v>
          </cell>
          <cell r="G2312">
            <v>0</v>
          </cell>
          <cell r="H2312">
            <v>0</v>
          </cell>
          <cell r="I2312">
            <v>0</v>
          </cell>
          <cell r="J2312">
            <v>0</v>
          </cell>
          <cell r="K2312">
            <v>0</v>
          </cell>
        </row>
        <row r="2313">
          <cell r="F2313">
            <v>0</v>
          </cell>
          <cell r="G2313">
            <v>0</v>
          </cell>
          <cell r="H2313">
            <v>0</v>
          </cell>
          <cell r="I2313">
            <v>0</v>
          </cell>
          <cell r="J2313">
            <v>0</v>
          </cell>
          <cell r="K2313">
            <v>0</v>
          </cell>
        </row>
        <row r="2314">
          <cell r="F2314">
            <v>0</v>
          </cell>
          <cell r="G2314">
            <v>0</v>
          </cell>
          <cell r="H2314">
            <v>0</v>
          </cell>
          <cell r="I2314">
            <v>0</v>
          </cell>
          <cell r="J2314">
            <v>0</v>
          </cell>
          <cell r="K2314">
            <v>0</v>
          </cell>
        </row>
        <row r="2315">
          <cell r="F2315">
            <v>0</v>
          </cell>
          <cell r="G2315">
            <v>0</v>
          </cell>
          <cell r="H2315">
            <v>0</v>
          </cell>
          <cell r="I2315">
            <v>0</v>
          </cell>
          <cell r="J2315">
            <v>0</v>
          </cell>
          <cell r="K2315">
            <v>0</v>
          </cell>
        </row>
        <row r="2316">
          <cell r="F2316">
            <v>0</v>
          </cell>
          <cell r="G2316">
            <v>0</v>
          </cell>
          <cell r="H2316">
            <v>0</v>
          </cell>
          <cell r="I2316">
            <v>0</v>
          </cell>
          <cell r="J2316">
            <v>0</v>
          </cell>
          <cell r="K2316">
            <v>0</v>
          </cell>
        </row>
        <row r="2317">
          <cell r="F2317" t="str">
            <v xml:space="preserve">Sub-Total - (C) </v>
          </cell>
          <cell r="K2317">
            <v>0</v>
          </cell>
        </row>
        <row r="2318">
          <cell r="F2318" t="str">
            <v xml:space="preserve">TOTAL - (A) + (B) + (C) </v>
          </cell>
          <cell r="K2318">
            <v>0</v>
          </cell>
        </row>
        <row r="2319">
          <cell r="F2319" t="str">
            <v>BDI</v>
          </cell>
          <cell r="J2319">
            <v>0.27429999999999999</v>
          </cell>
          <cell r="K2319">
            <v>0</v>
          </cell>
        </row>
        <row r="2320">
          <cell r="F2320" t="str">
            <v>Preço do Serviço</v>
          </cell>
          <cell r="K2320">
            <v>0</v>
          </cell>
        </row>
        <row r="2321">
          <cell r="F2321" t="str">
            <v>COMPOSIÇÃO DE PREÇO UNITÁRIO</v>
          </cell>
        </row>
        <row r="2323">
          <cell r="D2323" t="str">
            <v>MDO</v>
          </cell>
          <cell r="E2323" t="str">
            <v>SE</v>
          </cell>
          <cell r="F2323" t="str">
            <v>INFRAERO - Empresa Brasileira de Infra-Estrutura Aeroportuária</v>
          </cell>
        </row>
        <row r="2324">
          <cell r="F2324" t="str">
            <v>ITEM:</v>
          </cell>
          <cell r="G2324" t="str">
            <v>SERVIÇO</v>
          </cell>
          <cell r="K2324" t="str">
            <v>UNIDADE</v>
          </cell>
        </row>
        <row r="2325">
          <cell r="E2325">
            <v>41</v>
          </cell>
          <cell r="F2325" t="str">
            <v>02.03.100.14.00</v>
          </cell>
          <cell r="G2325" t="str">
            <v xml:space="preserve">Descontaminação Fumigamento </v>
          </cell>
          <cell r="K2325" t="str">
            <v>m²</v>
          </cell>
        </row>
        <row r="2327">
          <cell r="F2327" t="str">
            <v>CÓDIGO</v>
          </cell>
          <cell r="G2327" t="str">
            <v xml:space="preserve">MÃO DE OBRA </v>
          </cell>
          <cell r="H2327" t="str">
            <v>UNID.</v>
          </cell>
          <cell r="I2327" t="str">
            <v>COEFICIENTE</v>
          </cell>
          <cell r="J2327" t="str">
            <v>PREÇO UNITÁRIO</v>
          </cell>
          <cell r="K2327" t="str">
            <v>PREÇO  DO ITEM</v>
          </cell>
        </row>
        <row r="2328">
          <cell r="F2328">
            <v>0</v>
          </cell>
          <cell r="G2328">
            <v>0</v>
          </cell>
          <cell r="H2328">
            <v>0</v>
          </cell>
          <cell r="I2328">
            <v>0</v>
          </cell>
          <cell r="J2328">
            <v>0</v>
          </cell>
          <cell r="K2328">
            <v>0</v>
          </cell>
        </row>
        <row r="2329">
          <cell r="F2329">
            <v>0</v>
          </cell>
          <cell r="G2329">
            <v>0</v>
          </cell>
          <cell r="H2329">
            <v>0</v>
          </cell>
          <cell r="I2329">
            <v>0</v>
          </cell>
          <cell r="J2329">
            <v>0</v>
          </cell>
          <cell r="K2329">
            <v>0</v>
          </cell>
        </row>
        <row r="2330">
          <cell r="F2330">
            <v>0</v>
          </cell>
          <cell r="G2330">
            <v>0</v>
          </cell>
          <cell r="H2330">
            <v>0</v>
          </cell>
          <cell r="I2330">
            <v>0</v>
          </cell>
          <cell r="J2330">
            <v>0</v>
          </cell>
          <cell r="K2330">
            <v>0</v>
          </cell>
        </row>
        <row r="2331">
          <cell r="F2331">
            <v>0</v>
          </cell>
          <cell r="G2331">
            <v>0</v>
          </cell>
          <cell r="H2331">
            <v>0</v>
          </cell>
          <cell r="I2331">
            <v>0</v>
          </cell>
          <cell r="J2331">
            <v>0</v>
          </cell>
          <cell r="K2331">
            <v>0</v>
          </cell>
        </row>
        <row r="2332">
          <cell r="F2332">
            <v>0</v>
          </cell>
          <cell r="G2332">
            <v>0</v>
          </cell>
          <cell r="H2332">
            <v>0</v>
          </cell>
          <cell r="I2332">
            <v>0</v>
          </cell>
          <cell r="J2332">
            <v>0</v>
          </cell>
          <cell r="K2332">
            <v>0</v>
          </cell>
        </row>
        <row r="2333">
          <cell r="F2333">
            <v>0</v>
          </cell>
          <cell r="G2333">
            <v>0</v>
          </cell>
          <cell r="H2333">
            <v>0</v>
          </cell>
          <cell r="I2333">
            <v>0</v>
          </cell>
          <cell r="J2333">
            <v>0</v>
          </cell>
          <cell r="K2333">
            <v>0</v>
          </cell>
        </row>
        <row r="2334">
          <cell r="F2334">
            <v>0</v>
          </cell>
          <cell r="G2334">
            <v>0</v>
          </cell>
          <cell r="H2334">
            <v>0</v>
          </cell>
          <cell r="I2334">
            <v>0</v>
          </cell>
          <cell r="J2334">
            <v>0</v>
          </cell>
          <cell r="K2334">
            <v>0</v>
          </cell>
        </row>
        <row r="2335">
          <cell r="F2335">
            <v>0</v>
          </cell>
          <cell r="G2335">
            <v>0</v>
          </cell>
          <cell r="H2335">
            <v>0</v>
          </cell>
          <cell r="I2335">
            <v>0</v>
          </cell>
          <cell r="J2335">
            <v>0</v>
          </cell>
          <cell r="K2335">
            <v>0</v>
          </cell>
        </row>
        <row r="2336">
          <cell r="F2336">
            <v>0</v>
          </cell>
          <cell r="G2336">
            <v>0</v>
          </cell>
          <cell r="H2336">
            <v>0</v>
          </cell>
          <cell r="I2336">
            <v>0</v>
          </cell>
          <cell r="J2336">
            <v>0</v>
          </cell>
          <cell r="K2336">
            <v>0</v>
          </cell>
        </row>
        <row r="2337">
          <cell r="F2337">
            <v>0</v>
          </cell>
          <cell r="G2337">
            <v>0</v>
          </cell>
          <cell r="H2337">
            <v>0</v>
          </cell>
          <cell r="I2337">
            <v>0</v>
          </cell>
          <cell r="J2337">
            <v>0</v>
          </cell>
          <cell r="K2337">
            <v>0</v>
          </cell>
        </row>
        <row r="2338">
          <cell r="F2338" t="str">
            <v>Sub-Total - (A)</v>
          </cell>
          <cell r="K2338">
            <v>0</v>
          </cell>
        </row>
        <row r="2339">
          <cell r="F2339" t="str">
            <v>Leis Sociais</v>
          </cell>
          <cell r="J2339">
            <v>1.254</v>
          </cell>
          <cell r="K2339">
            <v>0</v>
          </cell>
        </row>
        <row r="2340">
          <cell r="D2340">
            <v>41</v>
          </cell>
          <cell r="F2340" t="str">
            <v>Total - (A)</v>
          </cell>
          <cell r="K2340">
            <v>0</v>
          </cell>
        </row>
        <row r="2341">
          <cell r="F2341" t="str">
            <v>MATERIAL</v>
          </cell>
        </row>
        <row r="2342">
          <cell r="F2342">
            <v>0</v>
          </cell>
          <cell r="G2342">
            <v>0</v>
          </cell>
          <cell r="H2342">
            <v>0</v>
          </cell>
          <cell r="I2342">
            <v>0</v>
          </cell>
          <cell r="J2342">
            <v>0</v>
          </cell>
          <cell r="K2342">
            <v>0</v>
          </cell>
        </row>
        <row r="2343">
          <cell r="F2343">
            <v>0</v>
          </cell>
          <cell r="G2343">
            <v>0</v>
          </cell>
          <cell r="H2343">
            <v>0</v>
          </cell>
          <cell r="I2343">
            <v>0</v>
          </cell>
          <cell r="J2343">
            <v>0</v>
          </cell>
          <cell r="K2343">
            <v>0</v>
          </cell>
        </row>
        <row r="2344">
          <cell r="F2344">
            <v>0</v>
          </cell>
          <cell r="G2344">
            <v>0</v>
          </cell>
          <cell r="H2344">
            <v>0</v>
          </cell>
          <cell r="I2344">
            <v>0</v>
          </cell>
          <cell r="J2344">
            <v>0</v>
          </cell>
          <cell r="K2344">
            <v>0</v>
          </cell>
        </row>
        <row r="2345">
          <cell r="F2345">
            <v>0</v>
          </cell>
          <cell r="G2345">
            <v>0</v>
          </cell>
          <cell r="H2345">
            <v>0</v>
          </cell>
          <cell r="I2345">
            <v>0</v>
          </cell>
          <cell r="J2345">
            <v>0</v>
          </cell>
          <cell r="K2345">
            <v>0</v>
          </cell>
        </row>
        <row r="2346">
          <cell r="F2346">
            <v>0</v>
          </cell>
          <cell r="G2346">
            <v>0</v>
          </cell>
          <cell r="H2346">
            <v>0</v>
          </cell>
          <cell r="I2346">
            <v>0</v>
          </cell>
          <cell r="J2346">
            <v>0</v>
          </cell>
          <cell r="K2346">
            <v>0</v>
          </cell>
        </row>
        <row r="2347">
          <cell r="F2347">
            <v>0</v>
          </cell>
          <cell r="G2347">
            <v>0</v>
          </cell>
          <cell r="H2347">
            <v>0</v>
          </cell>
          <cell r="I2347">
            <v>0</v>
          </cell>
          <cell r="J2347">
            <v>0</v>
          </cell>
          <cell r="K2347">
            <v>0</v>
          </cell>
        </row>
        <row r="2348">
          <cell r="F2348">
            <v>0</v>
          </cell>
          <cell r="G2348">
            <v>0</v>
          </cell>
          <cell r="H2348">
            <v>0</v>
          </cell>
          <cell r="I2348">
            <v>0</v>
          </cell>
          <cell r="J2348">
            <v>0</v>
          </cell>
          <cell r="K2348">
            <v>0</v>
          </cell>
        </row>
        <row r="2349">
          <cell r="F2349">
            <v>0</v>
          </cell>
          <cell r="G2349">
            <v>0</v>
          </cell>
          <cell r="H2349">
            <v>0</v>
          </cell>
          <cell r="I2349">
            <v>0</v>
          </cell>
          <cell r="J2349">
            <v>0</v>
          </cell>
          <cell r="K2349">
            <v>0</v>
          </cell>
        </row>
        <row r="2350">
          <cell r="F2350">
            <v>0</v>
          </cell>
          <cell r="G2350">
            <v>0</v>
          </cell>
          <cell r="H2350">
            <v>0</v>
          </cell>
          <cell r="I2350">
            <v>0</v>
          </cell>
          <cell r="J2350">
            <v>0</v>
          </cell>
          <cell r="K2350">
            <v>0</v>
          </cell>
        </row>
        <row r="2351">
          <cell r="F2351">
            <v>0</v>
          </cell>
          <cell r="G2351">
            <v>0</v>
          </cell>
          <cell r="H2351">
            <v>0</v>
          </cell>
          <cell r="I2351">
            <v>0</v>
          </cell>
          <cell r="J2351">
            <v>0</v>
          </cell>
          <cell r="K2351">
            <v>0</v>
          </cell>
        </row>
        <row r="2352">
          <cell r="F2352">
            <v>0</v>
          </cell>
          <cell r="G2352">
            <v>0</v>
          </cell>
          <cell r="H2352">
            <v>0</v>
          </cell>
          <cell r="I2352">
            <v>0</v>
          </cell>
          <cell r="J2352">
            <v>0</v>
          </cell>
          <cell r="K2352">
            <v>0</v>
          </cell>
        </row>
        <row r="2353">
          <cell r="F2353">
            <v>0</v>
          </cell>
          <cell r="G2353">
            <v>0</v>
          </cell>
          <cell r="H2353">
            <v>0</v>
          </cell>
          <cell r="I2353">
            <v>0</v>
          </cell>
          <cell r="J2353">
            <v>0</v>
          </cell>
          <cell r="K2353">
            <v>0</v>
          </cell>
        </row>
        <row r="2354">
          <cell r="F2354">
            <v>0</v>
          </cell>
          <cell r="G2354">
            <v>0</v>
          </cell>
          <cell r="H2354">
            <v>0</v>
          </cell>
          <cell r="I2354">
            <v>0</v>
          </cell>
          <cell r="J2354">
            <v>0</v>
          </cell>
          <cell r="K2354">
            <v>0</v>
          </cell>
        </row>
        <row r="2355">
          <cell r="F2355">
            <v>0</v>
          </cell>
          <cell r="G2355">
            <v>0</v>
          </cell>
          <cell r="H2355">
            <v>0</v>
          </cell>
          <cell r="I2355">
            <v>0</v>
          </cell>
          <cell r="J2355">
            <v>0</v>
          </cell>
          <cell r="K2355">
            <v>0</v>
          </cell>
        </row>
        <row r="2356">
          <cell r="F2356">
            <v>0</v>
          </cell>
          <cell r="G2356">
            <v>0</v>
          </cell>
          <cell r="H2356">
            <v>0</v>
          </cell>
          <cell r="I2356">
            <v>0</v>
          </cell>
          <cell r="J2356">
            <v>0</v>
          </cell>
          <cell r="K2356">
            <v>0</v>
          </cell>
        </row>
        <row r="2357">
          <cell r="F2357">
            <v>0</v>
          </cell>
          <cell r="G2357">
            <v>0</v>
          </cell>
          <cell r="H2357">
            <v>0</v>
          </cell>
          <cell r="I2357">
            <v>0</v>
          </cell>
          <cell r="J2357">
            <v>0</v>
          </cell>
          <cell r="K2357">
            <v>0</v>
          </cell>
        </row>
        <row r="2358">
          <cell r="F2358">
            <v>0</v>
          </cell>
          <cell r="G2358">
            <v>0</v>
          </cell>
          <cell r="H2358">
            <v>0</v>
          </cell>
          <cell r="I2358">
            <v>0</v>
          </cell>
          <cell r="J2358">
            <v>0</v>
          </cell>
          <cell r="K2358">
            <v>0</v>
          </cell>
        </row>
        <row r="2359">
          <cell r="F2359">
            <v>0</v>
          </cell>
          <cell r="G2359">
            <v>0</v>
          </cell>
          <cell r="H2359">
            <v>0</v>
          </cell>
          <cell r="I2359">
            <v>0</v>
          </cell>
          <cell r="J2359">
            <v>0</v>
          </cell>
          <cell r="K2359">
            <v>0</v>
          </cell>
        </row>
        <row r="2360">
          <cell r="F2360">
            <v>0</v>
          </cell>
          <cell r="G2360">
            <v>0</v>
          </cell>
          <cell r="H2360">
            <v>0</v>
          </cell>
          <cell r="I2360">
            <v>0</v>
          </cell>
          <cell r="J2360">
            <v>0</v>
          </cell>
          <cell r="K2360">
            <v>0</v>
          </cell>
        </row>
        <row r="2361">
          <cell r="F2361">
            <v>0</v>
          </cell>
          <cell r="G2361">
            <v>0</v>
          </cell>
          <cell r="H2361">
            <v>0</v>
          </cell>
          <cell r="I2361">
            <v>0</v>
          </cell>
          <cell r="J2361">
            <v>0</v>
          </cell>
          <cell r="K2361">
            <v>0</v>
          </cell>
        </row>
        <row r="2362">
          <cell r="F2362" t="str">
            <v>Sub-Total - (B)</v>
          </cell>
          <cell r="K2362">
            <v>0</v>
          </cell>
        </row>
        <row r="2363">
          <cell r="F2363" t="str">
            <v>EQUIPAMENTOS</v>
          </cell>
        </row>
        <row r="2364">
          <cell r="F2364">
            <v>0</v>
          </cell>
          <cell r="G2364">
            <v>0</v>
          </cell>
          <cell r="H2364">
            <v>0</v>
          </cell>
          <cell r="I2364">
            <v>0</v>
          </cell>
          <cell r="J2364">
            <v>0</v>
          </cell>
          <cell r="K2364">
            <v>0</v>
          </cell>
        </row>
        <row r="2365">
          <cell r="F2365">
            <v>0</v>
          </cell>
          <cell r="G2365">
            <v>0</v>
          </cell>
          <cell r="H2365">
            <v>0</v>
          </cell>
          <cell r="I2365">
            <v>0</v>
          </cell>
          <cell r="J2365">
            <v>0</v>
          </cell>
          <cell r="K2365">
            <v>0</v>
          </cell>
        </row>
        <row r="2366">
          <cell r="F2366">
            <v>0</v>
          </cell>
          <cell r="G2366">
            <v>0</v>
          </cell>
          <cell r="H2366">
            <v>0</v>
          </cell>
          <cell r="I2366">
            <v>0</v>
          </cell>
          <cell r="J2366">
            <v>0</v>
          </cell>
          <cell r="K2366">
            <v>0</v>
          </cell>
        </row>
        <row r="2367">
          <cell r="F2367">
            <v>0</v>
          </cell>
          <cell r="G2367">
            <v>0</v>
          </cell>
          <cell r="H2367">
            <v>0</v>
          </cell>
          <cell r="I2367">
            <v>0</v>
          </cell>
          <cell r="J2367">
            <v>0</v>
          </cell>
          <cell r="K2367">
            <v>0</v>
          </cell>
        </row>
        <row r="2368">
          <cell r="F2368">
            <v>0</v>
          </cell>
          <cell r="G2368">
            <v>0</v>
          </cell>
          <cell r="H2368">
            <v>0</v>
          </cell>
          <cell r="I2368">
            <v>0</v>
          </cell>
          <cell r="J2368">
            <v>0</v>
          </cell>
          <cell r="K2368">
            <v>0</v>
          </cell>
        </row>
        <row r="2369">
          <cell r="F2369">
            <v>0</v>
          </cell>
          <cell r="G2369">
            <v>0</v>
          </cell>
          <cell r="H2369">
            <v>0</v>
          </cell>
          <cell r="I2369">
            <v>0</v>
          </cell>
          <cell r="J2369">
            <v>0</v>
          </cell>
          <cell r="K2369">
            <v>0</v>
          </cell>
        </row>
        <row r="2370">
          <cell r="F2370">
            <v>0</v>
          </cell>
          <cell r="G2370">
            <v>0</v>
          </cell>
          <cell r="H2370">
            <v>0</v>
          </cell>
          <cell r="I2370">
            <v>0</v>
          </cell>
          <cell r="J2370">
            <v>0</v>
          </cell>
          <cell r="K2370">
            <v>0</v>
          </cell>
        </row>
        <row r="2371">
          <cell r="F2371">
            <v>0</v>
          </cell>
          <cell r="G2371">
            <v>0</v>
          </cell>
          <cell r="H2371">
            <v>0</v>
          </cell>
          <cell r="I2371">
            <v>0</v>
          </cell>
          <cell r="J2371">
            <v>0</v>
          </cell>
          <cell r="K2371">
            <v>0</v>
          </cell>
        </row>
        <row r="2372">
          <cell r="F2372">
            <v>0</v>
          </cell>
          <cell r="G2372">
            <v>0</v>
          </cell>
          <cell r="H2372">
            <v>0</v>
          </cell>
          <cell r="I2372">
            <v>0</v>
          </cell>
          <cell r="J2372">
            <v>0</v>
          </cell>
          <cell r="K2372">
            <v>0</v>
          </cell>
        </row>
        <row r="2373">
          <cell r="F2373">
            <v>0</v>
          </cell>
          <cell r="G2373">
            <v>0</v>
          </cell>
          <cell r="H2373">
            <v>0</v>
          </cell>
          <cell r="I2373">
            <v>0</v>
          </cell>
          <cell r="J2373">
            <v>0</v>
          </cell>
          <cell r="K2373">
            <v>0</v>
          </cell>
        </row>
        <row r="2374">
          <cell r="F2374">
            <v>0</v>
          </cell>
          <cell r="G2374">
            <v>0</v>
          </cell>
          <cell r="H2374">
            <v>0</v>
          </cell>
          <cell r="I2374">
            <v>0</v>
          </cell>
          <cell r="J2374">
            <v>0</v>
          </cell>
          <cell r="K2374">
            <v>0</v>
          </cell>
        </row>
        <row r="2375">
          <cell r="F2375" t="str">
            <v xml:space="preserve">Sub-Total - (C) </v>
          </cell>
          <cell r="K2375">
            <v>0</v>
          </cell>
        </row>
        <row r="2376">
          <cell r="F2376" t="str">
            <v xml:space="preserve">TOTAL - (A) + (B) + (C) </v>
          </cell>
          <cell r="K2376">
            <v>0</v>
          </cell>
        </row>
        <row r="2377">
          <cell r="F2377" t="str">
            <v>BDI</v>
          </cell>
          <cell r="J2377">
            <v>0.27429999999999999</v>
          </cell>
          <cell r="K2377">
            <v>0</v>
          </cell>
        </row>
        <row r="2378">
          <cell r="F2378" t="str">
            <v>Preço do Serviço</v>
          </cell>
          <cell r="K2378">
            <v>0</v>
          </cell>
        </row>
        <row r="2379">
          <cell r="F2379" t="str">
            <v>COMPOSIÇÃO DE PREÇO UNITÁRIO</v>
          </cell>
        </row>
        <row r="2381">
          <cell r="D2381" t="str">
            <v>MDO</v>
          </cell>
          <cell r="E2381" t="str">
            <v>SE</v>
          </cell>
          <cell r="F2381" t="str">
            <v>INFRAERO - Empresa Brasileira de Infra-Estrutura Aeroportuária</v>
          </cell>
        </row>
        <row r="2382">
          <cell r="F2382" t="str">
            <v>ITEM:</v>
          </cell>
          <cell r="G2382" t="str">
            <v>SERVIÇO</v>
          </cell>
          <cell r="K2382" t="str">
            <v>UNIDADE</v>
          </cell>
        </row>
        <row r="2383">
          <cell r="E2383">
            <v>42</v>
          </cell>
          <cell r="F2383" t="str">
            <v>02.03.100.15.00</v>
          </cell>
          <cell r="G2383" t="str">
            <v xml:space="preserve">Depósito de resídos sólidos </v>
          </cell>
          <cell r="K2383" t="str">
            <v>m²</v>
          </cell>
        </row>
        <row r="2385">
          <cell r="F2385" t="str">
            <v>CÓDIGO</v>
          </cell>
          <cell r="G2385" t="str">
            <v xml:space="preserve">MÃO DE OBRA </v>
          </cell>
          <cell r="H2385" t="str">
            <v>UNID.</v>
          </cell>
          <cell r="I2385" t="str">
            <v>COEFICIENTE</v>
          </cell>
          <cell r="J2385" t="str">
            <v>PREÇO UNITÁRIO</v>
          </cell>
          <cell r="K2385" t="str">
            <v>PREÇO  DO ITEM</v>
          </cell>
        </row>
        <row r="2386">
          <cell r="F2386">
            <v>0</v>
          </cell>
          <cell r="G2386">
            <v>0</v>
          </cell>
          <cell r="H2386">
            <v>0</v>
          </cell>
          <cell r="I2386">
            <v>0</v>
          </cell>
          <cell r="J2386">
            <v>0</v>
          </cell>
          <cell r="K2386">
            <v>0</v>
          </cell>
        </row>
        <row r="2387">
          <cell r="F2387">
            <v>0</v>
          </cell>
          <cell r="G2387">
            <v>0</v>
          </cell>
          <cell r="H2387">
            <v>0</v>
          </cell>
          <cell r="I2387">
            <v>0</v>
          </cell>
          <cell r="J2387">
            <v>0</v>
          </cell>
          <cell r="K2387">
            <v>0</v>
          </cell>
        </row>
        <row r="2388">
          <cell r="F2388">
            <v>0</v>
          </cell>
          <cell r="G2388">
            <v>0</v>
          </cell>
          <cell r="H2388">
            <v>0</v>
          </cell>
          <cell r="I2388">
            <v>0</v>
          </cell>
          <cell r="J2388">
            <v>0</v>
          </cell>
          <cell r="K2388">
            <v>0</v>
          </cell>
        </row>
        <row r="2389">
          <cell r="F2389">
            <v>0</v>
          </cell>
          <cell r="G2389">
            <v>0</v>
          </cell>
          <cell r="H2389">
            <v>0</v>
          </cell>
          <cell r="I2389">
            <v>0</v>
          </cell>
          <cell r="J2389">
            <v>0</v>
          </cell>
          <cell r="K2389">
            <v>0</v>
          </cell>
        </row>
        <row r="2390">
          <cell r="F2390">
            <v>0</v>
          </cell>
          <cell r="G2390">
            <v>0</v>
          </cell>
          <cell r="H2390">
            <v>0</v>
          </cell>
          <cell r="I2390">
            <v>0</v>
          </cell>
          <cell r="J2390">
            <v>0</v>
          </cell>
          <cell r="K2390">
            <v>0</v>
          </cell>
        </row>
        <row r="2391">
          <cell r="F2391">
            <v>0</v>
          </cell>
          <cell r="G2391">
            <v>0</v>
          </cell>
          <cell r="H2391">
            <v>0</v>
          </cell>
          <cell r="I2391">
            <v>0</v>
          </cell>
          <cell r="J2391">
            <v>0</v>
          </cell>
          <cell r="K2391">
            <v>0</v>
          </cell>
        </row>
        <row r="2392">
          <cell r="F2392">
            <v>0</v>
          </cell>
          <cell r="G2392">
            <v>0</v>
          </cell>
          <cell r="H2392">
            <v>0</v>
          </cell>
          <cell r="I2392">
            <v>0</v>
          </cell>
          <cell r="J2392">
            <v>0</v>
          </cell>
          <cell r="K2392">
            <v>0</v>
          </cell>
        </row>
        <row r="2393">
          <cell r="F2393">
            <v>0</v>
          </cell>
          <cell r="G2393">
            <v>0</v>
          </cell>
          <cell r="H2393">
            <v>0</v>
          </cell>
          <cell r="I2393">
            <v>0</v>
          </cell>
          <cell r="J2393">
            <v>0</v>
          </cell>
          <cell r="K2393">
            <v>0</v>
          </cell>
        </row>
        <row r="2394">
          <cell r="F2394">
            <v>0</v>
          </cell>
          <cell r="G2394">
            <v>0</v>
          </cell>
          <cell r="H2394">
            <v>0</v>
          </cell>
          <cell r="I2394">
            <v>0</v>
          </cell>
          <cell r="J2394">
            <v>0</v>
          </cell>
          <cell r="K2394">
            <v>0</v>
          </cell>
        </row>
        <row r="2395">
          <cell r="F2395">
            <v>0</v>
          </cell>
          <cell r="G2395">
            <v>0</v>
          </cell>
          <cell r="H2395">
            <v>0</v>
          </cell>
          <cell r="I2395">
            <v>0</v>
          </cell>
          <cell r="J2395">
            <v>0</v>
          </cell>
          <cell r="K2395">
            <v>0</v>
          </cell>
        </row>
        <row r="2396">
          <cell r="F2396" t="str">
            <v>Sub-Total - (A)</v>
          </cell>
          <cell r="K2396">
            <v>0</v>
          </cell>
        </row>
        <row r="2397">
          <cell r="F2397" t="str">
            <v>Leis Sociais</v>
          </cell>
          <cell r="J2397">
            <v>1.254</v>
          </cell>
          <cell r="K2397">
            <v>0</v>
          </cell>
        </row>
        <row r="2398">
          <cell r="D2398">
            <v>42</v>
          </cell>
          <cell r="F2398" t="str">
            <v>Total - (A)</v>
          </cell>
          <cell r="K2398">
            <v>0</v>
          </cell>
        </row>
        <row r="2399">
          <cell r="F2399" t="str">
            <v>MATERIAL</v>
          </cell>
        </row>
        <row r="2400">
          <cell r="F2400">
            <v>0</v>
          </cell>
          <cell r="G2400">
            <v>0</v>
          </cell>
          <cell r="H2400">
            <v>0</v>
          </cell>
          <cell r="I2400">
            <v>0</v>
          </cell>
          <cell r="J2400">
            <v>0</v>
          </cell>
          <cell r="K2400">
            <v>0</v>
          </cell>
        </row>
        <row r="2401">
          <cell r="F2401">
            <v>0</v>
          </cell>
          <cell r="G2401">
            <v>0</v>
          </cell>
          <cell r="H2401">
            <v>0</v>
          </cell>
          <cell r="I2401">
            <v>0</v>
          </cell>
          <cell r="J2401">
            <v>0</v>
          </cell>
          <cell r="K2401">
            <v>0</v>
          </cell>
        </row>
        <row r="2402">
          <cell r="F2402">
            <v>0</v>
          </cell>
          <cell r="G2402">
            <v>0</v>
          </cell>
          <cell r="H2402">
            <v>0</v>
          </cell>
          <cell r="I2402">
            <v>0</v>
          </cell>
          <cell r="J2402">
            <v>0</v>
          </cell>
          <cell r="K2402">
            <v>0</v>
          </cell>
        </row>
        <row r="2403">
          <cell r="F2403">
            <v>0</v>
          </cell>
          <cell r="G2403">
            <v>0</v>
          </cell>
          <cell r="H2403">
            <v>0</v>
          </cell>
          <cell r="I2403">
            <v>0</v>
          </cell>
          <cell r="J2403">
            <v>0</v>
          </cell>
          <cell r="K2403">
            <v>0</v>
          </cell>
        </row>
        <row r="2404">
          <cell r="F2404">
            <v>0</v>
          </cell>
          <cell r="G2404">
            <v>0</v>
          </cell>
          <cell r="H2404">
            <v>0</v>
          </cell>
          <cell r="I2404">
            <v>0</v>
          </cell>
          <cell r="J2404">
            <v>0</v>
          </cell>
          <cell r="K2404">
            <v>0</v>
          </cell>
        </row>
        <row r="2405">
          <cell r="F2405">
            <v>0</v>
          </cell>
          <cell r="G2405">
            <v>0</v>
          </cell>
          <cell r="H2405">
            <v>0</v>
          </cell>
          <cell r="I2405">
            <v>0</v>
          </cell>
          <cell r="J2405">
            <v>0</v>
          </cell>
          <cell r="K2405">
            <v>0</v>
          </cell>
        </row>
        <row r="2406">
          <cell r="F2406">
            <v>0</v>
          </cell>
          <cell r="G2406">
            <v>0</v>
          </cell>
          <cell r="H2406">
            <v>0</v>
          </cell>
          <cell r="I2406">
            <v>0</v>
          </cell>
          <cell r="J2406">
            <v>0</v>
          </cell>
          <cell r="K2406">
            <v>0</v>
          </cell>
        </row>
        <row r="2407">
          <cell r="F2407">
            <v>0</v>
          </cell>
          <cell r="G2407">
            <v>0</v>
          </cell>
          <cell r="H2407">
            <v>0</v>
          </cell>
          <cell r="I2407">
            <v>0</v>
          </cell>
          <cell r="J2407">
            <v>0</v>
          </cell>
          <cell r="K2407">
            <v>0</v>
          </cell>
        </row>
        <row r="2408">
          <cell r="F2408">
            <v>0</v>
          </cell>
          <cell r="G2408">
            <v>0</v>
          </cell>
          <cell r="H2408">
            <v>0</v>
          </cell>
          <cell r="I2408">
            <v>0</v>
          </cell>
          <cell r="J2408">
            <v>0</v>
          </cell>
          <cell r="K2408">
            <v>0</v>
          </cell>
        </row>
        <row r="2409">
          <cell r="F2409">
            <v>0</v>
          </cell>
          <cell r="G2409">
            <v>0</v>
          </cell>
          <cell r="H2409">
            <v>0</v>
          </cell>
          <cell r="I2409">
            <v>0</v>
          </cell>
          <cell r="J2409">
            <v>0</v>
          </cell>
          <cell r="K2409">
            <v>0</v>
          </cell>
        </row>
        <row r="2410">
          <cell r="F2410">
            <v>0</v>
          </cell>
          <cell r="G2410">
            <v>0</v>
          </cell>
          <cell r="H2410">
            <v>0</v>
          </cell>
          <cell r="I2410">
            <v>0</v>
          </cell>
          <cell r="J2410">
            <v>0</v>
          </cell>
          <cell r="K2410">
            <v>0</v>
          </cell>
        </row>
        <row r="2411">
          <cell r="F2411">
            <v>0</v>
          </cell>
          <cell r="G2411">
            <v>0</v>
          </cell>
          <cell r="H2411">
            <v>0</v>
          </cell>
          <cell r="I2411">
            <v>0</v>
          </cell>
          <cell r="J2411">
            <v>0</v>
          </cell>
          <cell r="K2411">
            <v>0</v>
          </cell>
        </row>
        <row r="2412">
          <cell r="F2412">
            <v>0</v>
          </cell>
          <cell r="G2412">
            <v>0</v>
          </cell>
          <cell r="H2412">
            <v>0</v>
          </cell>
          <cell r="I2412">
            <v>0</v>
          </cell>
          <cell r="J2412">
            <v>0</v>
          </cell>
          <cell r="K2412">
            <v>0</v>
          </cell>
        </row>
        <row r="2413">
          <cell r="F2413">
            <v>0</v>
          </cell>
          <cell r="G2413">
            <v>0</v>
          </cell>
          <cell r="H2413">
            <v>0</v>
          </cell>
          <cell r="I2413">
            <v>0</v>
          </cell>
          <cell r="J2413">
            <v>0</v>
          </cell>
          <cell r="K2413">
            <v>0</v>
          </cell>
        </row>
        <row r="2414">
          <cell r="F2414">
            <v>0</v>
          </cell>
          <cell r="G2414">
            <v>0</v>
          </cell>
          <cell r="H2414">
            <v>0</v>
          </cell>
          <cell r="I2414">
            <v>0</v>
          </cell>
          <cell r="J2414">
            <v>0</v>
          </cell>
          <cell r="K2414">
            <v>0</v>
          </cell>
        </row>
        <row r="2415">
          <cell r="F2415">
            <v>0</v>
          </cell>
          <cell r="G2415">
            <v>0</v>
          </cell>
          <cell r="H2415">
            <v>0</v>
          </cell>
          <cell r="I2415">
            <v>0</v>
          </cell>
          <cell r="J2415">
            <v>0</v>
          </cell>
          <cell r="K2415">
            <v>0</v>
          </cell>
        </row>
        <row r="2416">
          <cell r="F2416">
            <v>0</v>
          </cell>
          <cell r="G2416">
            <v>0</v>
          </cell>
          <cell r="H2416">
            <v>0</v>
          </cell>
          <cell r="I2416">
            <v>0</v>
          </cell>
          <cell r="J2416">
            <v>0</v>
          </cell>
          <cell r="K2416">
            <v>0</v>
          </cell>
        </row>
        <row r="2417">
          <cell r="F2417">
            <v>0</v>
          </cell>
          <cell r="G2417">
            <v>0</v>
          </cell>
          <cell r="H2417">
            <v>0</v>
          </cell>
          <cell r="I2417">
            <v>0</v>
          </cell>
          <cell r="J2417">
            <v>0</v>
          </cell>
          <cell r="K2417">
            <v>0</v>
          </cell>
        </row>
        <row r="2418">
          <cell r="F2418">
            <v>0</v>
          </cell>
          <cell r="G2418">
            <v>0</v>
          </cell>
          <cell r="H2418">
            <v>0</v>
          </cell>
          <cell r="I2418">
            <v>0</v>
          </cell>
          <cell r="J2418">
            <v>0</v>
          </cell>
          <cell r="K2418">
            <v>0</v>
          </cell>
        </row>
        <row r="2419">
          <cell r="F2419">
            <v>0</v>
          </cell>
          <cell r="G2419">
            <v>0</v>
          </cell>
          <cell r="H2419">
            <v>0</v>
          </cell>
          <cell r="I2419">
            <v>0</v>
          </cell>
          <cell r="J2419">
            <v>0</v>
          </cell>
          <cell r="K2419">
            <v>0</v>
          </cell>
        </row>
        <row r="2420">
          <cell r="F2420" t="str">
            <v>Sub-Total - (B)</v>
          </cell>
          <cell r="K2420">
            <v>0</v>
          </cell>
        </row>
        <row r="2421">
          <cell r="F2421" t="str">
            <v>EQUIPAMENTOS</v>
          </cell>
        </row>
        <row r="2422">
          <cell r="F2422">
            <v>0</v>
          </cell>
          <cell r="G2422">
            <v>0</v>
          </cell>
          <cell r="H2422">
            <v>0</v>
          </cell>
          <cell r="I2422">
            <v>0</v>
          </cell>
          <cell r="J2422">
            <v>0</v>
          </cell>
          <cell r="K2422">
            <v>0</v>
          </cell>
        </row>
        <row r="2423">
          <cell r="F2423">
            <v>0</v>
          </cell>
          <cell r="G2423">
            <v>0</v>
          </cell>
          <cell r="H2423">
            <v>0</v>
          </cell>
          <cell r="I2423">
            <v>0</v>
          </cell>
          <cell r="J2423">
            <v>0</v>
          </cell>
          <cell r="K2423">
            <v>0</v>
          </cell>
        </row>
        <row r="2424">
          <cell r="F2424">
            <v>0</v>
          </cell>
          <cell r="G2424">
            <v>0</v>
          </cell>
          <cell r="H2424">
            <v>0</v>
          </cell>
          <cell r="I2424">
            <v>0</v>
          </cell>
          <cell r="J2424">
            <v>0</v>
          </cell>
          <cell r="K2424">
            <v>0</v>
          </cell>
        </row>
        <row r="2425">
          <cell r="F2425">
            <v>0</v>
          </cell>
          <cell r="G2425">
            <v>0</v>
          </cell>
          <cell r="H2425">
            <v>0</v>
          </cell>
          <cell r="I2425">
            <v>0</v>
          </cell>
          <cell r="J2425">
            <v>0</v>
          </cell>
          <cell r="K2425">
            <v>0</v>
          </cell>
        </row>
        <row r="2426">
          <cell r="F2426">
            <v>0</v>
          </cell>
          <cell r="G2426">
            <v>0</v>
          </cell>
          <cell r="H2426">
            <v>0</v>
          </cell>
          <cell r="I2426">
            <v>0</v>
          </cell>
          <cell r="J2426">
            <v>0</v>
          </cell>
          <cell r="K2426">
            <v>0</v>
          </cell>
        </row>
        <row r="2427">
          <cell r="F2427">
            <v>0</v>
          </cell>
          <cell r="G2427">
            <v>0</v>
          </cell>
          <cell r="H2427">
            <v>0</v>
          </cell>
          <cell r="I2427">
            <v>0</v>
          </cell>
          <cell r="J2427">
            <v>0</v>
          </cell>
          <cell r="K2427">
            <v>0</v>
          </cell>
        </row>
        <row r="2428">
          <cell r="F2428">
            <v>0</v>
          </cell>
          <cell r="G2428">
            <v>0</v>
          </cell>
          <cell r="H2428">
            <v>0</v>
          </cell>
          <cell r="I2428">
            <v>0</v>
          </cell>
          <cell r="J2428">
            <v>0</v>
          </cell>
          <cell r="K2428">
            <v>0</v>
          </cell>
        </row>
        <row r="2429">
          <cell r="F2429">
            <v>0</v>
          </cell>
          <cell r="G2429">
            <v>0</v>
          </cell>
          <cell r="H2429">
            <v>0</v>
          </cell>
          <cell r="I2429">
            <v>0</v>
          </cell>
          <cell r="J2429">
            <v>0</v>
          </cell>
          <cell r="K2429">
            <v>0</v>
          </cell>
        </row>
        <row r="2430">
          <cell r="F2430">
            <v>0</v>
          </cell>
          <cell r="G2430">
            <v>0</v>
          </cell>
          <cell r="H2430">
            <v>0</v>
          </cell>
          <cell r="I2430">
            <v>0</v>
          </cell>
          <cell r="J2430">
            <v>0</v>
          </cell>
          <cell r="K2430">
            <v>0</v>
          </cell>
        </row>
        <row r="2431">
          <cell r="F2431">
            <v>0</v>
          </cell>
          <cell r="G2431">
            <v>0</v>
          </cell>
          <cell r="H2431">
            <v>0</v>
          </cell>
          <cell r="I2431">
            <v>0</v>
          </cell>
          <cell r="J2431">
            <v>0</v>
          </cell>
          <cell r="K2431">
            <v>0</v>
          </cell>
        </row>
        <row r="2432">
          <cell r="F2432">
            <v>0</v>
          </cell>
          <cell r="G2432">
            <v>0</v>
          </cell>
          <cell r="H2432">
            <v>0</v>
          </cell>
          <cell r="I2432">
            <v>0</v>
          </cell>
          <cell r="J2432">
            <v>0</v>
          </cell>
          <cell r="K2432">
            <v>0</v>
          </cell>
        </row>
        <row r="2433">
          <cell r="F2433" t="str">
            <v xml:space="preserve">Sub-Total - (C) </v>
          </cell>
          <cell r="K2433">
            <v>0</v>
          </cell>
        </row>
        <row r="2434">
          <cell r="F2434" t="str">
            <v xml:space="preserve">TOTAL - (A) + (B) + (C) </v>
          </cell>
          <cell r="K2434">
            <v>0</v>
          </cell>
        </row>
        <row r="2435">
          <cell r="F2435" t="str">
            <v>BDI</v>
          </cell>
          <cell r="J2435">
            <v>0.27429999999999999</v>
          </cell>
          <cell r="K2435">
            <v>0</v>
          </cell>
        </row>
        <row r="2436">
          <cell r="F2436" t="str">
            <v>Preço do Serviço</v>
          </cell>
          <cell r="K2436">
            <v>0</v>
          </cell>
        </row>
        <row r="2437">
          <cell r="F2437" t="str">
            <v>COMPOSIÇÃO DE PREÇO UNITÁRIO</v>
          </cell>
        </row>
        <row r="2439">
          <cell r="D2439" t="str">
            <v>MDO</v>
          </cell>
          <cell r="E2439" t="str">
            <v>SE</v>
          </cell>
          <cell r="F2439" t="str">
            <v>INFRAERO - Empresa Brasileira de Infra-Estrutura Aeroportuária</v>
          </cell>
        </row>
        <row r="2440">
          <cell r="F2440" t="str">
            <v>ITEM:</v>
          </cell>
          <cell r="G2440" t="str">
            <v>SERVIÇO</v>
          </cell>
          <cell r="K2440" t="str">
            <v>UNIDADE</v>
          </cell>
        </row>
        <row r="2441">
          <cell r="E2441">
            <v>43</v>
          </cell>
          <cell r="F2441" t="str">
            <v>02.03.100.16.00</v>
          </cell>
          <cell r="G2441" t="str">
            <v xml:space="preserve">Equipe de topografia </v>
          </cell>
          <cell r="K2441" t="str">
            <v xml:space="preserve">mes </v>
          </cell>
        </row>
        <row r="2443">
          <cell r="F2443" t="str">
            <v>CÓDIGO</v>
          </cell>
          <cell r="G2443" t="str">
            <v xml:space="preserve">MÃO DE OBRA </v>
          </cell>
          <cell r="H2443" t="str">
            <v>UNID.</v>
          </cell>
          <cell r="I2443" t="str">
            <v>COEFICIENTE</v>
          </cell>
          <cell r="J2443" t="str">
            <v>PREÇO UNITÁRIO</v>
          </cell>
          <cell r="K2443" t="str">
            <v>PREÇO  DO ITEM</v>
          </cell>
        </row>
        <row r="2444">
          <cell r="F2444">
            <v>0</v>
          </cell>
          <cell r="G2444">
            <v>0</v>
          </cell>
          <cell r="H2444">
            <v>0</v>
          </cell>
          <cell r="I2444">
            <v>0</v>
          </cell>
          <cell r="J2444">
            <v>0</v>
          </cell>
          <cell r="K2444">
            <v>0</v>
          </cell>
        </row>
        <row r="2445">
          <cell r="F2445">
            <v>0</v>
          </cell>
          <cell r="G2445">
            <v>0</v>
          </cell>
          <cell r="H2445">
            <v>0</v>
          </cell>
          <cell r="I2445">
            <v>0</v>
          </cell>
          <cell r="J2445">
            <v>0</v>
          </cell>
          <cell r="K2445">
            <v>0</v>
          </cell>
        </row>
        <row r="2446">
          <cell r="F2446">
            <v>0</v>
          </cell>
          <cell r="G2446">
            <v>0</v>
          </cell>
          <cell r="H2446">
            <v>0</v>
          </cell>
          <cell r="I2446">
            <v>0</v>
          </cell>
          <cell r="J2446">
            <v>0</v>
          </cell>
          <cell r="K2446">
            <v>0</v>
          </cell>
        </row>
        <row r="2447">
          <cell r="F2447">
            <v>0</v>
          </cell>
          <cell r="G2447">
            <v>0</v>
          </cell>
          <cell r="H2447">
            <v>0</v>
          </cell>
          <cell r="I2447">
            <v>0</v>
          </cell>
          <cell r="J2447">
            <v>0</v>
          </cell>
          <cell r="K2447">
            <v>0</v>
          </cell>
        </row>
        <row r="2448">
          <cell r="F2448">
            <v>0</v>
          </cell>
          <cell r="G2448">
            <v>0</v>
          </cell>
          <cell r="H2448">
            <v>0</v>
          </cell>
          <cell r="I2448">
            <v>0</v>
          </cell>
          <cell r="J2448">
            <v>0</v>
          </cell>
          <cell r="K2448">
            <v>0</v>
          </cell>
        </row>
        <row r="2449">
          <cell r="F2449">
            <v>0</v>
          </cell>
          <cell r="G2449">
            <v>0</v>
          </cell>
          <cell r="H2449">
            <v>0</v>
          </cell>
          <cell r="I2449">
            <v>0</v>
          </cell>
          <cell r="J2449">
            <v>0</v>
          </cell>
          <cell r="K2449">
            <v>0</v>
          </cell>
        </row>
        <row r="2450">
          <cell r="F2450">
            <v>0</v>
          </cell>
          <cell r="G2450">
            <v>0</v>
          </cell>
          <cell r="H2450">
            <v>0</v>
          </cell>
          <cell r="I2450">
            <v>0</v>
          </cell>
          <cell r="J2450">
            <v>0</v>
          </cell>
          <cell r="K2450">
            <v>0</v>
          </cell>
        </row>
        <row r="2451">
          <cell r="F2451">
            <v>0</v>
          </cell>
          <cell r="G2451">
            <v>0</v>
          </cell>
          <cell r="H2451">
            <v>0</v>
          </cell>
          <cell r="I2451">
            <v>0</v>
          </cell>
          <cell r="J2451">
            <v>0</v>
          </cell>
          <cell r="K2451">
            <v>0</v>
          </cell>
        </row>
        <row r="2452">
          <cell r="F2452">
            <v>0</v>
          </cell>
          <cell r="G2452">
            <v>0</v>
          </cell>
          <cell r="H2452">
            <v>0</v>
          </cell>
          <cell r="I2452">
            <v>0</v>
          </cell>
          <cell r="J2452">
            <v>0</v>
          </cell>
          <cell r="K2452">
            <v>0</v>
          </cell>
        </row>
        <row r="2453">
          <cell r="F2453">
            <v>0</v>
          </cell>
          <cell r="G2453">
            <v>0</v>
          </cell>
          <cell r="H2453">
            <v>0</v>
          </cell>
          <cell r="I2453">
            <v>0</v>
          </cell>
          <cell r="J2453">
            <v>0</v>
          </cell>
          <cell r="K2453">
            <v>0</v>
          </cell>
        </row>
        <row r="2454">
          <cell r="F2454" t="str">
            <v>Sub-Total - (A)</v>
          </cell>
          <cell r="K2454">
            <v>0</v>
          </cell>
        </row>
        <row r="2455">
          <cell r="F2455" t="str">
            <v>Leis Sociais</v>
          </cell>
          <cell r="J2455">
            <v>1.254</v>
          </cell>
          <cell r="K2455">
            <v>0</v>
          </cell>
        </row>
        <row r="2456">
          <cell r="D2456">
            <v>43</v>
          </cell>
          <cell r="F2456" t="str">
            <v>Total - (A)</v>
          </cell>
          <cell r="K2456">
            <v>0</v>
          </cell>
        </row>
        <row r="2457">
          <cell r="F2457" t="str">
            <v>MATERIAL</v>
          </cell>
        </row>
        <row r="2458">
          <cell r="F2458">
            <v>0</v>
          </cell>
          <cell r="G2458">
            <v>0</v>
          </cell>
          <cell r="H2458">
            <v>0</v>
          </cell>
          <cell r="I2458">
            <v>0</v>
          </cell>
          <cell r="J2458">
            <v>0</v>
          </cell>
          <cell r="K2458">
            <v>0</v>
          </cell>
        </row>
        <row r="2459">
          <cell r="F2459">
            <v>0</v>
          </cell>
          <cell r="G2459">
            <v>0</v>
          </cell>
          <cell r="H2459">
            <v>0</v>
          </cell>
          <cell r="I2459">
            <v>0</v>
          </cell>
          <cell r="J2459">
            <v>0</v>
          </cell>
          <cell r="K2459">
            <v>0</v>
          </cell>
        </row>
        <row r="2460">
          <cell r="F2460">
            <v>0</v>
          </cell>
          <cell r="G2460">
            <v>0</v>
          </cell>
          <cell r="H2460">
            <v>0</v>
          </cell>
          <cell r="I2460">
            <v>0</v>
          </cell>
          <cell r="J2460">
            <v>0</v>
          </cell>
          <cell r="K2460">
            <v>0</v>
          </cell>
        </row>
        <row r="2461">
          <cell r="F2461">
            <v>0</v>
          </cell>
          <cell r="G2461">
            <v>0</v>
          </cell>
          <cell r="H2461">
            <v>0</v>
          </cell>
          <cell r="I2461">
            <v>0</v>
          </cell>
          <cell r="J2461">
            <v>0</v>
          </cell>
          <cell r="K2461">
            <v>0</v>
          </cell>
        </row>
        <row r="2462">
          <cell r="F2462">
            <v>0</v>
          </cell>
          <cell r="G2462">
            <v>0</v>
          </cell>
          <cell r="H2462">
            <v>0</v>
          </cell>
          <cell r="I2462">
            <v>0</v>
          </cell>
          <cell r="J2462">
            <v>0</v>
          </cell>
          <cell r="K2462">
            <v>0</v>
          </cell>
        </row>
        <row r="2463">
          <cell r="F2463">
            <v>0</v>
          </cell>
          <cell r="G2463">
            <v>0</v>
          </cell>
          <cell r="H2463">
            <v>0</v>
          </cell>
          <cell r="I2463">
            <v>0</v>
          </cell>
          <cell r="J2463">
            <v>0</v>
          </cell>
          <cell r="K2463">
            <v>0</v>
          </cell>
        </row>
        <row r="2464">
          <cell r="F2464">
            <v>0</v>
          </cell>
          <cell r="G2464">
            <v>0</v>
          </cell>
          <cell r="H2464">
            <v>0</v>
          </cell>
          <cell r="I2464">
            <v>0</v>
          </cell>
          <cell r="J2464">
            <v>0</v>
          </cell>
          <cell r="K2464">
            <v>0</v>
          </cell>
        </row>
        <row r="2465">
          <cell r="F2465">
            <v>0</v>
          </cell>
          <cell r="G2465">
            <v>0</v>
          </cell>
          <cell r="H2465">
            <v>0</v>
          </cell>
          <cell r="I2465">
            <v>0</v>
          </cell>
          <cell r="J2465">
            <v>0</v>
          </cell>
          <cell r="K2465">
            <v>0</v>
          </cell>
        </row>
        <row r="2466">
          <cell r="F2466">
            <v>0</v>
          </cell>
          <cell r="G2466">
            <v>0</v>
          </cell>
          <cell r="H2466">
            <v>0</v>
          </cell>
          <cell r="I2466">
            <v>0</v>
          </cell>
          <cell r="J2466">
            <v>0</v>
          </cell>
          <cell r="K2466">
            <v>0</v>
          </cell>
        </row>
        <row r="2467">
          <cell r="F2467">
            <v>0</v>
          </cell>
          <cell r="G2467">
            <v>0</v>
          </cell>
          <cell r="H2467">
            <v>0</v>
          </cell>
          <cell r="I2467">
            <v>0</v>
          </cell>
          <cell r="J2467">
            <v>0</v>
          </cell>
          <cell r="K2467">
            <v>0</v>
          </cell>
        </row>
        <row r="2468">
          <cell r="F2468">
            <v>0</v>
          </cell>
          <cell r="G2468">
            <v>0</v>
          </cell>
          <cell r="H2468">
            <v>0</v>
          </cell>
          <cell r="I2468">
            <v>0</v>
          </cell>
          <cell r="J2468">
            <v>0</v>
          </cell>
          <cell r="K2468">
            <v>0</v>
          </cell>
        </row>
        <row r="2469">
          <cell r="F2469">
            <v>0</v>
          </cell>
          <cell r="G2469">
            <v>0</v>
          </cell>
          <cell r="H2469">
            <v>0</v>
          </cell>
          <cell r="I2469">
            <v>0</v>
          </cell>
          <cell r="J2469">
            <v>0</v>
          </cell>
          <cell r="K2469">
            <v>0</v>
          </cell>
        </row>
        <row r="2470">
          <cell r="F2470">
            <v>0</v>
          </cell>
          <cell r="G2470">
            <v>0</v>
          </cell>
          <cell r="H2470">
            <v>0</v>
          </cell>
          <cell r="I2470">
            <v>0</v>
          </cell>
          <cell r="J2470">
            <v>0</v>
          </cell>
          <cell r="K2470">
            <v>0</v>
          </cell>
        </row>
        <row r="2471">
          <cell r="F2471">
            <v>0</v>
          </cell>
          <cell r="G2471">
            <v>0</v>
          </cell>
          <cell r="H2471">
            <v>0</v>
          </cell>
          <cell r="I2471">
            <v>0</v>
          </cell>
          <cell r="J2471">
            <v>0</v>
          </cell>
          <cell r="K2471">
            <v>0</v>
          </cell>
        </row>
        <row r="2472">
          <cell r="F2472">
            <v>0</v>
          </cell>
          <cell r="G2472">
            <v>0</v>
          </cell>
          <cell r="H2472">
            <v>0</v>
          </cell>
          <cell r="I2472">
            <v>0</v>
          </cell>
          <cell r="J2472">
            <v>0</v>
          </cell>
          <cell r="K2472">
            <v>0</v>
          </cell>
        </row>
        <row r="2473">
          <cell r="F2473">
            <v>0</v>
          </cell>
          <cell r="G2473">
            <v>0</v>
          </cell>
          <cell r="H2473">
            <v>0</v>
          </cell>
          <cell r="I2473">
            <v>0</v>
          </cell>
          <cell r="J2473">
            <v>0</v>
          </cell>
          <cell r="K2473">
            <v>0</v>
          </cell>
        </row>
        <row r="2474">
          <cell r="F2474">
            <v>0</v>
          </cell>
          <cell r="G2474">
            <v>0</v>
          </cell>
          <cell r="H2474">
            <v>0</v>
          </cell>
          <cell r="I2474">
            <v>0</v>
          </cell>
          <cell r="J2474">
            <v>0</v>
          </cell>
          <cell r="K2474">
            <v>0</v>
          </cell>
        </row>
        <row r="2475">
          <cell r="F2475">
            <v>0</v>
          </cell>
          <cell r="G2475">
            <v>0</v>
          </cell>
          <cell r="H2475">
            <v>0</v>
          </cell>
          <cell r="I2475">
            <v>0</v>
          </cell>
          <cell r="J2475">
            <v>0</v>
          </cell>
          <cell r="K2475">
            <v>0</v>
          </cell>
        </row>
        <row r="2476">
          <cell r="F2476">
            <v>0</v>
          </cell>
          <cell r="G2476">
            <v>0</v>
          </cell>
          <cell r="H2476">
            <v>0</v>
          </cell>
          <cell r="I2476">
            <v>0</v>
          </cell>
          <cell r="J2476">
            <v>0</v>
          </cell>
          <cell r="K2476">
            <v>0</v>
          </cell>
        </row>
        <row r="2477">
          <cell r="F2477">
            <v>0</v>
          </cell>
          <cell r="G2477">
            <v>0</v>
          </cell>
          <cell r="H2477">
            <v>0</v>
          </cell>
          <cell r="I2477">
            <v>0</v>
          </cell>
          <cell r="J2477">
            <v>0</v>
          </cell>
          <cell r="K2477">
            <v>0</v>
          </cell>
        </row>
        <row r="2478">
          <cell r="F2478" t="str">
            <v>Sub-Total - (B)</v>
          </cell>
          <cell r="K2478">
            <v>0</v>
          </cell>
        </row>
        <row r="2479">
          <cell r="F2479" t="str">
            <v>EQUIPAMENTOS</v>
          </cell>
        </row>
        <row r="2480">
          <cell r="F2480">
            <v>0</v>
          </cell>
          <cell r="G2480">
            <v>0</v>
          </cell>
          <cell r="H2480">
            <v>0</v>
          </cell>
          <cell r="I2480">
            <v>0</v>
          </cell>
          <cell r="J2480">
            <v>0</v>
          </cell>
          <cell r="K2480">
            <v>0</v>
          </cell>
        </row>
        <row r="2481">
          <cell r="F2481">
            <v>0</v>
          </cell>
          <cell r="G2481">
            <v>0</v>
          </cell>
          <cell r="H2481">
            <v>0</v>
          </cell>
          <cell r="I2481">
            <v>0</v>
          </cell>
          <cell r="J2481">
            <v>0</v>
          </cell>
          <cell r="K2481">
            <v>0</v>
          </cell>
        </row>
        <row r="2482">
          <cell r="F2482">
            <v>0</v>
          </cell>
          <cell r="G2482">
            <v>0</v>
          </cell>
          <cell r="H2482">
            <v>0</v>
          </cell>
          <cell r="I2482">
            <v>0</v>
          </cell>
          <cell r="J2482">
            <v>0</v>
          </cell>
          <cell r="K2482">
            <v>0</v>
          </cell>
        </row>
        <row r="2483">
          <cell r="F2483">
            <v>0</v>
          </cell>
          <cell r="G2483">
            <v>0</v>
          </cell>
          <cell r="H2483">
            <v>0</v>
          </cell>
          <cell r="I2483">
            <v>0</v>
          </cell>
          <cell r="J2483">
            <v>0</v>
          </cell>
          <cell r="K2483">
            <v>0</v>
          </cell>
        </row>
        <row r="2484">
          <cell r="F2484">
            <v>0</v>
          </cell>
          <cell r="G2484">
            <v>0</v>
          </cell>
          <cell r="H2484">
            <v>0</v>
          </cell>
          <cell r="I2484">
            <v>0</v>
          </cell>
          <cell r="J2484">
            <v>0</v>
          </cell>
          <cell r="K2484">
            <v>0</v>
          </cell>
        </row>
        <row r="2485">
          <cell r="F2485">
            <v>0</v>
          </cell>
          <cell r="G2485">
            <v>0</v>
          </cell>
          <cell r="H2485">
            <v>0</v>
          </cell>
          <cell r="I2485">
            <v>0</v>
          </cell>
          <cell r="J2485">
            <v>0</v>
          </cell>
          <cell r="K2485">
            <v>0</v>
          </cell>
        </row>
        <row r="2486">
          <cell r="F2486">
            <v>0</v>
          </cell>
          <cell r="G2486">
            <v>0</v>
          </cell>
          <cell r="H2486">
            <v>0</v>
          </cell>
          <cell r="I2486">
            <v>0</v>
          </cell>
          <cell r="J2486">
            <v>0</v>
          </cell>
          <cell r="K2486">
            <v>0</v>
          </cell>
        </row>
        <row r="2487">
          <cell r="F2487">
            <v>0</v>
          </cell>
          <cell r="G2487">
            <v>0</v>
          </cell>
          <cell r="H2487">
            <v>0</v>
          </cell>
          <cell r="I2487">
            <v>0</v>
          </cell>
          <cell r="J2487">
            <v>0</v>
          </cell>
          <cell r="K2487">
            <v>0</v>
          </cell>
        </row>
        <row r="2488">
          <cell r="F2488">
            <v>0</v>
          </cell>
          <cell r="G2488">
            <v>0</v>
          </cell>
          <cell r="H2488">
            <v>0</v>
          </cell>
          <cell r="I2488">
            <v>0</v>
          </cell>
          <cell r="J2488">
            <v>0</v>
          </cell>
          <cell r="K2488">
            <v>0</v>
          </cell>
        </row>
        <row r="2489">
          <cell r="F2489">
            <v>0</v>
          </cell>
          <cell r="G2489">
            <v>0</v>
          </cell>
          <cell r="H2489">
            <v>0</v>
          </cell>
          <cell r="I2489">
            <v>0</v>
          </cell>
          <cell r="J2489">
            <v>0</v>
          </cell>
          <cell r="K2489">
            <v>0</v>
          </cell>
        </row>
        <row r="2490">
          <cell r="F2490">
            <v>0</v>
          </cell>
          <cell r="G2490">
            <v>0</v>
          </cell>
          <cell r="H2490">
            <v>0</v>
          </cell>
          <cell r="I2490">
            <v>0</v>
          </cell>
          <cell r="J2490">
            <v>0</v>
          </cell>
          <cell r="K2490">
            <v>0</v>
          </cell>
        </row>
        <row r="2491">
          <cell r="F2491" t="str">
            <v xml:space="preserve">Sub-Total - (C) </v>
          </cell>
          <cell r="K2491">
            <v>0</v>
          </cell>
        </row>
        <row r="2492">
          <cell r="F2492" t="str">
            <v xml:space="preserve">TOTAL - (A) + (B) + (C) </v>
          </cell>
          <cell r="K2492">
            <v>0</v>
          </cell>
        </row>
        <row r="2493">
          <cell r="F2493" t="str">
            <v>BDI</v>
          </cell>
          <cell r="J2493">
            <v>0.27429999999999999</v>
          </cell>
          <cell r="K2493">
            <v>0</v>
          </cell>
        </row>
        <row r="2494">
          <cell r="F2494" t="str">
            <v>Preço do Serviço</v>
          </cell>
          <cell r="K2494">
            <v>0</v>
          </cell>
        </row>
        <row r="2495">
          <cell r="F2495" t="str">
            <v>COMPOSIÇÃO DE PREÇO UNITÁRIO</v>
          </cell>
        </row>
        <row r="2497">
          <cell r="D2497" t="str">
            <v>MDO</v>
          </cell>
          <cell r="E2497" t="str">
            <v>SE</v>
          </cell>
          <cell r="F2497" t="str">
            <v>INFRAERO - Empresa Brasileira de Infra-Estrutura Aeroportuária</v>
          </cell>
        </row>
        <row r="2498">
          <cell r="F2498" t="str">
            <v>ITEM:</v>
          </cell>
          <cell r="G2498" t="str">
            <v>SERVIÇO</v>
          </cell>
          <cell r="K2498" t="str">
            <v>UNIDADE</v>
          </cell>
        </row>
        <row r="2499">
          <cell r="E2499">
            <v>44</v>
          </cell>
          <cell r="F2499" t="str">
            <v>02.03.200.01.00</v>
          </cell>
          <cell r="G2499" t="str">
            <v xml:space="preserve">Páteo lado terra </v>
          </cell>
          <cell r="K2499" t="str">
            <v>m²</v>
          </cell>
        </row>
        <row r="2501">
          <cell r="F2501" t="str">
            <v>CÓDIGO</v>
          </cell>
          <cell r="G2501" t="str">
            <v xml:space="preserve">MÃO DE OBRA </v>
          </cell>
          <cell r="H2501" t="str">
            <v>UNID.</v>
          </cell>
          <cell r="I2501" t="str">
            <v>COEFICIENTE</v>
          </cell>
          <cell r="J2501" t="str">
            <v>PREÇO UNITÁRIO</v>
          </cell>
          <cell r="K2501" t="str">
            <v>PREÇO  DO ITEM</v>
          </cell>
        </row>
        <row r="2502">
          <cell r="F2502">
            <v>0</v>
          </cell>
          <cell r="G2502">
            <v>0</v>
          </cell>
          <cell r="H2502">
            <v>0</v>
          </cell>
          <cell r="I2502">
            <v>0</v>
          </cell>
          <cell r="J2502">
            <v>0</v>
          </cell>
          <cell r="K2502">
            <v>0</v>
          </cell>
        </row>
        <row r="2503">
          <cell r="F2503">
            <v>0</v>
          </cell>
          <cell r="G2503">
            <v>0</v>
          </cell>
          <cell r="H2503">
            <v>0</v>
          </cell>
          <cell r="I2503">
            <v>0</v>
          </cell>
          <cell r="J2503">
            <v>0</v>
          </cell>
          <cell r="K2503">
            <v>0</v>
          </cell>
        </row>
        <row r="2504">
          <cell r="F2504">
            <v>0</v>
          </cell>
          <cell r="G2504">
            <v>0</v>
          </cell>
          <cell r="H2504">
            <v>0</v>
          </cell>
          <cell r="I2504">
            <v>0</v>
          </cell>
          <cell r="J2504">
            <v>0</v>
          </cell>
          <cell r="K2504">
            <v>0</v>
          </cell>
        </row>
        <row r="2505">
          <cell r="F2505">
            <v>0</v>
          </cell>
          <cell r="G2505">
            <v>0</v>
          </cell>
          <cell r="H2505">
            <v>0</v>
          </cell>
          <cell r="I2505">
            <v>0</v>
          </cell>
          <cell r="J2505">
            <v>0</v>
          </cell>
          <cell r="K2505">
            <v>0</v>
          </cell>
        </row>
        <row r="2506">
          <cell r="F2506">
            <v>0</v>
          </cell>
          <cell r="G2506">
            <v>0</v>
          </cell>
          <cell r="H2506">
            <v>0</v>
          </cell>
          <cell r="I2506">
            <v>0</v>
          </cell>
          <cell r="J2506">
            <v>0</v>
          </cell>
          <cell r="K2506">
            <v>0</v>
          </cell>
        </row>
        <row r="2507">
          <cell r="F2507">
            <v>0</v>
          </cell>
          <cell r="G2507">
            <v>0</v>
          </cell>
          <cell r="H2507">
            <v>0</v>
          </cell>
          <cell r="I2507">
            <v>0</v>
          </cell>
          <cell r="J2507">
            <v>0</v>
          </cell>
          <cell r="K2507">
            <v>0</v>
          </cell>
        </row>
        <row r="2508">
          <cell r="F2508">
            <v>0</v>
          </cell>
          <cell r="G2508">
            <v>0</v>
          </cell>
          <cell r="H2508">
            <v>0</v>
          </cell>
          <cell r="I2508">
            <v>0</v>
          </cell>
          <cell r="J2508">
            <v>0</v>
          </cell>
          <cell r="K2508">
            <v>0</v>
          </cell>
        </row>
        <row r="2509">
          <cell r="F2509">
            <v>0</v>
          </cell>
          <cell r="G2509">
            <v>0</v>
          </cell>
          <cell r="H2509">
            <v>0</v>
          </cell>
          <cell r="I2509">
            <v>0</v>
          </cell>
          <cell r="J2509">
            <v>0</v>
          </cell>
          <cell r="K2509">
            <v>0</v>
          </cell>
        </row>
        <row r="2510">
          <cell r="F2510">
            <v>0</v>
          </cell>
          <cell r="G2510">
            <v>0</v>
          </cell>
          <cell r="H2510">
            <v>0</v>
          </cell>
          <cell r="I2510">
            <v>0</v>
          </cell>
          <cell r="J2510">
            <v>0</v>
          </cell>
          <cell r="K2510">
            <v>0</v>
          </cell>
        </row>
        <row r="2511">
          <cell r="F2511">
            <v>0</v>
          </cell>
          <cell r="G2511">
            <v>0</v>
          </cell>
          <cell r="H2511">
            <v>0</v>
          </cell>
          <cell r="I2511">
            <v>0</v>
          </cell>
          <cell r="J2511">
            <v>0</v>
          </cell>
          <cell r="K2511">
            <v>0</v>
          </cell>
        </row>
        <row r="2512">
          <cell r="F2512" t="str">
            <v>Sub-Total - (A)</v>
          </cell>
          <cell r="K2512">
            <v>0</v>
          </cell>
        </row>
        <row r="2513">
          <cell r="F2513" t="str">
            <v>Leis Sociais</v>
          </cell>
          <cell r="J2513">
            <v>1.254</v>
          </cell>
          <cell r="K2513">
            <v>0</v>
          </cell>
        </row>
        <row r="2514">
          <cell r="D2514">
            <v>44</v>
          </cell>
          <cell r="F2514" t="str">
            <v>Total - (A)</v>
          </cell>
          <cell r="K2514">
            <v>0</v>
          </cell>
        </row>
        <row r="2515">
          <cell r="F2515" t="str">
            <v>MATERIAL</v>
          </cell>
        </row>
        <row r="2516">
          <cell r="F2516">
            <v>0</v>
          </cell>
          <cell r="G2516">
            <v>0</v>
          </cell>
          <cell r="H2516">
            <v>0</v>
          </cell>
          <cell r="I2516">
            <v>0</v>
          </cell>
          <cell r="J2516">
            <v>0</v>
          </cell>
          <cell r="K2516">
            <v>0</v>
          </cell>
        </row>
        <row r="2517">
          <cell r="F2517">
            <v>0</v>
          </cell>
          <cell r="G2517">
            <v>0</v>
          </cell>
          <cell r="H2517">
            <v>0</v>
          </cell>
          <cell r="I2517">
            <v>0</v>
          </cell>
          <cell r="J2517">
            <v>0</v>
          </cell>
          <cell r="K2517">
            <v>0</v>
          </cell>
        </row>
        <row r="2518">
          <cell r="F2518">
            <v>0</v>
          </cell>
          <cell r="G2518">
            <v>0</v>
          </cell>
          <cell r="H2518">
            <v>0</v>
          </cell>
          <cell r="I2518">
            <v>0</v>
          </cell>
          <cell r="J2518">
            <v>0</v>
          </cell>
          <cell r="K2518">
            <v>0</v>
          </cell>
        </row>
        <row r="2519">
          <cell r="F2519">
            <v>0</v>
          </cell>
          <cell r="G2519">
            <v>0</v>
          </cell>
          <cell r="H2519">
            <v>0</v>
          </cell>
          <cell r="I2519">
            <v>0</v>
          </cell>
          <cell r="J2519">
            <v>0</v>
          </cell>
          <cell r="K2519">
            <v>0</v>
          </cell>
        </row>
        <row r="2520">
          <cell r="F2520">
            <v>0</v>
          </cell>
          <cell r="G2520">
            <v>0</v>
          </cell>
          <cell r="H2520">
            <v>0</v>
          </cell>
          <cell r="I2520">
            <v>0</v>
          </cell>
          <cell r="J2520">
            <v>0</v>
          </cell>
          <cell r="K2520">
            <v>0</v>
          </cell>
        </row>
        <row r="2521">
          <cell r="F2521">
            <v>0</v>
          </cell>
          <cell r="G2521">
            <v>0</v>
          </cell>
          <cell r="H2521">
            <v>0</v>
          </cell>
          <cell r="I2521">
            <v>0</v>
          </cell>
          <cell r="J2521">
            <v>0</v>
          </cell>
          <cell r="K2521">
            <v>0</v>
          </cell>
        </row>
        <row r="2522">
          <cell r="F2522">
            <v>0</v>
          </cell>
          <cell r="G2522">
            <v>0</v>
          </cell>
          <cell r="H2522">
            <v>0</v>
          </cell>
          <cell r="I2522">
            <v>0</v>
          </cell>
          <cell r="J2522">
            <v>0</v>
          </cell>
          <cell r="K2522">
            <v>0</v>
          </cell>
        </row>
        <row r="2523">
          <cell r="F2523">
            <v>0</v>
          </cell>
          <cell r="G2523">
            <v>0</v>
          </cell>
          <cell r="H2523">
            <v>0</v>
          </cell>
          <cell r="I2523">
            <v>0</v>
          </cell>
          <cell r="J2523">
            <v>0</v>
          </cell>
          <cell r="K2523">
            <v>0</v>
          </cell>
        </row>
        <row r="2524">
          <cell r="F2524">
            <v>0</v>
          </cell>
          <cell r="G2524">
            <v>0</v>
          </cell>
          <cell r="H2524">
            <v>0</v>
          </cell>
          <cell r="I2524">
            <v>0</v>
          </cell>
          <cell r="J2524">
            <v>0</v>
          </cell>
          <cell r="K2524">
            <v>0</v>
          </cell>
        </row>
        <row r="2525">
          <cell r="F2525">
            <v>0</v>
          </cell>
          <cell r="G2525">
            <v>0</v>
          </cell>
          <cell r="H2525">
            <v>0</v>
          </cell>
          <cell r="I2525">
            <v>0</v>
          </cell>
          <cell r="J2525">
            <v>0</v>
          </cell>
          <cell r="K2525">
            <v>0</v>
          </cell>
        </row>
        <row r="2526">
          <cell r="F2526">
            <v>0</v>
          </cell>
          <cell r="G2526">
            <v>0</v>
          </cell>
          <cell r="H2526">
            <v>0</v>
          </cell>
          <cell r="I2526">
            <v>0</v>
          </cell>
          <cell r="J2526">
            <v>0</v>
          </cell>
          <cell r="K2526">
            <v>0</v>
          </cell>
        </row>
        <row r="2527">
          <cell r="F2527">
            <v>0</v>
          </cell>
          <cell r="G2527">
            <v>0</v>
          </cell>
          <cell r="H2527">
            <v>0</v>
          </cell>
          <cell r="I2527">
            <v>0</v>
          </cell>
          <cell r="J2527">
            <v>0</v>
          </cell>
          <cell r="K2527">
            <v>0</v>
          </cell>
        </row>
        <row r="2528">
          <cell r="F2528">
            <v>0</v>
          </cell>
          <cell r="G2528">
            <v>0</v>
          </cell>
          <cell r="H2528">
            <v>0</v>
          </cell>
          <cell r="I2528">
            <v>0</v>
          </cell>
          <cell r="J2528">
            <v>0</v>
          </cell>
          <cell r="K2528">
            <v>0</v>
          </cell>
        </row>
        <row r="2529">
          <cell r="F2529">
            <v>0</v>
          </cell>
          <cell r="G2529">
            <v>0</v>
          </cell>
          <cell r="H2529">
            <v>0</v>
          </cell>
          <cell r="I2529">
            <v>0</v>
          </cell>
          <cell r="J2529">
            <v>0</v>
          </cell>
          <cell r="K2529">
            <v>0</v>
          </cell>
        </row>
        <row r="2530">
          <cell r="F2530">
            <v>0</v>
          </cell>
          <cell r="G2530">
            <v>0</v>
          </cell>
          <cell r="H2530">
            <v>0</v>
          </cell>
          <cell r="I2530">
            <v>0</v>
          </cell>
          <cell r="J2530">
            <v>0</v>
          </cell>
          <cell r="K2530">
            <v>0</v>
          </cell>
        </row>
        <row r="2531">
          <cell r="F2531">
            <v>0</v>
          </cell>
          <cell r="G2531">
            <v>0</v>
          </cell>
          <cell r="H2531">
            <v>0</v>
          </cell>
          <cell r="I2531">
            <v>0</v>
          </cell>
          <cell r="J2531">
            <v>0</v>
          </cell>
          <cell r="K2531">
            <v>0</v>
          </cell>
        </row>
        <row r="2532">
          <cell r="F2532">
            <v>0</v>
          </cell>
          <cell r="G2532">
            <v>0</v>
          </cell>
          <cell r="H2532">
            <v>0</v>
          </cell>
          <cell r="I2532">
            <v>0</v>
          </cell>
          <cell r="J2532">
            <v>0</v>
          </cell>
          <cell r="K2532">
            <v>0</v>
          </cell>
        </row>
        <row r="2533">
          <cell r="F2533">
            <v>0</v>
          </cell>
          <cell r="G2533">
            <v>0</v>
          </cell>
          <cell r="H2533">
            <v>0</v>
          </cell>
          <cell r="I2533">
            <v>0</v>
          </cell>
          <cell r="J2533">
            <v>0</v>
          </cell>
          <cell r="K2533">
            <v>0</v>
          </cell>
        </row>
        <row r="2534">
          <cell r="F2534">
            <v>0</v>
          </cell>
          <cell r="G2534">
            <v>0</v>
          </cell>
          <cell r="H2534">
            <v>0</v>
          </cell>
          <cell r="I2534">
            <v>0</v>
          </cell>
          <cell r="J2534">
            <v>0</v>
          </cell>
          <cell r="K2534">
            <v>0</v>
          </cell>
        </row>
        <row r="2535">
          <cell r="F2535">
            <v>0</v>
          </cell>
          <cell r="G2535">
            <v>0</v>
          </cell>
          <cell r="H2535">
            <v>0</v>
          </cell>
          <cell r="I2535">
            <v>0</v>
          </cell>
          <cell r="J2535">
            <v>0</v>
          </cell>
          <cell r="K2535">
            <v>0</v>
          </cell>
        </row>
        <row r="2536">
          <cell r="F2536" t="str">
            <v>Sub-Total - (B)</v>
          </cell>
          <cell r="K2536">
            <v>0</v>
          </cell>
        </row>
        <row r="2537">
          <cell r="F2537" t="str">
            <v>EQUIPAMENTOS</v>
          </cell>
        </row>
        <row r="2538">
          <cell r="F2538">
            <v>0</v>
          </cell>
          <cell r="G2538">
            <v>0</v>
          </cell>
          <cell r="H2538">
            <v>0</v>
          </cell>
          <cell r="I2538">
            <v>0</v>
          </cell>
          <cell r="J2538">
            <v>0</v>
          </cell>
          <cell r="K2538">
            <v>0</v>
          </cell>
        </row>
        <row r="2539">
          <cell r="F2539">
            <v>0</v>
          </cell>
          <cell r="G2539">
            <v>0</v>
          </cell>
          <cell r="H2539">
            <v>0</v>
          </cell>
          <cell r="I2539">
            <v>0</v>
          </cell>
          <cell r="J2539">
            <v>0</v>
          </cell>
          <cell r="K2539">
            <v>0</v>
          </cell>
        </row>
        <row r="2540">
          <cell r="F2540">
            <v>0</v>
          </cell>
          <cell r="G2540">
            <v>0</v>
          </cell>
          <cell r="H2540">
            <v>0</v>
          </cell>
          <cell r="I2540">
            <v>0</v>
          </cell>
          <cell r="J2540">
            <v>0</v>
          </cell>
          <cell r="K2540">
            <v>0</v>
          </cell>
        </row>
        <row r="2541">
          <cell r="F2541">
            <v>0</v>
          </cell>
          <cell r="G2541">
            <v>0</v>
          </cell>
          <cell r="H2541">
            <v>0</v>
          </cell>
          <cell r="I2541">
            <v>0</v>
          </cell>
          <cell r="J2541">
            <v>0</v>
          </cell>
          <cell r="K2541">
            <v>0</v>
          </cell>
        </row>
        <row r="2542">
          <cell r="F2542">
            <v>0</v>
          </cell>
          <cell r="G2542">
            <v>0</v>
          </cell>
          <cell r="H2542">
            <v>0</v>
          </cell>
          <cell r="I2542">
            <v>0</v>
          </cell>
          <cell r="J2542">
            <v>0</v>
          </cell>
          <cell r="K2542">
            <v>0</v>
          </cell>
        </row>
        <row r="2543">
          <cell r="F2543">
            <v>0</v>
          </cell>
          <cell r="G2543">
            <v>0</v>
          </cell>
          <cell r="H2543">
            <v>0</v>
          </cell>
          <cell r="I2543">
            <v>0</v>
          </cell>
          <cell r="J2543">
            <v>0</v>
          </cell>
          <cell r="K2543">
            <v>0</v>
          </cell>
        </row>
        <row r="2544">
          <cell r="F2544">
            <v>0</v>
          </cell>
          <cell r="G2544">
            <v>0</v>
          </cell>
          <cell r="H2544">
            <v>0</v>
          </cell>
          <cell r="I2544">
            <v>0</v>
          </cell>
          <cell r="J2544">
            <v>0</v>
          </cell>
          <cell r="K2544">
            <v>0</v>
          </cell>
        </row>
        <row r="2545">
          <cell r="F2545">
            <v>0</v>
          </cell>
          <cell r="G2545">
            <v>0</v>
          </cell>
          <cell r="H2545">
            <v>0</v>
          </cell>
          <cell r="I2545">
            <v>0</v>
          </cell>
          <cell r="J2545">
            <v>0</v>
          </cell>
          <cell r="K2545">
            <v>0</v>
          </cell>
        </row>
        <row r="2546">
          <cell r="F2546">
            <v>0</v>
          </cell>
          <cell r="G2546">
            <v>0</v>
          </cell>
          <cell r="H2546">
            <v>0</v>
          </cell>
          <cell r="I2546">
            <v>0</v>
          </cell>
          <cell r="J2546">
            <v>0</v>
          </cell>
          <cell r="K2546">
            <v>0</v>
          </cell>
        </row>
        <row r="2547">
          <cell r="F2547">
            <v>0</v>
          </cell>
          <cell r="G2547">
            <v>0</v>
          </cell>
          <cell r="H2547">
            <v>0</v>
          </cell>
          <cell r="I2547">
            <v>0</v>
          </cell>
          <cell r="J2547">
            <v>0</v>
          </cell>
          <cell r="K2547">
            <v>0</v>
          </cell>
        </row>
        <row r="2548">
          <cell r="F2548">
            <v>0</v>
          </cell>
          <cell r="G2548">
            <v>0</v>
          </cell>
          <cell r="H2548">
            <v>0</v>
          </cell>
          <cell r="I2548">
            <v>0</v>
          </cell>
          <cell r="J2548">
            <v>0</v>
          </cell>
          <cell r="K2548">
            <v>0</v>
          </cell>
        </row>
        <row r="2549">
          <cell r="F2549" t="str">
            <v xml:space="preserve">Sub-Total - (C) </v>
          </cell>
          <cell r="K2549">
            <v>0</v>
          </cell>
        </row>
        <row r="2550">
          <cell r="F2550" t="str">
            <v xml:space="preserve">TOTAL - (A) + (B) + (C) </v>
          </cell>
          <cell r="K2550">
            <v>0</v>
          </cell>
        </row>
        <row r="2551">
          <cell r="F2551" t="str">
            <v>BDI</v>
          </cell>
          <cell r="J2551">
            <v>0.27429999999999999</v>
          </cell>
          <cell r="K2551">
            <v>0</v>
          </cell>
        </row>
        <row r="2552">
          <cell r="F2552" t="str">
            <v>Preço do Serviço</v>
          </cell>
          <cell r="K2552">
            <v>0</v>
          </cell>
        </row>
        <row r="2553">
          <cell r="F2553" t="str">
            <v>COMPOSIÇÃO DE PREÇO UNITÁRIO</v>
          </cell>
        </row>
        <row r="2555">
          <cell r="D2555" t="str">
            <v>MDO</v>
          </cell>
          <cell r="E2555" t="str">
            <v>SE</v>
          </cell>
          <cell r="F2555" t="str">
            <v>INFRAERO - Empresa Brasileira de Infra-Estrutura Aeroportuária</v>
          </cell>
        </row>
        <row r="2556">
          <cell r="F2556" t="str">
            <v>ITEM:</v>
          </cell>
          <cell r="G2556" t="str">
            <v>SERVIÇO</v>
          </cell>
          <cell r="K2556" t="str">
            <v>UNIDADE</v>
          </cell>
        </row>
        <row r="2557">
          <cell r="E2557">
            <v>45</v>
          </cell>
          <cell r="F2557" t="str">
            <v>02.03.200.02.00</v>
          </cell>
          <cell r="G2557" t="str">
            <v xml:space="preserve">Páteo lado terra estacionamento importação e exportação </v>
          </cell>
          <cell r="K2557" t="str">
            <v>m²</v>
          </cell>
        </row>
        <row r="2559">
          <cell r="F2559" t="str">
            <v>CÓDIGO</v>
          </cell>
          <cell r="G2559" t="str">
            <v xml:space="preserve">MÃO DE OBRA </v>
          </cell>
          <cell r="H2559" t="str">
            <v>UNID.</v>
          </cell>
          <cell r="I2559" t="str">
            <v>COEFICIENTE</v>
          </cell>
          <cell r="J2559" t="str">
            <v>PREÇO UNITÁRIO</v>
          </cell>
          <cell r="K2559" t="str">
            <v>PREÇO  DO ITEM</v>
          </cell>
        </row>
        <row r="2560">
          <cell r="F2560">
            <v>0</v>
          </cell>
          <cell r="G2560">
            <v>0</v>
          </cell>
          <cell r="H2560">
            <v>0</v>
          </cell>
          <cell r="I2560">
            <v>0</v>
          </cell>
          <cell r="J2560">
            <v>0</v>
          </cell>
          <cell r="K2560">
            <v>0</v>
          </cell>
        </row>
        <row r="2561">
          <cell r="F2561">
            <v>0</v>
          </cell>
          <cell r="G2561">
            <v>0</v>
          </cell>
          <cell r="H2561">
            <v>0</v>
          </cell>
          <cell r="I2561">
            <v>0</v>
          </cell>
          <cell r="J2561">
            <v>0</v>
          </cell>
          <cell r="K2561">
            <v>0</v>
          </cell>
        </row>
        <row r="2562">
          <cell r="F2562">
            <v>0</v>
          </cell>
          <cell r="G2562">
            <v>0</v>
          </cell>
          <cell r="H2562">
            <v>0</v>
          </cell>
          <cell r="I2562">
            <v>0</v>
          </cell>
          <cell r="J2562">
            <v>0</v>
          </cell>
          <cell r="K2562">
            <v>0</v>
          </cell>
        </row>
        <row r="2563">
          <cell r="F2563">
            <v>0</v>
          </cell>
          <cell r="G2563">
            <v>0</v>
          </cell>
          <cell r="H2563">
            <v>0</v>
          </cell>
          <cell r="I2563">
            <v>0</v>
          </cell>
          <cell r="J2563">
            <v>0</v>
          </cell>
          <cell r="K2563">
            <v>0</v>
          </cell>
        </row>
        <row r="2564">
          <cell r="F2564">
            <v>0</v>
          </cell>
          <cell r="G2564">
            <v>0</v>
          </cell>
          <cell r="H2564">
            <v>0</v>
          </cell>
          <cell r="I2564">
            <v>0</v>
          </cell>
          <cell r="J2564">
            <v>0</v>
          </cell>
          <cell r="K2564">
            <v>0</v>
          </cell>
        </row>
        <row r="2565">
          <cell r="F2565">
            <v>0</v>
          </cell>
          <cell r="G2565">
            <v>0</v>
          </cell>
          <cell r="H2565">
            <v>0</v>
          </cell>
          <cell r="I2565">
            <v>0</v>
          </cell>
          <cell r="J2565">
            <v>0</v>
          </cell>
          <cell r="K2565">
            <v>0</v>
          </cell>
        </row>
        <row r="2566">
          <cell r="F2566">
            <v>0</v>
          </cell>
          <cell r="G2566">
            <v>0</v>
          </cell>
          <cell r="H2566">
            <v>0</v>
          </cell>
          <cell r="I2566">
            <v>0</v>
          </cell>
          <cell r="J2566">
            <v>0</v>
          </cell>
          <cell r="K2566">
            <v>0</v>
          </cell>
        </row>
        <row r="2567">
          <cell r="F2567">
            <v>0</v>
          </cell>
          <cell r="G2567">
            <v>0</v>
          </cell>
          <cell r="H2567">
            <v>0</v>
          </cell>
          <cell r="I2567">
            <v>0</v>
          </cell>
          <cell r="J2567">
            <v>0</v>
          </cell>
          <cell r="K2567">
            <v>0</v>
          </cell>
        </row>
        <row r="2568">
          <cell r="F2568">
            <v>0</v>
          </cell>
          <cell r="G2568">
            <v>0</v>
          </cell>
          <cell r="H2568">
            <v>0</v>
          </cell>
          <cell r="I2568">
            <v>0</v>
          </cell>
          <cell r="J2568">
            <v>0</v>
          </cell>
          <cell r="K2568">
            <v>0</v>
          </cell>
        </row>
        <row r="2569">
          <cell r="F2569">
            <v>0</v>
          </cell>
          <cell r="G2569">
            <v>0</v>
          </cell>
          <cell r="H2569">
            <v>0</v>
          </cell>
          <cell r="I2569">
            <v>0</v>
          </cell>
          <cell r="J2569">
            <v>0</v>
          </cell>
          <cell r="K2569">
            <v>0</v>
          </cell>
        </row>
        <row r="2570">
          <cell r="F2570" t="str">
            <v>Sub-Total - (A)</v>
          </cell>
          <cell r="K2570">
            <v>0</v>
          </cell>
        </row>
        <row r="2571">
          <cell r="F2571" t="str">
            <v>Leis Sociais</v>
          </cell>
          <cell r="J2571">
            <v>1.254</v>
          </cell>
          <cell r="K2571">
            <v>0</v>
          </cell>
        </row>
        <row r="2572">
          <cell r="D2572">
            <v>45</v>
          </cell>
          <cell r="F2572" t="str">
            <v>Total - (A)</v>
          </cell>
          <cell r="K2572">
            <v>0</v>
          </cell>
        </row>
        <row r="2573">
          <cell r="F2573" t="str">
            <v>MATERIAL</v>
          </cell>
        </row>
        <row r="2574">
          <cell r="F2574">
            <v>0</v>
          </cell>
          <cell r="G2574">
            <v>0</v>
          </cell>
          <cell r="H2574">
            <v>0</v>
          </cell>
          <cell r="I2574">
            <v>0</v>
          </cell>
          <cell r="J2574">
            <v>0</v>
          </cell>
          <cell r="K2574">
            <v>0</v>
          </cell>
        </row>
        <row r="2575">
          <cell r="F2575">
            <v>0</v>
          </cell>
          <cell r="G2575">
            <v>0</v>
          </cell>
          <cell r="H2575">
            <v>0</v>
          </cell>
          <cell r="I2575">
            <v>0</v>
          </cell>
          <cell r="J2575">
            <v>0</v>
          </cell>
          <cell r="K2575">
            <v>0</v>
          </cell>
        </row>
        <row r="2576">
          <cell r="F2576">
            <v>0</v>
          </cell>
          <cell r="G2576">
            <v>0</v>
          </cell>
          <cell r="H2576">
            <v>0</v>
          </cell>
          <cell r="I2576">
            <v>0</v>
          </cell>
          <cell r="J2576">
            <v>0</v>
          </cell>
          <cell r="K2576">
            <v>0</v>
          </cell>
        </row>
        <row r="2577">
          <cell r="F2577">
            <v>0</v>
          </cell>
          <cell r="G2577">
            <v>0</v>
          </cell>
          <cell r="H2577">
            <v>0</v>
          </cell>
          <cell r="I2577">
            <v>0</v>
          </cell>
          <cell r="J2577">
            <v>0</v>
          </cell>
          <cell r="K2577">
            <v>0</v>
          </cell>
        </row>
        <row r="2578">
          <cell r="F2578">
            <v>0</v>
          </cell>
          <cell r="G2578">
            <v>0</v>
          </cell>
          <cell r="H2578">
            <v>0</v>
          </cell>
          <cell r="I2578">
            <v>0</v>
          </cell>
          <cell r="J2578">
            <v>0</v>
          </cell>
          <cell r="K2578">
            <v>0</v>
          </cell>
        </row>
        <row r="2579">
          <cell r="F2579">
            <v>0</v>
          </cell>
          <cell r="G2579">
            <v>0</v>
          </cell>
          <cell r="H2579">
            <v>0</v>
          </cell>
          <cell r="I2579">
            <v>0</v>
          </cell>
          <cell r="J2579">
            <v>0</v>
          </cell>
          <cell r="K2579">
            <v>0</v>
          </cell>
        </row>
        <row r="2580">
          <cell r="F2580">
            <v>0</v>
          </cell>
          <cell r="G2580">
            <v>0</v>
          </cell>
          <cell r="H2580">
            <v>0</v>
          </cell>
          <cell r="I2580">
            <v>0</v>
          </cell>
          <cell r="J2580">
            <v>0</v>
          </cell>
          <cell r="K2580">
            <v>0</v>
          </cell>
        </row>
        <row r="2581">
          <cell r="F2581">
            <v>0</v>
          </cell>
          <cell r="G2581">
            <v>0</v>
          </cell>
          <cell r="H2581">
            <v>0</v>
          </cell>
          <cell r="I2581">
            <v>0</v>
          </cell>
          <cell r="J2581">
            <v>0</v>
          </cell>
          <cell r="K2581">
            <v>0</v>
          </cell>
        </row>
        <row r="2582">
          <cell r="F2582">
            <v>0</v>
          </cell>
          <cell r="G2582">
            <v>0</v>
          </cell>
          <cell r="H2582">
            <v>0</v>
          </cell>
          <cell r="I2582">
            <v>0</v>
          </cell>
          <cell r="J2582">
            <v>0</v>
          </cell>
          <cell r="K2582">
            <v>0</v>
          </cell>
        </row>
        <row r="2583">
          <cell r="F2583">
            <v>0</v>
          </cell>
          <cell r="G2583">
            <v>0</v>
          </cell>
          <cell r="H2583">
            <v>0</v>
          </cell>
          <cell r="I2583">
            <v>0</v>
          </cell>
          <cell r="J2583">
            <v>0</v>
          </cell>
          <cell r="K2583">
            <v>0</v>
          </cell>
        </row>
        <row r="2584">
          <cell r="F2584">
            <v>0</v>
          </cell>
          <cell r="G2584">
            <v>0</v>
          </cell>
          <cell r="H2584">
            <v>0</v>
          </cell>
          <cell r="I2584">
            <v>0</v>
          </cell>
          <cell r="J2584">
            <v>0</v>
          </cell>
          <cell r="K2584">
            <v>0</v>
          </cell>
        </row>
        <row r="2585">
          <cell r="F2585">
            <v>0</v>
          </cell>
          <cell r="G2585">
            <v>0</v>
          </cell>
          <cell r="H2585">
            <v>0</v>
          </cell>
          <cell r="I2585">
            <v>0</v>
          </cell>
          <cell r="J2585">
            <v>0</v>
          </cell>
          <cell r="K2585">
            <v>0</v>
          </cell>
        </row>
        <row r="2586">
          <cell r="F2586">
            <v>0</v>
          </cell>
          <cell r="G2586">
            <v>0</v>
          </cell>
          <cell r="H2586">
            <v>0</v>
          </cell>
          <cell r="I2586">
            <v>0</v>
          </cell>
          <cell r="J2586">
            <v>0</v>
          </cell>
          <cell r="K2586">
            <v>0</v>
          </cell>
        </row>
        <row r="2587">
          <cell r="F2587">
            <v>0</v>
          </cell>
          <cell r="G2587">
            <v>0</v>
          </cell>
          <cell r="H2587">
            <v>0</v>
          </cell>
          <cell r="I2587">
            <v>0</v>
          </cell>
          <cell r="J2587">
            <v>0</v>
          </cell>
          <cell r="K2587">
            <v>0</v>
          </cell>
        </row>
        <row r="2588">
          <cell r="F2588">
            <v>0</v>
          </cell>
          <cell r="G2588">
            <v>0</v>
          </cell>
          <cell r="H2588">
            <v>0</v>
          </cell>
          <cell r="I2588">
            <v>0</v>
          </cell>
          <cell r="J2588">
            <v>0</v>
          </cell>
          <cell r="K2588">
            <v>0</v>
          </cell>
        </row>
        <row r="2589">
          <cell r="F2589">
            <v>0</v>
          </cell>
          <cell r="G2589">
            <v>0</v>
          </cell>
          <cell r="H2589">
            <v>0</v>
          </cell>
          <cell r="I2589">
            <v>0</v>
          </cell>
          <cell r="J2589">
            <v>0</v>
          </cell>
          <cell r="K2589">
            <v>0</v>
          </cell>
        </row>
        <row r="2590">
          <cell r="F2590">
            <v>0</v>
          </cell>
          <cell r="G2590">
            <v>0</v>
          </cell>
          <cell r="H2590">
            <v>0</v>
          </cell>
          <cell r="I2590">
            <v>0</v>
          </cell>
          <cell r="J2590">
            <v>0</v>
          </cell>
          <cell r="K2590">
            <v>0</v>
          </cell>
        </row>
        <row r="2591">
          <cell r="F2591">
            <v>0</v>
          </cell>
          <cell r="G2591">
            <v>0</v>
          </cell>
          <cell r="H2591">
            <v>0</v>
          </cell>
          <cell r="I2591">
            <v>0</v>
          </cell>
          <cell r="J2591">
            <v>0</v>
          </cell>
          <cell r="K2591">
            <v>0</v>
          </cell>
        </row>
        <row r="2592">
          <cell r="F2592">
            <v>0</v>
          </cell>
          <cell r="G2592">
            <v>0</v>
          </cell>
          <cell r="H2592">
            <v>0</v>
          </cell>
          <cell r="I2592">
            <v>0</v>
          </cell>
          <cell r="J2592">
            <v>0</v>
          </cell>
          <cell r="K2592">
            <v>0</v>
          </cell>
        </row>
        <row r="2593">
          <cell r="F2593">
            <v>0</v>
          </cell>
          <cell r="G2593">
            <v>0</v>
          </cell>
          <cell r="H2593">
            <v>0</v>
          </cell>
          <cell r="I2593">
            <v>0</v>
          </cell>
          <cell r="J2593">
            <v>0</v>
          </cell>
          <cell r="K2593">
            <v>0</v>
          </cell>
        </row>
        <row r="2594">
          <cell r="F2594" t="str">
            <v>Sub-Total - (B)</v>
          </cell>
          <cell r="K2594">
            <v>0</v>
          </cell>
        </row>
        <row r="2595">
          <cell r="F2595" t="str">
            <v>EQUIPAMENTOS</v>
          </cell>
        </row>
        <row r="2596">
          <cell r="F2596">
            <v>0</v>
          </cell>
          <cell r="G2596">
            <v>0</v>
          </cell>
          <cell r="H2596">
            <v>0</v>
          </cell>
          <cell r="I2596">
            <v>0</v>
          </cell>
          <cell r="J2596">
            <v>0</v>
          </cell>
          <cell r="K2596">
            <v>0</v>
          </cell>
        </row>
        <row r="2597">
          <cell r="F2597">
            <v>0</v>
          </cell>
          <cell r="G2597">
            <v>0</v>
          </cell>
          <cell r="H2597">
            <v>0</v>
          </cell>
          <cell r="I2597">
            <v>0</v>
          </cell>
          <cell r="J2597">
            <v>0</v>
          </cell>
          <cell r="K2597">
            <v>0</v>
          </cell>
        </row>
        <row r="2598">
          <cell r="F2598">
            <v>0</v>
          </cell>
          <cell r="G2598">
            <v>0</v>
          </cell>
          <cell r="H2598">
            <v>0</v>
          </cell>
          <cell r="I2598">
            <v>0</v>
          </cell>
          <cell r="J2598">
            <v>0</v>
          </cell>
          <cell r="K2598">
            <v>0</v>
          </cell>
        </row>
        <row r="2599">
          <cell r="F2599">
            <v>0</v>
          </cell>
          <cell r="G2599">
            <v>0</v>
          </cell>
          <cell r="H2599">
            <v>0</v>
          </cell>
          <cell r="I2599">
            <v>0</v>
          </cell>
          <cell r="J2599">
            <v>0</v>
          </cell>
          <cell r="K2599">
            <v>0</v>
          </cell>
        </row>
        <row r="2600">
          <cell r="F2600">
            <v>0</v>
          </cell>
          <cell r="G2600">
            <v>0</v>
          </cell>
          <cell r="H2600">
            <v>0</v>
          </cell>
          <cell r="I2600">
            <v>0</v>
          </cell>
          <cell r="J2600">
            <v>0</v>
          </cell>
          <cell r="K2600">
            <v>0</v>
          </cell>
        </row>
        <row r="2601">
          <cell r="F2601">
            <v>0</v>
          </cell>
          <cell r="G2601">
            <v>0</v>
          </cell>
          <cell r="H2601">
            <v>0</v>
          </cell>
          <cell r="I2601">
            <v>0</v>
          </cell>
          <cell r="J2601">
            <v>0</v>
          </cell>
          <cell r="K2601">
            <v>0</v>
          </cell>
        </row>
        <row r="2602">
          <cell r="F2602">
            <v>0</v>
          </cell>
          <cell r="G2602">
            <v>0</v>
          </cell>
          <cell r="H2602">
            <v>0</v>
          </cell>
          <cell r="I2602">
            <v>0</v>
          </cell>
          <cell r="J2602">
            <v>0</v>
          </cell>
          <cell r="K2602">
            <v>0</v>
          </cell>
        </row>
        <row r="2603">
          <cell r="F2603">
            <v>0</v>
          </cell>
          <cell r="G2603">
            <v>0</v>
          </cell>
          <cell r="H2603">
            <v>0</v>
          </cell>
          <cell r="I2603">
            <v>0</v>
          </cell>
          <cell r="J2603">
            <v>0</v>
          </cell>
          <cell r="K2603">
            <v>0</v>
          </cell>
        </row>
        <row r="2604">
          <cell r="F2604">
            <v>0</v>
          </cell>
          <cell r="G2604">
            <v>0</v>
          </cell>
          <cell r="H2604">
            <v>0</v>
          </cell>
          <cell r="I2604">
            <v>0</v>
          </cell>
          <cell r="J2604">
            <v>0</v>
          </cell>
          <cell r="K2604">
            <v>0</v>
          </cell>
        </row>
        <row r="2605">
          <cell r="F2605">
            <v>0</v>
          </cell>
          <cell r="G2605">
            <v>0</v>
          </cell>
          <cell r="H2605">
            <v>0</v>
          </cell>
          <cell r="I2605">
            <v>0</v>
          </cell>
          <cell r="J2605">
            <v>0</v>
          </cell>
          <cell r="K2605">
            <v>0</v>
          </cell>
        </row>
        <row r="2606">
          <cell r="F2606">
            <v>0</v>
          </cell>
          <cell r="G2606">
            <v>0</v>
          </cell>
          <cell r="H2606">
            <v>0</v>
          </cell>
          <cell r="I2606">
            <v>0</v>
          </cell>
          <cell r="J2606">
            <v>0</v>
          </cell>
          <cell r="K2606">
            <v>0</v>
          </cell>
        </row>
        <row r="2607">
          <cell r="F2607" t="str">
            <v xml:space="preserve">Sub-Total - (C) </v>
          </cell>
          <cell r="K2607">
            <v>0</v>
          </cell>
        </row>
        <row r="2608">
          <cell r="F2608" t="str">
            <v xml:space="preserve">TOTAL - (A) + (B) + (C) </v>
          </cell>
          <cell r="K2608">
            <v>0</v>
          </cell>
        </row>
        <row r="2609">
          <cell r="F2609" t="str">
            <v>BDI</v>
          </cell>
          <cell r="J2609">
            <v>0.27429999999999999</v>
          </cell>
          <cell r="K2609">
            <v>0</v>
          </cell>
        </row>
        <row r="2610">
          <cell r="F2610" t="str">
            <v>Preço do Serviço</v>
          </cell>
          <cell r="K2610">
            <v>0</v>
          </cell>
        </row>
        <row r="2611">
          <cell r="F2611" t="str">
            <v>COMPOSIÇÃO DE PREÇO UNITÁRIO</v>
          </cell>
        </row>
        <row r="2613">
          <cell r="D2613" t="str">
            <v>MDO</v>
          </cell>
          <cell r="E2613" t="str">
            <v>SE</v>
          </cell>
          <cell r="F2613" t="str">
            <v>INFRAERO - Empresa Brasileira de Infra-Estrutura Aeroportuária</v>
          </cell>
        </row>
        <row r="2614">
          <cell r="F2614" t="str">
            <v>ITEM:</v>
          </cell>
          <cell r="G2614" t="str">
            <v>SERVIÇO</v>
          </cell>
          <cell r="K2614" t="str">
            <v>UNIDADE</v>
          </cell>
        </row>
        <row r="2615">
          <cell r="E2615">
            <v>46</v>
          </cell>
          <cell r="F2615" t="str">
            <v>02.03.200.03.00</v>
          </cell>
          <cell r="G2615" t="str">
            <v>Páteo lado AR (Aeronaves)</v>
          </cell>
          <cell r="K2615" t="str">
            <v>m²</v>
          </cell>
        </row>
        <row r="2617">
          <cell r="F2617" t="str">
            <v>CÓDIGO</v>
          </cell>
          <cell r="G2617" t="str">
            <v xml:space="preserve">MÃO DE OBRA </v>
          </cell>
          <cell r="H2617" t="str">
            <v>UNID.</v>
          </cell>
          <cell r="I2617" t="str">
            <v>COEFICIENTE</v>
          </cell>
          <cell r="J2617" t="str">
            <v>PREÇO UNITÁRIO</v>
          </cell>
          <cell r="K2617" t="str">
            <v>PREÇO  DO ITEM</v>
          </cell>
        </row>
        <row r="2618">
          <cell r="F2618">
            <v>0</v>
          </cell>
          <cell r="G2618">
            <v>0</v>
          </cell>
          <cell r="H2618">
            <v>0</v>
          </cell>
          <cell r="I2618">
            <v>0</v>
          </cell>
          <cell r="J2618">
            <v>0</v>
          </cell>
          <cell r="K2618">
            <v>0</v>
          </cell>
        </row>
        <row r="2619">
          <cell r="F2619">
            <v>0</v>
          </cell>
          <cell r="G2619">
            <v>0</v>
          </cell>
          <cell r="H2619">
            <v>0</v>
          </cell>
          <cell r="I2619">
            <v>0</v>
          </cell>
          <cell r="J2619">
            <v>0</v>
          </cell>
          <cell r="K2619">
            <v>0</v>
          </cell>
        </row>
        <row r="2620">
          <cell r="F2620">
            <v>0</v>
          </cell>
          <cell r="G2620">
            <v>0</v>
          </cell>
          <cell r="H2620">
            <v>0</v>
          </cell>
          <cell r="I2620">
            <v>0</v>
          </cell>
          <cell r="J2620">
            <v>0</v>
          </cell>
          <cell r="K2620">
            <v>0</v>
          </cell>
        </row>
        <row r="2621">
          <cell r="F2621">
            <v>0</v>
          </cell>
          <cell r="G2621">
            <v>0</v>
          </cell>
          <cell r="H2621">
            <v>0</v>
          </cell>
          <cell r="I2621">
            <v>0</v>
          </cell>
          <cell r="J2621">
            <v>0</v>
          </cell>
          <cell r="K2621">
            <v>0</v>
          </cell>
        </row>
        <row r="2622">
          <cell r="F2622">
            <v>0</v>
          </cell>
          <cell r="G2622">
            <v>0</v>
          </cell>
          <cell r="H2622">
            <v>0</v>
          </cell>
          <cell r="I2622">
            <v>0</v>
          </cell>
          <cell r="J2622">
            <v>0</v>
          </cell>
          <cell r="K2622">
            <v>0</v>
          </cell>
        </row>
        <row r="2623">
          <cell r="F2623">
            <v>0</v>
          </cell>
          <cell r="G2623">
            <v>0</v>
          </cell>
          <cell r="H2623">
            <v>0</v>
          </cell>
          <cell r="I2623">
            <v>0</v>
          </cell>
          <cell r="J2623">
            <v>0</v>
          </cell>
          <cell r="K2623">
            <v>0</v>
          </cell>
        </row>
        <row r="2624">
          <cell r="F2624">
            <v>0</v>
          </cell>
          <cell r="G2624">
            <v>0</v>
          </cell>
          <cell r="H2624">
            <v>0</v>
          </cell>
          <cell r="I2624">
            <v>0</v>
          </cell>
          <cell r="J2624">
            <v>0</v>
          </cell>
          <cell r="K2624">
            <v>0</v>
          </cell>
        </row>
        <row r="2625">
          <cell r="F2625">
            <v>0</v>
          </cell>
          <cell r="G2625">
            <v>0</v>
          </cell>
          <cell r="H2625">
            <v>0</v>
          </cell>
          <cell r="I2625">
            <v>0</v>
          </cell>
          <cell r="J2625">
            <v>0</v>
          </cell>
          <cell r="K2625">
            <v>0</v>
          </cell>
        </row>
        <row r="2626">
          <cell r="F2626">
            <v>0</v>
          </cell>
          <cell r="G2626">
            <v>0</v>
          </cell>
          <cell r="H2626">
            <v>0</v>
          </cell>
          <cell r="I2626">
            <v>0</v>
          </cell>
          <cell r="J2626">
            <v>0</v>
          </cell>
          <cell r="K2626">
            <v>0</v>
          </cell>
        </row>
        <row r="2627">
          <cell r="F2627">
            <v>0</v>
          </cell>
          <cell r="G2627">
            <v>0</v>
          </cell>
          <cell r="H2627">
            <v>0</v>
          </cell>
          <cell r="I2627">
            <v>0</v>
          </cell>
          <cell r="J2627">
            <v>0</v>
          </cell>
          <cell r="K2627">
            <v>0</v>
          </cell>
        </row>
        <row r="2628">
          <cell r="F2628" t="str">
            <v>Sub-Total - (A)</v>
          </cell>
          <cell r="K2628">
            <v>0</v>
          </cell>
        </row>
        <row r="2629">
          <cell r="F2629" t="str">
            <v>Leis Sociais</v>
          </cell>
          <cell r="J2629">
            <v>1.254</v>
          </cell>
          <cell r="K2629">
            <v>0</v>
          </cell>
        </row>
        <row r="2630">
          <cell r="D2630">
            <v>46</v>
          </cell>
          <cell r="F2630" t="str">
            <v>Total - (A)</v>
          </cell>
          <cell r="K2630">
            <v>0</v>
          </cell>
        </row>
        <row r="2631">
          <cell r="F2631" t="str">
            <v>MATERIAL</v>
          </cell>
        </row>
        <row r="2632">
          <cell r="F2632">
            <v>0</v>
          </cell>
          <cell r="G2632">
            <v>0</v>
          </cell>
          <cell r="H2632">
            <v>0</v>
          </cell>
          <cell r="I2632">
            <v>0</v>
          </cell>
          <cell r="J2632">
            <v>0</v>
          </cell>
          <cell r="K2632">
            <v>0</v>
          </cell>
        </row>
        <row r="2633">
          <cell r="F2633">
            <v>0</v>
          </cell>
          <cell r="G2633">
            <v>0</v>
          </cell>
          <cell r="H2633">
            <v>0</v>
          </cell>
          <cell r="I2633">
            <v>0</v>
          </cell>
          <cell r="J2633">
            <v>0</v>
          </cell>
          <cell r="K2633">
            <v>0</v>
          </cell>
        </row>
        <row r="2634">
          <cell r="F2634">
            <v>0</v>
          </cell>
          <cell r="G2634">
            <v>0</v>
          </cell>
          <cell r="H2634">
            <v>0</v>
          </cell>
          <cell r="I2634">
            <v>0</v>
          </cell>
          <cell r="J2634">
            <v>0</v>
          </cell>
          <cell r="K2634">
            <v>0</v>
          </cell>
        </row>
        <row r="2635">
          <cell r="F2635">
            <v>0</v>
          </cell>
          <cell r="G2635">
            <v>0</v>
          </cell>
          <cell r="H2635">
            <v>0</v>
          </cell>
          <cell r="I2635">
            <v>0</v>
          </cell>
          <cell r="J2635">
            <v>0</v>
          </cell>
          <cell r="K2635">
            <v>0</v>
          </cell>
        </row>
        <row r="2636">
          <cell r="F2636">
            <v>0</v>
          </cell>
          <cell r="G2636">
            <v>0</v>
          </cell>
          <cell r="H2636">
            <v>0</v>
          </cell>
          <cell r="I2636">
            <v>0</v>
          </cell>
          <cell r="J2636">
            <v>0</v>
          </cell>
          <cell r="K2636">
            <v>0</v>
          </cell>
        </row>
        <row r="2637">
          <cell r="F2637">
            <v>0</v>
          </cell>
          <cell r="G2637">
            <v>0</v>
          </cell>
          <cell r="H2637">
            <v>0</v>
          </cell>
          <cell r="I2637">
            <v>0</v>
          </cell>
          <cell r="J2637">
            <v>0</v>
          </cell>
          <cell r="K2637">
            <v>0</v>
          </cell>
        </row>
        <row r="2638">
          <cell r="F2638">
            <v>0</v>
          </cell>
          <cell r="G2638">
            <v>0</v>
          </cell>
          <cell r="H2638">
            <v>0</v>
          </cell>
          <cell r="I2638">
            <v>0</v>
          </cell>
          <cell r="J2638">
            <v>0</v>
          </cell>
          <cell r="K2638">
            <v>0</v>
          </cell>
        </row>
        <row r="2639">
          <cell r="F2639">
            <v>0</v>
          </cell>
          <cell r="G2639">
            <v>0</v>
          </cell>
          <cell r="H2639">
            <v>0</v>
          </cell>
          <cell r="I2639">
            <v>0</v>
          </cell>
          <cell r="J2639">
            <v>0</v>
          </cell>
          <cell r="K2639">
            <v>0</v>
          </cell>
        </row>
        <row r="2640">
          <cell r="F2640">
            <v>0</v>
          </cell>
          <cell r="G2640">
            <v>0</v>
          </cell>
          <cell r="H2640">
            <v>0</v>
          </cell>
          <cell r="I2640">
            <v>0</v>
          </cell>
          <cell r="J2640">
            <v>0</v>
          </cell>
          <cell r="K2640">
            <v>0</v>
          </cell>
        </row>
        <row r="2641">
          <cell r="F2641">
            <v>0</v>
          </cell>
          <cell r="G2641">
            <v>0</v>
          </cell>
          <cell r="H2641">
            <v>0</v>
          </cell>
          <cell r="I2641">
            <v>0</v>
          </cell>
          <cell r="J2641">
            <v>0</v>
          </cell>
          <cell r="K2641">
            <v>0</v>
          </cell>
        </row>
        <row r="2642">
          <cell r="F2642">
            <v>0</v>
          </cell>
          <cell r="G2642">
            <v>0</v>
          </cell>
          <cell r="H2642">
            <v>0</v>
          </cell>
          <cell r="I2642">
            <v>0</v>
          </cell>
          <cell r="J2642">
            <v>0</v>
          </cell>
          <cell r="K2642">
            <v>0</v>
          </cell>
        </row>
        <row r="2643">
          <cell r="F2643">
            <v>0</v>
          </cell>
          <cell r="G2643">
            <v>0</v>
          </cell>
          <cell r="H2643">
            <v>0</v>
          </cell>
          <cell r="I2643">
            <v>0</v>
          </cell>
          <cell r="J2643">
            <v>0</v>
          </cell>
          <cell r="K2643">
            <v>0</v>
          </cell>
        </row>
        <row r="2644">
          <cell r="F2644">
            <v>0</v>
          </cell>
          <cell r="G2644">
            <v>0</v>
          </cell>
          <cell r="H2644">
            <v>0</v>
          </cell>
          <cell r="I2644">
            <v>0</v>
          </cell>
          <cell r="J2644">
            <v>0</v>
          </cell>
          <cell r="K2644">
            <v>0</v>
          </cell>
        </row>
        <row r="2645">
          <cell r="F2645">
            <v>0</v>
          </cell>
          <cell r="G2645">
            <v>0</v>
          </cell>
          <cell r="H2645">
            <v>0</v>
          </cell>
          <cell r="I2645">
            <v>0</v>
          </cell>
          <cell r="J2645">
            <v>0</v>
          </cell>
          <cell r="K2645">
            <v>0</v>
          </cell>
        </row>
        <row r="2646">
          <cell r="F2646">
            <v>0</v>
          </cell>
          <cell r="G2646">
            <v>0</v>
          </cell>
          <cell r="H2646">
            <v>0</v>
          </cell>
          <cell r="I2646">
            <v>0</v>
          </cell>
          <cell r="J2646">
            <v>0</v>
          </cell>
          <cell r="K2646">
            <v>0</v>
          </cell>
        </row>
        <row r="2647">
          <cell r="F2647">
            <v>0</v>
          </cell>
          <cell r="G2647">
            <v>0</v>
          </cell>
          <cell r="H2647">
            <v>0</v>
          </cell>
          <cell r="I2647">
            <v>0</v>
          </cell>
          <cell r="J2647">
            <v>0</v>
          </cell>
          <cell r="K2647">
            <v>0</v>
          </cell>
        </row>
        <row r="2648">
          <cell r="F2648">
            <v>0</v>
          </cell>
          <cell r="G2648">
            <v>0</v>
          </cell>
          <cell r="H2648">
            <v>0</v>
          </cell>
          <cell r="I2648">
            <v>0</v>
          </cell>
          <cell r="J2648">
            <v>0</v>
          </cell>
          <cell r="K2648">
            <v>0</v>
          </cell>
        </row>
        <row r="2649">
          <cell r="F2649">
            <v>0</v>
          </cell>
          <cell r="G2649">
            <v>0</v>
          </cell>
          <cell r="H2649">
            <v>0</v>
          </cell>
          <cell r="I2649">
            <v>0</v>
          </cell>
          <cell r="J2649">
            <v>0</v>
          </cell>
          <cell r="K2649">
            <v>0</v>
          </cell>
        </row>
        <row r="2650">
          <cell r="F2650">
            <v>0</v>
          </cell>
          <cell r="G2650">
            <v>0</v>
          </cell>
          <cell r="H2650">
            <v>0</v>
          </cell>
          <cell r="I2650">
            <v>0</v>
          </cell>
          <cell r="J2650">
            <v>0</v>
          </cell>
          <cell r="K2650">
            <v>0</v>
          </cell>
        </row>
        <row r="2651">
          <cell r="F2651">
            <v>0</v>
          </cell>
          <cell r="G2651">
            <v>0</v>
          </cell>
          <cell r="H2651">
            <v>0</v>
          </cell>
          <cell r="I2651">
            <v>0</v>
          </cell>
          <cell r="J2651">
            <v>0</v>
          </cell>
          <cell r="K2651">
            <v>0</v>
          </cell>
        </row>
        <row r="2652">
          <cell r="F2652" t="str">
            <v>Sub-Total - (B)</v>
          </cell>
          <cell r="K2652">
            <v>0</v>
          </cell>
        </row>
        <row r="2653">
          <cell r="F2653" t="str">
            <v>EQUIPAMENTOS</v>
          </cell>
        </row>
        <row r="2654">
          <cell r="F2654">
            <v>0</v>
          </cell>
          <cell r="G2654">
            <v>0</v>
          </cell>
          <cell r="H2654">
            <v>0</v>
          </cell>
          <cell r="I2654">
            <v>0</v>
          </cell>
          <cell r="J2654">
            <v>0</v>
          </cell>
          <cell r="K2654">
            <v>0</v>
          </cell>
        </row>
        <row r="2655">
          <cell r="F2655">
            <v>0</v>
          </cell>
          <cell r="G2655">
            <v>0</v>
          </cell>
          <cell r="H2655">
            <v>0</v>
          </cell>
          <cell r="I2655">
            <v>0</v>
          </cell>
          <cell r="J2655">
            <v>0</v>
          </cell>
          <cell r="K2655">
            <v>0</v>
          </cell>
        </row>
        <row r="2656">
          <cell r="F2656">
            <v>0</v>
          </cell>
          <cell r="G2656">
            <v>0</v>
          </cell>
          <cell r="H2656">
            <v>0</v>
          </cell>
          <cell r="I2656">
            <v>0</v>
          </cell>
          <cell r="J2656">
            <v>0</v>
          </cell>
          <cell r="K2656">
            <v>0</v>
          </cell>
        </row>
        <row r="2657">
          <cell r="F2657">
            <v>0</v>
          </cell>
          <cell r="G2657">
            <v>0</v>
          </cell>
          <cell r="H2657">
            <v>0</v>
          </cell>
          <cell r="I2657">
            <v>0</v>
          </cell>
          <cell r="J2657">
            <v>0</v>
          </cell>
          <cell r="K2657">
            <v>0</v>
          </cell>
        </row>
        <row r="2658">
          <cell r="F2658">
            <v>0</v>
          </cell>
          <cell r="G2658">
            <v>0</v>
          </cell>
          <cell r="H2658">
            <v>0</v>
          </cell>
          <cell r="I2658">
            <v>0</v>
          </cell>
          <cell r="J2658">
            <v>0</v>
          </cell>
          <cell r="K2658">
            <v>0</v>
          </cell>
        </row>
        <row r="2659">
          <cell r="F2659">
            <v>0</v>
          </cell>
          <cell r="G2659">
            <v>0</v>
          </cell>
          <cell r="H2659">
            <v>0</v>
          </cell>
          <cell r="I2659">
            <v>0</v>
          </cell>
          <cell r="J2659">
            <v>0</v>
          </cell>
          <cell r="K2659">
            <v>0</v>
          </cell>
        </row>
        <row r="2660">
          <cell r="F2660">
            <v>0</v>
          </cell>
          <cell r="G2660">
            <v>0</v>
          </cell>
          <cell r="H2660">
            <v>0</v>
          </cell>
          <cell r="I2660">
            <v>0</v>
          </cell>
          <cell r="J2660">
            <v>0</v>
          </cell>
          <cell r="K2660">
            <v>0</v>
          </cell>
        </row>
        <row r="2661">
          <cell r="F2661">
            <v>0</v>
          </cell>
          <cell r="G2661">
            <v>0</v>
          </cell>
          <cell r="H2661">
            <v>0</v>
          </cell>
          <cell r="I2661">
            <v>0</v>
          </cell>
          <cell r="J2661">
            <v>0</v>
          </cell>
          <cell r="K2661">
            <v>0</v>
          </cell>
        </row>
        <row r="2662">
          <cell r="F2662">
            <v>0</v>
          </cell>
          <cell r="G2662">
            <v>0</v>
          </cell>
          <cell r="H2662">
            <v>0</v>
          </cell>
          <cell r="I2662">
            <v>0</v>
          </cell>
          <cell r="J2662">
            <v>0</v>
          </cell>
          <cell r="K2662">
            <v>0</v>
          </cell>
        </row>
        <row r="2663">
          <cell r="F2663">
            <v>0</v>
          </cell>
          <cell r="G2663">
            <v>0</v>
          </cell>
          <cell r="H2663">
            <v>0</v>
          </cell>
          <cell r="I2663">
            <v>0</v>
          </cell>
          <cell r="J2663">
            <v>0</v>
          </cell>
          <cell r="K2663">
            <v>0</v>
          </cell>
        </row>
        <row r="2664">
          <cell r="F2664">
            <v>0</v>
          </cell>
          <cell r="G2664">
            <v>0</v>
          </cell>
          <cell r="H2664">
            <v>0</v>
          </cell>
          <cell r="I2664">
            <v>0</v>
          </cell>
          <cell r="J2664">
            <v>0</v>
          </cell>
          <cell r="K2664">
            <v>0</v>
          </cell>
        </row>
        <row r="2665">
          <cell r="F2665" t="str">
            <v xml:space="preserve">Sub-Total - (C) </v>
          </cell>
          <cell r="K2665">
            <v>0</v>
          </cell>
        </row>
        <row r="2666">
          <cell r="F2666" t="str">
            <v xml:space="preserve">TOTAL - (A) + (B) + (C) </v>
          </cell>
          <cell r="K2666">
            <v>0</v>
          </cell>
        </row>
        <row r="2667">
          <cell r="F2667" t="str">
            <v>BDI</v>
          </cell>
          <cell r="J2667">
            <v>0.27429999999999999</v>
          </cell>
          <cell r="K2667">
            <v>0</v>
          </cell>
        </row>
        <row r="2668">
          <cell r="F2668" t="str">
            <v>Preço do Serviço</v>
          </cell>
          <cell r="K2668">
            <v>0</v>
          </cell>
        </row>
        <row r="2669">
          <cell r="F2669" t="str">
            <v>COMPOSIÇÃO DE PREÇO UNITÁRIO</v>
          </cell>
        </row>
        <row r="2671">
          <cell r="D2671" t="str">
            <v>MDO</v>
          </cell>
          <cell r="E2671" t="str">
            <v>SE</v>
          </cell>
          <cell r="F2671" t="str">
            <v>INFRAERO - Empresa Brasileira de Infra-Estrutura Aeroportuária</v>
          </cell>
        </row>
        <row r="2672">
          <cell r="F2672" t="str">
            <v>ITEM:</v>
          </cell>
          <cell r="G2672" t="str">
            <v>SERVIÇO</v>
          </cell>
          <cell r="K2672" t="str">
            <v>UNIDADE</v>
          </cell>
        </row>
        <row r="2673">
          <cell r="E2673">
            <v>47</v>
          </cell>
          <cell r="F2673" t="str">
            <v>02.03.200.04.00</v>
          </cell>
          <cell r="G2673" t="str">
            <v xml:space="preserve">Páteo lado terra estacionamento cargass domésticas </v>
          </cell>
          <cell r="K2673" t="str">
            <v>m²</v>
          </cell>
        </row>
        <row r="2675">
          <cell r="F2675" t="str">
            <v>CÓDIGO</v>
          </cell>
          <cell r="G2675" t="str">
            <v xml:space="preserve">MÃO DE OBRA </v>
          </cell>
          <cell r="H2675" t="str">
            <v>UNID.</v>
          </cell>
          <cell r="I2675" t="str">
            <v>COEFICIENTE</v>
          </cell>
          <cell r="J2675" t="str">
            <v>PREÇO UNITÁRIO</v>
          </cell>
          <cell r="K2675" t="str">
            <v>PREÇO  DO ITEM</v>
          </cell>
        </row>
        <row r="2676">
          <cell r="F2676">
            <v>0</v>
          </cell>
          <cell r="G2676">
            <v>0</v>
          </cell>
          <cell r="H2676">
            <v>0</v>
          </cell>
          <cell r="I2676">
            <v>0</v>
          </cell>
          <cell r="J2676">
            <v>0</v>
          </cell>
          <cell r="K2676">
            <v>0</v>
          </cell>
        </row>
        <row r="2677">
          <cell r="F2677">
            <v>0</v>
          </cell>
          <cell r="G2677">
            <v>0</v>
          </cell>
          <cell r="H2677">
            <v>0</v>
          </cell>
          <cell r="I2677">
            <v>0</v>
          </cell>
          <cell r="J2677">
            <v>0</v>
          </cell>
          <cell r="K2677">
            <v>0</v>
          </cell>
        </row>
        <row r="2678">
          <cell r="F2678">
            <v>0</v>
          </cell>
          <cell r="G2678">
            <v>0</v>
          </cell>
          <cell r="H2678">
            <v>0</v>
          </cell>
          <cell r="I2678">
            <v>0</v>
          </cell>
          <cell r="J2678">
            <v>0</v>
          </cell>
          <cell r="K2678">
            <v>0</v>
          </cell>
        </row>
        <row r="2679">
          <cell r="F2679">
            <v>0</v>
          </cell>
          <cell r="G2679">
            <v>0</v>
          </cell>
          <cell r="H2679">
            <v>0</v>
          </cell>
          <cell r="I2679">
            <v>0</v>
          </cell>
          <cell r="J2679">
            <v>0</v>
          </cell>
          <cell r="K2679">
            <v>0</v>
          </cell>
        </row>
        <row r="2680">
          <cell r="F2680">
            <v>0</v>
          </cell>
          <cell r="G2680">
            <v>0</v>
          </cell>
          <cell r="H2680">
            <v>0</v>
          </cell>
          <cell r="I2680">
            <v>0</v>
          </cell>
          <cell r="J2680">
            <v>0</v>
          </cell>
          <cell r="K2680">
            <v>0</v>
          </cell>
        </row>
        <row r="2681">
          <cell r="F2681">
            <v>0</v>
          </cell>
          <cell r="G2681">
            <v>0</v>
          </cell>
          <cell r="H2681">
            <v>0</v>
          </cell>
          <cell r="I2681">
            <v>0</v>
          </cell>
          <cell r="J2681">
            <v>0</v>
          </cell>
          <cell r="K2681">
            <v>0</v>
          </cell>
        </row>
        <row r="2682">
          <cell r="F2682">
            <v>0</v>
          </cell>
          <cell r="G2682">
            <v>0</v>
          </cell>
          <cell r="H2682">
            <v>0</v>
          </cell>
          <cell r="I2682">
            <v>0</v>
          </cell>
          <cell r="J2682">
            <v>0</v>
          </cell>
          <cell r="K2682">
            <v>0</v>
          </cell>
        </row>
        <row r="2683">
          <cell r="F2683">
            <v>0</v>
          </cell>
          <cell r="G2683">
            <v>0</v>
          </cell>
          <cell r="H2683">
            <v>0</v>
          </cell>
          <cell r="I2683">
            <v>0</v>
          </cell>
          <cell r="J2683">
            <v>0</v>
          </cell>
          <cell r="K2683">
            <v>0</v>
          </cell>
        </row>
        <row r="2684">
          <cell r="F2684">
            <v>0</v>
          </cell>
          <cell r="G2684">
            <v>0</v>
          </cell>
          <cell r="H2684">
            <v>0</v>
          </cell>
          <cell r="I2684">
            <v>0</v>
          </cell>
          <cell r="J2684">
            <v>0</v>
          </cell>
          <cell r="K2684">
            <v>0</v>
          </cell>
        </row>
        <row r="2685">
          <cell r="F2685">
            <v>0</v>
          </cell>
          <cell r="G2685">
            <v>0</v>
          </cell>
          <cell r="H2685">
            <v>0</v>
          </cell>
          <cell r="I2685">
            <v>0</v>
          </cell>
          <cell r="J2685">
            <v>0</v>
          </cell>
          <cell r="K2685">
            <v>0</v>
          </cell>
        </row>
        <row r="2686">
          <cell r="F2686" t="str">
            <v>Sub-Total - (A)</v>
          </cell>
          <cell r="K2686">
            <v>0</v>
          </cell>
        </row>
        <row r="2687">
          <cell r="F2687" t="str">
            <v>Leis Sociais</v>
          </cell>
          <cell r="J2687">
            <v>1.254</v>
          </cell>
          <cell r="K2687">
            <v>0</v>
          </cell>
        </row>
        <row r="2688">
          <cell r="D2688">
            <v>47</v>
          </cell>
          <cell r="F2688" t="str">
            <v>Total - (A)</v>
          </cell>
          <cell r="K2688">
            <v>0</v>
          </cell>
        </row>
        <row r="2689">
          <cell r="F2689" t="str">
            <v>MATERIAL</v>
          </cell>
        </row>
        <row r="2690">
          <cell r="F2690">
            <v>0</v>
          </cell>
          <cell r="G2690">
            <v>0</v>
          </cell>
          <cell r="H2690">
            <v>0</v>
          </cell>
          <cell r="I2690">
            <v>0</v>
          </cell>
          <cell r="J2690">
            <v>0</v>
          </cell>
          <cell r="K2690">
            <v>0</v>
          </cell>
        </row>
        <row r="2691">
          <cell r="F2691">
            <v>0</v>
          </cell>
          <cell r="G2691">
            <v>0</v>
          </cell>
          <cell r="H2691">
            <v>0</v>
          </cell>
          <cell r="I2691">
            <v>0</v>
          </cell>
          <cell r="J2691">
            <v>0</v>
          </cell>
          <cell r="K2691">
            <v>0</v>
          </cell>
        </row>
        <row r="2692">
          <cell r="F2692">
            <v>0</v>
          </cell>
          <cell r="G2692">
            <v>0</v>
          </cell>
          <cell r="H2692">
            <v>0</v>
          </cell>
          <cell r="I2692">
            <v>0</v>
          </cell>
          <cell r="J2692">
            <v>0</v>
          </cell>
          <cell r="K2692">
            <v>0</v>
          </cell>
        </row>
        <row r="2693">
          <cell r="F2693">
            <v>0</v>
          </cell>
          <cell r="G2693">
            <v>0</v>
          </cell>
          <cell r="H2693">
            <v>0</v>
          </cell>
          <cell r="I2693">
            <v>0</v>
          </cell>
          <cell r="J2693">
            <v>0</v>
          </cell>
          <cell r="K2693">
            <v>0</v>
          </cell>
        </row>
        <row r="2694">
          <cell r="F2694">
            <v>0</v>
          </cell>
          <cell r="G2694">
            <v>0</v>
          </cell>
          <cell r="H2694">
            <v>0</v>
          </cell>
          <cell r="I2694">
            <v>0</v>
          </cell>
          <cell r="J2694">
            <v>0</v>
          </cell>
          <cell r="K2694">
            <v>0</v>
          </cell>
        </row>
        <row r="2695">
          <cell r="F2695">
            <v>0</v>
          </cell>
          <cell r="G2695">
            <v>0</v>
          </cell>
          <cell r="H2695">
            <v>0</v>
          </cell>
          <cell r="I2695">
            <v>0</v>
          </cell>
          <cell r="J2695">
            <v>0</v>
          </cell>
          <cell r="K2695">
            <v>0</v>
          </cell>
        </row>
        <row r="2696">
          <cell r="F2696">
            <v>0</v>
          </cell>
          <cell r="G2696">
            <v>0</v>
          </cell>
          <cell r="H2696">
            <v>0</v>
          </cell>
          <cell r="I2696">
            <v>0</v>
          </cell>
          <cell r="J2696">
            <v>0</v>
          </cell>
          <cell r="K2696">
            <v>0</v>
          </cell>
        </row>
        <row r="2697">
          <cell r="F2697">
            <v>0</v>
          </cell>
          <cell r="G2697">
            <v>0</v>
          </cell>
          <cell r="H2697">
            <v>0</v>
          </cell>
          <cell r="I2697">
            <v>0</v>
          </cell>
          <cell r="J2697">
            <v>0</v>
          </cell>
          <cell r="K2697">
            <v>0</v>
          </cell>
        </row>
        <row r="2698">
          <cell r="F2698">
            <v>0</v>
          </cell>
          <cell r="G2698">
            <v>0</v>
          </cell>
          <cell r="H2698">
            <v>0</v>
          </cell>
          <cell r="I2698">
            <v>0</v>
          </cell>
          <cell r="J2698">
            <v>0</v>
          </cell>
          <cell r="K2698">
            <v>0</v>
          </cell>
        </row>
        <row r="2699">
          <cell r="F2699">
            <v>0</v>
          </cell>
          <cell r="G2699">
            <v>0</v>
          </cell>
          <cell r="H2699">
            <v>0</v>
          </cell>
          <cell r="I2699">
            <v>0</v>
          </cell>
          <cell r="J2699">
            <v>0</v>
          </cell>
          <cell r="K2699">
            <v>0</v>
          </cell>
        </row>
        <row r="2700">
          <cell r="F2700">
            <v>0</v>
          </cell>
          <cell r="G2700">
            <v>0</v>
          </cell>
          <cell r="H2700">
            <v>0</v>
          </cell>
          <cell r="I2700">
            <v>0</v>
          </cell>
          <cell r="J2700">
            <v>0</v>
          </cell>
          <cell r="K2700">
            <v>0</v>
          </cell>
        </row>
        <row r="2701">
          <cell r="F2701">
            <v>0</v>
          </cell>
          <cell r="G2701">
            <v>0</v>
          </cell>
          <cell r="H2701">
            <v>0</v>
          </cell>
          <cell r="I2701">
            <v>0</v>
          </cell>
          <cell r="J2701">
            <v>0</v>
          </cell>
          <cell r="K2701">
            <v>0</v>
          </cell>
        </row>
        <row r="2702">
          <cell r="F2702">
            <v>0</v>
          </cell>
          <cell r="G2702">
            <v>0</v>
          </cell>
          <cell r="H2702">
            <v>0</v>
          </cell>
          <cell r="I2702">
            <v>0</v>
          </cell>
          <cell r="J2702">
            <v>0</v>
          </cell>
          <cell r="K2702">
            <v>0</v>
          </cell>
        </row>
        <row r="2703">
          <cell r="F2703">
            <v>0</v>
          </cell>
          <cell r="G2703">
            <v>0</v>
          </cell>
          <cell r="H2703">
            <v>0</v>
          </cell>
          <cell r="I2703">
            <v>0</v>
          </cell>
          <cell r="J2703">
            <v>0</v>
          </cell>
          <cell r="K2703">
            <v>0</v>
          </cell>
        </row>
        <row r="2704">
          <cell r="F2704">
            <v>0</v>
          </cell>
          <cell r="G2704">
            <v>0</v>
          </cell>
          <cell r="H2704">
            <v>0</v>
          </cell>
          <cell r="I2704">
            <v>0</v>
          </cell>
          <cell r="J2704">
            <v>0</v>
          </cell>
          <cell r="K2704">
            <v>0</v>
          </cell>
        </row>
        <row r="2705">
          <cell r="F2705">
            <v>0</v>
          </cell>
          <cell r="G2705">
            <v>0</v>
          </cell>
          <cell r="H2705">
            <v>0</v>
          </cell>
          <cell r="I2705">
            <v>0</v>
          </cell>
          <cell r="J2705">
            <v>0</v>
          </cell>
          <cell r="K2705">
            <v>0</v>
          </cell>
        </row>
        <row r="2706">
          <cell r="F2706">
            <v>0</v>
          </cell>
          <cell r="G2706">
            <v>0</v>
          </cell>
          <cell r="H2706">
            <v>0</v>
          </cell>
          <cell r="I2706">
            <v>0</v>
          </cell>
          <cell r="J2706">
            <v>0</v>
          </cell>
          <cell r="K2706">
            <v>0</v>
          </cell>
        </row>
        <row r="2707">
          <cell r="F2707">
            <v>0</v>
          </cell>
          <cell r="G2707">
            <v>0</v>
          </cell>
          <cell r="H2707">
            <v>0</v>
          </cell>
          <cell r="I2707">
            <v>0</v>
          </cell>
          <cell r="J2707">
            <v>0</v>
          </cell>
          <cell r="K2707">
            <v>0</v>
          </cell>
        </row>
        <row r="2708">
          <cell r="F2708">
            <v>0</v>
          </cell>
          <cell r="G2708">
            <v>0</v>
          </cell>
          <cell r="H2708">
            <v>0</v>
          </cell>
          <cell r="I2708">
            <v>0</v>
          </cell>
          <cell r="J2708">
            <v>0</v>
          </cell>
          <cell r="K2708">
            <v>0</v>
          </cell>
        </row>
        <row r="2709">
          <cell r="F2709">
            <v>0</v>
          </cell>
          <cell r="G2709">
            <v>0</v>
          </cell>
          <cell r="H2709">
            <v>0</v>
          </cell>
          <cell r="I2709">
            <v>0</v>
          </cell>
          <cell r="J2709">
            <v>0</v>
          </cell>
          <cell r="K2709">
            <v>0</v>
          </cell>
        </row>
        <row r="2710">
          <cell r="F2710" t="str">
            <v>Sub-Total - (B)</v>
          </cell>
          <cell r="K2710">
            <v>0</v>
          </cell>
        </row>
        <row r="2711">
          <cell r="F2711" t="str">
            <v>EQUIPAMENTOS</v>
          </cell>
        </row>
        <row r="2712">
          <cell r="F2712">
            <v>0</v>
          </cell>
          <cell r="G2712">
            <v>0</v>
          </cell>
          <cell r="H2712">
            <v>0</v>
          </cell>
          <cell r="I2712">
            <v>0</v>
          </cell>
          <cell r="J2712">
            <v>0</v>
          </cell>
          <cell r="K2712">
            <v>0</v>
          </cell>
        </row>
        <row r="2713">
          <cell r="F2713">
            <v>0</v>
          </cell>
          <cell r="G2713">
            <v>0</v>
          </cell>
          <cell r="H2713">
            <v>0</v>
          </cell>
          <cell r="I2713">
            <v>0</v>
          </cell>
          <cell r="J2713">
            <v>0</v>
          </cell>
          <cell r="K2713">
            <v>0</v>
          </cell>
        </row>
        <row r="2714">
          <cell r="F2714">
            <v>0</v>
          </cell>
          <cell r="G2714">
            <v>0</v>
          </cell>
          <cell r="H2714">
            <v>0</v>
          </cell>
          <cell r="I2714">
            <v>0</v>
          </cell>
          <cell r="J2714">
            <v>0</v>
          </cell>
          <cell r="K2714">
            <v>0</v>
          </cell>
        </row>
        <row r="2715">
          <cell r="F2715">
            <v>0</v>
          </cell>
          <cell r="G2715">
            <v>0</v>
          </cell>
          <cell r="H2715">
            <v>0</v>
          </cell>
          <cell r="I2715">
            <v>0</v>
          </cell>
          <cell r="J2715">
            <v>0</v>
          </cell>
          <cell r="K2715">
            <v>0</v>
          </cell>
        </row>
        <row r="2716">
          <cell r="F2716">
            <v>0</v>
          </cell>
          <cell r="G2716">
            <v>0</v>
          </cell>
          <cell r="H2716">
            <v>0</v>
          </cell>
          <cell r="I2716">
            <v>0</v>
          </cell>
          <cell r="J2716">
            <v>0</v>
          </cell>
          <cell r="K2716">
            <v>0</v>
          </cell>
        </row>
        <row r="2717">
          <cell r="F2717">
            <v>0</v>
          </cell>
          <cell r="G2717">
            <v>0</v>
          </cell>
          <cell r="H2717">
            <v>0</v>
          </cell>
          <cell r="I2717">
            <v>0</v>
          </cell>
          <cell r="J2717">
            <v>0</v>
          </cell>
          <cell r="K2717">
            <v>0</v>
          </cell>
        </row>
        <row r="2718">
          <cell r="F2718">
            <v>0</v>
          </cell>
          <cell r="G2718">
            <v>0</v>
          </cell>
          <cell r="H2718">
            <v>0</v>
          </cell>
          <cell r="I2718">
            <v>0</v>
          </cell>
          <cell r="J2718">
            <v>0</v>
          </cell>
          <cell r="K2718">
            <v>0</v>
          </cell>
        </row>
        <row r="2719">
          <cell r="F2719">
            <v>0</v>
          </cell>
          <cell r="G2719">
            <v>0</v>
          </cell>
          <cell r="H2719">
            <v>0</v>
          </cell>
          <cell r="I2719">
            <v>0</v>
          </cell>
          <cell r="J2719">
            <v>0</v>
          </cell>
          <cell r="K2719">
            <v>0</v>
          </cell>
        </row>
        <row r="2720">
          <cell r="F2720">
            <v>0</v>
          </cell>
          <cell r="G2720">
            <v>0</v>
          </cell>
          <cell r="H2720">
            <v>0</v>
          </cell>
          <cell r="I2720">
            <v>0</v>
          </cell>
          <cell r="J2720">
            <v>0</v>
          </cell>
          <cell r="K2720">
            <v>0</v>
          </cell>
        </row>
        <row r="2721">
          <cell r="F2721">
            <v>0</v>
          </cell>
          <cell r="G2721">
            <v>0</v>
          </cell>
          <cell r="H2721">
            <v>0</v>
          </cell>
          <cell r="I2721">
            <v>0</v>
          </cell>
          <cell r="J2721">
            <v>0</v>
          </cell>
          <cell r="K2721">
            <v>0</v>
          </cell>
        </row>
        <row r="2722">
          <cell r="F2722">
            <v>0</v>
          </cell>
          <cell r="G2722">
            <v>0</v>
          </cell>
          <cell r="H2722">
            <v>0</v>
          </cell>
          <cell r="I2722">
            <v>0</v>
          </cell>
          <cell r="J2722">
            <v>0</v>
          </cell>
          <cell r="K2722">
            <v>0</v>
          </cell>
        </row>
        <row r="2723">
          <cell r="F2723" t="str">
            <v xml:space="preserve">Sub-Total - (C) </v>
          </cell>
          <cell r="K2723">
            <v>0</v>
          </cell>
        </row>
        <row r="2724">
          <cell r="F2724" t="str">
            <v xml:space="preserve">TOTAL - (A) + (B) + (C) </v>
          </cell>
          <cell r="K2724">
            <v>0</v>
          </cell>
        </row>
        <row r="2725">
          <cell r="F2725" t="str">
            <v>BDI</v>
          </cell>
          <cell r="J2725">
            <v>0.27429999999999999</v>
          </cell>
          <cell r="K2725">
            <v>0</v>
          </cell>
        </row>
        <row r="2726">
          <cell r="F2726" t="str">
            <v>Preço do Serviço</v>
          </cell>
          <cell r="K2726">
            <v>0</v>
          </cell>
        </row>
        <row r="2727">
          <cell r="F2727" t="str">
            <v>COMPOSIÇÃO DE PREÇO UNITÁRIO</v>
          </cell>
        </row>
        <row r="2729">
          <cell r="D2729" t="str">
            <v>MDO</v>
          </cell>
          <cell r="E2729" t="str">
            <v>SE</v>
          </cell>
          <cell r="F2729" t="str">
            <v>INFRAERO - Empresa Brasileira de Infra-Estrutura Aeroportuária</v>
          </cell>
        </row>
        <row r="2730">
          <cell r="F2730" t="str">
            <v>ITEM:</v>
          </cell>
          <cell r="G2730" t="str">
            <v>SERVIÇO</v>
          </cell>
          <cell r="K2730" t="str">
            <v>UNIDADE</v>
          </cell>
        </row>
        <row r="2731">
          <cell r="E2731">
            <v>48</v>
          </cell>
          <cell r="F2731" t="str">
            <v>02.03.200.05.00</v>
          </cell>
          <cell r="G2731" t="str">
            <v>Estacionamento veículos administrativo</v>
          </cell>
          <cell r="K2731" t="str">
            <v>m²</v>
          </cell>
        </row>
        <row r="2733">
          <cell r="F2733" t="str">
            <v>CÓDIGO</v>
          </cell>
          <cell r="G2733" t="str">
            <v xml:space="preserve">MÃO DE OBRA </v>
          </cell>
          <cell r="H2733" t="str">
            <v>UNID.</v>
          </cell>
          <cell r="I2733" t="str">
            <v>COEFICIENTE</v>
          </cell>
          <cell r="J2733" t="str">
            <v>PREÇO UNITÁRIO</v>
          </cell>
          <cell r="K2733" t="str">
            <v>PREÇO  DO ITEM</v>
          </cell>
        </row>
        <row r="2734">
          <cell r="F2734">
            <v>0</v>
          </cell>
          <cell r="G2734">
            <v>0</v>
          </cell>
          <cell r="H2734">
            <v>0</v>
          </cell>
          <cell r="I2734">
            <v>0</v>
          </cell>
          <cell r="J2734">
            <v>0</v>
          </cell>
          <cell r="K2734">
            <v>0</v>
          </cell>
        </row>
        <row r="2735">
          <cell r="F2735">
            <v>0</v>
          </cell>
          <cell r="G2735">
            <v>0</v>
          </cell>
          <cell r="H2735">
            <v>0</v>
          </cell>
          <cell r="I2735">
            <v>0</v>
          </cell>
          <cell r="J2735">
            <v>0</v>
          </cell>
          <cell r="K2735">
            <v>0</v>
          </cell>
        </row>
        <row r="2736">
          <cell r="F2736">
            <v>0</v>
          </cell>
          <cell r="G2736">
            <v>0</v>
          </cell>
          <cell r="H2736">
            <v>0</v>
          </cell>
          <cell r="I2736">
            <v>0</v>
          </cell>
          <cell r="J2736">
            <v>0</v>
          </cell>
          <cell r="K2736">
            <v>0</v>
          </cell>
        </row>
        <row r="2737">
          <cell r="F2737">
            <v>0</v>
          </cell>
          <cell r="G2737">
            <v>0</v>
          </cell>
          <cell r="H2737">
            <v>0</v>
          </cell>
          <cell r="I2737">
            <v>0</v>
          </cell>
          <cell r="J2737">
            <v>0</v>
          </cell>
          <cell r="K2737">
            <v>0</v>
          </cell>
        </row>
        <row r="2738">
          <cell r="F2738">
            <v>0</v>
          </cell>
          <cell r="G2738">
            <v>0</v>
          </cell>
          <cell r="H2738">
            <v>0</v>
          </cell>
          <cell r="I2738">
            <v>0</v>
          </cell>
          <cell r="J2738">
            <v>0</v>
          </cell>
          <cell r="K2738">
            <v>0</v>
          </cell>
        </row>
        <row r="2739">
          <cell r="F2739">
            <v>0</v>
          </cell>
          <cell r="G2739">
            <v>0</v>
          </cell>
          <cell r="H2739">
            <v>0</v>
          </cell>
          <cell r="I2739">
            <v>0</v>
          </cell>
          <cell r="J2739">
            <v>0</v>
          </cell>
          <cell r="K2739">
            <v>0</v>
          </cell>
        </row>
        <row r="2740">
          <cell r="F2740">
            <v>0</v>
          </cell>
          <cell r="G2740">
            <v>0</v>
          </cell>
          <cell r="H2740">
            <v>0</v>
          </cell>
          <cell r="I2740">
            <v>0</v>
          </cell>
          <cell r="J2740">
            <v>0</v>
          </cell>
          <cell r="K2740">
            <v>0</v>
          </cell>
        </row>
        <row r="2741">
          <cell r="F2741">
            <v>0</v>
          </cell>
          <cell r="G2741">
            <v>0</v>
          </cell>
          <cell r="H2741">
            <v>0</v>
          </cell>
          <cell r="I2741">
            <v>0</v>
          </cell>
          <cell r="J2741">
            <v>0</v>
          </cell>
          <cell r="K2741">
            <v>0</v>
          </cell>
        </row>
        <row r="2742">
          <cell r="F2742">
            <v>0</v>
          </cell>
          <cell r="G2742">
            <v>0</v>
          </cell>
          <cell r="H2742">
            <v>0</v>
          </cell>
          <cell r="I2742">
            <v>0</v>
          </cell>
          <cell r="J2742">
            <v>0</v>
          </cell>
          <cell r="K2742">
            <v>0</v>
          </cell>
        </row>
        <row r="2743">
          <cell r="F2743">
            <v>0</v>
          </cell>
          <cell r="G2743">
            <v>0</v>
          </cell>
          <cell r="H2743">
            <v>0</v>
          </cell>
          <cell r="I2743">
            <v>0</v>
          </cell>
          <cell r="J2743">
            <v>0</v>
          </cell>
          <cell r="K2743">
            <v>0</v>
          </cell>
        </row>
        <row r="2744">
          <cell r="F2744" t="str">
            <v>Sub-Total - (A)</v>
          </cell>
          <cell r="K2744">
            <v>0</v>
          </cell>
        </row>
        <row r="2745">
          <cell r="F2745" t="str">
            <v>Leis Sociais</v>
          </cell>
          <cell r="J2745">
            <v>1.254</v>
          </cell>
          <cell r="K2745">
            <v>0</v>
          </cell>
        </row>
        <row r="2746">
          <cell r="D2746">
            <v>48</v>
          </cell>
          <cell r="F2746" t="str">
            <v>Total - (A)</v>
          </cell>
          <cell r="K2746">
            <v>0</v>
          </cell>
        </row>
        <row r="2747">
          <cell r="F2747" t="str">
            <v>MATERIAL</v>
          </cell>
        </row>
        <row r="2748">
          <cell r="F2748">
            <v>0</v>
          </cell>
          <cell r="G2748">
            <v>0</v>
          </cell>
          <cell r="H2748">
            <v>0</v>
          </cell>
          <cell r="I2748">
            <v>0</v>
          </cell>
          <cell r="J2748">
            <v>0</v>
          </cell>
          <cell r="K2748">
            <v>0</v>
          </cell>
        </row>
        <row r="2749">
          <cell r="F2749">
            <v>0</v>
          </cell>
          <cell r="G2749">
            <v>0</v>
          </cell>
          <cell r="H2749">
            <v>0</v>
          </cell>
          <cell r="I2749">
            <v>0</v>
          </cell>
          <cell r="J2749">
            <v>0</v>
          </cell>
          <cell r="K2749">
            <v>0</v>
          </cell>
        </row>
        <row r="2750">
          <cell r="F2750">
            <v>0</v>
          </cell>
          <cell r="G2750">
            <v>0</v>
          </cell>
          <cell r="H2750">
            <v>0</v>
          </cell>
          <cell r="I2750">
            <v>0</v>
          </cell>
          <cell r="J2750">
            <v>0</v>
          </cell>
          <cell r="K2750">
            <v>0</v>
          </cell>
        </row>
        <row r="2751">
          <cell r="F2751">
            <v>0</v>
          </cell>
          <cell r="G2751">
            <v>0</v>
          </cell>
          <cell r="H2751">
            <v>0</v>
          </cell>
          <cell r="I2751">
            <v>0</v>
          </cell>
          <cell r="J2751">
            <v>0</v>
          </cell>
          <cell r="K2751">
            <v>0</v>
          </cell>
        </row>
        <row r="2752">
          <cell r="F2752">
            <v>0</v>
          </cell>
          <cell r="G2752">
            <v>0</v>
          </cell>
          <cell r="H2752">
            <v>0</v>
          </cell>
          <cell r="I2752">
            <v>0</v>
          </cell>
          <cell r="J2752">
            <v>0</v>
          </cell>
          <cell r="K2752">
            <v>0</v>
          </cell>
        </row>
        <row r="2753">
          <cell r="F2753">
            <v>0</v>
          </cell>
          <cell r="G2753">
            <v>0</v>
          </cell>
          <cell r="H2753">
            <v>0</v>
          </cell>
          <cell r="I2753">
            <v>0</v>
          </cell>
          <cell r="J2753">
            <v>0</v>
          </cell>
          <cell r="K2753">
            <v>0</v>
          </cell>
        </row>
        <row r="2754">
          <cell r="F2754">
            <v>0</v>
          </cell>
          <cell r="G2754">
            <v>0</v>
          </cell>
          <cell r="H2754">
            <v>0</v>
          </cell>
          <cell r="I2754">
            <v>0</v>
          </cell>
          <cell r="J2754">
            <v>0</v>
          </cell>
          <cell r="K2754">
            <v>0</v>
          </cell>
        </row>
        <row r="2755">
          <cell r="F2755">
            <v>0</v>
          </cell>
          <cell r="G2755">
            <v>0</v>
          </cell>
          <cell r="H2755">
            <v>0</v>
          </cell>
          <cell r="I2755">
            <v>0</v>
          </cell>
          <cell r="J2755">
            <v>0</v>
          </cell>
          <cell r="K2755">
            <v>0</v>
          </cell>
        </row>
        <row r="2756">
          <cell r="F2756">
            <v>0</v>
          </cell>
          <cell r="G2756">
            <v>0</v>
          </cell>
          <cell r="H2756">
            <v>0</v>
          </cell>
          <cell r="I2756">
            <v>0</v>
          </cell>
          <cell r="J2756">
            <v>0</v>
          </cell>
          <cell r="K2756">
            <v>0</v>
          </cell>
        </row>
        <row r="2757">
          <cell r="F2757">
            <v>0</v>
          </cell>
          <cell r="G2757">
            <v>0</v>
          </cell>
          <cell r="H2757">
            <v>0</v>
          </cell>
          <cell r="I2757">
            <v>0</v>
          </cell>
          <cell r="J2757">
            <v>0</v>
          </cell>
          <cell r="K2757">
            <v>0</v>
          </cell>
        </row>
        <row r="2758">
          <cell r="F2758">
            <v>0</v>
          </cell>
          <cell r="G2758">
            <v>0</v>
          </cell>
          <cell r="H2758">
            <v>0</v>
          </cell>
          <cell r="I2758">
            <v>0</v>
          </cell>
          <cell r="J2758">
            <v>0</v>
          </cell>
          <cell r="K2758">
            <v>0</v>
          </cell>
        </row>
        <row r="2759">
          <cell r="F2759">
            <v>0</v>
          </cell>
          <cell r="G2759">
            <v>0</v>
          </cell>
          <cell r="H2759">
            <v>0</v>
          </cell>
          <cell r="I2759">
            <v>0</v>
          </cell>
          <cell r="J2759">
            <v>0</v>
          </cell>
          <cell r="K2759">
            <v>0</v>
          </cell>
        </row>
        <row r="2760">
          <cell r="F2760">
            <v>0</v>
          </cell>
          <cell r="G2760">
            <v>0</v>
          </cell>
          <cell r="H2760">
            <v>0</v>
          </cell>
          <cell r="I2760">
            <v>0</v>
          </cell>
          <cell r="J2760">
            <v>0</v>
          </cell>
          <cell r="K2760">
            <v>0</v>
          </cell>
        </row>
        <row r="2761">
          <cell r="F2761">
            <v>0</v>
          </cell>
          <cell r="G2761">
            <v>0</v>
          </cell>
          <cell r="H2761">
            <v>0</v>
          </cell>
          <cell r="I2761">
            <v>0</v>
          </cell>
          <cell r="J2761">
            <v>0</v>
          </cell>
          <cell r="K2761">
            <v>0</v>
          </cell>
        </row>
        <row r="2762">
          <cell r="F2762">
            <v>0</v>
          </cell>
          <cell r="G2762">
            <v>0</v>
          </cell>
          <cell r="H2762">
            <v>0</v>
          </cell>
          <cell r="I2762">
            <v>0</v>
          </cell>
          <cell r="J2762">
            <v>0</v>
          </cell>
          <cell r="K2762">
            <v>0</v>
          </cell>
        </row>
        <row r="2763">
          <cell r="F2763">
            <v>0</v>
          </cell>
          <cell r="G2763">
            <v>0</v>
          </cell>
          <cell r="H2763">
            <v>0</v>
          </cell>
          <cell r="I2763">
            <v>0</v>
          </cell>
          <cell r="J2763">
            <v>0</v>
          </cell>
          <cell r="K2763">
            <v>0</v>
          </cell>
        </row>
        <row r="2764">
          <cell r="F2764">
            <v>0</v>
          </cell>
          <cell r="G2764">
            <v>0</v>
          </cell>
          <cell r="H2764">
            <v>0</v>
          </cell>
          <cell r="I2764">
            <v>0</v>
          </cell>
          <cell r="J2764">
            <v>0</v>
          </cell>
          <cell r="K2764">
            <v>0</v>
          </cell>
        </row>
        <row r="2765">
          <cell r="F2765">
            <v>0</v>
          </cell>
          <cell r="G2765">
            <v>0</v>
          </cell>
          <cell r="H2765">
            <v>0</v>
          </cell>
          <cell r="I2765">
            <v>0</v>
          </cell>
          <cell r="J2765">
            <v>0</v>
          </cell>
          <cell r="K2765">
            <v>0</v>
          </cell>
        </row>
        <row r="2766">
          <cell r="F2766">
            <v>0</v>
          </cell>
          <cell r="G2766">
            <v>0</v>
          </cell>
          <cell r="H2766">
            <v>0</v>
          </cell>
          <cell r="I2766">
            <v>0</v>
          </cell>
          <cell r="J2766">
            <v>0</v>
          </cell>
          <cell r="K2766">
            <v>0</v>
          </cell>
        </row>
        <row r="2767">
          <cell r="F2767">
            <v>0</v>
          </cell>
          <cell r="G2767">
            <v>0</v>
          </cell>
          <cell r="H2767">
            <v>0</v>
          </cell>
          <cell r="I2767">
            <v>0</v>
          </cell>
          <cell r="J2767">
            <v>0</v>
          </cell>
          <cell r="K2767">
            <v>0</v>
          </cell>
        </row>
        <row r="2768">
          <cell r="F2768" t="str">
            <v>Sub-Total - (B)</v>
          </cell>
          <cell r="K2768">
            <v>0</v>
          </cell>
        </row>
        <row r="2769">
          <cell r="F2769" t="str">
            <v>EQUIPAMENTOS</v>
          </cell>
        </row>
        <row r="2770">
          <cell r="F2770">
            <v>0</v>
          </cell>
          <cell r="G2770">
            <v>0</v>
          </cell>
          <cell r="H2770">
            <v>0</v>
          </cell>
          <cell r="I2770">
            <v>0</v>
          </cell>
          <cell r="J2770">
            <v>0</v>
          </cell>
          <cell r="K2770">
            <v>0</v>
          </cell>
        </row>
        <row r="2771">
          <cell r="F2771">
            <v>0</v>
          </cell>
          <cell r="G2771">
            <v>0</v>
          </cell>
          <cell r="H2771">
            <v>0</v>
          </cell>
          <cell r="I2771">
            <v>0</v>
          </cell>
          <cell r="J2771">
            <v>0</v>
          </cell>
          <cell r="K2771">
            <v>0</v>
          </cell>
        </row>
        <row r="2772">
          <cell r="F2772">
            <v>0</v>
          </cell>
          <cell r="G2772">
            <v>0</v>
          </cell>
          <cell r="H2772">
            <v>0</v>
          </cell>
          <cell r="I2772">
            <v>0</v>
          </cell>
          <cell r="J2772">
            <v>0</v>
          </cell>
          <cell r="K2772">
            <v>0</v>
          </cell>
        </row>
        <row r="2773">
          <cell r="F2773">
            <v>0</v>
          </cell>
          <cell r="G2773">
            <v>0</v>
          </cell>
          <cell r="H2773">
            <v>0</v>
          </cell>
          <cell r="I2773">
            <v>0</v>
          </cell>
          <cell r="J2773">
            <v>0</v>
          </cell>
          <cell r="K2773">
            <v>0</v>
          </cell>
        </row>
        <row r="2774">
          <cell r="F2774">
            <v>0</v>
          </cell>
          <cell r="G2774">
            <v>0</v>
          </cell>
          <cell r="H2774">
            <v>0</v>
          </cell>
          <cell r="I2774">
            <v>0</v>
          </cell>
          <cell r="J2774">
            <v>0</v>
          </cell>
          <cell r="K2774">
            <v>0</v>
          </cell>
        </row>
        <row r="2775">
          <cell r="F2775">
            <v>0</v>
          </cell>
          <cell r="G2775">
            <v>0</v>
          </cell>
          <cell r="H2775">
            <v>0</v>
          </cell>
          <cell r="I2775">
            <v>0</v>
          </cell>
          <cell r="J2775">
            <v>0</v>
          </cell>
          <cell r="K2775">
            <v>0</v>
          </cell>
        </row>
        <row r="2776">
          <cell r="F2776">
            <v>0</v>
          </cell>
          <cell r="G2776">
            <v>0</v>
          </cell>
          <cell r="H2776">
            <v>0</v>
          </cell>
          <cell r="I2776">
            <v>0</v>
          </cell>
          <cell r="J2776">
            <v>0</v>
          </cell>
          <cell r="K2776">
            <v>0</v>
          </cell>
        </row>
        <row r="2777">
          <cell r="F2777">
            <v>0</v>
          </cell>
          <cell r="G2777">
            <v>0</v>
          </cell>
          <cell r="H2777">
            <v>0</v>
          </cell>
          <cell r="I2777">
            <v>0</v>
          </cell>
          <cell r="J2777">
            <v>0</v>
          </cell>
          <cell r="K2777">
            <v>0</v>
          </cell>
        </row>
        <row r="2778">
          <cell r="F2778">
            <v>0</v>
          </cell>
          <cell r="G2778">
            <v>0</v>
          </cell>
          <cell r="H2778">
            <v>0</v>
          </cell>
          <cell r="I2778">
            <v>0</v>
          </cell>
          <cell r="J2778">
            <v>0</v>
          </cell>
          <cell r="K2778">
            <v>0</v>
          </cell>
        </row>
        <row r="2779">
          <cell r="F2779">
            <v>0</v>
          </cell>
          <cell r="G2779">
            <v>0</v>
          </cell>
          <cell r="H2779">
            <v>0</v>
          </cell>
          <cell r="I2779">
            <v>0</v>
          </cell>
          <cell r="J2779">
            <v>0</v>
          </cell>
          <cell r="K2779">
            <v>0</v>
          </cell>
        </row>
        <row r="2780">
          <cell r="F2780">
            <v>0</v>
          </cell>
          <cell r="G2780">
            <v>0</v>
          </cell>
          <cell r="H2780">
            <v>0</v>
          </cell>
          <cell r="I2780">
            <v>0</v>
          </cell>
          <cell r="J2780">
            <v>0</v>
          </cell>
          <cell r="K2780">
            <v>0</v>
          </cell>
        </row>
        <row r="2781">
          <cell r="F2781" t="str">
            <v xml:space="preserve">Sub-Total - (C) </v>
          </cell>
          <cell r="K2781">
            <v>0</v>
          </cell>
        </row>
        <row r="2782">
          <cell r="F2782" t="str">
            <v xml:space="preserve">TOTAL - (A) + (B) + (C) </v>
          </cell>
          <cell r="K2782">
            <v>0</v>
          </cell>
        </row>
        <row r="2783">
          <cell r="F2783" t="str">
            <v>BDI</v>
          </cell>
          <cell r="J2783">
            <v>0.27429999999999999</v>
          </cell>
          <cell r="K2783">
            <v>0</v>
          </cell>
        </row>
        <row r="2784">
          <cell r="F2784" t="str">
            <v>Preço do Serviço</v>
          </cell>
          <cell r="K2784">
            <v>0</v>
          </cell>
        </row>
        <row r="2785">
          <cell r="F2785" t="str">
            <v>COMPOSIÇÃO DE PREÇO UNITÁRIO</v>
          </cell>
        </row>
        <row r="2787">
          <cell r="D2787" t="str">
            <v>MDO</v>
          </cell>
          <cell r="E2787" t="str">
            <v>SE</v>
          </cell>
          <cell r="F2787" t="str">
            <v>INFRAERO - Empresa Brasileira de Infra-Estrutura Aeroportuária</v>
          </cell>
        </row>
        <row r="2788">
          <cell r="F2788" t="str">
            <v>ITEM:</v>
          </cell>
          <cell r="G2788" t="str">
            <v>SERVIÇO</v>
          </cell>
          <cell r="K2788" t="str">
            <v>UNIDADE</v>
          </cell>
        </row>
        <row r="2789">
          <cell r="E2789">
            <v>49</v>
          </cell>
          <cell r="F2789" t="str">
            <v>02.03.200.06.00</v>
          </cell>
          <cell r="G2789" t="str">
            <v xml:space="preserve">Estacionamento remoto caminhões </v>
          </cell>
          <cell r="K2789" t="str">
            <v>m²</v>
          </cell>
        </row>
        <row r="2791">
          <cell r="F2791" t="str">
            <v>CÓDIGO</v>
          </cell>
          <cell r="G2791" t="str">
            <v xml:space="preserve">MÃO DE OBRA </v>
          </cell>
          <cell r="H2791" t="str">
            <v>UNID.</v>
          </cell>
          <cell r="I2791" t="str">
            <v>COEFICIENTE</v>
          </cell>
          <cell r="J2791" t="str">
            <v>PREÇO UNITÁRIO</v>
          </cell>
          <cell r="K2791" t="str">
            <v>PREÇO  DO ITEM</v>
          </cell>
        </row>
        <row r="2792">
          <cell r="F2792">
            <v>0</v>
          </cell>
          <cell r="G2792">
            <v>0</v>
          </cell>
          <cell r="H2792">
            <v>0</v>
          </cell>
          <cell r="I2792">
            <v>0</v>
          </cell>
          <cell r="J2792">
            <v>0</v>
          </cell>
          <cell r="K2792">
            <v>0</v>
          </cell>
        </row>
        <row r="2793">
          <cell r="F2793">
            <v>0</v>
          </cell>
          <cell r="G2793">
            <v>0</v>
          </cell>
          <cell r="H2793">
            <v>0</v>
          </cell>
          <cell r="I2793">
            <v>0</v>
          </cell>
          <cell r="J2793">
            <v>0</v>
          </cell>
          <cell r="K2793">
            <v>0</v>
          </cell>
        </row>
        <row r="2794">
          <cell r="F2794">
            <v>0</v>
          </cell>
          <cell r="G2794">
            <v>0</v>
          </cell>
          <cell r="H2794">
            <v>0</v>
          </cell>
          <cell r="I2794">
            <v>0</v>
          </cell>
          <cell r="J2794">
            <v>0</v>
          </cell>
          <cell r="K2794">
            <v>0</v>
          </cell>
        </row>
        <row r="2795">
          <cell r="F2795">
            <v>0</v>
          </cell>
          <cell r="G2795">
            <v>0</v>
          </cell>
          <cell r="H2795">
            <v>0</v>
          </cell>
          <cell r="I2795">
            <v>0</v>
          </cell>
          <cell r="J2795">
            <v>0</v>
          </cell>
          <cell r="K2795">
            <v>0</v>
          </cell>
        </row>
        <row r="2796">
          <cell r="F2796">
            <v>0</v>
          </cell>
          <cell r="G2796">
            <v>0</v>
          </cell>
          <cell r="H2796">
            <v>0</v>
          </cell>
          <cell r="I2796">
            <v>0</v>
          </cell>
          <cell r="J2796">
            <v>0</v>
          </cell>
          <cell r="K2796">
            <v>0</v>
          </cell>
        </row>
        <row r="2797">
          <cell r="F2797">
            <v>0</v>
          </cell>
          <cell r="G2797">
            <v>0</v>
          </cell>
          <cell r="H2797">
            <v>0</v>
          </cell>
          <cell r="I2797">
            <v>0</v>
          </cell>
          <cell r="J2797">
            <v>0</v>
          </cell>
          <cell r="K2797">
            <v>0</v>
          </cell>
        </row>
        <row r="2798">
          <cell r="F2798">
            <v>0</v>
          </cell>
          <cell r="G2798">
            <v>0</v>
          </cell>
          <cell r="H2798">
            <v>0</v>
          </cell>
          <cell r="I2798">
            <v>0</v>
          </cell>
          <cell r="J2798">
            <v>0</v>
          </cell>
          <cell r="K2798">
            <v>0</v>
          </cell>
        </row>
        <row r="2799">
          <cell r="F2799">
            <v>0</v>
          </cell>
          <cell r="G2799">
            <v>0</v>
          </cell>
          <cell r="H2799">
            <v>0</v>
          </cell>
          <cell r="I2799">
            <v>0</v>
          </cell>
          <cell r="J2799">
            <v>0</v>
          </cell>
          <cell r="K2799">
            <v>0</v>
          </cell>
        </row>
        <row r="2800">
          <cell r="F2800">
            <v>0</v>
          </cell>
          <cell r="G2800">
            <v>0</v>
          </cell>
          <cell r="H2800">
            <v>0</v>
          </cell>
          <cell r="I2800">
            <v>0</v>
          </cell>
          <cell r="J2800">
            <v>0</v>
          </cell>
          <cell r="K2800">
            <v>0</v>
          </cell>
        </row>
        <row r="2801">
          <cell r="F2801">
            <v>0</v>
          </cell>
          <cell r="G2801">
            <v>0</v>
          </cell>
          <cell r="H2801">
            <v>0</v>
          </cell>
          <cell r="I2801">
            <v>0</v>
          </cell>
          <cell r="J2801">
            <v>0</v>
          </cell>
          <cell r="K2801">
            <v>0</v>
          </cell>
        </row>
        <row r="2802">
          <cell r="F2802" t="str">
            <v>Sub-Total - (A)</v>
          </cell>
          <cell r="K2802">
            <v>0</v>
          </cell>
        </row>
        <row r="2803">
          <cell r="F2803" t="str">
            <v>Leis Sociais</v>
          </cell>
          <cell r="J2803">
            <v>1.254</v>
          </cell>
          <cell r="K2803">
            <v>0</v>
          </cell>
        </row>
        <row r="2804">
          <cell r="D2804">
            <v>49</v>
          </cell>
          <cell r="F2804" t="str">
            <v>Total - (A)</v>
          </cell>
          <cell r="K2804">
            <v>0</v>
          </cell>
        </row>
        <row r="2805">
          <cell r="F2805" t="str">
            <v>MATERIAL</v>
          </cell>
        </row>
        <row r="2806">
          <cell r="F2806">
            <v>0</v>
          </cell>
          <cell r="G2806">
            <v>0</v>
          </cell>
          <cell r="H2806">
            <v>0</v>
          </cell>
          <cell r="I2806">
            <v>0</v>
          </cell>
          <cell r="J2806">
            <v>0</v>
          </cell>
          <cell r="K2806">
            <v>0</v>
          </cell>
        </row>
        <row r="2807">
          <cell r="F2807">
            <v>0</v>
          </cell>
          <cell r="G2807">
            <v>0</v>
          </cell>
          <cell r="H2807">
            <v>0</v>
          </cell>
          <cell r="I2807">
            <v>0</v>
          </cell>
          <cell r="J2807">
            <v>0</v>
          </cell>
          <cell r="K2807">
            <v>0</v>
          </cell>
        </row>
        <row r="2808">
          <cell r="F2808">
            <v>0</v>
          </cell>
          <cell r="G2808">
            <v>0</v>
          </cell>
          <cell r="H2808">
            <v>0</v>
          </cell>
          <cell r="I2808">
            <v>0</v>
          </cell>
          <cell r="J2808">
            <v>0</v>
          </cell>
          <cell r="K2808">
            <v>0</v>
          </cell>
        </row>
        <row r="2809">
          <cell r="F2809">
            <v>0</v>
          </cell>
          <cell r="G2809">
            <v>0</v>
          </cell>
          <cell r="H2809">
            <v>0</v>
          </cell>
          <cell r="I2809">
            <v>0</v>
          </cell>
          <cell r="J2809">
            <v>0</v>
          </cell>
          <cell r="K2809">
            <v>0</v>
          </cell>
        </row>
        <row r="2810">
          <cell r="F2810">
            <v>0</v>
          </cell>
          <cell r="G2810">
            <v>0</v>
          </cell>
          <cell r="H2810">
            <v>0</v>
          </cell>
          <cell r="I2810">
            <v>0</v>
          </cell>
          <cell r="J2810">
            <v>0</v>
          </cell>
          <cell r="K2810">
            <v>0</v>
          </cell>
        </row>
        <row r="2811">
          <cell r="F2811">
            <v>0</v>
          </cell>
          <cell r="G2811">
            <v>0</v>
          </cell>
          <cell r="H2811">
            <v>0</v>
          </cell>
          <cell r="I2811">
            <v>0</v>
          </cell>
          <cell r="J2811">
            <v>0</v>
          </cell>
          <cell r="K2811">
            <v>0</v>
          </cell>
        </row>
        <row r="2812">
          <cell r="F2812">
            <v>0</v>
          </cell>
          <cell r="G2812">
            <v>0</v>
          </cell>
          <cell r="H2812">
            <v>0</v>
          </cell>
          <cell r="I2812">
            <v>0</v>
          </cell>
          <cell r="J2812">
            <v>0</v>
          </cell>
          <cell r="K2812">
            <v>0</v>
          </cell>
        </row>
        <row r="2813">
          <cell r="F2813">
            <v>0</v>
          </cell>
          <cell r="G2813">
            <v>0</v>
          </cell>
          <cell r="H2813">
            <v>0</v>
          </cell>
          <cell r="I2813">
            <v>0</v>
          </cell>
          <cell r="J2813">
            <v>0</v>
          </cell>
          <cell r="K2813">
            <v>0</v>
          </cell>
        </row>
        <row r="2814">
          <cell r="F2814">
            <v>0</v>
          </cell>
          <cell r="G2814">
            <v>0</v>
          </cell>
          <cell r="H2814">
            <v>0</v>
          </cell>
          <cell r="I2814">
            <v>0</v>
          </cell>
          <cell r="J2814">
            <v>0</v>
          </cell>
          <cell r="K2814">
            <v>0</v>
          </cell>
        </row>
        <row r="2815">
          <cell r="F2815">
            <v>0</v>
          </cell>
          <cell r="G2815">
            <v>0</v>
          </cell>
          <cell r="H2815">
            <v>0</v>
          </cell>
          <cell r="I2815">
            <v>0</v>
          </cell>
          <cell r="J2815">
            <v>0</v>
          </cell>
          <cell r="K2815">
            <v>0</v>
          </cell>
        </row>
        <row r="2816">
          <cell r="F2816">
            <v>0</v>
          </cell>
          <cell r="G2816">
            <v>0</v>
          </cell>
          <cell r="H2816">
            <v>0</v>
          </cell>
          <cell r="I2816">
            <v>0</v>
          </cell>
          <cell r="J2816">
            <v>0</v>
          </cell>
          <cell r="K2816">
            <v>0</v>
          </cell>
        </row>
        <row r="2817">
          <cell r="F2817">
            <v>0</v>
          </cell>
          <cell r="G2817">
            <v>0</v>
          </cell>
          <cell r="H2817">
            <v>0</v>
          </cell>
          <cell r="I2817">
            <v>0</v>
          </cell>
          <cell r="J2817">
            <v>0</v>
          </cell>
          <cell r="K2817">
            <v>0</v>
          </cell>
        </row>
        <row r="2818">
          <cell r="F2818">
            <v>0</v>
          </cell>
          <cell r="G2818">
            <v>0</v>
          </cell>
          <cell r="H2818">
            <v>0</v>
          </cell>
          <cell r="I2818">
            <v>0</v>
          </cell>
          <cell r="J2818">
            <v>0</v>
          </cell>
          <cell r="K2818">
            <v>0</v>
          </cell>
        </row>
        <row r="2819">
          <cell r="F2819">
            <v>0</v>
          </cell>
          <cell r="G2819">
            <v>0</v>
          </cell>
          <cell r="H2819">
            <v>0</v>
          </cell>
          <cell r="I2819">
            <v>0</v>
          </cell>
          <cell r="J2819">
            <v>0</v>
          </cell>
          <cell r="K2819">
            <v>0</v>
          </cell>
        </row>
        <row r="2820">
          <cell r="F2820">
            <v>0</v>
          </cell>
          <cell r="G2820">
            <v>0</v>
          </cell>
          <cell r="H2820">
            <v>0</v>
          </cell>
          <cell r="I2820">
            <v>0</v>
          </cell>
          <cell r="J2820">
            <v>0</v>
          </cell>
          <cell r="K2820">
            <v>0</v>
          </cell>
        </row>
        <row r="2821">
          <cell r="F2821">
            <v>0</v>
          </cell>
          <cell r="G2821">
            <v>0</v>
          </cell>
          <cell r="H2821">
            <v>0</v>
          </cell>
          <cell r="I2821">
            <v>0</v>
          </cell>
          <cell r="J2821">
            <v>0</v>
          </cell>
          <cell r="K2821">
            <v>0</v>
          </cell>
        </row>
        <row r="2822">
          <cell r="F2822">
            <v>0</v>
          </cell>
          <cell r="G2822">
            <v>0</v>
          </cell>
          <cell r="H2822">
            <v>0</v>
          </cell>
          <cell r="I2822">
            <v>0</v>
          </cell>
          <cell r="J2822">
            <v>0</v>
          </cell>
          <cell r="K2822">
            <v>0</v>
          </cell>
        </row>
        <row r="2823">
          <cell r="F2823">
            <v>0</v>
          </cell>
          <cell r="G2823">
            <v>0</v>
          </cell>
          <cell r="H2823">
            <v>0</v>
          </cell>
          <cell r="I2823">
            <v>0</v>
          </cell>
          <cell r="J2823">
            <v>0</v>
          </cell>
          <cell r="K2823">
            <v>0</v>
          </cell>
        </row>
        <row r="2824">
          <cell r="F2824">
            <v>0</v>
          </cell>
          <cell r="G2824">
            <v>0</v>
          </cell>
          <cell r="H2824">
            <v>0</v>
          </cell>
          <cell r="I2824">
            <v>0</v>
          </cell>
          <cell r="J2824">
            <v>0</v>
          </cell>
          <cell r="K2824">
            <v>0</v>
          </cell>
        </row>
        <row r="2825">
          <cell r="F2825">
            <v>0</v>
          </cell>
          <cell r="G2825">
            <v>0</v>
          </cell>
          <cell r="H2825">
            <v>0</v>
          </cell>
          <cell r="I2825">
            <v>0</v>
          </cell>
          <cell r="J2825">
            <v>0</v>
          </cell>
          <cell r="K2825">
            <v>0</v>
          </cell>
        </row>
        <row r="2826">
          <cell r="F2826" t="str">
            <v>Sub-Total - (B)</v>
          </cell>
          <cell r="K2826">
            <v>0</v>
          </cell>
        </row>
        <row r="2827">
          <cell r="F2827" t="str">
            <v>EQUIPAMENTOS</v>
          </cell>
        </row>
        <row r="2828">
          <cell r="F2828">
            <v>0</v>
          </cell>
          <cell r="G2828">
            <v>0</v>
          </cell>
          <cell r="H2828">
            <v>0</v>
          </cell>
          <cell r="I2828">
            <v>0</v>
          </cell>
          <cell r="J2828">
            <v>0</v>
          </cell>
          <cell r="K2828">
            <v>0</v>
          </cell>
        </row>
        <row r="2829">
          <cell r="F2829">
            <v>0</v>
          </cell>
          <cell r="G2829">
            <v>0</v>
          </cell>
          <cell r="H2829">
            <v>0</v>
          </cell>
          <cell r="I2829">
            <v>0</v>
          </cell>
          <cell r="J2829">
            <v>0</v>
          </cell>
          <cell r="K2829">
            <v>0</v>
          </cell>
        </row>
        <row r="2830">
          <cell r="F2830">
            <v>0</v>
          </cell>
          <cell r="G2830">
            <v>0</v>
          </cell>
          <cell r="H2830">
            <v>0</v>
          </cell>
          <cell r="I2830">
            <v>0</v>
          </cell>
          <cell r="J2830">
            <v>0</v>
          </cell>
          <cell r="K2830">
            <v>0</v>
          </cell>
        </row>
        <row r="2831">
          <cell r="F2831">
            <v>0</v>
          </cell>
          <cell r="G2831">
            <v>0</v>
          </cell>
          <cell r="H2831">
            <v>0</v>
          </cell>
          <cell r="I2831">
            <v>0</v>
          </cell>
          <cell r="J2831">
            <v>0</v>
          </cell>
          <cell r="K2831">
            <v>0</v>
          </cell>
        </row>
        <row r="2832">
          <cell r="F2832">
            <v>0</v>
          </cell>
          <cell r="G2832">
            <v>0</v>
          </cell>
          <cell r="H2832">
            <v>0</v>
          </cell>
          <cell r="I2832">
            <v>0</v>
          </cell>
          <cell r="J2832">
            <v>0</v>
          </cell>
          <cell r="K2832">
            <v>0</v>
          </cell>
        </row>
        <row r="2833">
          <cell r="F2833">
            <v>0</v>
          </cell>
          <cell r="G2833">
            <v>0</v>
          </cell>
          <cell r="H2833">
            <v>0</v>
          </cell>
          <cell r="I2833">
            <v>0</v>
          </cell>
          <cell r="J2833">
            <v>0</v>
          </cell>
          <cell r="K2833">
            <v>0</v>
          </cell>
        </row>
        <row r="2834">
          <cell r="F2834">
            <v>0</v>
          </cell>
          <cell r="G2834">
            <v>0</v>
          </cell>
          <cell r="H2834">
            <v>0</v>
          </cell>
          <cell r="I2834">
            <v>0</v>
          </cell>
          <cell r="J2834">
            <v>0</v>
          </cell>
          <cell r="K2834">
            <v>0</v>
          </cell>
        </row>
        <row r="2835">
          <cell r="F2835">
            <v>0</v>
          </cell>
          <cell r="G2835">
            <v>0</v>
          </cell>
          <cell r="H2835">
            <v>0</v>
          </cell>
          <cell r="I2835">
            <v>0</v>
          </cell>
          <cell r="J2835">
            <v>0</v>
          </cell>
          <cell r="K2835">
            <v>0</v>
          </cell>
        </row>
        <row r="2836">
          <cell r="F2836">
            <v>0</v>
          </cell>
          <cell r="G2836">
            <v>0</v>
          </cell>
          <cell r="H2836">
            <v>0</v>
          </cell>
          <cell r="I2836">
            <v>0</v>
          </cell>
          <cell r="J2836">
            <v>0</v>
          </cell>
          <cell r="K2836">
            <v>0</v>
          </cell>
        </row>
        <row r="2837">
          <cell r="F2837">
            <v>0</v>
          </cell>
          <cell r="G2837">
            <v>0</v>
          </cell>
          <cell r="H2837">
            <v>0</v>
          </cell>
          <cell r="I2837">
            <v>0</v>
          </cell>
          <cell r="J2837">
            <v>0</v>
          </cell>
          <cell r="K2837">
            <v>0</v>
          </cell>
        </row>
        <row r="2838">
          <cell r="F2838">
            <v>0</v>
          </cell>
          <cell r="G2838">
            <v>0</v>
          </cell>
          <cell r="H2838">
            <v>0</v>
          </cell>
          <cell r="I2838">
            <v>0</v>
          </cell>
          <cell r="J2838">
            <v>0</v>
          </cell>
          <cell r="K2838">
            <v>0</v>
          </cell>
        </row>
        <row r="2839">
          <cell r="F2839" t="str">
            <v xml:space="preserve">Sub-Total - (C) </v>
          </cell>
          <cell r="K2839">
            <v>0</v>
          </cell>
        </row>
        <row r="2840">
          <cell r="F2840" t="str">
            <v xml:space="preserve">TOTAL - (A) + (B) + (C) </v>
          </cell>
          <cell r="K2840">
            <v>0</v>
          </cell>
        </row>
        <row r="2841">
          <cell r="F2841" t="str">
            <v>BDI</v>
          </cell>
          <cell r="J2841">
            <v>0.27429999999999999</v>
          </cell>
          <cell r="K2841">
            <v>0</v>
          </cell>
        </row>
        <row r="2842">
          <cell r="F2842" t="str">
            <v>Preço do Serviço</v>
          </cell>
          <cell r="K2842">
            <v>0</v>
          </cell>
        </row>
        <row r="2843">
          <cell r="F2843" t="str">
            <v>COMPOSIÇÃO DE PREÇO UNITÁRIO</v>
          </cell>
        </row>
        <row r="2845">
          <cell r="D2845" t="str">
            <v>MDO</v>
          </cell>
          <cell r="E2845" t="str">
            <v>SE</v>
          </cell>
          <cell r="F2845" t="str">
            <v>INFRAERO - Empresa Brasileira de Infra-Estrutura Aeroportuária</v>
          </cell>
        </row>
        <row r="2846">
          <cell r="F2846" t="str">
            <v>ITEM:</v>
          </cell>
          <cell r="G2846" t="str">
            <v>SERVIÇO</v>
          </cell>
          <cell r="K2846" t="str">
            <v>UNIDADE</v>
          </cell>
        </row>
        <row r="2847">
          <cell r="E2847">
            <v>50</v>
          </cell>
          <cell r="F2847" t="str">
            <v>02.03.200.07.00</v>
          </cell>
          <cell r="G2847" t="str">
            <v xml:space="preserve">Acesso viário lado terra </v>
          </cell>
          <cell r="K2847" t="str">
            <v>m²</v>
          </cell>
        </row>
        <row r="2849">
          <cell r="F2849" t="str">
            <v>CÓDIGO</v>
          </cell>
          <cell r="G2849" t="str">
            <v xml:space="preserve">MÃO DE OBRA </v>
          </cell>
          <cell r="H2849" t="str">
            <v>UNID.</v>
          </cell>
          <cell r="I2849" t="str">
            <v>COEFICIENTE</v>
          </cell>
          <cell r="J2849" t="str">
            <v>PREÇO UNITÁRIO</v>
          </cell>
          <cell r="K2849" t="str">
            <v>PREÇO  DO ITEM</v>
          </cell>
        </row>
        <row r="2850">
          <cell r="F2850">
            <v>0</v>
          </cell>
          <cell r="G2850">
            <v>0</v>
          </cell>
          <cell r="H2850">
            <v>0</v>
          </cell>
          <cell r="I2850">
            <v>0</v>
          </cell>
          <cell r="J2850">
            <v>0</v>
          </cell>
          <cell r="K2850">
            <v>0</v>
          </cell>
        </row>
        <row r="2851">
          <cell r="F2851">
            <v>0</v>
          </cell>
          <cell r="G2851">
            <v>0</v>
          </cell>
          <cell r="H2851">
            <v>0</v>
          </cell>
          <cell r="I2851">
            <v>0</v>
          </cell>
          <cell r="J2851">
            <v>0</v>
          </cell>
          <cell r="K2851">
            <v>0</v>
          </cell>
        </row>
        <row r="2852">
          <cell r="F2852">
            <v>0</v>
          </cell>
          <cell r="G2852">
            <v>0</v>
          </cell>
          <cell r="H2852">
            <v>0</v>
          </cell>
          <cell r="I2852">
            <v>0</v>
          </cell>
          <cell r="J2852">
            <v>0</v>
          </cell>
          <cell r="K2852">
            <v>0</v>
          </cell>
        </row>
        <row r="2853">
          <cell r="F2853">
            <v>0</v>
          </cell>
          <cell r="G2853">
            <v>0</v>
          </cell>
          <cell r="H2853">
            <v>0</v>
          </cell>
          <cell r="I2853">
            <v>0</v>
          </cell>
          <cell r="J2853">
            <v>0</v>
          </cell>
          <cell r="K2853">
            <v>0</v>
          </cell>
        </row>
        <row r="2854">
          <cell r="F2854">
            <v>0</v>
          </cell>
          <cell r="G2854">
            <v>0</v>
          </cell>
          <cell r="H2854">
            <v>0</v>
          </cell>
          <cell r="I2854">
            <v>0</v>
          </cell>
          <cell r="J2854">
            <v>0</v>
          </cell>
          <cell r="K2854">
            <v>0</v>
          </cell>
        </row>
        <row r="2855">
          <cell r="F2855">
            <v>0</v>
          </cell>
          <cell r="G2855">
            <v>0</v>
          </cell>
          <cell r="H2855">
            <v>0</v>
          </cell>
          <cell r="I2855">
            <v>0</v>
          </cell>
          <cell r="J2855">
            <v>0</v>
          </cell>
          <cell r="K2855">
            <v>0</v>
          </cell>
        </row>
        <row r="2856">
          <cell r="F2856">
            <v>0</v>
          </cell>
          <cell r="G2856">
            <v>0</v>
          </cell>
          <cell r="H2856">
            <v>0</v>
          </cell>
          <cell r="I2856">
            <v>0</v>
          </cell>
          <cell r="J2856">
            <v>0</v>
          </cell>
          <cell r="K2856">
            <v>0</v>
          </cell>
        </row>
        <row r="2857">
          <cell r="F2857">
            <v>0</v>
          </cell>
          <cell r="G2857">
            <v>0</v>
          </cell>
          <cell r="H2857">
            <v>0</v>
          </cell>
          <cell r="I2857">
            <v>0</v>
          </cell>
          <cell r="J2857">
            <v>0</v>
          </cell>
          <cell r="K2857">
            <v>0</v>
          </cell>
        </row>
        <row r="2858">
          <cell r="F2858">
            <v>0</v>
          </cell>
          <cell r="G2858">
            <v>0</v>
          </cell>
          <cell r="H2858">
            <v>0</v>
          </cell>
          <cell r="I2858">
            <v>0</v>
          </cell>
          <cell r="J2858">
            <v>0</v>
          </cell>
          <cell r="K2858">
            <v>0</v>
          </cell>
        </row>
        <row r="2859">
          <cell r="F2859">
            <v>0</v>
          </cell>
          <cell r="G2859">
            <v>0</v>
          </cell>
          <cell r="H2859">
            <v>0</v>
          </cell>
          <cell r="I2859">
            <v>0</v>
          </cell>
          <cell r="J2859">
            <v>0</v>
          </cell>
          <cell r="K2859">
            <v>0</v>
          </cell>
        </row>
        <row r="2860">
          <cell r="F2860" t="str">
            <v>Sub-Total - (A)</v>
          </cell>
          <cell r="K2860">
            <v>0</v>
          </cell>
        </row>
        <row r="2861">
          <cell r="F2861" t="str">
            <v>Leis Sociais</v>
          </cell>
          <cell r="J2861">
            <v>1.254</v>
          </cell>
          <cell r="K2861">
            <v>0</v>
          </cell>
        </row>
        <row r="2862">
          <cell r="D2862">
            <v>50</v>
          </cell>
          <cell r="F2862" t="str">
            <v>Total - (A)</v>
          </cell>
          <cell r="K2862">
            <v>0</v>
          </cell>
        </row>
        <row r="2863">
          <cell r="F2863" t="str">
            <v>MATERIAL</v>
          </cell>
        </row>
        <row r="2864">
          <cell r="F2864">
            <v>0</v>
          </cell>
          <cell r="G2864">
            <v>0</v>
          </cell>
          <cell r="H2864">
            <v>0</v>
          </cell>
          <cell r="I2864">
            <v>0</v>
          </cell>
          <cell r="J2864">
            <v>0</v>
          </cell>
          <cell r="K2864">
            <v>0</v>
          </cell>
        </row>
        <row r="2865">
          <cell r="F2865">
            <v>0</v>
          </cell>
          <cell r="G2865">
            <v>0</v>
          </cell>
          <cell r="H2865">
            <v>0</v>
          </cell>
          <cell r="I2865">
            <v>0</v>
          </cell>
          <cell r="J2865">
            <v>0</v>
          </cell>
          <cell r="K2865">
            <v>0</v>
          </cell>
        </row>
        <row r="2866">
          <cell r="F2866">
            <v>0</v>
          </cell>
          <cell r="G2866">
            <v>0</v>
          </cell>
          <cell r="H2866">
            <v>0</v>
          </cell>
          <cell r="I2866">
            <v>0</v>
          </cell>
          <cell r="J2866">
            <v>0</v>
          </cell>
          <cell r="K2866">
            <v>0</v>
          </cell>
        </row>
        <row r="2867">
          <cell r="F2867">
            <v>0</v>
          </cell>
          <cell r="G2867">
            <v>0</v>
          </cell>
          <cell r="H2867">
            <v>0</v>
          </cell>
          <cell r="I2867">
            <v>0</v>
          </cell>
          <cell r="J2867">
            <v>0</v>
          </cell>
          <cell r="K2867">
            <v>0</v>
          </cell>
        </row>
        <row r="2868">
          <cell r="F2868">
            <v>0</v>
          </cell>
          <cell r="G2868">
            <v>0</v>
          </cell>
          <cell r="H2868">
            <v>0</v>
          </cell>
          <cell r="I2868">
            <v>0</v>
          </cell>
          <cell r="J2868">
            <v>0</v>
          </cell>
          <cell r="K2868">
            <v>0</v>
          </cell>
        </row>
        <row r="2869">
          <cell r="F2869">
            <v>0</v>
          </cell>
          <cell r="G2869">
            <v>0</v>
          </cell>
          <cell r="H2869">
            <v>0</v>
          </cell>
          <cell r="I2869">
            <v>0</v>
          </cell>
          <cell r="J2869">
            <v>0</v>
          </cell>
          <cell r="K2869">
            <v>0</v>
          </cell>
        </row>
        <row r="2870">
          <cell r="F2870">
            <v>0</v>
          </cell>
          <cell r="G2870">
            <v>0</v>
          </cell>
          <cell r="H2870">
            <v>0</v>
          </cell>
          <cell r="I2870">
            <v>0</v>
          </cell>
          <cell r="J2870">
            <v>0</v>
          </cell>
          <cell r="K2870">
            <v>0</v>
          </cell>
        </row>
        <row r="2871">
          <cell r="F2871">
            <v>0</v>
          </cell>
          <cell r="G2871">
            <v>0</v>
          </cell>
          <cell r="H2871">
            <v>0</v>
          </cell>
          <cell r="I2871">
            <v>0</v>
          </cell>
          <cell r="J2871">
            <v>0</v>
          </cell>
          <cell r="K2871">
            <v>0</v>
          </cell>
        </row>
        <row r="2872">
          <cell r="F2872">
            <v>0</v>
          </cell>
          <cell r="G2872">
            <v>0</v>
          </cell>
          <cell r="H2872">
            <v>0</v>
          </cell>
          <cell r="I2872">
            <v>0</v>
          </cell>
          <cell r="J2872">
            <v>0</v>
          </cell>
          <cell r="K2872">
            <v>0</v>
          </cell>
        </row>
        <row r="2873">
          <cell r="F2873">
            <v>0</v>
          </cell>
          <cell r="G2873">
            <v>0</v>
          </cell>
          <cell r="H2873">
            <v>0</v>
          </cell>
          <cell r="I2873">
            <v>0</v>
          </cell>
          <cell r="J2873">
            <v>0</v>
          </cell>
          <cell r="K2873">
            <v>0</v>
          </cell>
        </row>
        <row r="2874">
          <cell r="F2874">
            <v>0</v>
          </cell>
          <cell r="G2874">
            <v>0</v>
          </cell>
          <cell r="H2874">
            <v>0</v>
          </cell>
          <cell r="I2874">
            <v>0</v>
          </cell>
          <cell r="J2874">
            <v>0</v>
          </cell>
          <cell r="K2874">
            <v>0</v>
          </cell>
        </row>
        <row r="2875">
          <cell r="F2875">
            <v>0</v>
          </cell>
          <cell r="G2875">
            <v>0</v>
          </cell>
          <cell r="H2875">
            <v>0</v>
          </cell>
          <cell r="I2875">
            <v>0</v>
          </cell>
          <cell r="J2875">
            <v>0</v>
          </cell>
          <cell r="K2875">
            <v>0</v>
          </cell>
        </row>
        <row r="2876">
          <cell r="F2876">
            <v>0</v>
          </cell>
          <cell r="G2876">
            <v>0</v>
          </cell>
          <cell r="H2876">
            <v>0</v>
          </cell>
          <cell r="I2876">
            <v>0</v>
          </cell>
          <cell r="J2876">
            <v>0</v>
          </cell>
          <cell r="K2876">
            <v>0</v>
          </cell>
        </row>
        <row r="2877">
          <cell r="F2877">
            <v>0</v>
          </cell>
          <cell r="G2877">
            <v>0</v>
          </cell>
          <cell r="H2877">
            <v>0</v>
          </cell>
          <cell r="I2877">
            <v>0</v>
          </cell>
          <cell r="J2877">
            <v>0</v>
          </cell>
          <cell r="K2877">
            <v>0</v>
          </cell>
        </row>
        <row r="2878">
          <cell r="F2878">
            <v>0</v>
          </cell>
          <cell r="G2878">
            <v>0</v>
          </cell>
          <cell r="H2878">
            <v>0</v>
          </cell>
          <cell r="I2878">
            <v>0</v>
          </cell>
          <cell r="J2878">
            <v>0</v>
          </cell>
          <cell r="K2878">
            <v>0</v>
          </cell>
        </row>
        <row r="2879">
          <cell r="F2879">
            <v>0</v>
          </cell>
          <cell r="G2879">
            <v>0</v>
          </cell>
          <cell r="H2879">
            <v>0</v>
          </cell>
          <cell r="I2879">
            <v>0</v>
          </cell>
          <cell r="J2879">
            <v>0</v>
          </cell>
          <cell r="K2879">
            <v>0</v>
          </cell>
        </row>
        <row r="2880">
          <cell r="F2880">
            <v>0</v>
          </cell>
          <cell r="G2880">
            <v>0</v>
          </cell>
          <cell r="H2880">
            <v>0</v>
          </cell>
          <cell r="I2880">
            <v>0</v>
          </cell>
          <cell r="J2880">
            <v>0</v>
          </cell>
          <cell r="K2880">
            <v>0</v>
          </cell>
        </row>
        <row r="2881">
          <cell r="F2881">
            <v>0</v>
          </cell>
          <cell r="G2881">
            <v>0</v>
          </cell>
          <cell r="H2881">
            <v>0</v>
          </cell>
          <cell r="I2881">
            <v>0</v>
          </cell>
          <cell r="J2881">
            <v>0</v>
          </cell>
          <cell r="K2881">
            <v>0</v>
          </cell>
        </row>
        <row r="2882">
          <cell r="F2882">
            <v>0</v>
          </cell>
          <cell r="G2882">
            <v>0</v>
          </cell>
          <cell r="H2882">
            <v>0</v>
          </cell>
          <cell r="I2882">
            <v>0</v>
          </cell>
          <cell r="J2882">
            <v>0</v>
          </cell>
          <cell r="K2882">
            <v>0</v>
          </cell>
        </row>
        <row r="2883">
          <cell r="F2883">
            <v>0</v>
          </cell>
          <cell r="G2883">
            <v>0</v>
          </cell>
          <cell r="H2883">
            <v>0</v>
          </cell>
          <cell r="I2883">
            <v>0</v>
          </cell>
          <cell r="J2883">
            <v>0</v>
          </cell>
          <cell r="K2883">
            <v>0</v>
          </cell>
        </row>
        <row r="2884">
          <cell r="F2884" t="str">
            <v>Sub-Total - (B)</v>
          </cell>
          <cell r="K2884">
            <v>0</v>
          </cell>
        </row>
        <row r="2885">
          <cell r="F2885" t="str">
            <v>EQUIPAMENTOS</v>
          </cell>
        </row>
        <row r="2886">
          <cell r="F2886">
            <v>0</v>
          </cell>
          <cell r="G2886">
            <v>0</v>
          </cell>
          <cell r="H2886">
            <v>0</v>
          </cell>
          <cell r="I2886">
            <v>0</v>
          </cell>
          <cell r="J2886">
            <v>0</v>
          </cell>
          <cell r="K2886">
            <v>0</v>
          </cell>
        </row>
        <row r="2887">
          <cell r="F2887">
            <v>0</v>
          </cell>
          <cell r="G2887">
            <v>0</v>
          </cell>
          <cell r="H2887">
            <v>0</v>
          </cell>
          <cell r="I2887">
            <v>0</v>
          </cell>
          <cell r="J2887">
            <v>0</v>
          </cell>
          <cell r="K2887">
            <v>0</v>
          </cell>
        </row>
        <row r="2888">
          <cell r="F2888">
            <v>0</v>
          </cell>
          <cell r="G2888">
            <v>0</v>
          </cell>
          <cell r="H2888">
            <v>0</v>
          </cell>
          <cell r="I2888">
            <v>0</v>
          </cell>
          <cell r="J2888">
            <v>0</v>
          </cell>
          <cell r="K2888">
            <v>0</v>
          </cell>
        </row>
        <row r="2889">
          <cell r="F2889">
            <v>0</v>
          </cell>
          <cell r="G2889">
            <v>0</v>
          </cell>
          <cell r="H2889">
            <v>0</v>
          </cell>
          <cell r="I2889">
            <v>0</v>
          </cell>
          <cell r="J2889">
            <v>0</v>
          </cell>
          <cell r="K2889">
            <v>0</v>
          </cell>
        </row>
        <row r="2890">
          <cell r="F2890">
            <v>0</v>
          </cell>
          <cell r="G2890">
            <v>0</v>
          </cell>
          <cell r="H2890">
            <v>0</v>
          </cell>
          <cell r="I2890">
            <v>0</v>
          </cell>
          <cell r="J2890">
            <v>0</v>
          </cell>
          <cell r="K2890">
            <v>0</v>
          </cell>
        </row>
        <row r="2891">
          <cell r="F2891">
            <v>0</v>
          </cell>
          <cell r="G2891">
            <v>0</v>
          </cell>
          <cell r="H2891">
            <v>0</v>
          </cell>
          <cell r="I2891">
            <v>0</v>
          </cell>
          <cell r="J2891">
            <v>0</v>
          </cell>
          <cell r="K2891">
            <v>0</v>
          </cell>
        </row>
        <row r="2892">
          <cell r="F2892">
            <v>0</v>
          </cell>
          <cell r="G2892">
            <v>0</v>
          </cell>
          <cell r="H2892">
            <v>0</v>
          </cell>
          <cell r="I2892">
            <v>0</v>
          </cell>
          <cell r="J2892">
            <v>0</v>
          </cell>
          <cell r="K2892">
            <v>0</v>
          </cell>
        </row>
        <row r="2893">
          <cell r="F2893">
            <v>0</v>
          </cell>
          <cell r="G2893">
            <v>0</v>
          </cell>
          <cell r="H2893">
            <v>0</v>
          </cell>
          <cell r="I2893">
            <v>0</v>
          </cell>
          <cell r="J2893">
            <v>0</v>
          </cell>
          <cell r="K2893">
            <v>0</v>
          </cell>
        </row>
        <row r="2894">
          <cell r="F2894">
            <v>0</v>
          </cell>
          <cell r="G2894">
            <v>0</v>
          </cell>
          <cell r="H2894">
            <v>0</v>
          </cell>
          <cell r="I2894">
            <v>0</v>
          </cell>
          <cell r="J2894">
            <v>0</v>
          </cell>
          <cell r="K2894">
            <v>0</v>
          </cell>
        </row>
        <row r="2895">
          <cell r="F2895">
            <v>0</v>
          </cell>
          <cell r="G2895">
            <v>0</v>
          </cell>
          <cell r="H2895">
            <v>0</v>
          </cell>
          <cell r="I2895">
            <v>0</v>
          </cell>
          <cell r="J2895">
            <v>0</v>
          </cell>
          <cell r="K2895">
            <v>0</v>
          </cell>
        </row>
        <row r="2896">
          <cell r="F2896">
            <v>0</v>
          </cell>
          <cell r="G2896">
            <v>0</v>
          </cell>
          <cell r="H2896">
            <v>0</v>
          </cell>
          <cell r="I2896">
            <v>0</v>
          </cell>
          <cell r="J2896">
            <v>0</v>
          </cell>
          <cell r="K2896">
            <v>0</v>
          </cell>
        </row>
        <row r="2897">
          <cell r="F2897" t="str">
            <v xml:space="preserve">Sub-Total - (C) </v>
          </cell>
          <cell r="K2897">
            <v>0</v>
          </cell>
        </row>
        <row r="2898">
          <cell r="F2898" t="str">
            <v xml:space="preserve">TOTAL - (A) + (B) + (C) </v>
          </cell>
          <cell r="K2898">
            <v>0</v>
          </cell>
        </row>
        <row r="2899">
          <cell r="F2899" t="str">
            <v>BDI</v>
          </cell>
          <cell r="J2899">
            <v>0.27429999999999999</v>
          </cell>
          <cell r="K2899">
            <v>0</v>
          </cell>
        </row>
        <row r="2900">
          <cell r="F2900" t="str">
            <v>Preço do Serviço</v>
          </cell>
          <cell r="K2900">
            <v>0</v>
          </cell>
        </row>
        <row r="2901">
          <cell r="F2901" t="str">
            <v>COMPOSIÇÃO DE PREÇO UNITÁRIO</v>
          </cell>
        </row>
        <row r="2903">
          <cell r="D2903" t="str">
            <v>MDO</v>
          </cell>
          <cell r="E2903" t="str">
            <v>SE</v>
          </cell>
          <cell r="F2903" t="str">
            <v>INFRAERO - Empresa Brasileira de Infra-Estrutura Aeroportuária</v>
          </cell>
        </row>
        <row r="2904">
          <cell r="F2904" t="str">
            <v>ITEM:</v>
          </cell>
          <cell r="G2904" t="str">
            <v>SERVIÇO</v>
          </cell>
          <cell r="K2904" t="str">
            <v>UNIDADE</v>
          </cell>
        </row>
        <row r="2905">
          <cell r="E2905">
            <v>51</v>
          </cell>
          <cell r="F2905" t="str">
            <v>02.03.200.08.00</v>
          </cell>
          <cell r="G2905" t="str">
            <v xml:space="preserve">Via de acesso lado AR </v>
          </cell>
          <cell r="K2905" t="str">
            <v>m²</v>
          </cell>
        </row>
        <row r="2907">
          <cell r="F2907" t="str">
            <v>CÓDIGO</v>
          </cell>
          <cell r="G2907" t="str">
            <v xml:space="preserve">MÃO DE OBRA </v>
          </cell>
          <cell r="H2907" t="str">
            <v>UNID.</v>
          </cell>
          <cell r="I2907" t="str">
            <v>COEFICIENTE</v>
          </cell>
          <cell r="J2907" t="str">
            <v>PREÇO UNITÁRIO</v>
          </cell>
          <cell r="K2907" t="str">
            <v>PREÇO  DO ITEM</v>
          </cell>
        </row>
        <row r="2908">
          <cell r="F2908">
            <v>0</v>
          </cell>
          <cell r="G2908">
            <v>0</v>
          </cell>
          <cell r="H2908">
            <v>0</v>
          </cell>
          <cell r="I2908">
            <v>0</v>
          </cell>
          <cell r="J2908">
            <v>0</v>
          </cell>
          <cell r="K2908">
            <v>0</v>
          </cell>
        </row>
        <row r="2909">
          <cell r="F2909">
            <v>0</v>
          </cell>
          <cell r="G2909">
            <v>0</v>
          </cell>
          <cell r="H2909">
            <v>0</v>
          </cell>
          <cell r="I2909">
            <v>0</v>
          </cell>
          <cell r="J2909">
            <v>0</v>
          </cell>
          <cell r="K2909">
            <v>0</v>
          </cell>
        </row>
        <row r="2910">
          <cell r="F2910">
            <v>0</v>
          </cell>
          <cell r="G2910">
            <v>0</v>
          </cell>
          <cell r="H2910">
            <v>0</v>
          </cell>
          <cell r="I2910">
            <v>0</v>
          </cell>
          <cell r="J2910">
            <v>0</v>
          </cell>
          <cell r="K2910">
            <v>0</v>
          </cell>
        </row>
        <row r="2911">
          <cell r="F2911">
            <v>0</v>
          </cell>
          <cell r="G2911">
            <v>0</v>
          </cell>
          <cell r="H2911">
            <v>0</v>
          </cell>
          <cell r="I2911">
            <v>0</v>
          </cell>
          <cell r="J2911">
            <v>0</v>
          </cell>
          <cell r="K2911">
            <v>0</v>
          </cell>
        </row>
        <row r="2912">
          <cell r="F2912">
            <v>0</v>
          </cell>
          <cell r="G2912">
            <v>0</v>
          </cell>
          <cell r="H2912">
            <v>0</v>
          </cell>
          <cell r="I2912">
            <v>0</v>
          </cell>
          <cell r="J2912">
            <v>0</v>
          </cell>
          <cell r="K2912">
            <v>0</v>
          </cell>
        </row>
        <row r="2913">
          <cell r="F2913">
            <v>0</v>
          </cell>
          <cell r="G2913">
            <v>0</v>
          </cell>
          <cell r="H2913">
            <v>0</v>
          </cell>
          <cell r="I2913">
            <v>0</v>
          </cell>
          <cell r="J2913">
            <v>0</v>
          </cell>
          <cell r="K2913">
            <v>0</v>
          </cell>
        </row>
        <row r="2914">
          <cell r="F2914">
            <v>0</v>
          </cell>
          <cell r="G2914">
            <v>0</v>
          </cell>
          <cell r="H2914">
            <v>0</v>
          </cell>
          <cell r="I2914">
            <v>0</v>
          </cell>
          <cell r="J2914">
            <v>0</v>
          </cell>
          <cell r="K2914">
            <v>0</v>
          </cell>
        </row>
        <row r="2915">
          <cell r="F2915">
            <v>0</v>
          </cell>
          <cell r="G2915">
            <v>0</v>
          </cell>
          <cell r="H2915">
            <v>0</v>
          </cell>
          <cell r="I2915">
            <v>0</v>
          </cell>
          <cell r="J2915">
            <v>0</v>
          </cell>
          <cell r="K2915">
            <v>0</v>
          </cell>
        </row>
        <row r="2916">
          <cell r="F2916">
            <v>0</v>
          </cell>
          <cell r="G2916">
            <v>0</v>
          </cell>
          <cell r="H2916">
            <v>0</v>
          </cell>
          <cell r="I2916">
            <v>0</v>
          </cell>
          <cell r="J2916">
            <v>0</v>
          </cell>
          <cell r="K2916">
            <v>0</v>
          </cell>
        </row>
        <row r="2917">
          <cell r="F2917">
            <v>0</v>
          </cell>
          <cell r="G2917">
            <v>0</v>
          </cell>
          <cell r="H2917">
            <v>0</v>
          </cell>
          <cell r="I2917">
            <v>0</v>
          </cell>
          <cell r="J2917">
            <v>0</v>
          </cell>
          <cell r="K2917">
            <v>0</v>
          </cell>
        </row>
        <row r="2918">
          <cell r="F2918" t="str">
            <v>Sub-Total - (A)</v>
          </cell>
          <cell r="K2918">
            <v>0</v>
          </cell>
        </row>
        <row r="2919">
          <cell r="F2919" t="str">
            <v>Leis Sociais</v>
          </cell>
          <cell r="J2919">
            <v>1.254</v>
          </cell>
          <cell r="K2919">
            <v>0</v>
          </cell>
        </row>
        <row r="2920">
          <cell r="D2920">
            <v>51</v>
          </cell>
          <cell r="F2920" t="str">
            <v>Total - (A)</v>
          </cell>
          <cell r="K2920">
            <v>0</v>
          </cell>
        </row>
        <row r="2921">
          <cell r="F2921" t="str">
            <v>MATERIAL</v>
          </cell>
        </row>
        <row r="2922">
          <cell r="F2922">
            <v>0</v>
          </cell>
          <cell r="G2922">
            <v>0</v>
          </cell>
          <cell r="H2922">
            <v>0</v>
          </cell>
          <cell r="I2922">
            <v>0</v>
          </cell>
          <cell r="J2922">
            <v>0</v>
          </cell>
          <cell r="K2922">
            <v>0</v>
          </cell>
        </row>
        <row r="2923">
          <cell r="F2923">
            <v>0</v>
          </cell>
          <cell r="G2923">
            <v>0</v>
          </cell>
          <cell r="H2923">
            <v>0</v>
          </cell>
          <cell r="I2923">
            <v>0</v>
          </cell>
          <cell r="J2923">
            <v>0</v>
          </cell>
          <cell r="K2923">
            <v>0</v>
          </cell>
        </row>
        <row r="2924">
          <cell r="F2924">
            <v>0</v>
          </cell>
          <cell r="G2924">
            <v>0</v>
          </cell>
          <cell r="H2924">
            <v>0</v>
          </cell>
          <cell r="I2924">
            <v>0</v>
          </cell>
          <cell r="J2924">
            <v>0</v>
          </cell>
          <cell r="K2924">
            <v>0</v>
          </cell>
        </row>
        <row r="2925">
          <cell r="F2925">
            <v>0</v>
          </cell>
          <cell r="G2925">
            <v>0</v>
          </cell>
          <cell r="H2925">
            <v>0</v>
          </cell>
          <cell r="I2925">
            <v>0</v>
          </cell>
          <cell r="J2925">
            <v>0</v>
          </cell>
          <cell r="K2925">
            <v>0</v>
          </cell>
        </row>
        <row r="2926">
          <cell r="F2926">
            <v>0</v>
          </cell>
          <cell r="G2926">
            <v>0</v>
          </cell>
          <cell r="H2926">
            <v>0</v>
          </cell>
          <cell r="I2926">
            <v>0</v>
          </cell>
          <cell r="J2926">
            <v>0</v>
          </cell>
          <cell r="K2926">
            <v>0</v>
          </cell>
        </row>
        <row r="2927">
          <cell r="F2927">
            <v>0</v>
          </cell>
          <cell r="G2927">
            <v>0</v>
          </cell>
          <cell r="H2927">
            <v>0</v>
          </cell>
          <cell r="I2927">
            <v>0</v>
          </cell>
          <cell r="J2927">
            <v>0</v>
          </cell>
          <cell r="K2927">
            <v>0</v>
          </cell>
        </row>
        <row r="2928">
          <cell r="F2928">
            <v>0</v>
          </cell>
          <cell r="G2928">
            <v>0</v>
          </cell>
          <cell r="H2928">
            <v>0</v>
          </cell>
          <cell r="I2928">
            <v>0</v>
          </cell>
          <cell r="J2928">
            <v>0</v>
          </cell>
          <cell r="K2928">
            <v>0</v>
          </cell>
        </row>
        <row r="2929">
          <cell r="F2929">
            <v>0</v>
          </cell>
          <cell r="G2929">
            <v>0</v>
          </cell>
          <cell r="H2929">
            <v>0</v>
          </cell>
          <cell r="I2929">
            <v>0</v>
          </cell>
          <cell r="J2929">
            <v>0</v>
          </cell>
          <cell r="K2929">
            <v>0</v>
          </cell>
        </row>
        <row r="2930">
          <cell r="F2930">
            <v>0</v>
          </cell>
          <cell r="G2930">
            <v>0</v>
          </cell>
          <cell r="H2930">
            <v>0</v>
          </cell>
          <cell r="I2930">
            <v>0</v>
          </cell>
          <cell r="J2930">
            <v>0</v>
          </cell>
          <cell r="K2930">
            <v>0</v>
          </cell>
        </row>
        <row r="2931">
          <cell r="F2931">
            <v>0</v>
          </cell>
          <cell r="G2931">
            <v>0</v>
          </cell>
          <cell r="H2931">
            <v>0</v>
          </cell>
          <cell r="I2931">
            <v>0</v>
          </cell>
          <cell r="J2931">
            <v>0</v>
          </cell>
          <cell r="K2931">
            <v>0</v>
          </cell>
        </row>
        <row r="2932">
          <cell r="F2932">
            <v>0</v>
          </cell>
          <cell r="G2932">
            <v>0</v>
          </cell>
          <cell r="H2932">
            <v>0</v>
          </cell>
          <cell r="I2932">
            <v>0</v>
          </cell>
          <cell r="J2932">
            <v>0</v>
          </cell>
          <cell r="K2932">
            <v>0</v>
          </cell>
        </row>
        <row r="2933">
          <cell r="F2933">
            <v>0</v>
          </cell>
          <cell r="G2933">
            <v>0</v>
          </cell>
          <cell r="H2933">
            <v>0</v>
          </cell>
          <cell r="I2933">
            <v>0</v>
          </cell>
          <cell r="J2933">
            <v>0</v>
          </cell>
          <cell r="K2933">
            <v>0</v>
          </cell>
        </row>
        <row r="2934">
          <cell r="F2934">
            <v>0</v>
          </cell>
          <cell r="G2934">
            <v>0</v>
          </cell>
          <cell r="H2934">
            <v>0</v>
          </cell>
          <cell r="I2934">
            <v>0</v>
          </cell>
          <cell r="J2934">
            <v>0</v>
          </cell>
          <cell r="K2934">
            <v>0</v>
          </cell>
        </row>
        <row r="2935">
          <cell r="F2935">
            <v>0</v>
          </cell>
          <cell r="G2935">
            <v>0</v>
          </cell>
          <cell r="H2935">
            <v>0</v>
          </cell>
          <cell r="I2935">
            <v>0</v>
          </cell>
          <cell r="J2935">
            <v>0</v>
          </cell>
          <cell r="K2935">
            <v>0</v>
          </cell>
        </row>
        <row r="2936">
          <cell r="F2936">
            <v>0</v>
          </cell>
          <cell r="G2936">
            <v>0</v>
          </cell>
          <cell r="H2936">
            <v>0</v>
          </cell>
          <cell r="I2936">
            <v>0</v>
          </cell>
          <cell r="J2936">
            <v>0</v>
          </cell>
          <cell r="K2936">
            <v>0</v>
          </cell>
        </row>
        <row r="2937">
          <cell r="F2937">
            <v>0</v>
          </cell>
          <cell r="G2937">
            <v>0</v>
          </cell>
          <cell r="H2937">
            <v>0</v>
          </cell>
          <cell r="I2937">
            <v>0</v>
          </cell>
          <cell r="J2937">
            <v>0</v>
          </cell>
          <cell r="K2937">
            <v>0</v>
          </cell>
        </row>
        <row r="2938">
          <cell r="F2938">
            <v>0</v>
          </cell>
          <cell r="G2938">
            <v>0</v>
          </cell>
          <cell r="H2938">
            <v>0</v>
          </cell>
          <cell r="I2938">
            <v>0</v>
          </cell>
          <cell r="J2938">
            <v>0</v>
          </cell>
          <cell r="K2938">
            <v>0</v>
          </cell>
        </row>
        <row r="2939">
          <cell r="F2939">
            <v>0</v>
          </cell>
          <cell r="G2939">
            <v>0</v>
          </cell>
          <cell r="H2939">
            <v>0</v>
          </cell>
          <cell r="I2939">
            <v>0</v>
          </cell>
          <cell r="J2939">
            <v>0</v>
          </cell>
          <cell r="K2939">
            <v>0</v>
          </cell>
        </row>
        <row r="2940">
          <cell r="F2940">
            <v>0</v>
          </cell>
          <cell r="G2940">
            <v>0</v>
          </cell>
          <cell r="H2940">
            <v>0</v>
          </cell>
          <cell r="I2940">
            <v>0</v>
          </cell>
          <cell r="J2940">
            <v>0</v>
          </cell>
          <cell r="K2940">
            <v>0</v>
          </cell>
        </row>
        <row r="2941">
          <cell r="F2941">
            <v>0</v>
          </cell>
          <cell r="G2941">
            <v>0</v>
          </cell>
          <cell r="H2941">
            <v>0</v>
          </cell>
          <cell r="I2941">
            <v>0</v>
          </cell>
          <cell r="J2941">
            <v>0</v>
          </cell>
          <cell r="K2941">
            <v>0</v>
          </cell>
        </row>
        <row r="2942">
          <cell r="F2942" t="str">
            <v>Sub-Total - (B)</v>
          </cell>
          <cell r="K2942">
            <v>0</v>
          </cell>
        </row>
        <row r="2943">
          <cell r="F2943" t="str">
            <v>EQUIPAMENTOS</v>
          </cell>
        </row>
        <row r="2944">
          <cell r="F2944">
            <v>0</v>
          </cell>
          <cell r="G2944">
            <v>0</v>
          </cell>
          <cell r="H2944">
            <v>0</v>
          </cell>
          <cell r="I2944">
            <v>0</v>
          </cell>
          <cell r="J2944">
            <v>0</v>
          </cell>
          <cell r="K2944">
            <v>0</v>
          </cell>
        </row>
        <row r="2945">
          <cell r="F2945">
            <v>0</v>
          </cell>
          <cell r="G2945">
            <v>0</v>
          </cell>
          <cell r="H2945">
            <v>0</v>
          </cell>
          <cell r="I2945">
            <v>0</v>
          </cell>
          <cell r="J2945">
            <v>0</v>
          </cell>
          <cell r="K2945">
            <v>0</v>
          </cell>
        </row>
        <row r="2946">
          <cell r="F2946">
            <v>0</v>
          </cell>
          <cell r="G2946">
            <v>0</v>
          </cell>
          <cell r="H2946">
            <v>0</v>
          </cell>
          <cell r="I2946">
            <v>0</v>
          </cell>
          <cell r="J2946">
            <v>0</v>
          </cell>
          <cell r="K2946">
            <v>0</v>
          </cell>
        </row>
        <row r="2947">
          <cell r="F2947">
            <v>0</v>
          </cell>
          <cell r="G2947">
            <v>0</v>
          </cell>
          <cell r="H2947">
            <v>0</v>
          </cell>
          <cell r="I2947">
            <v>0</v>
          </cell>
          <cell r="J2947">
            <v>0</v>
          </cell>
          <cell r="K2947">
            <v>0</v>
          </cell>
        </row>
        <row r="2948">
          <cell r="F2948">
            <v>0</v>
          </cell>
          <cell r="G2948">
            <v>0</v>
          </cell>
          <cell r="H2948">
            <v>0</v>
          </cell>
          <cell r="I2948">
            <v>0</v>
          </cell>
          <cell r="J2948">
            <v>0</v>
          </cell>
          <cell r="K2948">
            <v>0</v>
          </cell>
        </row>
        <row r="2949">
          <cell r="F2949">
            <v>0</v>
          </cell>
          <cell r="G2949">
            <v>0</v>
          </cell>
          <cell r="H2949">
            <v>0</v>
          </cell>
          <cell r="I2949">
            <v>0</v>
          </cell>
          <cell r="J2949">
            <v>0</v>
          </cell>
          <cell r="K2949">
            <v>0</v>
          </cell>
        </row>
        <row r="2950">
          <cell r="F2950">
            <v>0</v>
          </cell>
          <cell r="G2950">
            <v>0</v>
          </cell>
          <cell r="H2950">
            <v>0</v>
          </cell>
          <cell r="I2950">
            <v>0</v>
          </cell>
          <cell r="J2950">
            <v>0</v>
          </cell>
          <cell r="K2950">
            <v>0</v>
          </cell>
        </row>
        <row r="2951">
          <cell r="F2951">
            <v>0</v>
          </cell>
          <cell r="G2951">
            <v>0</v>
          </cell>
          <cell r="H2951">
            <v>0</v>
          </cell>
          <cell r="I2951">
            <v>0</v>
          </cell>
          <cell r="J2951">
            <v>0</v>
          </cell>
          <cell r="K2951">
            <v>0</v>
          </cell>
        </row>
        <row r="2952">
          <cell r="F2952">
            <v>0</v>
          </cell>
          <cell r="G2952">
            <v>0</v>
          </cell>
          <cell r="H2952">
            <v>0</v>
          </cell>
          <cell r="I2952">
            <v>0</v>
          </cell>
          <cell r="J2952">
            <v>0</v>
          </cell>
          <cell r="K2952">
            <v>0</v>
          </cell>
        </row>
        <row r="2953">
          <cell r="F2953">
            <v>0</v>
          </cell>
          <cell r="G2953">
            <v>0</v>
          </cell>
          <cell r="H2953">
            <v>0</v>
          </cell>
          <cell r="I2953">
            <v>0</v>
          </cell>
          <cell r="J2953">
            <v>0</v>
          </cell>
          <cell r="K2953">
            <v>0</v>
          </cell>
        </row>
        <row r="2954">
          <cell r="F2954">
            <v>0</v>
          </cell>
          <cell r="G2954">
            <v>0</v>
          </cell>
          <cell r="H2954">
            <v>0</v>
          </cell>
          <cell r="I2954">
            <v>0</v>
          </cell>
          <cell r="J2954">
            <v>0</v>
          </cell>
          <cell r="K2954">
            <v>0</v>
          </cell>
        </row>
        <row r="2955">
          <cell r="F2955" t="str">
            <v xml:space="preserve">Sub-Total - (C) </v>
          </cell>
          <cell r="K2955">
            <v>0</v>
          </cell>
        </row>
        <row r="2956">
          <cell r="F2956" t="str">
            <v xml:space="preserve">TOTAL - (A) + (B) + (C) </v>
          </cell>
          <cell r="K2956">
            <v>0</v>
          </cell>
        </row>
        <row r="2957">
          <cell r="F2957" t="str">
            <v>BDI</v>
          </cell>
          <cell r="J2957">
            <v>0.27429999999999999</v>
          </cell>
          <cell r="K2957">
            <v>0</v>
          </cell>
        </row>
        <row r="2958">
          <cell r="F2958" t="str">
            <v>Preço do Serviço</v>
          </cell>
          <cell r="K2958">
            <v>0</v>
          </cell>
        </row>
        <row r="2959">
          <cell r="F2959" t="str">
            <v>COMPOSIÇÃO DE PREÇO UNITÁRIO</v>
          </cell>
        </row>
        <row r="2961">
          <cell r="D2961" t="str">
            <v>MDO</v>
          </cell>
          <cell r="E2961" t="str">
            <v>SE</v>
          </cell>
          <cell r="F2961" t="str">
            <v>INFRAERO - Empresa Brasileira de Infra-Estrutura Aeroportuária</v>
          </cell>
        </row>
        <row r="2962">
          <cell r="F2962" t="str">
            <v>ITEM:</v>
          </cell>
          <cell r="G2962" t="str">
            <v>SERVIÇO</v>
          </cell>
          <cell r="K2962" t="str">
            <v>UNIDADE</v>
          </cell>
        </row>
        <row r="2963">
          <cell r="E2963">
            <v>52</v>
          </cell>
          <cell r="F2963" t="str">
            <v>02.03.200.09.00</v>
          </cell>
          <cell r="G2963" t="str">
            <v xml:space="preserve">Área de calçadas </v>
          </cell>
          <cell r="K2963" t="str">
            <v>m²</v>
          </cell>
        </row>
        <row r="2965">
          <cell r="F2965" t="str">
            <v>CÓDIGO</v>
          </cell>
          <cell r="G2965" t="str">
            <v xml:space="preserve">MÃO DE OBRA </v>
          </cell>
          <cell r="H2965" t="str">
            <v>UNID.</v>
          </cell>
          <cell r="I2965" t="str">
            <v>COEFICIENTE</v>
          </cell>
          <cell r="J2965" t="str">
            <v>PREÇO UNITÁRIO</v>
          </cell>
          <cell r="K2965" t="str">
            <v>PREÇO  DO ITEM</v>
          </cell>
        </row>
        <row r="2966">
          <cell r="F2966">
            <v>0</v>
          </cell>
          <cell r="G2966">
            <v>0</v>
          </cell>
          <cell r="H2966">
            <v>0</v>
          </cell>
          <cell r="I2966">
            <v>0</v>
          </cell>
          <cell r="J2966">
            <v>0</v>
          </cell>
          <cell r="K2966">
            <v>0</v>
          </cell>
        </row>
        <row r="2967">
          <cell r="F2967">
            <v>0</v>
          </cell>
          <cell r="G2967">
            <v>0</v>
          </cell>
          <cell r="H2967">
            <v>0</v>
          </cell>
          <cell r="I2967">
            <v>0</v>
          </cell>
          <cell r="J2967">
            <v>0</v>
          </cell>
          <cell r="K2967">
            <v>0</v>
          </cell>
        </row>
        <row r="2968">
          <cell r="F2968">
            <v>0</v>
          </cell>
          <cell r="G2968">
            <v>0</v>
          </cell>
          <cell r="H2968">
            <v>0</v>
          </cell>
          <cell r="I2968">
            <v>0</v>
          </cell>
          <cell r="J2968">
            <v>0</v>
          </cell>
          <cell r="K2968">
            <v>0</v>
          </cell>
        </row>
        <row r="2969">
          <cell r="F2969">
            <v>0</v>
          </cell>
          <cell r="G2969">
            <v>0</v>
          </cell>
          <cell r="H2969">
            <v>0</v>
          </cell>
          <cell r="I2969">
            <v>0</v>
          </cell>
          <cell r="J2969">
            <v>0</v>
          </cell>
          <cell r="K2969">
            <v>0</v>
          </cell>
        </row>
        <row r="2970">
          <cell r="F2970">
            <v>0</v>
          </cell>
          <cell r="G2970">
            <v>0</v>
          </cell>
          <cell r="H2970">
            <v>0</v>
          </cell>
          <cell r="I2970">
            <v>0</v>
          </cell>
          <cell r="J2970">
            <v>0</v>
          </cell>
          <cell r="K2970">
            <v>0</v>
          </cell>
        </row>
        <row r="2971">
          <cell r="F2971">
            <v>0</v>
          </cell>
          <cell r="G2971">
            <v>0</v>
          </cell>
          <cell r="H2971">
            <v>0</v>
          </cell>
          <cell r="I2971">
            <v>0</v>
          </cell>
          <cell r="J2971">
            <v>0</v>
          </cell>
          <cell r="K2971">
            <v>0</v>
          </cell>
        </row>
        <row r="2972">
          <cell r="F2972">
            <v>0</v>
          </cell>
          <cell r="G2972">
            <v>0</v>
          </cell>
          <cell r="H2972">
            <v>0</v>
          </cell>
          <cell r="I2972">
            <v>0</v>
          </cell>
          <cell r="J2972">
            <v>0</v>
          </cell>
          <cell r="K2972">
            <v>0</v>
          </cell>
        </row>
        <row r="2973">
          <cell r="F2973">
            <v>0</v>
          </cell>
          <cell r="G2973">
            <v>0</v>
          </cell>
          <cell r="H2973">
            <v>0</v>
          </cell>
          <cell r="I2973">
            <v>0</v>
          </cell>
          <cell r="J2973">
            <v>0</v>
          </cell>
          <cell r="K2973">
            <v>0</v>
          </cell>
        </row>
        <row r="2974">
          <cell r="F2974">
            <v>0</v>
          </cell>
          <cell r="G2974">
            <v>0</v>
          </cell>
          <cell r="H2974">
            <v>0</v>
          </cell>
          <cell r="I2974">
            <v>0</v>
          </cell>
          <cell r="J2974">
            <v>0</v>
          </cell>
          <cell r="K2974">
            <v>0</v>
          </cell>
        </row>
        <row r="2975">
          <cell r="F2975">
            <v>0</v>
          </cell>
          <cell r="G2975">
            <v>0</v>
          </cell>
          <cell r="H2975">
            <v>0</v>
          </cell>
          <cell r="I2975">
            <v>0</v>
          </cell>
          <cell r="J2975">
            <v>0</v>
          </cell>
          <cell r="K2975">
            <v>0</v>
          </cell>
        </row>
        <row r="2976">
          <cell r="F2976" t="str">
            <v>Sub-Total - (A)</v>
          </cell>
          <cell r="K2976">
            <v>0</v>
          </cell>
        </row>
        <row r="2977">
          <cell r="F2977" t="str">
            <v>Leis Sociais</v>
          </cell>
          <cell r="J2977">
            <v>1.254</v>
          </cell>
          <cell r="K2977">
            <v>0</v>
          </cell>
        </row>
        <row r="2978">
          <cell r="D2978">
            <v>52</v>
          </cell>
          <cell r="F2978" t="str">
            <v>Total - (A)</v>
          </cell>
          <cell r="K2978">
            <v>0</v>
          </cell>
        </row>
        <row r="2979">
          <cell r="F2979" t="str">
            <v>MATERIAL</v>
          </cell>
        </row>
        <row r="2980">
          <cell r="F2980">
            <v>0</v>
          </cell>
          <cell r="G2980">
            <v>0</v>
          </cell>
          <cell r="H2980">
            <v>0</v>
          </cell>
          <cell r="I2980">
            <v>0</v>
          </cell>
          <cell r="J2980">
            <v>0</v>
          </cell>
          <cell r="K2980">
            <v>0</v>
          </cell>
        </row>
        <row r="2981">
          <cell r="F2981">
            <v>0</v>
          </cell>
          <cell r="G2981">
            <v>0</v>
          </cell>
          <cell r="H2981">
            <v>0</v>
          </cell>
          <cell r="I2981">
            <v>0</v>
          </cell>
          <cell r="J2981">
            <v>0</v>
          </cell>
          <cell r="K2981">
            <v>0</v>
          </cell>
        </row>
        <row r="2982">
          <cell r="F2982">
            <v>0</v>
          </cell>
          <cell r="G2982">
            <v>0</v>
          </cell>
          <cell r="H2982">
            <v>0</v>
          </cell>
          <cell r="I2982">
            <v>0</v>
          </cell>
          <cell r="J2982">
            <v>0</v>
          </cell>
          <cell r="K2982">
            <v>0</v>
          </cell>
        </row>
        <row r="2983">
          <cell r="F2983">
            <v>0</v>
          </cell>
          <cell r="G2983">
            <v>0</v>
          </cell>
          <cell r="H2983">
            <v>0</v>
          </cell>
          <cell r="I2983">
            <v>0</v>
          </cell>
          <cell r="J2983">
            <v>0</v>
          </cell>
          <cell r="K2983">
            <v>0</v>
          </cell>
        </row>
        <row r="2984">
          <cell r="F2984">
            <v>0</v>
          </cell>
          <cell r="G2984">
            <v>0</v>
          </cell>
          <cell r="H2984">
            <v>0</v>
          </cell>
          <cell r="I2984">
            <v>0</v>
          </cell>
          <cell r="J2984">
            <v>0</v>
          </cell>
          <cell r="K2984">
            <v>0</v>
          </cell>
        </row>
        <row r="2985">
          <cell r="F2985">
            <v>0</v>
          </cell>
          <cell r="G2985">
            <v>0</v>
          </cell>
          <cell r="H2985">
            <v>0</v>
          </cell>
          <cell r="I2985">
            <v>0</v>
          </cell>
          <cell r="J2985">
            <v>0</v>
          </cell>
          <cell r="K2985">
            <v>0</v>
          </cell>
        </row>
        <row r="2986">
          <cell r="F2986">
            <v>0</v>
          </cell>
          <cell r="G2986">
            <v>0</v>
          </cell>
          <cell r="H2986">
            <v>0</v>
          </cell>
          <cell r="I2986">
            <v>0</v>
          </cell>
          <cell r="J2986">
            <v>0</v>
          </cell>
          <cell r="K2986">
            <v>0</v>
          </cell>
        </row>
        <row r="2987">
          <cell r="F2987">
            <v>0</v>
          </cell>
          <cell r="G2987">
            <v>0</v>
          </cell>
          <cell r="H2987">
            <v>0</v>
          </cell>
          <cell r="I2987">
            <v>0</v>
          </cell>
          <cell r="J2987">
            <v>0</v>
          </cell>
          <cell r="K2987">
            <v>0</v>
          </cell>
        </row>
        <row r="2988">
          <cell r="F2988">
            <v>0</v>
          </cell>
          <cell r="G2988">
            <v>0</v>
          </cell>
          <cell r="H2988">
            <v>0</v>
          </cell>
          <cell r="I2988">
            <v>0</v>
          </cell>
          <cell r="J2988">
            <v>0</v>
          </cell>
          <cell r="K2988">
            <v>0</v>
          </cell>
        </row>
        <row r="2989">
          <cell r="F2989">
            <v>0</v>
          </cell>
          <cell r="G2989">
            <v>0</v>
          </cell>
          <cell r="H2989">
            <v>0</v>
          </cell>
          <cell r="I2989">
            <v>0</v>
          </cell>
          <cell r="J2989">
            <v>0</v>
          </cell>
          <cell r="K2989">
            <v>0</v>
          </cell>
        </row>
        <row r="2990">
          <cell r="F2990">
            <v>0</v>
          </cell>
          <cell r="G2990">
            <v>0</v>
          </cell>
          <cell r="H2990">
            <v>0</v>
          </cell>
          <cell r="I2990">
            <v>0</v>
          </cell>
          <cell r="J2990">
            <v>0</v>
          </cell>
          <cell r="K2990">
            <v>0</v>
          </cell>
        </row>
        <row r="2991">
          <cell r="F2991">
            <v>0</v>
          </cell>
          <cell r="G2991">
            <v>0</v>
          </cell>
          <cell r="H2991">
            <v>0</v>
          </cell>
          <cell r="I2991">
            <v>0</v>
          </cell>
          <cell r="J2991">
            <v>0</v>
          </cell>
          <cell r="K2991">
            <v>0</v>
          </cell>
        </row>
        <row r="2992">
          <cell r="F2992">
            <v>0</v>
          </cell>
          <cell r="G2992">
            <v>0</v>
          </cell>
          <cell r="H2992">
            <v>0</v>
          </cell>
          <cell r="I2992">
            <v>0</v>
          </cell>
          <cell r="J2992">
            <v>0</v>
          </cell>
          <cell r="K2992">
            <v>0</v>
          </cell>
        </row>
        <row r="2993">
          <cell r="F2993">
            <v>0</v>
          </cell>
          <cell r="G2993">
            <v>0</v>
          </cell>
          <cell r="H2993">
            <v>0</v>
          </cell>
          <cell r="I2993">
            <v>0</v>
          </cell>
          <cell r="J2993">
            <v>0</v>
          </cell>
          <cell r="K2993">
            <v>0</v>
          </cell>
        </row>
        <row r="2994">
          <cell r="F2994">
            <v>0</v>
          </cell>
          <cell r="G2994">
            <v>0</v>
          </cell>
          <cell r="H2994">
            <v>0</v>
          </cell>
          <cell r="I2994">
            <v>0</v>
          </cell>
          <cell r="J2994">
            <v>0</v>
          </cell>
          <cell r="K2994">
            <v>0</v>
          </cell>
        </row>
        <row r="2995">
          <cell r="F2995">
            <v>0</v>
          </cell>
          <cell r="G2995">
            <v>0</v>
          </cell>
          <cell r="H2995">
            <v>0</v>
          </cell>
          <cell r="I2995">
            <v>0</v>
          </cell>
          <cell r="J2995">
            <v>0</v>
          </cell>
          <cell r="K2995">
            <v>0</v>
          </cell>
        </row>
        <row r="2996">
          <cell r="F2996">
            <v>0</v>
          </cell>
          <cell r="G2996">
            <v>0</v>
          </cell>
          <cell r="H2996">
            <v>0</v>
          </cell>
          <cell r="I2996">
            <v>0</v>
          </cell>
          <cell r="J2996">
            <v>0</v>
          </cell>
          <cell r="K2996">
            <v>0</v>
          </cell>
        </row>
        <row r="2997">
          <cell r="F2997">
            <v>0</v>
          </cell>
          <cell r="G2997">
            <v>0</v>
          </cell>
          <cell r="H2997">
            <v>0</v>
          </cell>
          <cell r="I2997">
            <v>0</v>
          </cell>
          <cell r="J2997">
            <v>0</v>
          </cell>
          <cell r="K2997">
            <v>0</v>
          </cell>
        </row>
        <row r="2998">
          <cell r="F2998">
            <v>0</v>
          </cell>
          <cell r="G2998">
            <v>0</v>
          </cell>
          <cell r="H2998">
            <v>0</v>
          </cell>
          <cell r="I2998">
            <v>0</v>
          </cell>
          <cell r="J2998">
            <v>0</v>
          </cell>
          <cell r="K2998">
            <v>0</v>
          </cell>
        </row>
        <row r="2999">
          <cell r="F2999">
            <v>0</v>
          </cell>
          <cell r="G2999">
            <v>0</v>
          </cell>
          <cell r="H2999">
            <v>0</v>
          </cell>
          <cell r="I2999">
            <v>0</v>
          </cell>
          <cell r="J2999">
            <v>0</v>
          </cell>
          <cell r="K2999">
            <v>0</v>
          </cell>
        </row>
        <row r="3000">
          <cell r="F3000" t="str">
            <v>Sub-Total - (B)</v>
          </cell>
          <cell r="K3000">
            <v>0</v>
          </cell>
        </row>
        <row r="3001">
          <cell r="F3001" t="str">
            <v>EQUIPAMENTOS</v>
          </cell>
        </row>
        <row r="3002">
          <cell r="F3002">
            <v>0</v>
          </cell>
          <cell r="G3002">
            <v>0</v>
          </cell>
          <cell r="H3002">
            <v>0</v>
          </cell>
          <cell r="I3002">
            <v>0</v>
          </cell>
          <cell r="J3002">
            <v>0</v>
          </cell>
          <cell r="K3002">
            <v>0</v>
          </cell>
        </row>
        <row r="3003">
          <cell r="F3003">
            <v>0</v>
          </cell>
          <cell r="G3003">
            <v>0</v>
          </cell>
          <cell r="H3003">
            <v>0</v>
          </cell>
          <cell r="I3003">
            <v>0</v>
          </cell>
          <cell r="J3003">
            <v>0</v>
          </cell>
          <cell r="K3003">
            <v>0</v>
          </cell>
        </row>
        <row r="3004">
          <cell r="F3004">
            <v>0</v>
          </cell>
          <cell r="G3004">
            <v>0</v>
          </cell>
          <cell r="H3004">
            <v>0</v>
          </cell>
          <cell r="I3004">
            <v>0</v>
          </cell>
          <cell r="J3004">
            <v>0</v>
          </cell>
          <cell r="K3004">
            <v>0</v>
          </cell>
        </row>
        <row r="3005">
          <cell r="F3005">
            <v>0</v>
          </cell>
          <cell r="G3005">
            <v>0</v>
          </cell>
          <cell r="H3005">
            <v>0</v>
          </cell>
          <cell r="I3005">
            <v>0</v>
          </cell>
          <cell r="J3005">
            <v>0</v>
          </cell>
          <cell r="K3005">
            <v>0</v>
          </cell>
        </row>
        <row r="3006">
          <cell r="F3006">
            <v>0</v>
          </cell>
          <cell r="G3006">
            <v>0</v>
          </cell>
          <cell r="H3006">
            <v>0</v>
          </cell>
          <cell r="I3006">
            <v>0</v>
          </cell>
          <cell r="J3006">
            <v>0</v>
          </cell>
          <cell r="K3006">
            <v>0</v>
          </cell>
        </row>
        <row r="3007">
          <cell r="F3007">
            <v>0</v>
          </cell>
          <cell r="G3007">
            <v>0</v>
          </cell>
          <cell r="H3007">
            <v>0</v>
          </cell>
          <cell r="I3007">
            <v>0</v>
          </cell>
          <cell r="J3007">
            <v>0</v>
          </cell>
          <cell r="K3007">
            <v>0</v>
          </cell>
        </row>
        <row r="3008">
          <cell r="F3008">
            <v>0</v>
          </cell>
          <cell r="G3008">
            <v>0</v>
          </cell>
          <cell r="H3008">
            <v>0</v>
          </cell>
          <cell r="I3008">
            <v>0</v>
          </cell>
          <cell r="J3008">
            <v>0</v>
          </cell>
          <cell r="K3008">
            <v>0</v>
          </cell>
        </row>
        <row r="3009">
          <cell r="F3009">
            <v>0</v>
          </cell>
          <cell r="G3009">
            <v>0</v>
          </cell>
          <cell r="H3009">
            <v>0</v>
          </cell>
          <cell r="I3009">
            <v>0</v>
          </cell>
          <cell r="J3009">
            <v>0</v>
          </cell>
          <cell r="K3009">
            <v>0</v>
          </cell>
        </row>
        <row r="3010">
          <cell r="F3010">
            <v>0</v>
          </cell>
          <cell r="G3010">
            <v>0</v>
          </cell>
          <cell r="H3010">
            <v>0</v>
          </cell>
          <cell r="I3010">
            <v>0</v>
          </cell>
          <cell r="J3010">
            <v>0</v>
          </cell>
          <cell r="K3010">
            <v>0</v>
          </cell>
        </row>
        <row r="3011">
          <cell r="F3011">
            <v>0</v>
          </cell>
          <cell r="G3011">
            <v>0</v>
          </cell>
          <cell r="H3011">
            <v>0</v>
          </cell>
          <cell r="I3011">
            <v>0</v>
          </cell>
          <cell r="J3011">
            <v>0</v>
          </cell>
          <cell r="K3011">
            <v>0</v>
          </cell>
        </row>
        <row r="3012">
          <cell r="F3012">
            <v>0</v>
          </cell>
          <cell r="G3012">
            <v>0</v>
          </cell>
          <cell r="H3012">
            <v>0</v>
          </cell>
          <cell r="I3012">
            <v>0</v>
          </cell>
          <cell r="J3012">
            <v>0</v>
          </cell>
          <cell r="K3012">
            <v>0</v>
          </cell>
        </row>
        <row r="3013">
          <cell r="F3013" t="str">
            <v xml:space="preserve">Sub-Total - (C) </v>
          </cell>
          <cell r="K3013">
            <v>0</v>
          </cell>
        </row>
        <row r="3014">
          <cell r="F3014" t="str">
            <v xml:space="preserve">TOTAL - (A) + (B) + (C) </v>
          </cell>
          <cell r="K3014">
            <v>0</v>
          </cell>
        </row>
        <row r="3015">
          <cell r="F3015" t="str">
            <v>BDI</v>
          </cell>
          <cell r="J3015">
            <v>0.27429999999999999</v>
          </cell>
          <cell r="K3015">
            <v>0</v>
          </cell>
        </row>
        <row r="3016">
          <cell r="F3016" t="str">
            <v>Preço do Serviço</v>
          </cell>
          <cell r="K3016">
            <v>0</v>
          </cell>
        </row>
        <row r="3017">
          <cell r="F3017" t="str">
            <v>COMPOSIÇÃO DE PREÇO UNITÁRIO</v>
          </cell>
        </row>
        <row r="3019">
          <cell r="D3019" t="str">
            <v>MDO</v>
          </cell>
          <cell r="E3019" t="str">
            <v>SE</v>
          </cell>
          <cell r="F3019" t="str">
            <v>INFRAERO - Empresa Brasileira de Infra-Estrutura Aeroportuária</v>
          </cell>
        </row>
        <row r="3020">
          <cell r="F3020" t="str">
            <v>ITEM:</v>
          </cell>
          <cell r="G3020" t="str">
            <v>SERVIÇO</v>
          </cell>
          <cell r="K3020" t="str">
            <v>UNIDADE</v>
          </cell>
        </row>
        <row r="3021">
          <cell r="E3021">
            <v>53</v>
          </cell>
          <cell r="F3021" t="str">
            <v>02.04.601.01.00</v>
          </cell>
          <cell r="G3021" t="str">
            <v xml:space="preserve">Limpeza e Regularização de Terreno </v>
          </cell>
          <cell r="K3021" t="str">
            <v>m²</v>
          </cell>
        </row>
        <row r="3023">
          <cell r="F3023" t="str">
            <v>CÓDIGO</v>
          </cell>
          <cell r="G3023" t="str">
            <v xml:space="preserve">MÃO DE OBRA </v>
          </cell>
          <cell r="H3023" t="str">
            <v>UNID.</v>
          </cell>
          <cell r="I3023" t="str">
            <v>COEFICIENTE</v>
          </cell>
          <cell r="J3023" t="str">
            <v>PREÇO UNITÁRIO</v>
          </cell>
          <cell r="K3023" t="str">
            <v>PREÇO  DO ITEM</v>
          </cell>
        </row>
        <row r="3024">
          <cell r="F3024">
            <v>0</v>
          </cell>
          <cell r="G3024">
            <v>0</v>
          </cell>
          <cell r="H3024">
            <v>0</v>
          </cell>
          <cell r="I3024">
            <v>0</v>
          </cell>
          <cell r="J3024">
            <v>0</v>
          </cell>
          <cell r="K3024">
            <v>0</v>
          </cell>
        </row>
        <row r="3025">
          <cell r="F3025">
            <v>0</v>
          </cell>
          <cell r="G3025">
            <v>0</v>
          </cell>
          <cell r="H3025">
            <v>0</v>
          </cell>
          <cell r="I3025">
            <v>0</v>
          </cell>
          <cell r="J3025">
            <v>0</v>
          </cell>
          <cell r="K3025">
            <v>0</v>
          </cell>
        </row>
        <row r="3026">
          <cell r="F3026">
            <v>0</v>
          </cell>
          <cell r="G3026">
            <v>0</v>
          </cell>
          <cell r="H3026">
            <v>0</v>
          </cell>
          <cell r="I3026">
            <v>0</v>
          </cell>
          <cell r="J3026">
            <v>0</v>
          </cell>
          <cell r="K3026">
            <v>0</v>
          </cell>
        </row>
        <row r="3027">
          <cell r="F3027">
            <v>0</v>
          </cell>
          <cell r="G3027">
            <v>0</v>
          </cell>
          <cell r="H3027">
            <v>0</v>
          </cell>
          <cell r="I3027">
            <v>0</v>
          </cell>
          <cell r="J3027">
            <v>0</v>
          </cell>
          <cell r="K3027">
            <v>0</v>
          </cell>
        </row>
        <row r="3028">
          <cell r="F3028">
            <v>0</v>
          </cell>
          <cell r="G3028">
            <v>0</v>
          </cell>
          <cell r="H3028">
            <v>0</v>
          </cell>
          <cell r="I3028">
            <v>0</v>
          </cell>
          <cell r="J3028">
            <v>0</v>
          </cell>
          <cell r="K3028">
            <v>0</v>
          </cell>
        </row>
        <row r="3029">
          <cell r="F3029">
            <v>0</v>
          </cell>
          <cell r="G3029">
            <v>0</v>
          </cell>
          <cell r="H3029">
            <v>0</v>
          </cell>
          <cell r="I3029">
            <v>0</v>
          </cell>
          <cell r="J3029">
            <v>0</v>
          </cell>
          <cell r="K3029">
            <v>0</v>
          </cell>
        </row>
        <row r="3030">
          <cell r="F3030">
            <v>0</v>
          </cell>
          <cell r="G3030">
            <v>0</v>
          </cell>
          <cell r="H3030">
            <v>0</v>
          </cell>
          <cell r="I3030">
            <v>0</v>
          </cell>
          <cell r="J3030">
            <v>0</v>
          </cell>
          <cell r="K3030">
            <v>0</v>
          </cell>
        </row>
        <row r="3031">
          <cell r="F3031">
            <v>0</v>
          </cell>
          <cell r="G3031">
            <v>0</v>
          </cell>
          <cell r="H3031">
            <v>0</v>
          </cell>
          <cell r="I3031">
            <v>0</v>
          </cell>
          <cell r="J3031">
            <v>0</v>
          </cell>
          <cell r="K3031">
            <v>0</v>
          </cell>
        </row>
        <row r="3032">
          <cell r="F3032">
            <v>0</v>
          </cell>
          <cell r="G3032">
            <v>0</v>
          </cell>
          <cell r="H3032">
            <v>0</v>
          </cell>
          <cell r="I3032">
            <v>0</v>
          </cell>
          <cell r="J3032">
            <v>0</v>
          </cell>
          <cell r="K3032">
            <v>0</v>
          </cell>
        </row>
        <row r="3033">
          <cell r="F3033">
            <v>0</v>
          </cell>
          <cell r="G3033">
            <v>0</v>
          </cell>
          <cell r="H3033">
            <v>0</v>
          </cell>
          <cell r="I3033">
            <v>0</v>
          </cell>
          <cell r="J3033">
            <v>0</v>
          </cell>
          <cell r="K3033">
            <v>0</v>
          </cell>
        </row>
        <row r="3034">
          <cell r="F3034" t="str">
            <v>Sub-Total - (A)</v>
          </cell>
          <cell r="K3034">
            <v>0</v>
          </cell>
        </row>
        <row r="3035">
          <cell r="F3035" t="str">
            <v>Leis Sociais</v>
          </cell>
          <cell r="J3035">
            <v>1.254</v>
          </cell>
          <cell r="K3035">
            <v>0</v>
          </cell>
        </row>
        <row r="3036">
          <cell r="D3036">
            <v>53</v>
          </cell>
          <cell r="F3036" t="str">
            <v>Total - (A)</v>
          </cell>
          <cell r="K3036">
            <v>0</v>
          </cell>
        </row>
        <row r="3037">
          <cell r="F3037" t="str">
            <v>MATERIAL</v>
          </cell>
        </row>
        <row r="3038">
          <cell r="F3038">
            <v>0</v>
          </cell>
          <cell r="G3038">
            <v>0</v>
          </cell>
          <cell r="H3038">
            <v>0</v>
          </cell>
          <cell r="I3038">
            <v>0</v>
          </cell>
          <cell r="J3038">
            <v>0</v>
          </cell>
          <cell r="K3038">
            <v>0</v>
          </cell>
        </row>
        <row r="3039">
          <cell r="F3039">
            <v>0</v>
          </cell>
          <cell r="G3039">
            <v>0</v>
          </cell>
          <cell r="H3039">
            <v>0</v>
          </cell>
          <cell r="I3039">
            <v>0</v>
          </cell>
          <cell r="J3039">
            <v>0</v>
          </cell>
          <cell r="K3039">
            <v>0</v>
          </cell>
        </row>
        <row r="3040">
          <cell r="F3040">
            <v>0</v>
          </cell>
          <cell r="G3040">
            <v>0</v>
          </cell>
          <cell r="H3040">
            <v>0</v>
          </cell>
          <cell r="I3040">
            <v>0</v>
          </cell>
          <cell r="J3040">
            <v>0</v>
          </cell>
          <cell r="K3040">
            <v>0</v>
          </cell>
        </row>
        <row r="3041">
          <cell r="F3041">
            <v>0</v>
          </cell>
          <cell r="G3041">
            <v>0</v>
          </cell>
          <cell r="H3041">
            <v>0</v>
          </cell>
          <cell r="I3041">
            <v>0</v>
          </cell>
          <cell r="J3041">
            <v>0</v>
          </cell>
          <cell r="K3041">
            <v>0</v>
          </cell>
        </row>
        <row r="3042">
          <cell r="F3042">
            <v>0</v>
          </cell>
          <cell r="G3042">
            <v>0</v>
          </cell>
          <cell r="H3042">
            <v>0</v>
          </cell>
          <cell r="I3042">
            <v>0</v>
          </cell>
          <cell r="J3042">
            <v>0</v>
          </cell>
          <cell r="K3042">
            <v>0</v>
          </cell>
        </row>
        <row r="3043">
          <cell r="F3043">
            <v>0</v>
          </cell>
          <cell r="G3043">
            <v>0</v>
          </cell>
          <cell r="H3043">
            <v>0</v>
          </cell>
          <cell r="I3043">
            <v>0</v>
          </cell>
          <cell r="J3043">
            <v>0</v>
          </cell>
          <cell r="K3043">
            <v>0</v>
          </cell>
        </row>
        <row r="3044">
          <cell r="F3044">
            <v>0</v>
          </cell>
          <cell r="G3044">
            <v>0</v>
          </cell>
          <cell r="H3044">
            <v>0</v>
          </cell>
          <cell r="I3044">
            <v>0</v>
          </cell>
          <cell r="J3044">
            <v>0</v>
          </cell>
          <cell r="K3044">
            <v>0</v>
          </cell>
        </row>
        <row r="3045">
          <cell r="F3045">
            <v>0</v>
          </cell>
          <cell r="G3045">
            <v>0</v>
          </cell>
          <cell r="H3045">
            <v>0</v>
          </cell>
          <cell r="I3045">
            <v>0</v>
          </cell>
          <cell r="J3045">
            <v>0</v>
          </cell>
          <cell r="K3045">
            <v>0</v>
          </cell>
        </row>
        <row r="3046">
          <cell r="F3046">
            <v>0</v>
          </cell>
          <cell r="G3046">
            <v>0</v>
          </cell>
          <cell r="H3046">
            <v>0</v>
          </cell>
          <cell r="I3046">
            <v>0</v>
          </cell>
          <cell r="J3046">
            <v>0</v>
          </cell>
          <cell r="K3046">
            <v>0</v>
          </cell>
        </row>
        <row r="3047">
          <cell r="F3047">
            <v>0</v>
          </cell>
          <cell r="G3047">
            <v>0</v>
          </cell>
          <cell r="H3047">
            <v>0</v>
          </cell>
          <cell r="I3047">
            <v>0</v>
          </cell>
          <cell r="J3047">
            <v>0</v>
          </cell>
          <cell r="K3047">
            <v>0</v>
          </cell>
        </row>
        <row r="3048">
          <cell r="F3048">
            <v>0</v>
          </cell>
          <cell r="G3048">
            <v>0</v>
          </cell>
          <cell r="H3048">
            <v>0</v>
          </cell>
          <cell r="I3048">
            <v>0</v>
          </cell>
          <cell r="J3048">
            <v>0</v>
          </cell>
          <cell r="K3048">
            <v>0</v>
          </cell>
        </row>
        <row r="3049">
          <cell r="F3049">
            <v>0</v>
          </cell>
          <cell r="G3049">
            <v>0</v>
          </cell>
          <cell r="H3049">
            <v>0</v>
          </cell>
          <cell r="I3049">
            <v>0</v>
          </cell>
          <cell r="J3049">
            <v>0</v>
          </cell>
          <cell r="K3049">
            <v>0</v>
          </cell>
        </row>
        <row r="3050">
          <cell r="F3050">
            <v>0</v>
          </cell>
          <cell r="G3050">
            <v>0</v>
          </cell>
          <cell r="H3050">
            <v>0</v>
          </cell>
          <cell r="I3050">
            <v>0</v>
          </cell>
          <cell r="J3050">
            <v>0</v>
          </cell>
          <cell r="K3050">
            <v>0</v>
          </cell>
        </row>
        <row r="3051">
          <cell r="F3051">
            <v>0</v>
          </cell>
          <cell r="G3051">
            <v>0</v>
          </cell>
          <cell r="H3051">
            <v>0</v>
          </cell>
          <cell r="I3051">
            <v>0</v>
          </cell>
          <cell r="J3051">
            <v>0</v>
          </cell>
          <cell r="K3051">
            <v>0</v>
          </cell>
        </row>
        <row r="3052">
          <cell r="F3052">
            <v>0</v>
          </cell>
          <cell r="G3052">
            <v>0</v>
          </cell>
          <cell r="H3052">
            <v>0</v>
          </cell>
          <cell r="I3052">
            <v>0</v>
          </cell>
          <cell r="J3052">
            <v>0</v>
          </cell>
          <cell r="K3052">
            <v>0</v>
          </cell>
        </row>
        <row r="3053">
          <cell r="F3053">
            <v>0</v>
          </cell>
          <cell r="G3053">
            <v>0</v>
          </cell>
          <cell r="H3053">
            <v>0</v>
          </cell>
          <cell r="I3053">
            <v>0</v>
          </cell>
          <cell r="J3053">
            <v>0</v>
          </cell>
          <cell r="K3053">
            <v>0</v>
          </cell>
        </row>
        <row r="3054">
          <cell r="F3054">
            <v>0</v>
          </cell>
          <cell r="G3054">
            <v>0</v>
          </cell>
          <cell r="H3054">
            <v>0</v>
          </cell>
          <cell r="I3054">
            <v>0</v>
          </cell>
          <cell r="J3054">
            <v>0</v>
          </cell>
          <cell r="K3054">
            <v>0</v>
          </cell>
        </row>
        <row r="3055">
          <cell r="F3055">
            <v>0</v>
          </cell>
          <cell r="G3055">
            <v>0</v>
          </cell>
          <cell r="H3055">
            <v>0</v>
          </cell>
          <cell r="I3055">
            <v>0</v>
          </cell>
          <cell r="J3055">
            <v>0</v>
          </cell>
          <cell r="K3055">
            <v>0</v>
          </cell>
        </row>
        <row r="3056">
          <cell r="F3056">
            <v>0</v>
          </cell>
          <cell r="G3056">
            <v>0</v>
          </cell>
          <cell r="H3056">
            <v>0</v>
          </cell>
          <cell r="I3056">
            <v>0</v>
          </cell>
          <cell r="J3056">
            <v>0</v>
          </cell>
          <cell r="K3056">
            <v>0</v>
          </cell>
        </row>
        <row r="3057">
          <cell r="F3057">
            <v>0</v>
          </cell>
          <cell r="G3057">
            <v>0</v>
          </cell>
          <cell r="H3057">
            <v>0</v>
          </cell>
          <cell r="I3057">
            <v>0</v>
          </cell>
          <cell r="J3057">
            <v>0</v>
          </cell>
          <cell r="K3057">
            <v>0</v>
          </cell>
        </row>
        <row r="3058">
          <cell r="F3058" t="str">
            <v>Sub-Total - (B)</v>
          </cell>
          <cell r="K3058">
            <v>0</v>
          </cell>
        </row>
        <row r="3059">
          <cell r="F3059" t="str">
            <v>EQUIPAMENTOS</v>
          </cell>
        </row>
        <row r="3060">
          <cell r="F3060">
            <v>0</v>
          </cell>
          <cell r="G3060">
            <v>0</v>
          </cell>
          <cell r="H3060">
            <v>0</v>
          </cell>
          <cell r="I3060">
            <v>0</v>
          </cell>
          <cell r="J3060">
            <v>0</v>
          </cell>
          <cell r="K3060">
            <v>0</v>
          </cell>
        </row>
        <row r="3061">
          <cell r="F3061">
            <v>0</v>
          </cell>
          <cell r="G3061">
            <v>0</v>
          </cell>
          <cell r="H3061">
            <v>0</v>
          </cell>
          <cell r="I3061">
            <v>0</v>
          </cell>
          <cell r="J3061">
            <v>0</v>
          </cell>
          <cell r="K3061">
            <v>0</v>
          </cell>
        </row>
        <row r="3062">
          <cell r="F3062">
            <v>0</v>
          </cell>
          <cell r="G3062">
            <v>0</v>
          </cell>
          <cell r="H3062">
            <v>0</v>
          </cell>
          <cell r="I3062">
            <v>0</v>
          </cell>
          <cell r="J3062">
            <v>0</v>
          </cell>
          <cell r="K3062">
            <v>0</v>
          </cell>
        </row>
        <row r="3063">
          <cell r="F3063">
            <v>0</v>
          </cell>
          <cell r="G3063">
            <v>0</v>
          </cell>
          <cell r="H3063">
            <v>0</v>
          </cell>
          <cell r="I3063">
            <v>0</v>
          </cell>
          <cell r="J3063">
            <v>0</v>
          </cell>
          <cell r="K3063">
            <v>0</v>
          </cell>
        </row>
        <row r="3064">
          <cell r="F3064">
            <v>0</v>
          </cell>
          <cell r="G3064">
            <v>0</v>
          </cell>
          <cell r="H3064">
            <v>0</v>
          </cell>
          <cell r="I3064">
            <v>0</v>
          </cell>
          <cell r="J3064">
            <v>0</v>
          </cell>
          <cell r="K3064">
            <v>0</v>
          </cell>
        </row>
        <row r="3065">
          <cell r="F3065">
            <v>0</v>
          </cell>
          <cell r="G3065">
            <v>0</v>
          </cell>
          <cell r="H3065">
            <v>0</v>
          </cell>
          <cell r="I3065">
            <v>0</v>
          </cell>
          <cell r="J3065">
            <v>0</v>
          </cell>
          <cell r="K3065">
            <v>0</v>
          </cell>
        </row>
        <row r="3066">
          <cell r="F3066">
            <v>0</v>
          </cell>
          <cell r="G3066">
            <v>0</v>
          </cell>
          <cell r="H3066">
            <v>0</v>
          </cell>
          <cell r="I3066">
            <v>0</v>
          </cell>
          <cell r="J3066">
            <v>0</v>
          </cell>
          <cell r="K3066">
            <v>0</v>
          </cell>
        </row>
        <row r="3067">
          <cell r="F3067">
            <v>0</v>
          </cell>
          <cell r="G3067">
            <v>0</v>
          </cell>
          <cell r="H3067">
            <v>0</v>
          </cell>
          <cell r="I3067">
            <v>0</v>
          </cell>
          <cell r="J3067">
            <v>0</v>
          </cell>
          <cell r="K3067">
            <v>0</v>
          </cell>
        </row>
        <row r="3068">
          <cell r="F3068">
            <v>0</v>
          </cell>
          <cell r="G3068">
            <v>0</v>
          </cell>
          <cell r="H3068">
            <v>0</v>
          </cell>
          <cell r="I3068">
            <v>0</v>
          </cell>
          <cell r="J3068">
            <v>0</v>
          </cell>
          <cell r="K3068">
            <v>0</v>
          </cell>
        </row>
        <row r="3069">
          <cell r="F3069">
            <v>0</v>
          </cell>
          <cell r="G3069">
            <v>0</v>
          </cell>
          <cell r="H3069">
            <v>0</v>
          </cell>
          <cell r="I3069">
            <v>0</v>
          </cell>
          <cell r="J3069">
            <v>0</v>
          </cell>
          <cell r="K3069">
            <v>0</v>
          </cell>
        </row>
        <row r="3070">
          <cell r="F3070">
            <v>0</v>
          </cell>
          <cell r="G3070">
            <v>0</v>
          </cell>
          <cell r="H3070">
            <v>0</v>
          </cell>
          <cell r="I3070">
            <v>0</v>
          </cell>
          <cell r="J3070">
            <v>0</v>
          </cell>
          <cell r="K3070">
            <v>0</v>
          </cell>
        </row>
        <row r="3071">
          <cell r="F3071" t="str">
            <v xml:space="preserve">Sub-Total - (C) </v>
          </cell>
          <cell r="K3071">
            <v>0</v>
          </cell>
        </row>
        <row r="3072">
          <cell r="F3072" t="str">
            <v xml:space="preserve">TOTAL - (A) + (B) + (C) </v>
          </cell>
          <cell r="K3072">
            <v>0</v>
          </cell>
        </row>
        <row r="3073">
          <cell r="F3073" t="str">
            <v>BDI</v>
          </cell>
          <cell r="J3073">
            <v>0.27429999999999999</v>
          </cell>
          <cell r="K3073">
            <v>0</v>
          </cell>
        </row>
        <row r="3074">
          <cell r="F3074" t="str">
            <v>Preço do Serviço</v>
          </cell>
          <cell r="K3074">
            <v>0</v>
          </cell>
        </row>
        <row r="3075">
          <cell r="F3075" t="str">
            <v>COMPOSIÇÃO DE PREÇO UNITÁRIO</v>
          </cell>
        </row>
        <row r="3077">
          <cell r="D3077" t="str">
            <v>MDO</v>
          </cell>
          <cell r="E3077" t="str">
            <v>SE</v>
          </cell>
          <cell r="F3077" t="str">
            <v>INFRAERO - Empresa Brasileira de Infra-Estrutura Aeroportuária</v>
          </cell>
        </row>
        <row r="3078">
          <cell r="F3078" t="str">
            <v>ITEM:</v>
          </cell>
          <cell r="G3078" t="str">
            <v>SERVIÇO</v>
          </cell>
          <cell r="K3078" t="str">
            <v>UNIDADE</v>
          </cell>
        </row>
        <row r="3079">
          <cell r="E3079">
            <v>54</v>
          </cell>
          <cell r="F3079" t="str">
            <v>02.04.601.02.00</v>
          </cell>
          <cell r="G3079" t="str">
            <v xml:space="preserve">Escavação e Carga de Material de 1ª Categoria </v>
          </cell>
          <cell r="K3079" t="str">
            <v>m³</v>
          </cell>
        </row>
        <row r="3081">
          <cell r="F3081" t="str">
            <v>CÓDIGO</v>
          </cell>
          <cell r="G3081" t="str">
            <v xml:space="preserve">MÃO DE OBRA </v>
          </cell>
          <cell r="H3081" t="str">
            <v>UNID.</v>
          </cell>
          <cell r="I3081" t="str">
            <v>COEFICIENTE</v>
          </cell>
          <cell r="J3081" t="str">
            <v>PREÇO UNITÁRIO</v>
          </cell>
          <cell r="K3081" t="str">
            <v>PREÇO  DO ITEM</v>
          </cell>
        </row>
        <row r="3082">
          <cell r="F3082">
            <v>0</v>
          </cell>
          <cell r="G3082">
            <v>0</v>
          </cell>
          <cell r="H3082">
            <v>0</v>
          </cell>
          <cell r="I3082">
            <v>0</v>
          </cell>
          <cell r="J3082">
            <v>0</v>
          </cell>
          <cell r="K3082">
            <v>0</v>
          </cell>
        </row>
        <row r="3083">
          <cell r="F3083">
            <v>0</v>
          </cell>
          <cell r="G3083">
            <v>0</v>
          </cell>
          <cell r="H3083">
            <v>0</v>
          </cell>
          <cell r="I3083">
            <v>0</v>
          </cell>
          <cell r="J3083">
            <v>0</v>
          </cell>
          <cell r="K3083">
            <v>0</v>
          </cell>
        </row>
        <row r="3084">
          <cell r="F3084">
            <v>0</v>
          </cell>
          <cell r="G3084">
            <v>0</v>
          </cell>
          <cell r="H3084">
            <v>0</v>
          </cell>
          <cell r="I3084">
            <v>0</v>
          </cell>
          <cell r="J3084">
            <v>0</v>
          </cell>
          <cell r="K3084">
            <v>0</v>
          </cell>
        </row>
        <row r="3085">
          <cell r="F3085">
            <v>0</v>
          </cell>
          <cell r="G3085">
            <v>0</v>
          </cell>
          <cell r="H3085">
            <v>0</v>
          </cell>
          <cell r="I3085">
            <v>0</v>
          </cell>
          <cell r="J3085">
            <v>0</v>
          </cell>
          <cell r="K3085">
            <v>0</v>
          </cell>
        </row>
        <row r="3086">
          <cell r="F3086">
            <v>0</v>
          </cell>
          <cell r="G3086">
            <v>0</v>
          </cell>
          <cell r="H3086">
            <v>0</v>
          </cell>
          <cell r="I3086">
            <v>0</v>
          </cell>
          <cell r="J3086">
            <v>0</v>
          </cell>
          <cell r="K3086">
            <v>0</v>
          </cell>
        </row>
        <row r="3087">
          <cell r="F3087">
            <v>0</v>
          </cell>
          <cell r="G3087">
            <v>0</v>
          </cell>
          <cell r="H3087">
            <v>0</v>
          </cell>
          <cell r="I3087">
            <v>0</v>
          </cell>
          <cell r="J3087">
            <v>0</v>
          </cell>
          <cell r="K3087">
            <v>0</v>
          </cell>
        </row>
        <row r="3088">
          <cell r="F3088">
            <v>0</v>
          </cell>
          <cell r="G3088">
            <v>0</v>
          </cell>
          <cell r="H3088">
            <v>0</v>
          </cell>
          <cell r="I3088">
            <v>0</v>
          </cell>
          <cell r="J3088">
            <v>0</v>
          </cell>
          <cell r="K3088">
            <v>0</v>
          </cell>
        </row>
        <row r="3089">
          <cell r="F3089">
            <v>0</v>
          </cell>
          <cell r="G3089">
            <v>0</v>
          </cell>
          <cell r="H3089">
            <v>0</v>
          </cell>
          <cell r="I3089">
            <v>0</v>
          </cell>
          <cell r="J3089">
            <v>0</v>
          </cell>
          <cell r="K3089">
            <v>0</v>
          </cell>
        </row>
        <row r="3090">
          <cell r="F3090">
            <v>0</v>
          </cell>
          <cell r="G3090">
            <v>0</v>
          </cell>
          <cell r="H3090">
            <v>0</v>
          </cell>
          <cell r="I3090">
            <v>0</v>
          </cell>
          <cell r="J3090">
            <v>0</v>
          </cell>
          <cell r="K3090">
            <v>0</v>
          </cell>
        </row>
        <row r="3091">
          <cell r="F3091">
            <v>0</v>
          </cell>
          <cell r="G3091">
            <v>0</v>
          </cell>
          <cell r="H3091">
            <v>0</v>
          </cell>
          <cell r="I3091">
            <v>0</v>
          </cell>
          <cell r="J3091">
            <v>0</v>
          </cell>
          <cell r="K3091">
            <v>0</v>
          </cell>
        </row>
        <row r="3092">
          <cell r="F3092" t="str">
            <v>Sub-Total - (A)</v>
          </cell>
          <cell r="K3092">
            <v>0</v>
          </cell>
        </row>
        <row r="3093">
          <cell r="F3093" t="str">
            <v>Leis Sociais</v>
          </cell>
          <cell r="J3093">
            <v>1.254</v>
          </cell>
          <cell r="K3093">
            <v>0</v>
          </cell>
        </row>
        <row r="3094">
          <cell r="D3094">
            <v>54</v>
          </cell>
          <cell r="F3094" t="str">
            <v>Total - (A)</v>
          </cell>
          <cell r="K3094">
            <v>0</v>
          </cell>
        </row>
        <row r="3095">
          <cell r="F3095" t="str">
            <v>MATERIAL</v>
          </cell>
        </row>
        <row r="3096">
          <cell r="F3096">
            <v>0</v>
          </cell>
          <cell r="G3096">
            <v>0</v>
          </cell>
          <cell r="H3096">
            <v>0</v>
          </cell>
          <cell r="I3096">
            <v>0</v>
          </cell>
          <cell r="J3096">
            <v>0</v>
          </cell>
          <cell r="K3096">
            <v>0</v>
          </cell>
        </row>
        <row r="3097">
          <cell r="F3097">
            <v>0</v>
          </cell>
          <cell r="G3097">
            <v>0</v>
          </cell>
          <cell r="H3097">
            <v>0</v>
          </cell>
          <cell r="I3097">
            <v>0</v>
          </cell>
          <cell r="J3097">
            <v>0</v>
          </cell>
          <cell r="K3097">
            <v>0</v>
          </cell>
        </row>
        <row r="3098">
          <cell r="F3098">
            <v>0</v>
          </cell>
          <cell r="G3098">
            <v>0</v>
          </cell>
          <cell r="H3098">
            <v>0</v>
          </cell>
          <cell r="I3098">
            <v>0</v>
          </cell>
          <cell r="J3098">
            <v>0</v>
          </cell>
          <cell r="K3098">
            <v>0</v>
          </cell>
        </row>
        <row r="3099">
          <cell r="F3099">
            <v>0</v>
          </cell>
          <cell r="G3099">
            <v>0</v>
          </cell>
          <cell r="H3099">
            <v>0</v>
          </cell>
          <cell r="I3099">
            <v>0</v>
          </cell>
          <cell r="J3099">
            <v>0</v>
          </cell>
          <cell r="K3099">
            <v>0</v>
          </cell>
        </row>
        <row r="3100">
          <cell r="F3100">
            <v>0</v>
          </cell>
          <cell r="G3100">
            <v>0</v>
          </cell>
          <cell r="H3100">
            <v>0</v>
          </cell>
          <cell r="I3100">
            <v>0</v>
          </cell>
          <cell r="J3100">
            <v>0</v>
          </cell>
          <cell r="K3100">
            <v>0</v>
          </cell>
        </row>
        <row r="3101">
          <cell r="F3101">
            <v>0</v>
          </cell>
          <cell r="G3101">
            <v>0</v>
          </cell>
          <cell r="H3101">
            <v>0</v>
          </cell>
          <cell r="I3101">
            <v>0</v>
          </cell>
          <cell r="J3101">
            <v>0</v>
          </cell>
          <cell r="K3101">
            <v>0</v>
          </cell>
        </row>
        <row r="3102">
          <cell r="F3102">
            <v>0</v>
          </cell>
          <cell r="G3102">
            <v>0</v>
          </cell>
          <cell r="H3102">
            <v>0</v>
          </cell>
          <cell r="I3102">
            <v>0</v>
          </cell>
          <cell r="J3102">
            <v>0</v>
          </cell>
          <cell r="K3102">
            <v>0</v>
          </cell>
        </row>
        <row r="3103">
          <cell r="F3103">
            <v>0</v>
          </cell>
          <cell r="G3103">
            <v>0</v>
          </cell>
          <cell r="H3103">
            <v>0</v>
          </cell>
          <cell r="I3103">
            <v>0</v>
          </cell>
          <cell r="J3103">
            <v>0</v>
          </cell>
          <cell r="K3103">
            <v>0</v>
          </cell>
        </row>
        <row r="3104">
          <cell r="F3104">
            <v>0</v>
          </cell>
          <cell r="G3104">
            <v>0</v>
          </cell>
          <cell r="H3104">
            <v>0</v>
          </cell>
          <cell r="I3104">
            <v>0</v>
          </cell>
          <cell r="J3104">
            <v>0</v>
          </cell>
          <cell r="K3104">
            <v>0</v>
          </cell>
        </row>
        <row r="3105">
          <cell r="F3105">
            <v>0</v>
          </cell>
          <cell r="G3105">
            <v>0</v>
          </cell>
          <cell r="H3105">
            <v>0</v>
          </cell>
          <cell r="I3105">
            <v>0</v>
          </cell>
          <cell r="J3105">
            <v>0</v>
          </cell>
          <cell r="K3105">
            <v>0</v>
          </cell>
        </row>
        <row r="3106">
          <cell r="F3106">
            <v>0</v>
          </cell>
          <cell r="G3106">
            <v>0</v>
          </cell>
          <cell r="H3106">
            <v>0</v>
          </cell>
          <cell r="I3106">
            <v>0</v>
          </cell>
          <cell r="J3106">
            <v>0</v>
          </cell>
          <cell r="K3106">
            <v>0</v>
          </cell>
        </row>
        <row r="3107">
          <cell r="F3107">
            <v>0</v>
          </cell>
          <cell r="G3107">
            <v>0</v>
          </cell>
          <cell r="H3107">
            <v>0</v>
          </cell>
          <cell r="I3107">
            <v>0</v>
          </cell>
          <cell r="J3107">
            <v>0</v>
          </cell>
          <cell r="K3107">
            <v>0</v>
          </cell>
        </row>
        <row r="3108">
          <cell r="F3108">
            <v>0</v>
          </cell>
          <cell r="G3108">
            <v>0</v>
          </cell>
          <cell r="H3108">
            <v>0</v>
          </cell>
          <cell r="I3108">
            <v>0</v>
          </cell>
          <cell r="J3108">
            <v>0</v>
          </cell>
          <cell r="K3108">
            <v>0</v>
          </cell>
        </row>
        <row r="3109">
          <cell r="F3109">
            <v>0</v>
          </cell>
          <cell r="G3109">
            <v>0</v>
          </cell>
          <cell r="H3109">
            <v>0</v>
          </cell>
          <cell r="I3109">
            <v>0</v>
          </cell>
          <cell r="J3109">
            <v>0</v>
          </cell>
          <cell r="K3109">
            <v>0</v>
          </cell>
        </row>
        <row r="3110">
          <cell r="F3110">
            <v>0</v>
          </cell>
          <cell r="G3110">
            <v>0</v>
          </cell>
          <cell r="H3110">
            <v>0</v>
          </cell>
          <cell r="I3110">
            <v>0</v>
          </cell>
          <cell r="J3110">
            <v>0</v>
          </cell>
          <cell r="K3110">
            <v>0</v>
          </cell>
        </row>
        <row r="3111">
          <cell r="F3111">
            <v>0</v>
          </cell>
          <cell r="G3111">
            <v>0</v>
          </cell>
          <cell r="H3111">
            <v>0</v>
          </cell>
          <cell r="I3111">
            <v>0</v>
          </cell>
          <cell r="J3111">
            <v>0</v>
          </cell>
          <cell r="K3111">
            <v>0</v>
          </cell>
        </row>
        <row r="3112">
          <cell r="F3112">
            <v>0</v>
          </cell>
          <cell r="G3112">
            <v>0</v>
          </cell>
          <cell r="H3112">
            <v>0</v>
          </cell>
          <cell r="I3112">
            <v>0</v>
          </cell>
          <cell r="J3112">
            <v>0</v>
          </cell>
          <cell r="K3112">
            <v>0</v>
          </cell>
        </row>
        <row r="3113">
          <cell r="F3113">
            <v>0</v>
          </cell>
          <cell r="G3113">
            <v>0</v>
          </cell>
          <cell r="H3113">
            <v>0</v>
          </cell>
          <cell r="I3113">
            <v>0</v>
          </cell>
          <cell r="J3113">
            <v>0</v>
          </cell>
          <cell r="K3113">
            <v>0</v>
          </cell>
        </row>
        <row r="3114">
          <cell r="F3114">
            <v>0</v>
          </cell>
          <cell r="G3114">
            <v>0</v>
          </cell>
          <cell r="H3114">
            <v>0</v>
          </cell>
          <cell r="I3114">
            <v>0</v>
          </cell>
          <cell r="J3114">
            <v>0</v>
          </cell>
          <cell r="K3114">
            <v>0</v>
          </cell>
        </row>
        <row r="3115">
          <cell r="F3115">
            <v>0</v>
          </cell>
          <cell r="G3115">
            <v>0</v>
          </cell>
          <cell r="H3115">
            <v>0</v>
          </cell>
          <cell r="I3115">
            <v>0</v>
          </cell>
          <cell r="J3115">
            <v>0</v>
          </cell>
          <cell r="K3115">
            <v>0</v>
          </cell>
        </row>
        <row r="3116">
          <cell r="F3116" t="str">
            <v>Sub-Total - (B)</v>
          </cell>
          <cell r="K3116">
            <v>0</v>
          </cell>
        </row>
        <row r="3117">
          <cell r="F3117" t="str">
            <v>EQUIPAMENTOS</v>
          </cell>
        </row>
        <row r="3118">
          <cell r="F3118">
            <v>0</v>
          </cell>
          <cell r="G3118">
            <v>0</v>
          </cell>
          <cell r="H3118">
            <v>0</v>
          </cell>
          <cell r="I3118">
            <v>0</v>
          </cell>
          <cell r="J3118">
            <v>0</v>
          </cell>
          <cell r="K3118">
            <v>0</v>
          </cell>
        </row>
        <row r="3119">
          <cell r="F3119">
            <v>0</v>
          </cell>
          <cell r="G3119">
            <v>0</v>
          </cell>
          <cell r="H3119">
            <v>0</v>
          </cell>
          <cell r="I3119">
            <v>0</v>
          </cell>
          <cell r="J3119">
            <v>0</v>
          </cell>
          <cell r="K3119">
            <v>0</v>
          </cell>
        </row>
        <row r="3120">
          <cell r="F3120">
            <v>0</v>
          </cell>
          <cell r="G3120">
            <v>0</v>
          </cell>
          <cell r="H3120">
            <v>0</v>
          </cell>
          <cell r="I3120">
            <v>0</v>
          </cell>
          <cell r="J3120">
            <v>0</v>
          </cell>
          <cell r="K3120">
            <v>0</v>
          </cell>
        </row>
        <row r="3121">
          <cell r="F3121">
            <v>0</v>
          </cell>
          <cell r="G3121">
            <v>0</v>
          </cell>
          <cell r="H3121">
            <v>0</v>
          </cell>
          <cell r="I3121">
            <v>0</v>
          </cell>
          <cell r="J3121">
            <v>0</v>
          </cell>
          <cell r="K3121">
            <v>0</v>
          </cell>
        </row>
        <row r="3122">
          <cell r="F3122">
            <v>0</v>
          </cell>
          <cell r="G3122">
            <v>0</v>
          </cell>
          <cell r="H3122">
            <v>0</v>
          </cell>
          <cell r="I3122">
            <v>0</v>
          </cell>
          <cell r="J3122">
            <v>0</v>
          </cell>
          <cell r="K3122">
            <v>0</v>
          </cell>
        </row>
        <row r="3123">
          <cell r="F3123">
            <v>0</v>
          </cell>
          <cell r="G3123">
            <v>0</v>
          </cell>
          <cell r="H3123">
            <v>0</v>
          </cell>
          <cell r="I3123">
            <v>0</v>
          </cell>
          <cell r="J3123">
            <v>0</v>
          </cell>
          <cell r="K3123">
            <v>0</v>
          </cell>
        </row>
        <row r="3124">
          <cell r="F3124">
            <v>0</v>
          </cell>
          <cell r="G3124">
            <v>0</v>
          </cell>
          <cell r="H3124">
            <v>0</v>
          </cell>
          <cell r="I3124">
            <v>0</v>
          </cell>
          <cell r="J3124">
            <v>0</v>
          </cell>
          <cell r="K3124">
            <v>0</v>
          </cell>
        </row>
        <row r="3125">
          <cell r="F3125">
            <v>0</v>
          </cell>
          <cell r="G3125">
            <v>0</v>
          </cell>
          <cell r="H3125">
            <v>0</v>
          </cell>
          <cell r="I3125">
            <v>0</v>
          </cell>
          <cell r="J3125">
            <v>0</v>
          </cell>
          <cell r="K3125">
            <v>0</v>
          </cell>
        </row>
        <row r="3126">
          <cell r="F3126">
            <v>0</v>
          </cell>
          <cell r="G3126">
            <v>0</v>
          </cell>
          <cell r="H3126">
            <v>0</v>
          </cell>
          <cell r="I3126">
            <v>0</v>
          </cell>
          <cell r="J3126">
            <v>0</v>
          </cell>
          <cell r="K3126">
            <v>0</v>
          </cell>
        </row>
        <row r="3127">
          <cell r="F3127">
            <v>0</v>
          </cell>
          <cell r="G3127">
            <v>0</v>
          </cell>
          <cell r="H3127">
            <v>0</v>
          </cell>
          <cell r="I3127">
            <v>0</v>
          </cell>
          <cell r="J3127">
            <v>0</v>
          </cell>
          <cell r="K3127">
            <v>0</v>
          </cell>
        </row>
        <row r="3128">
          <cell r="F3128">
            <v>0</v>
          </cell>
          <cell r="G3128">
            <v>0</v>
          </cell>
          <cell r="H3128">
            <v>0</v>
          </cell>
          <cell r="I3128">
            <v>0</v>
          </cell>
          <cell r="J3128">
            <v>0</v>
          </cell>
          <cell r="K3128">
            <v>0</v>
          </cell>
        </row>
        <row r="3129">
          <cell r="F3129" t="str">
            <v xml:space="preserve">Sub-Total - (C) </v>
          </cell>
          <cell r="K3129">
            <v>0</v>
          </cell>
        </row>
        <row r="3130">
          <cell r="F3130" t="str">
            <v xml:space="preserve">TOTAL - (A) + (B) + (C) </v>
          </cell>
          <cell r="K3130">
            <v>0</v>
          </cell>
        </row>
        <row r="3131">
          <cell r="F3131" t="str">
            <v>BDI</v>
          </cell>
          <cell r="J3131">
            <v>0.27429999999999999</v>
          </cell>
          <cell r="K3131">
            <v>0</v>
          </cell>
        </row>
        <row r="3132">
          <cell r="F3132" t="str">
            <v>Preço do Serviço</v>
          </cell>
          <cell r="K3132">
            <v>0</v>
          </cell>
        </row>
        <row r="3133">
          <cell r="F3133" t="str">
            <v>COMPOSIÇÃO DE PREÇO UNITÁRIO</v>
          </cell>
        </row>
        <row r="3135">
          <cell r="D3135" t="str">
            <v>MDO</v>
          </cell>
          <cell r="E3135" t="str">
            <v>SE</v>
          </cell>
          <cell r="F3135" t="str">
            <v>INFRAERO - Empresa Brasileira de Infra-Estrutura Aeroportuária</v>
          </cell>
        </row>
        <row r="3136">
          <cell r="F3136" t="str">
            <v>ITEM:</v>
          </cell>
          <cell r="G3136" t="str">
            <v>SERVIÇO</v>
          </cell>
          <cell r="K3136" t="str">
            <v>UNIDADE</v>
          </cell>
        </row>
        <row r="3137">
          <cell r="E3137">
            <v>55</v>
          </cell>
          <cell r="F3137" t="str">
            <v>02.04.601.03.00</v>
          </cell>
          <cell r="G3137" t="str">
            <v xml:space="preserve">Material de Empréstimo para Aterro sem Transporte </v>
          </cell>
          <cell r="K3137" t="str">
            <v>m³</v>
          </cell>
        </row>
        <row r="3139">
          <cell r="F3139" t="str">
            <v>CÓDIGO</v>
          </cell>
          <cell r="G3139" t="str">
            <v xml:space="preserve">MÃO DE OBRA </v>
          </cell>
          <cell r="H3139" t="str">
            <v>UNID.</v>
          </cell>
          <cell r="I3139" t="str">
            <v>COEFICIENTE</v>
          </cell>
          <cell r="J3139" t="str">
            <v>PREÇO UNITÁRIO</v>
          </cell>
          <cell r="K3139" t="str">
            <v>PREÇO  DO ITEM</v>
          </cell>
        </row>
        <row r="3140">
          <cell r="F3140">
            <v>0</v>
          </cell>
          <cell r="G3140">
            <v>0</v>
          </cell>
          <cell r="H3140">
            <v>0</v>
          </cell>
          <cell r="I3140">
            <v>0</v>
          </cell>
          <cell r="J3140">
            <v>0</v>
          </cell>
          <cell r="K3140">
            <v>0</v>
          </cell>
        </row>
        <row r="3141">
          <cell r="F3141">
            <v>0</v>
          </cell>
          <cell r="G3141">
            <v>0</v>
          </cell>
          <cell r="H3141">
            <v>0</v>
          </cell>
          <cell r="I3141">
            <v>0</v>
          </cell>
          <cell r="J3141">
            <v>0</v>
          </cell>
          <cell r="K3141">
            <v>0</v>
          </cell>
        </row>
        <row r="3142">
          <cell r="F3142">
            <v>0</v>
          </cell>
          <cell r="G3142">
            <v>0</v>
          </cell>
          <cell r="H3142">
            <v>0</v>
          </cell>
          <cell r="I3142">
            <v>0</v>
          </cell>
          <cell r="J3142">
            <v>0</v>
          </cell>
          <cell r="K3142">
            <v>0</v>
          </cell>
        </row>
        <row r="3143">
          <cell r="F3143">
            <v>0</v>
          </cell>
          <cell r="G3143">
            <v>0</v>
          </cell>
          <cell r="H3143">
            <v>0</v>
          </cell>
          <cell r="I3143">
            <v>0</v>
          </cell>
          <cell r="J3143">
            <v>0</v>
          </cell>
          <cell r="K3143">
            <v>0</v>
          </cell>
        </row>
        <row r="3144">
          <cell r="F3144">
            <v>0</v>
          </cell>
          <cell r="G3144">
            <v>0</v>
          </cell>
          <cell r="H3144">
            <v>0</v>
          </cell>
          <cell r="I3144">
            <v>0</v>
          </cell>
          <cell r="J3144">
            <v>0</v>
          </cell>
          <cell r="K3144">
            <v>0</v>
          </cell>
        </row>
        <row r="3145">
          <cell r="F3145">
            <v>0</v>
          </cell>
          <cell r="G3145">
            <v>0</v>
          </cell>
          <cell r="H3145">
            <v>0</v>
          </cell>
          <cell r="I3145">
            <v>0</v>
          </cell>
          <cell r="J3145">
            <v>0</v>
          </cell>
          <cell r="K3145">
            <v>0</v>
          </cell>
        </row>
        <row r="3146">
          <cell r="F3146">
            <v>0</v>
          </cell>
          <cell r="G3146">
            <v>0</v>
          </cell>
          <cell r="H3146">
            <v>0</v>
          </cell>
          <cell r="I3146">
            <v>0</v>
          </cell>
          <cell r="J3146">
            <v>0</v>
          </cell>
          <cell r="K3146">
            <v>0</v>
          </cell>
        </row>
        <row r="3147">
          <cell r="F3147">
            <v>0</v>
          </cell>
          <cell r="G3147">
            <v>0</v>
          </cell>
          <cell r="H3147">
            <v>0</v>
          </cell>
          <cell r="I3147">
            <v>0</v>
          </cell>
          <cell r="J3147">
            <v>0</v>
          </cell>
          <cell r="K3147">
            <v>0</v>
          </cell>
        </row>
        <row r="3148">
          <cell r="F3148">
            <v>0</v>
          </cell>
          <cell r="G3148">
            <v>0</v>
          </cell>
          <cell r="H3148">
            <v>0</v>
          </cell>
          <cell r="I3148">
            <v>0</v>
          </cell>
          <cell r="J3148">
            <v>0</v>
          </cell>
          <cell r="K3148">
            <v>0</v>
          </cell>
        </row>
        <row r="3149">
          <cell r="F3149">
            <v>0</v>
          </cell>
          <cell r="G3149">
            <v>0</v>
          </cell>
          <cell r="H3149">
            <v>0</v>
          </cell>
          <cell r="I3149">
            <v>0</v>
          </cell>
          <cell r="J3149">
            <v>0</v>
          </cell>
          <cell r="K3149">
            <v>0</v>
          </cell>
        </row>
        <row r="3150">
          <cell r="F3150" t="str">
            <v>Sub-Total - (A)</v>
          </cell>
          <cell r="K3150">
            <v>0</v>
          </cell>
        </row>
        <row r="3151">
          <cell r="F3151" t="str">
            <v>Leis Sociais</v>
          </cell>
          <cell r="J3151">
            <v>1.254</v>
          </cell>
          <cell r="K3151">
            <v>0</v>
          </cell>
        </row>
        <row r="3152">
          <cell r="D3152">
            <v>55</v>
          </cell>
          <cell r="F3152" t="str">
            <v>Total - (A)</v>
          </cell>
          <cell r="K3152">
            <v>0</v>
          </cell>
        </row>
        <row r="3153">
          <cell r="F3153" t="str">
            <v>MATERIAL</v>
          </cell>
        </row>
        <row r="3154">
          <cell r="F3154">
            <v>0</v>
          </cell>
          <cell r="G3154">
            <v>0</v>
          </cell>
          <cell r="H3154">
            <v>0</v>
          </cell>
          <cell r="I3154">
            <v>0</v>
          </cell>
          <cell r="J3154">
            <v>0</v>
          </cell>
          <cell r="K3154">
            <v>0</v>
          </cell>
        </row>
        <row r="3155">
          <cell r="F3155">
            <v>0</v>
          </cell>
          <cell r="G3155">
            <v>0</v>
          </cell>
          <cell r="H3155">
            <v>0</v>
          </cell>
          <cell r="I3155">
            <v>0</v>
          </cell>
          <cell r="J3155">
            <v>0</v>
          </cell>
          <cell r="K3155">
            <v>0</v>
          </cell>
        </row>
        <row r="3156">
          <cell r="F3156">
            <v>0</v>
          </cell>
          <cell r="G3156">
            <v>0</v>
          </cell>
          <cell r="H3156">
            <v>0</v>
          </cell>
          <cell r="I3156">
            <v>0</v>
          </cell>
          <cell r="J3156">
            <v>0</v>
          </cell>
          <cell r="K3156">
            <v>0</v>
          </cell>
        </row>
        <row r="3157">
          <cell r="F3157">
            <v>0</v>
          </cell>
          <cell r="G3157">
            <v>0</v>
          </cell>
          <cell r="H3157">
            <v>0</v>
          </cell>
          <cell r="I3157">
            <v>0</v>
          </cell>
          <cell r="J3157">
            <v>0</v>
          </cell>
          <cell r="K3157">
            <v>0</v>
          </cell>
        </row>
        <row r="3158">
          <cell r="F3158">
            <v>0</v>
          </cell>
          <cell r="G3158">
            <v>0</v>
          </cell>
          <cell r="H3158">
            <v>0</v>
          </cell>
          <cell r="I3158">
            <v>0</v>
          </cell>
          <cell r="J3158">
            <v>0</v>
          </cell>
          <cell r="K3158">
            <v>0</v>
          </cell>
        </row>
        <row r="3159">
          <cell r="F3159">
            <v>0</v>
          </cell>
          <cell r="G3159">
            <v>0</v>
          </cell>
          <cell r="H3159">
            <v>0</v>
          </cell>
          <cell r="I3159">
            <v>0</v>
          </cell>
          <cell r="J3159">
            <v>0</v>
          </cell>
          <cell r="K3159">
            <v>0</v>
          </cell>
        </row>
        <row r="3160">
          <cell r="F3160">
            <v>0</v>
          </cell>
          <cell r="G3160">
            <v>0</v>
          </cell>
          <cell r="H3160">
            <v>0</v>
          </cell>
          <cell r="I3160">
            <v>0</v>
          </cell>
          <cell r="J3160">
            <v>0</v>
          </cell>
          <cell r="K3160">
            <v>0</v>
          </cell>
        </row>
        <row r="3161">
          <cell r="F3161">
            <v>0</v>
          </cell>
          <cell r="G3161">
            <v>0</v>
          </cell>
          <cell r="H3161">
            <v>0</v>
          </cell>
          <cell r="I3161">
            <v>0</v>
          </cell>
          <cell r="J3161">
            <v>0</v>
          </cell>
          <cell r="K3161">
            <v>0</v>
          </cell>
        </row>
        <row r="3162">
          <cell r="F3162">
            <v>0</v>
          </cell>
          <cell r="G3162">
            <v>0</v>
          </cell>
          <cell r="H3162">
            <v>0</v>
          </cell>
          <cell r="I3162">
            <v>0</v>
          </cell>
          <cell r="J3162">
            <v>0</v>
          </cell>
          <cell r="K3162">
            <v>0</v>
          </cell>
        </row>
        <row r="3163">
          <cell r="F3163">
            <v>0</v>
          </cell>
          <cell r="G3163">
            <v>0</v>
          </cell>
          <cell r="H3163">
            <v>0</v>
          </cell>
          <cell r="I3163">
            <v>0</v>
          </cell>
          <cell r="J3163">
            <v>0</v>
          </cell>
          <cell r="K3163">
            <v>0</v>
          </cell>
        </row>
        <row r="3164">
          <cell r="F3164">
            <v>0</v>
          </cell>
          <cell r="G3164">
            <v>0</v>
          </cell>
          <cell r="H3164">
            <v>0</v>
          </cell>
          <cell r="I3164">
            <v>0</v>
          </cell>
          <cell r="J3164">
            <v>0</v>
          </cell>
          <cell r="K3164">
            <v>0</v>
          </cell>
        </row>
        <row r="3165">
          <cell r="F3165">
            <v>0</v>
          </cell>
          <cell r="G3165">
            <v>0</v>
          </cell>
          <cell r="H3165">
            <v>0</v>
          </cell>
          <cell r="I3165">
            <v>0</v>
          </cell>
          <cell r="J3165">
            <v>0</v>
          </cell>
          <cell r="K3165">
            <v>0</v>
          </cell>
        </row>
        <row r="3166">
          <cell r="F3166">
            <v>0</v>
          </cell>
          <cell r="G3166">
            <v>0</v>
          </cell>
          <cell r="H3166">
            <v>0</v>
          </cell>
          <cell r="I3166">
            <v>0</v>
          </cell>
          <cell r="J3166">
            <v>0</v>
          </cell>
          <cell r="K3166">
            <v>0</v>
          </cell>
        </row>
        <row r="3167">
          <cell r="F3167">
            <v>0</v>
          </cell>
          <cell r="G3167">
            <v>0</v>
          </cell>
          <cell r="H3167">
            <v>0</v>
          </cell>
          <cell r="I3167">
            <v>0</v>
          </cell>
          <cell r="J3167">
            <v>0</v>
          </cell>
          <cell r="K3167">
            <v>0</v>
          </cell>
        </row>
        <row r="3168">
          <cell r="F3168">
            <v>0</v>
          </cell>
          <cell r="G3168">
            <v>0</v>
          </cell>
          <cell r="H3168">
            <v>0</v>
          </cell>
          <cell r="I3168">
            <v>0</v>
          </cell>
          <cell r="J3168">
            <v>0</v>
          </cell>
          <cell r="K3168">
            <v>0</v>
          </cell>
        </row>
        <row r="3169">
          <cell r="F3169">
            <v>0</v>
          </cell>
          <cell r="G3169">
            <v>0</v>
          </cell>
          <cell r="H3169">
            <v>0</v>
          </cell>
          <cell r="I3169">
            <v>0</v>
          </cell>
          <cell r="J3169">
            <v>0</v>
          </cell>
          <cell r="K3169">
            <v>0</v>
          </cell>
        </row>
        <row r="3170">
          <cell r="F3170">
            <v>0</v>
          </cell>
          <cell r="G3170">
            <v>0</v>
          </cell>
          <cell r="H3170">
            <v>0</v>
          </cell>
          <cell r="I3170">
            <v>0</v>
          </cell>
          <cell r="J3170">
            <v>0</v>
          </cell>
          <cell r="K3170">
            <v>0</v>
          </cell>
        </row>
        <row r="3171">
          <cell r="F3171">
            <v>0</v>
          </cell>
          <cell r="G3171">
            <v>0</v>
          </cell>
          <cell r="H3171">
            <v>0</v>
          </cell>
          <cell r="I3171">
            <v>0</v>
          </cell>
          <cell r="J3171">
            <v>0</v>
          </cell>
          <cell r="K3171">
            <v>0</v>
          </cell>
        </row>
        <row r="3172">
          <cell r="F3172">
            <v>0</v>
          </cell>
          <cell r="G3172">
            <v>0</v>
          </cell>
          <cell r="H3172">
            <v>0</v>
          </cell>
          <cell r="I3172">
            <v>0</v>
          </cell>
          <cell r="J3172">
            <v>0</v>
          </cell>
          <cell r="K3172">
            <v>0</v>
          </cell>
        </row>
        <row r="3173">
          <cell r="F3173">
            <v>0</v>
          </cell>
          <cell r="G3173">
            <v>0</v>
          </cell>
          <cell r="H3173">
            <v>0</v>
          </cell>
          <cell r="I3173">
            <v>0</v>
          </cell>
          <cell r="J3173">
            <v>0</v>
          </cell>
          <cell r="K3173">
            <v>0</v>
          </cell>
        </row>
        <row r="3174">
          <cell r="F3174" t="str">
            <v>Sub-Total - (B)</v>
          </cell>
          <cell r="K3174">
            <v>0</v>
          </cell>
        </row>
        <row r="3175">
          <cell r="F3175" t="str">
            <v>EQUIPAMENTOS</v>
          </cell>
        </row>
        <row r="3176">
          <cell r="F3176">
            <v>0</v>
          </cell>
          <cell r="G3176">
            <v>0</v>
          </cell>
          <cell r="H3176">
            <v>0</v>
          </cell>
          <cell r="I3176">
            <v>0</v>
          </cell>
          <cell r="J3176">
            <v>0</v>
          </cell>
          <cell r="K3176">
            <v>0</v>
          </cell>
        </row>
        <row r="3177">
          <cell r="F3177">
            <v>0</v>
          </cell>
          <cell r="G3177">
            <v>0</v>
          </cell>
          <cell r="H3177">
            <v>0</v>
          </cell>
          <cell r="I3177">
            <v>0</v>
          </cell>
          <cell r="J3177">
            <v>0</v>
          </cell>
          <cell r="K3177">
            <v>0</v>
          </cell>
        </row>
        <row r="3178">
          <cell r="F3178">
            <v>0</v>
          </cell>
          <cell r="G3178">
            <v>0</v>
          </cell>
          <cell r="H3178">
            <v>0</v>
          </cell>
          <cell r="I3178">
            <v>0</v>
          </cell>
          <cell r="J3178">
            <v>0</v>
          </cell>
          <cell r="K3178">
            <v>0</v>
          </cell>
        </row>
        <row r="3179">
          <cell r="F3179">
            <v>0</v>
          </cell>
          <cell r="G3179">
            <v>0</v>
          </cell>
          <cell r="H3179">
            <v>0</v>
          </cell>
          <cell r="I3179">
            <v>0</v>
          </cell>
          <cell r="J3179">
            <v>0</v>
          </cell>
          <cell r="K3179">
            <v>0</v>
          </cell>
        </row>
        <row r="3180">
          <cell r="F3180">
            <v>0</v>
          </cell>
          <cell r="G3180">
            <v>0</v>
          </cell>
          <cell r="H3180">
            <v>0</v>
          </cell>
          <cell r="I3180">
            <v>0</v>
          </cell>
          <cell r="J3180">
            <v>0</v>
          </cell>
          <cell r="K3180">
            <v>0</v>
          </cell>
        </row>
        <row r="3181">
          <cell r="F3181">
            <v>0</v>
          </cell>
          <cell r="G3181">
            <v>0</v>
          </cell>
          <cell r="H3181">
            <v>0</v>
          </cell>
          <cell r="I3181">
            <v>0</v>
          </cell>
          <cell r="J3181">
            <v>0</v>
          </cell>
          <cell r="K3181">
            <v>0</v>
          </cell>
        </row>
        <row r="3182">
          <cell r="F3182">
            <v>0</v>
          </cell>
          <cell r="G3182">
            <v>0</v>
          </cell>
          <cell r="H3182">
            <v>0</v>
          </cell>
          <cell r="I3182">
            <v>0</v>
          </cell>
          <cell r="J3182">
            <v>0</v>
          </cell>
          <cell r="K3182">
            <v>0</v>
          </cell>
        </row>
        <row r="3183">
          <cell r="F3183">
            <v>0</v>
          </cell>
          <cell r="G3183">
            <v>0</v>
          </cell>
          <cell r="H3183">
            <v>0</v>
          </cell>
          <cell r="I3183">
            <v>0</v>
          </cell>
          <cell r="J3183">
            <v>0</v>
          </cell>
          <cell r="K3183">
            <v>0</v>
          </cell>
        </row>
        <row r="3184">
          <cell r="F3184">
            <v>0</v>
          </cell>
          <cell r="G3184">
            <v>0</v>
          </cell>
          <cell r="H3184">
            <v>0</v>
          </cell>
          <cell r="I3184">
            <v>0</v>
          </cell>
          <cell r="J3184">
            <v>0</v>
          </cell>
          <cell r="K3184">
            <v>0</v>
          </cell>
        </row>
        <row r="3185">
          <cell r="F3185">
            <v>0</v>
          </cell>
          <cell r="G3185">
            <v>0</v>
          </cell>
          <cell r="H3185">
            <v>0</v>
          </cell>
          <cell r="I3185">
            <v>0</v>
          </cell>
          <cell r="J3185">
            <v>0</v>
          </cell>
          <cell r="K3185">
            <v>0</v>
          </cell>
        </row>
        <row r="3186">
          <cell r="F3186">
            <v>0</v>
          </cell>
          <cell r="G3186">
            <v>0</v>
          </cell>
          <cell r="H3186">
            <v>0</v>
          </cell>
          <cell r="I3186">
            <v>0</v>
          </cell>
          <cell r="J3186">
            <v>0</v>
          </cell>
          <cell r="K3186">
            <v>0</v>
          </cell>
        </row>
        <row r="3187">
          <cell r="F3187" t="str">
            <v xml:space="preserve">Sub-Total - (C) </v>
          </cell>
          <cell r="K3187">
            <v>0</v>
          </cell>
        </row>
        <row r="3188">
          <cell r="F3188" t="str">
            <v xml:space="preserve">TOTAL - (A) + (B) + (C) </v>
          </cell>
          <cell r="K3188">
            <v>0</v>
          </cell>
        </row>
        <row r="3189">
          <cell r="F3189" t="str">
            <v>BDI</v>
          </cell>
          <cell r="J3189">
            <v>0.27429999999999999</v>
          </cell>
          <cell r="K3189">
            <v>0</v>
          </cell>
        </row>
        <row r="3190">
          <cell r="F3190" t="str">
            <v>Preço do Serviço</v>
          </cell>
          <cell r="K3190">
            <v>0</v>
          </cell>
        </row>
        <row r="3191">
          <cell r="F3191" t="str">
            <v>COMPOSIÇÃO DE PREÇO UNITÁRIO</v>
          </cell>
        </row>
        <row r="3193">
          <cell r="D3193" t="str">
            <v>MDO</v>
          </cell>
          <cell r="E3193" t="str">
            <v>SE</v>
          </cell>
          <cell r="F3193" t="str">
            <v>INFRAERO - Empresa Brasileira de Infra-Estrutura Aeroportuária</v>
          </cell>
        </row>
        <row r="3194">
          <cell r="F3194" t="str">
            <v>ITEM:</v>
          </cell>
          <cell r="G3194" t="str">
            <v>SERVIÇO</v>
          </cell>
          <cell r="K3194" t="str">
            <v>UNIDADE</v>
          </cell>
        </row>
        <row r="3195">
          <cell r="E3195">
            <v>56</v>
          </cell>
          <cell r="F3195" t="str">
            <v>02.04.601.06.00</v>
          </cell>
          <cell r="G3195" t="str">
            <v xml:space="preserve">Transporte de Materiais - DMT=10001m a 15000m </v>
          </cell>
          <cell r="K3195" t="str">
            <v>m³</v>
          </cell>
        </row>
        <row r="3197">
          <cell r="F3197" t="str">
            <v>CÓDIGO</v>
          </cell>
          <cell r="G3197" t="str">
            <v xml:space="preserve">MÃO DE OBRA </v>
          </cell>
          <cell r="H3197" t="str">
            <v>UNID.</v>
          </cell>
          <cell r="I3197" t="str">
            <v>COEFICIENTE</v>
          </cell>
          <cell r="J3197" t="str">
            <v>PREÇO UNITÁRIO</v>
          </cell>
          <cell r="K3197" t="str">
            <v>PREÇO  DO ITEM</v>
          </cell>
        </row>
        <row r="3198">
          <cell r="F3198">
            <v>0</v>
          </cell>
          <cell r="G3198">
            <v>0</v>
          </cell>
          <cell r="H3198">
            <v>0</v>
          </cell>
          <cell r="I3198">
            <v>0</v>
          </cell>
          <cell r="J3198">
            <v>0</v>
          </cell>
          <cell r="K3198">
            <v>0</v>
          </cell>
        </row>
        <row r="3199">
          <cell r="F3199">
            <v>0</v>
          </cell>
          <cell r="G3199">
            <v>0</v>
          </cell>
          <cell r="H3199">
            <v>0</v>
          </cell>
          <cell r="I3199">
            <v>0</v>
          </cell>
          <cell r="J3199">
            <v>0</v>
          </cell>
          <cell r="K3199">
            <v>0</v>
          </cell>
        </row>
        <row r="3200">
          <cell r="F3200">
            <v>0</v>
          </cell>
          <cell r="G3200">
            <v>0</v>
          </cell>
          <cell r="H3200">
            <v>0</v>
          </cell>
          <cell r="I3200">
            <v>0</v>
          </cell>
          <cell r="J3200">
            <v>0</v>
          </cell>
          <cell r="K3200">
            <v>0</v>
          </cell>
        </row>
        <row r="3201">
          <cell r="F3201">
            <v>0</v>
          </cell>
          <cell r="G3201">
            <v>0</v>
          </cell>
          <cell r="H3201">
            <v>0</v>
          </cell>
          <cell r="I3201">
            <v>0</v>
          </cell>
          <cell r="J3201">
            <v>0</v>
          </cell>
          <cell r="K3201">
            <v>0</v>
          </cell>
        </row>
        <row r="3202">
          <cell r="F3202">
            <v>0</v>
          </cell>
          <cell r="G3202">
            <v>0</v>
          </cell>
          <cell r="H3202">
            <v>0</v>
          </cell>
          <cell r="I3202">
            <v>0</v>
          </cell>
          <cell r="J3202">
            <v>0</v>
          </cell>
          <cell r="K3202">
            <v>0</v>
          </cell>
        </row>
        <row r="3203">
          <cell r="F3203">
            <v>0</v>
          </cell>
          <cell r="G3203">
            <v>0</v>
          </cell>
          <cell r="H3203">
            <v>0</v>
          </cell>
          <cell r="I3203">
            <v>0</v>
          </cell>
          <cell r="J3203">
            <v>0</v>
          </cell>
          <cell r="K3203">
            <v>0</v>
          </cell>
        </row>
        <row r="3204">
          <cell r="F3204">
            <v>0</v>
          </cell>
          <cell r="G3204">
            <v>0</v>
          </cell>
          <cell r="H3204">
            <v>0</v>
          </cell>
          <cell r="I3204">
            <v>0</v>
          </cell>
          <cell r="J3204">
            <v>0</v>
          </cell>
          <cell r="K3204">
            <v>0</v>
          </cell>
        </row>
        <row r="3205">
          <cell r="F3205">
            <v>0</v>
          </cell>
          <cell r="G3205">
            <v>0</v>
          </cell>
          <cell r="H3205">
            <v>0</v>
          </cell>
          <cell r="I3205">
            <v>0</v>
          </cell>
          <cell r="J3205">
            <v>0</v>
          </cell>
          <cell r="K3205">
            <v>0</v>
          </cell>
        </row>
        <row r="3206">
          <cell r="F3206">
            <v>0</v>
          </cell>
          <cell r="G3206">
            <v>0</v>
          </cell>
          <cell r="H3206">
            <v>0</v>
          </cell>
          <cell r="I3206">
            <v>0</v>
          </cell>
          <cell r="J3206">
            <v>0</v>
          </cell>
          <cell r="K3206">
            <v>0</v>
          </cell>
        </row>
        <row r="3207">
          <cell r="F3207">
            <v>0</v>
          </cell>
          <cell r="G3207">
            <v>0</v>
          </cell>
          <cell r="H3207">
            <v>0</v>
          </cell>
          <cell r="I3207">
            <v>0</v>
          </cell>
          <cell r="J3207">
            <v>0</v>
          </cell>
          <cell r="K3207">
            <v>0</v>
          </cell>
        </row>
        <row r="3208">
          <cell r="F3208" t="str">
            <v>Sub-Total - (A)</v>
          </cell>
          <cell r="K3208">
            <v>0</v>
          </cell>
        </row>
        <row r="3209">
          <cell r="F3209" t="str">
            <v>Leis Sociais</v>
          </cell>
          <cell r="J3209">
            <v>1.254</v>
          </cell>
          <cell r="K3209">
            <v>0</v>
          </cell>
        </row>
        <row r="3210">
          <cell r="D3210">
            <v>56</v>
          </cell>
          <cell r="F3210" t="str">
            <v>Total - (A)</v>
          </cell>
          <cell r="K3210">
            <v>0</v>
          </cell>
        </row>
        <row r="3211">
          <cell r="F3211" t="str">
            <v>MATERIAL</v>
          </cell>
        </row>
        <row r="3212">
          <cell r="F3212">
            <v>0</v>
          </cell>
          <cell r="G3212">
            <v>0</v>
          </cell>
          <cell r="H3212">
            <v>0</v>
          </cell>
          <cell r="I3212">
            <v>0</v>
          </cell>
          <cell r="J3212">
            <v>0</v>
          </cell>
          <cell r="K3212">
            <v>0</v>
          </cell>
        </row>
        <row r="3213">
          <cell r="F3213">
            <v>0</v>
          </cell>
          <cell r="G3213">
            <v>0</v>
          </cell>
          <cell r="H3213">
            <v>0</v>
          </cell>
          <cell r="I3213">
            <v>0</v>
          </cell>
          <cell r="J3213">
            <v>0</v>
          </cell>
          <cell r="K3213">
            <v>0</v>
          </cell>
        </row>
        <row r="3214">
          <cell r="F3214">
            <v>0</v>
          </cell>
          <cell r="G3214">
            <v>0</v>
          </cell>
          <cell r="H3214">
            <v>0</v>
          </cell>
          <cell r="I3214">
            <v>0</v>
          </cell>
          <cell r="J3214">
            <v>0</v>
          </cell>
          <cell r="K3214">
            <v>0</v>
          </cell>
        </row>
        <row r="3215">
          <cell r="F3215">
            <v>0</v>
          </cell>
          <cell r="G3215">
            <v>0</v>
          </cell>
          <cell r="H3215">
            <v>0</v>
          </cell>
          <cell r="I3215">
            <v>0</v>
          </cell>
          <cell r="J3215">
            <v>0</v>
          </cell>
          <cell r="K3215">
            <v>0</v>
          </cell>
        </row>
        <row r="3216">
          <cell r="F3216">
            <v>0</v>
          </cell>
          <cell r="G3216">
            <v>0</v>
          </cell>
          <cell r="H3216">
            <v>0</v>
          </cell>
          <cell r="I3216">
            <v>0</v>
          </cell>
          <cell r="J3216">
            <v>0</v>
          </cell>
          <cell r="K3216">
            <v>0</v>
          </cell>
        </row>
        <row r="3217">
          <cell r="F3217">
            <v>0</v>
          </cell>
          <cell r="G3217">
            <v>0</v>
          </cell>
          <cell r="H3217">
            <v>0</v>
          </cell>
          <cell r="I3217">
            <v>0</v>
          </cell>
          <cell r="J3217">
            <v>0</v>
          </cell>
          <cell r="K3217">
            <v>0</v>
          </cell>
        </row>
        <row r="3218">
          <cell r="F3218">
            <v>0</v>
          </cell>
          <cell r="G3218">
            <v>0</v>
          </cell>
          <cell r="H3218">
            <v>0</v>
          </cell>
          <cell r="I3218">
            <v>0</v>
          </cell>
          <cell r="J3218">
            <v>0</v>
          </cell>
          <cell r="K3218">
            <v>0</v>
          </cell>
        </row>
        <row r="3219">
          <cell r="F3219">
            <v>0</v>
          </cell>
          <cell r="G3219">
            <v>0</v>
          </cell>
          <cell r="H3219">
            <v>0</v>
          </cell>
          <cell r="I3219">
            <v>0</v>
          </cell>
          <cell r="J3219">
            <v>0</v>
          </cell>
          <cell r="K3219">
            <v>0</v>
          </cell>
        </row>
        <row r="3220">
          <cell r="F3220">
            <v>0</v>
          </cell>
          <cell r="G3220">
            <v>0</v>
          </cell>
          <cell r="H3220">
            <v>0</v>
          </cell>
          <cell r="I3220">
            <v>0</v>
          </cell>
          <cell r="J3220">
            <v>0</v>
          </cell>
          <cell r="K3220">
            <v>0</v>
          </cell>
        </row>
        <row r="3221">
          <cell r="F3221">
            <v>0</v>
          </cell>
          <cell r="G3221">
            <v>0</v>
          </cell>
          <cell r="H3221">
            <v>0</v>
          </cell>
          <cell r="I3221">
            <v>0</v>
          </cell>
          <cell r="J3221">
            <v>0</v>
          </cell>
          <cell r="K3221">
            <v>0</v>
          </cell>
        </row>
        <row r="3222">
          <cell r="F3222">
            <v>0</v>
          </cell>
          <cell r="G3222">
            <v>0</v>
          </cell>
          <cell r="H3222">
            <v>0</v>
          </cell>
          <cell r="I3222">
            <v>0</v>
          </cell>
          <cell r="J3222">
            <v>0</v>
          </cell>
          <cell r="K3222">
            <v>0</v>
          </cell>
        </row>
        <row r="3223">
          <cell r="F3223">
            <v>0</v>
          </cell>
          <cell r="G3223">
            <v>0</v>
          </cell>
          <cell r="H3223">
            <v>0</v>
          </cell>
          <cell r="I3223">
            <v>0</v>
          </cell>
          <cell r="J3223">
            <v>0</v>
          </cell>
          <cell r="K3223">
            <v>0</v>
          </cell>
        </row>
        <row r="3224">
          <cell r="F3224">
            <v>0</v>
          </cell>
          <cell r="G3224">
            <v>0</v>
          </cell>
          <cell r="H3224">
            <v>0</v>
          </cell>
          <cell r="I3224">
            <v>0</v>
          </cell>
          <cell r="J3224">
            <v>0</v>
          </cell>
          <cell r="K3224">
            <v>0</v>
          </cell>
        </row>
        <row r="3225">
          <cell r="F3225">
            <v>0</v>
          </cell>
          <cell r="G3225">
            <v>0</v>
          </cell>
          <cell r="H3225">
            <v>0</v>
          </cell>
          <cell r="I3225">
            <v>0</v>
          </cell>
          <cell r="J3225">
            <v>0</v>
          </cell>
          <cell r="K3225">
            <v>0</v>
          </cell>
        </row>
        <row r="3226">
          <cell r="F3226">
            <v>0</v>
          </cell>
          <cell r="G3226">
            <v>0</v>
          </cell>
          <cell r="H3226">
            <v>0</v>
          </cell>
          <cell r="I3226">
            <v>0</v>
          </cell>
          <cell r="J3226">
            <v>0</v>
          </cell>
          <cell r="K3226">
            <v>0</v>
          </cell>
        </row>
        <row r="3227">
          <cell r="F3227">
            <v>0</v>
          </cell>
          <cell r="G3227">
            <v>0</v>
          </cell>
          <cell r="H3227">
            <v>0</v>
          </cell>
          <cell r="I3227">
            <v>0</v>
          </cell>
          <cell r="J3227">
            <v>0</v>
          </cell>
          <cell r="K3227">
            <v>0</v>
          </cell>
        </row>
        <row r="3228">
          <cell r="F3228">
            <v>0</v>
          </cell>
          <cell r="G3228">
            <v>0</v>
          </cell>
          <cell r="H3228">
            <v>0</v>
          </cell>
          <cell r="I3228">
            <v>0</v>
          </cell>
          <cell r="J3228">
            <v>0</v>
          </cell>
          <cell r="K3228">
            <v>0</v>
          </cell>
        </row>
        <row r="3229">
          <cell r="F3229">
            <v>0</v>
          </cell>
          <cell r="G3229">
            <v>0</v>
          </cell>
          <cell r="H3229">
            <v>0</v>
          </cell>
          <cell r="I3229">
            <v>0</v>
          </cell>
          <cell r="J3229">
            <v>0</v>
          </cell>
          <cell r="K3229">
            <v>0</v>
          </cell>
        </row>
        <row r="3230">
          <cell r="F3230">
            <v>0</v>
          </cell>
          <cell r="G3230">
            <v>0</v>
          </cell>
          <cell r="H3230">
            <v>0</v>
          </cell>
          <cell r="I3230">
            <v>0</v>
          </cell>
          <cell r="J3230">
            <v>0</v>
          </cell>
          <cell r="K3230">
            <v>0</v>
          </cell>
        </row>
        <row r="3231">
          <cell r="F3231">
            <v>0</v>
          </cell>
          <cell r="G3231">
            <v>0</v>
          </cell>
          <cell r="H3231">
            <v>0</v>
          </cell>
          <cell r="I3231">
            <v>0</v>
          </cell>
          <cell r="J3231">
            <v>0</v>
          </cell>
          <cell r="K3231">
            <v>0</v>
          </cell>
        </row>
        <row r="3232">
          <cell r="F3232" t="str">
            <v>Sub-Total - (B)</v>
          </cell>
          <cell r="K3232">
            <v>0</v>
          </cell>
        </row>
        <row r="3233">
          <cell r="F3233" t="str">
            <v>EQUIPAMENTOS</v>
          </cell>
        </row>
        <row r="3234">
          <cell r="F3234">
            <v>0</v>
          </cell>
          <cell r="G3234">
            <v>0</v>
          </cell>
          <cell r="H3234">
            <v>0</v>
          </cell>
          <cell r="I3234">
            <v>0</v>
          </cell>
          <cell r="J3234">
            <v>0</v>
          </cell>
          <cell r="K3234">
            <v>0</v>
          </cell>
        </row>
        <row r="3235">
          <cell r="F3235">
            <v>0</v>
          </cell>
          <cell r="G3235">
            <v>0</v>
          </cell>
          <cell r="H3235">
            <v>0</v>
          </cell>
          <cell r="I3235">
            <v>0</v>
          </cell>
          <cell r="J3235">
            <v>0</v>
          </cell>
          <cell r="K3235">
            <v>0</v>
          </cell>
        </row>
        <row r="3236">
          <cell r="F3236">
            <v>0</v>
          </cell>
          <cell r="G3236">
            <v>0</v>
          </cell>
          <cell r="H3236">
            <v>0</v>
          </cell>
          <cell r="I3236">
            <v>0</v>
          </cell>
          <cell r="J3236">
            <v>0</v>
          </cell>
          <cell r="K3236">
            <v>0</v>
          </cell>
        </row>
        <row r="3237">
          <cell r="F3237">
            <v>0</v>
          </cell>
          <cell r="G3237">
            <v>0</v>
          </cell>
          <cell r="H3237">
            <v>0</v>
          </cell>
          <cell r="I3237">
            <v>0</v>
          </cell>
          <cell r="J3237">
            <v>0</v>
          </cell>
          <cell r="K3237">
            <v>0</v>
          </cell>
        </row>
        <row r="3238">
          <cell r="F3238">
            <v>0</v>
          </cell>
          <cell r="G3238">
            <v>0</v>
          </cell>
          <cell r="H3238">
            <v>0</v>
          </cell>
          <cell r="I3238">
            <v>0</v>
          </cell>
          <cell r="J3238">
            <v>0</v>
          </cell>
          <cell r="K3238">
            <v>0</v>
          </cell>
        </row>
        <row r="3239">
          <cell r="F3239">
            <v>0</v>
          </cell>
          <cell r="G3239">
            <v>0</v>
          </cell>
          <cell r="H3239">
            <v>0</v>
          </cell>
          <cell r="I3239">
            <v>0</v>
          </cell>
          <cell r="J3239">
            <v>0</v>
          </cell>
          <cell r="K3239">
            <v>0</v>
          </cell>
        </row>
        <row r="3240">
          <cell r="F3240">
            <v>0</v>
          </cell>
          <cell r="G3240">
            <v>0</v>
          </cell>
          <cell r="H3240">
            <v>0</v>
          </cell>
          <cell r="I3240">
            <v>0</v>
          </cell>
          <cell r="J3240">
            <v>0</v>
          </cell>
          <cell r="K3240">
            <v>0</v>
          </cell>
        </row>
        <row r="3241">
          <cell r="F3241">
            <v>0</v>
          </cell>
          <cell r="G3241">
            <v>0</v>
          </cell>
          <cell r="H3241">
            <v>0</v>
          </cell>
          <cell r="I3241">
            <v>0</v>
          </cell>
          <cell r="J3241">
            <v>0</v>
          </cell>
          <cell r="K3241">
            <v>0</v>
          </cell>
        </row>
        <row r="3242">
          <cell r="F3242">
            <v>0</v>
          </cell>
          <cell r="G3242">
            <v>0</v>
          </cell>
          <cell r="H3242">
            <v>0</v>
          </cell>
          <cell r="I3242">
            <v>0</v>
          </cell>
          <cell r="J3242">
            <v>0</v>
          </cell>
          <cell r="K3242">
            <v>0</v>
          </cell>
        </row>
        <row r="3243">
          <cell r="F3243">
            <v>0</v>
          </cell>
          <cell r="G3243">
            <v>0</v>
          </cell>
          <cell r="H3243">
            <v>0</v>
          </cell>
          <cell r="I3243">
            <v>0</v>
          </cell>
          <cell r="J3243">
            <v>0</v>
          </cell>
          <cell r="K3243">
            <v>0</v>
          </cell>
        </row>
        <row r="3244">
          <cell r="F3244">
            <v>0</v>
          </cell>
          <cell r="G3244">
            <v>0</v>
          </cell>
          <cell r="H3244">
            <v>0</v>
          </cell>
          <cell r="I3244">
            <v>0</v>
          </cell>
          <cell r="J3244">
            <v>0</v>
          </cell>
          <cell r="K3244">
            <v>0</v>
          </cell>
        </row>
        <row r="3245">
          <cell r="F3245" t="str">
            <v xml:space="preserve">Sub-Total - (C) </v>
          </cell>
          <cell r="K3245">
            <v>0</v>
          </cell>
        </row>
        <row r="3246">
          <cell r="F3246" t="str">
            <v xml:space="preserve">TOTAL - (A) + (B) + (C) </v>
          </cell>
          <cell r="K3246">
            <v>0</v>
          </cell>
        </row>
        <row r="3247">
          <cell r="F3247" t="str">
            <v>BDI</v>
          </cell>
          <cell r="J3247">
            <v>0.27429999999999999</v>
          </cell>
          <cell r="K3247">
            <v>0</v>
          </cell>
        </row>
        <row r="3248">
          <cell r="F3248" t="str">
            <v>Preço do Serviço</v>
          </cell>
          <cell r="K3248">
            <v>0</v>
          </cell>
        </row>
        <row r="3249">
          <cell r="F3249" t="str">
            <v>COMPOSIÇÃO DE PREÇO UNITÁRIO</v>
          </cell>
        </row>
        <row r="3251">
          <cell r="D3251" t="str">
            <v>MDO</v>
          </cell>
          <cell r="E3251" t="str">
            <v>SE</v>
          </cell>
          <cell r="F3251" t="str">
            <v>INFRAERO - Empresa Brasileira de Infra-Estrutura Aeroportuária</v>
          </cell>
        </row>
        <row r="3252">
          <cell r="F3252" t="str">
            <v>ITEM:</v>
          </cell>
          <cell r="G3252" t="str">
            <v>SERVIÇO</v>
          </cell>
          <cell r="K3252" t="str">
            <v>UNIDADE</v>
          </cell>
        </row>
        <row r="3253">
          <cell r="E3253">
            <v>57</v>
          </cell>
          <cell r="F3253" t="str">
            <v>02.04.602.04.00</v>
          </cell>
          <cell r="G3253" t="str">
            <v xml:space="preserve">Compactação de aterro a 100% P. N. </v>
          </cell>
          <cell r="K3253" t="str">
            <v>m³</v>
          </cell>
        </row>
        <row r="3255">
          <cell r="F3255" t="str">
            <v>CÓDIGO</v>
          </cell>
          <cell r="G3255" t="str">
            <v xml:space="preserve">MÃO DE OBRA </v>
          </cell>
          <cell r="H3255" t="str">
            <v>UNID.</v>
          </cell>
          <cell r="I3255" t="str">
            <v>COEFICIENTE</v>
          </cell>
          <cell r="J3255" t="str">
            <v>PREÇO UNITÁRIO</v>
          </cell>
          <cell r="K3255" t="str">
            <v>PREÇO  DO ITEM</v>
          </cell>
        </row>
        <row r="3256">
          <cell r="F3256">
            <v>0</v>
          </cell>
          <cell r="G3256">
            <v>0</v>
          </cell>
          <cell r="H3256">
            <v>0</v>
          </cell>
          <cell r="I3256">
            <v>0</v>
          </cell>
          <cell r="J3256">
            <v>0</v>
          </cell>
          <cell r="K3256">
            <v>0</v>
          </cell>
        </row>
        <row r="3257">
          <cell r="F3257">
            <v>0</v>
          </cell>
          <cell r="G3257">
            <v>0</v>
          </cell>
          <cell r="H3257">
            <v>0</v>
          </cell>
          <cell r="I3257">
            <v>0</v>
          </cell>
          <cell r="J3257">
            <v>0</v>
          </cell>
          <cell r="K3257">
            <v>0</v>
          </cell>
        </row>
        <row r="3258">
          <cell r="F3258">
            <v>0</v>
          </cell>
          <cell r="G3258">
            <v>0</v>
          </cell>
          <cell r="H3258">
            <v>0</v>
          </cell>
          <cell r="I3258">
            <v>0</v>
          </cell>
          <cell r="J3258">
            <v>0</v>
          </cell>
          <cell r="K3258">
            <v>0</v>
          </cell>
        </row>
        <row r="3259">
          <cell r="F3259">
            <v>0</v>
          </cell>
          <cell r="G3259">
            <v>0</v>
          </cell>
          <cell r="H3259">
            <v>0</v>
          </cell>
          <cell r="I3259">
            <v>0</v>
          </cell>
          <cell r="J3259">
            <v>0</v>
          </cell>
          <cell r="K3259">
            <v>0</v>
          </cell>
        </row>
        <row r="3260">
          <cell r="F3260">
            <v>0</v>
          </cell>
          <cell r="G3260">
            <v>0</v>
          </cell>
          <cell r="H3260">
            <v>0</v>
          </cell>
          <cell r="I3260">
            <v>0</v>
          </cell>
          <cell r="J3260">
            <v>0</v>
          </cell>
          <cell r="K3260">
            <v>0</v>
          </cell>
        </row>
        <row r="3261">
          <cell r="F3261">
            <v>0</v>
          </cell>
          <cell r="G3261">
            <v>0</v>
          </cell>
          <cell r="H3261">
            <v>0</v>
          </cell>
          <cell r="I3261">
            <v>0</v>
          </cell>
          <cell r="J3261">
            <v>0</v>
          </cell>
          <cell r="K3261">
            <v>0</v>
          </cell>
        </row>
        <row r="3262">
          <cell r="F3262">
            <v>0</v>
          </cell>
          <cell r="G3262">
            <v>0</v>
          </cell>
          <cell r="H3262">
            <v>0</v>
          </cell>
          <cell r="I3262">
            <v>0</v>
          </cell>
          <cell r="J3262">
            <v>0</v>
          </cell>
          <cell r="K3262">
            <v>0</v>
          </cell>
        </row>
        <row r="3263">
          <cell r="F3263">
            <v>0</v>
          </cell>
          <cell r="G3263">
            <v>0</v>
          </cell>
          <cell r="H3263">
            <v>0</v>
          </cell>
          <cell r="I3263">
            <v>0</v>
          </cell>
          <cell r="J3263">
            <v>0</v>
          </cell>
          <cell r="K3263">
            <v>0</v>
          </cell>
        </row>
        <row r="3264">
          <cell r="F3264">
            <v>0</v>
          </cell>
          <cell r="G3264">
            <v>0</v>
          </cell>
          <cell r="H3264">
            <v>0</v>
          </cell>
          <cell r="I3264">
            <v>0</v>
          </cell>
          <cell r="J3264">
            <v>0</v>
          </cell>
          <cell r="K3264">
            <v>0</v>
          </cell>
        </row>
        <row r="3265">
          <cell r="F3265">
            <v>0</v>
          </cell>
          <cell r="G3265">
            <v>0</v>
          </cell>
          <cell r="H3265">
            <v>0</v>
          </cell>
          <cell r="I3265">
            <v>0</v>
          </cell>
          <cell r="J3265">
            <v>0</v>
          </cell>
          <cell r="K3265">
            <v>0</v>
          </cell>
        </row>
        <row r="3266">
          <cell r="F3266" t="str">
            <v>Sub-Total - (A)</v>
          </cell>
          <cell r="K3266">
            <v>0</v>
          </cell>
        </row>
        <row r="3267">
          <cell r="F3267" t="str">
            <v>Leis Sociais</v>
          </cell>
          <cell r="J3267">
            <v>1.254</v>
          </cell>
          <cell r="K3267">
            <v>0</v>
          </cell>
        </row>
        <row r="3268">
          <cell r="D3268">
            <v>57</v>
          </cell>
          <cell r="F3268" t="str">
            <v>Total - (A)</v>
          </cell>
          <cell r="K3268">
            <v>0</v>
          </cell>
        </row>
        <row r="3269">
          <cell r="F3269" t="str">
            <v>MATERIAL</v>
          </cell>
        </row>
        <row r="3270">
          <cell r="F3270">
            <v>0</v>
          </cell>
          <cell r="G3270">
            <v>0</v>
          </cell>
          <cell r="H3270">
            <v>0</v>
          </cell>
          <cell r="I3270">
            <v>0</v>
          </cell>
          <cell r="J3270">
            <v>0</v>
          </cell>
          <cell r="K3270">
            <v>0</v>
          </cell>
        </row>
        <row r="3271">
          <cell r="F3271">
            <v>0</v>
          </cell>
          <cell r="G3271">
            <v>0</v>
          </cell>
          <cell r="H3271">
            <v>0</v>
          </cell>
          <cell r="I3271">
            <v>0</v>
          </cell>
          <cell r="J3271">
            <v>0</v>
          </cell>
          <cell r="K3271">
            <v>0</v>
          </cell>
        </row>
        <row r="3272">
          <cell r="F3272">
            <v>0</v>
          </cell>
          <cell r="G3272">
            <v>0</v>
          </cell>
          <cell r="H3272">
            <v>0</v>
          </cell>
          <cell r="I3272">
            <v>0</v>
          </cell>
          <cell r="J3272">
            <v>0</v>
          </cell>
          <cell r="K3272">
            <v>0</v>
          </cell>
        </row>
        <row r="3273">
          <cell r="F3273">
            <v>0</v>
          </cell>
          <cell r="G3273">
            <v>0</v>
          </cell>
          <cell r="H3273">
            <v>0</v>
          </cell>
          <cell r="I3273">
            <v>0</v>
          </cell>
          <cell r="J3273">
            <v>0</v>
          </cell>
          <cell r="K3273">
            <v>0</v>
          </cell>
        </row>
        <row r="3274">
          <cell r="F3274">
            <v>0</v>
          </cell>
          <cell r="G3274">
            <v>0</v>
          </cell>
          <cell r="H3274">
            <v>0</v>
          </cell>
          <cell r="I3274">
            <v>0</v>
          </cell>
          <cell r="J3274">
            <v>0</v>
          </cell>
          <cell r="K3274">
            <v>0</v>
          </cell>
        </row>
        <row r="3275">
          <cell r="F3275">
            <v>0</v>
          </cell>
          <cell r="G3275">
            <v>0</v>
          </cell>
          <cell r="H3275">
            <v>0</v>
          </cell>
          <cell r="I3275">
            <v>0</v>
          </cell>
          <cell r="J3275">
            <v>0</v>
          </cell>
          <cell r="K3275">
            <v>0</v>
          </cell>
        </row>
        <row r="3276">
          <cell r="F3276">
            <v>0</v>
          </cell>
          <cell r="G3276">
            <v>0</v>
          </cell>
          <cell r="H3276">
            <v>0</v>
          </cell>
          <cell r="I3276">
            <v>0</v>
          </cell>
          <cell r="J3276">
            <v>0</v>
          </cell>
          <cell r="K3276">
            <v>0</v>
          </cell>
        </row>
        <row r="3277">
          <cell r="F3277">
            <v>0</v>
          </cell>
          <cell r="G3277">
            <v>0</v>
          </cell>
          <cell r="H3277">
            <v>0</v>
          </cell>
          <cell r="I3277">
            <v>0</v>
          </cell>
          <cell r="J3277">
            <v>0</v>
          </cell>
          <cell r="K3277">
            <v>0</v>
          </cell>
        </row>
        <row r="3278">
          <cell r="F3278">
            <v>0</v>
          </cell>
          <cell r="G3278">
            <v>0</v>
          </cell>
          <cell r="H3278">
            <v>0</v>
          </cell>
          <cell r="I3278">
            <v>0</v>
          </cell>
          <cell r="J3278">
            <v>0</v>
          </cell>
          <cell r="K3278">
            <v>0</v>
          </cell>
        </row>
        <row r="3279">
          <cell r="F3279">
            <v>0</v>
          </cell>
          <cell r="G3279">
            <v>0</v>
          </cell>
          <cell r="H3279">
            <v>0</v>
          </cell>
          <cell r="I3279">
            <v>0</v>
          </cell>
          <cell r="J3279">
            <v>0</v>
          </cell>
          <cell r="K3279">
            <v>0</v>
          </cell>
        </row>
        <row r="3280">
          <cell r="F3280">
            <v>0</v>
          </cell>
          <cell r="G3280">
            <v>0</v>
          </cell>
          <cell r="H3280">
            <v>0</v>
          </cell>
          <cell r="I3280">
            <v>0</v>
          </cell>
          <cell r="J3280">
            <v>0</v>
          </cell>
          <cell r="K3280">
            <v>0</v>
          </cell>
        </row>
        <row r="3281">
          <cell r="F3281">
            <v>0</v>
          </cell>
          <cell r="G3281">
            <v>0</v>
          </cell>
          <cell r="H3281">
            <v>0</v>
          </cell>
          <cell r="I3281">
            <v>0</v>
          </cell>
          <cell r="J3281">
            <v>0</v>
          </cell>
          <cell r="K3281">
            <v>0</v>
          </cell>
        </row>
        <row r="3282">
          <cell r="F3282">
            <v>0</v>
          </cell>
          <cell r="G3282">
            <v>0</v>
          </cell>
          <cell r="H3282">
            <v>0</v>
          </cell>
          <cell r="I3282">
            <v>0</v>
          </cell>
          <cell r="J3282">
            <v>0</v>
          </cell>
          <cell r="K3282">
            <v>0</v>
          </cell>
        </row>
        <row r="3283">
          <cell r="F3283">
            <v>0</v>
          </cell>
          <cell r="G3283">
            <v>0</v>
          </cell>
          <cell r="H3283">
            <v>0</v>
          </cell>
          <cell r="I3283">
            <v>0</v>
          </cell>
          <cell r="J3283">
            <v>0</v>
          </cell>
          <cell r="K3283">
            <v>0</v>
          </cell>
        </row>
        <row r="3284">
          <cell r="F3284">
            <v>0</v>
          </cell>
          <cell r="G3284">
            <v>0</v>
          </cell>
          <cell r="H3284">
            <v>0</v>
          </cell>
          <cell r="I3284">
            <v>0</v>
          </cell>
          <cell r="J3284">
            <v>0</v>
          </cell>
          <cell r="K3284">
            <v>0</v>
          </cell>
        </row>
        <row r="3285">
          <cell r="F3285">
            <v>0</v>
          </cell>
          <cell r="G3285">
            <v>0</v>
          </cell>
          <cell r="H3285">
            <v>0</v>
          </cell>
          <cell r="I3285">
            <v>0</v>
          </cell>
          <cell r="J3285">
            <v>0</v>
          </cell>
          <cell r="K3285">
            <v>0</v>
          </cell>
        </row>
        <row r="3286">
          <cell r="F3286">
            <v>0</v>
          </cell>
          <cell r="G3286">
            <v>0</v>
          </cell>
          <cell r="H3286">
            <v>0</v>
          </cell>
          <cell r="I3286">
            <v>0</v>
          </cell>
          <cell r="J3286">
            <v>0</v>
          </cell>
          <cell r="K3286">
            <v>0</v>
          </cell>
        </row>
        <row r="3287">
          <cell r="F3287">
            <v>0</v>
          </cell>
          <cell r="G3287">
            <v>0</v>
          </cell>
          <cell r="H3287">
            <v>0</v>
          </cell>
          <cell r="I3287">
            <v>0</v>
          </cell>
          <cell r="J3287">
            <v>0</v>
          </cell>
          <cell r="K3287">
            <v>0</v>
          </cell>
        </row>
        <row r="3288">
          <cell r="F3288">
            <v>0</v>
          </cell>
          <cell r="G3288">
            <v>0</v>
          </cell>
          <cell r="H3288">
            <v>0</v>
          </cell>
          <cell r="I3288">
            <v>0</v>
          </cell>
          <cell r="J3288">
            <v>0</v>
          </cell>
          <cell r="K3288">
            <v>0</v>
          </cell>
        </row>
        <row r="3289">
          <cell r="F3289">
            <v>0</v>
          </cell>
          <cell r="G3289">
            <v>0</v>
          </cell>
          <cell r="H3289">
            <v>0</v>
          </cell>
          <cell r="I3289">
            <v>0</v>
          </cell>
          <cell r="J3289">
            <v>0</v>
          </cell>
          <cell r="K3289">
            <v>0</v>
          </cell>
        </row>
        <row r="3290">
          <cell r="F3290" t="str">
            <v>Sub-Total - (B)</v>
          </cell>
          <cell r="K3290">
            <v>0</v>
          </cell>
        </row>
        <row r="3291">
          <cell r="F3291" t="str">
            <v>EQUIPAMENTOS</v>
          </cell>
        </row>
        <row r="3292">
          <cell r="F3292">
            <v>0</v>
          </cell>
          <cell r="G3292">
            <v>0</v>
          </cell>
          <cell r="H3292">
            <v>0</v>
          </cell>
          <cell r="I3292">
            <v>0</v>
          </cell>
          <cell r="J3292">
            <v>0</v>
          </cell>
          <cell r="K3292">
            <v>0</v>
          </cell>
        </row>
        <row r="3293">
          <cell r="F3293">
            <v>0</v>
          </cell>
          <cell r="G3293">
            <v>0</v>
          </cell>
          <cell r="H3293">
            <v>0</v>
          </cell>
          <cell r="I3293">
            <v>0</v>
          </cell>
          <cell r="J3293">
            <v>0</v>
          </cell>
          <cell r="K3293">
            <v>0</v>
          </cell>
        </row>
        <row r="3294">
          <cell r="F3294">
            <v>0</v>
          </cell>
          <cell r="G3294">
            <v>0</v>
          </cell>
          <cell r="H3294">
            <v>0</v>
          </cell>
          <cell r="I3294">
            <v>0</v>
          </cell>
          <cell r="J3294">
            <v>0</v>
          </cell>
          <cell r="K3294">
            <v>0</v>
          </cell>
        </row>
        <row r="3295">
          <cell r="F3295">
            <v>0</v>
          </cell>
          <cell r="G3295">
            <v>0</v>
          </cell>
          <cell r="H3295">
            <v>0</v>
          </cell>
          <cell r="I3295">
            <v>0</v>
          </cell>
          <cell r="J3295">
            <v>0</v>
          </cell>
          <cell r="K3295">
            <v>0</v>
          </cell>
        </row>
        <row r="3296">
          <cell r="F3296">
            <v>0</v>
          </cell>
          <cell r="G3296">
            <v>0</v>
          </cell>
          <cell r="H3296">
            <v>0</v>
          </cell>
          <cell r="I3296">
            <v>0</v>
          </cell>
          <cell r="J3296">
            <v>0</v>
          </cell>
          <cell r="K3296">
            <v>0</v>
          </cell>
        </row>
        <row r="3297">
          <cell r="F3297">
            <v>0</v>
          </cell>
          <cell r="G3297">
            <v>0</v>
          </cell>
          <cell r="H3297">
            <v>0</v>
          </cell>
          <cell r="I3297">
            <v>0</v>
          </cell>
          <cell r="J3297">
            <v>0</v>
          </cell>
          <cell r="K3297">
            <v>0</v>
          </cell>
        </row>
        <row r="3298">
          <cell r="F3298">
            <v>0</v>
          </cell>
          <cell r="G3298">
            <v>0</v>
          </cell>
          <cell r="H3298">
            <v>0</v>
          </cell>
          <cell r="I3298">
            <v>0</v>
          </cell>
          <cell r="J3298">
            <v>0</v>
          </cell>
          <cell r="K3298">
            <v>0</v>
          </cell>
        </row>
        <row r="3299">
          <cell r="F3299">
            <v>0</v>
          </cell>
          <cell r="G3299">
            <v>0</v>
          </cell>
          <cell r="H3299">
            <v>0</v>
          </cell>
          <cell r="I3299">
            <v>0</v>
          </cell>
          <cell r="J3299">
            <v>0</v>
          </cell>
          <cell r="K3299">
            <v>0</v>
          </cell>
        </row>
        <row r="3300">
          <cell r="F3300">
            <v>0</v>
          </cell>
          <cell r="G3300">
            <v>0</v>
          </cell>
          <cell r="H3300">
            <v>0</v>
          </cell>
          <cell r="I3300">
            <v>0</v>
          </cell>
          <cell r="J3300">
            <v>0</v>
          </cell>
          <cell r="K3300">
            <v>0</v>
          </cell>
        </row>
        <row r="3301">
          <cell r="F3301">
            <v>0</v>
          </cell>
          <cell r="G3301">
            <v>0</v>
          </cell>
          <cell r="H3301">
            <v>0</v>
          </cell>
          <cell r="I3301">
            <v>0</v>
          </cell>
          <cell r="J3301">
            <v>0</v>
          </cell>
          <cell r="K3301">
            <v>0</v>
          </cell>
        </row>
        <row r="3302">
          <cell r="F3302">
            <v>0</v>
          </cell>
          <cell r="G3302">
            <v>0</v>
          </cell>
          <cell r="H3302">
            <v>0</v>
          </cell>
          <cell r="I3302">
            <v>0</v>
          </cell>
          <cell r="J3302">
            <v>0</v>
          </cell>
          <cell r="K3302">
            <v>0</v>
          </cell>
        </row>
        <row r="3303">
          <cell r="F3303" t="str">
            <v xml:space="preserve">Sub-Total - (C) </v>
          </cell>
          <cell r="K3303">
            <v>0</v>
          </cell>
        </row>
        <row r="3304">
          <cell r="F3304" t="str">
            <v xml:space="preserve">TOTAL - (A) + (B) + (C) </v>
          </cell>
          <cell r="K3304">
            <v>0</v>
          </cell>
        </row>
        <row r="3305">
          <cell r="F3305" t="str">
            <v>BDI</v>
          </cell>
          <cell r="J3305">
            <v>0.27429999999999999</v>
          </cell>
          <cell r="K3305">
            <v>0</v>
          </cell>
        </row>
        <row r="3306">
          <cell r="F3306" t="str">
            <v>Preço do Serviço</v>
          </cell>
          <cell r="K3306">
            <v>0</v>
          </cell>
        </row>
        <row r="3307">
          <cell r="F3307" t="str">
            <v>COMPOSIÇÃO DE PREÇO UNITÁRIO</v>
          </cell>
        </row>
        <row r="3309">
          <cell r="D3309" t="str">
            <v>MDO</v>
          </cell>
          <cell r="E3309" t="str">
            <v>SE</v>
          </cell>
          <cell r="F3309" t="str">
            <v>INFRAERO - Empresa Brasileira de Infra-Estrutura Aeroportuária</v>
          </cell>
        </row>
        <row r="3310">
          <cell r="F3310" t="str">
            <v>ITEM:</v>
          </cell>
          <cell r="G3310" t="str">
            <v>SERVIÇO</v>
          </cell>
          <cell r="K3310" t="str">
            <v>UNIDADE</v>
          </cell>
        </row>
        <row r="3311">
          <cell r="E3311">
            <v>58</v>
          </cell>
          <cell r="F3311" t="str">
            <v>02.04.602.05.00</v>
          </cell>
          <cell r="G3311" t="str">
            <v xml:space="preserve">Compactação de aterro a 95% P. N. </v>
          </cell>
          <cell r="K3311" t="str">
            <v>m³</v>
          </cell>
        </row>
        <row r="3313">
          <cell r="F3313" t="str">
            <v>CÓDIGO</v>
          </cell>
          <cell r="G3313" t="str">
            <v xml:space="preserve">MÃO DE OBRA </v>
          </cell>
          <cell r="H3313" t="str">
            <v>UNID.</v>
          </cell>
          <cell r="I3313" t="str">
            <v>COEFICIENTE</v>
          </cell>
          <cell r="J3313" t="str">
            <v>PREÇO UNITÁRIO</v>
          </cell>
          <cell r="K3313" t="str">
            <v>PREÇO  DO ITEM</v>
          </cell>
        </row>
        <row r="3314">
          <cell r="F3314">
            <v>0</v>
          </cell>
          <cell r="G3314">
            <v>0</v>
          </cell>
          <cell r="H3314">
            <v>0</v>
          </cell>
          <cell r="I3314">
            <v>0</v>
          </cell>
          <cell r="J3314">
            <v>0</v>
          </cell>
          <cell r="K3314">
            <v>0</v>
          </cell>
        </row>
        <row r="3315">
          <cell r="F3315">
            <v>0</v>
          </cell>
          <cell r="G3315">
            <v>0</v>
          </cell>
          <cell r="H3315">
            <v>0</v>
          </cell>
          <cell r="I3315">
            <v>0</v>
          </cell>
          <cell r="J3315">
            <v>0</v>
          </cell>
          <cell r="K3315">
            <v>0</v>
          </cell>
        </row>
        <row r="3316">
          <cell r="F3316">
            <v>0</v>
          </cell>
          <cell r="G3316">
            <v>0</v>
          </cell>
          <cell r="H3316">
            <v>0</v>
          </cell>
          <cell r="I3316">
            <v>0</v>
          </cell>
          <cell r="J3316">
            <v>0</v>
          </cell>
          <cell r="K3316">
            <v>0</v>
          </cell>
        </row>
        <row r="3317">
          <cell r="F3317">
            <v>0</v>
          </cell>
          <cell r="G3317">
            <v>0</v>
          </cell>
          <cell r="H3317">
            <v>0</v>
          </cell>
          <cell r="I3317">
            <v>0</v>
          </cell>
          <cell r="J3317">
            <v>0</v>
          </cell>
          <cell r="K3317">
            <v>0</v>
          </cell>
        </row>
        <row r="3318">
          <cell r="F3318">
            <v>0</v>
          </cell>
          <cell r="G3318">
            <v>0</v>
          </cell>
          <cell r="H3318">
            <v>0</v>
          </cell>
          <cell r="I3318">
            <v>0</v>
          </cell>
          <cell r="J3318">
            <v>0</v>
          </cell>
          <cell r="K3318">
            <v>0</v>
          </cell>
        </row>
        <row r="3319">
          <cell r="F3319">
            <v>0</v>
          </cell>
          <cell r="G3319">
            <v>0</v>
          </cell>
          <cell r="H3319">
            <v>0</v>
          </cell>
          <cell r="I3319">
            <v>0</v>
          </cell>
          <cell r="J3319">
            <v>0</v>
          </cell>
          <cell r="K3319">
            <v>0</v>
          </cell>
        </row>
        <row r="3320">
          <cell r="F3320">
            <v>0</v>
          </cell>
          <cell r="G3320">
            <v>0</v>
          </cell>
          <cell r="H3320">
            <v>0</v>
          </cell>
          <cell r="I3320">
            <v>0</v>
          </cell>
          <cell r="J3320">
            <v>0</v>
          </cell>
          <cell r="K3320">
            <v>0</v>
          </cell>
        </row>
        <row r="3321">
          <cell r="F3321">
            <v>0</v>
          </cell>
          <cell r="G3321">
            <v>0</v>
          </cell>
          <cell r="H3321">
            <v>0</v>
          </cell>
          <cell r="I3321">
            <v>0</v>
          </cell>
          <cell r="J3321">
            <v>0</v>
          </cell>
          <cell r="K3321">
            <v>0</v>
          </cell>
        </row>
        <row r="3322">
          <cell r="F3322">
            <v>0</v>
          </cell>
          <cell r="G3322">
            <v>0</v>
          </cell>
          <cell r="H3322">
            <v>0</v>
          </cell>
          <cell r="I3322">
            <v>0</v>
          </cell>
          <cell r="J3322">
            <v>0</v>
          </cell>
          <cell r="K3322">
            <v>0</v>
          </cell>
        </row>
        <row r="3323">
          <cell r="F3323">
            <v>0</v>
          </cell>
          <cell r="G3323">
            <v>0</v>
          </cell>
          <cell r="H3323">
            <v>0</v>
          </cell>
          <cell r="I3323">
            <v>0</v>
          </cell>
          <cell r="J3323">
            <v>0</v>
          </cell>
          <cell r="K3323">
            <v>0</v>
          </cell>
        </row>
        <row r="3324">
          <cell r="F3324" t="str">
            <v>Sub-Total - (A)</v>
          </cell>
          <cell r="K3324">
            <v>0</v>
          </cell>
        </row>
        <row r="3325">
          <cell r="F3325" t="str">
            <v>Leis Sociais</v>
          </cell>
          <cell r="J3325">
            <v>1.254</v>
          </cell>
          <cell r="K3325">
            <v>0</v>
          </cell>
        </row>
        <row r="3326">
          <cell r="D3326">
            <v>58</v>
          </cell>
          <cell r="F3326" t="str">
            <v>Total - (A)</v>
          </cell>
          <cell r="K3326">
            <v>0</v>
          </cell>
        </row>
        <row r="3327">
          <cell r="F3327" t="str">
            <v>MATERIAL</v>
          </cell>
        </row>
        <row r="3328">
          <cell r="F3328">
            <v>0</v>
          </cell>
          <cell r="G3328">
            <v>0</v>
          </cell>
          <cell r="H3328">
            <v>0</v>
          </cell>
          <cell r="I3328">
            <v>0</v>
          </cell>
          <cell r="J3328">
            <v>0</v>
          </cell>
          <cell r="K3328">
            <v>0</v>
          </cell>
        </row>
        <row r="3329">
          <cell r="F3329">
            <v>0</v>
          </cell>
          <cell r="G3329">
            <v>0</v>
          </cell>
          <cell r="H3329">
            <v>0</v>
          </cell>
          <cell r="I3329">
            <v>0</v>
          </cell>
          <cell r="J3329">
            <v>0</v>
          </cell>
          <cell r="K3329">
            <v>0</v>
          </cell>
        </row>
        <row r="3330">
          <cell r="F3330">
            <v>0</v>
          </cell>
          <cell r="G3330">
            <v>0</v>
          </cell>
          <cell r="H3330">
            <v>0</v>
          </cell>
          <cell r="I3330">
            <v>0</v>
          </cell>
          <cell r="J3330">
            <v>0</v>
          </cell>
          <cell r="K3330">
            <v>0</v>
          </cell>
        </row>
        <row r="3331">
          <cell r="F3331">
            <v>0</v>
          </cell>
          <cell r="G3331">
            <v>0</v>
          </cell>
          <cell r="H3331">
            <v>0</v>
          </cell>
          <cell r="I3331">
            <v>0</v>
          </cell>
          <cell r="J3331">
            <v>0</v>
          </cell>
          <cell r="K3331">
            <v>0</v>
          </cell>
        </row>
        <row r="3332">
          <cell r="F3332">
            <v>0</v>
          </cell>
          <cell r="G3332">
            <v>0</v>
          </cell>
          <cell r="H3332">
            <v>0</v>
          </cell>
          <cell r="I3332">
            <v>0</v>
          </cell>
          <cell r="J3332">
            <v>0</v>
          </cell>
          <cell r="K3332">
            <v>0</v>
          </cell>
        </row>
        <row r="3333">
          <cell r="F3333">
            <v>0</v>
          </cell>
          <cell r="G3333">
            <v>0</v>
          </cell>
          <cell r="H3333">
            <v>0</v>
          </cell>
          <cell r="I3333">
            <v>0</v>
          </cell>
          <cell r="J3333">
            <v>0</v>
          </cell>
          <cell r="K3333">
            <v>0</v>
          </cell>
        </row>
        <row r="3334">
          <cell r="F3334">
            <v>0</v>
          </cell>
          <cell r="G3334">
            <v>0</v>
          </cell>
          <cell r="H3334">
            <v>0</v>
          </cell>
          <cell r="I3334">
            <v>0</v>
          </cell>
          <cell r="J3334">
            <v>0</v>
          </cell>
          <cell r="K3334">
            <v>0</v>
          </cell>
        </row>
        <row r="3335">
          <cell r="F3335">
            <v>0</v>
          </cell>
          <cell r="G3335">
            <v>0</v>
          </cell>
          <cell r="H3335">
            <v>0</v>
          </cell>
          <cell r="I3335">
            <v>0</v>
          </cell>
          <cell r="J3335">
            <v>0</v>
          </cell>
          <cell r="K3335">
            <v>0</v>
          </cell>
        </row>
        <row r="3336">
          <cell r="F3336">
            <v>0</v>
          </cell>
          <cell r="G3336">
            <v>0</v>
          </cell>
          <cell r="H3336">
            <v>0</v>
          </cell>
          <cell r="I3336">
            <v>0</v>
          </cell>
          <cell r="J3336">
            <v>0</v>
          </cell>
          <cell r="K3336">
            <v>0</v>
          </cell>
        </row>
        <row r="3337">
          <cell r="F3337">
            <v>0</v>
          </cell>
          <cell r="G3337">
            <v>0</v>
          </cell>
          <cell r="H3337">
            <v>0</v>
          </cell>
          <cell r="I3337">
            <v>0</v>
          </cell>
          <cell r="J3337">
            <v>0</v>
          </cell>
          <cell r="K3337">
            <v>0</v>
          </cell>
        </row>
        <row r="3338">
          <cell r="F3338">
            <v>0</v>
          </cell>
          <cell r="G3338">
            <v>0</v>
          </cell>
          <cell r="H3338">
            <v>0</v>
          </cell>
          <cell r="I3338">
            <v>0</v>
          </cell>
          <cell r="J3338">
            <v>0</v>
          </cell>
          <cell r="K3338">
            <v>0</v>
          </cell>
        </row>
        <row r="3339">
          <cell r="F3339">
            <v>0</v>
          </cell>
          <cell r="G3339">
            <v>0</v>
          </cell>
          <cell r="H3339">
            <v>0</v>
          </cell>
          <cell r="I3339">
            <v>0</v>
          </cell>
          <cell r="J3339">
            <v>0</v>
          </cell>
          <cell r="K3339">
            <v>0</v>
          </cell>
        </row>
        <row r="3340">
          <cell r="F3340">
            <v>0</v>
          </cell>
          <cell r="G3340">
            <v>0</v>
          </cell>
          <cell r="H3340">
            <v>0</v>
          </cell>
          <cell r="I3340">
            <v>0</v>
          </cell>
          <cell r="J3340">
            <v>0</v>
          </cell>
          <cell r="K3340">
            <v>0</v>
          </cell>
        </row>
        <row r="3341">
          <cell r="F3341">
            <v>0</v>
          </cell>
          <cell r="G3341">
            <v>0</v>
          </cell>
          <cell r="H3341">
            <v>0</v>
          </cell>
          <cell r="I3341">
            <v>0</v>
          </cell>
          <cell r="J3341">
            <v>0</v>
          </cell>
          <cell r="K3341">
            <v>0</v>
          </cell>
        </row>
        <row r="3342">
          <cell r="F3342">
            <v>0</v>
          </cell>
          <cell r="G3342">
            <v>0</v>
          </cell>
          <cell r="H3342">
            <v>0</v>
          </cell>
          <cell r="I3342">
            <v>0</v>
          </cell>
          <cell r="J3342">
            <v>0</v>
          </cell>
          <cell r="K3342">
            <v>0</v>
          </cell>
        </row>
        <row r="3343">
          <cell r="F3343">
            <v>0</v>
          </cell>
          <cell r="G3343">
            <v>0</v>
          </cell>
          <cell r="H3343">
            <v>0</v>
          </cell>
          <cell r="I3343">
            <v>0</v>
          </cell>
          <cell r="J3343">
            <v>0</v>
          </cell>
          <cell r="K3343">
            <v>0</v>
          </cell>
        </row>
        <row r="3344">
          <cell r="F3344">
            <v>0</v>
          </cell>
          <cell r="G3344">
            <v>0</v>
          </cell>
          <cell r="H3344">
            <v>0</v>
          </cell>
          <cell r="I3344">
            <v>0</v>
          </cell>
          <cell r="J3344">
            <v>0</v>
          </cell>
          <cell r="K3344">
            <v>0</v>
          </cell>
        </row>
        <row r="3345">
          <cell r="F3345">
            <v>0</v>
          </cell>
          <cell r="G3345">
            <v>0</v>
          </cell>
          <cell r="H3345">
            <v>0</v>
          </cell>
          <cell r="I3345">
            <v>0</v>
          </cell>
          <cell r="J3345">
            <v>0</v>
          </cell>
          <cell r="K3345">
            <v>0</v>
          </cell>
        </row>
        <row r="3346">
          <cell r="F3346">
            <v>0</v>
          </cell>
          <cell r="G3346">
            <v>0</v>
          </cell>
          <cell r="H3346">
            <v>0</v>
          </cell>
          <cell r="I3346">
            <v>0</v>
          </cell>
          <cell r="J3346">
            <v>0</v>
          </cell>
          <cell r="K3346">
            <v>0</v>
          </cell>
        </row>
        <row r="3347">
          <cell r="F3347">
            <v>0</v>
          </cell>
          <cell r="G3347">
            <v>0</v>
          </cell>
          <cell r="H3347">
            <v>0</v>
          </cell>
          <cell r="I3347">
            <v>0</v>
          </cell>
          <cell r="J3347">
            <v>0</v>
          </cell>
          <cell r="K3347">
            <v>0</v>
          </cell>
        </row>
        <row r="3348">
          <cell r="F3348" t="str">
            <v>Sub-Total - (B)</v>
          </cell>
          <cell r="K3348">
            <v>0</v>
          </cell>
        </row>
        <row r="3349">
          <cell r="F3349" t="str">
            <v>EQUIPAMENTOS</v>
          </cell>
        </row>
        <row r="3350">
          <cell r="F3350">
            <v>0</v>
          </cell>
          <cell r="G3350">
            <v>0</v>
          </cell>
          <cell r="H3350">
            <v>0</v>
          </cell>
          <cell r="I3350">
            <v>0</v>
          </cell>
          <cell r="J3350">
            <v>0</v>
          </cell>
          <cell r="K3350">
            <v>0</v>
          </cell>
        </row>
        <row r="3351">
          <cell r="F3351">
            <v>0</v>
          </cell>
          <cell r="G3351">
            <v>0</v>
          </cell>
          <cell r="H3351">
            <v>0</v>
          </cell>
          <cell r="I3351">
            <v>0</v>
          </cell>
          <cell r="J3351">
            <v>0</v>
          </cell>
          <cell r="K3351">
            <v>0</v>
          </cell>
        </row>
        <row r="3352">
          <cell r="F3352">
            <v>0</v>
          </cell>
          <cell r="G3352">
            <v>0</v>
          </cell>
          <cell r="H3352">
            <v>0</v>
          </cell>
          <cell r="I3352">
            <v>0</v>
          </cell>
          <cell r="J3352">
            <v>0</v>
          </cell>
          <cell r="K3352">
            <v>0</v>
          </cell>
        </row>
        <row r="3353">
          <cell r="F3353">
            <v>0</v>
          </cell>
          <cell r="G3353">
            <v>0</v>
          </cell>
          <cell r="H3353">
            <v>0</v>
          </cell>
          <cell r="I3353">
            <v>0</v>
          </cell>
          <cell r="J3353">
            <v>0</v>
          </cell>
          <cell r="K3353">
            <v>0</v>
          </cell>
        </row>
        <row r="3354">
          <cell r="F3354">
            <v>0</v>
          </cell>
          <cell r="G3354">
            <v>0</v>
          </cell>
          <cell r="H3354">
            <v>0</v>
          </cell>
          <cell r="I3354">
            <v>0</v>
          </cell>
          <cell r="J3354">
            <v>0</v>
          </cell>
          <cell r="K3354">
            <v>0</v>
          </cell>
        </row>
        <row r="3355">
          <cell r="F3355">
            <v>0</v>
          </cell>
          <cell r="G3355">
            <v>0</v>
          </cell>
          <cell r="H3355">
            <v>0</v>
          </cell>
          <cell r="I3355">
            <v>0</v>
          </cell>
          <cell r="J3355">
            <v>0</v>
          </cell>
          <cell r="K3355">
            <v>0</v>
          </cell>
        </row>
        <row r="3356">
          <cell r="F3356">
            <v>0</v>
          </cell>
          <cell r="G3356">
            <v>0</v>
          </cell>
          <cell r="H3356">
            <v>0</v>
          </cell>
          <cell r="I3356">
            <v>0</v>
          </cell>
          <cell r="J3356">
            <v>0</v>
          </cell>
          <cell r="K3356">
            <v>0</v>
          </cell>
        </row>
        <row r="3357">
          <cell r="F3357">
            <v>0</v>
          </cell>
          <cell r="G3357">
            <v>0</v>
          </cell>
          <cell r="H3357">
            <v>0</v>
          </cell>
          <cell r="I3357">
            <v>0</v>
          </cell>
          <cell r="J3357">
            <v>0</v>
          </cell>
          <cell r="K3357">
            <v>0</v>
          </cell>
        </row>
        <row r="3358">
          <cell r="F3358">
            <v>0</v>
          </cell>
          <cell r="G3358">
            <v>0</v>
          </cell>
          <cell r="H3358">
            <v>0</v>
          </cell>
          <cell r="I3358">
            <v>0</v>
          </cell>
          <cell r="J3358">
            <v>0</v>
          </cell>
          <cell r="K3358">
            <v>0</v>
          </cell>
        </row>
        <row r="3359">
          <cell r="F3359">
            <v>0</v>
          </cell>
          <cell r="G3359">
            <v>0</v>
          </cell>
          <cell r="H3359">
            <v>0</v>
          </cell>
          <cell r="I3359">
            <v>0</v>
          </cell>
          <cell r="J3359">
            <v>0</v>
          </cell>
          <cell r="K3359">
            <v>0</v>
          </cell>
        </row>
        <row r="3360">
          <cell r="F3360">
            <v>0</v>
          </cell>
          <cell r="G3360">
            <v>0</v>
          </cell>
          <cell r="H3360">
            <v>0</v>
          </cell>
          <cell r="I3360">
            <v>0</v>
          </cell>
          <cell r="J3360">
            <v>0</v>
          </cell>
          <cell r="K3360">
            <v>0</v>
          </cell>
        </row>
        <row r="3361">
          <cell r="F3361" t="str">
            <v xml:space="preserve">Sub-Total - (C) </v>
          </cell>
          <cell r="K3361">
            <v>0</v>
          </cell>
        </row>
        <row r="3362">
          <cell r="F3362" t="str">
            <v xml:space="preserve">TOTAL - (A) + (B) + (C) </v>
          </cell>
          <cell r="K3362">
            <v>0</v>
          </cell>
        </row>
        <row r="3363">
          <cell r="F3363" t="str">
            <v>BDI</v>
          </cell>
          <cell r="J3363">
            <v>0.27429999999999999</v>
          </cell>
          <cell r="K3363">
            <v>0</v>
          </cell>
        </row>
        <row r="3364">
          <cell r="F3364" t="str">
            <v>Preço do Serviço</v>
          </cell>
          <cell r="K3364">
            <v>0</v>
          </cell>
        </row>
        <row r="3365">
          <cell r="F3365" t="str">
            <v>COMPOSIÇÃO DE PREÇO UNITÁRIO</v>
          </cell>
        </row>
        <row r="3367">
          <cell r="D3367" t="str">
            <v>MDO</v>
          </cell>
          <cell r="E3367" t="str">
            <v>SE</v>
          </cell>
          <cell r="F3367" t="str">
            <v>INFRAERO - Empresa Brasileira de Infra-Estrutura Aeroportuária</v>
          </cell>
        </row>
        <row r="3368">
          <cell r="F3368" t="str">
            <v>ITEM:</v>
          </cell>
          <cell r="G3368" t="str">
            <v>SERVIÇO</v>
          </cell>
          <cell r="K3368" t="str">
            <v>UNIDADE</v>
          </cell>
        </row>
        <row r="3369">
          <cell r="E3369">
            <v>59</v>
          </cell>
          <cell r="F3369" t="str">
            <v>02.05.901.01.00</v>
          </cell>
          <cell r="G3369" t="str">
            <v>Escavação Manual de Valas</v>
          </cell>
          <cell r="K3369" t="str">
            <v>m³</v>
          </cell>
        </row>
        <row r="3371">
          <cell r="F3371" t="str">
            <v>CÓDIGO</v>
          </cell>
          <cell r="G3371" t="str">
            <v xml:space="preserve">MÃO DE OBRA </v>
          </cell>
          <cell r="H3371" t="str">
            <v>UNID.</v>
          </cell>
          <cell r="I3371" t="str">
            <v>COEFICIENTE</v>
          </cell>
          <cell r="J3371" t="str">
            <v>PREÇO UNITÁRIO</v>
          </cell>
          <cell r="K3371" t="str">
            <v>PREÇO  DO ITEM</v>
          </cell>
        </row>
        <row r="3372">
          <cell r="F3372">
            <v>0</v>
          </cell>
          <cell r="G3372">
            <v>0</v>
          </cell>
          <cell r="H3372">
            <v>0</v>
          </cell>
          <cell r="I3372">
            <v>0</v>
          </cell>
          <cell r="J3372">
            <v>0</v>
          </cell>
          <cell r="K3372">
            <v>0</v>
          </cell>
        </row>
        <row r="3373">
          <cell r="F3373">
            <v>0</v>
          </cell>
          <cell r="G3373">
            <v>0</v>
          </cell>
          <cell r="H3373">
            <v>0</v>
          </cell>
          <cell r="I3373">
            <v>0</v>
          </cell>
          <cell r="J3373">
            <v>0</v>
          </cell>
          <cell r="K3373">
            <v>0</v>
          </cell>
        </row>
        <row r="3374">
          <cell r="F3374">
            <v>0</v>
          </cell>
          <cell r="G3374">
            <v>0</v>
          </cell>
          <cell r="H3374">
            <v>0</v>
          </cell>
          <cell r="I3374">
            <v>0</v>
          </cell>
          <cell r="J3374">
            <v>0</v>
          </cell>
          <cell r="K3374">
            <v>0</v>
          </cell>
        </row>
        <row r="3375">
          <cell r="F3375">
            <v>0</v>
          </cell>
          <cell r="G3375">
            <v>0</v>
          </cell>
          <cell r="H3375">
            <v>0</v>
          </cell>
          <cell r="I3375">
            <v>0</v>
          </cell>
          <cell r="J3375">
            <v>0</v>
          </cell>
          <cell r="K3375">
            <v>0</v>
          </cell>
        </row>
        <row r="3376">
          <cell r="F3376">
            <v>0</v>
          </cell>
          <cell r="G3376">
            <v>0</v>
          </cell>
          <cell r="H3376">
            <v>0</v>
          </cell>
          <cell r="I3376">
            <v>0</v>
          </cell>
          <cell r="J3376">
            <v>0</v>
          </cell>
          <cell r="K3376">
            <v>0</v>
          </cell>
        </row>
        <row r="3377">
          <cell r="F3377">
            <v>0</v>
          </cell>
          <cell r="G3377">
            <v>0</v>
          </cell>
          <cell r="H3377">
            <v>0</v>
          </cell>
          <cell r="I3377">
            <v>0</v>
          </cell>
          <cell r="J3377">
            <v>0</v>
          </cell>
          <cell r="K3377">
            <v>0</v>
          </cell>
        </row>
        <row r="3378">
          <cell r="F3378">
            <v>0</v>
          </cell>
          <cell r="G3378">
            <v>0</v>
          </cell>
          <cell r="H3378">
            <v>0</v>
          </cell>
          <cell r="I3378">
            <v>0</v>
          </cell>
          <cell r="J3378">
            <v>0</v>
          </cell>
          <cell r="K3378">
            <v>0</v>
          </cell>
        </row>
        <row r="3379">
          <cell r="F3379">
            <v>0</v>
          </cell>
          <cell r="G3379">
            <v>0</v>
          </cell>
          <cell r="H3379">
            <v>0</v>
          </cell>
          <cell r="I3379">
            <v>0</v>
          </cell>
          <cell r="J3379">
            <v>0</v>
          </cell>
          <cell r="K3379">
            <v>0</v>
          </cell>
        </row>
        <row r="3380">
          <cell r="F3380">
            <v>0</v>
          </cell>
          <cell r="G3380">
            <v>0</v>
          </cell>
          <cell r="H3380">
            <v>0</v>
          </cell>
          <cell r="I3380">
            <v>0</v>
          </cell>
          <cell r="J3380">
            <v>0</v>
          </cell>
          <cell r="K3380">
            <v>0</v>
          </cell>
        </row>
        <row r="3381">
          <cell r="F3381">
            <v>0</v>
          </cell>
          <cell r="G3381">
            <v>0</v>
          </cell>
          <cell r="H3381">
            <v>0</v>
          </cell>
          <cell r="I3381">
            <v>0</v>
          </cell>
          <cell r="J3381">
            <v>0</v>
          </cell>
          <cell r="K3381">
            <v>0</v>
          </cell>
        </row>
        <row r="3382">
          <cell r="F3382" t="str">
            <v>Sub-Total - (A)</v>
          </cell>
          <cell r="K3382">
            <v>0</v>
          </cell>
        </row>
        <row r="3383">
          <cell r="F3383" t="str">
            <v>Leis Sociais</v>
          </cell>
          <cell r="J3383">
            <v>1.254</v>
          </cell>
          <cell r="K3383">
            <v>0</v>
          </cell>
        </row>
        <row r="3384">
          <cell r="D3384">
            <v>59</v>
          </cell>
          <cell r="F3384" t="str">
            <v>Total - (A)</v>
          </cell>
          <cell r="K3384">
            <v>0</v>
          </cell>
        </row>
        <row r="3385">
          <cell r="F3385" t="str">
            <v>MATERIAL</v>
          </cell>
        </row>
        <row r="3386">
          <cell r="F3386">
            <v>0</v>
          </cell>
          <cell r="G3386">
            <v>0</v>
          </cell>
          <cell r="H3386">
            <v>0</v>
          </cell>
          <cell r="I3386">
            <v>0</v>
          </cell>
          <cell r="J3386">
            <v>0</v>
          </cell>
          <cell r="K3386">
            <v>0</v>
          </cell>
        </row>
        <row r="3387">
          <cell r="F3387">
            <v>0</v>
          </cell>
          <cell r="G3387">
            <v>0</v>
          </cell>
          <cell r="H3387">
            <v>0</v>
          </cell>
          <cell r="I3387">
            <v>0</v>
          </cell>
          <cell r="J3387">
            <v>0</v>
          </cell>
          <cell r="K3387">
            <v>0</v>
          </cell>
        </row>
        <row r="3388">
          <cell r="F3388">
            <v>0</v>
          </cell>
          <cell r="G3388">
            <v>0</v>
          </cell>
          <cell r="H3388">
            <v>0</v>
          </cell>
          <cell r="I3388">
            <v>0</v>
          </cell>
          <cell r="J3388">
            <v>0</v>
          </cell>
          <cell r="K3388">
            <v>0</v>
          </cell>
        </row>
        <row r="3389">
          <cell r="F3389">
            <v>0</v>
          </cell>
          <cell r="G3389">
            <v>0</v>
          </cell>
          <cell r="H3389">
            <v>0</v>
          </cell>
          <cell r="I3389">
            <v>0</v>
          </cell>
          <cell r="J3389">
            <v>0</v>
          </cell>
          <cell r="K3389">
            <v>0</v>
          </cell>
        </row>
        <row r="3390">
          <cell r="F3390">
            <v>0</v>
          </cell>
          <cell r="G3390">
            <v>0</v>
          </cell>
          <cell r="H3390">
            <v>0</v>
          </cell>
          <cell r="I3390">
            <v>0</v>
          </cell>
          <cell r="J3390">
            <v>0</v>
          </cell>
          <cell r="K3390">
            <v>0</v>
          </cell>
        </row>
        <row r="3391">
          <cell r="F3391">
            <v>0</v>
          </cell>
          <cell r="G3391">
            <v>0</v>
          </cell>
          <cell r="H3391">
            <v>0</v>
          </cell>
          <cell r="I3391">
            <v>0</v>
          </cell>
          <cell r="J3391">
            <v>0</v>
          </cell>
          <cell r="K3391">
            <v>0</v>
          </cell>
        </row>
        <row r="3392">
          <cell r="F3392">
            <v>0</v>
          </cell>
          <cell r="G3392">
            <v>0</v>
          </cell>
          <cell r="H3392">
            <v>0</v>
          </cell>
          <cell r="I3392">
            <v>0</v>
          </cell>
          <cell r="J3392">
            <v>0</v>
          </cell>
          <cell r="K3392">
            <v>0</v>
          </cell>
        </row>
        <row r="3393">
          <cell r="F3393">
            <v>0</v>
          </cell>
          <cell r="G3393">
            <v>0</v>
          </cell>
          <cell r="H3393">
            <v>0</v>
          </cell>
          <cell r="I3393">
            <v>0</v>
          </cell>
          <cell r="J3393">
            <v>0</v>
          </cell>
          <cell r="K3393">
            <v>0</v>
          </cell>
        </row>
        <row r="3394">
          <cell r="F3394">
            <v>0</v>
          </cell>
          <cell r="G3394">
            <v>0</v>
          </cell>
          <cell r="H3394">
            <v>0</v>
          </cell>
          <cell r="I3394">
            <v>0</v>
          </cell>
          <cell r="J3394">
            <v>0</v>
          </cell>
          <cell r="K3394">
            <v>0</v>
          </cell>
        </row>
        <row r="3395">
          <cell r="F3395">
            <v>0</v>
          </cell>
          <cell r="G3395">
            <v>0</v>
          </cell>
          <cell r="H3395">
            <v>0</v>
          </cell>
          <cell r="I3395">
            <v>0</v>
          </cell>
          <cell r="J3395">
            <v>0</v>
          </cell>
          <cell r="K3395">
            <v>0</v>
          </cell>
        </row>
        <row r="3396">
          <cell r="F3396">
            <v>0</v>
          </cell>
          <cell r="G3396">
            <v>0</v>
          </cell>
          <cell r="H3396">
            <v>0</v>
          </cell>
          <cell r="I3396">
            <v>0</v>
          </cell>
          <cell r="J3396">
            <v>0</v>
          </cell>
          <cell r="K3396">
            <v>0</v>
          </cell>
        </row>
        <row r="3397">
          <cell r="F3397">
            <v>0</v>
          </cell>
          <cell r="G3397">
            <v>0</v>
          </cell>
          <cell r="H3397">
            <v>0</v>
          </cell>
          <cell r="I3397">
            <v>0</v>
          </cell>
          <cell r="J3397">
            <v>0</v>
          </cell>
          <cell r="K3397">
            <v>0</v>
          </cell>
        </row>
        <row r="3398">
          <cell r="F3398">
            <v>0</v>
          </cell>
          <cell r="G3398">
            <v>0</v>
          </cell>
          <cell r="H3398">
            <v>0</v>
          </cell>
          <cell r="I3398">
            <v>0</v>
          </cell>
          <cell r="J3398">
            <v>0</v>
          </cell>
          <cell r="K3398">
            <v>0</v>
          </cell>
        </row>
        <row r="3399">
          <cell r="F3399">
            <v>0</v>
          </cell>
          <cell r="G3399">
            <v>0</v>
          </cell>
          <cell r="H3399">
            <v>0</v>
          </cell>
          <cell r="I3399">
            <v>0</v>
          </cell>
          <cell r="J3399">
            <v>0</v>
          </cell>
          <cell r="K3399">
            <v>0</v>
          </cell>
        </row>
        <row r="3400">
          <cell r="F3400">
            <v>0</v>
          </cell>
          <cell r="G3400">
            <v>0</v>
          </cell>
          <cell r="H3400">
            <v>0</v>
          </cell>
          <cell r="I3400">
            <v>0</v>
          </cell>
          <cell r="J3400">
            <v>0</v>
          </cell>
          <cell r="K3400">
            <v>0</v>
          </cell>
        </row>
        <row r="3401">
          <cell r="F3401">
            <v>0</v>
          </cell>
          <cell r="G3401">
            <v>0</v>
          </cell>
          <cell r="H3401">
            <v>0</v>
          </cell>
          <cell r="I3401">
            <v>0</v>
          </cell>
          <cell r="J3401">
            <v>0</v>
          </cell>
          <cell r="K3401">
            <v>0</v>
          </cell>
        </row>
        <row r="3402">
          <cell r="F3402">
            <v>0</v>
          </cell>
          <cell r="G3402">
            <v>0</v>
          </cell>
          <cell r="H3402">
            <v>0</v>
          </cell>
          <cell r="I3402">
            <v>0</v>
          </cell>
          <cell r="J3402">
            <v>0</v>
          </cell>
          <cell r="K3402">
            <v>0</v>
          </cell>
        </row>
        <row r="3403">
          <cell r="F3403">
            <v>0</v>
          </cell>
          <cell r="G3403">
            <v>0</v>
          </cell>
          <cell r="H3403">
            <v>0</v>
          </cell>
          <cell r="I3403">
            <v>0</v>
          </cell>
          <cell r="J3403">
            <v>0</v>
          </cell>
          <cell r="K3403">
            <v>0</v>
          </cell>
        </row>
        <row r="3404">
          <cell r="F3404">
            <v>0</v>
          </cell>
          <cell r="G3404">
            <v>0</v>
          </cell>
          <cell r="H3404">
            <v>0</v>
          </cell>
          <cell r="I3404">
            <v>0</v>
          </cell>
          <cell r="J3404">
            <v>0</v>
          </cell>
          <cell r="K3404">
            <v>0</v>
          </cell>
        </row>
        <row r="3405">
          <cell r="F3405">
            <v>0</v>
          </cell>
          <cell r="G3405">
            <v>0</v>
          </cell>
          <cell r="H3405">
            <v>0</v>
          </cell>
          <cell r="I3405">
            <v>0</v>
          </cell>
          <cell r="J3405">
            <v>0</v>
          </cell>
          <cell r="K3405">
            <v>0</v>
          </cell>
        </row>
        <row r="3406">
          <cell r="F3406" t="str">
            <v>Sub-Total - (B)</v>
          </cell>
          <cell r="K3406">
            <v>0</v>
          </cell>
        </row>
        <row r="3407">
          <cell r="F3407" t="str">
            <v>EQUIPAMENTOS</v>
          </cell>
        </row>
        <row r="3408">
          <cell r="F3408">
            <v>0</v>
          </cell>
          <cell r="G3408">
            <v>0</v>
          </cell>
          <cell r="H3408">
            <v>0</v>
          </cell>
          <cell r="I3408">
            <v>0</v>
          </cell>
          <cell r="J3408">
            <v>0</v>
          </cell>
          <cell r="K3408">
            <v>0</v>
          </cell>
        </row>
        <row r="3409">
          <cell r="F3409">
            <v>0</v>
          </cell>
          <cell r="G3409">
            <v>0</v>
          </cell>
          <cell r="H3409">
            <v>0</v>
          </cell>
          <cell r="I3409">
            <v>0</v>
          </cell>
          <cell r="J3409">
            <v>0</v>
          </cell>
          <cell r="K3409">
            <v>0</v>
          </cell>
        </row>
        <row r="3410">
          <cell r="F3410">
            <v>0</v>
          </cell>
          <cell r="G3410">
            <v>0</v>
          </cell>
          <cell r="H3410">
            <v>0</v>
          </cell>
          <cell r="I3410">
            <v>0</v>
          </cell>
          <cell r="J3410">
            <v>0</v>
          </cell>
          <cell r="K3410">
            <v>0</v>
          </cell>
        </row>
        <row r="3411">
          <cell r="F3411">
            <v>0</v>
          </cell>
          <cell r="G3411">
            <v>0</v>
          </cell>
          <cell r="H3411">
            <v>0</v>
          </cell>
          <cell r="I3411">
            <v>0</v>
          </cell>
          <cell r="J3411">
            <v>0</v>
          </cell>
          <cell r="K3411">
            <v>0</v>
          </cell>
        </row>
        <row r="3412">
          <cell r="F3412">
            <v>0</v>
          </cell>
          <cell r="G3412">
            <v>0</v>
          </cell>
          <cell r="H3412">
            <v>0</v>
          </cell>
          <cell r="I3412">
            <v>0</v>
          </cell>
          <cell r="J3412">
            <v>0</v>
          </cell>
          <cell r="K3412">
            <v>0</v>
          </cell>
        </row>
        <row r="3413">
          <cell r="F3413">
            <v>0</v>
          </cell>
          <cell r="G3413">
            <v>0</v>
          </cell>
          <cell r="H3413">
            <v>0</v>
          </cell>
          <cell r="I3413">
            <v>0</v>
          </cell>
          <cell r="J3413">
            <v>0</v>
          </cell>
          <cell r="K3413">
            <v>0</v>
          </cell>
        </row>
        <row r="3414">
          <cell r="F3414">
            <v>0</v>
          </cell>
          <cell r="G3414">
            <v>0</v>
          </cell>
          <cell r="H3414">
            <v>0</v>
          </cell>
          <cell r="I3414">
            <v>0</v>
          </cell>
          <cell r="J3414">
            <v>0</v>
          </cell>
          <cell r="K3414">
            <v>0</v>
          </cell>
        </row>
        <row r="3415">
          <cell r="F3415">
            <v>0</v>
          </cell>
          <cell r="G3415">
            <v>0</v>
          </cell>
          <cell r="H3415">
            <v>0</v>
          </cell>
          <cell r="I3415">
            <v>0</v>
          </cell>
          <cell r="J3415">
            <v>0</v>
          </cell>
          <cell r="K3415">
            <v>0</v>
          </cell>
        </row>
        <row r="3416">
          <cell r="F3416">
            <v>0</v>
          </cell>
          <cell r="G3416">
            <v>0</v>
          </cell>
          <cell r="H3416">
            <v>0</v>
          </cell>
          <cell r="I3416">
            <v>0</v>
          </cell>
          <cell r="J3416">
            <v>0</v>
          </cell>
          <cell r="K3416">
            <v>0</v>
          </cell>
        </row>
        <row r="3417">
          <cell r="F3417">
            <v>0</v>
          </cell>
          <cell r="G3417">
            <v>0</v>
          </cell>
          <cell r="H3417">
            <v>0</v>
          </cell>
          <cell r="I3417">
            <v>0</v>
          </cell>
          <cell r="J3417">
            <v>0</v>
          </cell>
          <cell r="K3417">
            <v>0</v>
          </cell>
        </row>
        <row r="3418">
          <cell r="F3418">
            <v>0</v>
          </cell>
          <cell r="G3418">
            <v>0</v>
          </cell>
          <cell r="H3418">
            <v>0</v>
          </cell>
          <cell r="I3418">
            <v>0</v>
          </cell>
          <cell r="J3418">
            <v>0</v>
          </cell>
          <cell r="K3418">
            <v>0</v>
          </cell>
        </row>
        <row r="3419">
          <cell r="F3419" t="str">
            <v xml:space="preserve">Sub-Total - (C) </v>
          </cell>
          <cell r="K3419">
            <v>0</v>
          </cell>
        </row>
        <row r="3420">
          <cell r="F3420" t="str">
            <v xml:space="preserve">TOTAL - (A) + (B) + (C) </v>
          </cell>
          <cell r="K3420">
            <v>0</v>
          </cell>
        </row>
        <row r="3421">
          <cell r="F3421" t="str">
            <v>BDI</v>
          </cell>
          <cell r="J3421">
            <v>0.27429999999999999</v>
          </cell>
          <cell r="K3421">
            <v>0</v>
          </cell>
        </row>
        <row r="3422">
          <cell r="F3422" t="str">
            <v>Preço do Serviço</v>
          </cell>
          <cell r="K3422">
            <v>0</v>
          </cell>
        </row>
        <row r="3423">
          <cell r="F3423" t="str">
            <v>COMPOSIÇÃO DE PREÇO UNITÁRIO</v>
          </cell>
        </row>
        <row r="3425">
          <cell r="D3425" t="str">
            <v>MDO</v>
          </cell>
          <cell r="E3425" t="str">
            <v>SE</v>
          </cell>
          <cell r="F3425" t="str">
            <v>INFRAERO - Empresa Brasileira de Infra-Estrutura Aeroportuária</v>
          </cell>
        </row>
        <row r="3426">
          <cell r="F3426" t="str">
            <v>ITEM:</v>
          </cell>
          <cell r="G3426" t="str">
            <v>SERVIÇO</v>
          </cell>
          <cell r="K3426" t="str">
            <v>UNIDADE</v>
          </cell>
        </row>
        <row r="3427">
          <cell r="E3427">
            <v>60</v>
          </cell>
          <cell r="F3427" t="str">
            <v>02.05.901.02.00</v>
          </cell>
          <cell r="G3427" t="str">
            <v>Escavação Mecânica de Valas</v>
          </cell>
          <cell r="K3427" t="str">
            <v>m³</v>
          </cell>
        </row>
        <row r="3429">
          <cell r="F3429" t="str">
            <v>CÓDIGO</v>
          </cell>
          <cell r="G3429" t="str">
            <v xml:space="preserve">MÃO DE OBRA </v>
          </cell>
          <cell r="H3429" t="str">
            <v>UNID.</v>
          </cell>
          <cell r="I3429" t="str">
            <v>COEFICIENTE</v>
          </cell>
          <cell r="J3429" t="str">
            <v>PREÇO UNITÁRIO</v>
          </cell>
          <cell r="K3429" t="str">
            <v>PREÇO  DO ITEM</v>
          </cell>
        </row>
        <row r="3430">
          <cell r="F3430">
            <v>0</v>
          </cell>
          <cell r="G3430">
            <v>0</v>
          </cell>
          <cell r="H3430">
            <v>0</v>
          </cell>
          <cell r="I3430">
            <v>0</v>
          </cell>
          <cell r="J3430">
            <v>0</v>
          </cell>
          <cell r="K3430">
            <v>0</v>
          </cell>
        </row>
        <row r="3431">
          <cell r="F3431">
            <v>0</v>
          </cell>
          <cell r="G3431">
            <v>0</v>
          </cell>
          <cell r="H3431">
            <v>0</v>
          </cell>
          <cell r="I3431">
            <v>0</v>
          </cell>
          <cell r="J3431">
            <v>0</v>
          </cell>
          <cell r="K3431">
            <v>0</v>
          </cell>
        </row>
        <row r="3432">
          <cell r="F3432">
            <v>0</v>
          </cell>
          <cell r="G3432">
            <v>0</v>
          </cell>
          <cell r="H3432">
            <v>0</v>
          </cell>
          <cell r="I3432">
            <v>0</v>
          </cell>
          <cell r="J3432">
            <v>0</v>
          </cell>
          <cell r="K3432">
            <v>0</v>
          </cell>
        </row>
        <row r="3433">
          <cell r="F3433">
            <v>0</v>
          </cell>
          <cell r="G3433">
            <v>0</v>
          </cell>
          <cell r="H3433">
            <v>0</v>
          </cell>
          <cell r="I3433">
            <v>0</v>
          </cell>
          <cell r="J3433">
            <v>0</v>
          </cell>
          <cell r="K3433">
            <v>0</v>
          </cell>
        </row>
        <row r="3434">
          <cell r="F3434">
            <v>0</v>
          </cell>
          <cell r="G3434">
            <v>0</v>
          </cell>
          <cell r="H3434">
            <v>0</v>
          </cell>
          <cell r="I3434">
            <v>0</v>
          </cell>
          <cell r="J3434">
            <v>0</v>
          </cell>
          <cell r="K3434">
            <v>0</v>
          </cell>
        </row>
        <row r="3435">
          <cell r="F3435">
            <v>0</v>
          </cell>
          <cell r="G3435">
            <v>0</v>
          </cell>
          <cell r="H3435">
            <v>0</v>
          </cell>
          <cell r="I3435">
            <v>0</v>
          </cell>
          <cell r="J3435">
            <v>0</v>
          </cell>
          <cell r="K3435">
            <v>0</v>
          </cell>
        </row>
        <row r="3436">
          <cell r="F3436">
            <v>0</v>
          </cell>
          <cell r="G3436">
            <v>0</v>
          </cell>
          <cell r="H3436">
            <v>0</v>
          </cell>
          <cell r="I3436">
            <v>0</v>
          </cell>
          <cell r="J3436">
            <v>0</v>
          </cell>
          <cell r="K3436">
            <v>0</v>
          </cell>
        </row>
        <row r="3437">
          <cell r="F3437">
            <v>0</v>
          </cell>
          <cell r="G3437">
            <v>0</v>
          </cell>
          <cell r="H3437">
            <v>0</v>
          </cell>
          <cell r="I3437">
            <v>0</v>
          </cell>
          <cell r="J3437">
            <v>0</v>
          </cell>
          <cell r="K3437">
            <v>0</v>
          </cell>
        </row>
        <row r="3438">
          <cell r="F3438">
            <v>0</v>
          </cell>
          <cell r="G3438">
            <v>0</v>
          </cell>
          <cell r="H3438">
            <v>0</v>
          </cell>
          <cell r="I3438">
            <v>0</v>
          </cell>
          <cell r="J3438">
            <v>0</v>
          </cell>
          <cell r="K3438">
            <v>0</v>
          </cell>
        </row>
        <row r="3439">
          <cell r="F3439">
            <v>0</v>
          </cell>
          <cell r="G3439">
            <v>0</v>
          </cell>
          <cell r="H3439">
            <v>0</v>
          </cell>
          <cell r="I3439">
            <v>0</v>
          </cell>
          <cell r="J3439">
            <v>0</v>
          </cell>
          <cell r="K3439">
            <v>0</v>
          </cell>
        </row>
        <row r="3440">
          <cell r="F3440" t="str">
            <v>Sub-Total - (A)</v>
          </cell>
          <cell r="K3440">
            <v>0</v>
          </cell>
        </row>
        <row r="3441">
          <cell r="F3441" t="str">
            <v>Leis Sociais</v>
          </cell>
          <cell r="J3441">
            <v>1.254</v>
          </cell>
          <cell r="K3441">
            <v>0</v>
          </cell>
        </row>
        <row r="3442">
          <cell r="D3442">
            <v>60</v>
          </cell>
          <cell r="F3442" t="str">
            <v>Total - (A)</v>
          </cell>
          <cell r="K3442">
            <v>0</v>
          </cell>
        </row>
        <row r="3443">
          <cell r="F3443" t="str">
            <v>MATERIAL</v>
          </cell>
        </row>
        <row r="3444">
          <cell r="F3444">
            <v>0</v>
          </cell>
          <cell r="G3444">
            <v>0</v>
          </cell>
          <cell r="H3444">
            <v>0</v>
          </cell>
          <cell r="I3444">
            <v>0</v>
          </cell>
          <cell r="J3444">
            <v>0</v>
          </cell>
          <cell r="K3444">
            <v>0</v>
          </cell>
        </row>
        <row r="3445">
          <cell r="F3445">
            <v>0</v>
          </cell>
          <cell r="G3445">
            <v>0</v>
          </cell>
          <cell r="H3445">
            <v>0</v>
          </cell>
          <cell r="I3445">
            <v>0</v>
          </cell>
          <cell r="J3445">
            <v>0</v>
          </cell>
          <cell r="K3445">
            <v>0</v>
          </cell>
        </row>
        <row r="3446">
          <cell r="F3446">
            <v>0</v>
          </cell>
          <cell r="G3446">
            <v>0</v>
          </cell>
          <cell r="H3446">
            <v>0</v>
          </cell>
          <cell r="I3446">
            <v>0</v>
          </cell>
          <cell r="J3446">
            <v>0</v>
          </cell>
          <cell r="K3446">
            <v>0</v>
          </cell>
        </row>
        <row r="3447">
          <cell r="F3447">
            <v>0</v>
          </cell>
          <cell r="G3447">
            <v>0</v>
          </cell>
          <cell r="H3447">
            <v>0</v>
          </cell>
          <cell r="I3447">
            <v>0</v>
          </cell>
          <cell r="J3447">
            <v>0</v>
          </cell>
          <cell r="K3447">
            <v>0</v>
          </cell>
        </row>
        <row r="3448">
          <cell r="F3448">
            <v>0</v>
          </cell>
          <cell r="G3448">
            <v>0</v>
          </cell>
          <cell r="H3448">
            <v>0</v>
          </cell>
          <cell r="I3448">
            <v>0</v>
          </cell>
          <cell r="J3448">
            <v>0</v>
          </cell>
          <cell r="K3448">
            <v>0</v>
          </cell>
        </row>
        <row r="3449">
          <cell r="F3449">
            <v>0</v>
          </cell>
          <cell r="G3449">
            <v>0</v>
          </cell>
          <cell r="H3449">
            <v>0</v>
          </cell>
          <cell r="I3449">
            <v>0</v>
          </cell>
          <cell r="J3449">
            <v>0</v>
          </cell>
          <cell r="K3449">
            <v>0</v>
          </cell>
        </row>
        <row r="3450">
          <cell r="F3450">
            <v>0</v>
          </cell>
          <cell r="G3450">
            <v>0</v>
          </cell>
          <cell r="H3450">
            <v>0</v>
          </cell>
          <cell r="I3450">
            <v>0</v>
          </cell>
          <cell r="J3450">
            <v>0</v>
          </cell>
          <cell r="K3450">
            <v>0</v>
          </cell>
        </row>
        <row r="3451">
          <cell r="F3451">
            <v>0</v>
          </cell>
          <cell r="G3451">
            <v>0</v>
          </cell>
          <cell r="H3451">
            <v>0</v>
          </cell>
          <cell r="I3451">
            <v>0</v>
          </cell>
          <cell r="J3451">
            <v>0</v>
          </cell>
          <cell r="K3451">
            <v>0</v>
          </cell>
        </row>
        <row r="3452">
          <cell r="F3452">
            <v>0</v>
          </cell>
          <cell r="G3452">
            <v>0</v>
          </cell>
          <cell r="H3452">
            <v>0</v>
          </cell>
          <cell r="I3452">
            <v>0</v>
          </cell>
          <cell r="J3452">
            <v>0</v>
          </cell>
          <cell r="K3452">
            <v>0</v>
          </cell>
        </row>
        <row r="3453">
          <cell r="F3453">
            <v>0</v>
          </cell>
          <cell r="G3453">
            <v>0</v>
          </cell>
          <cell r="H3453">
            <v>0</v>
          </cell>
          <cell r="I3453">
            <v>0</v>
          </cell>
          <cell r="J3453">
            <v>0</v>
          </cell>
          <cell r="K3453">
            <v>0</v>
          </cell>
        </row>
        <row r="3454">
          <cell r="F3454">
            <v>0</v>
          </cell>
          <cell r="G3454">
            <v>0</v>
          </cell>
          <cell r="H3454">
            <v>0</v>
          </cell>
          <cell r="I3454">
            <v>0</v>
          </cell>
          <cell r="J3454">
            <v>0</v>
          </cell>
          <cell r="K3454">
            <v>0</v>
          </cell>
        </row>
        <row r="3455">
          <cell r="F3455">
            <v>0</v>
          </cell>
          <cell r="G3455">
            <v>0</v>
          </cell>
          <cell r="H3455">
            <v>0</v>
          </cell>
          <cell r="I3455">
            <v>0</v>
          </cell>
          <cell r="J3455">
            <v>0</v>
          </cell>
          <cell r="K3455">
            <v>0</v>
          </cell>
        </row>
        <row r="3456">
          <cell r="F3456">
            <v>0</v>
          </cell>
          <cell r="G3456">
            <v>0</v>
          </cell>
          <cell r="H3456">
            <v>0</v>
          </cell>
          <cell r="I3456">
            <v>0</v>
          </cell>
          <cell r="J3456">
            <v>0</v>
          </cell>
          <cell r="K3456">
            <v>0</v>
          </cell>
        </row>
        <row r="3457">
          <cell r="F3457">
            <v>0</v>
          </cell>
          <cell r="G3457">
            <v>0</v>
          </cell>
          <cell r="H3457">
            <v>0</v>
          </cell>
          <cell r="I3457">
            <v>0</v>
          </cell>
          <cell r="J3457">
            <v>0</v>
          </cell>
          <cell r="K3457">
            <v>0</v>
          </cell>
        </row>
        <row r="3458">
          <cell r="F3458">
            <v>0</v>
          </cell>
          <cell r="G3458">
            <v>0</v>
          </cell>
          <cell r="H3458">
            <v>0</v>
          </cell>
          <cell r="I3458">
            <v>0</v>
          </cell>
          <cell r="J3458">
            <v>0</v>
          </cell>
          <cell r="K3458">
            <v>0</v>
          </cell>
        </row>
        <row r="3459">
          <cell r="F3459">
            <v>0</v>
          </cell>
          <cell r="G3459">
            <v>0</v>
          </cell>
          <cell r="H3459">
            <v>0</v>
          </cell>
          <cell r="I3459">
            <v>0</v>
          </cell>
          <cell r="J3459">
            <v>0</v>
          </cell>
          <cell r="K3459">
            <v>0</v>
          </cell>
        </row>
        <row r="3460">
          <cell r="F3460">
            <v>0</v>
          </cell>
          <cell r="G3460">
            <v>0</v>
          </cell>
          <cell r="H3460">
            <v>0</v>
          </cell>
          <cell r="I3460">
            <v>0</v>
          </cell>
          <cell r="J3460">
            <v>0</v>
          </cell>
          <cell r="K3460">
            <v>0</v>
          </cell>
        </row>
        <row r="3461">
          <cell r="F3461">
            <v>0</v>
          </cell>
          <cell r="G3461">
            <v>0</v>
          </cell>
          <cell r="H3461">
            <v>0</v>
          </cell>
          <cell r="I3461">
            <v>0</v>
          </cell>
          <cell r="J3461">
            <v>0</v>
          </cell>
          <cell r="K3461">
            <v>0</v>
          </cell>
        </row>
        <row r="3462">
          <cell r="F3462">
            <v>0</v>
          </cell>
          <cell r="G3462">
            <v>0</v>
          </cell>
          <cell r="H3462">
            <v>0</v>
          </cell>
          <cell r="I3462">
            <v>0</v>
          </cell>
          <cell r="J3462">
            <v>0</v>
          </cell>
          <cell r="K3462">
            <v>0</v>
          </cell>
        </row>
        <row r="3463">
          <cell r="F3463">
            <v>0</v>
          </cell>
          <cell r="G3463">
            <v>0</v>
          </cell>
          <cell r="H3463">
            <v>0</v>
          </cell>
          <cell r="I3463">
            <v>0</v>
          </cell>
          <cell r="J3463">
            <v>0</v>
          </cell>
          <cell r="K3463">
            <v>0</v>
          </cell>
        </row>
        <row r="3464">
          <cell r="F3464" t="str">
            <v>Sub-Total - (B)</v>
          </cell>
          <cell r="K3464">
            <v>0</v>
          </cell>
        </row>
        <row r="3465">
          <cell r="F3465" t="str">
            <v>EQUIPAMENTOS</v>
          </cell>
        </row>
        <row r="3466">
          <cell r="F3466">
            <v>0</v>
          </cell>
          <cell r="G3466">
            <v>0</v>
          </cell>
          <cell r="H3466">
            <v>0</v>
          </cell>
          <cell r="I3466">
            <v>0</v>
          </cell>
          <cell r="J3466">
            <v>0</v>
          </cell>
          <cell r="K3466">
            <v>0</v>
          </cell>
        </row>
        <row r="3467">
          <cell r="F3467">
            <v>0</v>
          </cell>
          <cell r="G3467">
            <v>0</v>
          </cell>
          <cell r="H3467">
            <v>0</v>
          </cell>
          <cell r="I3467">
            <v>0</v>
          </cell>
          <cell r="J3467">
            <v>0</v>
          </cell>
          <cell r="K3467">
            <v>0</v>
          </cell>
        </row>
        <row r="3468">
          <cell r="F3468">
            <v>0</v>
          </cell>
          <cell r="G3468">
            <v>0</v>
          </cell>
          <cell r="H3468">
            <v>0</v>
          </cell>
          <cell r="I3468">
            <v>0</v>
          </cell>
          <cell r="J3468">
            <v>0</v>
          </cell>
          <cell r="K3468">
            <v>0</v>
          </cell>
        </row>
        <row r="3469">
          <cell r="F3469">
            <v>0</v>
          </cell>
          <cell r="G3469">
            <v>0</v>
          </cell>
          <cell r="H3469">
            <v>0</v>
          </cell>
          <cell r="I3469">
            <v>0</v>
          </cell>
          <cell r="J3469">
            <v>0</v>
          </cell>
          <cell r="K3469">
            <v>0</v>
          </cell>
        </row>
        <row r="3470">
          <cell r="F3470">
            <v>0</v>
          </cell>
          <cell r="G3470">
            <v>0</v>
          </cell>
          <cell r="H3470">
            <v>0</v>
          </cell>
          <cell r="I3470">
            <v>0</v>
          </cell>
          <cell r="J3470">
            <v>0</v>
          </cell>
          <cell r="K3470">
            <v>0</v>
          </cell>
        </row>
        <row r="3471">
          <cell r="F3471">
            <v>0</v>
          </cell>
          <cell r="G3471">
            <v>0</v>
          </cell>
          <cell r="H3471">
            <v>0</v>
          </cell>
          <cell r="I3471">
            <v>0</v>
          </cell>
          <cell r="J3471">
            <v>0</v>
          </cell>
          <cell r="K3471">
            <v>0</v>
          </cell>
        </row>
        <row r="3472">
          <cell r="F3472">
            <v>0</v>
          </cell>
          <cell r="G3472">
            <v>0</v>
          </cell>
          <cell r="H3472">
            <v>0</v>
          </cell>
          <cell r="I3472">
            <v>0</v>
          </cell>
          <cell r="J3472">
            <v>0</v>
          </cell>
          <cell r="K3472">
            <v>0</v>
          </cell>
        </row>
        <row r="3473">
          <cell r="F3473">
            <v>0</v>
          </cell>
          <cell r="G3473">
            <v>0</v>
          </cell>
          <cell r="H3473">
            <v>0</v>
          </cell>
          <cell r="I3473">
            <v>0</v>
          </cell>
          <cell r="J3473">
            <v>0</v>
          </cell>
          <cell r="K3473">
            <v>0</v>
          </cell>
        </row>
        <row r="3474">
          <cell r="F3474">
            <v>0</v>
          </cell>
          <cell r="G3474">
            <v>0</v>
          </cell>
          <cell r="H3474">
            <v>0</v>
          </cell>
          <cell r="I3474">
            <v>0</v>
          </cell>
          <cell r="J3474">
            <v>0</v>
          </cell>
          <cell r="K3474">
            <v>0</v>
          </cell>
        </row>
        <row r="3475">
          <cell r="F3475">
            <v>0</v>
          </cell>
          <cell r="G3475">
            <v>0</v>
          </cell>
          <cell r="H3475">
            <v>0</v>
          </cell>
          <cell r="I3475">
            <v>0</v>
          </cell>
          <cell r="J3475">
            <v>0</v>
          </cell>
          <cell r="K3475">
            <v>0</v>
          </cell>
        </row>
        <row r="3476">
          <cell r="F3476">
            <v>0</v>
          </cell>
          <cell r="G3476">
            <v>0</v>
          </cell>
          <cell r="H3476">
            <v>0</v>
          </cell>
          <cell r="I3476">
            <v>0</v>
          </cell>
          <cell r="J3476">
            <v>0</v>
          </cell>
          <cell r="K3476">
            <v>0</v>
          </cell>
        </row>
        <row r="3477">
          <cell r="F3477" t="str">
            <v xml:space="preserve">Sub-Total - (C) </v>
          </cell>
          <cell r="K3477">
            <v>0</v>
          </cell>
        </row>
        <row r="3478">
          <cell r="F3478" t="str">
            <v xml:space="preserve">TOTAL - (A) + (B) + (C) </v>
          </cell>
          <cell r="K3478">
            <v>0</v>
          </cell>
        </row>
        <row r="3479">
          <cell r="F3479" t="str">
            <v>BDI</v>
          </cell>
          <cell r="J3479">
            <v>0.27429999999999999</v>
          </cell>
          <cell r="K3479">
            <v>0</v>
          </cell>
        </row>
        <row r="3480">
          <cell r="F3480" t="str">
            <v>Preço do Serviço</v>
          </cell>
          <cell r="K3480">
            <v>0</v>
          </cell>
        </row>
        <row r="3481">
          <cell r="F3481" t="str">
            <v>COMPOSIÇÃO DE PREÇO UNITÁRIO</v>
          </cell>
        </row>
        <row r="3483">
          <cell r="D3483" t="str">
            <v>MDO</v>
          </cell>
          <cell r="E3483" t="str">
            <v>SE</v>
          </cell>
          <cell r="F3483" t="str">
            <v>INFRAERO - Empresa Brasileira de Infra-Estrutura Aeroportuária</v>
          </cell>
        </row>
        <row r="3484">
          <cell r="F3484" t="str">
            <v>ITEM:</v>
          </cell>
          <cell r="G3484" t="str">
            <v>SERVIÇO</v>
          </cell>
          <cell r="K3484" t="str">
            <v>UNIDADE</v>
          </cell>
        </row>
        <row r="3485">
          <cell r="E3485">
            <v>61</v>
          </cell>
          <cell r="F3485" t="str">
            <v>02.05.901.03.00</v>
          </cell>
          <cell r="G3485" t="str">
            <v>Reaterro Mecânico de Valas com  Apiloamento</v>
          </cell>
          <cell r="K3485" t="str">
            <v>m³</v>
          </cell>
        </row>
        <row r="3487">
          <cell r="F3487" t="str">
            <v>CÓDIGO</v>
          </cell>
          <cell r="G3487" t="str">
            <v xml:space="preserve">MÃO DE OBRA </v>
          </cell>
          <cell r="H3487" t="str">
            <v>UNID.</v>
          </cell>
          <cell r="I3487" t="str">
            <v>COEFICIENTE</v>
          </cell>
          <cell r="J3487" t="str">
            <v>PREÇO UNITÁRIO</v>
          </cell>
          <cell r="K3487" t="str">
            <v>PREÇO  DO ITEM</v>
          </cell>
        </row>
        <row r="3488">
          <cell r="F3488">
            <v>0</v>
          </cell>
          <cell r="G3488">
            <v>0</v>
          </cell>
          <cell r="H3488">
            <v>0</v>
          </cell>
          <cell r="I3488">
            <v>0</v>
          </cell>
          <cell r="J3488">
            <v>0</v>
          </cell>
          <cell r="K3488">
            <v>0</v>
          </cell>
        </row>
        <row r="3489">
          <cell r="F3489">
            <v>0</v>
          </cell>
          <cell r="G3489">
            <v>0</v>
          </cell>
          <cell r="H3489">
            <v>0</v>
          </cell>
          <cell r="I3489">
            <v>0</v>
          </cell>
          <cell r="J3489">
            <v>0</v>
          </cell>
          <cell r="K3489">
            <v>0</v>
          </cell>
        </row>
        <row r="3490">
          <cell r="F3490">
            <v>0</v>
          </cell>
          <cell r="G3490">
            <v>0</v>
          </cell>
          <cell r="H3490">
            <v>0</v>
          </cell>
          <cell r="I3490">
            <v>0</v>
          </cell>
          <cell r="J3490">
            <v>0</v>
          </cell>
          <cell r="K3490">
            <v>0</v>
          </cell>
        </row>
        <row r="3491">
          <cell r="F3491">
            <v>0</v>
          </cell>
          <cell r="G3491">
            <v>0</v>
          </cell>
          <cell r="H3491">
            <v>0</v>
          </cell>
          <cell r="I3491">
            <v>0</v>
          </cell>
          <cell r="J3491">
            <v>0</v>
          </cell>
          <cell r="K3491">
            <v>0</v>
          </cell>
        </row>
        <row r="3492">
          <cell r="F3492">
            <v>0</v>
          </cell>
          <cell r="G3492">
            <v>0</v>
          </cell>
          <cell r="H3492">
            <v>0</v>
          </cell>
          <cell r="I3492">
            <v>0</v>
          </cell>
          <cell r="J3492">
            <v>0</v>
          </cell>
          <cell r="K3492">
            <v>0</v>
          </cell>
        </row>
        <row r="3493">
          <cell r="F3493">
            <v>0</v>
          </cell>
          <cell r="G3493">
            <v>0</v>
          </cell>
          <cell r="H3493">
            <v>0</v>
          </cell>
          <cell r="I3493">
            <v>0</v>
          </cell>
          <cell r="J3493">
            <v>0</v>
          </cell>
          <cell r="K3493">
            <v>0</v>
          </cell>
        </row>
        <row r="3494">
          <cell r="F3494">
            <v>0</v>
          </cell>
          <cell r="G3494">
            <v>0</v>
          </cell>
          <cell r="H3494">
            <v>0</v>
          </cell>
          <cell r="I3494">
            <v>0</v>
          </cell>
          <cell r="J3494">
            <v>0</v>
          </cell>
          <cell r="K3494">
            <v>0</v>
          </cell>
        </row>
        <row r="3495">
          <cell r="F3495">
            <v>0</v>
          </cell>
          <cell r="G3495">
            <v>0</v>
          </cell>
          <cell r="H3495">
            <v>0</v>
          </cell>
          <cell r="I3495">
            <v>0</v>
          </cell>
          <cell r="J3495">
            <v>0</v>
          </cell>
          <cell r="K3495">
            <v>0</v>
          </cell>
        </row>
        <row r="3496">
          <cell r="F3496">
            <v>0</v>
          </cell>
          <cell r="G3496">
            <v>0</v>
          </cell>
          <cell r="H3496">
            <v>0</v>
          </cell>
          <cell r="I3496">
            <v>0</v>
          </cell>
          <cell r="J3496">
            <v>0</v>
          </cell>
          <cell r="K3496">
            <v>0</v>
          </cell>
        </row>
        <row r="3497">
          <cell r="F3497">
            <v>0</v>
          </cell>
          <cell r="G3497">
            <v>0</v>
          </cell>
          <cell r="H3497">
            <v>0</v>
          </cell>
          <cell r="I3497">
            <v>0</v>
          </cell>
          <cell r="J3497">
            <v>0</v>
          </cell>
          <cell r="K3497">
            <v>0</v>
          </cell>
        </row>
        <row r="3498">
          <cell r="F3498" t="str">
            <v>Sub-Total - (A)</v>
          </cell>
          <cell r="K3498">
            <v>0</v>
          </cell>
        </row>
        <row r="3499">
          <cell r="F3499" t="str">
            <v>Leis Sociais</v>
          </cell>
          <cell r="J3499">
            <v>1.254</v>
          </cell>
          <cell r="K3499">
            <v>0</v>
          </cell>
        </row>
        <row r="3500">
          <cell r="D3500">
            <v>61</v>
          </cell>
          <cell r="F3500" t="str">
            <v>Total - (A)</v>
          </cell>
          <cell r="K3500">
            <v>0</v>
          </cell>
        </row>
        <row r="3501">
          <cell r="F3501" t="str">
            <v>MATERIAL</v>
          </cell>
        </row>
        <row r="3502">
          <cell r="F3502">
            <v>0</v>
          </cell>
          <cell r="G3502">
            <v>0</v>
          </cell>
          <cell r="H3502">
            <v>0</v>
          </cell>
          <cell r="I3502">
            <v>0</v>
          </cell>
          <cell r="J3502">
            <v>0</v>
          </cell>
          <cell r="K3502">
            <v>0</v>
          </cell>
        </row>
        <row r="3503">
          <cell r="F3503">
            <v>0</v>
          </cell>
          <cell r="G3503">
            <v>0</v>
          </cell>
          <cell r="H3503">
            <v>0</v>
          </cell>
          <cell r="I3503">
            <v>0</v>
          </cell>
          <cell r="J3503">
            <v>0</v>
          </cell>
          <cell r="K3503">
            <v>0</v>
          </cell>
        </row>
        <row r="3504">
          <cell r="F3504">
            <v>0</v>
          </cell>
          <cell r="G3504">
            <v>0</v>
          </cell>
          <cell r="H3504">
            <v>0</v>
          </cell>
          <cell r="I3504">
            <v>0</v>
          </cell>
          <cell r="J3504">
            <v>0</v>
          </cell>
          <cell r="K3504">
            <v>0</v>
          </cell>
        </row>
        <row r="3505">
          <cell r="F3505">
            <v>0</v>
          </cell>
          <cell r="G3505">
            <v>0</v>
          </cell>
          <cell r="H3505">
            <v>0</v>
          </cell>
          <cell r="I3505">
            <v>0</v>
          </cell>
          <cell r="J3505">
            <v>0</v>
          </cell>
          <cell r="K3505">
            <v>0</v>
          </cell>
        </row>
        <row r="3506">
          <cell r="F3506">
            <v>0</v>
          </cell>
          <cell r="G3506">
            <v>0</v>
          </cell>
          <cell r="H3506">
            <v>0</v>
          </cell>
          <cell r="I3506">
            <v>0</v>
          </cell>
          <cell r="J3506">
            <v>0</v>
          </cell>
          <cell r="K3506">
            <v>0</v>
          </cell>
        </row>
        <row r="3507">
          <cell r="F3507">
            <v>0</v>
          </cell>
          <cell r="G3507">
            <v>0</v>
          </cell>
          <cell r="H3507">
            <v>0</v>
          </cell>
          <cell r="I3507">
            <v>0</v>
          </cell>
          <cell r="J3507">
            <v>0</v>
          </cell>
          <cell r="K3507">
            <v>0</v>
          </cell>
        </row>
        <row r="3508">
          <cell r="F3508">
            <v>0</v>
          </cell>
          <cell r="G3508">
            <v>0</v>
          </cell>
          <cell r="H3508">
            <v>0</v>
          </cell>
          <cell r="I3508">
            <v>0</v>
          </cell>
          <cell r="J3508">
            <v>0</v>
          </cell>
          <cell r="K3508">
            <v>0</v>
          </cell>
        </row>
        <row r="3509">
          <cell r="F3509">
            <v>0</v>
          </cell>
          <cell r="G3509">
            <v>0</v>
          </cell>
          <cell r="H3509">
            <v>0</v>
          </cell>
          <cell r="I3509">
            <v>0</v>
          </cell>
          <cell r="J3509">
            <v>0</v>
          </cell>
          <cell r="K3509">
            <v>0</v>
          </cell>
        </row>
        <row r="3510">
          <cell r="F3510">
            <v>0</v>
          </cell>
          <cell r="G3510">
            <v>0</v>
          </cell>
          <cell r="H3510">
            <v>0</v>
          </cell>
          <cell r="I3510">
            <v>0</v>
          </cell>
          <cell r="J3510">
            <v>0</v>
          </cell>
          <cell r="K3510">
            <v>0</v>
          </cell>
        </row>
        <row r="3511">
          <cell r="F3511">
            <v>0</v>
          </cell>
          <cell r="G3511">
            <v>0</v>
          </cell>
          <cell r="H3511">
            <v>0</v>
          </cell>
          <cell r="I3511">
            <v>0</v>
          </cell>
          <cell r="J3511">
            <v>0</v>
          </cell>
          <cell r="K3511">
            <v>0</v>
          </cell>
        </row>
        <row r="3512">
          <cell r="F3512">
            <v>0</v>
          </cell>
          <cell r="G3512">
            <v>0</v>
          </cell>
          <cell r="H3512">
            <v>0</v>
          </cell>
          <cell r="I3512">
            <v>0</v>
          </cell>
          <cell r="J3512">
            <v>0</v>
          </cell>
          <cell r="K3512">
            <v>0</v>
          </cell>
        </row>
        <row r="3513">
          <cell r="F3513">
            <v>0</v>
          </cell>
          <cell r="G3513">
            <v>0</v>
          </cell>
          <cell r="H3513">
            <v>0</v>
          </cell>
          <cell r="I3513">
            <v>0</v>
          </cell>
          <cell r="J3513">
            <v>0</v>
          </cell>
          <cell r="K3513">
            <v>0</v>
          </cell>
        </row>
        <row r="3514">
          <cell r="F3514">
            <v>0</v>
          </cell>
          <cell r="G3514">
            <v>0</v>
          </cell>
          <cell r="H3514">
            <v>0</v>
          </cell>
          <cell r="I3514">
            <v>0</v>
          </cell>
          <cell r="J3514">
            <v>0</v>
          </cell>
          <cell r="K3514">
            <v>0</v>
          </cell>
        </row>
        <row r="3515">
          <cell r="F3515">
            <v>0</v>
          </cell>
          <cell r="G3515">
            <v>0</v>
          </cell>
          <cell r="H3515">
            <v>0</v>
          </cell>
          <cell r="I3515">
            <v>0</v>
          </cell>
          <cell r="J3515">
            <v>0</v>
          </cell>
          <cell r="K3515">
            <v>0</v>
          </cell>
        </row>
        <row r="3516">
          <cell r="F3516">
            <v>0</v>
          </cell>
          <cell r="G3516">
            <v>0</v>
          </cell>
          <cell r="H3516">
            <v>0</v>
          </cell>
          <cell r="I3516">
            <v>0</v>
          </cell>
          <cell r="J3516">
            <v>0</v>
          </cell>
          <cell r="K3516">
            <v>0</v>
          </cell>
        </row>
        <row r="3517">
          <cell r="F3517">
            <v>0</v>
          </cell>
          <cell r="G3517">
            <v>0</v>
          </cell>
          <cell r="H3517">
            <v>0</v>
          </cell>
          <cell r="I3517">
            <v>0</v>
          </cell>
          <cell r="J3517">
            <v>0</v>
          </cell>
          <cell r="K3517">
            <v>0</v>
          </cell>
        </row>
        <row r="3518">
          <cell r="F3518">
            <v>0</v>
          </cell>
          <cell r="G3518">
            <v>0</v>
          </cell>
          <cell r="H3518">
            <v>0</v>
          </cell>
          <cell r="I3518">
            <v>0</v>
          </cell>
          <cell r="J3518">
            <v>0</v>
          </cell>
          <cell r="K3518">
            <v>0</v>
          </cell>
        </row>
        <row r="3519">
          <cell r="F3519">
            <v>0</v>
          </cell>
          <cell r="G3519">
            <v>0</v>
          </cell>
          <cell r="H3519">
            <v>0</v>
          </cell>
          <cell r="I3519">
            <v>0</v>
          </cell>
          <cell r="J3519">
            <v>0</v>
          </cell>
          <cell r="K3519">
            <v>0</v>
          </cell>
        </row>
        <row r="3520">
          <cell r="F3520">
            <v>0</v>
          </cell>
          <cell r="G3520">
            <v>0</v>
          </cell>
          <cell r="H3520">
            <v>0</v>
          </cell>
          <cell r="I3520">
            <v>0</v>
          </cell>
          <cell r="J3520">
            <v>0</v>
          </cell>
          <cell r="K3520">
            <v>0</v>
          </cell>
        </row>
        <row r="3521">
          <cell r="F3521">
            <v>0</v>
          </cell>
          <cell r="G3521">
            <v>0</v>
          </cell>
          <cell r="H3521">
            <v>0</v>
          </cell>
          <cell r="I3521">
            <v>0</v>
          </cell>
          <cell r="J3521">
            <v>0</v>
          </cell>
          <cell r="K3521">
            <v>0</v>
          </cell>
        </row>
        <row r="3522">
          <cell r="F3522" t="str">
            <v>Sub-Total - (B)</v>
          </cell>
          <cell r="K3522">
            <v>0</v>
          </cell>
        </row>
        <row r="3523">
          <cell r="F3523" t="str">
            <v>EQUIPAMENTOS</v>
          </cell>
        </row>
        <row r="3524">
          <cell r="F3524">
            <v>0</v>
          </cell>
          <cell r="G3524">
            <v>0</v>
          </cell>
          <cell r="H3524">
            <v>0</v>
          </cell>
          <cell r="I3524">
            <v>0</v>
          </cell>
          <cell r="J3524">
            <v>0</v>
          </cell>
          <cell r="K3524">
            <v>0</v>
          </cell>
        </row>
        <row r="3525">
          <cell r="F3525">
            <v>0</v>
          </cell>
          <cell r="G3525">
            <v>0</v>
          </cell>
          <cell r="H3525">
            <v>0</v>
          </cell>
          <cell r="I3525">
            <v>0</v>
          </cell>
          <cell r="J3525">
            <v>0</v>
          </cell>
          <cell r="K3525">
            <v>0</v>
          </cell>
        </row>
        <row r="3526">
          <cell r="F3526">
            <v>0</v>
          </cell>
          <cell r="G3526">
            <v>0</v>
          </cell>
          <cell r="H3526">
            <v>0</v>
          </cell>
          <cell r="I3526">
            <v>0</v>
          </cell>
          <cell r="J3526">
            <v>0</v>
          </cell>
          <cell r="K3526">
            <v>0</v>
          </cell>
        </row>
        <row r="3527">
          <cell r="F3527">
            <v>0</v>
          </cell>
          <cell r="G3527">
            <v>0</v>
          </cell>
          <cell r="H3527">
            <v>0</v>
          </cell>
          <cell r="I3527">
            <v>0</v>
          </cell>
          <cell r="J3527">
            <v>0</v>
          </cell>
          <cell r="K3527">
            <v>0</v>
          </cell>
        </row>
        <row r="3528">
          <cell r="F3528">
            <v>0</v>
          </cell>
          <cell r="G3528">
            <v>0</v>
          </cell>
          <cell r="H3528">
            <v>0</v>
          </cell>
          <cell r="I3528">
            <v>0</v>
          </cell>
          <cell r="J3528">
            <v>0</v>
          </cell>
          <cell r="K3528">
            <v>0</v>
          </cell>
        </row>
        <row r="3529">
          <cell r="F3529">
            <v>0</v>
          </cell>
          <cell r="G3529">
            <v>0</v>
          </cell>
          <cell r="H3529">
            <v>0</v>
          </cell>
          <cell r="I3529">
            <v>0</v>
          </cell>
          <cell r="J3529">
            <v>0</v>
          </cell>
          <cell r="K3529">
            <v>0</v>
          </cell>
        </row>
        <row r="3530">
          <cell r="F3530">
            <v>0</v>
          </cell>
          <cell r="G3530">
            <v>0</v>
          </cell>
          <cell r="H3530">
            <v>0</v>
          </cell>
          <cell r="I3530">
            <v>0</v>
          </cell>
          <cell r="J3530">
            <v>0</v>
          </cell>
          <cell r="K3530">
            <v>0</v>
          </cell>
        </row>
        <row r="3531">
          <cell r="F3531">
            <v>0</v>
          </cell>
          <cell r="G3531">
            <v>0</v>
          </cell>
          <cell r="H3531">
            <v>0</v>
          </cell>
          <cell r="I3531">
            <v>0</v>
          </cell>
          <cell r="J3531">
            <v>0</v>
          </cell>
          <cell r="K3531">
            <v>0</v>
          </cell>
        </row>
        <row r="3532">
          <cell r="F3532">
            <v>0</v>
          </cell>
          <cell r="G3532">
            <v>0</v>
          </cell>
          <cell r="H3532">
            <v>0</v>
          </cell>
          <cell r="I3532">
            <v>0</v>
          </cell>
          <cell r="J3532">
            <v>0</v>
          </cell>
          <cell r="K3532">
            <v>0</v>
          </cell>
        </row>
        <row r="3533">
          <cell r="F3533">
            <v>0</v>
          </cell>
          <cell r="G3533">
            <v>0</v>
          </cell>
          <cell r="H3533">
            <v>0</v>
          </cell>
          <cell r="I3533">
            <v>0</v>
          </cell>
          <cell r="J3533">
            <v>0</v>
          </cell>
          <cell r="K3533">
            <v>0</v>
          </cell>
        </row>
        <row r="3534">
          <cell r="F3534">
            <v>0</v>
          </cell>
          <cell r="G3534">
            <v>0</v>
          </cell>
          <cell r="H3534">
            <v>0</v>
          </cell>
          <cell r="I3534">
            <v>0</v>
          </cell>
          <cell r="J3534">
            <v>0</v>
          </cell>
          <cell r="K3534">
            <v>0</v>
          </cell>
        </row>
        <row r="3535">
          <cell r="F3535" t="str">
            <v xml:space="preserve">Sub-Total - (C) </v>
          </cell>
          <cell r="K3535">
            <v>0</v>
          </cell>
        </row>
        <row r="3536">
          <cell r="F3536" t="str">
            <v xml:space="preserve">TOTAL - (A) + (B) + (C) </v>
          </cell>
          <cell r="K3536">
            <v>0</v>
          </cell>
        </row>
        <row r="3537">
          <cell r="F3537" t="str">
            <v>BDI</v>
          </cell>
          <cell r="J3537">
            <v>0.27429999999999999</v>
          </cell>
          <cell r="K3537">
            <v>0</v>
          </cell>
        </row>
        <row r="3538">
          <cell r="F3538" t="str">
            <v>Preço do Serviço</v>
          </cell>
          <cell r="K3538">
            <v>0</v>
          </cell>
        </row>
        <row r="3539">
          <cell r="F3539" t="str">
            <v>COMPOSIÇÃO DE PREÇO UNITÁRIO</v>
          </cell>
        </row>
        <row r="3541">
          <cell r="D3541" t="str">
            <v>MDO</v>
          </cell>
          <cell r="E3541" t="str">
            <v>SE</v>
          </cell>
          <cell r="F3541" t="str">
            <v>INFRAERO - Empresa Brasileira de Infra-Estrutura Aeroportuária</v>
          </cell>
        </row>
        <row r="3542">
          <cell r="F3542" t="str">
            <v>ITEM:</v>
          </cell>
          <cell r="G3542" t="str">
            <v>SERVIÇO</v>
          </cell>
          <cell r="K3542" t="str">
            <v>UNIDADE</v>
          </cell>
        </row>
        <row r="3543">
          <cell r="E3543">
            <v>62</v>
          </cell>
          <cell r="F3543" t="str">
            <v>02.05.901.04.00</v>
          </cell>
          <cell r="G3543" t="str">
            <v>Carga e Transporte de Material Excedente - DMT=10km</v>
          </cell>
          <cell r="K3543" t="str">
            <v>m³</v>
          </cell>
        </row>
        <row r="3545">
          <cell r="F3545" t="str">
            <v>CÓDIGO</v>
          </cell>
          <cell r="G3545" t="str">
            <v xml:space="preserve">MÃO DE OBRA </v>
          </cell>
          <cell r="H3545" t="str">
            <v>UNID.</v>
          </cell>
          <cell r="I3545" t="str">
            <v>COEFICIENTE</v>
          </cell>
          <cell r="J3545" t="str">
            <v>PREÇO UNITÁRIO</v>
          </cell>
          <cell r="K3545" t="str">
            <v>PREÇO  DO ITEM</v>
          </cell>
        </row>
        <row r="3546">
          <cell r="F3546">
            <v>0</v>
          </cell>
          <cell r="G3546">
            <v>0</v>
          </cell>
          <cell r="H3546">
            <v>0</v>
          </cell>
          <cell r="I3546">
            <v>0</v>
          </cell>
          <cell r="J3546">
            <v>0</v>
          </cell>
          <cell r="K3546">
            <v>0</v>
          </cell>
        </row>
        <row r="3547">
          <cell r="F3547">
            <v>0</v>
          </cell>
          <cell r="G3547">
            <v>0</v>
          </cell>
          <cell r="H3547">
            <v>0</v>
          </cell>
          <cell r="I3547">
            <v>0</v>
          </cell>
          <cell r="J3547">
            <v>0</v>
          </cell>
          <cell r="K3547">
            <v>0</v>
          </cell>
        </row>
        <row r="3548">
          <cell r="F3548">
            <v>0</v>
          </cell>
          <cell r="G3548">
            <v>0</v>
          </cell>
          <cell r="H3548">
            <v>0</v>
          </cell>
          <cell r="I3548">
            <v>0</v>
          </cell>
          <cell r="J3548">
            <v>0</v>
          </cell>
          <cell r="K3548">
            <v>0</v>
          </cell>
        </row>
        <row r="3549">
          <cell r="F3549">
            <v>0</v>
          </cell>
          <cell r="G3549">
            <v>0</v>
          </cell>
          <cell r="H3549">
            <v>0</v>
          </cell>
          <cell r="I3549">
            <v>0</v>
          </cell>
          <cell r="J3549">
            <v>0</v>
          </cell>
          <cell r="K3549">
            <v>0</v>
          </cell>
        </row>
        <row r="3550">
          <cell r="F3550">
            <v>0</v>
          </cell>
          <cell r="G3550">
            <v>0</v>
          </cell>
          <cell r="H3550">
            <v>0</v>
          </cell>
          <cell r="I3550">
            <v>0</v>
          </cell>
          <cell r="J3550">
            <v>0</v>
          </cell>
          <cell r="K3550">
            <v>0</v>
          </cell>
        </row>
        <row r="3551">
          <cell r="F3551">
            <v>0</v>
          </cell>
          <cell r="G3551">
            <v>0</v>
          </cell>
          <cell r="H3551">
            <v>0</v>
          </cell>
          <cell r="I3551">
            <v>0</v>
          </cell>
          <cell r="J3551">
            <v>0</v>
          </cell>
          <cell r="K3551">
            <v>0</v>
          </cell>
        </row>
        <row r="3552">
          <cell r="F3552">
            <v>0</v>
          </cell>
          <cell r="G3552">
            <v>0</v>
          </cell>
          <cell r="H3552">
            <v>0</v>
          </cell>
          <cell r="I3552">
            <v>0</v>
          </cell>
          <cell r="J3552">
            <v>0</v>
          </cell>
          <cell r="K3552">
            <v>0</v>
          </cell>
        </row>
        <row r="3553">
          <cell r="F3553">
            <v>0</v>
          </cell>
          <cell r="G3553">
            <v>0</v>
          </cell>
          <cell r="H3553">
            <v>0</v>
          </cell>
          <cell r="I3553">
            <v>0</v>
          </cell>
          <cell r="J3553">
            <v>0</v>
          </cell>
          <cell r="K3553">
            <v>0</v>
          </cell>
        </row>
        <row r="3554">
          <cell r="F3554">
            <v>0</v>
          </cell>
          <cell r="G3554">
            <v>0</v>
          </cell>
          <cell r="H3554">
            <v>0</v>
          </cell>
          <cell r="I3554">
            <v>0</v>
          </cell>
          <cell r="J3554">
            <v>0</v>
          </cell>
          <cell r="K3554">
            <v>0</v>
          </cell>
        </row>
        <row r="3555">
          <cell r="F3555">
            <v>0</v>
          </cell>
          <cell r="G3555">
            <v>0</v>
          </cell>
          <cell r="H3555">
            <v>0</v>
          </cell>
          <cell r="I3555">
            <v>0</v>
          </cell>
          <cell r="J3555">
            <v>0</v>
          </cell>
          <cell r="K3555">
            <v>0</v>
          </cell>
        </row>
        <row r="3556">
          <cell r="F3556" t="str">
            <v>Sub-Total - (A)</v>
          </cell>
          <cell r="K3556">
            <v>0</v>
          </cell>
        </row>
        <row r="3557">
          <cell r="F3557" t="str">
            <v>Leis Sociais</v>
          </cell>
          <cell r="J3557">
            <v>1.254</v>
          </cell>
          <cell r="K3557">
            <v>0</v>
          </cell>
        </row>
        <row r="3558">
          <cell r="D3558">
            <v>62</v>
          </cell>
          <cell r="F3558" t="str">
            <v>Total - (A)</v>
          </cell>
          <cell r="K3558">
            <v>0</v>
          </cell>
        </row>
        <row r="3559">
          <cell r="F3559" t="str">
            <v>MATERIAL</v>
          </cell>
        </row>
        <row r="3560">
          <cell r="F3560">
            <v>0</v>
          </cell>
          <cell r="G3560">
            <v>0</v>
          </cell>
          <cell r="H3560">
            <v>0</v>
          </cell>
          <cell r="I3560">
            <v>0</v>
          </cell>
          <cell r="J3560">
            <v>0</v>
          </cell>
          <cell r="K3560">
            <v>0</v>
          </cell>
        </row>
        <row r="3561">
          <cell r="F3561">
            <v>0</v>
          </cell>
          <cell r="G3561">
            <v>0</v>
          </cell>
          <cell r="H3561">
            <v>0</v>
          </cell>
          <cell r="I3561">
            <v>0</v>
          </cell>
          <cell r="J3561">
            <v>0</v>
          </cell>
          <cell r="K3561">
            <v>0</v>
          </cell>
        </row>
        <row r="3562">
          <cell r="F3562">
            <v>0</v>
          </cell>
          <cell r="G3562">
            <v>0</v>
          </cell>
          <cell r="H3562">
            <v>0</v>
          </cell>
          <cell r="I3562">
            <v>0</v>
          </cell>
          <cell r="J3562">
            <v>0</v>
          </cell>
          <cell r="K3562">
            <v>0</v>
          </cell>
        </row>
        <row r="3563">
          <cell r="F3563">
            <v>0</v>
          </cell>
          <cell r="G3563">
            <v>0</v>
          </cell>
          <cell r="H3563">
            <v>0</v>
          </cell>
          <cell r="I3563">
            <v>0</v>
          </cell>
          <cell r="J3563">
            <v>0</v>
          </cell>
          <cell r="K3563">
            <v>0</v>
          </cell>
        </row>
        <row r="3564">
          <cell r="F3564">
            <v>0</v>
          </cell>
          <cell r="G3564">
            <v>0</v>
          </cell>
          <cell r="H3564">
            <v>0</v>
          </cell>
          <cell r="I3564">
            <v>0</v>
          </cell>
          <cell r="J3564">
            <v>0</v>
          </cell>
          <cell r="K3564">
            <v>0</v>
          </cell>
        </row>
        <row r="3565">
          <cell r="F3565">
            <v>0</v>
          </cell>
          <cell r="G3565">
            <v>0</v>
          </cell>
          <cell r="H3565">
            <v>0</v>
          </cell>
          <cell r="I3565">
            <v>0</v>
          </cell>
          <cell r="J3565">
            <v>0</v>
          </cell>
          <cell r="K3565">
            <v>0</v>
          </cell>
        </row>
        <row r="3566">
          <cell r="F3566">
            <v>0</v>
          </cell>
          <cell r="G3566">
            <v>0</v>
          </cell>
          <cell r="H3566">
            <v>0</v>
          </cell>
          <cell r="I3566">
            <v>0</v>
          </cell>
          <cell r="J3566">
            <v>0</v>
          </cell>
          <cell r="K3566">
            <v>0</v>
          </cell>
        </row>
        <row r="3567">
          <cell r="F3567">
            <v>0</v>
          </cell>
          <cell r="G3567">
            <v>0</v>
          </cell>
          <cell r="H3567">
            <v>0</v>
          </cell>
          <cell r="I3567">
            <v>0</v>
          </cell>
          <cell r="J3567">
            <v>0</v>
          </cell>
          <cell r="K3567">
            <v>0</v>
          </cell>
        </row>
        <row r="3568">
          <cell r="F3568">
            <v>0</v>
          </cell>
          <cell r="G3568">
            <v>0</v>
          </cell>
          <cell r="H3568">
            <v>0</v>
          </cell>
          <cell r="I3568">
            <v>0</v>
          </cell>
          <cell r="J3568">
            <v>0</v>
          </cell>
          <cell r="K3568">
            <v>0</v>
          </cell>
        </row>
        <row r="3569">
          <cell r="F3569">
            <v>0</v>
          </cell>
          <cell r="G3569">
            <v>0</v>
          </cell>
          <cell r="H3569">
            <v>0</v>
          </cell>
          <cell r="I3569">
            <v>0</v>
          </cell>
          <cell r="J3569">
            <v>0</v>
          </cell>
          <cell r="K3569">
            <v>0</v>
          </cell>
        </row>
        <row r="3570">
          <cell r="F3570">
            <v>0</v>
          </cell>
          <cell r="G3570">
            <v>0</v>
          </cell>
          <cell r="H3570">
            <v>0</v>
          </cell>
          <cell r="I3570">
            <v>0</v>
          </cell>
          <cell r="J3570">
            <v>0</v>
          </cell>
          <cell r="K3570">
            <v>0</v>
          </cell>
        </row>
        <row r="3571">
          <cell r="F3571">
            <v>0</v>
          </cell>
          <cell r="G3571">
            <v>0</v>
          </cell>
          <cell r="H3571">
            <v>0</v>
          </cell>
          <cell r="I3571">
            <v>0</v>
          </cell>
          <cell r="J3571">
            <v>0</v>
          </cell>
          <cell r="K3571">
            <v>0</v>
          </cell>
        </row>
        <row r="3572">
          <cell r="F3572">
            <v>0</v>
          </cell>
          <cell r="G3572">
            <v>0</v>
          </cell>
          <cell r="H3572">
            <v>0</v>
          </cell>
          <cell r="I3572">
            <v>0</v>
          </cell>
          <cell r="J3572">
            <v>0</v>
          </cell>
          <cell r="K3572">
            <v>0</v>
          </cell>
        </row>
        <row r="3573">
          <cell r="F3573">
            <v>0</v>
          </cell>
          <cell r="G3573">
            <v>0</v>
          </cell>
          <cell r="H3573">
            <v>0</v>
          </cell>
          <cell r="I3573">
            <v>0</v>
          </cell>
          <cell r="J3573">
            <v>0</v>
          </cell>
          <cell r="K3573">
            <v>0</v>
          </cell>
        </row>
        <row r="3574">
          <cell r="F3574">
            <v>0</v>
          </cell>
          <cell r="G3574">
            <v>0</v>
          </cell>
          <cell r="H3574">
            <v>0</v>
          </cell>
          <cell r="I3574">
            <v>0</v>
          </cell>
          <cell r="J3574">
            <v>0</v>
          </cell>
          <cell r="K3574">
            <v>0</v>
          </cell>
        </row>
        <row r="3575">
          <cell r="F3575">
            <v>0</v>
          </cell>
          <cell r="G3575">
            <v>0</v>
          </cell>
          <cell r="H3575">
            <v>0</v>
          </cell>
          <cell r="I3575">
            <v>0</v>
          </cell>
          <cell r="J3575">
            <v>0</v>
          </cell>
          <cell r="K3575">
            <v>0</v>
          </cell>
        </row>
        <row r="3576">
          <cell r="F3576">
            <v>0</v>
          </cell>
          <cell r="G3576">
            <v>0</v>
          </cell>
          <cell r="H3576">
            <v>0</v>
          </cell>
          <cell r="I3576">
            <v>0</v>
          </cell>
          <cell r="J3576">
            <v>0</v>
          </cell>
          <cell r="K3576">
            <v>0</v>
          </cell>
        </row>
        <row r="3577">
          <cell r="F3577">
            <v>0</v>
          </cell>
          <cell r="G3577">
            <v>0</v>
          </cell>
          <cell r="H3577">
            <v>0</v>
          </cell>
          <cell r="I3577">
            <v>0</v>
          </cell>
          <cell r="J3577">
            <v>0</v>
          </cell>
          <cell r="K3577">
            <v>0</v>
          </cell>
        </row>
        <row r="3578">
          <cell r="F3578">
            <v>0</v>
          </cell>
          <cell r="G3578">
            <v>0</v>
          </cell>
          <cell r="H3578">
            <v>0</v>
          </cell>
          <cell r="I3578">
            <v>0</v>
          </cell>
          <cell r="J3578">
            <v>0</v>
          </cell>
          <cell r="K3578">
            <v>0</v>
          </cell>
        </row>
        <row r="3579">
          <cell r="F3579">
            <v>0</v>
          </cell>
          <cell r="G3579">
            <v>0</v>
          </cell>
          <cell r="H3579">
            <v>0</v>
          </cell>
          <cell r="I3579">
            <v>0</v>
          </cell>
          <cell r="J3579">
            <v>0</v>
          </cell>
          <cell r="K3579">
            <v>0</v>
          </cell>
        </row>
        <row r="3580">
          <cell r="F3580" t="str">
            <v>Sub-Total - (B)</v>
          </cell>
          <cell r="K3580">
            <v>0</v>
          </cell>
        </row>
        <row r="3581">
          <cell r="F3581" t="str">
            <v>EQUIPAMENTOS</v>
          </cell>
        </row>
        <row r="3582">
          <cell r="F3582">
            <v>0</v>
          </cell>
          <cell r="G3582">
            <v>0</v>
          </cell>
          <cell r="H3582">
            <v>0</v>
          </cell>
          <cell r="I3582">
            <v>0</v>
          </cell>
          <cell r="J3582">
            <v>0</v>
          </cell>
          <cell r="K3582">
            <v>0</v>
          </cell>
        </row>
        <row r="3583">
          <cell r="F3583">
            <v>0</v>
          </cell>
          <cell r="G3583">
            <v>0</v>
          </cell>
          <cell r="H3583">
            <v>0</v>
          </cell>
          <cell r="I3583">
            <v>0</v>
          </cell>
          <cell r="J3583">
            <v>0</v>
          </cell>
          <cell r="K3583">
            <v>0</v>
          </cell>
        </row>
        <row r="3584">
          <cell r="F3584">
            <v>0</v>
          </cell>
          <cell r="G3584">
            <v>0</v>
          </cell>
          <cell r="H3584">
            <v>0</v>
          </cell>
          <cell r="I3584">
            <v>0</v>
          </cell>
          <cell r="J3584">
            <v>0</v>
          </cell>
          <cell r="K3584">
            <v>0</v>
          </cell>
        </row>
        <row r="3585">
          <cell r="F3585">
            <v>0</v>
          </cell>
          <cell r="G3585">
            <v>0</v>
          </cell>
          <cell r="H3585">
            <v>0</v>
          </cell>
          <cell r="I3585">
            <v>0</v>
          </cell>
          <cell r="J3585">
            <v>0</v>
          </cell>
          <cell r="K3585">
            <v>0</v>
          </cell>
        </row>
        <row r="3586">
          <cell r="F3586">
            <v>0</v>
          </cell>
          <cell r="G3586">
            <v>0</v>
          </cell>
          <cell r="H3586">
            <v>0</v>
          </cell>
          <cell r="I3586">
            <v>0</v>
          </cell>
          <cell r="J3586">
            <v>0</v>
          </cell>
          <cell r="K3586">
            <v>0</v>
          </cell>
        </row>
        <row r="3587">
          <cell r="F3587">
            <v>0</v>
          </cell>
          <cell r="G3587">
            <v>0</v>
          </cell>
          <cell r="H3587">
            <v>0</v>
          </cell>
          <cell r="I3587">
            <v>0</v>
          </cell>
          <cell r="J3587">
            <v>0</v>
          </cell>
          <cell r="K3587">
            <v>0</v>
          </cell>
        </row>
        <row r="3588">
          <cell r="F3588">
            <v>0</v>
          </cell>
          <cell r="G3588">
            <v>0</v>
          </cell>
          <cell r="H3588">
            <v>0</v>
          </cell>
          <cell r="I3588">
            <v>0</v>
          </cell>
          <cell r="J3588">
            <v>0</v>
          </cell>
          <cell r="K3588">
            <v>0</v>
          </cell>
        </row>
        <row r="3589">
          <cell r="F3589">
            <v>0</v>
          </cell>
          <cell r="G3589">
            <v>0</v>
          </cell>
          <cell r="H3589">
            <v>0</v>
          </cell>
          <cell r="I3589">
            <v>0</v>
          </cell>
          <cell r="J3589">
            <v>0</v>
          </cell>
          <cell r="K3589">
            <v>0</v>
          </cell>
        </row>
        <row r="3590">
          <cell r="F3590">
            <v>0</v>
          </cell>
          <cell r="G3590">
            <v>0</v>
          </cell>
          <cell r="H3590">
            <v>0</v>
          </cell>
          <cell r="I3590">
            <v>0</v>
          </cell>
          <cell r="J3590">
            <v>0</v>
          </cell>
          <cell r="K3590">
            <v>0</v>
          </cell>
        </row>
        <row r="3591">
          <cell r="F3591">
            <v>0</v>
          </cell>
          <cell r="G3591">
            <v>0</v>
          </cell>
          <cell r="H3591">
            <v>0</v>
          </cell>
          <cell r="I3591">
            <v>0</v>
          </cell>
          <cell r="J3591">
            <v>0</v>
          </cell>
          <cell r="K3591">
            <v>0</v>
          </cell>
        </row>
        <row r="3592">
          <cell r="F3592">
            <v>0</v>
          </cell>
          <cell r="G3592">
            <v>0</v>
          </cell>
          <cell r="H3592">
            <v>0</v>
          </cell>
          <cell r="I3592">
            <v>0</v>
          </cell>
          <cell r="J3592">
            <v>0</v>
          </cell>
          <cell r="K3592">
            <v>0</v>
          </cell>
        </row>
        <row r="3593">
          <cell r="F3593" t="str">
            <v xml:space="preserve">Sub-Total - (C) </v>
          </cell>
          <cell r="K3593">
            <v>0</v>
          </cell>
        </row>
        <row r="3594">
          <cell r="F3594" t="str">
            <v xml:space="preserve">TOTAL - (A) + (B) + (C) </v>
          </cell>
          <cell r="K3594">
            <v>0</v>
          </cell>
        </row>
        <row r="3595">
          <cell r="F3595" t="str">
            <v>BDI</v>
          </cell>
          <cell r="J3595">
            <v>0.27429999999999999</v>
          </cell>
          <cell r="K3595">
            <v>0</v>
          </cell>
        </row>
        <row r="3596">
          <cell r="F3596" t="str">
            <v>Preço do Serviço</v>
          </cell>
          <cell r="K3596">
            <v>0</v>
          </cell>
        </row>
        <row r="3597">
          <cell r="F3597" t="str">
            <v>COMPOSIÇÃO DE PREÇO UNITÁRIO</v>
          </cell>
        </row>
        <row r="3599">
          <cell r="D3599" t="str">
            <v>MDO</v>
          </cell>
          <cell r="E3599" t="str">
            <v>SE</v>
          </cell>
          <cell r="F3599" t="str">
            <v>INFRAERO - Empresa Brasileira de Infra-Estrutura Aeroportuária</v>
          </cell>
        </row>
        <row r="3600">
          <cell r="F3600" t="str">
            <v>ITEM:</v>
          </cell>
          <cell r="G3600" t="str">
            <v>SERVIÇO</v>
          </cell>
          <cell r="K3600" t="str">
            <v>UNIDADE</v>
          </cell>
        </row>
        <row r="3601">
          <cell r="E3601">
            <v>63</v>
          </cell>
          <cell r="F3601" t="str">
            <v>02.05.901.05.00</v>
          </cell>
          <cell r="G3601" t="str">
            <v>Fornecimento e Assentamento de Tubo de Concreto Simples Ø 0,40m</v>
          </cell>
          <cell r="K3601" t="str">
            <v>m</v>
          </cell>
        </row>
        <row r="3603">
          <cell r="F3603" t="str">
            <v>CÓDIGO</v>
          </cell>
          <cell r="G3603" t="str">
            <v xml:space="preserve">MÃO DE OBRA </v>
          </cell>
          <cell r="H3603" t="str">
            <v>UNID.</v>
          </cell>
          <cell r="I3603" t="str">
            <v>COEFICIENTE</v>
          </cell>
          <cell r="J3603" t="str">
            <v>PREÇO UNITÁRIO</v>
          </cell>
          <cell r="K3603" t="str">
            <v>PREÇO  DO ITEM</v>
          </cell>
        </row>
        <row r="3604">
          <cell r="F3604">
            <v>0</v>
          </cell>
          <cell r="G3604">
            <v>0</v>
          </cell>
          <cell r="H3604">
            <v>0</v>
          </cell>
          <cell r="I3604">
            <v>0</v>
          </cell>
          <cell r="J3604">
            <v>0</v>
          </cell>
          <cell r="K3604">
            <v>0</v>
          </cell>
        </row>
        <row r="3605">
          <cell r="F3605">
            <v>0</v>
          </cell>
          <cell r="G3605">
            <v>0</v>
          </cell>
          <cell r="H3605">
            <v>0</v>
          </cell>
          <cell r="I3605">
            <v>0</v>
          </cell>
          <cell r="J3605">
            <v>0</v>
          </cell>
          <cell r="K3605">
            <v>0</v>
          </cell>
        </row>
        <row r="3606">
          <cell r="F3606">
            <v>0</v>
          </cell>
          <cell r="G3606">
            <v>0</v>
          </cell>
          <cell r="H3606">
            <v>0</v>
          </cell>
          <cell r="I3606">
            <v>0</v>
          </cell>
          <cell r="J3606">
            <v>0</v>
          </cell>
          <cell r="K3606">
            <v>0</v>
          </cell>
        </row>
        <row r="3607">
          <cell r="F3607">
            <v>0</v>
          </cell>
          <cell r="G3607">
            <v>0</v>
          </cell>
          <cell r="H3607">
            <v>0</v>
          </cell>
          <cell r="I3607">
            <v>0</v>
          </cell>
          <cell r="J3607">
            <v>0</v>
          </cell>
          <cell r="K3607">
            <v>0</v>
          </cell>
        </row>
        <row r="3608">
          <cell r="F3608">
            <v>0</v>
          </cell>
          <cell r="G3608">
            <v>0</v>
          </cell>
          <cell r="H3608">
            <v>0</v>
          </cell>
          <cell r="I3608">
            <v>0</v>
          </cell>
          <cell r="J3608">
            <v>0</v>
          </cell>
          <cell r="K3608">
            <v>0</v>
          </cell>
        </row>
        <row r="3609">
          <cell r="F3609">
            <v>0</v>
          </cell>
          <cell r="G3609">
            <v>0</v>
          </cell>
          <cell r="H3609">
            <v>0</v>
          </cell>
          <cell r="I3609">
            <v>0</v>
          </cell>
          <cell r="J3609">
            <v>0</v>
          </cell>
          <cell r="K3609">
            <v>0</v>
          </cell>
        </row>
        <row r="3610">
          <cell r="F3610">
            <v>0</v>
          </cell>
          <cell r="G3610">
            <v>0</v>
          </cell>
          <cell r="H3610">
            <v>0</v>
          </cell>
          <cell r="I3610">
            <v>0</v>
          </cell>
          <cell r="J3610">
            <v>0</v>
          </cell>
          <cell r="K3610">
            <v>0</v>
          </cell>
        </row>
        <row r="3611">
          <cell r="F3611">
            <v>0</v>
          </cell>
          <cell r="G3611">
            <v>0</v>
          </cell>
          <cell r="H3611">
            <v>0</v>
          </cell>
          <cell r="I3611">
            <v>0</v>
          </cell>
          <cell r="J3611">
            <v>0</v>
          </cell>
          <cell r="K3611">
            <v>0</v>
          </cell>
        </row>
        <row r="3612">
          <cell r="F3612">
            <v>0</v>
          </cell>
          <cell r="G3612">
            <v>0</v>
          </cell>
          <cell r="H3612">
            <v>0</v>
          </cell>
          <cell r="I3612">
            <v>0</v>
          </cell>
          <cell r="J3612">
            <v>0</v>
          </cell>
          <cell r="K3612">
            <v>0</v>
          </cell>
        </row>
        <row r="3613">
          <cell r="F3613">
            <v>0</v>
          </cell>
          <cell r="G3613">
            <v>0</v>
          </cell>
          <cell r="H3613">
            <v>0</v>
          </cell>
          <cell r="I3613">
            <v>0</v>
          </cell>
          <cell r="J3613">
            <v>0</v>
          </cell>
          <cell r="K3613">
            <v>0</v>
          </cell>
        </row>
        <row r="3614">
          <cell r="F3614" t="str">
            <v>Sub-Total - (A)</v>
          </cell>
          <cell r="K3614">
            <v>0</v>
          </cell>
        </row>
        <row r="3615">
          <cell r="F3615" t="str">
            <v>Leis Sociais</v>
          </cell>
          <cell r="J3615">
            <v>1.254</v>
          </cell>
          <cell r="K3615">
            <v>0</v>
          </cell>
        </row>
        <row r="3616">
          <cell r="D3616">
            <v>63</v>
          </cell>
          <cell r="F3616" t="str">
            <v>Total - (A)</v>
          </cell>
          <cell r="K3616">
            <v>0</v>
          </cell>
        </row>
        <row r="3617">
          <cell r="F3617" t="str">
            <v>MATERIAL</v>
          </cell>
        </row>
        <row r="3618">
          <cell r="F3618">
            <v>0</v>
          </cell>
          <cell r="G3618">
            <v>0</v>
          </cell>
          <cell r="H3618">
            <v>0</v>
          </cell>
          <cell r="I3618">
            <v>0</v>
          </cell>
          <cell r="J3618">
            <v>0</v>
          </cell>
          <cell r="K3618">
            <v>0</v>
          </cell>
        </row>
        <row r="3619">
          <cell r="F3619">
            <v>0</v>
          </cell>
          <cell r="G3619">
            <v>0</v>
          </cell>
          <cell r="H3619">
            <v>0</v>
          </cell>
          <cell r="I3619">
            <v>0</v>
          </cell>
          <cell r="J3619">
            <v>0</v>
          </cell>
          <cell r="K3619">
            <v>0</v>
          </cell>
        </row>
        <row r="3620">
          <cell r="F3620">
            <v>0</v>
          </cell>
          <cell r="G3620">
            <v>0</v>
          </cell>
          <cell r="H3620">
            <v>0</v>
          </cell>
          <cell r="I3620">
            <v>0</v>
          </cell>
          <cell r="J3620">
            <v>0</v>
          </cell>
          <cell r="K3620">
            <v>0</v>
          </cell>
        </row>
        <row r="3621">
          <cell r="F3621">
            <v>0</v>
          </cell>
          <cell r="G3621">
            <v>0</v>
          </cell>
          <cell r="H3621">
            <v>0</v>
          </cell>
          <cell r="I3621">
            <v>0</v>
          </cell>
          <cell r="J3621">
            <v>0</v>
          </cell>
          <cell r="K3621">
            <v>0</v>
          </cell>
        </row>
        <row r="3622">
          <cell r="F3622">
            <v>0</v>
          </cell>
          <cell r="G3622">
            <v>0</v>
          </cell>
          <cell r="H3622">
            <v>0</v>
          </cell>
          <cell r="I3622">
            <v>0</v>
          </cell>
          <cell r="J3622">
            <v>0</v>
          </cell>
          <cell r="K3622">
            <v>0</v>
          </cell>
        </row>
        <row r="3623">
          <cell r="F3623">
            <v>0</v>
          </cell>
          <cell r="G3623">
            <v>0</v>
          </cell>
          <cell r="H3623">
            <v>0</v>
          </cell>
          <cell r="I3623">
            <v>0</v>
          </cell>
          <cell r="J3623">
            <v>0</v>
          </cell>
          <cell r="K3623">
            <v>0</v>
          </cell>
        </row>
        <row r="3624">
          <cell r="F3624">
            <v>0</v>
          </cell>
          <cell r="G3624">
            <v>0</v>
          </cell>
          <cell r="H3624">
            <v>0</v>
          </cell>
          <cell r="I3624">
            <v>0</v>
          </cell>
          <cell r="J3624">
            <v>0</v>
          </cell>
          <cell r="K3624">
            <v>0</v>
          </cell>
        </row>
        <row r="3625">
          <cell r="F3625">
            <v>0</v>
          </cell>
          <cell r="G3625">
            <v>0</v>
          </cell>
          <cell r="H3625">
            <v>0</v>
          </cell>
          <cell r="I3625">
            <v>0</v>
          </cell>
          <cell r="J3625">
            <v>0</v>
          </cell>
          <cell r="K3625">
            <v>0</v>
          </cell>
        </row>
        <row r="3626">
          <cell r="F3626">
            <v>0</v>
          </cell>
          <cell r="G3626">
            <v>0</v>
          </cell>
          <cell r="H3626">
            <v>0</v>
          </cell>
          <cell r="I3626">
            <v>0</v>
          </cell>
          <cell r="J3626">
            <v>0</v>
          </cell>
          <cell r="K3626">
            <v>0</v>
          </cell>
        </row>
        <row r="3627">
          <cell r="F3627">
            <v>0</v>
          </cell>
          <cell r="G3627">
            <v>0</v>
          </cell>
          <cell r="H3627">
            <v>0</v>
          </cell>
          <cell r="I3627">
            <v>0</v>
          </cell>
          <cell r="J3627">
            <v>0</v>
          </cell>
          <cell r="K3627">
            <v>0</v>
          </cell>
        </row>
        <row r="3628">
          <cell r="F3628">
            <v>0</v>
          </cell>
          <cell r="G3628">
            <v>0</v>
          </cell>
          <cell r="H3628">
            <v>0</v>
          </cell>
          <cell r="I3628">
            <v>0</v>
          </cell>
          <cell r="J3628">
            <v>0</v>
          </cell>
          <cell r="K3628">
            <v>0</v>
          </cell>
        </row>
        <row r="3629">
          <cell r="F3629">
            <v>0</v>
          </cell>
          <cell r="G3629">
            <v>0</v>
          </cell>
          <cell r="H3629">
            <v>0</v>
          </cell>
          <cell r="I3629">
            <v>0</v>
          </cell>
          <cell r="J3629">
            <v>0</v>
          </cell>
          <cell r="K3629">
            <v>0</v>
          </cell>
        </row>
        <row r="3630">
          <cell r="F3630">
            <v>0</v>
          </cell>
          <cell r="G3630">
            <v>0</v>
          </cell>
          <cell r="H3630">
            <v>0</v>
          </cell>
          <cell r="I3630">
            <v>0</v>
          </cell>
          <cell r="J3630">
            <v>0</v>
          </cell>
          <cell r="K3630">
            <v>0</v>
          </cell>
        </row>
        <row r="3631">
          <cell r="F3631">
            <v>0</v>
          </cell>
          <cell r="G3631">
            <v>0</v>
          </cell>
          <cell r="H3631">
            <v>0</v>
          </cell>
          <cell r="I3631">
            <v>0</v>
          </cell>
          <cell r="J3631">
            <v>0</v>
          </cell>
          <cell r="K3631">
            <v>0</v>
          </cell>
        </row>
        <row r="3632">
          <cell r="F3632">
            <v>0</v>
          </cell>
          <cell r="G3632">
            <v>0</v>
          </cell>
          <cell r="H3632">
            <v>0</v>
          </cell>
          <cell r="I3632">
            <v>0</v>
          </cell>
          <cell r="J3632">
            <v>0</v>
          </cell>
          <cell r="K3632">
            <v>0</v>
          </cell>
        </row>
        <row r="3633">
          <cell r="F3633">
            <v>0</v>
          </cell>
          <cell r="G3633">
            <v>0</v>
          </cell>
          <cell r="H3633">
            <v>0</v>
          </cell>
          <cell r="I3633">
            <v>0</v>
          </cell>
          <cell r="J3633">
            <v>0</v>
          </cell>
          <cell r="K3633">
            <v>0</v>
          </cell>
        </row>
        <row r="3634">
          <cell r="F3634">
            <v>0</v>
          </cell>
          <cell r="G3634">
            <v>0</v>
          </cell>
          <cell r="H3634">
            <v>0</v>
          </cell>
          <cell r="I3634">
            <v>0</v>
          </cell>
          <cell r="J3634">
            <v>0</v>
          </cell>
          <cell r="K3634">
            <v>0</v>
          </cell>
        </row>
        <row r="3635">
          <cell r="F3635">
            <v>0</v>
          </cell>
          <cell r="G3635">
            <v>0</v>
          </cell>
          <cell r="H3635">
            <v>0</v>
          </cell>
          <cell r="I3635">
            <v>0</v>
          </cell>
          <cell r="J3635">
            <v>0</v>
          </cell>
          <cell r="K3635">
            <v>0</v>
          </cell>
        </row>
        <row r="3636">
          <cell r="F3636">
            <v>0</v>
          </cell>
          <cell r="G3636">
            <v>0</v>
          </cell>
          <cell r="H3636">
            <v>0</v>
          </cell>
          <cell r="I3636">
            <v>0</v>
          </cell>
          <cell r="J3636">
            <v>0</v>
          </cell>
          <cell r="K3636">
            <v>0</v>
          </cell>
        </row>
        <row r="3637">
          <cell r="F3637">
            <v>0</v>
          </cell>
          <cell r="G3637">
            <v>0</v>
          </cell>
          <cell r="H3637">
            <v>0</v>
          </cell>
          <cell r="I3637">
            <v>0</v>
          </cell>
          <cell r="J3637">
            <v>0</v>
          </cell>
          <cell r="K3637">
            <v>0</v>
          </cell>
        </row>
        <row r="3638">
          <cell r="F3638" t="str">
            <v>Sub-Total - (B)</v>
          </cell>
          <cell r="K3638">
            <v>0</v>
          </cell>
        </row>
        <row r="3639">
          <cell r="F3639" t="str">
            <v>EQUIPAMENTOS</v>
          </cell>
        </row>
        <row r="3640">
          <cell r="F3640">
            <v>0</v>
          </cell>
          <cell r="G3640">
            <v>0</v>
          </cell>
          <cell r="H3640">
            <v>0</v>
          </cell>
          <cell r="I3640">
            <v>0</v>
          </cell>
          <cell r="J3640">
            <v>0</v>
          </cell>
          <cell r="K3640">
            <v>0</v>
          </cell>
        </row>
        <row r="3641">
          <cell r="F3641">
            <v>0</v>
          </cell>
          <cell r="G3641">
            <v>0</v>
          </cell>
          <cell r="H3641">
            <v>0</v>
          </cell>
          <cell r="I3641">
            <v>0</v>
          </cell>
          <cell r="J3641">
            <v>0</v>
          </cell>
          <cell r="K3641">
            <v>0</v>
          </cell>
        </row>
        <row r="3642">
          <cell r="F3642">
            <v>0</v>
          </cell>
          <cell r="G3642">
            <v>0</v>
          </cell>
          <cell r="H3642">
            <v>0</v>
          </cell>
          <cell r="I3642">
            <v>0</v>
          </cell>
          <cell r="J3642">
            <v>0</v>
          </cell>
          <cell r="K3642">
            <v>0</v>
          </cell>
        </row>
        <row r="3643">
          <cell r="F3643">
            <v>0</v>
          </cell>
          <cell r="G3643">
            <v>0</v>
          </cell>
          <cell r="H3643">
            <v>0</v>
          </cell>
          <cell r="I3643">
            <v>0</v>
          </cell>
          <cell r="J3643">
            <v>0</v>
          </cell>
          <cell r="K3643">
            <v>0</v>
          </cell>
        </row>
        <row r="3644">
          <cell r="F3644">
            <v>0</v>
          </cell>
          <cell r="G3644">
            <v>0</v>
          </cell>
          <cell r="H3644">
            <v>0</v>
          </cell>
          <cell r="I3644">
            <v>0</v>
          </cell>
          <cell r="J3644">
            <v>0</v>
          </cell>
          <cell r="K3644">
            <v>0</v>
          </cell>
        </row>
        <row r="3645">
          <cell r="F3645">
            <v>0</v>
          </cell>
          <cell r="G3645">
            <v>0</v>
          </cell>
          <cell r="H3645">
            <v>0</v>
          </cell>
          <cell r="I3645">
            <v>0</v>
          </cell>
          <cell r="J3645">
            <v>0</v>
          </cell>
          <cell r="K3645">
            <v>0</v>
          </cell>
        </row>
        <row r="3646">
          <cell r="F3646">
            <v>0</v>
          </cell>
          <cell r="G3646">
            <v>0</v>
          </cell>
          <cell r="H3646">
            <v>0</v>
          </cell>
          <cell r="I3646">
            <v>0</v>
          </cell>
          <cell r="J3646">
            <v>0</v>
          </cell>
          <cell r="K3646">
            <v>0</v>
          </cell>
        </row>
        <row r="3647">
          <cell r="F3647">
            <v>0</v>
          </cell>
          <cell r="G3647">
            <v>0</v>
          </cell>
          <cell r="H3647">
            <v>0</v>
          </cell>
          <cell r="I3647">
            <v>0</v>
          </cell>
          <cell r="J3647">
            <v>0</v>
          </cell>
          <cell r="K3647">
            <v>0</v>
          </cell>
        </row>
        <row r="3648">
          <cell r="F3648">
            <v>0</v>
          </cell>
          <cell r="G3648">
            <v>0</v>
          </cell>
          <cell r="H3648">
            <v>0</v>
          </cell>
          <cell r="I3648">
            <v>0</v>
          </cell>
          <cell r="J3648">
            <v>0</v>
          </cell>
          <cell r="K3648">
            <v>0</v>
          </cell>
        </row>
        <row r="3649">
          <cell r="F3649">
            <v>0</v>
          </cell>
          <cell r="G3649">
            <v>0</v>
          </cell>
          <cell r="H3649">
            <v>0</v>
          </cell>
          <cell r="I3649">
            <v>0</v>
          </cell>
          <cell r="J3649">
            <v>0</v>
          </cell>
          <cell r="K3649">
            <v>0</v>
          </cell>
        </row>
        <row r="3650">
          <cell r="F3650">
            <v>0</v>
          </cell>
          <cell r="G3650">
            <v>0</v>
          </cell>
          <cell r="H3650">
            <v>0</v>
          </cell>
          <cell r="I3650">
            <v>0</v>
          </cell>
          <cell r="J3650">
            <v>0</v>
          </cell>
          <cell r="K3650">
            <v>0</v>
          </cell>
        </row>
        <row r="3651">
          <cell r="F3651" t="str">
            <v xml:space="preserve">Sub-Total - (C) </v>
          </cell>
          <cell r="K3651">
            <v>0</v>
          </cell>
        </row>
        <row r="3652">
          <cell r="F3652" t="str">
            <v xml:space="preserve">TOTAL - (A) + (B) + (C) </v>
          </cell>
          <cell r="K3652">
            <v>0</v>
          </cell>
        </row>
        <row r="3653">
          <cell r="F3653" t="str">
            <v>BDI</v>
          </cell>
          <cell r="J3653">
            <v>0.27429999999999999</v>
          </cell>
          <cell r="K3653">
            <v>0</v>
          </cell>
        </row>
        <row r="3654">
          <cell r="F3654" t="str">
            <v>Preço do Serviço</v>
          </cell>
          <cell r="K3654">
            <v>0</v>
          </cell>
        </row>
        <row r="3655">
          <cell r="F3655" t="str">
            <v>COMPOSIÇÃO DE PREÇO UNITÁRIO</v>
          </cell>
        </row>
        <row r="3657">
          <cell r="D3657" t="str">
            <v>MDO</v>
          </cell>
          <cell r="E3657" t="str">
            <v>SE</v>
          </cell>
          <cell r="F3657" t="str">
            <v>INFRAERO - Empresa Brasileira de Infra-Estrutura Aeroportuária</v>
          </cell>
        </row>
        <row r="3658">
          <cell r="F3658" t="str">
            <v>ITEM:</v>
          </cell>
          <cell r="G3658" t="str">
            <v>SERVIÇO</v>
          </cell>
          <cell r="K3658" t="str">
            <v>UNIDADE</v>
          </cell>
        </row>
        <row r="3659">
          <cell r="E3659">
            <v>64</v>
          </cell>
          <cell r="F3659" t="str">
            <v>02.05.901.06.00</v>
          </cell>
          <cell r="G3659" t="str">
            <v xml:space="preserve">Fornecimento e Assentamento de Tubo de Concreto Armado Ø 0,40m </v>
          </cell>
          <cell r="K3659" t="str">
            <v>m</v>
          </cell>
        </row>
        <row r="3661">
          <cell r="F3661" t="str">
            <v>CÓDIGO</v>
          </cell>
          <cell r="G3661" t="str">
            <v xml:space="preserve">MÃO DE OBRA </v>
          </cell>
          <cell r="H3661" t="str">
            <v>UNID.</v>
          </cell>
          <cell r="I3661" t="str">
            <v>COEFICIENTE</v>
          </cell>
          <cell r="J3661" t="str">
            <v>PREÇO UNITÁRIO</v>
          </cell>
          <cell r="K3661" t="str">
            <v>PREÇO  DO ITEM</v>
          </cell>
        </row>
        <row r="3662">
          <cell r="F3662">
            <v>0</v>
          </cell>
          <cell r="G3662">
            <v>0</v>
          </cell>
          <cell r="H3662">
            <v>0</v>
          </cell>
          <cell r="I3662">
            <v>0</v>
          </cell>
          <cell r="J3662">
            <v>0</v>
          </cell>
          <cell r="K3662">
            <v>0</v>
          </cell>
        </row>
        <row r="3663">
          <cell r="F3663">
            <v>0</v>
          </cell>
          <cell r="G3663">
            <v>0</v>
          </cell>
          <cell r="H3663">
            <v>0</v>
          </cell>
          <cell r="I3663">
            <v>0</v>
          </cell>
          <cell r="J3663">
            <v>0</v>
          </cell>
          <cell r="K3663">
            <v>0</v>
          </cell>
        </row>
        <row r="3664">
          <cell r="F3664">
            <v>0</v>
          </cell>
          <cell r="G3664">
            <v>0</v>
          </cell>
          <cell r="H3664">
            <v>0</v>
          </cell>
          <cell r="I3664">
            <v>0</v>
          </cell>
          <cell r="J3664">
            <v>0</v>
          </cell>
          <cell r="K3664">
            <v>0</v>
          </cell>
        </row>
        <row r="3665">
          <cell r="F3665">
            <v>0</v>
          </cell>
          <cell r="G3665">
            <v>0</v>
          </cell>
          <cell r="H3665">
            <v>0</v>
          </cell>
          <cell r="I3665">
            <v>0</v>
          </cell>
          <cell r="J3665">
            <v>0</v>
          </cell>
          <cell r="K3665">
            <v>0</v>
          </cell>
        </row>
        <row r="3666">
          <cell r="F3666">
            <v>0</v>
          </cell>
          <cell r="G3666">
            <v>0</v>
          </cell>
          <cell r="H3666">
            <v>0</v>
          </cell>
          <cell r="I3666">
            <v>0</v>
          </cell>
          <cell r="J3666">
            <v>0</v>
          </cell>
          <cell r="K3666">
            <v>0</v>
          </cell>
        </row>
        <row r="3667">
          <cell r="F3667">
            <v>0</v>
          </cell>
          <cell r="G3667">
            <v>0</v>
          </cell>
          <cell r="H3667">
            <v>0</v>
          </cell>
          <cell r="I3667">
            <v>0</v>
          </cell>
          <cell r="J3667">
            <v>0</v>
          </cell>
          <cell r="K3667">
            <v>0</v>
          </cell>
        </row>
        <row r="3668">
          <cell r="F3668">
            <v>0</v>
          </cell>
          <cell r="G3668">
            <v>0</v>
          </cell>
          <cell r="H3668">
            <v>0</v>
          </cell>
          <cell r="I3668">
            <v>0</v>
          </cell>
          <cell r="J3668">
            <v>0</v>
          </cell>
          <cell r="K3668">
            <v>0</v>
          </cell>
        </row>
        <row r="3669">
          <cell r="F3669">
            <v>0</v>
          </cell>
          <cell r="G3669">
            <v>0</v>
          </cell>
          <cell r="H3669">
            <v>0</v>
          </cell>
          <cell r="I3669">
            <v>0</v>
          </cell>
          <cell r="J3669">
            <v>0</v>
          </cell>
          <cell r="K3669">
            <v>0</v>
          </cell>
        </row>
        <row r="3670">
          <cell r="F3670">
            <v>0</v>
          </cell>
          <cell r="G3670">
            <v>0</v>
          </cell>
          <cell r="H3670">
            <v>0</v>
          </cell>
          <cell r="I3670">
            <v>0</v>
          </cell>
          <cell r="J3670">
            <v>0</v>
          </cell>
          <cell r="K3670">
            <v>0</v>
          </cell>
        </row>
        <row r="3671">
          <cell r="F3671">
            <v>0</v>
          </cell>
          <cell r="G3671">
            <v>0</v>
          </cell>
          <cell r="H3671">
            <v>0</v>
          </cell>
          <cell r="I3671">
            <v>0</v>
          </cell>
          <cell r="J3671">
            <v>0</v>
          </cell>
          <cell r="K3671">
            <v>0</v>
          </cell>
        </row>
        <row r="3672">
          <cell r="F3672" t="str">
            <v>Sub-Total - (A)</v>
          </cell>
          <cell r="K3672">
            <v>0</v>
          </cell>
        </row>
        <row r="3673">
          <cell r="F3673" t="str">
            <v>Leis Sociais</v>
          </cell>
          <cell r="J3673">
            <v>1.254</v>
          </cell>
          <cell r="K3673">
            <v>0</v>
          </cell>
        </row>
        <row r="3674">
          <cell r="D3674">
            <v>64</v>
          </cell>
          <cell r="F3674" t="str">
            <v>Total - (A)</v>
          </cell>
          <cell r="K3674">
            <v>0</v>
          </cell>
        </row>
        <row r="3675">
          <cell r="F3675" t="str">
            <v>MATERIAL</v>
          </cell>
        </row>
        <row r="3676">
          <cell r="F3676">
            <v>0</v>
          </cell>
          <cell r="G3676">
            <v>0</v>
          </cell>
          <cell r="H3676">
            <v>0</v>
          </cell>
          <cell r="I3676">
            <v>0</v>
          </cell>
          <cell r="J3676">
            <v>0</v>
          </cell>
          <cell r="K3676">
            <v>0</v>
          </cell>
        </row>
        <row r="3677">
          <cell r="F3677">
            <v>0</v>
          </cell>
          <cell r="G3677">
            <v>0</v>
          </cell>
          <cell r="H3677">
            <v>0</v>
          </cell>
          <cell r="I3677">
            <v>0</v>
          </cell>
          <cell r="J3677">
            <v>0</v>
          </cell>
          <cell r="K3677">
            <v>0</v>
          </cell>
        </row>
        <row r="3678">
          <cell r="F3678">
            <v>0</v>
          </cell>
          <cell r="G3678">
            <v>0</v>
          </cell>
          <cell r="H3678">
            <v>0</v>
          </cell>
          <cell r="I3678">
            <v>0</v>
          </cell>
          <cell r="J3678">
            <v>0</v>
          </cell>
          <cell r="K3678">
            <v>0</v>
          </cell>
        </row>
        <row r="3679">
          <cell r="F3679">
            <v>0</v>
          </cell>
          <cell r="G3679">
            <v>0</v>
          </cell>
          <cell r="H3679">
            <v>0</v>
          </cell>
          <cell r="I3679">
            <v>0</v>
          </cell>
          <cell r="J3679">
            <v>0</v>
          </cell>
          <cell r="K3679">
            <v>0</v>
          </cell>
        </row>
        <row r="3680">
          <cell r="F3680">
            <v>0</v>
          </cell>
          <cell r="G3680">
            <v>0</v>
          </cell>
          <cell r="H3680">
            <v>0</v>
          </cell>
          <cell r="I3680">
            <v>0</v>
          </cell>
          <cell r="J3680">
            <v>0</v>
          </cell>
          <cell r="K3680">
            <v>0</v>
          </cell>
        </row>
        <row r="3681">
          <cell r="F3681">
            <v>0</v>
          </cell>
          <cell r="G3681">
            <v>0</v>
          </cell>
          <cell r="H3681">
            <v>0</v>
          </cell>
          <cell r="I3681">
            <v>0</v>
          </cell>
          <cell r="J3681">
            <v>0</v>
          </cell>
          <cell r="K3681">
            <v>0</v>
          </cell>
        </row>
        <row r="3682">
          <cell r="F3682">
            <v>0</v>
          </cell>
          <cell r="G3682">
            <v>0</v>
          </cell>
          <cell r="H3682">
            <v>0</v>
          </cell>
          <cell r="I3682">
            <v>0</v>
          </cell>
          <cell r="J3682">
            <v>0</v>
          </cell>
          <cell r="K3682">
            <v>0</v>
          </cell>
        </row>
        <row r="3683">
          <cell r="F3683">
            <v>0</v>
          </cell>
          <cell r="G3683">
            <v>0</v>
          </cell>
          <cell r="H3683">
            <v>0</v>
          </cell>
          <cell r="I3683">
            <v>0</v>
          </cell>
          <cell r="J3683">
            <v>0</v>
          </cell>
          <cell r="K3683">
            <v>0</v>
          </cell>
        </row>
        <row r="3684">
          <cell r="F3684">
            <v>0</v>
          </cell>
          <cell r="G3684">
            <v>0</v>
          </cell>
          <cell r="H3684">
            <v>0</v>
          </cell>
          <cell r="I3684">
            <v>0</v>
          </cell>
          <cell r="J3684">
            <v>0</v>
          </cell>
          <cell r="K3684">
            <v>0</v>
          </cell>
        </row>
        <row r="3685">
          <cell r="F3685">
            <v>0</v>
          </cell>
          <cell r="G3685">
            <v>0</v>
          </cell>
          <cell r="H3685">
            <v>0</v>
          </cell>
          <cell r="I3685">
            <v>0</v>
          </cell>
          <cell r="J3685">
            <v>0</v>
          </cell>
          <cell r="K3685">
            <v>0</v>
          </cell>
        </row>
        <row r="3686">
          <cell r="F3686">
            <v>0</v>
          </cell>
          <cell r="G3686">
            <v>0</v>
          </cell>
          <cell r="H3686">
            <v>0</v>
          </cell>
          <cell r="I3686">
            <v>0</v>
          </cell>
          <cell r="J3686">
            <v>0</v>
          </cell>
          <cell r="K3686">
            <v>0</v>
          </cell>
        </row>
        <row r="3687">
          <cell r="F3687">
            <v>0</v>
          </cell>
          <cell r="G3687">
            <v>0</v>
          </cell>
          <cell r="H3687">
            <v>0</v>
          </cell>
          <cell r="I3687">
            <v>0</v>
          </cell>
          <cell r="J3687">
            <v>0</v>
          </cell>
          <cell r="K3687">
            <v>0</v>
          </cell>
        </row>
        <row r="3688">
          <cell r="F3688">
            <v>0</v>
          </cell>
          <cell r="G3688">
            <v>0</v>
          </cell>
          <cell r="H3688">
            <v>0</v>
          </cell>
          <cell r="I3688">
            <v>0</v>
          </cell>
          <cell r="J3688">
            <v>0</v>
          </cell>
          <cell r="K3688">
            <v>0</v>
          </cell>
        </row>
        <row r="3689">
          <cell r="F3689">
            <v>0</v>
          </cell>
          <cell r="G3689">
            <v>0</v>
          </cell>
          <cell r="H3689">
            <v>0</v>
          </cell>
          <cell r="I3689">
            <v>0</v>
          </cell>
          <cell r="J3689">
            <v>0</v>
          </cell>
          <cell r="K3689">
            <v>0</v>
          </cell>
        </row>
        <row r="3690">
          <cell r="F3690">
            <v>0</v>
          </cell>
          <cell r="G3690">
            <v>0</v>
          </cell>
          <cell r="H3690">
            <v>0</v>
          </cell>
          <cell r="I3690">
            <v>0</v>
          </cell>
          <cell r="J3690">
            <v>0</v>
          </cell>
          <cell r="K3690">
            <v>0</v>
          </cell>
        </row>
        <row r="3691">
          <cell r="F3691">
            <v>0</v>
          </cell>
          <cell r="G3691">
            <v>0</v>
          </cell>
          <cell r="H3691">
            <v>0</v>
          </cell>
          <cell r="I3691">
            <v>0</v>
          </cell>
          <cell r="J3691">
            <v>0</v>
          </cell>
          <cell r="K3691">
            <v>0</v>
          </cell>
        </row>
        <row r="3692">
          <cell r="F3692">
            <v>0</v>
          </cell>
          <cell r="G3692">
            <v>0</v>
          </cell>
          <cell r="H3692">
            <v>0</v>
          </cell>
          <cell r="I3692">
            <v>0</v>
          </cell>
          <cell r="J3692">
            <v>0</v>
          </cell>
          <cell r="K3692">
            <v>0</v>
          </cell>
        </row>
        <row r="3693">
          <cell r="F3693">
            <v>0</v>
          </cell>
          <cell r="G3693">
            <v>0</v>
          </cell>
          <cell r="H3693">
            <v>0</v>
          </cell>
          <cell r="I3693">
            <v>0</v>
          </cell>
          <cell r="J3693">
            <v>0</v>
          </cell>
          <cell r="K3693">
            <v>0</v>
          </cell>
        </row>
        <row r="3694">
          <cell r="F3694">
            <v>0</v>
          </cell>
          <cell r="G3694">
            <v>0</v>
          </cell>
          <cell r="H3694">
            <v>0</v>
          </cell>
          <cell r="I3694">
            <v>0</v>
          </cell>
          <cell r="J3694">
            <v>0</v>
          </cell>
          <cell r="K3694">
            <v>0</v>
          </cell>
        </row>
        <row r="3695">
          <cell r="F3695">
            <v>0</v>
          </cell>
          <cell r="G3695">
            <v>0</v>
          </cell>
          <cell r="H3695">
            <v>0</v>
          </cell>
          <cell r="I3695">
            <v>0</v>
          </cell>
          <cell r="J3695">
            <v>0</v>
          </cell>
          <cell r="K3695">
            <v>0</v>
          </cell>
        </row>
        <row r="3696">
          <cell r="F3696" t="str">
            <v>Sub-Total - (B)</v>
          </cell>
          <cell r="K3696">
            <v>0</v>
          </cell>
        </row>
        <row r="3697">
          <cell r="F3697" t="str">
            <v>EQUIPAMENTOS</v>
          </cell>
        </row>
        <row r="3698">
          <cell r="F3698">
            <v>0</v>
          </cell>
          <cell r="G3698">
            <v>0</v>
          </cell>
          <cell r="H3698">
            <v>0</v>
          </cell>
          <cell r="I3698">
            <v>0</v>
          </cell>
          <cell r="J3698">
            <v>0</v>
          </cell>
          <cell r="K3698">
            <v>0</v>
          </cell>
        </row>
        <row r="3699">
          <cell r="F3699">
            <v>0</v>
          </cell>
          <cell r="G3699">
            <v>0</v>
          </cell>
          <cell r="H3699">
            <v>0</v>
          </cell>
          <cell r="I3699">
            <v>0</v>
          </cell>
          <cell r="J3699">
            <v>0</v>
          </cell>
          <cell r="K3699">
            <v>0</v>
          </cell>
        </row>
        <row r="3700">
          <cell r="F3700">
            <v>0</v>
          </cell>
          <cell r="G3700">
            <v>0</v>
          </cell>
          <cell r="H3700">
            <v>0</v>
          </cell>
          <cell r="I3700">
            <v>0</v>
          </cell>
          <cell r="J3700">
            <v>0</v>
          </cell>
          <cell r="K3700">
            <v>0</v>
          </cell>
        </row>
        <row r="3701">
          <cell r="F3701">
            <v>0</v>
          </cell>
          <cell r="G3701">
            <v>0</v>
          </cell>
          <cell r="H3701">
            <v>0</v>
          </cell>
          <cell r="I3701">
            <v>0</v>
          </cell>
          <cell r="J3701">
            <v>0</v>
          </cell>
          <cell r="K3701">
            <v>0</v>
          </cell>
        </row>
        <row r="3702">
          <cell r="F3702">
            <v>0</v>
          </cell>
          <cell r="G3702">
            <v>0</v>
          </cell>
          <cell r="H3702">
            <v>0</v>
          </cell>
          <cell r="I3702">
            <v>0</v>
          </cell>
          <cell r="J3702">
            <v>0</v>
          </cell>
          <cell r="K3702">
            <v>0</v>
          </cell>
        </row>
        <row r="3703">
          <cell r="F3703">
            <v>0</v>
          </cell>
          <cell r="G3703">
            <v>0</v>
          </cell>
          <cell r="H3703">
            <v>0</v>
          </cell>
          <cell r="I3703">
            <v>0</v>
          </cell>
          <cell r="J3703">
            <v>0</v>
          </cell>
          <cell r="K3703">
            <v>0</v>
          </cell>
        </row>
        <row r="3704">
          <cell r="F3704">
            <v>0</v>
          </cell>
          <cell r="G3704">
            <v>0</v>
          </cell>
          <cell r="H3704">
            <v>0</v>
          </cell>
          <cell r="I3704">
            <v>0</v>
          </cell>
          <cell r="J3704">
            <v>0</v>
          </cell>
          <cell r="K3704">
            <v>0</v>
          </cell>
        </row>
        <row r="3705">
          <cell r="F3705">
            <v>0</v>
          </cell>
          <cell r="G3705">
            <v>0</v>
          </cell>
          <cell r="H3705">
            <v>0</v>
          </cell>
          <cell r="I3705">
            <v>0</v>
          </cell>
          <cell r="J3705">
            <v>0</v>
          </cell>
          <cell r="K3705">
            <v>0</v>
          </cell>
        </row>
        <row r="3706">
          <cell r="F3706">
            <v>0</v>
          </cell>
          <cell r="G3706">
            <v>0</v>
          </cell>
          <cell r="H3706">
            <v>0</v>
          </cell>
          <cell r="I3706">
            <v>0</v>
          </cell>
          <cell r="J3706">
            <v>0</v>
          </cell>
          <cell r="K3706">
            <v>0</v>
          </cell>
        </row>
        <row r="3707">
          <cell r="F3707">
            <v>0</v>
          </cell>
          <cell r="G3707">
            <v>0</v>
          </cell>
          <cell r="H3707">
            <v>0</v>
          </cell>
          <cell r="I3707">
            <v>0</v>
          </cell>
          <cell r="J3707">
            <v>0</v>
          </cell>
          <cell r="K3707">
            <v>0</v>
          </cell>
        </row>
        <row r="3708">
          <cell r="F3708">
            <v>0</v>
          </cell>
          <cell r="G3708">
            <v>0</v>
          </cell>
          <cell r="H3708">
            <v>0</v>
          </cell>
          <cell r="I3708">
            <v>0</v>
          </cell>
          <cell r="J3708">
            <v>0</v>
          </cell>
          <cell r="K3708">
            <v>0</v>
          </cell>
        </row>
        <row r="3709">
          <cell r="F3709" t="str">
            <v xml:space="preserve">Sub-Total - (C) </v>
          </cell>
          <cell r="K3709">
            <v>0</v>
          </cell>
        </row>
        <row r="3710">
          <cell r="F3710" t="str">
            <v xml:space="preserve">TOTAL - (A) + (B) + (C) </v>
          </cell>
          <cell r="K3710">
            <v>0</v>
          </cell>
        </row>
        <row r="3711">
          <cell r="F3711" t="str">
            <v>BDI</v>
          </cell>
          <cell r="J3711">
            <v>0.27429999999999999</v>
          </cell>
          <cell r="K3711">
            <v>0</v>
          </cell>
        </row>
        <row r="3712">
          <cell r="F3712" t="str">
            <v>Preço do Serviço</v>
          </cell>
          <cell r="K3712">
            <v>0</v>
          </cell>
        </row>
        <row r="3713">
          <cell r="F3713" t="str">
            <v>COMPOSIÇÃO DE PREÇO UNITÁRIO</v>
          </cell>
        </row>
        <row r="3715">
          <cell r="D3715" t="str">
            <v>MDO</v>
          </cell>
          <cell r="E3715" t="str">
            <v>SE</v>
          </cell>
          <cell r="F3715" t="str">
            <v>INFRAERO - Empresa Brasileira de Infra-Estrutura Aeroportuária</v>
          </cell>
        </row>
        <row r="3716">
          <cell r="F3716" t="str">
            <v>ITEM:</v>
          </cell>
          <cell r="G3716" t="str">
            <v>SERVIÇO</v>
          </cell>
          <cell r="K3716" t="str">
            <v>UNIDADE</v>
          </cell>
        </row>
        <row r="3717">
          <cell r="E3717">
            <v>65</v>
          </cell>
          <cell r="F3717" t="str">
            <v>02.05.901.07.00</v>
          </cell>
          <cell r="G3717" t="str">
            <v xml:space="preserve">Fornecimento e Assentamento de Tubo de Concreto Simples Ø 0,60m </v>
          </cell>
          <cell r="K3717" t="str">
            <v>m</v>
          </cell>
        </row>
        <row r="3719">
          <cell r="F3719" t="str">
            <v>CÓDIGO</v>
          </cell>
          <cell r="G3719" t="str">
            <v xml:space="preserve">MÃO DE OBRA </v>
          </cell>
          <cell r="H3719" t="str">
            <v>UNID.</v>
          </cell>
          <cell r="I3719" t="str">
            <v>COEFICIENTE</v>
          </cell>
          <cell r="J3719" t="str">
            <v>PREÇO UNITÁRIO</v>
          </cell>
          <cell r="K3719" t="str">
            <v>PREÇO  DO ITEM</v>
          </cell>
        </row>
        <row r="3720">
          <cell r="F3720">
            <v>0</v>
          </cell>
          <cell r="G3720">
            <v>0</v>
          </cell>
          <cell r="H3720">
            <v>0</v>
          </cell>
          <cell r="I3720">
            <v>0</v>
          </cell>
          <cell r="J3720">
            <v>0</v>
          </cell>
          <cell r="K3720">
            <v>0</v>
          </cell>
        </row>
        <row r="3721">
          <cell r="F3721">
            <v>0</v>
          </cell>
          <cell r="G3721">
            <v>0</v>
          </cell>
          <cell r="H3721">
            <v>0</v>
          </cell>
          <cell r="I3721">
            <v>0</v>
          </cell>
          <cell r="J3721">
            <v>0</v>
          </cell>
          <cell r="K3721">
            <v>0</v>
          </cell>
        </row>
        <row r="3722">
          <cell r="F3722">
            <v>0</v>
          </cell>
          <cell r="G3722">
            <v>0</v>
          </cell>
          <cell r="H3722">
            <v>0</v>
          </cell>
          <cell r="I3722">
            <v>0</v>
          </cell>
          <cell r="J3722">
            <v>0</v>
          </cell>
          <cell r="K3722">
            <v>0</v>
          </cell>
        </row>
        <row r="3723">
          <cell r="F3723">
            <v>0</v>
          </cell>
          <cell r="G3723">
            <v>0</v>
          </cell>
          <cell r="H3723">
            <v>0</v>
          </cell>
          <cell r="I3723">
            <v>0</v>
          </cell>
          <cell r="J3723">
            <v>0</v>
          </cell>
          <cell r="K3723">
            <v>0</v>
          </cell>
        </row>
        <row r="3724">
          <cell r="F3724">
            <v>0</v>
          </cell>
          <cell r="G3724">
            <v>0</v>
          </cell>
          <cell r="H3724">
            <v>0</v>
          </cell>
          <cell r="I3724">
            <v>0</v>
          </cell>
          <cell r="J3724">
            <v>0</v>
          </cell>
          <cell r="K3724">
            <v>0</v>
          </cell>
        </row>
        <row r="3725">
          <cell r="F3725">
            <v>0</v>
          </cell>
          <cell r="G3725">
            <v>0</v>
          </cell>
          <cell r="H3725">
            <v>0</v>
          </cell>
          <cell r="I3725">
            <v>0</v>
          </cell>
          <cell r="J3725">
            <v>0</v>
          </cell>
          <cell r="K3725">
            <v>0</v>
          </cell>
        </row>
        <row r="3726">
          <cell r="F3726">
            <v>0</v>
          </cell>
          <cell r="G3726">
            <v>0</v>
          </cell>
          <cell r="H3726">
            <v>0</v>
          </cell>
          <cell r="I3726">
            <v>0</v>
          </cell>
          <cell r="J3726">
            <v>0</v>
          </cell>
          <cell r="K3726">
            <v>0</v>
          </cell>
        </row>
        <row r="3727">
          <cell r="F3727">
            <v>0</v>
          </cell>
          <cell r="G3727">
            <v>0</v>
          </cell>
          <cell r="H3727">
            <v>0</v>
          </cell>
          <cell r="I3727">
            <v>0</v>
          </cell>
          <cell r="J3727">
            <v>0</v>
          </cell>
          <cell r="K3727">
            <v>0</v>
          </cell>
        </row>
        <row r="3728">
          <cell r="F3728">
            <v>0</v>
          </cell>
          <cell r="G3728">
            <v>0</v>
          </cell>
          <cell r="H3728">
            <v>0</v>
          </cell>
          <cell r="I3728">
            <v>0</v>
          </cell>
          <cell r="J3728">
            <v>0</v>
          </cell>
          <cell r="K3728">
            <v>0</v>
          </cell>
        </row>
        <row r="3729">
          <cell r="F3729">
            <v>0</v>
          </cell>
          <cell r="G3729">
            <v>0</v>
          </cell>
          <cell r="H3729">
            <v>0</v>
          </cell>
          <cell r="I3729">
            <v>0</v>
          </cell>
          <cell r="J3729">
            <v>0</v>
          </cell>
          <cell r="K3729">
            <v>0</v>
          </cell>
        </row>
        <row r="3730">
          <cell r="F3730" t="str">
            <v>Sub-Total - (A)</v>
          </cell>
          <cell r="K3730">
            <v>0</v>
          </cell>
        </row>
        <row r="3731">
          <cell r="F3731" t="str">
            <v>Leis Sociais</v>
          </cell>
          <cell r="J3731">
            <v>1.254</v>
          </cell>
          <cell r="K3731">
            <v>0</v>
          </cell>
        </row>
        <row r="3732">
          <cell r="D3732">
            <v>65</v>
          </cell>
          <cell r="F3732" t="str">
            <v>Total - (A)</v>
          </cell>
          <cell r="K3732">
            <v>0</v>
          </cell>
        </row>
        <row r="3733">
          <cell r="F3733" t="str">
            <v>MATERIAL</v>
          </cell>
        </row>
        <row r="3734">
          <cell r="F3734">
            <v>0</v>
          </cell>
          <cell r="G3734">
            <v>0</v>
          </cell>
          <cell r="H3734">
            <v>0</v>
          </cell>
          <cell r="I3734">
            <v>0</v>
          </cell>
          <cell r="J3734">
            <v>0</v>
          </cell>
          <cell r="K3734">
            <v>0</v>
          </cell>
        </row>
        <row r="3735">
          <cell r="F3735">
            <v>0</v>
          </cell>
          <cell r="G3735">
            <v>0</v>
          </cell>
          <cell r="H3735">
            <v>0</v>
          </cell>
          <cell r="I3735">
            <v>0</v>
          </cell>
          <cell r="J3735">
            <v>0</v>
          </cell>
          <cell r="K3735">
            <v>0</v>
          </cell>
        </row>
        <row r="3736">
          <cell r="F3736">
            <v>0</v>
          </cell>
          <cell r="G3736">
            <v>0</v>
          </cell>
          <cell r="H3736">
            <v>0</v>
          </cell>
          <cell r="I3736">
            <v>0</v>
          </cell>
          <cell r="J3736">
            <v>0</v>
          </cell>
          <cell r="K3736">
            <v>0</v>
          </cell>
        </row>
        <row r="3737">
          <cell r="F3737">
            <v>0</v>
          </cell>
          <cell r="G3737">
            <v>0</v>
          </cell>
          <cell r="H3737">
            <v>0</v>
          </cell>
          <cell r="I3737">
            <v>0</v>
          </cell>
          <cell r="J3737">
            <v>0</v>
          </cell>
          <cell r="K3737">
            <v>0</v>
          </cell>
        </row>
        <row r="3738">
          <cell r="F3738">
            <v>0</v>
          </cell>
          <cell r="G3738">
            <v>0</v>
          </cell>
          <cell r="H3738">
            <v>0</v>
          </cell>
          <cell r="I3738">
            <v>0</v>
          </cell>
          <cell r="J3738">
            <v>0</v>
          </cell>
          <cell r="K3738">
            <v>0</v>
          </cell>
        </row>
        <row r="3739">
          <cell r="F3739">
            <v>0</v>
          </cell>
          <cell r="G3739">
            <v>0</v>
          </cell>
          <cell r="H3739">
            <v>0</v>
          </cell>
          <cell r="I3739">
            <v>0</v>
          </cell>
          <cell r="J3739">
            <v>0</v>
          </cell>
          <cell r="K3739">
            <v>0</v>
          </cell>
        </row>
        <row r="3740">
          <cell r="F3740">
            <v>0</v>
          </cell>
          <cell r="G3740">
            <v>0</v>
          </cell>
          <cell r="H3740">
            <v>0</v>
          </cell>
          <cell r="I3740">
            <v>0</v>
          </cell>
          <cell r="J3740">
            <v>0</v>
          </cell>
          <cell r="K3740">
            <v>0</v>
          </cell>
        </row>
        <row r="3741">
          <cell r="F3741">
            <v>0</v>
          </cell>
          <cell r="G3741">
            <v>0</v>
          </cell>
          <cell r="H3741">
            <v>0</v>
          </cell>
          <cell r="I3741">
            <v>0</v>
          </cell>
          <cell r="J3741">
            <v>0</v>
          </cell>
          <cell r="K3741">
            <v>0</v>
          </cell>
        </row>
        <row r="3742">
          <cell r="F3742">
            <v>0</v>
          </cell>
          <cell r="G3742">
            <v>0</v>
          </cell>
          <cell r="H3742">
            <v>0</v>
          </cell>
          <cell r="I3742">
            <v>0</v>
          </cell>
          <cell r="J3742">
            <v>0</v>
          </cell>
          <cell r="K3742">
            <v>0</v>
          </cell>
        </row>
        <row r="3743">
          <cell r="F3743">
            <v>0</v>
          </cell>
          <cell r="G3743">
            <v>0</v>
          </cell>
          <cell r="H3743">
            <v>0</v>
          </cell>
          <cell r="I3743">
            <v>0</v>
          </cell>
          <cell r="J3743">
            <v>0</v>
          </cell>
          <cell r="K3743">
            <v>0</v>
          </cell>
        </row>
        <row r="3744">
          <cell r="F3744">
            <v>0</v>
          </cell>
          <cell r="G3744">
            <v>0</v>
          </cell>
          <cell r="H3744">
            <v>0</v>
          </cell>
          <cell r="I3744">
            <v>0</v>
          </cell>
          <cell r="J3744">
            <v>0</v>
          </cell>
          <cell r="K3744">
            <v>0</v>
          </cell>
        </row>
        <row r="3745">
          <cell r="F3745">
            <v>0</v>
          </cell>
          <cell r="G3745">
            <v>0</v>
          </cell>
          <cell r="H3745">
            <v>0</v>
          </cell>
          <cell r="I3745">
            <v>0</v>
          </cell>
          <cell r="J3745">
            <v>0</v>
          </cell>
          <cell r="K3745">
            <v>0</v>
          </cell>
        </row>
        <row r="3746">
          <cell r="F3746">
            <v>0</v>
          </cell>
          <cell r="G3746">
            <v>0</v>
          </cell>
          <cell r="H3746">
            <v>0</v>
          </cell>
          <cell r="I3746">
            <v>0</v>
          </cell>
          <cell r="J3746">
            <v>0</v>
          </cell>
          <cell r="K3746">
            <v>0</v>
          </cell>
        </row>
        <row r="3747">
          <cell r="F3747">
            <v>0</v>
          </cell>
          <cell r="G3747">
            <v>0</v>
          </cell>
          <cell r="H3747">
            <v>0</v>
          </cell>
          <cell r="I3747">
            <v>0</v>
          </cell>
          <cell r="J3747">
            <v>0</v>
          </cell>
          <cell r="K3747">
            <v>0</v>
          </cell>
        </row>
        <row r="3748">
          <cell r="F3748">
            <v>0</v>
          </cell>
          <cell r="G3748">
            <v>0</v>
          </cell>
          <cell r="H3748">
            <v>0</v>
          </cell>
          <cell r="I3748">
            <v>0</v>
          </cell>
          <cell r="J3748">
            <v>0</v>
          </cell>
          <cell r="K3748">
            <v>0</v>
          </cell>
        </row>
        <row r="3749">
          <cell r="F3749">
            <v>0</v>
          </cell>
          <cell r="G3749">
            <v>0</v>
          </cell>
          <cell r="H3749">
            <v>0</v>
          </cell>
          <cell r="I3749">
            <v>0</v>
          </cell>
          <cell r="J3749">
            <v>0</v>
          </cell>
          <cell r="K3749">
            <v>0</v>
          </cell>
        </row>
        <row r="3750">
          <cell r="F3750">
            <v>0</v>
          </cell>
          <cell r="G3750">
            <v>0</v>
          </cell>
          <cell r="H3750">
            <v>0</v>
          </cell>
          <cell r="I3750">
            <v>0</v>
          </cell>
          <cell r="J3750">
            <v>0</v>
          </cell>
          <cell r="K3750">
            <v>0</v>
          </cell>
        </row>
        <row r="3751">
          <cell r="F3751">
            <v>0</v>
          </cell>
          <cell r="G3751">
            <v>0</v>
          </cell>
          <cell r="H3751">
            <v>0</v>
          </cell>
          <cell r="I3751">
            <v>0</v>
          </cell>
          <cell r="J3751">
            <v>0</v>
          </cell>
          <cell r="K3751">
            <v>0</v>
          </cell>
        </row>
        <row r="3752">
          <cell r="F3752">
            <v>0</v>
          </cell>
          <cell r="G3752">
            <v>0</v>
          </cell>
          <cell r="H3752">
            <v>0</v>
          </cell>
          <cell r="I3752">
            <v>0</v>
          </cell>
          <cell r="J3752">
            <v>0</v>
          </cell>
          <cell r="K3752">
            <v>0</v>
          </cell>
        </row>
        <row r="3753">
          <cell r="F3753">
            <v>0</v>
          </cell>
          <cell r="G3753">
            <v>0</v>
          </cell>
          <cell r="H3753">
            <v>0</v>
          </cell>
          <cell r="I3753">
            <v>0</v>
          </cell>
          <cell r="J3753">
            <v>0</v>
          </cell>
          <cell r="K3753">
            <v>0</v>
          </cell>
        </row>
        <row r="3754">
          <cell r="F3754" t="str">
            <v>Sub-Total - (B)</v>
          </cell>
          <cell r="K3754">
            <v>0</v>
          </cell>
        </row>
        <row r="3755">
          <cell r="F3755" t="str">
            <v>EQUIPAMENTOS</v>
          </cell>
        </row>
        <row r="3756">
          <cell r="F3756">
            <v>0</v>
          </cell>
          <cell r="G3756">
            <v>0</v>
          </cell>
          <cell r="H3756">
            <v>0</v>
          </cell>
          <cell r="I3756">
            <v>0</v>
          </cell>
          <cell r="J3756">
            <v>0</v>
          </cell>
          <cell r="K3756">
            <v>0</v>
          </cell>
        </row>
        <row r="3757">
          <cell r="F3757">
            <v>0</v>
          </cell>
          <cell r="G3757">
            <v>0</v>
          </cell>
          <cell r="H3757">
            <v>0</v>
          </cell>
          <cell r="I3757">
            <v>0</v>
          </cell>
          <cell r="J3757">
            <v>0</v>
          </cell>
          <cell r="K3757">
            <v>0</v>
          </cell>
        </row>
        <row r="3758">
          <cell r="F3758">
            <v>0</v>
          </cell>
          <cell r="G3758">
            <v>0</v>
          </cell>
          <cell r="H3758">
            <v>0</v>
          </cell>
          <cell r="I3758">
            <v>0</v>
          </cell>
          <cell r="J3758">
            <v>0</v>
          </cell>
          <cell r="K3758">
            <v>0</v>
          </cell>
        </row>
        <row r="3759">
          <cell r="F3759">
            <v>0</v>
          </cell>
          <cell r="G3759">
            <v>0</v>
          </cell>
          <cell r="H3759">
            <v>0</v>
          </cell>
          <cell r="I3759">
            <v>0</v>
          </cell>
          <cell r="J3759">
            <v>0</v>
          </cell>
          <cell r="K3759">
            <v>0</v>
          </cell>
        </row>
        <row r="3760">
          <cell r="F3760">
            <v>0</v>
          </cell>
          <cell r="G3760">
            <v>0</v>
          </cell>
          <cell r="H3760">
            <v>0</v>
          </cell>
          <cell r="I3760">
            <v>0</v>
          </cell>
          <cell r="J3760">
            <v>0</v>
          </cell>
          <cell r="K3760">
            <v>0</v>
          </cell>
        </row>
        <row r="3761">
          <cell r="F3761">
            <v>0</v>
          </cell>
          <cell r="G3761">
            <v>0</v>
          </cell>
          <cell r="H3761">
            <v>0</v>
          </cell>
          <cell r="I3761">
            <v>0</v>
          </cell>
          <cell r="J3761">
            <v>0</v>
          </cell>
          <cell r="K3761">
            <v>0</v>
          </cell>
        </row>
        <row r="3762">
          <cell r="F3762">
            <v>0</v>
          </cell>
          <cell r="G3762">
            <v>0</v>
          </cell>
          <cell r="H3762">
            <v>0</v>
          </cell>
          <cell r="I3762">
            <v>0</v>
          </cell>
          <cell r="J3762">
            <v>0</v>
          </cell>
          <cell r="K3762">
            <v>0</v>
          </cell>
        </row>
        <row r="3763">
          <cell r="F3763">
            <v>0</v>
          </cell>
          <cell r="G3763">
            <v>0</v>
          </cell>
          <cell r="H3763">
            <v>0</v>
          </cell>
          <cell r="I3763">
            <v>0</v>
          </cell>
          <cell r="J3763">
            <v>0</v>
          </cell>
          <cell r="K3763">
            <v>0</v>
          </cell>
        </row>
        <row r="3764">
          <cell r="F3764">
            <v>0</v>
          </cell>
          <cell r="G3764">
            <v>0</v>
          </cell>
          <cell r="H3764">
            <v>0</v>
          </cell>
          <cell r="I3764">
            <v>0</v>
          </cell>
          <cell r="J3764">
            <v>0</v>
          </cell>
          <cell r="K3764">
            <v>0</v>
          </cell>
        </row>
        <row r="3765">
          <cell r="F3765">
            <v>0</v>
          </cell>
          <cell r="G3765">
            <v>0</v>
          </cell>
          <cell r="H3765">
            <v>0</v>
          </cell>
          <cell r="I3765">
            <v>0</v>
          </cell>
          <cell r="J3765">
            <v>0</v>
          </cell>
          <cell r="K3765">
            <v>0</v>
          </cell>
        </row>
        <row r="3766">
          <cell r="F3766">
            <v>0</v>
          </cell>
          <cell r="G3766">
            <v>0</v>
          </cell>
          <cell r="H3766">
            <v>0</v>
          </cell>
          <cell r="I3766">
            <v>0</v>
          </cell>
          <cell r="J3766">
            <v>0</v>
          </cell>
          <cell r="K3766">
            <v>0</v>
          </cell>
        </row>
        <row r="3767">
          <cell r="F3767" t="str">
            <v xml:space="preserve">Sub-Total - (C) </v>
          </cell>
          <cell r="K3767">
            <v>0</v>
          </cell>
        </row>
        <row r="3768">
          <cell r="F3768" t="str">
            <v xml:space="preserve">TOTAL - (A) + (B) + (C) </v>
          </cell>
          <cell r="K3768">
            <v>0</v>
          </cell>
        </row>
        <row r="3769">
          <cell r="F3769" t="str">
            <v>BDI</v>
          </cell>
          <cell r="J3769">
            <v>0.27429999999999999</v>
          </cell>
          <cell r="K3769">
            <v>0</v>
          </cell>
        </row>
        <row r="3770">
          <cell r="F3770" t="str">
            <v>Preço do Serviço</v>
          </cell>
          <cell r="K3770">
            <v>0</v>
          </cell>
        </row>
        <row r="3771">
          <cell r="F3771" t="str">
            <v>COMPOSIÇÃO DE PREÇO UNITÁRIO</v>
          </cell>
        </row>
        <row r="3773">
          <cell r="D3773" t="str">
            <v>MDO</v>
          </cell>
          <cell r="E3773" t="str">
            <v>SE</v>
          </cell>
          <cell r="F3773" t="str">
            <v>INFRAERO - Empresa Brasileira de Infra-Estrutura Aeroportuária</v>
          </cell>
        </row>
        <row r="3774">
          <cell r="F3774" t="str">
            <v>ITEM:</v>
          </cell>
          <cell r="G3774" t="str">
            <v>SERVIÇO</v>
          </cell>
          <cell r="K3774" t="str">
            <v>UNIDADE</v>
          </cell>
        </row>
        <row r="3775">
          <cell r="E3775">
            <v>66</v>
          </cell>
          <cell r="F3775" t="str">
            <v>02.05.901.08.00</v>
          </cell>
          <cell r="G3775" t="str">
            <v xml:space="preserve">Fornecimento e Assentamento de Tubo de Concreto Armado Ø 0,60m </v>
          </cell>
          <cell r="K3775" t="str">
            <v>m</v>
          </cell>
        </row>
        <row r="3777">
          <cell r="F3777" t="str">
            <v>CÓDIGO</v>
          </cell>
          <cell r="G3777" t="str">
            <v xml:space="preserve">MÃO DE OBRA </v>
          </cell>
          <cell r="H3777" t="str">
            <v>UNID.</v>
          </cell>
          <cell r="I3777" t="str">
            <v>COEFICIENTE</v>
          </cell>
          <cell r="J3777" t="str">
            <v>PREÇO UNITÁRIO</v>
          </cell>
          <cell r="K3777" t="str">
            <v>PREÇO  DO ITEM</v>
          </cell>
        </row>
        <row r="3778">
          <cell r="F3778">
            <v>0</v>
          </cell>
          <cell r="G3778">
            <v>0</v>
          </cell>
          <cell r="H3778">
            <v>0</v>
          </cell>
          <cell r="I3778">
            <v>0</v>
          </cell>
          <cell r="J3778">
            <v>0</v>
          </cell>
          <cell r="K3778">
            <v>0</v>
          </cell>
        </row>
        <row r="3779">
          <cell r="F3779">
            <v>0</v>
          </cell>
          <cell r="G3779">
            <v>0</v>
          </cell>
          <cell r="H3779">
            <v>0</v>
          </cell>
          <cell r="I3779">
            <v>0</v>
          </cell>
          <cell r="J3779">
            <v>0</v>
          </cell>
          <cell r="K3779">
            <v>0</v>
          </cell>
        </row>
        <row r="3780">
          <cell r="F3780">
            <v>0</v>
          </cell>
          <cell r="G3780">
            <v>0</v>
          </cell>
          <cell r="H3780">
            <v>0</v>
          </cell>
          <cell r="I3780">
            <v>0</v>
          </cell>
          <cell r="J3780">
            <v>0</v>
          </cell>
          <cell r="K3780">
            <v>0</v>
          </cell>
        </row>
        <row r="3781">
          <cell r="F3781">
            <v>0</v>
          </cell>
          <cell r="G3781">
            <v>0</v>
          </cell>
          <cell r="H3781">
            <v>0</v>
          </cell>
          <cell r="I3781">
            <v>0</v>
          </cell>
          <cell r="J3781">
            <v>0</v>
          </cell>
          <cell r="K3781">
            <v>0</v>
          </cell>
        </row>
        <row r="3782">
          <cell r="F3782">
            <v>0</v>
          </cell>
          <cell r="G3782">
            <v>0</v>
          </cell>
          <cell r="H3782">
            <v>0</v>
          </cell>
          <cell r="I3782">
            <v>0</v>
          </cell>
          <cell r="J3782">
            <v>0</v>
          </cell>
          <cell r="K3782">
            <v>0</v>
          </cell>
        </row>
        <row r="3783">
          <cell r="F3783">
            <v>0</v>
          </cell>
          <cell r="G3783">
            <v>0</v>
          </cell>
          <cell r="H3783">
            <v>0</v>
          </cell>
          <cell r="I3783">
            <v>0</v>
          </cell>
          <cell r="J3783">
            <v>0</v>
          </cell>
          <cell r="K3783">
            <v>0</v>
          </cell>
        </row>
        <row r="3784">
          <cell r="F3784">
            <v>0</v>
          </cell>
          <cell r="G3784">
            <v>0</v>
          </cell>
          <cell r="H3784">
            <v>0</v>
          </cell>
          <cell r="I3784">
            <v>0</v>
          </cell>
          <cell r="J3784">
            <v>0</v>
          </cell>
          <cell r="K3784">
            <v>0</v>
          </cell>
        </row>
        <row r="3785">
          <cell r="F3785">
            <v>0</v>
          </cell>
          <cell r="G3785">
            <v>0</v>
          </cell>
          <cell r="H3785">
            <v>0</v>
          </cell>
          <cell r="I3785">
            <v>0</v>
          </cell>
          <cell r="J3785">
            <v>0</v>
          </cell>
          <cell r="K3785">
            <v>0</v>
          </cell>
        </row>
        <row r="3786">
          <cell r="F3786">
            <v>0</v>
          </cell>
          <cell r="G3786">
            <v>0</v>
          </cell>
          <cell r="H3786">
            <v>0</v>
          </cell>
          <cell r="I3786">
            <v>0</v>
          </cell>
          <cell r="J3786">
            <v>0</v>
          </cell>
          <cell r="K3786">
            <v>0</v>
          </cell>
        </row>
        <row r="3787">
          <cell r="F3787">
            <v>0</v>
          </cell>
          <cell r="G3787">
            <v>0</v>
          </cell>
          <cell r="H3787">
            <v>0</v>
          </cell>
          <cell r="I3787">
            <v>0</v>
          </cell>
          <cell r="J3787">
            <v>0</v>
          </cell>
          <cell r="K3787">
            <v>0</v>
          </cell>
        </row>
        <row r="3788">
          <cell r="F3788" t="str">
            <v>Sub-Total - (A)</v>
          </cell>
          <cell r="K3788">
            <v>0</v>
          </cell>
        </row>
        <row r="3789">
          <cell r="F3789" t="str">
            <v>Leis Sociais</v>
          </cell>
          <cell r="J3789">
            <v>1.254</v>
          </cell>
          <cell r="K3789">
            <v>0</v>
          </cell>
        </row>
        <row r="3790">
          <cell r="D3790">
            <v>66</v>
          </cell>
          <cell r="F3790" t="str">
            <v>Total - (A)</v>
          </cell>
          <cell r="K3790">
            <v>0</v>
          </cell>
        </row>
        <row r="3791">
          <cell r="F3791" t="str">
            <v>MATERIAL</v>
          </cell>
        </row>
        <row r="3792">
          <cell r="F3792">
            <v>0</v>
          </cell>
          <cell r="G3792">
            <v>0</v>
          </cell>
          <cell r="H3792">
            <v>0</v>
          </cell>
          <cell r="I3792">
            <v>0</v>
          </cell>
          <cell r="J3792">
            <v>0</v>
          </cell>
          <cell r="K3792">
            <v>0</v>
          </cell>
        </row>
        <row r="3793">
          <cell r="F3793">
            <v>0</v>
          </cell>
          <cell r="G3793">
            <v>0</v>
          </cell>
          <cell r="H3793">
            <v>0</v>
          </cell>
          <cell r="I3793">
            <v>0</v>
          </cell>
          <cell r="J3793">
            <v>0</v>
          </cell>
          <cell r="K3793">
            <v>0</v>
          </cell>
        </row>
        <row r="3794">
          <cell r="F3794">
            <v>0</v>
          </cell>
          <cell r="G3794">
            <v>0</v>
          </cell>
          <cell r="H3794">
            <v>0</v>
          </cell>
          <cell r="I3794">
            <v>0</v>
          </cell>
          <cell r="J3794">
            <v>0</v>
          </cell>
          <cell r="K3794">
            <v>0</v>
          </cell>
        </row>
        <row r="3795">
          <cell r="F3795">
            <v>0</v>
          </cell>
          <cell r="G3795">
            <v>0</v>
          </cell>
          <cell r="H3795">
            <v>0</v>
          </cell>
          <cell r="I3795">
            <v>0</v>
          </cell>
          <cell r="J3795">
            <v>0</v>
          </cell>
          <cell r="K3795">
            <v>0</v>
          </cell>
        </row>
        <row r="3796">
          <cell r="F3796">
            <v>0</v>
          </cell>
          <cell r="G3796">
            <v>0</v>
          </cell>
          <cell r="H3796">
            <v>0</v>
          </cell>
          <cell r="I3796">
            <v>0</v>
          </cell>
          <cell r="J3796">
            <v>0</v>
          </cell>
          <cell r="K3796">
            <v>0</v>
          </cell>
        </row>
        <row r="3797">
          <cell r="F3797">
            <v>0</v>
          </cell>
          <cell r="G3797">
            <v>0</v>
          </cell>
          <cell r="H3797">
            <v>0</v>
          </cell>
          <cell r="I3797">
            <v>0</v>
          </cell>
          <cell r="J3797">
            <v>0</v>
          </cell>
          <cell r="K3797">
            <v>0</v>
          </cell>
        </row>
        <row r="3798">
          <cell r="F3798">
            <v>0</v>
          </cell>
          <cell r="G3798">
            <v>0</v>
          </cell>
          <cell r="H3798">
            <v>0</v>
          </cell>
          <cell r="I3798">
            <v>0</v>
          </cell>
          <cell r="J3798">
            <v>0</v>
          </cell>
          <cell r="K3798">
            <v>0</v>
          </cell>
        </row>
        <row r="3799">
          <cell r="F3799">
            <v>0</v>
          </cell>
          <cell r="G3799">
            <v>0</v>
          </cell>
          <cell r="H3799">
            <v>0</v>
          </cell>
          <cell r="I3799">
            <v>0</v>
          </cell>
          <cell r="J3799">
            <v>0</v>
          </cell>
          <cell r="K3799">
            <v>0</v>
          </cell>
        </row>
        <row r="3800">
          <cell r="F3800">
            <v>0</v>
          </cell>
          <cell r="G3800">
            <v>0</v>
          </cell>
          <cell r="H3800">
            <v>0</v>
          </cell>
          <cell r="I3800">
            <v>0</v>
          </cell>
          <cell r="J3800">
            <v>0</v>
          </cell>
          <cell r="K3800">
            <v>0</v>
          </cell>
        </row>
        <row r="3801">
          <cell r="F3801">
            <v>0</v>
          </cell>
          <cell r="G3801">
            <v>0</v>
          </cell>
          <cell r="H3801">
            <v>0</v>
          </cell>
          <cell r="I3801">
            <v>0</v>
          </cell>
          <cell r="J3801">
            <v>0</v>
          </cell>
          <cell r="K3801">
            <v>0</v>
          </cell>
        </row>
        <row r="3802">
          <cell r="F3802">
            <v>0</v>
          </cell>
          <cell r="G3802">
            <v>0</v>
          </cell>
          <cell r="H3802">
            <v>0</v>
          </cell>
          <cell r="I3802">
            <v>0</v>
          </cell>
          <cell r="J3802">
            <v>0</v>
          </cell>
          <cell r="K3802">
            <v>0</v>
          </cell>
        </row>
        <row r="3803">
          <cell r="F3803">
            <v>0</v>
          </cell>
          <cell r="G3803">
            <v>0</v>
          </cell>
          <cell r="H3803">
            <v>0</v>
          </cell>
          <cell r="I3803">
            <v>0</v>
          </cell>
          <cell r="J3803">
            <v>0</v>
          </cell>
          <cell r="K3803">
            <v>0</v>
          </cell>
        </row>
        <row r="3804">
          <cell r="F3804">
            <v>0</v>
          </cell>
          <cell r="G3804">
            <v>0</v>
          </cell>
          <cell r="H3804">
            <v>0</v>
          </cell>
          <cell r="I3804">
            <v>0</v>
          </cell>
          <cell r="J3804">
            <v>0</v>
          </cell>
          <cell r="K3804">
            <v>0</v>
          </cell>
        </row>
        <row r="3805">
          <cell r="F3805">
            <v>0</v>
          </cell>
          <cell r="G3805">
            <v>0</v>
          </cell>
          <cell r="H3805">
            <v>0</v>
          </cell>
          <cell r="I3805">
            <v>0</v>
          </cell>
          <cell r="J3805">
            <v>0</v>
          </cell>
          <cell r="K3805">
            <v>0</v>
          </cell>
        </row>
        <row r="3806">
          <cell r="F3806">
            <v>0</v>
          </cell>
          <cell r="G3806">
            <v>0</v>
          </cell>
          <cell r="H3806">
            <v>0</v>
          </cell>
          <cell r="I3806">
            <v>0</v>
          </cell>
          <cell r="J3806">
            <v>0</v>
          </cell>
          <cell r="K3806">
            <v>0</v>
          </cell>
        </row>
        <row r="3807">
          <cell r="F3807">
            <v>0</v>
          </cell>
          <cell r="G3807">
            <v>0</v>
          </cell>
          <cell r="H3807">
            <v>0</v>
          </cell>
          <cell r="I3807">
            <v>0</v>
          </cell>
          <cell r="J3807">
            <v>0</v>
          </cell>
          <cell r="K3807">
            <v>0</v>
          </cell>
        </row>
        <row r="3808">
          <cell r="F3808">
            <v>0</v>
          </cell>
          <cell r="G3808">
            <v>0</v>
          </cell>
          <cell r="H3808">
            <v>0</v>
          </cell>
          <cell r="I3808">
            <v>0</v>
          </cell>
          <cell r="J3808">
            <v>0</v>
          </cell>
          <cell r="K3808">
            <v>0</v>
          </cell>
        </row>
        <row r="3809">
          <cell r="F3809">
            <v>0</v>
          </cell>
          <cell r="G3809">
            <v>0</v>
          </cell>
          <cell r="H3809">
            <v>0</v>
          </cell>
          <cell r="I3809">
            <v>0</v>
          </cell>
          <cell r="J3809">
            <v>0</v>
          </cell>
          <cell r="K3809">
            <v>0</v>
          </cell>
        </row>
        <row r="3810">
          <cell r="F3810">
            <v>0</v>
          </cell>
          <cell r="G3810">
            <v>0</v>
          </cell>
          <cell r="H3810">
            <v>0</v>
          </cell>
          <cell r="I3810">
            <v>0</v>
          </cell>
          <cell r="J3810">
            <v>0</v>
          </cell>
          <cell r="K3810">
            <v>0</v>
          </cell>
        </row>
        <row r="3811">
          <cell r="F3811">
            <v>0</v>
          </cell>
          <cell r="G3811">
            <v>0</v>
          </cell>
          <cell r="H3811">
            <v>0</v>
          </cell>
          <cell r="I3811">
            <v>0</v>
          </cell>
          <cell r="J3811">
            <v>0</v>
          </cell>
          <cell r="K3811">
            <v>0</v>
          </cell>
        </row>
        <row r="3812">
          <cell r="F3812" t="str">
            <v>Sub-Total - (B)</v>
          </cell>
          <cell r="K3812">
            <v>0</v>
          </cell>
        </row>
        <row r="3813">
          <cell r="F3813" t="str">
            <v>EQUIPAMENTOS</v>
          </cell>
        </row>
        <row r="3814">
          <cell r="F3814">
            <v>0</v>
          </cell>
          <cell r="G3814">
            <v>0</v>
          </cell>
          <cell r="H3814">
            <v>0</v>
          </cell>
          <cell r="I3814">
            <v>0</v>
          </cell>
          <cell r="J3814">
            <v>0</v>
          </cell>
          <cell r="K3814">
            <v>0</v>
          </cell>
        </row>
        <row r="3815">
          <cell r="F3815">
            <v>0</v>
          </cell>
          <cell r="G3815">
            <v>0</v>
          </cell>
          <cell r="H3815">
            <v>0</v>
          </cell>
          <cell r="I3815">
            <v>0</v>
          </cell>
          <cell r="J3815">
            <v>0</v>
          </cell>
          <cell r="K3815">
            <v>0</v>
          </cell>
        </row>
        <row r="3816">
          <cell r="F3816">
            <v>0</v>
          </cell>
          <cell r="G3816">
            <v>0</v>
          </cell>
          <cell r="H3816">
            <v>0</v>
          </cell>
          <cell r="I3816">
            <v>0</v>
          </cell>
          <cell r="J3816">
            <v>0</v>
          </cell>
          <cell r="K3816">
            <v>0</v>
          </cell>
        </row>
        <row r="3817">
          <cell r="F3817">
            <v>0</v>
          </cell>
          <cell r="G3817">
            <v>0</v>
          </cell>
          <cell r="H3817">
            <v>0</v>
          </cell>
          <cell r="I3817">
            <v>0</v>
          </cell>
          <cell r="J3817">
            <v>0</v>
          </cell>
          <cell r="K3817">
            <v>0</v>
          </cell>
        </row>
        <row r="3818">
          <cell r="F3818">
            <v>0</v>
          </cell>
          <cell r="G3818">
            <v>0</v>
          </cell>
          <cell r="H3818">
            <v>0</v>
          </cell>
          <cell r="I3818">
            <v>0</v>
          </cell>
          <cell r="J3818">
            <v>0</v>
          </cell>
          <cell r="K3818">
            <v>0</v>
          </cell>
        </row>
        <row r="3819">
          <cell r="F3819">
            <v>0</v>
          </cell>
          <cell r="G3819">
            <v>0</v>
          </cell>
          <cell r="H3819">
            <v>0</v>
          </cell>
          <cell r="I3819">
            <v>0</v>
          </cell>
          <cell r="J3819">
            <v>0</v>
          </cell>
          <cell r="K3819">
            <v>0</v>
          </cell>
        </row>
        <row r="3820">
          <cell r="F3820">
            <v>0</v>
          </cell>
          <cell r="G3820">
            <v>0</v>
          </cell>
          <cell r="H3820">
            <v>0</v>
          </cell>
          <cell r="I3820">
            <v>0</v>
          </cell>
          <cell r="J3820">
            <v>0</v>
          </cell>
          <cell r="K3820">
            <v>0</v>
          </cell>
        </row>
        <row r="3821">
          <cell r="F3821">
            <v>0</v>
          </cell>
          <cell r="G3821">
            <v>0</v>
          </cell>
          <cell r="H3821">
            <v>0</v>
          </cell>
          <cell r="I3821">
            <v>0</v>
          </cell>
          <cell r="J3821">
            <v>0</v>
          </cell>
          <cell r="K3821">
            <v>0</v>
          </cell>
        </row>
        <row r="3822">
          <cell r="F3822">
            <v>0</v>
          </cell>
          <cell r="G3822">
            <v>0</v>
          </cell>
          <cell r="H3822">
            <v>0</v>
          </cell>
          <cell r="I3822">
            <v>0</v>
          </cell>
          <cell r="J3822">
            <v>0</v>
          </cell>
          <cell r="K3822">
            <v>0</v>
          </cell>
        </row>
        <row r="3823">
          <cell r="F3823">
            <v>0</v>
          </cell>
          <cell r="G3823">
            <v>0</v>
          </cell>
          <cell r="H3823">
            <v>0</v>
          </cell>
          <cell r="I3823">
            <v>0</v>
          </cell>
          <cell r="J3823">
            <v>0</v>
          </cell>
          <cell r="K3823">
            <v>0</v>
          </cell>
        </row>
        <row r="3824">
          <cell r="F3824">
            <v>0</v>
          </cell>
          <cell r="G3824">
            <v>0</v>
          </cell>
          <cell r="H3824">
            <v>0</v>
          </cell>
          <cell r="I3824">
            <v>0</v>
          </cell>
          <cell r="J3824">
            <v>0</v>
          </cell>
          <cell r="K3824">
            <v>0</v>
          </cell>
        </row>
        <row r="3825">
          <cell r="F3825" t="str">
            <v xml:space="preserve">Sub-Total - (C) </v>
          </cell>
          <cell r="K3825">
            <v>0</v>
          </cell>
        </row>
        <row r="3826">
          <cell r="F3826" t="str">
            <v xml:space="preserve">TOTAL - (A) + (B) + (C) </v>
          </cell>
          <cell r="K3826">
            <v>0</v>
          </cell>
        </row>
        <row r="3827">
          <cell r="F3827" t="str">
            <v>BDI</v>
          </cell>
          <cell r="J3827">
            <v>0.27429999999999999</v>
          </cell>
          <cell r="K3827">
            <v>0</v>
          </cell>
        </row>
        <row r="3828">
          <cell r="F3828" t="str">
            <v>Preço do Serviço</v>
          </cell>
          <cell r="K3828">
            <v>0</v>
          </cell>
        </row>
        <row r="3829">
          <cell r="F3829" t="str">
            <v>COMPOSIÇÃO DE PREÇO UNITÁRIO</v>
          </cell>
        </row>
        <row r="3831">
          <cell r="D3831" t="str">
            <v>MDO</v>
          </cell>
          <cell r="E3831" t="str">
            <v>SE</v>
          </cell>
          <cell r="F3831" t="str">
            <v>INFRAERO - Empresa Brasileira de Infra-Estrutura Aeroportuária</v>
          </cell>
        </row>
        <row r="3832">
          <cell r="F3832" t="str">
            <v>ITEM:</v>
          </cell>
          <cell r="G3832" t="str">
            <v>SERVIÇO</v>
          </cell>
          <cell r="K3832" t="str">
            <v>UNIDADE</v>
          </cell>
        </row>
        <row r="3833">
          <cell r="E3833">
            <v>67</v>
          </cell>
          <cell r="F3833" t="str">
            <v>02.05.901.09.00</v>
          </cell>
          <cell r="G3833" t="str">
            <v>Caixa de Captação sem Grelha</v>
          </cell>
          <cell r="K3833" t="str">
            <v>un</v>
          </cell>
        </row>
        <row r="3835">
          <cell r="F3835" t="str">
            <v>CÓDIGO</v>
          </cell>
          <cell r="G3835" t="str">
            <v xml:space="preserve">MÃO DE OBRA </v>
          </cell>
          <cell r="H3835" t="str">
            <v>UNID.</v>
          </cell>
          <cell r="I3835" t="str">
            <v>COEFICIENTE</v>
          </cell>
          <cell r="J3835" t="str">
            <v>PREÇO UNITÁRIO</v>
          </cell>
          <cell r="K3835" t="str">
            <v>PREÇO  DO ITEM</v>
          </cell>
        </row>
        <row r="3836">
          <cell r="F3836">
            <v>0</v>
          </cell>
          <cell r="G3836">
            <v>0</v>
          </cell>
          <cell r="H3836">
            <v>0</v>
          </cell>
          <cell r="I3836">
            <v>0</v>
          </cell>
          <cell r="J3836">
            <v>0</v>
          </cell>
          <cell r="K3836">
            <v>0</v>
          </cell>
        </row>
        <row r="3837">
          <cell r="F3837">
            <v>0</v>
          </cell>
          <cell r="G3837">
            <v>0</v>
          </cell>
          <cell r="H3837">
            <v>0</v>
          </cell>
          <cell r="I3837">
            <v>0</v>
          </cell>
          <cell r="J3837">
            <v>0</v>
          </cell>
          <cell r="K3837">
            <v>0</v>
          </cell>
        </row>
        <row r="3838">
          <cell r="F3838">
            <v>0</v>
          </cell>
          <cell r="G3838">
            <v>0</v>
          </cell>
          <cell r="H3838">
            <v>0</v>
          </cell>
          <cell r="I3838">
            <v>0</v>
          </cell>
          <cell r="J3838">
            <v>0</v>
          </cell>
          <cell r="K3838">
            <v>0</v>
          </cell>
        </row>
        <row r="3839">
          <cell r="F3839">
            <v>0</v>
          </cell>
          <cell r="G3839">
            <v>0</v>
          </cell>
          <cell r="H3839">
            <v>0</v>
          </cell>
          <cell r="I3839">
            <v>0</v>
          </cell>
          <cell r="J3839">
            <v>0</v>
          </cell>
          <cell r="K3839">
            <v>0</v>
          </cell>
        </row>
        <row r="3840">
          <cell r="F3840">
            <v>0</v>
          </cell>
          <cell r="G3840">
            <v>0</v>
          </cell>
          <cell r="H3840">
            <v>0</v>
          </cell>
          <cell r="I3840">
            <v>0</v>
          </cell>
          <cell r="J3840">
            <v>0</v>
          </cell>
          <cell r="K3840">
            <v>0</v>
          </cell>
        </row>
        <row r="3841">
          <cell r="F3841">
            <v>0</v>
          </cell>
          <cell r="G3841">
            <v>0</v>
          </cell>
          <cell r="H3841">
            <v>0</v>
          </cell>
          <cell r="I3841">
            <v>0</v>
          </cell>
          <cell r="J3841">
            <v>0</v>
          </cell>
          <cell r="K3841">
            <v>0</v>
          </cell>
        </row>
        <row r="3842">
          <cell r="F3842">
            <v>0</v>
          </cell>
          <cell r="G3842">
            <v>0</v>
          </cell>
          <cell r="H3842">
            <v>0</v>
          </cell>
          <cell r="I3842">
            <v>0</v>
          </cell>
          <cell r="J3842">
            <v>0</v>
          </cell>
          <cell r="K3842">
            <v>0</v>
          </cell>
        </row>
        <row r="3843">
          <cell r="F3843">
            <v>0</v>
          </cell>
          <cell r="G3843">
            <v>0</v>
          </cell>
          <cell r="H3843">
            <v>0</v>
          </cell>
          <cell r="I3843">
            <v>0</v>
          </cell>
          <cell r="J3843">
            <v>0</v>
          </cell>
          <cell r="K3843">
            <v>0</v>
          </cell>
        </row>
        <row r="3844">
          <cell r="F3844">
            <v>0</v>
          </cell>
          <cell r="G3844">
            <v>0</v>
          </cell>
          <cell r="H3844">
            <v>0</v>
          </cell>
          <cell r="I3844">
            <v>0</v>
          </cell>
          <cell r="J3844">
            <v>0</v>
          </cell>
          <cell r="K3844">
            <v>0</v>
          </cell>
        </row>
        <row r="3845">
          <cell r="F3845">
            <v>0</v>
          </cell>
          <cell r="G3845">
            <v>0</v>
          </cell>
          <cell r="H3845">
            <v>0</v>
          </cell>
          <cell r="I3845">
            <v>0</v>
          </cell>
          <cell r="J3845">
            <v>0</v>
          </cell>
          <cell r="K3845">
            <v>0</v>
          </cell>
        </row>
        <row r="3846">
          <cell r="F3846" t="str">
            <v>Sub-Total - (A)</v>
          </cell>
          <cell r="K3846">
            <v>0</v>
          </cell>
        </row>
        <row r="3847">
          <cell r="F3847" t="str">
            <v>Leis Sociais</v>
          </cell>
          <cell r="J3847">
            <v>1.254</v>
          </cell>
          <cell r="K3847">
            <v>0</v>
          </cell>
        </row>
        <row r="3848">
          <cell r="D3848">
            <v>67</v>
          </cell>
          <cell r="F3848" t="str">
            <v>Total - (A)</v>
          </cell>
          <cell r="K3848">
            <v>0</v>
          </cell>
        </row>
        <row r="3849">
          <cell r="F3849" t="str">
            <v>MATERIAL</v>
          </cell>
        </row>
        <row r="3850">
          <cell r="F3850">
            <v>0</v>
          </cell>
          <cell r="G3850">
            <v>0</v>
          </cell>
          <cell r="H3850">
            <v>0</v>
          </cell>
          <cell r="I3850">
            <v>0</v>
          </cell>
          <cell r="J3850">
            <v>0</v>
          </cell>
          <cell r="K3850">
            <v>0</v>
          </cell>
        </row>
        <row r="3851">
          <cell r="F3851">
            <v>0</v>
          </cell>
          <cell r="G3851">
            <v>0</v>
          </cell>
          <cell r="H3851">
            <v>0</v>
          </cell>
          <cell r="I3851">
            <v>0</v>
          </cell>
          <cell r="J3851">
            <v>0</v>
          </cell>
          <cell r="K3851">
            <v>0</v>
          </cell>
        </row>
        <row r="3852">
          <cell r="F3852">
            <v>0</v>
          </cell>
          <cell r="G3852">
            <v>0</v>
          </cell>
          <cell r="H3852">
            <v>0</v>
          </cell>
          <cell r="I3852">
            <v>0</v>
          </cell>
          <cell r="J3852">
            <v>0</v>
          </cell>
          <cell r="K3852">
            <v>0</v>
          </cell>
        </row>
        <row r="3853">
          <cell r="F3853">
            <v>0</v>
          </cell>
          <cell r="G3853">
            <v>0</v>
          </cell>
          <cell r="H3853">
            <v>0</v>
          </cell>
          <cell r="I3853">
            <v>0</v>
          </cell>
          <cell r="J3853">
            <v>0</v>
          </cell>
          <cell r="K3853">
            <v>0</v>
          </cell>
        </row>
        <row r="3854">
          <cell r="F3854">
            <v>0</v>
          </cell>
          <cell r="G3854">
            <v>0</v>
          </cell>
          <cell r="H3854">
            <v>0</v>
          </cell>
          <cell r="I3854">
            <v>0</v>
          </cell>
          <cell r="J3854">
            <v>0</v>
          </cell>
          <cell r="K3854">
            <v>0</v>
          </cell>
        </row>
        <row r="3855">
          <cell r="F3855">
            <v>0</v>
          </cell>
          <cell r="G3855">
            <v>0</v>
          </cell>
          <cell r="H3855">
            <v>0</v>
          </cell>
          <cell r="I3855">
            <v>0</v>
          </cell>
          <cell r="J3855">
            <v>0</v>
          </cell>
          <cell r="K3855">
            <v>0</v>
          </cell>
        </row>
        <row r="3856">
          <cell r="F3856">
            <v>0</v>
          </cell>
          <cell r="G3856">
            <v>0</v>
          </cell>
          <cell r="H3856">
            <v>0</v>
          </cell>
          <cell r="I3856">
            <v>0</v>
          </cell>
          <cell r="J3856">
            <v>0</v>
          </cell>
          <cell r="K3856">
            <v>0</v>
          </cell>
        </row>
        <row r="3857">
          <cell r="F3857">
            <v>0</v>
          </cell>
          <cell r="G3857">
            <v>0</v>
          </cell>
          <cell r="H3857">
            <v>0</v>
          </cell>
          <cell r="I3857">
            <v>0</v>
          </cell>
          <cell r="J3857">
            <v>0</v>
          </cell>
          <cell r="K3857">
            <v>0</v>
          </cell>
        </row>
        <row r="3858">
          <cell r="F3858">
            <v>0</v>
          </cell>
          <cell r="G3858">
            <v>0</v>
          </cell>
          <cell r="H3858">
            <v>0</v>
          </cell>
          <cell r="I3858">
            <v>0</v>
          </cell>
          <cell r="J3858">
            <v>0</v>
          </cell>
          <cell r="K3858">
            <v>0</v>
          </cell>
        </row>
        <row r="3859">
          <cell r="F3859">
            <v>0</v>
          </cell>
          <cell r="G3859">
            <v>0</v>
          </cell>
          <cell r="H3859">
            <v>0</v>
          </cell>
          <cell r="I3859">
            <v>0</v>
          </cell>
          <cell r="J3859">
            <v>0</v>
          </cell>
          <cell r="K3859">
            <v>0</v>
          </cell>
        </row>
        <row r="3860">
          <cell r="F3860">
            <v>0</v>
          </cell>
          <cell r="G3860">
            <v>0</v>
          </cell>
          <cell r="H3860">
            <v>0</v>
          </cell>
          <cell r="I3860">
            <v>0</v>
          </cell>
          <cell r="J3860">
            <v>0</v>
          </cell>
          <cell r="K3860">
            <v>0</v>
          </cell>
        </row>
        <row r="3861">
          <cell r="F3861">
            <v>0</v>
          </cell>
          <cell r="G3861">
            <v>0</v>
          </cell>
          <cell r="H3861">
            <v>0</v>
          </cell>
          <cell r="I3861">
            <v>0</v>
          </cell>
          <cell r="J3861">
            <v>0</v>
          </cell>
          <cell r="K3861">
            <v>0</v>
          </cell>
        </row>
        <row r="3862">
          <cell r="F3862">
            <v>0</v>
          </cell>
          <cell r="G3862">
            <v>0</v>
          </cell>
          <cell r="H3862">
            <v>0</v>
          </cell>
          <cell r="I3862">
            <v>0</v>
          </cell>
          <cell r="J3862">
            <v>0</v>
          </cell>
          <cell r="K3862">
            <v>0</v>
          </cell>
        </row>
        <row r="3863">
          <cell r="F3863">
            <v>0</v>
          </cell>
          <cell r="G3863">
            <v>0</v>
          </cell>
          <cell r="H3863">
            <v>0</v>
          </cell>
          <cell r="I3863">
            <v>0</v>
          </cell>
          <cell r="J3863">
            <v>0</v>
          </cell>
          <cell r="K3863">
            <v>0</v>
          </cell>
        </row>
        <row r="3864">
          <cell r="F3864">
            <v>0</v>
          </cell>
          <cell r="G3864">
            <v>0</v>
          </cell>
          <cell r="H3864">
            <v>0</v>
          </cell>
          <cell r="I3864">
            <v>0</v>
          </cell>
          <cell r="J3864">
            <v>0</v>
          </cell>
          <cell r="K3864">
            <v>0</v>
          </cell>
        </row>
        <row r="3865">
          <cell r="F3865">
            <v>0</v>
          </cell>
          <cell r="G3865">
            <v>0</v>
          </cell>
          <cell r="H3865">
            <v>0</v>
          </cell>
          <cell r="I3865">
            <v>0</v>
          </cell>
          <cell r="J3865">
            <v>0</v>
          </cell>
          <cell r="K3865">
            <v>0</v>
          </cell>
        </row>
        <row r="3866">
          <cell r="F3866">
            <v>0</v>
          </cell>
          <cell r="G3866">
            <v>0</v>
          </cell>
          <cell r="H3866">
            <v>0</v>
          </cell>
          <cell r="I3866">
            <v>0</v>
          </cell>
          <cell r="J3866">
            <v>0</v>
          </cell>
          <cell r="K3866">
            <v>0</v>
          </cell>
        </row>
        <row r="3867">
          <cell r="F3867">
            <v>0</v>
          </cell>
          <cell r="G3867">
            <v>0</v>
          </cell>
          <cell r="H3867">
            <v>0</v>
          </cell>
          <cell r="I3867">
            <v>0</v>
          </cell>
          <cell r="J3867">
            <v>0</v>
          </cell>
          <cell r="K3867">
            <v>0</v>
          </cell>
        </row>
        <row r="3868">
          <cell r="F3868">
            <v>0</v>
          </cell>
          <cell r="G3868">
            <v>0</v>
          </cell>
          <cell r="H3868">
            <v>0</v>
          </cell>
          <cell r="I3868">
            <v>0</v>
          </cell>
          <cell r="J3868">
            <v>0</v>
          </cell>
          <cell r="K3868">
            <v>0</v>
          </cell>
        </row>
        <row r="3869">
          <cell r="F3869">
            <v>0</v>
          </cell>
          <cell r="G3869">
            <v>0</v>
          </cell>
          <cell r="H3869">
            <v>0</v>
          </cell>
          <cell r="I3869">
            <v>0</v>
          </cell>
          <cell r="J3869">
            <v>0</v>
          </cell>
          <cell r="K3869">
            <v>0</v>
          </cell>
        </row>
        <row r="3870">
          <cell r="F3870" t="str">
            <v>Sub-Total - (B)</v>
          </cell>
          <cell r="K3870">
            <v>0</v>
          </cell>
        </row>
        <row r="3871">
          <cell r="F3871" t="str">
            <v>EQUIPAMENTOS</v>
          </cell>
        </row>
        <row r="3872">
          <cell r="F3872">
            <v>0</v>
          </cell>
          <cell r="G3872">
            <v>0</v>
          </cell>
          <cell r="H3872">
            <v>0</v>
          </cell>
          <cell r="I3872">
            <v>0</v>
          </cell>
          <cell r="J3872">
            <v>0</v>
          </cell>
          <cell r="K3872">
            <v>0</v>
          </cell>
        </row>
        <row r="3873">
          <cell r="F3873">
            <v>0</v>
          </cell>
          <cell r="G3873">
            <v>0</v>
          </cell>
          <cell r="H3873">
            <v>0</v>
          </cell>
          <cell r="I3873">
            <v>0</v>
          </cell>
          <cell r="J3873">
            <v>0</v>
          </cell>
          <cell r="K3873">
            <v>0</v>
          </cell>
        </row>
        <row r="3874">
          <cell r="F3874">
            <v>0</v>
          </cell>
          <cell r="G3874">
            <v>0</v>
          </cell>
          <cell r="H3874">
            <v>0</v>
          </cell>
          <cell r="I3874">
            <v>0</v>
          </cell>
          <cell r="J3874">
            <v>0</v>
          </cell>
          <cell r="K3874">
            <v>0</v>
          </cell>
        </row>
        <row r="3875">
          <cell r="F3875">
            <v>0</v>
          </cell>
          <cell r="G3875">
            <v>0</v>
          </cell>
          <cell r="H3875">
            <v>0</v>
          </cell>
          <cell r="I3875">
            <v>0</v>
          </cell>
          <cell r="J3875">
            <v>0</v>
          </cell>
          <cell r="K3875">
            <v>0</v>
          </cell>
        </row>
        <row r="3876">
          <cell r="F3876">
            <v>0</v>
          </cell>
          <cell r="G3876">
            <v>0</v>
          </cell>
          <cell r="H3876">
            <v>0</v>
          </cell>
          <cell r="I3876">
            <v>0</v>
          </cell>
          <cell r="J3876">
            <v>0</v>
          </cell>
          <cell r="K3876">
            <v>0</v>
          </cell>
        </row>
        <row r="3877">
          <cell r="F3877">
            <v>0</v>
          </cell>
          <cell r="G3877">
            <v>0</v>
          </cell>
          <cell r="H3877">
            <v>0</v>
          </cell>
          <cell r="I3877">
            <v>0</v>
          </cell>
          <cell r="J3877">
            <v>0</v>
          </cell>
          <cell r="K3877">
            <v>0</v>
          </cell>
        </row>
        <row r="3878">
          <cell r="F3878">
            <v>0</v>
          </cell>
          <cell r="G3878">
            <v>0</v>
          </cell>
          <cell r="H3878">
            <v>0</v>
          </cell>
          <cell r="I3878">
            <v>0</v>
          </cell>
          <cell r="J3878">
            <v>0</v>
          </cell>
          <cell r="K3878">
            <v>0</v>
          </cell>
        </row>
        <row r="3879">
          <cell r="F3879">
            <v>0</v>
          </cell>
          <cell r="G3879">
            <v>0</v>
          </cell>
          <cell r="H3879">
            <v>0</v>
          </cell>
          <cell r="I3879">
            <v>0</v>
          </cell>
          <cell r="J3879">
            <v>0</v>
          </cell>
          <cell r="K3879">
            <v>0</v>
          </cell>
        </row>
        <row r="3880">
          <cell r="F3880">
            <v>0</v>
          </cell>
          <cell r="G3880">
            <v>0</v>
          </cell>
          <cell r="H3880">
            <v>0</v>
          </cell>
          <cell r="I3880">
            <v>0</v>
          </cell>
          <cell r="J3880">
            <v>0</v>
          </cell>
          <cell r="K3880">
            <v>0</v>
          </cell>
        </row>
        <row r="3881">
          <cell r="F3881">
            <v>0</v>
          </cell>
          <cell r="G3881">
            <v>0</v>
          </cell>
          <cell r="H3881">
            <v>0</v>
          </cell>
          <cell r="I3881">
            <v>0</v>
          </cell>
          <cell r="J3881">
            <v>0</v>
          </cell>
          <cell r="K3881">
            <v>0</v>
          </cell>
        </row>
        <row r="3882">
          <cell r="F3882">
            <v>0</v>
          </cell>
          <cell r="G3882">
            <v>0</v>
          </cell>
          <cell r="H3882">
            <v>0</v>
          </cell>
          <cell r="I3882">
            <v>0</v>
          </cell>
          <cell r="J3882">
            <v>0</v>
          </cell>
          <cell r="K3882">
            <v>0</v>
          </cell>
        </row>
        <row r="3883">
          <cell r="F3883" t="str">
            <v xml:space="preserve">Sub-Total - (C) </v>
          </cell>
          <cell r="K3883">
            <v>0</v>
          </cell>
        </row>
        <row r="3884">
          <cell r="F3884" t="str">
            <v xml:space="preserve">TOTAL - (A) + (B) + (C) </v>
          </cell>
          <cell r="K3884">
            <v>0</v>
          </cell>
        </row>
        <row r="3885">
          <cell r="F3885" t="str">
            <v>BDI</v>
          </cell>
          <cell r="J3885">
            <v>0.27429999999999999</v>
          </cell>
          <cell r="K3885">
            <v>0</v>
          </cell>
        </row>
        <row r="3886">
          <cell r="F3886" t="str">
            <v>Preço do Serviço</v>
          </cell>
          <cell r="K3886">
            <v>0</v>
          </cell>
        </row>
        <row r="3887">
          <cell r="F3887" t="str">
            <v>COMPOSIÇÃO DE PREÇO UNITÁRIO</v>
          </cell>
        </row>
        <row r="3889">
          <cell r="D3889" t="str">
            <v>MDO</v>
          </cell>
          <cell r="E3889" t="str">
            <v>SE</v>
          </cell>
          <cell r="F3889" t="str">
            <v>INFRAERO - Empresa Brasileira de Infra-Estrutura Aeroportuária</v>
          </cell>
        </row>
        <row r="3890">
          <cell r="F3890" t="str">
            <v>ITEM:</v>
          </cell>
          <cell r="G3890" t="str">
            <v>SERVIÇO</v>
          </cell>
          <cell r="K3890" t="str">
            <v>UNIDADE</v>
          </cell>
        </row>
        <row r="3891">
          <cell r="E3891">
            <v>68</v>
          </cell>
          <cell r="F3891" t="str">
            <v>02.05.901.10.00</v>
          </cell>
          <cell r="G3891" t="str">
            <v>Caixa de Ligação para Tubo Ø 0,40m</v>
          </cell>
          <cell r="K3891" t="str">
            <v>un</v>
          </cell>
        </row>
        <row r="3893">
          <cell r="F3893" t="str">
            <v>CÓDIGO</v>
          </cell>
          <cell r="G3893" t="str">
            <v xml:space="preserve">MÃO DE OBRA </v>
          </cell>
          <cell r="H3893" t="str">
            <v>UNID.</v>
          </cell>
          <cell r="I3893" t="str">
            <v>COEFICIENTE</v>
          </cell>
          <cell r="J3893" t="str">
            <v>PREÇO UNITÁRIO</v>
          </cell>
          <cell r="K3893" t="str">
            <v>PREÇO  DO ITEM</v>
          </cell>
        </row>
        <row r="3894">
          <cell r="F3894">
            <v>0</v>
          </cell>
          <cell r="G3894">
            <v>0</v>
          </cell>
          <cell r="H3894">
            <v>0</v>
          </cell>
          <cell r="I3894">
            <v>0</v>
          </cell>
          <cell r="J3894">
            <v>0</v>
          </cell>
          <cell r="K3894">
            <v>0</v>
          </cell>
        </row>
        <row r="3895">
          <cell r="F3895">
            <v>0</v>
          </cell>
          <cell r="G3895">
            <v>0</v>
          </cell>
          <cell r="H3895">
            <v>0</v>
          </cell>
          <cell r="I3895">
            <v>0</v>
          </cell>
          <cell r="J3895">
            <v>0</v>
          </cell>
          <cell r="K3895">
            <v>0</v>
          </cell>
        </row>
        <row r="3896">
          <cell r="F3896">
            <v>0</v>
          </cell>
          <cell r="G3896">
            <v>0</v>
          </cell>
          <cell r="H3896">
            <v>0</v>
          </cell>
          <cell r="I3896">
            <v>0</v>
          </cell>
          <cell r="J3896">
            <v>0</v>
          </cell>
          <cell r="K3896">
            <v>0</v>
          </cell>
        </row>
        <row r="3897">
          <cell r="F3897">
            <v>0</v>
          </cell>
          <cell r="G3897">
            <v>0</v>
          </cell>
          <cell r="H3897">
            <v>0</v>
          </cell>
          <cell r="I3897">
            <v>0</v>
          </cell>
          <cell r="J3897">
            <v>0</v>
          </cell>
          <cell r="K3897">
            <v>0</v>
          </cell>
        </row>
        <row r="3898">
          <cell r="F3898">
            <v>0</v>
          </cell>
          <cell r="G3898">
            <v>0</v>
          </cell>
          <cell r="H3898">
            <v>0</v>
          </cell>
          <cell r="I3898">
            <v>0</v>
          </cell>
          <cell r="J3898">
            <v>0</v>
          </cell>
          <cell r="K3898">
            <v>0</v>
          </cell>
        </row>
        <row r="3899">
          <cell r="F3899">
            <v>0</v>
          </cell>
          <cell r="G3899">
            <v>0</v>
          </cell>
          <cell r="H3899">
            <v>0</v>
          </cell>
          <cell r="I3899">
            <v>0</v>
          </cell>
          <cell r="J3899">
            <v>0</v>
          </cell>
          <cell r="K3899">
            <v>0</v>
          </cell>
        </row>
        <row r="3900">
          <cell r="F3900">
            <v>0</v>
          </cell>
          <cell r="G3900">
            <v>0</v>
          </cell>
          <cell r="H3900">
            <v>0</v>
          </cell>
          <cell r="I3900">
            <v>0</v>
          </cell>
          <cell r="J3900">
            <v>0</v>
          </cell>
          <cell r="K3900">
            <v>0</v>
          </cell>
        </row>
        <row r="3901">
          <cell r="F3901">
            <v>0</v>
          </cell>
          <cell r="G3901">
            <v>0</v>
          </cell>
          <cell r="H3901">
            <v>0</v>
          </cell>
          <cell r="I3901">
            <v>0</v>
          </cell>
          <cell r="J3901">
            <v>0</v>
          </cell>
          <cell r="K3901">
            <v>0</v>
          </cell>
        </row>
        <row r="3902">
          <cell r="F3902">
            <v>0</v>
          </cell>
          <cell r="G3902">
            <v>0</v>
          </cell>
          <cell r="H3902">
            <v>0</v>
          </cell>
          <cell r="I3902">
            <v>0</v>
          </cell>
          <cell r="J3902">
            <v>0</v>
          </cell>
          <cell r="K3902">
            <v>0</v>
          </cell>
        </row>
        <row r="3903">
          <cell r="F3903">
            <v>0</v>
          </cell>
          <cell r="G3903">
            <v>0</v>
          </cell>
          <cell r="H3903">
            <v>0</v>
          </cell>
          <cell r="I3903">
            <v>0</v>
          </cell>
          <cell r="J3903">
            <v>0</v>
          </cell>
          <cell r="K3903">
            <v>0</v>
          </cell>
        </row>
        <row r="3904">
          <cell r="F3904" t="str">
            <v>Sub-Total - (A)</v>
          </cell>
          <cell r="K3904">
            <v>0</v>
          </cell>
        </row>
        <row r="3905">
          <cell r="F3905" t="str">
            <v>Leis Sociais</v>
          </cell>
          <cell r="J3905">
            <v>1.254</v>
          </cell>
          <cell r="K3905">
            <v>0</v>
          </cell>
        </row>
        <row r="3906">
          <cell r="D3906">
            <v>68</v>
          </cell>
          <cell r="F3906" t="str">
            <v>Total - (A)</v>
          </cell>
          <cell r="K3906">
            <v>0</v>
          </cell>
        </row>
        <row r="3907">
          <cell r="F3907" t="str">
            <v>MATERIAL</v>
          </cell>
        </row>
        <row r="3908">
          <cell r="F3908">
            <v>0</v>
          </cell>
          <cell r="G3908">
            <v>0</v>
          </cell>
          <cell r="H3908">
            <v>0</v>
          </cell>
          <cell r="I3908">
            <v>0</v>
          </cell>
          <cell r="J3908">
            <v>0</v>
          </cell>
          <cell r="K3908">
            <v>0</v>
          </cell>
        </row>
        <row r="3909">
          <cell r="F3909">
            <v>0</v>
          </cell>
          <cell r="G3909">
            <v>0</v>
          </cell>
          <cell r="H3909">
            <v>0</v>
          </cell>
          <cell r="I3909">
            <v>0</v>
          </cell>
          <cell r="J3909">
            <v>0</v>
          </cell>
          <cell r="K3909">
            <v>0</v>
          </cell>
        </row>
        <row r="3910">
          <cell r="F3910">
            <v>0</v>
          </cell>
          <cell r="G3910">
            <v>0</v>
          </cell>
          <cell r="H3910">
            <v>0</v>
          </cell>
          <cell r="I3910">
            <v>0</v>
          </cell>
          <cell r="J3910">
            <v>0</v>
          </cell>
          <cell r="K3910">
            <v>0</v>
          </cell>
        </row>
        <row r="3911">
          <cell r="F3911">
            <v>0</v>
          </cell>
          <cell r="G3911">
            <v>0</v>
          </cell>
          <cell r="H3911">
            <v>0</v>
          </cell>
          <cell r="I3911">
            <v>0</v>
          </cell>
          <cell r="J3911">
            <v>0</v>
          </cell>
          <cell r="K3911">
            <v>0</v>
          </cell>
        </row>
        <row r="3912">
          <cell r="F3912">
            <v>0</v>
          </cell>
          <cell r="G3912">
            <v>0</v>
          </cell>
          <cell r="H3912">
            <v>0</v>
          </cell>
          <cell r="I3912">
            <v>0</v>
          </cell>
          <cell r="J3912">
            <v>0</v>
          </cell>
          <cell r="K3912">
            <v>0</v>
          </cell>
        </row>
        <row r="3913">
          <cell r="F3913">
            <v>0</v>
          </cell>
          <cell r="G3913">
            <v>0</v>
          </cell>
          <cell r="H3913">
            <v>0</v>
          </cell>
          <cell r="I3913">
            <v>0</v>
          </cell>
          <cell r="J3913">
            <v>0</v>
          </cell>
          <cell r="K3913">
            <v>0</v>
          </cell>
        </row>
        <row r="3914">
          <cell r="F3914">
            <v>0</v>
          </cell>
          <cell r="G3914">
            <v>0</v>
          </cell>
          <cell r="H3914">
            <v>0</v>
          </cell>
          <cell r="I3914">
            <v>0</v>
          </cell>
          <cell r="J3914">
            <v>0</v>
          </cell>
          <cell r="K3914">
            <v>0</v>
          </cell>
        </row>
        <row r="3915">
          <cell r="F3915">
            <v>0</v>
          </cell>
          <cell r="G3915">
            <v>0</v>
          </cell>
          <cell r="H3915">
            <v>0</v>
          </cell>
          <cell r="I3915">
            <v>0</v>
          </cell>
          <cell r="J3915">
            <v>0</v>
          </cell>
          <cell r="K3915">
            <v>0</v>
          </cell>
        </row>
        <row r="3916">
          <cell r="F3916">
            <v>0</v>
          </cell>
          <cell r="G3916">
            <v>0</v>
          </cell>
          <cell r="H3916">
            <v>0</v>
          </cell>
          <cell r="I3916">
            <v>0</v>
          </cell>
          <cell r="J3916">
            <v>0</v>
          </cell>
          <cell r="K3916">
            <v>0</v>
          </cell>
        </row>
        <row r="3917">
          <cell r="F3917">
            <v>0</v>
          </cell>
          <cell r="G3917">
            <v>0</v>
          </cell>
          <cell r="H3917">
            <v>0</v>
          </cell>
          <cell r="I3917">
            <v>0</v>
          </cell>
          <cell r="J3917">
            <v>0</v>
          </cell>
          <cell r="K3917">
            <v>0</v>
          </cell>
        </row>
        <row r="3918">
          <cell r="F3918">
            <v>0</v>
          </cell>
          <cell r="G3918">
            <v>0</v>
          </cell>
          <cell r="H3918">
            <v>0</v>
          </cell>
          <cell r="I3918">
            <v>0</v>
          </cell>
          <cell r="J3918">
            <v>0</v>
          </cell>
          <cell r="K3918">
            <v>0</v>
          </cell>
        </row>
        <row r="3919">
          <cell r="F3919">
            <v>0</v>
          </cell>
          <cell r="G3919">
            <v>0</v>
          </cell>
          <cell r="H3919">
            <v>0</v>
          </cell>
          <cell r="I3919">
            <v>0</v>
          </cell>
          <cell r="J3919">
            <v>0</v>
          </cell>
          <cell r="K3919">
            <v>0</v>
          </cell>
        </row>
        <row r="3920">
          <cell r="F3920">
            <v>0</v>
          </cell>
          <cell r="G3920">
            <v>0</v>
          </cell>
          <cell r="H3920">
            <v>0</v>
          </cell>
          <cell r="I3920">
            <v>0</v>
          </cell>
          <cell r="J3920">
            <v>0</v>
          </cell>
          <cell r="K3920">
            <v>0</v>
          </cell>
        </row>
        <row r="3921">
          <cell r="F3921">
            <v>0</v>
          </cell>
          <cell r="G3921">
            <v>0</v>
          </cell>
          <cell r="H3921">
            <v>0</v>
          </cell>
          <cell r="I3921">
            <v>0</v>
          </cell>
          <cell r="J3921">
            <v>0</v>
          </cell>
          <cell r="K3921">
            <v>0</v>
          </cell>
        </row>
        <row r="3922">
          <cell r="F3922">
            <v>0</v>
          </cell>
          <cell r="G3922">
            <v>0</v>
          </cell>
          <cell r="H3922">
            <v>0</v>
          </cell>
          <cell r="I3922">
            <v>0</v>
          </cell>
          <cell r="J3922">
            <v>0</v>
          </cell>
          <cell r="K3922">
            <v>0</v>
          </cell>
        </row>
        <row r="3923">
          <cell r="F3923">
            <v>0</v>
          </cell>
          <cell r="G3923">
            <v>0</v>
          </cell>
          <cell r="H3923">
            <v>0</v>
          </cell>
          <cell r="I3923">
            <v>0</v>
          </cell>
          <cell r="J3923">
            <v>0</v>
          </cell>
          <cell r="K3923">
            <v>0</v>
          </cell>
        </row>
        <row r="3924">
          <cell r="F3924">
            <v>0</v>
          </cell>
          <cell r="G3924">
            <v>0</v>
          </cell>
          <cell r="H3924">
            <v>0</v>
          </cell>
          <cell r="I3924">
            <v>0</v>
          </cell>
          <cell r="J3924">
            <v>0</v>
          </cell>
          <cell r="K3924">
            <v>0</v>
          </cell>
        </row>
        <row r="3925">
          <cell r="F3925">
            <v>0</v>
          </cell>
          <cell r="G3925">
            <v>0</v>
          </cell>
          <cell r="H3925">
            <v>0</v>
          </cell>
          <cell r="I3925">
            <v>0</v>
          </cell>
          <cell r="J3925">
            <v>0</v>
          </cell>
          <cell r="K3925">
            <v>0</v>
          </cell>
        </row>
        <row r="3926">
          <cell r="F3926">
            <v>0</v>
          </cell>
          <cell r="G3926">
            <v>0</v>
          </cell>
          <cell r="H3926">
            <v>0</v>
          </cell>
          <cell r="I3926">
            <v>0</v>
          </cell>
          <cell r="J3926">
            <v>0</v>
          </cell>
          <cell r="K3926">
            <v>0</v>
          </cell>
        </row>
        <row r="3927">
          <cell r="F3927">
            <v>0</v>
          </cell>
          <cell r="G3927">
            <v>0</v>
          </cell>
          <cell r="H3927">
            <v>0</v>
          </cell>
          <cell r="I3927">
            <v>0</v>
          </cell>
          <cell r="J3927">
            <v>0</v>
          </cell>
          <cell r="K3927">
            <v>0</v>
          </cell>
        </row>
        <row r="3928">
          <cell r="F3928" t="str">
            <v>Sub-Total - (B)</v>
          </cell>
          <cell r="K3928">
            <v>0</v>
          </cell>
        </row>
        <row r="3929">
          <cell r="F3929" t="str">
            <v>EQUIPAMENTOS</v>
          </cell>
        </row>
        <row r="3930">
          <cell r="F3930">
            <v>0</v>
          </cell>
          <cell r="G3930">
            <v>0</v>
          </cell>
          <cell r="H3930">
            <v>0</v>
          </cell>
          <cell r="I3930">
            <v>0</v>
          </cell>
          <cell r="J3930">
            <v>0</v>
          </cell>
          <cell r="K3930">
            <v>0</v>
          </cell>
        </row>
        <row r="3931">
          <cell r="F3931">
            <v>0</v>
          </cell>
          <cell r="G3931">
            <v>0</v>
          </cell>
          <cell r="H3931">
            <v>0</v>
          </cell>
          <cell r="I3931">
            <v>0</v>
          </cell>
          <cell r="J3931">
            <v>0</v>
          </cell>
          <cell r="K3931">
            <v>0</v>
          </cell>
        </row>
        <row r="3932">
          <cell r="F3932">
            <v>0</v>
          </cell>
          <cell r="G3932">
            <v>0</v>
          </cell>
          <cell r="H3932">
            <v>0</v>
          </cell>
          <cell r="I3932">
            <v>0</v>
          </cell>
          <cell r="J3932">
            <v>0</v>
          </cell>
          <cell r="K3932">
            <v>0</v>
          </cell>
        </row>
        <row r="3933">
          <cell r="F3933">
            <v>0</v>
          </cell>
          <cell r="G3933">
            <v>0</v>
          </cell>
          <cell r="H3933">
            <v>0</v>
          </cell>
          <cell r="I3933">
            <v>0</v>
          </cell>
          <cell r="J3933">
            <v>0</v>
          </cell>
          <cell r="K3933">
            <v>0</v>
          </cell>
        </row>
        <row r="3934">
          <cell r="F3934">
            <v>0</v>
          </cell>
          <cell r="G3934">
            <v>0</v>
          </cell>
          <cell r="H3934">
            <v>0</v>
          </cell>
          <cell r="I3934">
            <v>0</v>
          </cell>
          <cell r="J3934">
            <v>0</v>
          </cell>
          <cell r="K3934">
            <v>0</v>
          </cell>
        </row>
        <row r="3935">
          <cell r="F3935">
            <v>0</v>
          </cell>
          <cell r="G3935">
            <v>0</v>
          </cell>
          <cell r="H3935">
            <v>0</v>
          </cell>
          <cell r="I3935">
            <v>0</v>
          </cell>
          <cell r="J3935">
            <v>0</v>
          </cell>
          <cell r="K3935">
            <v>0</v>
          </cell>
        </row>
        <row r="3936">
          <cell r="F3936">
            <v>0</v>
          </cell>
          <cell r="G3936">
            <v>0</v>
          </cell>
          <cell r="H3936">
            <v>0</v>
          </cell>
          <cell r="I3936">
            <v>0</v>
          </cell>
          <cell r="J3936">
            <v>0</v>
          </cell>
          <cell r="K3936">
            <v>0</v>
          </cell>
        </row>
        <row r="3937">
          <cell r="F3937">
            <v>0</v>
          </cell>
          <cell r="G3937">
            <v>0</v>
          </cell>
          <cell r="H3937">
            <v>0</v>
          </cell>
          <cell r="I3937">
            <v>0</v>
          </cell>
          <cell r="J3937">
            <v>0</v>
          </cell>
          <cell r="K3937">
            <v>0</v>
          </cell>
        </row>
        <row r="3938">
          <cell r="F3938">
            <v>0</v>
          </cell>
          <cell r="G3938">
            <v>0</v>
          </cell>
          <cell r="H3938">
            <v>0</v>
          </cell>
          <cell r="I3938">
            <v>0</v>
          </cell>
          <cell r="J3938">
            <v>0</v>
          </cell>
          <cell r="K3938">
            <v>0</v>
          </cell>
        </row>
        <row r="3939">
          <cell r="F3939">
            <v>0</v>
          </cell>
          <cell r="G3939">
            <v>0</v>
          </cell>
          <cell r="H3939">
            <v>0</v>
          </cell>
          <cell r="I3939">
            <v>0</v>
          </cell>
          <cell r="J3939">
            <v>0</v>
          </cell>
          <cell r="K3939">
            <v>0</v>
          </cell>
        </row>
        <row r="3940">
          <cell r="F3940">
            <v>0</v>
          </cell>
          <cell r="G3940">
            <v>0</v>
          </cell>
          <cell r="H3940">
            <v>0</v>
          </cell>
          <cell r="I3940">
            <v>0</v>
          </cell>
          <cell r="J3940">
            <v>0</v>
          </cell>
          <cell r="K3940">
            <v>0</v>
          </cell>
        </row>
        <row r="3941">
          <cell r="F3941" t="str">
            <v xml:space="preserve">Sub-Total - (C) </v>
          </cell>
          <cell r="K3941">
            <v>0</v>
          </cell>
        </row>
        <row r="3942">
          <cell r="F3942" t="str">
            <v xml:space="preserve">TOTAL - (A) + (B) + (C) </v>
          </cell>
          <cell r="K3942">
            <v>0</v>
          </cell>
        </row>
        <row r="3943">
          <cell r="F3943" t="str">
            <v>BDI</v>
          </cell>
          <cell r="J3943">
            <v>0.27429999999999999</v>
          </cell>
          <cell r="K3943">
            <v>0</v>
          </cell>
        </row>
        <row r="3944">
          <cell r="F3944" t="str">
            <v>Preço do Serviço</v>
          </cell>
          <cell r="K3944">
            <v>0</v>
          </cell>
        </row>
        <row r="3945">
          <cell r="F3945" t="str">
            <v>COMPOSIÇÃO DE PREÇO UNITÁRIO</v>
          </cell>
        </row>
        <row r="3947">
          <cell r="D3947" t="str">
            <v>MDO</v>
          </cell>
          <cell r="E3947" t="str">
            <v>SE</v>
          </cell>
          <cell r="F3947" t="str">
            <v>INFRAERO - Empresa Brasileira de Infra-Estrutura Aeroportuária</v>
          </cell>
        </row>
        <row r="3948">
          <cell r="F3948" t="str">
            <v>ITEM:</v>
          </cell>
          <cell r="G3948" t="str">
            <v>SERVIÇO</v>
          </cell>
          <cell r="K3948" t="str">
            <v>UNIDADE</v>
          </cell>
        </row>
        <row r="3949">
          <cell r="E3949">
            <v>69</v>
          </cell>
          <cell r="F3949" t="str">
            <v>02.05.901.11.00</v>
          </cell>
          <cell r="G3949" t="str">
            <v>Caixa de Ligação para Tubo Ø 0,60m</v>
          </cell>
          <cell r="K3949" t="str">
            <v>un</v>
          </cell>
        </row>
        <row r="3951">
          <cell r="F3951" t="str">
            <v>CÓDIGO</v>
          </cell>
          <cell r="G3951" t="str">
            <v xml:space="preserve">MÃO DE OBRA </v>
          </cell>
          <cell r="H3951" t="str">
            <v>UNID.</v>
          </cell>
          <cell r="I3951" t="str">
            <v>COEFICIENTE</v>
          </cell>
          <cell r="J3951" t="str">
            <v>PREÇO UNITÁRIO</v>
          </cell>
          <cell r="K3951" t="str">
            <v>PREÇO  DO ITEM</v>
          </cell>
        </row>
        <row r="3952">
          <cell r="F3952">
            <v>0</v>
          </cell>
          <cell r="G3952">
            <v>0</v>
          </cell>
          <cell r="H3952">
            <v>0</v>
          </cell>
          <cell r="I3952">
            <v>0</v>
          </cell>
          <cell r="J3952">
            <v>0</v>
          </cell>
          <cell r="K3952">
            <v>0</v>
          </cell>
        </row>
        <row r="3953">
          <cell r="F3953">
            <v>0</v>
          </cell>
          <cell r="G3953">
            <v>0</v>
          </cell>
          <cell r="H3953">
            <v>0</v>
          </cell>
          <cell r="I3953">
            <v>0</v>
          </cell>
          <cell r="J3953">
            <v>0</v>
          </cell>
          <cell r="K3953">
            <v>0</v>
          </cell>
        </row>
        <row r="3954">
          <cell r="F3954">
            <v>0</v>
          </cell>
          <cell r="G3954">
            <v>0</v>
          </cell>
          <cell r="H3954">
            <v>0</v>
          </cell>
          <cell r="I3954">
            <v>0</v>
          </cell>
          <cell r="J3954">
            <v>0</v>
          </cell>
          <cell r="K3954">
            <v>0</v>
          </cell>
        </row>
        <row r="3955">
          <cell r="F3955">
            <v>0</v>
          </cell>
          <cell r="G3955">
            <v>0</v>
          </cell>
          <cell r="H3955">
            <v>0</v>
          </cell>
          <cell r="I3955">
            <v>0</v>
          </cell>
          <cell r="J3955">
            <v>0</v>
          </cell>
          <cell r="K3955">
            <v>0</v>
          </cell>
        </row>
        <row r="3956">
          <cell r="F3956">
            <v>0</v>
          </cell>
          <cell r="G3956">
            <v>0</v>
          </cell>
          <cell r="H3956">
            <v>0</v>
          </cell>
          <cell r="I3956">
            <v>0</v>
          </cell>
          <cell r="J3956">
            <v>0</v>
          </cell>
          <cell r="K3956">
            <v>0</v>
          </cell>
        </row>
        <row r="3957">
          <cell r="F3957">
            <v>0</v>
          </cell>
          <cell r="G3957">
            <v>0</v>
          </cell>
          <cell r="H3957">
            <v>0</v>
          </cell>
          <cell r="I3957">
            <v>0</v>
          </cell>
          <cell r="J3957">
            <v>0</v>
          </cell>
          <cell r="K3957">
            <v>0</v>
          </cell>
        </row>
        <row r="3958">
          <cell r="F3958">
            <v>0</v>
          </cell>
          <cell r="G3958">
            <v>0</v>
          </cell>
          <cell r="H3958">
            <v>0</v>
          </cell>
          <cell r="I3958">
            <v>0</v>
          </cell>
          <cell r="J3958">
            <v>0</v>
          </cell>
          <cell r="K3958">
            <v>0</v>
          </cell>
        </row>
        <row r="3959">
          <cell r="F3959">
            <v>0</v>
          </cell>
          <cell r="G3959">
            <v>0</v>
          </cell>
          <cell r="H3959">
            <v>0</v>
          </cell>
          <cell r="I3959">
            <v>0</v>
          </cell>
          <cell r="J3959">
            <v>0</v>
          </cell>
          <cell r="K3959">
            <v>0</v>
          </cell>
        </row>
        <row r="3960">
          <cell r="F3960">
            <v>0</v>
          </cell>
          <cell r="G3960">
            <v>0</v>
          </cell>
          <cell r="H3960">
            <v>0</v>
          </cell>
          <cell r="I3960">
            <v>0</v>
          </cell>
          <cell r="J3960">
            <v>0</v>
          </cell>
          <cell r="K3960">
            <v>0</v>
          </cell>
        </row>
        <row r="3961">
          <cell r="F3961">
            <v>0</v>
          </cell>
          <cell r="G3961">
            <v>0</v>
          </cell>
          <cell r="H3961">
            <v>0</v>
          </cell>
          <cell r="I3961">
            <v>0</v>
          </cell>
          <cell r="J3961">
            <v>0</v>
          </cell>
          <cell r="K3961">
            <v>0</v>
          </cell>
        </row>
        <row r="3962">
          <cell r="F3962" t="str">
            <v>Sub-Total - (A)</v>
          </cell>
          <cell r="K3962">
            <v>0</v>
          </cell>
        </row>
        <row r="3963">
          <cell r="F3963" t="str">
            <v>Leis Sociais</v>
          </cell>
          <cell r="J3963">
            <v>1.254</v>
          </cell>
          <cell r="K3963">
            <v>0</v>
          </cell>
        </row>
        <row r="3964">
          <cell r="D3964">
            <v>69</v>
          </cell>
          <cell r="F3964" t="str">
            <v>Total - (A)</v>
          </cell>
          <cell r="K3964">
            <v>0</v>
          </cell>
        </row>
        <row r="3965">
          <cell r="F3965" t="str">
            <v>MATERIAL</v>
          </cell>
        </row>
        <row r="3966">
          <cell r="F3966">
            <v>0</v>
          </cell>
          <cell r="G3966">
            <v>0</v>
          </cell>
          <cell r="H3966">
            <v>0</v>
          </cell>
          <cell r="I3966">
            <v>0</v>
          </cell>
          <cell r="J3966">
            <v>0</v>
          </cell>
          <cell r="K3966">
            <v>0</v>
          </cell>
        </row>
        <row r="3967">
          <cell r="F3967">
            <v>0</v>
          </cell>
          <cell r="G3967">
            <v>0</v>
          </cell>
          <cell r="H3967">
            <v>0</v>
          </cell>
          <cell r="I3967">
            <v>0</v>
          </cell>
          <cell r="J3967">
            <v>0</v>
          </cell>
          <cell r="K3967">
            <v>0</v>
          </cell>
        </row>
        <row r="3968">
          <cell r="F3968">
            <v>0</v>
          </cell>
          <cell r="G3968">
            <v>0</v>
          </cell>
          <cell r="H3968">
            <v>0</v>
          </cell>
          <cell r="I3968">
            <v>0</v>
          </cell>
          <cell r="J3968">
            <v>0</v>
          </cell>
          <cell r="K3968">
            <v>0</v>
          </cell>
        </row>
        <row r="3969">
          <cell r="F3969">
            <v>0</v>
          </cell>
          <cell r="G3969">
            <v>0</v>
          </cell>
          <cell r="H3969">
            <v>0</v>
          </cell>
          <cell r="I3969">
            <v>0</v>
          </cell>
          <cell r="J3969">
            <v>0</v>
          </cell>
          <cell r="K3969">
            <v>0</v>
          </cell>
        </row>
        <row r="3970">
          <cell r="F3970">
            <v>0</v>
          </cell>
          <cell r="G3970">
            <v>0</v>
          </cell>
          <cell r="H3970">
            <v>0</v>
          </cell>
          <cell r="I3970">
            <v>0</v>
          </cell>
          <cell r="J3970">
            <v>0</v>
          </cell>
          <cell r="K3970">
            <v>0</v>
          </cell>
        </row>
        <row r="3971">
          <cell r="F3971">
            <v>0</v>
          </cell>
          <cell r="G3971">
            <v>0</v>
          </cell>
          <cell r="H3971">
            <v>0</v>
          </cell>
          <cell r="I3971">
            <v>0</v>
          </cell>
          <cell r="J3971">
            <v>0</v>
          </cell>
          <cell r="K3971">
            <v>0</v>
          </cell>
        </row>
        <row r="3972">
          <cell r="F3972">
            <v>0</v>
          </cell>
          <cell r="G3972">
            <v>0</v>
          </cell>
          <cell r="H3972">
            <v>0</v>
          </cell>
          <cell r="I3972">
            <v>0</v>
          </cell>
          <cell r="J3972">
            <v>0</v>
          </cell>
          <cell r="K3972">
            <v>0</v>
          </cell>
        </row>
        <row r="3973">
          <cell r="F3973">
            <v>0</v>
          </cell>
          <cell r="G3973">
            <v>0</v>
          </cell>
          <cell r="H3973">
            <v>0</v>
          </cell>
          <cell r="I3973">
            <v>0</v>
          </cell>
          <cell r="J3973">
            <v>0</v>
          </cell>
          <cell r="K3973">
            <v>0</v>
          </cell>
        </row>
        <row r="3974">
          <cell r="F3974">
            <v>0</v>
          </cell>
          <cell r="G3974">
            <v>0</v>
          </cell>
          <cell r="H3974">
            <v>0</v>
          </cell>
          <cell r="I3974">
            <v>0</v>
          </cell>
          <cell r="J3974">
            <v>0</v>
          </cell>
          <cell r="K3974">
            <v>0</v>
          </cell>
        </row>
        <row r="3975">
          <cell r="F3975">
            <v>0</v>
          </cell>
          <cell r="G3975">
            <v>0</v>
          </cell>
          <cell r="H3975">
            <v>0</v>
          </cell>
          <cell r="I3975">
            <v>0</v>
          </cell>
          <cell r="J3975">
            <v>0</v>
          </cell>
          <cell r="K3975">
            <v>0</v>
          </cell>
        </row>
        <row r="3976">
          <cell r="F3976">
            <v>0</v>
          </cell>
          <cell r="G3976">
            <v>0</v>
          </cell>
          <cell r="H3976">
            <v>0</v>
          </cell>
          <cell r="I3976">
            <v>0</v>
          </cell>
          <cell r="J3976">
            <v>0</v>
          </cell>
          <cell r="K3976">
            <v>0</v>
          </cell>
        </row>
        <row r="3977">
          <cell r="F3977">
            <v>0</v>
          </cell>
          <cell r="G3977">
            <v>0</v>
          </cell>
          <cell r="H3977">
            <v>0</v>
          </cell>
          <cell r="I3977">
            <v>0</v>
          </cell>
          <cell r="J3977">
            <v>0</v>
          </cell>
          <cell r="K3977">
            <v>0</v>
          </cell>
        </row>
        <row r="3978">
          <cell r="F3978">
            <v>0</v>
          </cell>
          <cell r="G3978">
            <v>0</v>
          </cell>
          <cell r="H3978">
            <v>0</v>
          </cell>
          <cell r="I3978">
            <v>0</v>
          </cell>
          <cell r="J3978">
            <v>0</v>
          </cell>
          <cell r="K3978">
            <v>0</v>
          </cell>
        </row>
        <row r="3979">
          <cell r="F3979">
            <v>0</v>
          </cell>
          <cell r="G3979">
            <v>0</v>
          </cell>
          <cell r="H3979">
            <v>0</v>
          </cell>
          <cell r="I3979">
            <v>0</v>
          </cell>
          <cell r="J3979">
            <v>0</v>
          </cell>
          <cell r="K3979">
            <v>0</v>
          </cell>
        </row>
        <row r="3980">
          <cell r="F3980">
            <v>0</v>
          </cell>
          <cell r="G3980">
            <v>0</v>
          </cell>
          <cell r="H3980">
            <v>0</v>
          </cell>
          <cell r="I3980">
            <v>0</v>
          </cell>
          <cell r="J3980">
            <v>0</v>
          </cell>
          <cell r="K3980">
            <v>0</v>
          </cell>
        </row>
        <row r="3981">
          <cell r="F3981">
            <v>0</v>
          </cell>
          <cell r="G3981">
            <v>0</v>
          </cell>
          <cell r="H3981">
            <v>0</v>
          </cell>
          <cell r="I3981">
            <v>0</v>
          </cell>
          <cell r="J3981">
            <v>0</v>
          </cell>
          <cell r="K3981">
            <v>0</v>
          </cell>
        </row>
        <row r="3982">
          <cell r="F3982">
            <v>0</v>
          </cell>
          <cell r="G3982">
            <v>0</v>
          </cell>
          <cell r="H3982">
            <v>0</v>
          </cell>
          <cell r="I3982">
            <v>0</v>
          </cell>
          <cell r="J3982">
            <v>0</v>
          </cell>
          <cell r="K3982">
            <v>0</v>
          </cell>
        </row>
        <row r="3983">
          <cell r="F3983">
            <v>0</v>
          </cell>
          <cell r="G3983">
            <v>0</v>
          </cell>
          <cell r="H3983">
            <v>0</v>
          </cell>
          <cell r="I3983">
            <v>0</v>
          </cell>
          <cell r="J3983">
            <v>0</v>
          </cell>
          <cell r="K3983">
            <v>0</v>
          </cell>
        </row>
        <row r="3984">
          <cell r="F3984">
            <v>0</v>
          </cell>
          <cell r="G3984">
            <v>0</v>
          </cell>
          <cell r="H3984">
            <v>0</v>
          </cell>
          <cell r="I3984">
            <v>0</v>
          </cell>
          <cell r="J3984">
            <v>0</v>
          </cell>
          <cell r="K3984">
            <v>0</v>
          </cell>
        </row>
        <row r="3985">
          <cell r="F3985">
            <v>0</v>
          </cell>
          <cell r="G3985">
            <v>0</v>
          </cell>
          <cell r="H3985">
            <v>0</v>
          </cell>
          <cell r="I3985">
            <v>0</v>
          </cell>
          <cell r="J3985">
            <v>0</v>
          </cell>
          <cell r="K3985">
            <v>0</v>
          </cell>
        </row>
        <row r="3986">
          <cell r="F3986" t="str">
            <v>Sub-Total - (B)</v>
          </cell>
          <cell r="K3986">
            <v>0</v>
          </cell>
        </row>
        <row r="3987">
          <cell r="F3987" t="str">
            <v>EQUIPAMENTOS</v>
          </cell>
        </row>
        <row r="3988">
          <cell r="F3988">
            <v>0</v>
          </cell>
          <cell r="G3988">
            <v>0</v>
          </cell>
          <cell r="H3988">
            <v>0</v>
          </cell>
          <cell r="I3988">
            <v>0</v>
          </cell>
          <cell r="J3988">
            <v>0</v>
          </cell>
          <cell r="K3988">
            <v>0</v>
          </cell>
        </row>
        <row r="3989">
          <cell r="F3989">
            <v>0</v>
          </cell>
          <cell r="G3989">
            <v>0</v>
          </cell>
          <cell r="H3989">
            <v>0</v>
          </cell>
          <cell r="I3989">
            <v>0</v>
          </cell>
          <cell r="J3989">
            <v>0</v>
          </cell>
          <cell r="K3989">
            <v>0</v>
          </cell>
        </row>
        <row r="3990">
          <cell r="F3990">
            <v>0</v>
          </cell>
          <cell r="G3990">
            <v>0</v>
          </cell>
          <cell r="H3990">
            <v>0</v>
          </cell>
          <cell r="I3990">
            <v>0</v>
          </cell>
          <cell r="J3990">
            <v>0</v>
          </cell>
          <cell r="K3990">
            <v>0</v>
          </cell>
        </row>
        <row r="3991">
          <cell r="F3991">
            <v>0</v>
          </cell>
          <cell r="G3991">
            <v>0</v>
          </cell>
          <cell r="H3991">
            <v>0</v>
          </cell>
          <cell r="I3991">
            <v>0</v>
          </cell>
          <cell r="J3991">
            <v>0</v>
          </cell>
          <cell r="K3991">
            <v>0</v>
          </cell>
        </row>
        <row r="3992">
          <cell r="F3992">
            <v>0</v>
          </cell>
          <cell r="G3992">
            <v>0</v>
          </cell>
          <cell r="H3992">
            <v>0</v>
          </cell>
          <cell r="I3992">
            <v>0</v>
          </cell>
          <cell r="J3992">
            <v>0</v>
          </cell>
          <cell r="K3992">
            <v>0</v>
          </cell>
        </row>
        <row r="3993">
          <cell r="F3993">
            <v>0</v>
          </cell>
          <cell r="G3993">
            <v>0</v>
          </cell>
          <cell r="H3993">
            <v>0</v>
          </cell>
          <cell r="I3993">
            <v>0</v>
          </cell>
          <cell r="J3993">
            <v>0</v>
          </cell>
          <cell r="K3993">
            <v>0</v>
          </cell>
        </row>
        <row r="3994">
          <cell r="F3994">
            <v>0</v>
          </cell>
          <cell r="G3994">
            <v>0</v>
          </cell>
          <cell r="H3994">
            <v>0</v>
          </cell>
          <cell r="I3994">
            <v>0</v>
          </cell>
          <cell r="J3994">
            <v>0</v>
          </cell>
          <cell r="K3994">
            <v>0</v>
          </cell>
        </row>
        <row r="3995">
          <cell r="F3995">
            <v>0</v>
          </cell>
          <cell r="G3995">
            <v>0</v>
          </cell>
          <cell r="H3995">
            <v>0</v>
          </cell>
          <cell r="I3995">
            <v>0</v>
          </cell>
          <cell r="J3995">
            <v>0</v>
          </cell>
          <cell r="K3995">
            <v>0</v>
          </cell>
        </row>
        <row r="3996">
          <cell r="F3996">
            <v>0</v>
          </cell>
          <cell r="G3996">
            <v>0</v>
          </cell>
          <cell r="H3996">
            <v>0</v>
          </cell>
          <cell r="I3996">
            <v>0</v>
          </cell>
          <cell r="J3996">
            <v>0</v>
          </cell>
          <cell r="K3996">
            <v>0</v>
          </cell>
        </row>
        <row r="3997">
          <cell r="F3997">
            <v>0</v>
          </cell>
          <cell r="G3997">
            <v>0</v>
          </cell>
          <cell r="H3997">
            <v>0</v>
          </cell>
          <cell r="I3997">
            <v>0</v>
          </cell>
          <cell r="J3997">
            <v>0</v>
          </cell>
          <cell r="K3997">
            <v>0</v>
          </cell>
        </row>
        <row r="3998">
          <cell r="F3998">
            <v>0</v>
          </cell>
          <cell r="G3998">
            <v>0</v>
          </cell>
          <cell r="H3998">
            <v>0</v>
          </cell>
          <cell r="I3998">
            <v>0</v>
          </cell>
          <cell r="J3998">
            <v>0</v>
          </cell>
          <cell r="K3998">
            <v>0</v>
          </cell>
        </row>
        <row r="3999">
          <cell r="F3999" t="str">
            <v xml:space="preserve">Sub-Total - (C) </v>
          </cell>
          <cell r="K3999">
            <v>0</v>
          </cell>
        </row>
        <row r="4000">
          <cell r="F4000" t="str">
            <v xml:space="preserve">TOTAL - (A) + (B) + (C) </v>
          </cell>
          <cell r="K4000">
            <v>0</v>
          </cell>
        </row>
        <row r="4001">
          <cell r="F4001" t="str">
            <v>BDI</v>
          </cell>
          <cell r="J4001">
            <v>0.27429999999999999</v>
          </cell>
          <cell r="K4001">
            <v>0</v>
          </cell>
        </row>
        <row r="4002">
          <cell r="F4002" t="str">
            <v>Preço do Serviço</v>
          </cell>
          <cell r="K4002">
            <v>0</v>
          </cell>
        </row>
        <row r="4003">
          <cell r="F4003" t="str">
            <v>COMPOSIÇÃO DE PREÇO UNITÁRIO</v>
          </cell>
        </row>
        <row r="4005">
          <cell r="D4005" t="str">
            <v>MDO</v>
          </cell>
          <cell r="E4005" t="str">
            <v>SE</v>
          </cell>
          <cell r="F4005" t="str">
            <v>INFRAERO - Empresa Brasileira de Infra-Estrutura Aeroportuária</v>
          </cell>
        </row>
        <row r="4006">
          <cell r="F4006" t="str">
            <v>ITEM:</v>
          </cell>
          <cell r="G4006" t="str">
            <v>SERVIÇO</v>
          </cell>
          <cell r="K4006" t="str">
            <v>UNIDADE</v>
          </cell>
        </row>
        <row r="4007">
          <cell r="E4007">
            <v>70</v>
          </cell>
          <cell r="F4007" t="str">
            <v>02.05.901.12.00</v>
          </cell>
          <cell r="G4007" t="str">
            <v xml:space="preserve">Poço de Visita com tampa de FoFo - Tubo Ø até 0,60m </v>
          </cell>
          <cell r="K4007" t="str">
            <v>un</v>
          </cell>
        </row>
        <row r="4009">
          <cell r="F4009" t="str">
            <v>CÓDIGO</v>
          </cell>
          <cell r="G4009" t="str">
            <v xml:space="preserve">MÃO DE OBRA </v>
          </cell>
          <cell r="H4009" t="str">
            <v>UNID.</v>
          </cell>
          <cell r="I4009" t="str">
            <v>COEFICIENTE</v>
          </cell>
          <cell r="J4009" t="str">
            <v>PREÇO UNITÁRIO</v>
          </cell>
          <cell r="K4009" t="str">
            <v>PREÇO  DO ITEM</v>
          </cell>
        </row>
        <row r="4010">
          <cell r="F4010">
            <v>0</v>
          </cell>
          <cell r="G4010">
            <v>0</v>
          </cell>
          <cell r="H4010">
            <v>0</v>
          </cell>
          <cell r="I4010">
            <v>0</v>
          </cell>
          <cell r="J4010">
            <v>0</v>
          </cell>
          <cell r="K4010">
            <v>0</v>
          </cell>
        </row>
        <row r="4011">
          <cell r="F4011">
            <v>0</v>
          </cell>
          <cell r="G4011">
            <v>0</v>
          </cell>
          <cell r="H4011">
            <v>0</v>
          </cell>
          <cell r="I4011">
            <v>0</v>
          </cell>
          <cell r="J4011">
            <v>0</v>
          </cell>
          <cell r="K4011">
            <v>0</v>
          </cell>
        </row>
        <row r="4012">
          <cell r="F4012">
            <v>0</v>
          </cell>
          <cell r="G4012">
            <v>0</v>
          </cell>
          <cell r="H4012">
            <v>0</v>
          </cell>
          <cell r="I4012">
            <v>0</v>
          </cell>
          <cell r="J4012">
            <v>0</v>
          </cell>
          <cell r="K4012">
            <v>0</v>
          </cell>
        </row>
        <row r="4013">
          <cell r="F4013">
            <v>0</v>
          </cell>
          <cell r="G4013">
            <v>0</v>
          </cell>
          <cell r="H4013">
            <v>0</v>
          </cell>
          <cell r="I4013">
            <v>0</v>
          </cell>
          <cell r="J4013">
            <v>0</v>
          </cell>
          <cell r="K4013">
            <v>0</v>
          </cell>
        </row>
        <row r="4014">
          <cell r="F4014">
            <v>0</v>
          </cell>
          <cell r="G4014">
            <v>0</v>
          </cell>
          <cell r="H4014">
            <v>0</v>
          </cell>
          <cell r="I4014">
            <v>0</v>
          </cell>
          <cell r="J4014">
            <v>0</v>
          </cell>
          <cell r="K4014">
            <v>0</v>
          </cell>
        </row>
        <row r="4015">
          <cell r="F4015">
            <v>0</v>
          </cell>
          <cell r="G4015">
            <v>0</v>
          </cell>
          <cell r="H4015">
            <v>0</v>
          </cell>
          <cell r="I4015">
            <v>0</v>
          </cell>
          <cell r="J4015">
            <v>0</v>
          </cell>
          <cell r="K4015">
            <v>0</v>
          </cell>
        </row>
        <row r="4016">
          <cell r="F4016">
            <v>0</v>
          </cell>
          <cell r="G4016">
            <v>0</v>
          </cell>
          <cell r="H4016">
            <v>0</v>
          </cell>
          <cell r="I4016">
            <v>0</v>
          </cell>
          <cell r="J4016">
            <v>0</v>
          </cell>
          <cell r="K4016">
            <v>0</v>
          </cell>
        </row>
        <row r="4017">
          <cell r="F4017">
            <v>0</v>
          </cell>
          <cell r="G4017">
            <v>0</v>
          </cell>
          <cell r="H4017">
            <v>0</v>
          </cell>
          <cell r="I4017">
            <v>0</v>
          </cell>
          <cell r="J4017">
            <v>0</v>
          </cell>
          <cell r="K4017">
            <v>0</v>
          </cell>
        </row>
        <row r="4018">
          <cell r="F4018">
            <v>0</v>
          </cell>
          <cell r="G4018">
            <v>0</v>
          </cell>
          <cell r="H4018">
            <v>0</v>
          </cell>
          <cell r="I4018">
            <v>0</v>
          </cell>
          <cell r="J4018">
            <v>0</v>
          </cell>
          <cell r="K4018">
            <v>0</v>
          </cell>
        </row>
        <row r="4019">
          <cell r="F4019">
            <v>0</v>
          </cell>
          <cell r="G4019">
            <v>0</v>
          </cell>
          <cell r="H4019">
            <v>0</v>
          </cell>
          <cell r="I4019">
            <v>0</v>
          </cell>
          <cell r="J4019">
            <v>0</v>
          </cell>
          <cell r="K4019">
            <v>0</v>
          </cell>
        </row>
        <row r="4020">
          <cell r="F4020" t="str">
            <v>Sub-Total - (A)</v>
          </cell>
          <cell r="K4020">
            <v>0</v>
          </cell>
        </row>
        <row r="4021">
          <cell r="F4021" t="str">
            <v>Leis Sociais</v>
          </cell>
          <cell r="J4021">
            <v>1.254</v>
          </cell>
          <cell r="K4021">
            <v>0</v>
          </cell>
        </row>
        <row r="4022">
          <cell r="D4022">
            <v>70</v>
          </cell>
          <cell r="F4022" t="str">
            <v>Total - (A)</v>
          </cell>
          <cell r="K4022">
            <v>0</v>
          </cell>
        </row>
        <row r="4023">
          <cell r="F4023" t="str">
            <v>MATERIAL</v>
          </cell>
        </row>
        <row r="4024">
          <cell r="F4024">
            <v>0</v>
          </cell>
          <cell r="G4024">
            <v>0</v>
          </cell>
          <cell r="H4024">
            <v>0</v>
          </cell>
          <cell r="I4024">
            <v>0</v>
          </cell>
          <cell r="J4024">
            <v>0</v>
          </cell>
          <cell r="K4024">
            <v>0</v>
          </cell>
        </row>
        <row r="4025">
          <cell r="F4025">
            <v>0</v>
          </cell>
          <cell r="G4025">
            <v>0</v>
          </cell>
          <cell r="H4025">
            <v>0</v>
          </cell>
          <cell r="I4025">
            <v>0</v>
          </cell>
          <cell r="J4025">
            <v>0</v>
          </cell>
          <cell r="K4025">
            <v>0</v>
          </cell>
        </row>
        <row r="4026">
          <cell r="F4026">
            <v>0</v>
          </cell>
          <cell r="G4026">
            <v>0</v>
          </cell>
          <cell r="H4026">
            <v>0</v>
          </cell>
          <cell r="I4026">
            <v>0</v>
          </cell>
          <cell r="J4026">
            <v>0</v>
          </cell>
          <cell r="K4026">
            <v>0</v>
          </cell>
        </row>
        <row r="4027">
          <cell r="F4027">
            <v>0</v>
          </cell>
          <cell r="G4027">
            <v>0</v>
          </cell>
          <cell r="H4027">
            <v>0</v>
          </cell>
          <cell r="I4027">
            <v>0</v>
          </cell>
          <cell r="J4027">
            <v>0</v>
          </cell>
          <cell r="K4027">
            <v>0</v>
          </cell>
        </row>
        <row r="4028">
          <cell r="F4028">
            <v>0</v>
          </cell>
          <cell r="G4028">
            <v>0</v>
          </cell>
          <cell r="H4028">
            <v>0</v>
          </cell>
          <cell r="I4028">
            <v>0</v>
          </cell>
          <cell r="J4028">
            <v>0</v>
          </cell>
          <cell r="K4028">
            <v>0</v>
          </cell>
        </row>
        <row r="4029">
          <cell r="F4029">
            <v>0</v>
          </cell>
          <cell r="G4029">
            <v>0</v>
          </cell>
          <cell r="H4029">
            <v>0</v>
          </cell>
          <cell r="I4029">
            <v>0</v>
          </cell>
          <cell r="J4029">
            <v>0</v>
          </cell>
          <cell r="K4029">
            <v>0</v>
          </cell>
        </row>
        <row r="4030">
          <cell r="F4030">
            <v>0</v>
          </cell>
          <cell r="G4030">
            <v>0</v>
          </cell>
          <cell r="H4030">
            <v>0</v>
          </cell>
          <cell r="I4030">
            <v>0</v>
          </cell>
          <cell r="J4030">
            <v>0</v>
          </cell>
          <cell r="K4030">
            <v>0</v>
          </cell>
        </row>
        <row r="4031">
          <cell r="F4031">
            <v>0</v>
          </cell>
          <cell r="G4031">
            <v>0</v>
          </cell>
          <cell r="H4031">
            <v>0</v>
          </cell>
          <cell r="I4031">
            <v>0</v>
          </cell>
          <cell r="J4031">
            <v>0</v>
          </cell>
          <cell r="K4031">
            <v>0</v>
          </cell>
        </row>
        <row r="4032">
          <cell r="F4032">
            <v>0</v>
          </cell>
          <cell r="G4032">
            <v>0</v>
          </cell>
          <cell r="H4032">
            <v>0</v>
          </cell>
          <cell r="I4032">
            <v>0</v>
          </cell>
          <cell r="J4032">
            <v>0</v>
          </cell>
          <cell r="K4032">
            <v>0</v>
          </cell>
        </row>
        <row r="4033">
          <cell r="F4033">
            <v>0</v>
          </cell>
          <cell r="G4033">
            <v>0</v>
          </cell>
          <cell r="H4033">
            <v>0</v>
          </cell>
          <cell r="I4033">
            <v>0</v>
          </cell>
          <cell r="J4033">
            <v>0</v>
          </cell>
          <cell r="K4033">
            <v>0</v>
          </cell>
        </row>
        <row r="4034">
          <cell r="F4034">
            <v>0</v>
          </cell>
          <cell r="G4034">
            <v>0</v>
          </cell>
          <cell r="H4034">
            <v>0</v>
          </cell>
          <cell r="I4034">
            <v>0</v>
          </cell>
          <cell r="J4034">
            <v>0</v>
          </cell>
          <cell r="K4034">
            <v>0</v>
          </cell>
        </row>
        <row r="4035">
          <cell r="F4035">
            <v>0</v>
          </cell>
          <cell r="G4035">
            <v>0</v>
          </cell>
          <cell r="H4035">
            <v>0</v>
          </cell>
          <cell r="I4035">
            <v>0</v>
          </cell>
          <cell r="J4035">
            <v>0</v>
          </cell>
          <cell r="K4035">
            <v>0</v>
          </cell>
        </row>
        <row r="4036">
          <cell r="F4036">
            <v>0</v>
          </cell>
          <cell r="G4036">
            <v>0</v>
          </cell>
          <cell r="H4036">
            <v>0</v>
          </cell>
          <cell r="I4036">
            <v>0</v>
          </cell>
          <cell r="J4036">
            <v>0</v>
          </cell>
          <cell r="K4036">
            <v>0</v>
          </cell>
        </row>
        <row r="4037">
          <cell r="F4037">
            <v>0</v>
          </cell>
          <cell r="G4037">
            <v>0</v>
          </cell>
          <cell r="H4037">
            <v>0</v>
          </cell>
          <cell r="I4037">
            <v>0</v>
          </cell>
          <cell r="J4037">
            <v>0</v>
          </cell>
          <cell r="K4037">
            <v>0</v>
          </cell>
        </row>
        <row r="4038">
          <cell r="F4038">
            <v>0</v>
          </cell>
          <cell r="G4038">
            <v>0</v>
          </cell>
          <cell r="H4038">
            <v>0</v>
          </cell>
          <cell r="I4038">
            <v>0</v>
          </cell>
          <cell r="J4038">
            <v>0</v>
          </cell>
          <cell r="K4038">
            <v>0</v>
          </cell>
        </row>
        <row r="4039">
          <cell r="F4039">
            <v>0</v>
          </cell>
          <cell r="G4039">
            <v>0</v>
          </cell>
          <cell r="H4039">
            <v>0</v>
          </cell>
          <cell r="I4039">
            <v>0</v>
          </cell>
          <cell r="J4039">
            <v>0</v>
          </cell>
          <cell r="K4039">
            <v>0</v>
          </cell>
        </row>
        <row r="4040">
          <cell r="F4040">
            <v>0</v>
          </cell>
          <cell r="G4040">
            <v>0</v>
          </cell>
          <cell r="H4040">
            <v>0</v>
          </cell>
          <cell r="I4040">
            <v>0</v>
          </cell>
          <cell r="J4040">
            <v>0</v>
          </cell>
          <cell r="K4040">
            <v>0</v>
          </cell>
        </row>
        <row r="4041">
          <cell r="F4041">
            <v>0</v>
          </cell>
          <cell r="G4041">
            <v>0</v>
          </cell>
          <cell r="H4041">
            <v>0</v>
          </cell>
          <cell r="I4041">
            <v>0</v>
          </cell>
          <cell r="J4041">
            <v>0</v>
          </cell>
          <cell r="K4041">
            <v>0</v>
          </cell>
        </row>
        <row r="4042">
          <cell r="F4042">
            <v>0</v>
          </cell>
          <cell r="G4042">
            <v>0</v>
          </cell>
          <cell r="H4042">
            <v>0</v>
          </cell>
          <cell r="I4042">
            <v>0</v>
          </cell>
          <cell r="J4042">
            <v>0</v>
          </cell>
          <cell r="K4042">
            <v>0</v>
          </cell>
        </row>
        <row r="4043">
          <cell r="F4043">
            <v>0</v>
          </cell>
          <cell r="G4043">
            <v>0</v>
          </cell>
          <cell r="H4043">
            <v>0</v>
          </cell>
          <cell r="I4043">
            <v>0</v>
          </cell>
          <cell r="J4043">
            <v>0</v>
          </cell>
          <cell r="K4043">
            <v>0</v>
          </cell>
        </row>
        <row r="4044">
          <cell r="F4044" t="str">
            <v>Sub-Total - (B)</v>
          </cell>
          <cell r="K4044">
            <v>0</v>
          </cell>
        </row>
        <row r="4045">
          <cell r="F4045" t="str">
            <v>EQUIPAMENTOS</v>
          </cell>
        </row>
        <row r="4046">
          <cell r="F4046">
            <v>0</v>
          </cell>
          <cell r="G4046">
            <v>0</v>
          </cell>
          <cell r="H4046">
            <v>0</v>
          </cell>
          <cell r="I4046">
            <v>0</v>
          </cell>
          <cell r="J4046">
            <v>0</v>
          </cell>
          <cell r="K4046">
            <v>0</v>
          </cell>
        </row>
        <row r="4047">
          <cell r="F4047">
            <v>0</v>
          </cell>
          <cell r="G4047">
            <v>0</v>
          </cell>
          <cell r="H4047">
            <v>0</v>
          </cell>
          <cell r="I4047">
            <v>0</v>
          </cell>
          <cell r="J4047">
            <v>0</v>
          </cell>
          <cell r="K4047">
            <v>0</v>
          </cell>
        </row>
        <row r="4048">
          <cell r="F4048">
            <v>0</v>
          </cell>
          <cell r="G4048">
            <v>0</v>
          </cell>
          <cell r="H4048">
            <v>0</v>
          </cell>
          <cell r="I4048">
            <v>0</v>
          </cell>
          <cell r="J4048">
            <v>0</v>
          </cell>
          <cell r="K4048">
            <v>0</v>
          </cell>
        </row>
        <row r="4049">
          <cell r="F4049">
            <v>0</v>
          </cell>
          <cell r="G4049">
            <v>0</v>
          </cell>
          <cell r="H4049">
            <v>0</v>
          </cell>
          <cell r="I4049">
            <v>0</v>
          </cell>
          <cell r="J4049">
            <v>0</v>
          </cell>
          <cell r="K4049">
            <v>0</v>
          </cell>
        </row>
        <row r="4050">
          <cell r="F4050">
            <v>0</v>
          </cell>
          <cell r="G4050">
            <v>0</v>
          </cell>
          <cell r="H4050">
            <v>0</v>
          </cell>
          <cell r="I4050">
            <v>0</v>
          </cell>
          <cell r="J4050">
            <v>0</v>
          </cell>
          <cell r="K4050">
            <v>0</v>
          </cell>
        </row>
        <row r="4051">
          <cell r="F4051">
            <v>0</v>
          </cell>
          <cell r="G4051">
            <v>0</v>
          </cell>
          <cell r="H4051">
            <v>0</v>
          </cell>
          <cell r="I4051">
            <v>0</v>
          </cell>
          <cell r="J4051">
            <v>0</v>
          </cell>
          <cell r="K4051">
            <v>0</v>
          </cell>
        </row>
        <row r="4052">
          <cell r="F4052">
            <v>0</v>
          </cell>
          <cell r="G4052">
            <v>0</v>
          </cell>
          <cell r="H4052">
            <v>0</v>
          </cell>
          <cell r="I4052">
            <v>0</v>
          </cell>
          <cell r="J4052">
            <v>0</v>
          </cell>
          <cell r="K4052">
            <v>0</v>
          </cell>
        </row>
        <row r="4053">
          <cell r="F4053">
            <v>0</v>
          </cell>
          <cell r="G4053">
            <v>0</v>
          </cell>
          <cell r="H4053">
            <v>0</v>
          </cell>
          <cell r="I4053">
            <v>0</v>
          </cell>
          <cell r="J4053">
            <v>0</v>
          </cell>
          <cell r="K4053">
            <v>0</v>
          </cell>
        </row>
        <row r="4054">
          <cell r="F4054">
            <v>0</v>
          </cell>
          <cell r="G4054">
            <v>0</v>
          </cell>
          <cell r="H4054">
            <v>0</v>
          </cell>
          <cell r="I4054">
            <v>0</v>
          </cell>
          <cell r="J4054">
            <v>0</v>
          </cell>
          <cell r="K4054">
            <v>0</v>
          </cell>
        </row>
        <row r="4055">
          <cell r="F4055">
            <v>0</v>
          </cell>
          <cell r="G4055">
            <v>0</v>
          </cell>
          <cell r="H4055">
            <v>0</v>
          </cell>
          <cell r="I4055">
            <v>0</v>
          </cell>
          <cell r="J4055">
            <v>0</v>
          </cell>
          <cell r="K4055">
            <v>0</v>
          </cell>
        </row>
        <row r="4056">
          <cell r="F4056">
            <v>0</v>
          </cell>
          <cell r="G4056">
            <v>0</v>
          </cell>
          <cell r="H4056">
            <v>0</v>
          </cell>
          <cell r="I4056">
            <v>0</v>
          </cell>
          <cell r="J4056">
            <v>0</v>
          </cell>
          <cell r="K4056">
            <v>0</v>
          </cell>
        </row>
        <row r="4057">
          <cell r="F4057" t="str">
            <v xml:space="preserve">Sub-Total - (C) </v>
          </cell>
          <cell r="K4057">
            <v>0</v>
          </cell>
        </row>
        <row r="4058">
          <cell r="F4058" t="str">
            <v xml:space="preserve">TOTAL - (A) + (B) + (C) </v>
          </cell>
          <cell r="K4058">
            <v>0</v>
          </cell>
        </row>
        <row r="4059">
          <cell r="F4059" t="str">
            <v>BDI</v>
          </cell>
          <cell r="J4059">
            <v>0.27429999999999999</v>
          </cell>
          <cell r="K4059">
            <v>0</v>
          </cell>
        </row>
        <row r="4060">
          <cell r="F4060" t="str">
            <v>Preço do Serviço</v>
          </cell>
          <cell r="K4060">
            <v>0</v>
          </cell>
        </row>
        <row r="4061">
          <cell r="F4061" t="str">
            <v>COMPOSIÇÃO DE PREÇO UNITÁRIO</v>
          </cell>
        </row>
        <row r="4063">
          <cell r="D4063" t="str">
            <v>MDO</v>
          </cell>
          <cell r="E4063" t="str">
            <v>SE</v>
          </cell>
          <cell r="F4063" t="str">
            <v>INFRAERO - Empresa Brasileira de Infra-Estrutura Aeroportuária</v>
          </cell>
        </row>
        <row r="4064">
          <cell r="F4064" t="str">
            <v>ITEM:</v>
          </cell>
          <cell r="G4064" t="str">
            <v>SERVIÇO</v>
          </cell>
          <cell r="K4064" t="str">
            <v>UNIDADE</v>
          </cell>
        </row>
        <row r="4065">
          <cell r="E4065">
            <v>71</v>
          </cell>
          <cell r="F4065" t="str">
            <v>02.05.901.13.00</v>
          </cell>
          <cell r="G4065" t="str">
            <v>Caixa Coletora de Sarjeta com grelha de concreto - Tubo Ø 0,60m - altura até 2,00m</v>
          </cell>
          <cell r="K4065" t="str">
            <v>un</v>
          </cell>
        </row>
        <row r="4067">
          <cell r="F4067" t="str">
            <v>CÓDIGO</v>
          </cell>
          <cell r="G4067" t="str">
            <v xml:space="preserve">MÃO DE OBRA </v>
          </cell>
          <cell r="H4067" t="str">
            <v>UNID.</v>
          </cell>
          <cell r="I4067" t="str">
            <v>COEFICIENTE</v>
          </cell>
          <cell r="J4067" t="str">
            <v>PREÇO UNITÁRIO</v>
          </cell>
          <cell r="K4067" t="str">
            <v>PREÇO  DO ITEM</v>
          </cell>
        </row>
        <row r="4068">
          <cell r="F4068">
            <v>0</v>
          </cell>
          <cell r="G4068">
            <v>0</v>
          </cell>
          <cell r="H4068">
            <v>0</v>
          </cell>
          <cell r="I4068">
            <v>0</v>
          </cell>
          <cell r="J4068">
            <v>0</v>
          </cell>
          <cell r="K4068">
            <v>0</v>
          </cell>
        </row>
        <row r="4069">
          <cell r="F4069">
            <v>0</v>
          </cell>
          <cell r="G4069">
            <v>0</v>
          </cell>
          <cell r="H4069">
            <v>0</v>
          </cell>
          <cell r="I4069">
            <v>0</v>
          </cell>
          <cell r="J4069">
            <v>0</v>
          </cell>
          <cell r="K4069">
            <v>0</v>
          </cell>
        </row>
        <row r="4070">
          <cell r="F4070">
            <v>0</v>
          </cell>
          <cell r="G4070">
            <v>0</v>
          </cell>
          <cell r="H4070">
            <v>0</v>
          </cell>
          <cell r="I4070">
            <v>0</v>
          </cell>
          <cell r="J4070">
            <v>0</v>
          </cell>
          <cell r="K4070">
            <v>0</v>
          </cell>
        </row>
        <row r="4071">
          <cell r="F4071">
            <v>0</v>
          </cell>
          <cell r="G4071">
            <v>0</v>
          </cell>
          <cell r="H4071">
            <v>0</v>
          </cell>
          <cell r="I4071">
            <v>0</v>
          </cell>
          <cell r="J4071">
            <v>0</v>
          </cell>
          <cell r="K4071">
            <v>0</v>
          </cell>
        </row>
        <row r="4072">
          <cell r="F4072">
            <v>0</v>
          </cell>
          <cell r="G4072">
            <v>0</v>
          </cell>
          <cell r="H4072">
            <v>0</v>
          </cell>
          <cell r="I4072">
            <v>0</v>
          </cell>
          <cell r="J4072">
            <v>0</v>
          </cell>
          <cell r="K4072">
            <v>0</v>
          </cell>
        </row>
        <row r="4073">
          <cell r="F4073">
            <v>0</v>
          </cell>
          <cell r="G4073">
            <v>0</v>
          </cell>
          <cell r="H4073">
            <v>0</v>
          </cell>
          <cell r="I4073">
            <v>0</v>
          </cell>
          <cell r="J4073">
            <v>0</v>
          </cell>
          <cell r="K4073">
            <v>0</v>
          </cell>
        </row>
        <row r="4074">
          <cell r="F4074">
            <v>0</v>
          </cell>
          <cell r="G4074">
            <v>0</v>
          </cell>
          <cell r="H4074">
            <v>0</v>
          </cell>
          <cell r="I4074">
            <v>0</v>
          </cell>
          <cell r="J4074">
            <v>0</v>
          </cell>
          <cell r="K4074">
            <v>0</v>
          </cell>
        </row>
        <row r="4075">
          <cell r="F4075">
            <v>0</v>
          </cell>
          <cell r="G4075">
            <v>0</v>
          </cell>
          <cell r="H4075">
            <v>0</v>
          </cell>
          <cell r="I4075">
            <v>0</v>
          </cell>
          <cell r="J4075">
            <v>0</v>
          </cell>
          <cell r="K4075">
            <v>0</v>
          </cell>
        </row>
        <row r="4076">
          <cell r="F4076">
            <v>0</v>
          </cell>
          <cell r="G4076">
            <v>0</v>
          </cell>
          <cell r="H4076">
            <v>0</v>
          </cell>
          <cell r="I4076">
            <v>0</v>
          </cell>
          <cell r="J4076">
            <v>0</v>
          </cell>
          <cell r="K4076">
            <v>0</v>
          </cell>
        </row>
        <row r="4077">
          <cell r="F4077">
            <v>0</v>
          </cell>
          <cell r="G4077">
            <v>0</v>
          </cell>
          <cell r="H4077">
            <v>0</v>
          </cell>
          <cell r="I4077">
            <v>0</v>
          </cell>
          <cell r="J4077">
            <v>0</v>
          </cell>
          <cell r="K4077">
            <v>0</v>
          </cell>
        </row>
        <row r="4078">
          <cell r="F4078" t="str">
            <v>Sub-Total - (A)</v>
          </cell>
          <cell r="K4078">
            <v>0</v>
          </cell>
        </row>
        <row r="4079">
          <cell r="F4079" t="str">
            <v>Leis Sociais</v>
          </cell>
          <cell r="J4079">
            <v>1.254</v>
          </cell>
          <cell r="K4079">
            <v>0</v>
          </cell>
        </row>
        <row r="4080">
          <cell r="D4080">
            <v>71</v>
          </cell>
          <cell r="F4080" t="str">
            <v>Total - (A)</v>
          </cell>
          <cell r="K4080">
            <v>0</v>
          </cell>
        </row>
        <row r="4081">
          <cell r="F4081" t="str">
            <v>MATERIAL</v>
          </cell>
        </row>
        <row r="4082">
          <cell r="F4082">
            <v>0</v>
          </cell>
          <cell r="G4082">
            <v>0</v>
          </cell>
          <cell r="H4082">
            <v>0</v>
          </cell>
          <cell r="I4082">
            <v>0</v>
          </cell>
          <cell r="J4082">
            <v>0</v>
          </cell>
          <cell r="K4082">
            <v>0</v>
          </cell>
        </row>
        <row r="4083">
          <cell r="F4083">
            <v>0</v>
          </cell>
          <cell r="G4083">
            <v>0</v>
          </cell>
          <cell r="H4083">
            <v>0</v>
          </cell>
          <cell r="I4083">
            <v>0</v>
          </cell>
          <cell r="J4083">
            <v>0</v>
          </cell>
          <cell r="K4083">
            <v>0</v>
          </cell>
        </row>
        <row r="4084">
          <cell r="F4084">
            <v>0</v>
          </cell>
          <cell r="G4084">
            <v>0</v>
          </cell>
          <cell r="H4084">
            <v>0</v>
          </cell>
          <cell r="I4084">
            <v>0</v>
          </cell>
          <cell r="J4084">
            <v>0</v>
          </cell>
          <cell r="K4084">
            <v>0</v>
          </cell>
        </row>
        <row r="4085">
          <cell r="F4085">
            <v>0</v>
          </cell>
          <cell r="G4085">
            <v>0</v>
          </cell>
          <cell r="H4085">
            <v>0</v>
          </cell>
          <cell r="I4085">
            <v>0</v>
          </cell>
          <cell r="J4085">
            <v>0</v>
          </cell>
          <cell r="K4085">
            <v>0</v>
          </cell>
        </row>
        <row r="4086">
          <cell r="F4086">
            <v>0</v>
          </cell>
          <cell r="G4086">
            <v>0</v>
          </cell>
          <cell r="H4086">
            <v>0</v>
          </cell>
          <cell r="I4086">
            <v>0</v>
          </cell>
          <cell r="J4086">
            <v>0</v>
          </cell>
          <cell r="K4086">
            <v>0</v>
          </cell>
        </row>
        <row r="4087">
          <cell r="F4087">
            <v>0</v>
          </cell>
          <cell r="G4087">
            <v>0</v>
          </cell>
          <cell r="H4087">
            <v>0</v>
          </cell>
          <cell r="I4087">
            <v>0</v>
          </cell>
          <cell r="J4087">
            <v>0</v>
          </cell>
          <cell r="K4087">
            <v>0</v>
          </cell>
        </row>
        <row r="4088">
          <cell r="F4088">
            <v>0</v>
          </cell>
          <cell r="G4088">
            <v>0</v>
          </cell>
          <cell r="H4088">
            <v>0</v>
          </cell>
          <cell r="I4088">
            <v>0</v>
          </cell>
          <cell r="J4088">
            <v>0</v>
          </cell>
          <cell r="K4088">
            <v>0</v>
          </cell>
        </row>
        <row r="4089">
          <cell r="F4089">
            <v>0</v>
          </cell>
          <cell r="G4089">
            <v>0</v>
          </cell>
          <cell r="H4089">
            <v>0</v>
          </cell>
          <cell r="I4089">
            <v>0</v>
          </cell>
          <cell r="J4089">
            <v>0</v>
          </cell>
          <cell r="K4089">
            <v>0</v>
          </cell>
        </row>
        <row r="4090">
          <cell r="F4090">
            <v>0</v>
          </cell>
          <cell r="G4090">
            <v>0</v>
          </cell>
          <cell r="H4090">
            <v>0</v>
          </cell>
          <cell r="I4090">
            <v>0</v>
          </cell>
          <cell r="J4090">
            <v>0</v>
          </cell>
          <cell r="K4090">
            <v>0</v>
          </cell>
        </row>
        <row r="4091">
          <cell r="F4091">
            <v>0</v>
          </cell>
          <cell r="G4091">
            <v>0</v>
          </cell>
          <cell r="H4091">
            <v>0</v>
          </cell>
          <cell r="I4091">
            <v>0</v>
          </cell>
          <cell r="J4091">
            <v>0</v>
          </cell>
          <cell r="K4091">
            <v>0</v>
          </cell>
        </row>
        <row r="4092">
          <cell r="F4092">
            <v>0</v>
          </cell>
          <cell r="G4092">
            <v>0</v>
          </cell>
          <cell r="H4092">
            <v>0</v>
          </cell>
          <cell r="I4092">
            <v>0</v>
          </cell>
          <cell r="J4092">
            <v>0</v>
          </cell>
          <cell r="K4092">
            <v>0</v>
          </cell>
        </row>
        <row r="4093">
          <cell r="F4093">
            <v>0</v>
          </cell>
          <cell r="G4093">
            <v>0</v>
          </cell>
          <cell r="H4093">
            <v>0</v>
          </cell>
          <cell r="I4093">
            <v>0</v>
          </cell>
          <cell r="J4093">
            <v>0</v>
          </cell>
          <cell r="K4093">
            <v>0</v>
          </cell>
        </row>
        <row r="4094">
          <cell r="F4094">
            <v>0</v>
          </cell>
          <cell r="G4094">
            <v>0</v>
          </cell>
          <cell r="H4094">
            <v>0</v>
          </cell>
          <cell r="I4094">
            <v>0</v>
          </cell>
          <cell r="J4094">
            <v>0</v>
          </cell>
          <cell r="K4094">
            <v>0</v>
          </cell>
        </row>
        <row r="4095">
          <cell r="F4095">
            <v>0</v>
          </cell>
          <cell r="G4095">
            <v>0</v>
          </cell>
          <cell r="H4095">
            <v>0</v>
          </cell>
          <cell r="I4095">
            <v>0</v>
          </cell>
          <cell r="J4095">
            <v>0</v>
          </cell>
          <cell r="K4095">
            <v>0</v>
          </cell>
        </row>
        <row r="4096">
          <cell r="F4096">
            <v>0</v>
          </cell>
          <cell r="G4096">
            <v>0</v>
          </cell>
          <cell r="H4096">
            <v>0</v>
          </cell>
          <cell r="I4096">
            <v>0</v>
          </cell>
          <cell r="J4096">
            <v>0</v>
          </cell>
          <cell r="K4096">
            <v>0</v>
          </cell>
        </row>
        <row r="4097">
          <cell r="F4097">
            <v>0</v>
          </cell>
          <cell r="G4097">
            <v>0</v>
          </cell>
          <cell r="H4097">
            <v>0</v>
          </cell>
          <cell r="I4097">
            <v>0</v>
          </cell>
          <cell r="J4097">
            <v>0</v>
          </cell>
          <cell r="K4097">
            <v>0</v>
          </cell>
        </row>
        <row r="4098">
          <cell r="F4098">
            <v>0</v>
          </cell>
          <cell r="G4098">
            <v>0</v>
          </cell>
          <cell r="H4098">
            <v>0</v>
          </cell>
          <cell r="I4098">
            <v>0</v>
          </cell>
          <cell r="J4098">
            <v>0</v>
          </cell>
          <cell r="K4098">
            <v>0</v>
          </cell>
        </row>
        <row r="4099">
          <cell r="F4099">
            <v>0</v>
          </cell>
          <cell r="G4099">
            <v>0</v>
          </cell>
          <cell r="H4099">
            <v>0</v>
          </cell>
          <cell r="I4099">
            <v>0</v>
          </cell>
          <cell r="J4099">
            <v>0</v>
          </cell>
          <cell r="K4099">
            <v>0</v>
          </cell>
        </row>
        <row r="4100">
          <cell r="F4100">
            <v>0</v>
          </cell>
          <cell r="G4100">
            <v>0</v>
          </cell>
          <cell r="H4100">
            <v>0</v>
          </cell>
          <cell r="I4100">
            <v>0</v>
          </cell>
          <cell r="J4100">
            <v>0</v>
          </cell>
          <cell r="K4100">
            <v>0</v>
          </cell>
        </row>
        <row r="4101">
          <cell r="F4101">
            <v>0</v>
          </cell>
          <cell r="G4101">
            <v>0</v>
          </cell>
          <cell r="H4101">
            <v>0</v>
          </cell>
          <cell r="I4101">
            <v>0</v>
          </cell>
          <cell r="J4101">
            <v>0</v>
          </cell>
          <cell r="K4101">
            <v>0</v>
          </cell>
        </row>
        <row r="4102">
          <cell r="F4102" t="str">
            <v>Sub-Total - (B)</v>
          </cell>
          <cell r="K4102">
            <v>0</v>
          </cell>
        </row>
        <row r="4103">
          <cell r="F4103" t="str">
            <v>EQUIPAMENTOS</v>
          </cell>
        </row>
        <row r="4104">
          <cell r="F4104">
            <v>0</v>
          </cell>
          <cell r="G4104">
            <v>0</v>
          </cell>
          <cell r="H4104">
            <v>0</v>
          </cell>
          <cell r="I4104">
            <v>0</v>
          </cell>
          <cell r="J4104">
            <v>0</v>
          </cell>
          <cell r="K4104">
            <v>0</v>
          </cell>
        </row>
        <row r="4105">
          <cell r="F4105">
            <v>0</v>
          </cell>
          <cell r="G4105">
            <v>0</v>
          </cell>
          <cell r="H4105">
            <v>0</v>
          </cell>
          <cell r="I4105">
            <v>0</v>
          </cell>
          <cell r="J4105">
            <v>0</v>
          </cell>
          <cell r="K4105">
            <v>0</v>
          </cell>
        </row>
        <row r="4106">
          <cell r="F4106">
            <v>0</v>
          </cell>
          <cell r="G4106">
            <v>0</v>
          </cell>
          <cell r="H4106">
            <v>0</v>
          </cell>
          <cell r="I4106">
            <v>0</v>
          </cell>
          <cell r="J4106">
            <v>0</v>
          </cell>
          <cell r="K4106">
            <v>0</v>
          </cell>
        </row>
        <row r="4107">
          <cell r="F4107">
            <v>0</v>
          </cell>
          <cell r="G4107">
            <v>0</v>
          </cell>
          <cell r="H4107">
            <v>0</v>
          </cell>
          <cell r="I4107">
            <v>0</v>
          </cell>
          <cell r="J4107">
            <v>0</v>
          </cell>
          <cell r="K4107">
            <v>0</v>
          </cell>
        </row>
        <row r="4108">
          <cell r="F4108">
            <v>0</v>
          </cell>
          <cell r="G4108">
            <v>0</v>
          </cell>
          <cell r="H4108">
            <v>0</v>
          </cell>
          <cell r="I4108">
            <v>0</v>
          </cell>
          <cell r="J4108">
            <v>0</v>
          </cell>
          <cell r="K4108">
            <v>0</v>
          </cell>
        </row>
        <row r="4109">
          <cell r="F4109">
            <v>0</v>
          </cell>
          <cell r="G4109">
            <v>0</v>
          </cell>
          <cell r="H4109">
            <v>0</v>
          </cell>
          <cell r="I4109">
            <v>0</v>
          </cell>
          <cell r="J4109">
            <v>0</v>
          </cell>
          <cell r="K4109">
            <v>0</v>
          </cell>
        </row>
        <row r="4110">
          <cell r="F4110">
            <v>0</v>
          </cell>
          <cell r="G4110">
            <v>0</v>
          </cell>
          <cell r="H4110">
            <v>0</v>
          </cell>
          <cell r="I4110">
            <v>0</v>
          </cell>
          <cell r="J4110">
            <v>0</v>
          </cell>
          <cell r="K4110">
            <v>0</v>
          </cell>
        </row>
        <row r="4111">
          <cell r="F4111">
            <v>0</v>
          </cell>
          <cell r="G4111">
            <v>0</v>
          </cell>
          <cell r="H4111">
            <v>0</v>
          </cell>
          <cell r="I4111">
            <v>0</v>
          </cell>
          <cell r="J4111">
            <v>0</v>
          </cell>
          <cell r="K4111">
            <v>0</v>
          </cell>
        </row>
        <row r="4112">
          <cell r="F4112">
            <v>0</v>
          </cell>
          <cell r="G4112">
            <v>0</v>
          </cell>
          <cell r="H4112">
            <v>0</v>
          </cell>
          <cell r="I4112">
            <v>0</v>
          </cell>
          <cell r="J4112">
            <v>0</v>
          </cell>
          <cell r="K4112">
            <v>0</v>
          </cell>
        </row>
        <row r="4113">
          <cell r="F4113">
            <v>0</v>
          </cell>
          <cell r="G4113">
            <v>0</v>
          </cell>
          <cell r="H4113">
            <v>0</v>
          </cell>
          <cell r="I4113">
            <v>0</v>
          </cell>
          <cell r="J4113">
            <v>0</v>
          </cell>
          <cell r="K4113">
            <v>0</v>
          </cell>
        </row>
        <row r="4114">
          <cell r="F4114">
            <v>0</v>
          </cell>
          <cell r="G4114">
            <v>0</v>
          </cell>
          <cell r="H4114">
            <v>0</v>
          </cell>
          <cell r="I4114">
            <v>0</v>
          </cell>
          <cell r="J4114">
            <v>0</v>
          </cell>
          <cell r="K4114">
            <v>0</v>
          </cell>
        </row>
        <row r="4115">
          <cell r="F4115" t="str">
            <v xml:space="preserve">Sub-Total - (C) </v>
          </cell>
          <cell r="K4115">
            <v>0</v>
          </cell>
        </row>
        <row r="4116">
          <cell r="F4116" t="str">
            <v xml:space="preserve">TOTAL - (A) + (B) + (C) </v>
          </cell>
          <cell r="K4116">
            <v>0</v>
          </cell>
        </row>
        <row r="4117">
          <cell r="F4117" t="str">
            <v>BDI</v>
          </cell>
          <cell r="J4117">
            <v>0.27429999999999999</v>
          </cell>
          <cell r="K4117">
            <v>0</v>
          </cell>
        </row>
        <row r="4118">
          <cell r="F4118" t="str">
            <v>Preço do Serviço</v>
          </cell>
          <cell r="K4118">
            <v>0</v>
          </cell>
        </row>
        <row r="4119">
          <cell r="F4119" t="str">
            <v>COMPOSIÇÃO DE PREÇO UNITÁRIO</v>
          </cell>
        </row>
        <row r="4121">
          <cell r="D4121" t="str">
            <v>MDO</v>
          </cell>
          <cell r="E4121" t="str">
            <v>SE</v>
          </cell>
          <cell r="F4121" t="str">
            <v>INFRAERO - Empresa Brasileira de Infra-Estrutura Aeroportuária</v>
          </cell>
        </row>
        <row r="4122">
          <cell r="F4122" t="str">
            <v>ITEM:</v>
          </cell>
          <cell r="G4122" t="str">
            <v>SERVIÇO</v>
          </cell>
          <cell r="K4122" t="str">
            <v>UNIDADE</v>
          </cell>
        </row>
        <row r="4123">
          <cell r="E4123">
            <v>72</v>
          </cell>
          <cell r="F4123" t="str">
            <v>02.05.901.14.00</v>
          </cell>
          <cell r="G4123" t="str">
            <v>Drenagem com Tubo de PVC 100mm</v>
          </cell>
          <cell r="K4123" t="str">
            <v>m</v>
          </cell>
        </row>
        <row r="4125">
          <cell r="F4125" t="str">
            <v>CÓDIGO</v>
          </cell>
          <cell r="G4125" t="str">
            <v xml:space="preserve">MÃO DE OBRA </v>
          </cell>
          <cell r="H4125" t="str">
            <v>UNID.</v>
          </cell>
          <cell r="I4125" t="str">
            <v>COEFICIENTE</v>
          </cell>
          <cell r="J4125" t="str">
            <v>PREÇO UNITÁRIO</v>
          </cell>
          <cell r="K4125" t="str">
            <v>PREÇO  DO ITEM</v>
          </cell>
        </row>
        <row r="4126">
          <cell r="F4126">
            <v>0</v>
          </cell>
          <cell r="G4126">
            <v>0</v>
          </cell>
          <cell r="H4126">
            <v>0</v>
          </cell>
          <cell r="I4126">
            <v>0</v>
          </cell>
          <cell r="J4126">
            <v>0</v>
          </cell>
          <cell r="K4126">
            <v>0</v>
          </cell>
        </row>
        <row r="4127">
          <cell r="F4127">
            <v>0</v>
          </cell>
          <cell r="G4127">
            <v>0</v>
          </cell>
          <cell r="H4127">
            <v>0</v>
          </cell>
          <cell r="I4127">
            <v>0</v>
          </cell>
          <cell r="J4127">
            <v>0</v>
          </cell>
          <cell r="K4127">
            <v>0</v>
          </cell>
        </row>
        <row r="4128">
          <cell r="F4128">
            <v>0</v>
          </cell>
          <cell r="G4128">
            <v>0</v>
          </cell>
          <cell r="H4128">
            <v>0</v>
          </cell>
          <cell r="I4128">
            <v>0</v>
          </cell>
          <cell r="J4128">
            <v>0</v>
          </cell>
          <cell r="K4128">
            <v>0</v>
          </cell>
        </row>
        <row r="4129">
          <cell r="F4129">
            <v>0</v>
          </cell>
          <cell r="G4129">
            <v>0</v>
          </cell>
          <cell r="H4129">
            <v>0</v>
          </cell>
          <cell r="I4129">
            <v>0</v>
          </cell>
          <cell r="J4129">
            <v>0</v>
          </cell>
          <cell r="K4129">
            <v>0</v>
          </cell>
        </row>
        <row r="4130">
          <cell r="F4130">
            <v>0</v>
          </cell>
          <cell r="G4130">
            <v>0</v>
          </cell>
          <cell r="H4130">
            <v>0</v>
          </cell>
          <cell r="I4130">
            <v>0</v>
          </cell>
          <cell r="J4130">
            <v>0</v>
          </cell>
          <cell r="K4130">
            <v>0</v>
          </cell>
        </row>
        <row r="4131">
          <cell r="F4131">
            <v>0</v>
          </cell>
          <cell r="G4131">
            <v>0</v>
          </cell>
          <cell r="H4131">
            <v>0</v>
          </cell>
          <cell r="I4131">
            <v>0</v>
          </cell>
          <cell r="J4131">
            <v>0</v>
          </cell>
          <cell r="K4131">
            <v>0</v>
          </cell>
        </row>
        <row r="4132">
          <cell r="F4132">
            <v>0</v>
          </cell>
          <cell r="G4132">
            <v>0</v>
          </cell>
          <cell r="H4132">
            <v>0</v>
          </cell>
          <cell r="I4132">
            <v>0</v>
          </cell>
          <cell r="J4132">
            <v>0</v>
          </cell>
          <cell r="K4132">
            <v>0</v>
          </cell>
        </row>
        <row r="4133">
          <cell r="F4133">
            <v>0</v>
          </cell>
          <cell r="G4133">
            <v>0</v>
          </cell>
          <cell r="H4133">
            <v>0</v>
          </cell>
          <cell r="I4133">
            <v>0</v>
          </cell>
          <cell r="J4133">
            <v>0</v>
          </cell>
          <cell r="K4133">
            <v>0</v>
          </cell>
        </row>
        <row r="4134">
          <cell r="F4134">
            <v>0</v>
          </cell>
          <cell r="G4134">
            <v>0</v>
          </cell>
          <cell r="H4134">
            <v>0</v>
          </cell>
          <cell r="I4134">
            <v>0</v>
          </cell>
          <cell r="J4134">
            <v>0</v>
          </cell>
          <cell r="K4134">
            <v>0</v>
          </cell>
        </row>
        <row r="4135">
          <cell r="F4135">
            <v>0</v>
          </cell>
          <cell r="G4135">
            <v>0</v>
          </cell>
          <cell r="H4135">
            <v>0</v>
          </cell>
          <cell r="I4135">
            <v>0</v>
          </cell>
          <cell r="J4135">
            <v>0</v>
          </cell>
          <cell r="K4135">
            <v>0</v>
          </cell>
        </row>
        <row r="4136">
          <cell r="F4136" t="str">
            <v>Sub-Total - (A)</v>
          </cell>
          <cell r="K4136">
            <v>0</v>
          </cell>
        </row>
        <row r="4137">
          <cell r="F4137" t="str">
            <v>Leis Sociais</v>
          </cell>
          <cell r="J4137">
            <v>1.254</v>
          </cell>
          <cell r="K4137">
            <v>0</v>
          </cell>
        </row>
        <row r="4138">
          <cell r="D4138">
            <v>72</v>
          </cell>
          <cell r="F4138" t="str">
            <v>Total - (A)</v>
          </cell>
          <cell r="K4138">
            <v>0</v>
          </cell>
        </row>
        <row r="4139">
          <cell r="F4139" t="str">
            <v>MATERIAL</v>
          </cell>
        </row>
        <row r="4140">
          <cell r="F4140">
            <v>0</v>
          </cell>
          <cell r="G4140">
            <v>0</v>
          </cell>
          <cell r="H4140">
            <v>0</v>
          </cell>
          <cell r="I4140">
            <v>0</v>
          </cell>
          <cell r="J4140">
            <v>0</v>
          </cell>
          <cell r="K4140">
            <v>0</v>
          </cell>
        </row>
        <row r="4141">
          <cell r="F4141">
            <v>0</v>
          </cell>
          <cell r="G4141">
            <v>0</v>
          </cell>
          <cell r="H4141">
            <v>0</v>
          </cell>
          <cell r="I4141">
            <v>0</v>
          </cell>
          <cell r="J4141">
            <v>0</v>
          </cell>
          <cell r="K4141">
            <v>0</v>
          </cell>
        </row>
        <row r="4142">
          <cell r="F4142">
            <v>0</v>
          </cell>
          <cell r="G4142">
            <v>0</v>
          </cell>
          <cell r="H4142">
            <v>0</v>
          </cell>
          <cell r="I4142">
            <v>0</v>
          </cell>
          <cell r="J4142">
            <v>0</v>
          </cell>
          <cell r="K4142">
            <v>0</v>
          </cell>
        </row>
        <row r="4143">
          <cell r="F4143">
            <v>0</v>
          </cell>
          <cell r="G4143">
            <v>0</v>
          </cell>
          <cell r="H4143">
            <v>0</v>
          </cell>
          <cell r="I4143">
            <v>0</v>
          </cell>
          <cell r="J4143">
            <v>0</v>
          </cell>
          <cell r="K4143">
            <v>0</v>
          </cell>
        </row>
        <row r="4144">
          <cell r="F4144">
            <v>0</v>
          </cell>
          <cell r="G4144">
            <v>0</v>
          </cell>
          <cell r="H4144">
            <v>0</v>
          </cell>
          <cell r="I4144">
            <v>0</v>
          </cell>
          <cell r="J4144">
            <v>0</v>
          </cell>
          <cell r="K4144">
            <v>0</v>
          </cell>
        </row>
        <row r="4145">
          <cell r="F4145">
            <v>0</v>
          </cell>
          <cell r="G4145">
            <v>0</v>
          </cell>
          <cell r="H4145">
            <v>0</v>
          </cell>
          <cell r="I4145">
            <v>0</v>
          </cell>
          <cell r="J4145">
            <v>0</v>
          </cell>
          <cell r="K4145">
            <v>0</v>
          </cell>
        </row>
        <row r="4146">
          <cell r="F4146">
            <v>0</v>
          </cell>
          <cell r="G4146">
            <v>0</v>
          </cell>
          <cell r="H4146">
            <v>0</v>
          </cell>
          <cell r="I4146">
            <v>0</v>
          </cell>
          <cell r="J4146">
            <v>0</v>
          </cell>
          <cell r="K4146">
            <v>0</v>
          </cell>
        </row>
        <row r="4147">
          <cell r="F4147">
            <v>0</v>
          </cell>
          <cell r="G4147">
            <v>0</v>
          </cell>
          <cell r="H4147">
            <v>0</v>
          </cell>
          <cell r="I4147">
            <v>0</v>
          </cell>
          <cell r="J4147">
            <v>0</v>
          </cell>
          <cell r="K4147">
            <v>0</v>
          </cell>
        </row>
        <row r="4148">
          <cell r="F4148">
            <v>0</v>
          </cell>
          <cell r="G4148">
            <v>0</v>
          </cell>
          <cell r="H4148">
            <v>0</v>
          </cell>
          <cell r="I4148">
            <v>0</v>
          </cell>
          <cell r="J4148">
            <v>0</v>
          </cell>
          <cell r="K4148">
            <v>0</v>
          </cell>
        </row>
        <row r="4149">
          <cell r="F4149">
            <v>0</v>
          </cell>
          <cell r="G4149">
            <v>0</v>
          </cell>
          <cell r="H4149">
            <v>0</v>
          </cell>
          <cell r="I4149">
            <v>0</v>
          </cell>
          <cell r="J4149">
            <v>0</v>
          </cell>
          <cell r="K4149">
            <v>0</v>
          </cell>
        </row>
        <row r="4150">
          <cell r="F4150">
            <v>0</v>
          </cell>
          <cell r="G4150">
            <v>0</v>
          </cell>
          <cell r="H4150">
            <v>0</v>
          </cell>
          <cell r="I4150">
            <v>0</v>
          </cell>
          <cell r="J4150">
            <v>0</v>
          </cell>
          <cell r="K4150">
            <v>0</v>
          </cell>
        </row>
        <row r="4151">
          <cell r="F4151">
            <v>0</v>
          </cell>
          <cell r="G4151">
            <v>0</v>
          </cell>
          <cell r="H4151">
            <v>0</v>
          </cell>
          <cell r="I4151">
            <v>0</v>
          </cell>
          <cell r="J4151">
            <v>0</v>
          </cell>
          <cell r="K4151">
            <v>0</v>
          </cell>
        </row>
        <row r="4152">
          <cell r="F4152">
            <v>0</v>
          </cell>
          <cell r="G4152">
            <v>0</v>
          </cell>
          <cell r="H4152">
            <v>0</v>
          </cell>
          <cell r="I4152">
            <v>0</v>
          </cell>
          <cell r="J4152">
            <v>0</v>
          </cell>
          <cell r="K4152">
            <v>0</v>
          </cell>
        </row>
        <row r="4153">
          <cell r="F4153">
            <v>0</v>
          </cell>
          <cell r="G4153">
            <v>0</v>
          </cell>
          <cell r="H4153">
            <v>0</v>
          </cell>
          <cell r="I4153">
            <v>0</v>
          </cell>
          <cell r="J4153">
            <v>0</v>
          </cell>
          <cell r="K4153">
            <v>0</v>
          </cell>
        </row>
        <row r="4154">
          <cell r="F4154">
            <v>0</v>
          </cell>
          <cell r="G4154">
            <v>0</v>
          </cell>
          <cell r="H4154">
            <v>0</v>
          </cell>
          <cell r="I4154">
            <v>0</v>
          </cell>
          <cell r="J4154">
            <v>0</v>
          </cell>
          <cell r="K4154">
            <v>0</v>
          </cell>
        </row>
        <row r="4155">
          <cell r="F4155">
            <v>0</v>
          </cell>
          <cell r="G4155">
            <v>0</v>
          </cell>
          <cell r="H4155">
            <v>0</v>
          </cell>
          <cell r="I4155">
            <v>0</v>
          </cell>
          <cell r="J4155">
            <v>0</v>
          </cell>
          <cell r="K4155">
            <v>0</v>
          </cell>
        </row>
        <row r="4156">
          <cell r="F4156">
            <v>0</v>
          </cell>
          <cell r="G4156">
            <v>0</v>
          </cell>
          <cell r="H4156">
            <v>0</v>
          </cell>
          <cell r="I4156">
            <v>0</v>
          </cell>
          <cell r="J4156">
            <v>0</v>
          </cell>
          <cell r="K4156">
            <v>0</v>
          </cell>
        </row>
        <row r="4157">
          <cell r="F4157">
            <v>0</v>
          </cell>
          <cell r="G4157">
            <v>0</v>
          </cell>
          <cell r="H4157">
            <v>0</v>
          </cell>
          <cell r="I4157">
            <v>0</v>
          </cell>
          <cell r="J4157">
            <v>0</v>
          </cell>
          <cell r="K4157">
            <v>0</v>
          </cell>
        </row>
        <row r="4158">
          <cell r="F4158">
            <v>0</v>
          </cell>
          <cell r="G4158">
            <v>0</v>
          </cell>
          <cell r="H4158">
            <v>0</v>
          </cell>
          <cell r="I4158">
            <v>0</v>
          </cell>
          <cell r="J4158">
            <v>0</v>
          </cell>
          <cell r="K4158">
            <v>0</v>
          </cell>
        </row>
        <row r="4159">
          <cell r="F4159">
            <v>0</v>
          </cell>
          <cell r="G4159">
            <v>0</v>
          </cell>
          <cell r="H4159">
            <v>0</v>
          </cell>
          <cell r="I4159">
            <v>0</v>
          </cell>
          <cell r="J4159">
            <v>0</v>
          </cell>
          <cell r="K4159">
            <v>0</v>
          </cell>
        </row>
        <row r="4160">
          <cell r="F4160" t="str">
            <v>Sub-Total - (B)</v>
          </cell>
          <cell r="K4160">
            <v>0</v>
          </cell>
        </row>
        <row r="4161">
          <cell r="F4161" t="str">
            <v>EQUIPAMENTOS</v>
          </cell>
        </row>
        <row r="4162">
          <cell r="F4162">
            <v>0</v>
          </cell>
          <cell r="G4162">
            <v>0</v>
          </cell>
          <cell r="H4162">
            <v>0</v>
          </cell>
          <cell r="I4162">
            <v>0</v>
          </cell>
          <cell r="J4162">
            <v>0</v>
          </cell>
          <cell r="K4162">
            <v>0</v>
          </cell>
        </row>
        <row r="4163">
          <cell r="F4163">
            <v>0</v>
          </cell>
          <cell r="G4163">
            <v>0</v>
          </cell>
          <cell r="H4163">
            <v>0</v>
          </cell>
          <cell r="I4163">
            <v>0</v>
          </cell>
          <cell r="J4163">
            <v>0</v>
          </cell>
          <cell r="K4163">
            <v>0</v>
          </cell>
        </row>
        <row r="4164">
          <cell r="F4164">
            <v>0</v>
          </cell>
          <cell r="G4164">
            <v>0</v>
          </cell>
          <cell r="H4164">
            <v>0</v>
          </cell>
          <cell r="I4164">
            <v>0</v>
          </cell>
          <cell r="J4164">
            <v>0</v>
          </cell>
          <cell r="K4164">
            <v>0</v>
          </cell>
        </row>
        <row r="4165">
          <cell r="F4165">
            <v>0</v>
          </cell>
          <cell r="G4165">
            <v>0</v>
          </cell>
          <cell r="H4165">
            <v>0</v>
          </cell>
          <cell r="I4165">
            <v>0</v>
          </cell>
          <cell r="J4165">
            <v>0</v>
          </cell>
          <cell r="K4165">
            <v>0</v>
          </cell>
        </row>
        <row r="4166">
          <cell r="F4166">
            <v>0</v>
          </cell>
          <cell r="G4166">
            <v>0</v>
          </cell>
          <cell r="H4166">
            <v>0</v>
          </cell>
          <cell r="I4166">
            <v>0</v>
          </cell>
          <cell r="J4166">
            <v>0</v>
          </cell>
          <cell r="K4166">
            <v>0</v>
          </cell>
        </row>
        <row r="4167">
          <cell r="F4167">
            <v>0</v>
          </cell>
          <cell r="G4167">
            <v>0</v>
          </cell>
          <cell r="H4167">
            <v>0</v>
          </cell>
          <cell r="I4167">
            <v>0</v>
          </cell>
          <cell r="J4167">
            <v>0</v>
          </cell>
          <cell r="K4167">
            <v>0</v>
          </cell>
        </row>
        <row r="4168">
          <cell r="F4168">
            <v>0</v>
          </cell>
          <cell r="G4168">
            <v>0</v>
          </cell>
          <cell r="H4168">
            <v>0</v>
          </cell>
          <cell r="I4168">
            <v>0</v>
          </cell>
          <cell r="J4168">
            <v>0</v>
          </cell>
          <cell r="K4168">
            <v>0</v>
          </cell>
        </row>
        <row r="4169">
          <cell r="F4169">
            <v>0</v>
          </cell>
          <cell r="G4169">
            <v>0</v>
          </cell>
          <cell r="H4169">
            <v>0</v>
          </cell>
          <cell r="I4169">
            <v>0</v>
          </cell>
          <cell r="J4169">
            <v>0</v>
          </cell>
          <cell r="K4169">
            <v>0</v>
          </cell>
        </row>
        <row r="4170">
          <cell r="F4170">
            <v>0</v>
          </cell>
          <cell r="G4170">
            <v>0</v>
          </cell>
          <cell r="H4170">
            <v>0</v>
          </cell>
          <cell r="I4170">
            <v>0</v>
          </cell>
          <cell r="J4170">
            <v>0</v>
          </cell>
          <cell r="K4170">
            <v>0</v>
          </cell>
        </row>
        <row r="4171">
          <cell r="F4171">
            <v>0</v>
          </cell>
          <cell r="G4171">
            <v>0</v>
          </cell>
          <cell r="H4171">
            <v>0</v>
          </cell>
          <cell r="I4171">
            <v>0</v>
          </cell>
          <cell r="J4171">
            <v>0</v>
          </cell>
          <cell r="K4171">
            <v>0</v>
          </cell>
        </row>
        <row r="4172">
          <cell r="F4172">
            <v>0</v>
          </cell>
          <cell r="G4172">
            <v>0</v>
          </cell>
          <cell r="H4172">
            <v>0</v>
          </cell>
          <cell r="I4172">
            <v>0</v>
          </cell>
          <cell r="J4172">
            <v>0</v>
          </cell>
          <cell r="K4172">
            <v>0</v>
          </cell>
        </row>
        <row r="4173">
          <cell r="F4173" t="str">
            <v xml:space="preserve">Sub-Total - (C) </v>
          </cell>
          <cell r="K4173">
            <v>0</v>
          </cell>
        </row>
        <row r="4174">
          <cell r="F4174" t="str">
            <v xml:space="preserve">TOTAL - (A) + (B) + (C) </v>
          </cell>
          <cell r="K4174">
            <v>0</v>
          </cell>
        </row>
        <row r="4175">
          <cell r="F4175" t="str">
            <v>BDI</v>
          </cell>
          <cell r="J4175">
            <v>0.27429999999999999</v>
          </cell>
          <cell r="K4175">
            <v>0</v>
          </cell>
        </row>
        <row r="4176">
          <cell r="F4176" t="str">
            <v>Preço do Serviço</v>
          </cell>
          <cell r="K4176">
            <v>0</v>
          </cell>
        </row>
        <row r="4177">
          <cell r="F4177" t="str">
            <v>COMPOSIÇÃO DE PREÇO UNITÁRIO</v>
          </cell>
        </row>
        <row r="4179">
          <cell r="D4179" t="str">
            <v>MDO</v>
          </cell>
          <cell r="E4179" t="str">
            <v>SE</v>
          </cell>
          <cell r="F4179" t="str">
            <v>INFRAERO - Empresa Brasileira de Infra-Estrutura Aeroportuária</v>
          </cell>
        </row>
        <row r="4180">
          <cell r="F4180" t="str">
            <v>ITEM:</v>
          </cell>
          <cell r="G4180" t="str">
            <v>SERVIÇO</v>
          </cell>
          <cell r="K4180" t="str">
            <v>UNIDADE</v>
          </cell>
        </row>
        <row r="4181">
          <cell r="E4181">
            <v>73</v>
          </cell>
          <cell r="F4181" t="str">
            <v>02.05.901.15.00</v>
          </cell>
          <cell r="G4181" t="str">
            <v>Preenchimento com Brita</v>
          </cell>
          <cell r="K4181" t="str">
            <v>m³</v>
          </cell>
        </row>
        <row r="4183">
          <cell r="F4183" t="str">
            <v>CÓDIGO</v>
          </cell>
          <cell r="G4183" t="str">
            <v xml:space="preserve">MÃO DE OBRA </v>
          </cell>
          <cell r="H4183" t="str">
            <v>UNID.</v>
          </cell>
          <cell r="I4183" t="str">
            <v>COEFICIENTE</v>
          </cell>
          <cell r="J4183" t="str">
            <v>PREÇO UNITÁRIO</v>
          </cell>
          <cell r="K4183" t="str">
            <v>PREÇO  DO ITEM</v>
          </cell>
        </row>
        <row r="4184">
          <cell r="F4184">
            <v>0</v>
          </cell>
          <cell r="G4184">
            <v>0</v>
          </cell>
          <cell r="H4184">
            <v>0</v>
          </cell>
          <cell r="I4184">
            <v>0</v>
          </cell>
          <cell r="J4184">
            <v>0</v>
          </cell>
          <cell r="K4184">
            <v>0</v>
          </cell>
        </row>
        <row r="4185">
          <cell r="F4185">
            <v>0</v>
          </cell>
          <cell r="G4185">
            <v>0</v>
          </cell>
          <cell r="H4185">
            <v>0</v>
          </cell>
          <cell r="I4185">
            <v>0</v>
          </cell>
          <cell r="J4185">
            <v>0</v>
          </cell>
          <cell r="K4185">
            <v>0</v>
          </cell>
        </row>
        <row r="4186">
          <cell r="F4186">
            <v>0</v>
          </cell>
          <cell r="G4186">
            <v>0</v>
          </cell>
          <cell r="H4186">
            <v>0</v>
          </cell>
          <cell r="I4186">
            <v>0</v>
          </cell>
          <cell r="J4186">
            <v>0</v>
          </cell>
          <cell r="K4186">
            <v>0</v>
          </cell>
        </row>
        <row r="4187">
          <cell r="F4187">
            <v>0</v>
          </cell>
          <cell r="G4187">
            <v>0</v>
          </cell>
          <cell r="H4187">
            <v>0</v>
          </cell>
          <cell r="I4187">
            <v>0</v>
          </cell>
          <cell r="J4187">
            <v>0</v>
          </cell>
          <cell r="K4187">
            <v>0</v>
          </cell>
        </row>
        <row r="4188">
          <cell r="F4188">
            <v>0</v>
          </cell>
          <cell r="G4188">
            <v>0</v>
          </cell>
          <cell r="H4188">
            <v>0</v>
          </cell>
          <cell r="I4188">
            <v>0</v>
          </cell>
          <cell r="J4188">
            <v>0</v>
          </cell>
          <cell r="K4188">
            <v>0</v>
          </cell>
        </row>
        <row r="4189">
          <cell r="F4189">
            <v>0</v>
          </cell>
          <cell r="G4189">
            <v>0</v>
          </cell>
          <cell r="H4189">
            <v>0</v>
          </cell>
          <cell r="I4189">
            <v>0</v>
          </cell>
          <cell r="J4189">
            <v>0</v>
          </cell>
          <cell r="K4189">
            <v>0</v>
          </cell>
        </row>
        <row r="4190">
          <cell r="F4190">
            <v>0</v>
          </cell>
          <cell r="G4190">
            <v>0</v>
          </cell>
          <cell r="H4190">
            <v>0</v>
          </cell>
          <cell r="I4190">
            <v>0</v>
          </cell>
          <cell r="J4190">
            <v>0</v>
          </cell>
          <cell r="K4190">
            <v>0</v>
          </cell>
        </row>
        <row r="4191">
          <cell r="F4191">
            <v>0</v>
          </cell>
          <cell r="G4191">
            <v>0</v>
          </cell>
          <cell r="H4191">
            <v>0</v>
          </cell>
          <cell r="I4191">
            <v>0</v>
          </cell>
          <cell r="J4191">
            <v>0</v>
          </cell>
          <cell r="K4191">
            <v>0</v>
          </cell>
        </row>
        <row r="4192">
          <cell r="F4192">
            <v>0</v>
          </cell>
          <cell r="G4192">
            <v>0</v>
          </cell>
          <cell r="H4192">
            <v>0</v>
          </cell>
          <cell r="I4192">
            <v>0</v>
          </cell>
          <cell r="J4192">
            <v>0</v>
          </cell>
          <cell r="K4192">
            <v>0</v>
          </cell>
        </row>
        <row r="4193">
          <cell r="F4193">
            <v>0</v>
          </cell>
          <cell r="G4193">
            <v>0</v>
          </cell>
          <cell r="H4193">
            <v>0</v>
          </cell>
          <cell r="I4193">
            <v>0</v>
          </cell>
          <cell r="J4193">
            <v>0</v>
          </cell>
          <cell r="K4193">
            <v>0</v>
          </cell>
        </row>
        <row r="4194">
          <cell r="F4194" t="str">
            <v>Sub-Total - (A)</v>
          </cell>
          <cell r="K4194">
            <v>0</v>
          </cell>
        </row>
        <row r="4195">
          <cell r="F4195" t="str">
            <v>Leis Sociais</v>
          </cell>
          <cell r="J4195">
            <v>1.254</v>
          </cell>
          <cell r="K4195">
            <v>0</v>
          </cell>
        </row>
        <row r="4196">
          <cell r="D4196">
            <v>73</v>
          </cell>
          <cell r="F4196" t="str">
            <v>Total - (A)</v>
          </cell>
          <cell r="K4196">
            <v>0</v>
          </cell>
        </row>
        <row r="4197">
          <cell r="F4197" t="str">
            <v>MATERIAL</v>
          </cell>
        </row>
        <row r="4198">
          <cell r="F4198">
            <v>0</v>
          </cell>
          <cell r="G4198">
            <v>0</v>
          </cell>
          <cell r="H4198">
            <v>0</v>
          </cell>
          <cell r="I4198">
            <v>0</v>
          </cell>
          <cell r="J4198">
            <v>0</v>
          </cell>
          <cell r="K4198">
            <v>0</v>
          </cell>
        </row>
        <row r="4199">
          <cell r="F4199">
            <v>0</v>
          </cell>
          <cell r="G4199">
            <v>0</v>
          </cell>
          <cell r="H4199">
            <v>0</v>
          </cell>
          <cell r="I4199">
            <v>0</v>
          </cell>
          <cell r="J4199">
            <v>0</v>
          </cell>
          <cell r="K4199">
            <v>0</v>
          </cell>
        </row>
        <row r="4200">
          <cell r="F4200">
            <v>0</v>
          </cell>
          <cell r="G4200">
            <v>0</v>
          </cell>
          <cell r="H4200">
            <v>0</v>
          </cell>
          <cell r="I4200">
            <v>0</v>
          </cell>
          <cell r="J4200">
            <v>0</v>
          </cell>
          <cell r="K4200">
            <v>0</v>
          </cell>
        </row>
        <row r="4201">
          <cell r="F4201">
            <v>0</v>
          </cell>
          <cell r="G4201">
            <v>0</v>
          </cell>
          <cell r="H4201">
            <v>0</v>
          </cell>
          <cell r="I4201">
            <v>0</v>
          </cell>
          <cell r="J4201">
            <v>0</v>
          </cell>
          <cell r="K4201">
            <v>0</v>
          </cell>
        </row>
        <row r="4202">
          <cell r="F4202">
            <v>0</v>
          </cell>
          <cell r="G4202">
            <v>0</v>
          </cell>
          <cell r="H4202">
            <v>0</v>
          </cell>
          <cell r="I4202">
            <v>0</v>
          </cell>
          <cell r="J4202">
            <v>0</v>
          </cell>
          <cell r="K4202">
            <v>0</v>
          </cell>
        </row>
        <row r="4203">
          <cell r="F4203">
            <v>0</v>
          </cell>
          <cell r="G4203">
            <v>0</v>
          </cell>
          <cell r="H4203">
            <v>0</v>
          </cell>
          <cell r="I4203">
            <v>0</v>
          </cell>
          <cell r="J4203">
            <v>0</v>
          </cell>
          <cell r="K4203">
            <v>0</v>
          </cell>
        </row>
        <row r="4204">
          <cell r="F4204">
            <v>0</v>
          </cell>
          <cell r="G4204">
            <v>0</v>
          </cell>
          <cell r="H4204">
            <v>0</v>
          </cell>
          <cell r="I4204">
            <v>0</v>
          </cell>
          <cell r="J4204">
            <v>0</v>
          </cell>
          <cell r="K4204">
            <v>0</v>
          </cell>
        </row>
        <row r="4205">
          <cell r="F4205">
            <v>0</v>
          </cell>
          <cell r="G4205">
            <v>0</v>
          </cell>
          <cell r="H4205">
            <v>0</v>
          </cell>
          <cell r="I4205">
            <v>0</v>
          </cell>
          <cell r="J4205">
            <v>0</v>
          </cell>
          <cell r="K4205">
            <v>0</v>
          </cell>
        </row>
        <row r="4206">
          <cell r="F4206">
            <v>0</v>
          </cell>
          <cell r="G4206">
            <v>0</v>
          </cell>
          <cell r="H4206">
            <v>0</v>
          </cell>
          <cell r="I4206">
            <v>0</v>
          </cell>
          <cell r="J4206">
            <v>0</v>
          </cell>
          <cell r="K4206">
            <v>0</v>
          </cell>
        </row>
        <row r="4207">
          <cell r="F4207">
            <v>0</v>
          </cell>
          <cell r="G4207">
            <v>0</v>
          </cell>
          <cell r="H4207">
            <v>0</v>
          </cell>
          <cell r="I4207">
            <v>0</v>
          </cell>
          <cell r="J4207">
            <v>0</v>
          </cell>
          <cell r="K4207">
            <v>0</v>
          </cell>
        </row>
        <row r="4208">
          <cell r="F4208">
            <v>0</v>
          </cell>
          <cell r="G4208">
            <v>0</v>
          </cell>
          <cell r="H4208">
            <v>0</v>
          </cell>
          <cell r="I4208">
            <v>0</v>
          </cell>
          <cell r="J4208">
            <v>0</v>
          </cell>
          <cell r="K4208">
            <v>0</v>
          </cell>
        </row>
        <row r="4209">
          <cell r="F4209">
            <v>0</v>
          </cell>
          <cell r="G4209">
            <v>0</v>
          </cell>
          <cell r="H4209">
            <v>0</v>
          </cell>
          <cell r="I4209">
            <v>0</v>
          </cell>
          <cell r="J4209">
            <v>0</v>
          </cell>
          <cell r="K4209">
            <v>0</v>
          </cell>
        </row>
        <row r="4210">
          <cell r="F4210">
            <v>0</v>
          </cell>
          <cell r="G4210">
            <v>0</v>
          </cell>
          <cell r="H4210">
            <v>0</v>
          </cell>
          <cell r="I4210">
            <v>0</v>
          </cell>
          <cell r="J4210">
            <v>0</v>
          </cell>
          <cell r="K4210">
            <v>0</v>
          </cell>
        </row>
        <row r="4211">
          <cell r="F4211">
            <v>0</v>
          </cell>
          <cell r="G4211">
            <v>0</v>
          </cell>
          <cell r="H4211">
            <v>0</v>
          </cell>
          <cell r="I4211">
            <v>0</v>
          </cell>
          <cell r="J4211">
            <v>0</v>
          </cell>
          <cell r="K4211">
            <v>0</v>
          </cell>
        </row>
        <row r="4212">
          <cell r="F4212">
            <v>0</v>
          </cell>
          <cell r="G4212">
            <v>0</v>
          </cell>
          <cell r="H4212">
            <v>0</v>
          </cell>
          <cell r="I4212">
            <v>0</v>
          </cell>
          <cell r="J4212">
            <v>0</v>
          </cell>
          <cell r="K4212">
            <v>0</v>
          </cell>
        </row>
        <row r="4213">
          <cell r="F4213">
            <v>0</v>
          </cell>
          <cell r="G4213">
            <v>0</v>
          </cell>
          <cell r="H4213">
            <v>0</v>
          </cell>
          <cell r="I4213">
            <v>0</v>
          </cell>
          <cell r="J4213">
            <v>0</v>
          </cell>
          <cell r="K4213">
            <v>0</v>
          </cell>
        </row>
        <row r="4214">
          <cell r="F4214">
            <v>0</v>
          </cell>
          <cell r="G4214">
            <v>0</v>
          </cell>
          <cell r="H4214">
            <v>0</v>
          </cell>
          <cell r="I4214">
            <v>0</v>
          </cell>
          <cell r="J4214">
            <v>0</v>
          </cell>
          <cell r="K4214">
            <v>0</v>
          </cell>
        </row>
        <row r="4215">
          <cell r="F4215">
            <v>0</v>
          </cell>
          <cell r="G4215">
            <v>0</v>
          </cell>
          <cell r="H4215">
            <v>0</v>
          </cell>
          <cell r="I4215">
            <v>0</v>
          </cell>
          <cell r="J4215">
            <v>0</v>
          </cell>
          <cell r="K4215">
            <v>0</v>
          </cell>
        </row>
        <row r="4216">
          <cell r="F4216">
            <v>0</v>
          </cell>
          <cell r="G4216">
            <v>0</v>
          </cell>
          <cell r="H4216">
            <v>0</v>
          </cell>
          <cell r="I4216">
            <v>0</v>
          </cell>
          <cell r="J4216">
            <v>0</v>
          </cell>
          <cell r="K4216">
            <v>0</v>
          </cell>
        </row>
        <row r="4217">
          <cell r="F4217">
            <v>0</v>
          </cell>
          <cell r="G4217">
            <v>0</v>
          </cell>
          <cell r="H4217">
            <v>0</v>
          </cell>
          <cell r="I4217">
            <v>0</v>
          </cell>
          <cell r="J4217">
            <v>0</v>
          </cell>
          <cell r="K4217">
            <v>0</v>
          </cell>
        </row>
        <row r="4218">
          <cell r="F4218" t="str">
            <v>Sub-Total - (B)</v>
          </cell>
          <cell r="K4218">
            <v>0</v>
          </cell>
        </row>
        <row r="4219">
          <cell r="F4219" t="str">
            <v>EQUIPAMENTOS</v>
          </cell>
        </row>
        <row r="4220">
          <cell r="F4220">
            <v>0</v>
          </cell>
          <cell r="G4220">
            <v>0</v>
          </cell>
          <cell r="H4220">
            <v>0</v>
          </cell>
          <cell r="I4220">
            <v>0</v>
          </cell>
          <cell r="J4220">
            <v>0</v>
          </cell>
          <cell r="K4220">
            <v>0</v>
          </cell>
        </row>
        <row r="4221">
          <cell r="F4221">
            <v>0</v>
          </cell>
          <cell r="G4221">
            <v>0</v>
          </cell>
          <cell r="H4221">
            <v>0</v>
          </cell>
          <cell r="I4221">
            <v>0</v>
          </cell>
          <cell r="J4221">
            <v>0</v>
          </cell>
          <cell r="K4221">
            <v>0</v>
          </cell>
        </row>
        <row r="4222">
          <cell r="F4222">
            <v>0</v>
          </cell>
          <cell r="G4222">
            <v>0</v>
          </cell>
          <cell r="H4222">
            <v>0</v>
          </cell>
          <cell r="I4222">
            <v>0</v>
          </cell>
          <cell r="J4222">
            <v>0</v>
          </cell>
          <cell r="K4222">
            <v>0</v>
          </cell>
        </row>
        <row r="4223">
          <cell r="F4223">
            <v>0</v>
          </cell>
          <cell r="G4223">
            <v>0</v>
          </cell>
          <cell r="H4223">
            <v>0</v>
          </cell>
          <cell r="I4223">
            <v>0</v>
          </cell>
          <cell r="J4223">
            <v>0</v>
          </cell>
          <cell r="K4223">
            <v>0</v>
          </cell>
        </row>
        <row r="4224">
          <cell r="F4224">
            <v>0</v>
          </cell>
          <cell r="G4224">
            <v>0</v>
          </cell>
          <cell r="H4224">
            <v>0</v>
          </cell>
          <cell r="I4224">
            <v>0</v>
          </cell>
          <cell r="J4224">
            <v>0</v>
          </cell>
          <cell r="K4224">
            <v>0</v>
          </cell>
        </row>
        <row r="4225">
          <cell r="F4225">
            <v>0</v>
          </cell>
          <cell r="G4225">
            <v>0</v>
          </cell>
          <cell r="H4225">
            <v>0</v>
          </cell>
          <cell r="I4225">
            <v>0</v>
          </cell>
          <cell r="J4225">
            <v>0</v>
          </cell>
          <cell r="K4225">
            <v>0</v>
          </cell>
        </row>
        <row r="4226">
          <cell r="F4226">
            <v>0</v>
          </cell>
          <cell r="G4226">
            <v>0</v>
          </cell>
          <cell r="H4226">
            <v>0</v>
          </cell>
          <cell r="I4226">
            <v>0</v>
          </cell>
          <cell r="J4226">
            <v>0</v>
          </cell>
          <cell r="K4226">
            <v>0</v>
          </cell>
        </row>
        <row r="4227">
          <cell r="F4227">
            <v>0</v>
          </cell>
          <cell r="G4227">
            <v>0</v>
          </cell>
          <cell r="H4227">
            <v>0</v>
          </cell>
          <cell r="I4227">
            <v>0</v>
          </cell>
          <cell r="J4227">
            <v>0</v>
          </cell>
          <cell r="K4227">
            <v>0</v>
          </cell>
        </row>
        <row r="4228">
          <cell r="F4228">
            <v>0</v>
          </cell>
          <cell r="G4228">
            <v>0</v>
          </cell>
          <cell r="H4228">
            <v>0</v>
          </cell>
          <cell r="I4228">
            <v>0</v>
          </cell>
          <cell r="J4228">
            <v>0</v>
          </cell>
          <cell r="K4228">
            <v>0</v>
          </cell>
        </row>
        <row r="4229">
          <cell r="F4229">
            <v>0</v>
          </cell>
          <cell r="G4229">
            <v>0</v>
          </cell>
          <cell r="H4229">
            <v>0</v>
          </cell>
          <cell r="I4229">
            <v>0</v>
          </cell>
          <cell r="J4229">
            <v>0</v>
          </cell>
          <cell r="K4229">
            <v>0</v>
          </cell>
        </row>
        <row r="4230">
          <cell r="F4230">
            <v>0</v>
          </cell>
          <cell r="G4230">
            <v>0</v>
          </cell>
          <cell r="H4230">
            <v>0</v>
          </cell>
          <cell r="I4230">
            <v>0</v>
          </cell>
          <cell r="J4230">
            <v>0</v>
          </cell>
          <cell r="K4230">
            <v>0</v>
          </cell>
        </row>
        <row r="4231">
          <cell r="F4231" t="str">
            <v xml:space="preserve">Sub-Total - (C) </v>
          </cell>
          <cell r="K4231">
            <v>0</v>
          </cell>
        </row>
        <row r="4232">
          <cell r="F4232" t="str">
            <v xml:space="preserve">TOTAL - (A) + (B) + (C) </v>
          </cell>
          <cell r="K4232">
            <v>0</v>
          </cell>
        </row>
        <row r="4233">
          <cell r="F4233" t="str">
            <v>BDI</v>
          </cell>
          <cell r="J4233">
            <v>0.27429999999999999</v>
          </cell>
          <cell r="K4233">
            <v>0</v>
          </cell>
        </row>
        <row r="4234">
          <cell r="F4234" t="str">
            <v>Preço do Serviço</v>
          </cell>
          <cell r="K4234">
            <v>0</v>
          </cell>
        </row>
        <row r="4235">
          <cell r="F4235" t="str">
            <v>COMPOSIÇÃO DE PREÇO UNITÁRIO</v>
          </cell>
        </row>
        <row r="4237">
          <cell r="D4237" t="str">
            <v>MDO</v>
          </cell>
          <cell r="E4237" t="str">
            <v>SE</v>
          </cell>
          <cell r="F4237" t="str">
            <v>INFRAERO - Empresa Brasileira de Infra-Estrutura Aeroportuária</v>
          </cell>
        </row>
        <row r="4238">
          <cell r="F4238" t="str">
            <v>ITEM:</v>
          </cell>
          <cell r="G4238" t="str">
            <v>SERVIÇO</v>
          </cell>
          <cell r="K4238" t="str">
            <v>UNIDADE</v>
          </cell>
        </row>
        <row r="4239">
          <cell r="E4239">
            <v>74</v>
          </cell>
          <cell r="F4239" t="str">
            <v>02.05.902.08.00</v>
          </cell>
          <cell r="G4239" t="str">
            <v>Fornecimento e Assentamento de Tubo de Concreto Armado CA-1 Ø 0,80m</v>
          </cell>
          <cell r="K4239" t="str">
            <v>m</v>
          </cell>
        </row>
        <row r="4241">
          <cell r="F4241" t="str">
            <v>CÓDIGO</v>
          </cell>
          <cell r="G4241" t="str">
            <v xml:space="preserve">MÃO DE OBRA </v>
          </cell>
          <cell r="H4241" t="str">
            <v>UNID.</v>
          </cell>
          <cell r="I4241" t="str">
            <v>COEFICIENTE</v>
          </cell>
          <cell r="J4241" t="str">
            <v>PREÇO UNITÁRIO</v>
          </cell>
          <cell r="K4241" t="str">
            <v>PREÇO  DO ITEM</v>
          </cell>
        </row>
        <row r="4242">
          <cell r="F4242">
            <v>0</v>
          </cell>
          <cell r="G4242">
            <v>0</v>
          </cell>
          <cell r="H4242">
            <v>0</v>
          </cell>
          <cell r="I4242">
            <v>0</v>
          </cell>
          <cell r="J4242">
            <v>0</v>
          </cell>
          <cell r="K4242">
            <v>0</v>
          </cell>
        </row>
        <row r="4243">
          <cell r="F4243">
            <v>0</v>
          </cell>
          <cell r="G4243">
            <v>0</v>
          </cell>
          <cell r="H4243">
            <v>0</v>
          </cell>
          <cell r="I4243">
            <v>0</v>
          </cell>
          <cell r="J4243">
            <v>0</v>
          </cell>
          <cell r="K4243">
            <v>0</v>
          </cell>
        </row>
        <row r="4244">
          <cell r="F4244">
            <v>0</v>
          </cell>
          <cell r="G4244">
            <v>0</v>
          </cell>
          <cell r="H4244">
            <v>0</v>
          </cell>
          <cell r="I4244">
            <v>0</v>
          </cell>
          <cell r="J4244">
            <v>0</v>
          </cell>
          <cell r="K4244">
            <v>0</v>
          </cell>
        </row>
        <row r="4245">
          <cell r="F4245">
            <v>0</v>
          </cell>
          <cell r="G4245">
            <v>0</v>
          </cell>
          <cell r="H4245">
            <v>0</v>
          </cell>
          <cell r="I4245">
            <v>0</v>
          </cell>
          <cell r="J4245">
            <v>0</v>
          </cell>
          <cell r="K4245">
            <v>0</v>
          </cell>
        </row>
        <row r="4246">
          <cell r="F4246">
            <v>0</v>
          </cell>
          <cell r="G4246">
            <v>0</v>
          </cell>
          <cell r="H4246">
            <v>0</v>
          </cell>
          <cell r="I4246">
            <v>0</v>
          </cell>
          <cell r="J4246">
            <v>0</v>
          </cell>
          <cell r="K4246">
            <v>0</v>
          </cell>
        </row>
        <row r="4247">
          <cell r="F4247">
            <v>0</v>
          </cell>
          <cell r="G4247">
            <v>0</v>
          </cell>
          <cell r="H4247">
            <v>0</v>
          </cell>
          <cell r="I4247">
            <v>0</v>
          </cell>
          <cell r="J4247">
            <v>0</v>
          </cell>
          <cell r="K4247">
            <v>0</v>
          </cell>
        </row>
        <row r="4248">
          <cell r="F4248">
            <v>0</v>
          </cell>
          <cell r="G4248">
            <v>0</v>
          </cell>
          <cell r="H4248">
            <v>0</v>
          </cell>
          <cell r="I4248">
            <v>0</v>
          </cell>
          <cell r="J4248">
            <v>0</v>
          </cell>
          <cell r="K4248">
            <v>0</v>
          </cell>
        </row>
        <row r="4249">
          <cell r="F4249">
            <v>0</v>
          </cell>
          <cell r="G4249">
            <v>0</v>
          </cell>
          <cell r="H4249">
            <v>0</v>
          </cell>
          <cell r="I4249">
            <v>0</v>
          </cell>
          <cell r="J4249">
            <v>0</v>
          </cell>
          <cell r="K4249">
            <v>0</v>
          </cell>
        </row>
        <row r="4250">
          <cell r="F4250">
            <v>0</v>
          </cell>
          <cell r="G4250">
            <v>0</v>
          </cell>
          <cell r="H4250">
            <v>0</v>
          </cell>
          <cell r="I4250">
            <v>0</v>
          </cell>
          <cell r="J4250">
            <v>0</v>
          </cell>
          <cell r="K4250">
            <v>0</v>
          </cell>
        </row>
        <row r="4251">
          <cell r="F4251">
            <v>0</v>
          </cell>
          <cell r="G4251">
            <v>0</v>
          </cell>
          <cell r="H4251">
            <v>0</v>
          </cell>
          <cell r="I4251">
            <v>0</v>
          </cell>
          <cell r="J4251">
            <v>0</v>
          </cell>
          <cell r="K4251">
            <v>0</v>
          </cell>
        </row>
        <row r="4252">
          <cell r="F4252" t="str">
            <v>Sub-Total - (A)</v>
          </cell>
          <cell r="K4252">
            <v>0</v>
          </cell>
        </row>
        <row r="4253">
          <cell r="F4253" t="str">
            <v>Leis Sociais</v>
          </cell>
          <cell r="J4253">
            <v>1.254</v>
          </cell>
          <cell r="K4253">
            <v>0</v>
          </cell>
        </row>
        <row r="4254">
          <cell r="D4254">
            <v>74</v>
          </cell>
          <cell r="F4254" t="str">
            <v>Total - (A)</v>
          </cell>
          <cell r="K4254">
            <v>0</v>
          </cell>
        </row>
        <row r="4255">
          <cell r="F4255" t="str">
            <v>MATERIAL</v>
          </cell>
        </row>
        <row r="4256">
          <cell r="F4256">
            <v>0</v>
          </cell>
          <cell r="G4256">
            <v>0</v>
          </cell>
          <cell r="H4256">
            <v>0</v>
          </cell>
          <cell r="I4256">
            <v>0</v>
          </cell>
          <cell r="J4256">
            <v>0</v>
          </cell>
          <cell r="K4256">
            <v>0</v>
          </cell>
        </row>
        <row r="4257">
          <cell r="F4257">
            <v>0</v>
          </cell>
          <cell r="G4257">
            <v>0</v>
          </cell>
          <cell r="H4257">
            <v>0</v>
          </cell>
          <cell r="I4257">
            <v>0</v>
          </cell>
          <cell r="J4257">
            <v>0</v>
          </cell>
          <cell r="K4257">
            <v>0</v>
          </cell>
        </row>
        <row r="4258">
          <cell r="F4258">
            <v>0</v>
          </cell>
          <cell r="G4258">
            <v>0</v>
          </cell>
          <cell r="H4258">
            <v>0</v>
          </cell>
          <cell r="I4258">
            <v>0</v>
          </cell>
          <cell r="J4258">
            <v>0</v>
          </cell>
          <cell r="K4258">
            <v>0</v>
          </cell>
        </row>
        <row r="4259">
          <cell r="F4259">
            <v>0</v>
          </cell>
          <cell r="G4259">
            <v>0</v>
          </cell>
          <cell r="H4259">
            <v>0</v>
          </cell>
          <cell r="I4259">
            <v>0</v>
          </cell>
          <cell r="J4259">
            <v>0</v>
          </cell>
          <cell r="K4259">
            <v>0</v>
          </cell>
        </row>
        <row r="4260">
          <cell r="F4260">
            <v>0</v>
          </cell>
          <cell r="G4260">
            <v>0</v>
          </cell>
          <cell r="H4260">
            <v>0</v>
          </cell>
          <cell r="I4260">
            <v>0</v>
          </cell>
          <cell r="J4260">
            <v>0</v>
          </cell>
          <cell r="K4260">
            <v>0</v>
          </cell>
        </row>
        <row r="4261">
          <cell r="F4261">
            <v>0</v>
          </cell>
          <cell r="G4261">
            <v>0</v>
          </cell>
          <cell r="H4261">
            <v>0</v>
          </cell>
          <cell r="I4261">
            <v>0</v>
          </cell>
          <cell r="J4261">
            <v>0</v>
          </cell>
          <cell r="K4261">
            <v>0</v>
          </cell>
        </row>
        <row r="4262">
          <cell r="F4262">
            <v>0</v>
          </cell>
          <cell r="G4262">
            <v>0</v>
          </cell>
          <cell r="H4262">
            <v>0</v>
          </cell>
          <cell r="I4262">
            <v>0</v>
          </cell>
          <cell r="J4262">
            <v>0</v>
          </cell>
          <cell r="K4262">
            <v>0</v>
          </cell>
        </row>
        <row r="4263">
          <cell r="F4263">
            <v>0</v>
          </cell>
          <cell r="G4263">
            <v>0</v>
          </cell>
          <cell r="H4263">
            <v>0</v>
          </cell>
          <cell r="I4263">
            <v>0</v>
          </cell>
          <cell r="J4263">
            <v>0</v>
          </cell>
          <cell r="K4263">
            <v>0</v>
          </cell>
        </row>
        <row r="4264">
          <cell r="F4264">
            <v>0</v>
          </cell>
          <cell r="G4264">
            <v>0</v>
          </cell>
          <cell r="H4264">
            <v>0</v>
          </cell>
          <cell r="I4264">
            <v>0</v>
          </cell>
          <cell r="J4264">
            <v>0</v>
          </cell>
          <cell r="K4264">
            <v>0</v>
          </cell>
        </row>
        <row r="4265">
          <cell r="F4265">
            <v>0</v>
          </cell>
          <cell r="G4265">
            <v>0</v>
          </cell>
          <cell r="H4265">
            <v>0</v>
          </cell>
          <cell r="I4265">
            <v>0</v>
          </cell>
          <cell r="J4265">
            <v>0</v>
          </cell>
          <cell r="K4265">
            <v>0</v>
          </cell>
        </row>
        <row r="4266">
          <cell r="F4266">
            <v>0</v>
          </cell>
          <cell r="G4266">
            <v>0</v>
          </cell>
          <cell r="H4266">
            <v>0</v>
          </cell>
          <cell r="I4266">
            <v>0</v>
          </cell>
          <cell r="J4266">
            <v>0</v>
          </cell>
          <cell r="K4266">
            <v>0</v>
          </cell>
        </row>
        <row r="4267">
          <cell r="F4267">
            <v>0</v>
          </cell>
          <cell r="G4267">
            <v>0</v>
          </cell>
          <cell r="H4267">
            <v>0</v>
          </cell>
          <cell r="I4267">
            <v>0</v>
          </cell>
          <cell r="J4267">
            <v>0</v>
          </cell>
          <cell r="K4267">
            <v>0</v>
          </cell>
        </row>
        <row r="4268">
          <cell r="F4268">
            <v>0</v>
          </cell>
          <cell r="G4268">
            <v>0</v>
          </cell>
          <cell r="H4268">
            <v>0</v>
          </cell>
          <cell r="I4268">
            <v>0</v>
          </cell>
          <cell r="J4268">
            <v>0</v>
          </cell>
          <cell r="K4268">
            <v>0</v>
          </cell>
        </row>
        <row r="4269">
          <cell r="F4269">
            <v>0</v>
          </cell>
          <cell r="G4269">
            <v>0</v>
          </cell>
          <cell r="H4269">
            <v>0</v>
          </cell>
          <cell r="I4269">
            <v>0</v>
          </cell>
          <cell r="J4269">
            <v>0</v>
          </cell>
          <cell r="K4269">
            <v>0</v>
          </cell>
        </row>
        <row r="4270">
          <cell r="F4270">
            <v>0</v>
          </cell>
          <cell r="G4270">
            <v>0</v>
          </cell>
          <cell r="H4270">
            <v>0</v>
          </cell>
          <cell r="I4270">
            <v>0</v>
          </cell>
          <cell r="J4270">
            <v>0</v>
          </cell>
          <cell r="K4270">
            <v>0</v>
          </cell>
        </row>
        <row r="4271">
          <cell r="F4271">
            <v>0</v>
          </cell>
          <cell r="G4271">
            <v>0</v>
          </cell>
          <cell r="H4271">
            <v>0</v>
          </cell>
          <cell r="I4271">
            <v>0</v>
          </cell>
          <cell r="J4271">
            <v>0</v>
          </cell>
          <cell r="K4271">
            <v>0</v>
          </cell>
        </row>
        <row r="4272">
          <cell r="F4272">
            <v>0</v>
          </cell>
          <cell r="G4272">
            <v>0</v>
          </cell>
          <cell r="H4272">
            <v>0</v>
          </cell>
          <cell r="I4272">
            <v>0</v>
          </cell>
          <cell r="J4272">
            <v>0</v>
          </cell>
          <cell r="K4272">
            <v>0</v>
          </cell>
        </row>
        <row r="4273">
          <cell r="F4273">
            <v>0</v>
          </cell>
          <cell r="G4273">
            <v>0</v>
          </cell>
          <cell r="H4273">
            <v>0</v>
          </cell>
          <cell r="I4273">
            <v>0</v>
          </cell>
          <cell r="J4273">
            <v>0</v>
          </cell>
          <cell r="K4273">
            <v>0</v>
          </cell>
        </row>
        <row r="4274">
          <cell r="F4274">
            <v>0</v>
          </cell>
          <cell r="G4274">
            <v>0</v>
          </cell>
          <cell r="H4274">
            <v>0</v>
          </cell>
          <cell r="I4274">
            <v>0</v>
          </cell>
          <cell r="J4274">
            <v>0</v>
          </cell>
          <cell r="K4274">
            <v>0</v>
          </cell>
        </row>
        <row r="4275">
          <cell r="F4275">
            <v>0</v>
          </cell>
          <cell r="G4275">
            <v>0</v>
          </cell>
          <cell r="H4275">
            <v>0</v>
          </cell>
          <cell r="I4275">
            <v>0</v>
          </cell>
          <cell r="J4275">
            <v>0</v>
          </cell>
          <cell r="K4275">
            <v>0</v>
          </cell>
        </row>
        <row r="4276">
          <cell r="F4276" t="str">
            <v>Sub-Total - (B)</v>
          </cell>
          <cell r="K4276">
            <v>0</v>
          </cell>
        </row>
        <row r="4277">
          <cell r="F4277" t="str">
            <v>EQUIPAMENTOS</v>
          </cell>
        </row>
        <row r="4278">
          <cell r="F4278">
            <v>0</v>
          </cell>
          <cell r="G4278">
            <v>0</v>
          </cell>
          <cell r="H4278">
            <v>0</v>
          </cell>
          <cell r="I4278">
            <v>0</v>
          </cell>
          <cell r="J4278">
            <v>0</v>
          </cell>
          <cell r="K4278">
            <v>0</v>
          </cell>
        </row>
        <row r="4279">
          <cell r="F4279">
            <v>0</v>
          </cell>
          <cell r="G4279">
            <v>0</v>
          </cell>
          <cell r="H4279">
            <v>0</v>
          </cell>
          <cell r="I4279">
            <v>0</v>
          </cell>
          <cell r="J4279">
            <v>0</v>
          </cell>
          <cell r="K4279">
            <v>0</v>
          </cell>
        </row>
        <row r="4280">
          <cell r="F4280">
            <v>0</v>
          </cell>
          <cell r="G4280">
            <v>0</v>
          </cell>
          <cell r="H4280">
            <v>0</v>
          </cell>
          <cell r="I4280">
            <v>0</v>
          </cell>
          <cell r="J4280">
            <v>0</v>
          </cell>
          <cell r="K4280">
            <v>0</v>
          </cell>
        </row>
        <row r="4281">
          <cell r="F4281">
            <v>0</v>
          </cell>
          <cell r="G4281">
            <v>0</v>
          </cell>
          <cell r="H4281">
            <v>0</v>
          </cell>
          <cell r="I4281">
            <v>0</v>
          </cell>
          <cell r="J4281">
            <v>0</v>
          </cell>
          <cell r="K4281">
            <v>0</v>
          </cell>
        </row>
        <row r="4282">
          <cell r="F4282">
            <v>0</v>
          </cell>
          <cell r="G4282">
            <v>0</v>
          </cell>
          <cell r="H4282">
            <v>0</v>
          </cell>
          <cell r="I4282">
            <v>0</v>
          </cell>
          <cell r="J4282">
            <v>0</v>
          </cell>
          <cell r="K4282">
            <v>0</v>
          </cell>
        </row>
        <row r="4283">
          <cell r="F4283">
            <v>0</v>
          </cell>
          <cell r="G4283">
            <v>0</v>
          </cell>
          <cell r="H4283">
            <v>0</v>
          </cell>
          <cell r="I4283">
            <v>0</v>
          </cell>
          <cell r="J4283">
            <v>0</v>
          </cell>
          <cell r="K4283">
            <v>0</v>
          </cell>
        </row>
        <row r="4284">
          <cell r="F4284">
            <v>0</v>
          </cell>
          <cell r="G4284">
            <v>0</v>
          </cell>
          <cell r="H4284">
            <v>0</v>
          </cell>
          <cell r="I4284">
            <v>0</v>
          </cell>
          <cell r="J4284">
            <v>0</v>
          </cell>
          <cell r="K4284">
            <v>0</v>
          </cell>
        </row>
        <row r="4285">
          <cell r="F4285">
            <v>0</v>
          </cell>
          <cell r="G4285">
            <v>0</v>
          </cell>
          <cell r="H4285">
            <v>0</v>
          </cell>
          <cell r="I4285">
            <v>0</v>
          </cell>
          <cell r="J4285">
            <v>0</v>
          </cell>
          <cell r="K4285">
            <v>0</v>
          </cell>
        </row>
        <row r="4286">
          <cell r="F4286">
            <v>0</v>
          </cell>
          <cell r="G4286">
            <v>0</v>
          </cell>
          <cell r="H4286">
            <v>0</v>
          </cell>
          <cell r="I4286">
            <v>0</v>
          </cell>
          <cell r="J4286">
            <v>0</v>
          </cell>
          <cell r="K4286">
            <v>0</v>
          </cell>
        </row>
        <row r="4287">
          <cell r="F4287">
            <v>0</v>
          </cell>
          <cell r="G4287">
            <v>0</v>
          </cell>
          <cell r="H4287">
            <v>0</v>
          </cell>
          <cell r="I4287">
            <v>0</v>
          </cell>
          <cell r="J4287">
            <v>0</v>
          </cell>
          <cell r="K4287">
            <v>0</v>
          </cell>
        </row>
        <row r="4288">
          <cell r="F4288">
            <v>0</v>
          </cell>
          <cell r="G4288">
            <v>0</v>
          </cell>
          <cell r="H4288">
            <v>0</v>
          </cell>
          <cell r="I4288">
            <v>0</v>
          </cell>
          <cell r="J4288">
            <v>0</v>
          </cell>
          <cell r="K4288">
            <v>0</v>
          </cell>
        </row>
        <row r="4289">
          <cell r="F4289" t="str">
            <v xml:space="preserve">Sub-Total - (C) </v>
          </cell>
          <cell r="K4289">
            <v>0</v>
          </cell>
        </row>
        <row r="4290">
          <cell r="F4290" t="str">
            <v xml:space="preserve">TOTAL - (A) + (B) + (C) </v>
          </cell>
          <cell r="K4290">
            <v>0</v>
          </cell>
        </row>
        <row r="4291">
          <cell r="F4291" t="str">
            <v>BDI</v>
          </cell>
          <cell r="J4291">
            <v>0.27429999999999999</v>
          </cell>
          <cell r="K4291">
            <v>0</v>
          </cell>
        </row>
        <row r="4292">
          <cell r="F4292" t="str">
            <v>Preço do Serviço</v>
          </cell>
          <cell r="K4292">
            <v>0</v>
          </cell>
        </row>
        <row r="4293">
          <cell r="F4293" t="str">
            <v>COMPOSIÇÃO DE PREÇO UNITÁRIO</v>
          </cell>
        </row>
        <row r="4295">
          <cell r="D4295" t="str">
            <v>MDO</v>
          </cell>
          <cell r="E4295" t="str">
            <v>SE</v>
          </cell>
          <cell r="F4295" t="str">
            <v>INFRAERO - Empresa Brasileira de Infra-Estrutura Aeroportuária</v>
          </cell>
        </row>
        <row r="4296">
          <cell r="F4296" t="str">
            <v>ITEM:</v>
          </cell>
          <cell r="G4296" t="str">
            <v>SERVIÇO</v>
          </cell>
          <cell r="K4296" t="str">
            <v>UNIDADE</v>
          </cell>
        </row>
        <row r="4297">
          <cell r="E4297">
            <v>75</v>
          </cell>
          <cell r="F4297" t="str">
            <v>02.05.902.09.00</v>
          </cell>
          <cell r="G4297" t="str">
            <v>Aba para Tubo de Concreto Ø 0,80m</v>
          </cell>
          <cell r="K4297" t="str">
            <v>un</v>
          </cell>
        </row>
        <row r="4299">
          <cell r="F4299" t="str">
            <v>CÓDIGO</v>
          </cell>
          <cell r="G4299" t="str">
            <v xml:space="preserve">MÃO DE OBRA </v>
          </cell>
          <cell r="H4299" t="str">
            <v>UNID.</v>
          </cell>
          <cell r="I4299" t="str">
            <v>COEFICIENTE</v>
          </cell>
          <cell r="J4299" t="str">
            <v>PREÇO UNITÁRIO</v>
          </cell>
          <cell r="K4299" t="str">
            <v>PREÇO  DO ITEM</v>
          </cell>
        </row>
        <row r="4300">
          <cell r="F4300">
            <v>0</v>
          </cell>
          <cell r="G4300">
            <v>0</v>
          </cell>
          <cell r="H4300">
            <v>0</v>
          </cell>
          <cell r="I4300">
            <v>0</v>
          </cell>
          <cell r="J4300">
            <v>0</v>
          </cell>
          <cell r="K4300">
            <v>0</v>
          </cell>
        </row>
        <row r="4301">
          <cell r="F4301">
            <v>0</v>
          </cell>
          <cell r="G4301">
            <v>0</v>
          </cell>
          <cell r="H4301">
            <v>0</v>
          </cell>
          <cell r="I4301">
            <v>0</v>
          </cell>
          <cell r="J4301">
            <v>0</v>
          </cell>
          <cell r="K4301">
            <v>0</v>
          </cell>
        </row>
        <row r="4302">
          <cell r="F4302">
            <v>0</v>
          </cell>
          <cell r="G4302">
            <v>0</v>
          </cell>
          <cell r="H4302">
            <v>0</v>
          </cell>
          <cell r="I4302">
            <v>0</v>
          </cell>
          <cell r="J4302">
            <v>0</v>
          </cell>
          <cell r="K4302">
            <v>0</v>
          </cell>
        </row>
        <row r="4303">
          <cell r="F4303">
            <v>0</v>
          </cell>
          <cell r="G4303">
            <v>0</v>
          </cell>
          <cell r="H4303">
            <v>0</v>
          </cell>
          <cell r="I4303">
            <v>0</v>
          </cell>
          <cell r="J4303">
            <v>0</v>
          </cell>
          <cell r="K4303">
            <v>0</v>
          </cell>
        </row>
        <row r="4304">
          <cell r="F4304">
            <v>0</v>
          </cell>
          <cell r="G4304">
            <v>0</v>
          </cell>
          <cell r="H4304">
            <v>0</v>
          </cell>
          <cell r="I4304">
            <v>0</v>
          </cell>
          <cell r="J4304">
            <v>0</v>
          </cell>
          <cell r="K4304">
            <v>0</v>
          </cell>
        </row>
        <row r="4305">
          <cell r="F4305">
            <v>0</v>
          </cell>
          <cell r="G4305">
            <v>0</v>
          </cell>
          <cell r="H4305">
            <v>0</v>
          </cell>
          <cell r="I4305">
            <v>0</v>
          </cell>
          <cell r="J4305">
            <v>0</v>
          </cell>
          <cell r="K4305">
            <v>0</v>
          </cell>
        </row>
        <row r="4306">
          <cell r="F4306">
            <v>0</v>
          </cell>
          <cell r="G4306">
            <v>0</v>
          </cell>
          <cell r="H4306">
            <v>0</v>
          </cell>
          <cell r="I4306">
            <v>0</v>
          </cell>
          <cell r="J4306">
            <v>0</v>
          </cell>
          <cell r="K4306">
            <v>0</v>
          </cell>
        </row>
        <row r="4307">
          <cell r="F4307">
            <v>0</v>
          </cell>
          <cell r="G4307">
            <v>0</v>
          </cell>
          <cell r="H4307">
            <v>0</v>
          </cell>
          <cell r="I4307">
            <v>0</v>
          </cell>
          <cell r="J4307">
            <v>0</v>
          </cell>
          <cell r="K4307">
            <v>0</v>
          </cell>
        </row>
        <row r="4308">
          <cell r="F4308">
            <v>0</v>
          </cell>
          <cell r="G4308">
            <v>0</v>
          </cell>
          <cell r="H4308">
            <v>0</v>
          </cell>
          <cell r="I4308">
            <v>0</v>
          </cell>
          <cell r="J4308">
            <v>0</v>
          </cell>
          <cell r="K4308">
            <v>0</v>
          </cell>
        </row>
        <row r="4309">
          <cell r="F4309">
            <v>0</v>
          </cell>
          <cell r="G4309">
            <v>0</v>
          </cell>
          <cell r="H4309">
            <v>0</v>
          </cell>
          <cell r="I4309">
            <v>0</v>
          </cell>
          <cell r="J4309">
            <v>0</v>
          </cell>
          <cell r="K4309">
            <v>0</v>
          </cell>
        </row>
        <row r="4310">
          <cell r="F4310" t="str">
            <v>Sub-Total - (A)</v>
          </cell>
          <cell r="K4310">
            <v>0</v>
          </cell>
        </row>
        <row r="4311">
          <cell r="F4311" t="str">
            <v>Leis Sociais</v>
          </cell>
          <cell r="J4311">
            <v>1.254</v>
          </cell>
          <cell r="K4311">
            <v>0</v>
          </cell>
        </row>
        <row r="4312">
          <cell r="D4312">
            <v>75</v>
          </cell>
          <cell r="F4312" t="str">
            <v>Total - (A)</v>
          </cell>
          <cell r="K4312">
            <v>0</v>
          </cell>
        </row>
        <row r="4313">
          <cell r="F4313" t="str">
            <v>MATERIAL</v>
          </cell>
        </row>
        <row r="4314">
          <cell r="F4314">
            <v>0</v>
          </cell>
          <cell r="G4314">
            <v>0</v>
          </cell>
          <cell r="H4314">
            <v>0</v>
          </cell>
          <cell r="I4314">
            <v>0</v>
          </cell>
          <cell r="J4314">
            <v>0</v>
          </cell>
          <cell r="K4314">
            <v>0</v>
          </cell>
        </row>
        <row r="4315">
          <cell r="F4315">
            <v>0</v>
          </cell>
          <cell r="G4315">
            <v>0</v>
          </cell>
          <cell r="H4315">
            <v>0</v>
          </cell>
          <cell r="I4315">
            <v>0</v>
          </cell>
          <cell r="J4315">
            <v>0</v>
          </cell>
          <cell r="K4315">
            <v>0</v>
          </cell>
        </row>
        <row r="4316">
          <cell r="F4316">
            <v>0</v>
          </cell>
          <cell r="G4316">
            <v>0</v>
          </cell>
          <cell r="H4316">
            <v>0</v>
          </cell>
          <cell r="I4316">
            <v>0</v>
          </cell>
          <cell r="J4316">
            <v>0</v>
          </cell>
          <cell r="K4316">
            <v>0</v>
          </cell>
        </row>
        <row r="4317">
          <cell r="F4317">
            <v>0</v>
          </cell>
          <cell r="G4317">
            <v>0</v>
          </cell>
          <cell r="H4317">
            <v>0</v>
          </cell>
          <cell r="I4317">
            <v>0</v>
          </cell>
          <cell r="J4317">
            <v>0</v>
          </cell>
          <cell r="K4317">
            <v>0</v>
          </cell>
        </row>
        <row r="4318">
          <cell r="F4318">
            <v>0</v>
          </cell>
          <cell r="G4318">
            <v>0</v>
          </cell>
          <cell r="H4318">
            <v>0</v>
          </cell>
          <cell r="I4318">
            <v>0</v>
          </cell>
          <cell r="J4318">
            <v>0</v>
          </cell>
          <cell r="K4318">
            <v>0</v>
          </cell>
        </row>
        <row r="4319">
          <cell r="F4319">
            <v>0</v>
          </cell>
          <cell r="G4319">
            <v>0</v>
          </cell>
          <cell r="H4319">
            <v>0</v>
          </cell>
          <cell r="I4319">
            <v>0</v>
          </cell>
          <cell r="J4319">
            <v>0</v>
          </cell>
          <cell r="K4319">
            <v>0</v>
          </cell>
        </row>
        <row r="4320">
          <cell r="F4320">
            <v>0</v>
          </cell>
          <cell r="G4320">
            <v>0</v>
          </cell>
          <cell r="H4320">
            <v>0</v>
          </cell>
          <cell r="I4320">
            <v>0</v>
          </cell>
          <cell r="J4320">
            <v>0</v>
          </cell>
          <cell r="K4320">
            <v>0</v>
          </cell>
        </row>
        <row r="4321">
          <cell r="F4321">
            <v>0</v>
          </cell>
          <cell r="G4321">
            <v>0</v>
          </cell>
          <cell r="H4321">
            <v>0</v>
          </cell>
          <cell r="I4321">
            <v>0</v>
          </cell>
          <cell r="J4321">
            <v>0</v>
          </cell>
          <cell r="K4321">
            <v>0</v>
          </cell>
        </row>
        <row r="4322">
          <cell r="F4322">
            <v>0</v>
          </cell>
          <cell r="G4322">
            <v>0</v>
          </cell>
          <cell r="H4322">
            <v>0</v>
          </cell>
          <cell r="I4322">
            <v>0</v>
          </cell>
          <cell r="J4322">
            <v>0</v>
          </cell>
          <cell r="K4322">
            <v>0</v>
          </cell>
        </row>
        <row r="4323">
          <cell r="F4323">
            <v>0</v>
          </cell>
          <cell r="G4323">
            <v>0</v>
          </cell>
          <cell r="H4323">
            <v>0</v>
          </cell>
          <cell r="I4323">
            <v>0</v>
          </cell>
          <cell r="J4323">
            <v>0</v>
          </cell>
          <cell r="K4323">
            <v>0</v>
          </cell>
        </row>
        <row r="4324">
          <cell r="F4324">
            <v>0</v>
          </cell>
          <cell r="G4324">
            <v>0</v>
          </cell>
          <cell r="H4324">
            <v>0</v>
          </cell>
          <cell r="I4324">
            <v>0</v>
          </cell>
          <cell r="J4324">
            <v>0</v>
          </cell>
          <cell r="K4324">
            <v>0</v>
          </cell>
        </row>
        <row r="4325">
          <cell r="F4325">
            <v>0</v>
          </cell>
          <cell r="G4325">
            <v>0</v>
          </cell>
          <cell r="H4325">
            <v>0</v>
          </cell>
          <cell r="I4325">
            <v>0</v>
          </cell>
          <cell r="J4325">
            <v>0</v>
          </cell>
          <cell r="K4325">
            <v>0</v>
          </cell>
        </row>
        <row r="4326">
          <cell r="F4326">
            <v>0</v>
          </cell>
          <cell r="G4326">
            <v>0</v>
          </cell>
          <cell r="H4326">
            <v>0</v>
          </cell>
          <cell r="I4326">
            <v>0</v>
          </cell>
          <cell r="J4326">
            <v>0</v>
          </cell>
          <cell r="K4326">
            <v>0</v>
          </cell>
        </row>
        <row r="4327">
          <cell r="F4327">
            <v>0</v>
          </cell>
          <cell r="G4327">
            <v>0</v>
          </cell>
          <cell r="H4327">
            <v>0</v>
          </cell>
          <cell r="I4327">
            <v>0</v>
          </cell>
          <cell r="J4327">
            <v>0</v>
          </cell>
          <cell r="K4327">
            <v>0</v>
          </cell>
        </row>
        <row r="4328">
          <cell r="F4328">
            <v>0</v>
          </cell>
          <cell r="G4328">
            <v>0</v>
          </cell>
          <cell r="H4328">
            <v>0</v>
          </cell>
          <cell r="I4328">
            <v>0</v>
          </cell>
          <cell r="J4328">
            <v>0</v>
          </cell>
          <cell r="K4328">
            <v>0</v>
          </cell>
        </row>
        <row r="4329">
          <cell r="F4329">
            <v>0</v>
          </cell>
          <cell r="G4329">
            <v>0</v>
          </cell>
          <cell r="H4329">
            <v>0</v>
          </cell>
          <cell r="I4329">
            <v>0</v>
          </cell>
          <cell r="J4329">
            <v>0</v>
          </cell>
          <cell r="K4329">
            <v>0</v>
          </cell>
        </row>
        <row r="4330">
          <cell r="F4330">
            <v>0</v>
          </cell>
          <cell r="G4330">
            <v>0</v>
          </cell>
          <cell r="H4330">
            <v>0</v>
          </cell>
          <cell r="I4330">
            <v>0</v>
          </cell>
          <cell r="J4330">
            <v>0</v>
          </cell>
          <cell r="K4330">
            <v>0</v>
          </cell>
        </row>
        <row r="4331">
          <cell r="F4331">
            <v>0</v>
          </cell>
          <cell r="G4331">
            <v>0</v>
          </cell>
          <cell r="H4331">
            <v>0</v>
          </cell>
          <cell r="I4331">
            <v>0</v>
          </cell>
          <cell r="J4331">
            <v>0</v>
          </cell>
          <cell r="K4331">
            <v>0</v>
          </cell>
        </row>
        <row r="4332">
          <cell r="F4332">
            <v>0</v>
          </cell>
          <cell r="G4332">
            <v>0</v>
          </cell>
          <cell r="H4332">
            <v>0</v>
          </cell>
          <cell r="I4332">
            <v>0</v>
          </cell>
          <cell r="J4332">
            <v>0</v>
          </cell>
          <cell r="K4332">
            <v>0</v>
          </cell>
        </row>
        <row r="4333">
          <cell r="F4333">
            <v>0</v>
          </cell>
          <cell r="G4333">
            <v>0</v>
          </cell>
          <cell r="H4333">
            <v>0</v>
          </cell>
          <cell r="I4333">
            <v>0</v>
          </cell>
          <cell r="J4333">
            <v>0</v>
          </cell>
          <cell r="K4333">
            <v>0</v>
          </cell>
        </row>
        <row r="4334">
          <cell r="F4334" t="str">
            <v>Sub-Total - (B)</v>
          </cell>
          <cell r="K4334">
            <v>0</v>
          </cell>
        </row>
        <row r="4335">
          <cell r="F4335" t="str">
            <v>EQUIPAMENTOS</v>
          </cell>
        </row>
        <row r="4336">
          <cell r="F4336">
            <v>0</v>
          </cell>
          <cell r="G4336">
            <v>0</v>
          </cell>
          <cell r="H4336">
            <v>0</v>
          </cell>
          <cell r="I4336">
            <v>0</v>
          </cell>
          <cell r="J4336">
            <v>0</v>
          </cell>
          <cell r="K4336">
            <v>0</v>
          </cell>
        </row>
        <row r="4337">
          <cell r="F4337">
            <v>0</v>
          </cell>
          <cell r="G4337">
            <v>0</v>
          </cell>
          <cell r="H4337">
            <v>0</v>
          </cell>
          <cell r="I4337">
            <v>0</v>
          </cell>
          <cell r="J4337">
            <v>0</v>
          </cell>
          <cell r="K4337">
            <v>0</v>
          </cell>
        </row>
        <row r="4338">
          <cell r="F4338">
            <v>0</v>
          </cell>
          <cell r="G4338">
            <v>0</v>
          </cell>
          <cell r="H4338">
            <v>0</v>
          </cell>
          <cell r="I4338">
            <v>0</v>
          </cell>
          <cell r="J4338">
            <v>0</v>
          </cell>
          <cell r="K4338">
            <v>0</v>
          </cell>
        </row>
        <row r="4339">
          <cell r="F4339">
            <v>0</v>
          </cell>
          <cell r="G4339">
            <v>0</v>
          </cell>
          <cell r="H4339">
            <v>0</v>
          </cell>
          <cell r="I4339">
            <v>0</v>
          </cell>
          <cell r="J4339">
            <v>0</v>
          </cell>
          <cell r="K4339">
            <v>0</v>
          </cell>
        </row>
        <row r="4340">
          <cell r="F4340">
            <v>0</v>
          </cell>
          <cell r="G4340">
            <v>0</v>
          </cell>
          <cell r="H4340">
            <v>0</v>
          </cell>
          <cell r="I4340">
            <v>0</v>
          </cell>
          <cell r="J4340">
            <v>0</v>
          </cell>
          <cell r="K4340">
            <v>0</v>
          </cell>
        </row>
        <row r="4341">
          <cell r="F4341">
            <v>0</v>
          </cell>
          <cell r="G4341">
            <v>0</v>
          </cell>
          <cell r="H4341">
            <v>0</v>
          </cell>
          <cell r="I4341">
            <v>0</v>
          </cell>
          <cell r="J4341">
            <v>0</v>
          </cell>
          <cell r="K4341">
            <v>0</v>
          </cell>
        </row>
        <row r="4342">
          <cell r="F4342">
            <v>0</v>
          </cell>
          <cell r="G4342">
            <v>0</v>
          </cell>
          <cell r="H4342">
            <v>0</v>
          </cell>
          <cell r="I4342">
            <v>0</v>
          </cell>
          <cell r="J4342">
            <v>0</v>
          </cell>
          <cell r="K4342">
            <v>0</v>
          </cell>
        </row>
        <row r="4343">
          <cell r="F4343">
            <v>0</v>
          </cell>
          <cell r="G4343">
            <v>0</v>
          </cell>
          <cell r="H4343">
            <v>0</v>
          </cell>
          <cell r="I4343">
            <v>0</v>
          </cell>
          <cell r="J4343">
            <v>0</v>
          </cell>
          <cell r="K4343">
            <v>0</v>
          </cell>
        </row>
        <row r="4344">
          <cell r="F4344">
            <v>0</v>
          </cell>
          <cell r="G4344">
            <v>0</v>
          </cell>
          <cell r="H4344">
            <v>0</v>
          </cell>
          <cell r="I4344">
            <v>0</v>
          </cell>
          <cell r="J4344">
            <v>0</v>
          </cell>
          <cell r="K4344">
            <v>0</v>
          </cell>
        </row>
        <row r="4345">
          <cell r="F4345">
            <v>0</v>
          </cell>
          <cell r="G4345">
            <v>0</v>
          </cell>
          <cell r="H4345">
            <v>0</v>
          </cell>
          <cell r="I4345">
            <v>0</v>
          </cell>
          <cell r="J4345">
            <v>0</v>
          </cell>
          <cell r="K4345">
            <v>0</v>
          </cell>
        </row>
        <row r="4346">
          <cell r="F4346">
            <v>0</v>
          </cell>
          <cell r="G4346">
            <v>0</v>
          </cell>
          <cell r="H4346">
            <v>0</v>
          </cell>
          <cell r="I4346">
            <v>0</v>
          </cell>
          <cell r="J4346">
            <v>0</v>
          </cell>
          <cell r="K4346">
            <v>0</v>
          </cell>
        </row>
        <row r="4347">
          <cell r="F4347" t="str">
            <v xml:space="preserve">Sub-Total - (C) </v>
          </cell>
          <cell r="K4347">
            <v>0</v>
          </cell>
        </row>
        <row r="4348">
          <cell r="F4348" t="str">
            <v xml:space="preserve">TOTAL - (A) + (B) + (C) </v>
          </cell>
          <cell r="K4348">
            <v>0</v>
          </cell>
        </row>
        <row r="4349">
          <cell r="F4349" t="str">
            <v>BDI</v>
          </cell>
          <cell r="J4349">
            <v>0.27429999999999999</v>
          </cell>
          <cell r="K4349">
            <v>0</v>
          </cell>
        </row>
        <row r="4350">
          <cell r="F4350" t="str">
            <v>Preço do Serviço</v>
          </cell>
          <cell r="K4350">
            <v>0</v>
          </cell>
        </row>
        <row r="4351">
          <cell r="F4351" t="str">
            <v>COMPOSIÇÃO DE PREÇO UNITÁRIO</v>
          </cell>
        </row>
        <row r="4353">
          <cell r="D4353" t="str">
            <v>MDO</v>
          </cell>
          <cell r="E4353" t="str">
            <v>SE</v>
          </cell>
          <cell r="F4353" t="str">
            <v>INFRAERO - Empresa Brasileira de Infra-Estrutura Aeroportuária</v>
          </cell>
        </row>
        <row r="4354">
          <cell r="F4354" t="str">
            <v>ITEM:</v>
          </cell>
          <cell r="G4354" t="str">
            <v>SERVIÇO</v>
          </cell>
          <cell r="K4354" t="str">
            <v>UNIDADE</v>
          </cell>
        </row>
        <row r="4355">
          <cell r="E4355">
            <v>76</v>
          </cell>
          <cell r="F4355" t="str">
            <v>02.05.902.14.00</v>
          </cell>
          <cell r="G4355" t="str">
            <v xml:space="preserve">Poço de Visita com tampa de FoFo - Tubo Ø até 0,80m </v>
          </cell>
          <cell r="K4355" t="str">
            <v>un</v>
          </cell>
        </row>
        <row r="4357">
          <cell r="F4357" t="str">
            <v>CÓDIGO</v>
          </cell>
          <cell r="G4357" t="str">
            <v xml:space="preserve">MÃO DE OBRA </v>
          </cell>
          <cell r="H4357" t="str">
            <v>UNID.</v>
          </cell>
          <cell r="I4357" t="str">
            <v>COEFICIENTE</v>
          </cell>
          <cell r="J4357" t="str">
            <v>PREÇO UNITÁRIO</v>
          </cell>
          <cell r="K4357" t="str">
            <v>PREÇO  DO ITEM</v>
          </cell>
        </row>
        <row r="4358">
          <cell r="F4358">
            <v>0</v>
          </cell>
          <cell r="G4358">
            <v>0</v>
          </cell>
          <cell r="H4358">
            <v>0</v>
          </cell>
          <cell r="I4358">
            <v>0</v>
          </cell>
          <cell r="J4358">
            <v>0</v>
          </cell>
          <cell r="K4358">
            <v>0</v>
          </cell>
        </row>
        <row r="4359">
          <cell r="F4359">
            <v>0</v>
          </cell>
          <cell r="G4359">
            <v>0</v>
          </cell>
          <cell r="H4359">
            <v>0</v>
          </cell>
          <cell r="I4359">
            <v>0</v>
          </cell>
          <cell r="J4359">
            <v>0</v>
          </cell>
          <cell r="K4359">
            <v>0</v>
          </cell>
        </row>
        <row r="4360">
          <cell r="F4360">
            <v>0</v>
          </cell>
          <cell r="G4360">
            <v>0</v>
          </cell>
          <cell r="H4360">
            <v>0</v>
          </cell>
          <cell r="I4360">
            <v>0</v>
          </cell>
          <cell r="J4360">
            <v>0</v>
          </cell>
          <cell r="K4360">
            <v>0</v>
          </cell>
        </row>
        <row r="4361">
          <cell r="F4361">
            <v>0</v>
          </cell>
          <cell r="G4361">
            <v>0</v>
          </cell>
          <cell r="H4361">
            <v>0</v>
          </cell>
          <cell r="I4361">
            <v>0</v>
          </cell>
          <cell r="J4361">
            <v>0</v>
          </cell>
          <cell r="K4361">
            <v>0</v>
          </cell>
        </row>
        <row r="4362">
          <cell r="F4362">
            <v>0</v>
          </cell>
          <cell r="G4362">
            <v>0</v>
          </cell>
          <cell r="H4362">
            <v>0</v>
          </cell>
          <cell r="I4362">
            <v>0</v>
          </cell>
          <cell r="J4362">
            <v>0</v>
          </cell>
          <cell r="K4362">
            <v>0</v>
          </cell>
        </row>
        <row r="4363">
          <cell r="F4363">
            <v>0</v>
          </cell>
          <cell r="G4363">
            <v>0</v>
          </cell>
          <cell r="H4363">
            <v>0</v>
          </cell>
          <cell r="I4363">
            <v>0</v>
          </cell>
          <cell r="J4363">
            <v>0</v>
          </cell>
          <cell r="K4363">
            <v>0</v>
          </cell>
        </row>
        <row r="4364">
          <cell r="F4364">
            <v>0</v>
          </cell>
          <cell r="G4364">
            <v>0</v>
          </cell>
          <cell r="H4364">
            <v>0</v>
          </cell>
          <cell r="I4364">
            <v>0</v>
          </cell>
          <cell r="J4364">
            <v>0</v>
          </cell>
          <cell r="K4364">
            <v>0</v>
          </cell>
        </row>
        <row r="4365">
          <cell r="F4365">
            <v>0</v>
          </cell>
          <cell r="G4365">
            <v>0</v>
          </cell>
          <cell r="H4365">
            <v>0</v>
          </cell>
          <cell r="I4365">
            <v>0</v>
          </cell>
          <cell r="J4365">
            <v>0</v>
          </cell>
          <cell r="K4365">
            <v>0</v>
          </cell>
        </row>
        <row r="4366">
          <cell r="F4366">
            <v>0</v>
          </cell>
          <cell r="G4366">
            <v>0</v>
          </cell>
          <cell r="H4366">
            <v>0</v>
          </cell>
          <cell r="I4366">
            <v>0</v>
          </cell>
          <cell r="J4366">
            <v>0</v>
          </cell>
          <cell r="K4366">
            <v>0</v>
          </cell>
        </row>
        <row r="4367">
          <cell r="F4367">
            <v>0</v>
          </cell>
          <cell r="G4367">
            <v>0</v>
          </cell>
          <cell r="H4367">
            <v>0</v>
          </cell>
          <cell r="I4367">
            <v>0</v>
          </cell>
          <cell r="J4367">
            <v>0</v>
          </cell>
          <cell r="K4367">
            <v>0</v>
          </cell>
        </row>
        <row r="4368">
          <cell r="F4368" t="str">
            <v>Sub-Total - (A)</v>
          </cell>
          <cell r="K4368">
            <v>0</v>
          </cell>
        </row>
        <row r="4369">
          <cell r="F4369" t="str">
            <v>Leis Sociais</v>
          </cell>
          <cell r="J4369">
            <v>1.254</v>
          </cell>
          <cell r="K4369">
            <v>0</v>
          </cell>
        </row>
        <row r="4370">
          <cell r="D4370">
            <v>76</v>
          </cell>
          <cell r="F4370" t="str">
            <v>Total - (A)</v>
          </cell>
          <cell r="K4370">
            <v>0</v>
          </cell>
        </row>
        <row r="4371">
          <cell r="F4371" t="str">
            <v>MATERIAL</v>
          </cell>
        </row>
        <row r="4372">
          <cell r="F4372">
            <v>0</v>
          </cell>
          <cell r="G4372">
            <v>0</v>
          </cell>
          <cell r="H4372">
            <v>0</v>
          </cell>
          <cell r="I4372">
            <v>0</v>
          </cell>
          <cell r="J4372">
            <v>0</v>
          </cell>
          <cell r="K4372">
            <v>0</v>
          </cell>
        </row>
        <row r="4373">
          <cell r="F4373">
            <v>0</v>
          </cell>
          <cell r="G4373">
            <v>0</v>
          </cell>
          <cell r="H4373">
            <v>0</v>
          </cell>
          <cell r="I4373">
            <v>0</v>
          </cell>
          <cell r="J4373">
            <v>0</v>
          </cell>
          <cell r="K4373">
            <v>0</v>
          </cell>
        </row>
        <row r="4374">
          <cell r="F4374">
            <v>0</v>
          </cell>
          <cell r="G4374">
            <v>0</v>
          </cell>
          <cell r="H4374">
            <v>0</v>
          </cell>
          <cell r="I4374">
            <v>0</v>
          </cell>
          <cell r="J4374">
            <v>0</v>
          </cell>
          <cell r="K4374">
            <v>0</v>
          </cell>
        </row>
        <row r="4375">
          <cell r="F4375">
            <v>0</v>
          </cell>
          <cell r="G4375">
            <v>0</v>
          </cell>
          <cell r="H4375">
            <v>0</v>
          </cell>
          <cell r="I4375">
            <v>0</v>
          </cell>
          <cell r="J4375">
            <v>0</v>
          </cell>
          <cell r="K4375">
            <v>0</v>
          </cell>
        </row>
        <row r="4376">
          <cell r="F4376">
            <v>0</v>
          </cell>
          <cell r="G4376">
            <v>0</v>
          </cell>
          <cell r="H4376">
            <v>0</v>
          </cell>
          <cell r="I4376">
            <v>0</v>
          </cell>
          <cell r="J4376">
            <v>0</v>
          </cell>
          <cell r="K4376">
            <v>0</v>
          </cell>
        </row>
        <row r="4377">
          <cell r="F4377">
            <v>0</v>
          </cell>
          <cell r="G4377">
            <v>0</v>
          </cell>
          <cell r="H4377">
            <v>0</v>
          </cell>
          <cell r="I4377">
            <v>0</v>
          </cell>
          <cell r="J4377">
            <v>0</v>
          </cell>
          <cell r="K4377">
            <v>0</v>
          </cell>
        </row>
        <row r="4378">
          <cell r="F4378">
            <v>0</v>
          </cell>
          <cell r="G4378">
            <v>0</v>
          </cell>
          <cell r="H4378">
            <v>0</v>
          </cell>
          <cell r="I4378">
            <v>0</v>
          </cell>
          <cell r="J4378">
            <v>0</v>
          </cell>
          <cell r="K4378">
            <v>0</v>
          </cell>
        </row>
        <row r="4379">
          <cell r="F4379">
            <v>0</v>
          </cell>
          <cell r="G4379">
            <v>0</v>
          </cell>
          <cell r="H4379">
            <v>0</v>
          </cell>
          <cell r="I4379">
            <v>0</v>
          </cell>
          <cell r="J4379">
            <v>0</v>
          </cell>
          <cell r="K4379">
            <v>0</v>
          </cell>
        </row>
        <row r="4380">
          <cell r="F4380">
            <v>0</v>
          </cell>
          <cell r="G4380">
            <v>0</v>
          </cell>
          <cell r="H4380">
            <v>0</v>
          </cell>
          <cell r="I4380">
            <v>0</v>
          </cell>
          <cell r="J4380">
            <v>0</v>
          </cell>
          <cell r="K4380">
            <v>0</v>
          </cell>
        </row>
        <row r="4381">
          <cell r="F4381">
            <v>0</v>
          </cell>
          <cell r="G4381">
            <v>0</v>
          </cell>
          <cell r="H4381">
            <v>0</v>
          </cell>
          <cell r="I4381">
            <v>0</v>
          </cell>
          <cell r="J4381">
            <v>0</v>
          </cell>
          <cell r="K4381">
            <v>0</v>
          </cell>
        </row>
        <row r="4382">
          <cell r="F4382">
            <v>0</v>
          </cell>
          <cell r="G4382">
            <v>0</v>
          </cell>
          <cell r="H4382">
            <v>0</v>
          </cell>
          <cell r="I4382">
            <v>0</v>
          </cell>
          <cell r="J4382">
            <v>0</v>
          </cell>
          <cell r="K4382">
            <v>0</v>
          </cell>
        </row>
        <row r="4383">
          <cell r="F4383">
            <v>0</v>
          </cell>
          <cell r="G4383">
            <v>0</v>
          </cell>
          <cell r="H4383">
            <v>0</v>
          </cell>
          <cell r="I4383">
            <v>0</v>
          </cell>
          <cell r="J4383">
            <v>0</v>
          </cell>
          <cell r="K4383">
            <v>0</v>
          </cell>
        </row>
        <row r="4384">
          <cell r="F4384">
            <v>0</v>
          </cell>
          <cell r="G4384">
            <v>0</v>
          </cell>
          <cell r="H4384">
            <v>0</v>
          </cell>
          <cell r="I4384">
            <v>0</v>
          </cell>
          <cell r="J4384">
            <v>0</v>
          </cell>
          <cell r="K4384">
            <v>0</v>
          </cell>
        </row>
        <row r="4385">
          <cell r="F4385">
            <v>0</v>
          </cell>
          <cell r="G4385">
            <v>0</v>
          </cell>
          <cell r="H4385">
            <v>0</v>
          </cell>
          <cell r="I4385">
            <v>0</v>
          </cell>
          <cell r="J4385">
            <v>0</v>
          </cell>
          <cell r="K4385">
            <v>0</v>
          </cell>
        </row>
        <row r="4386">
          <cell r="F4386">
            <v>0</v>
          </cell>
          <cell r="G4386">
            <v>0</v>
          </cell>
          <cell r="H4386">
            <v>0</v>
          </cell>
          <cell r="I4386">
            <v>0</v>
          </cell>
          <cell r="J4386">
            <v>0</v>
          </cell>
          <cell r="K4386">
            <v>0</v>
          </cell>
        </row>
        <row r="4387">
          <cell r="F4387">
            <v>0</v>
          </cell>
          <cell r="G4387">
            <v>0</v>
          </cell>
          <cell r="H4387">
            <v>0</v>
          </cell>
          <cell r="I4387">
            <v>0</v>
          </cell>
          <cell r="J4387">
            <v>0</v>
          </cell>
          <cell r="K4387">
            <v>0</v>
          </cell>
        </row>
        <row r="4388">
          <cell r="F4388">
            <v>0</v>
          </cell>
          <cell r="G4388">
            <v>0</v>
          </cell>
          <cell r="H4388">
            <v>0</v>
          </cell>
          <cell r="I4388">
            <v>0</v>
          </cell>
          <cell r="J4388">
            <v>0</v>
          </cell>
          <cell r="K4388">
            <v>0</v>
          </cell>
        </row>
        <row r="4389">
          <cell r="F4389">
            <v>0</v>
          </cell>
          <cell r="G4389">
            <v>0</v>
          </cell>
          <cell r="H4389">
            <v>0</v>
          </cell>
          <cell r="I4389">
            <v>0</v>
          </cell>
          <cell r="J4389">
            <v>0</v>
          </cell>
          <cell r="K4389">
            <v>0</v>
          </cell>
        </row>
        <row r="4390">
          <cell r="F4390">
            <v>0</v>
          </cell>
          <cell r="G4390">
            <v>0</v>
          </cell>
          <cell r="H4390">
            <v>0</v>
          </cell>
          <cell r="I4390">
            <v>0</v>
          </cell>
          <cell r="J4390">
            <v>0</v>
          </cell>
          <cell r="K4390">
            <v>0</v>
          </cell>
        </row>
        <row r="4391">
          <cell r="F4391">
            <v>0</v>
          </cell>
          <cell r="G4391">
            <v>0</v>
          </cell>
          <cell r="H4391">
            <v>0</v>
          </cell>
          <cell r="I4391">
            <v>0</v>
          </cell>
          <cell r="J4391">
            <v>0</v>
          </cell>
          <cell r="K4391">
            <v>0</v>
          </cell>
        </row>
        <row r="4392">
          <cell r="F4392" t="str">
            <v>Sub-Total - (B)</v>
          </cell>
          <cell r="K4392">
            <v>0</v>
          </cell>
        </row>
        <row r="4393">
          <cell r="F4393" t="str">
            <v>EQUIPAMENTOS</v>
          </cell>
        </row>
        <row r="4394">
          <cell r="F4394">
            <v>0</v>
          </cell>
          <cell r="G4394">
            <v>0</v>
          </cell>
          <cell r="H4394">
            <v>0</v>
          </cell>
          <cell r="I4394">
            <v>0</v>
          </cell>
          <cell r="J4394">
            <v>0</v>
          </cell>
          <cell r="K4394">
            <v>0</v>
          </cell>
        </row>
        <row r="4395">
          <cell r="F4395">
            <v>0</v>
          </cell>
          <cell r="G4395">
            <v>0</v>
          </cell>
          <cell r="H4395">
            <v>0</v>
          </cell>
          <cell r="I4395">
            <v>0</v>
          </cell>
          <cell r="J4395">
            <v>0</v>
          </cell>
          <cell r="K4395">
            <v>0</v>
          </cell>
        </row>
        <row r="4396">
          <cell r="F4396">
            <v>0</v>
          </cell>
          <cell r="G4396">
            <v>0</v>
          </cell>
          <cell r="H4396">
            <v>0</v>
          </cell>
          <cell r="I4396">
            <v>0</v>
          </cell>
          <cell r="J4396">
            <v>0</v>
          </cell>
          <cell r="K4396">
            <v>0</v>
          </cell>
        </row>
        <row r="4397">
          <cell r="F4397">
            <v>0</v>
          </cell>
          <cell r="G4397">
            <v>0</v>
          </cell>
          <cell r="H4397">
            <v>0</v>
          </cell>
          <cell r="I4397">
            <v>0</v>
          </cell>
          <cell r="J4397">
            <v>0</v>
          </cell>
          <cell r="K4397">
            <v>0</v>
          </cell>
        </row>
        <row r="4398">
          <cell r="F4398">
            <v>0</v>
          </cell>
          <cell r="G4398">
            <v>0</v>
          </cell>
          <cell r="H4398">
            <v>0</v>
          </cell>
          <cell r="I4398">
            <v>0</v>
          </cell>
          <cell r="J4398">
            <v>0</v>
          </cell>
          <cell r="K4398">
            <v>0</v>
          </cell>
        </row>
        <row r="4399">
          <cell r="F4399">
            <v>0</v>
          </cell>
          <cell r="G4399">
            <v>0</v>
          </cell>
          <cell r="H4399">
            <v>0</v>
          </cell>
          <cell r="I4399">
            <v>0</v>
          </cell>
          <cell r="J4399">
            <v>0</v>
          </cell>
          <cell r="K4399">
            <v>0</v>
          </cell>
        </row>
        <row r="4400">
          <cell r="F4400">
            <v>0</v>
          </cell>
          <cell r="G4400">
            <v>0</v>
          </cell>
          <cell r="H4400">
            <v>0</v>
          </cell>
          <cell r="I4400">
            <v>0</v>
          </cell>
          <cell r="J4400">
            <v>0</v>
          </cell>
          <cell r="K4400">
            <v>0</v>
          </cell>
        </row>
        <row r="4401">
          <cell r="F4401">
            <v>0</v>
          </cell>
          <cell r="G4401">
            <v>0</v>
          </cell>
          <cell r="H4401">
            <v>0</v>
          </cell>
          <cell r="I4401">
            <v>0</v>
          </cell>
          <cell r="J4401">
            <v>0</v>
          </cell>
          <cell r="K4401">
            <v>0</v>
          </cell>
        </row>
        <row r="4402">
          <cell r="F4402">
            <v>0</v>
          </cell>
          <cell r="G4402">
            <v>0</v>
          </cell>
          <cell r="H4402">
            <v>0</v>
          </cell>
          <cell r="I4402">
            <v>0</v>
          </cell>
          <cell r="J4402">
            <v>0</v>
          </cell>
          <cell r="K4402">
            <v>0</v>
          </cell>
        </row>
        <row r="4403">
          <cell r="F4403">
            <v>0</v>
          </cell>
          <cell r="G4403">
            <v>0</v>
          </cell>
          <cell r="H4403">
            <v>0</v>
          </cell>
          <cell r="I4403">
            <v>0</v>
          </cell>
          <cell r="J4403">
            <v>0</v>
          </cell>
          <cell r="K4403">
            <v>0</v>
          </cell>
        </row>
        <row r="4404">
          <cell r="F4404">
            <v>0</v>
          </cell>
          <cell r="G4404">
            <v>0</v>
          </cell>
          <cell r="H4404">
            <v>0</v>
          </cell>
          <cell r="I4404">
            <v>0</v>
          </cell>
          <cell r="J4404">
            <v>0</v>
          </cell>
          <cell r="K4404">
            <v>0</v>
          </cell>
        </row>
        <row r="4405">
          <cell r="F4405" t="str">
            <v xml:space="preserve">Sub-Total - (C) </v>
          </cell>
          <cell r="K4405">
            <v>0</v>
          </cell>
        </row>
        <row r="4406">
          <cell r="F4406" t="str">
            <v xml:space="preserve">TOTAL - (A) + (B) + (C) </v>
          </cell>
          <cell r="K4406">
            <v>0</v>
          </cell>
        </row>
        <row r="4407">
          <cell r="F4407" t="str">
            <v>BDI</v>
          </cell>
          <cell r="J4407">
            <v>0.27429999999999999</v>
          </cell>
          <cell r="K4407">
            <v>0</v>
          </cell>
        </row>
        <row r="4408">
          <cell r="F4408" t="str">
            <v>Preço do Serviço</v>
          </cell>
          <cell r="K4408">
            <v>0</v>
          </cell>
        </row>
        <row r="4409">
          <cell r="F4409" t="str">
            <v>COMPOSIÇÃO DE PREÇO UNITÁRIO</v>
          </cell>
        </row>
        <row r="4411">
          <cell r="D4411" t="str">
            <v>MDO</v>
          </cell>
          <cell r="E4411" t="str">
            <v>SE</v>
          </cell>
          <cell r="F4411" t="str">
            <v>INFRAERO - Empresa Brasileira de Infra-Estrutura Aeroportuária</v>
          </cell>
        </row>
        <row r="4412">
          <cell r="F4412" t="str">
            <v>ITEM:</v>
          </cell>
          <cell r="G4412" t="str">
            <v>SERVIÇO</v>
          </cell>
          <cell r="K4412" t="str">
            <v>UNIDADE</v>
          </cell>
        </row>
        <row r="4413">
          <cell r="E4413">
            <v>77</v>
          </cell>
          <cell r="F4413" t="str">
            <v>02.05.903.07.00</v>
          </cell>
          <cell r="G4413" t="str">
            <v>Aba para Tubo de Concreto Ø 0,60m</v>
          </cell>
          <cell r="K4413" t="str">
            <v>un</v>
          </cell>
        </row>
        <row r="4415">
          <cell r="F4415" t="str">
            <v>CÓDIGO</v>
          </cell>
          <cell r="G4415" t="str">
            <v xml:space="preserve">MÃO DE OBRA </v>
          </cell>
          <cell r="H4415" t="str">
            <v>UNID.</v>
          </cell>
          <cell r="I4415" t="str">
            <v>COEFICIENTE</v>
          </cell>
          <cell r="J4415" t="str">
            <v>PREÇO UNITÁRIO</v>
          </cell>
          <cell r="K4415" t="str">
            <v>PREÇO  DO ITEM</v>
          </cell>
        </row>
        <row r="4416">
          <cell r="F4416">
            <v>0</v>
          </cell>
          <cell r="G4416">
            <v>0</v>
          </cell>
          <cell r="H4416">
            <v>0</v>
          </cell>
          <cell r="I4416">
            <v>0</v>
          </cell>
          <cell r="J4416">
            <v>0</v>
          </cell>
          <cell r="K4416">
            <v>0</v>
          </cell>
        </row>
        <row r="4417">
          <cell r="F4417">
            <v>0</v>
          </cell>
          <cell r="G4417">
            <v>0</v>
          </cell>
          <cell r="H4417">
            <v>0</v>
          </cell>
          <cell r="I4417">
            <v>0</v>
          </cell>
          <cell r="J4417">
            <v>0</v>
          </cell>
          <cell r="K4417">
            <v>0</v>
          </cell>
        </row>
        <row r="4418">
          <cell r="F4418">
            <v>0</v>
          </cell>
          <cell r="G4418">
            <v>0</v>
          </cell>
          <cell r="H4418">
            <v>0</v>
          </cell>
          <cell r="I4418">
            <v>0</v>
          </cell>
          <cell r="J4418">
            <v>0</v>
          </cell>
          <cell r="K4418">
            <v>0</v>
          </cell>
        </row>
        <row r="4419">
          <cell r="F4419">
            <v>0</v>
          </cell>
          <cell r="G4419">
            <v>0</v>
          </cell>
          <cell r="H4419">
            <v>0</v>
          </cell>
          <cell r="I4419">
            <v>0</v>
          </cell>
          <cell r="J4419">
            <v>0</v>
          </cell>
          <cell r="K4419">
            <v>0</v>
          </cell>
        </row>
        <row r="4420">
          <cell r="F4420">
            <v>0</v>
          </cell>
          <cell r="G4420">
            <v>0</v>
          </cell>
          <cell r="H4420">
            <v>0</v>
          </cell>
          <cell r="I4420">
            <v>0</v>
          </cell>
          <cell r="J4420">
            <v>0</v>
          </cell>
          <cell r="K4420">
            <v>0</v>
          </cell>
        </row>
        <row r="4421">
          <cell r="F4421">
            <v>0</v>
          </cell>
          <cell r="G4421">
            <v>0</v>
          </cell>
          <cell r="H4421">
            <v>0</v>
          </cell>
          <cell r="I4421">
            <v>0</v>
          </cell>
          <cell r="J4421">
            <v>0</v>
          </cell>
          <cell r="K4421">
            <v>0</v>
          </cell>
        </row>
        <row r="4422">
          <cell r="F4422">
            <v>0</v>
          </cell>
          <cell r="G4422">
            <v>0</v>
          </cell>
          <cell r="H4422">
            <v>0</v>
          </cell>
          <cell r="I4422">
            <v>0</v>
          </cell>
          <cell r="J4422">
            <v>0</v>
          </cell>
          <cell r="K4422">
            <v>0</v>
          </cell>
        </row>
        <row r="4423">
          <cell r="F4423">
            <v>0</v>
          </cell>
          <cell r="G4423">
            <v>0</v>
          </cell>
          <cell r="H4423">
            <v>0</v>
          </cell>
          <cell r="I4423">
            <v>0</v>
          </cell>
          <cell r="J4423">
            <v>0</v>
          </cell>
          <cell r="K4423">
            <v>0</v>
          </cell>
        </row>
        <row r="4424">
          <cell r="F4424">
            <v>0</v>
          </cell>
          <cell r="G4424">
            <v>0</v>
          </cell>
          <cell r="H4424">
            <v>0</v>
          </cell>
          <cell r="I4424">
            <v>0</v>
          </cell>
          <cell r="J4424">
            <v>0</v>
          </cell>
          <cell r="K4424">
            <v>0</v>
          </cell>
        </row>
        <row r="4425">
          <cell r="F4425">
            <v>0</v>
          </cell>
          <cell r="G4425">
            <v>0</v>
          </cell>
          <cell r="H4425">
            <v>0</v>
          </cell>
          <cell r="I4425">
            <v>0</v>
          </cell>
          <cell r="J4425">
            <v>0</v>
          </cell>
          <cell r="K4425">
            <v>0</v>
          </cell>
        </row>
        <row r="4426">
          <cell r="F4426" t="str">
            <v>Sub-Total - (A)</v>
          </cell>
          <cell r="K4426">
            <v>0</v>
          </cell>
        </row>
        <row r="4427">
          <cell r="F4427" t="str">
            <v>Leis Sociais</v>
          </cell>
          <cell r="J4427">
            <v>1.254</v>
          </cell>
          <cell r="K4427">
            <v>0</v>
          </cell>
        </row>
        <row r="4428">
          <cell r="D4428">
            <v>77</v>
          </cell>
          <cell r="F4428" t="str">
            <v>Total - (A)</v>
          </cell>
          <cell r="K4428">
            <v>0</v>
          </cell>
        </row>
        <row r="4429">
          <cell r="F4429" t="str">
            <v>MATERIAL</v>
          </cell>
        </row>
        <row r="4430">
          <cell r="F4430">
            <v>0</v>
          </cell>
          <cell r="G4430">
            <v>0</v>
          </cell>
          <cell r="H4430">
            <v>0</v>
          </cell>
          <cell r="I4430">
            <v>0</v>
          </cell>
          <cell r="J4430">
            <v>0</v>
          </cell>
          <cell r="K4430">
            <v>0</v>
          </cell>
        </row>
        <row r="4431">
          <cell r="F4431">
            <v>0</v>
          </cell>
          <cell r="G4431">
            <v>0</v>
          </cell>
          <cell r="H4431">
            <v>0</v>
          </cell>
          <cell r="I4431">
            <v>0</v>
          </cell>
          <cell r="J4431">
            <v>0</v>
          </cell>
          <cell r="K4431">
            <v>0</v>
          </cell>
        </row>
        <row r="4432">
          <cell r="F4432">
            <v>0</v>
          </cell>
          <cell r="G4432">
            <v>0</v>
          </cell>
          <cell r="H4432">
            <v>0</v>
          </cell>
          <cell r="I4432">
            <v>0</v>
          </cell>
          <cell r="J4432">
            <v>0</v>
          </cell>
          <cell r="K4432">
            <v>0</v>
          </cell>
        </row>
        <row r="4433">
          <cell r="F4433">
            <v>0</v>
          </cell>
          <cell r="G4433">
            <v>0</v>
          </cell>
          <cell r="H4433">
            <v>0</v>
          </cell>
          <cell r="I4433">
            <v>0</v>
          </cell>
          <cell r="J4433">
            <v>0</v>
          </cell>
          <cell r="K4433">
            <v>0</v>
          </cell>
        </row>
        <row r="4434">
          <cell r="F4434">
            <v>0</v>
          </cell>
          <cell r="G4434">
            <v>0</v>
          </cell>
          <cell r="H4434">
            <v>0</v>
          </cell>
          <cell r="I4434">
            <v>0</v>
          </cell>
          <cell r="J4434">
            <v>0</v>
          </cell>
          <cell r="K4434">
            <v>0</v>
          </cell>
        </row>
        <row r="4435">
          <cell r="F4435">
            <v>0</v>
          </cell>
          <cell r="G4435">
            <v>0</v>
          </cell>
          <cell r="H4435">
            <v>0</v>
          </cell>
          <cell r="I4435">
            <v>0</v>
          </cell>
          <cell r="J4435">
            <v>0</v>
          </cell>
          <cell r="K4435">
            <v>0</v>
          </cell>
        </row>
        <row r="4436">
          <cell r="F4436">
            <v>0</v>
          </cell>
          <cell r="G4436">
            <v>0</v>
          </cell>
          <cell r="H4436">
            <v>0</v>
          </cell>
          <cell r="I4436">
            <v>0</v>
          </cell>
          <cell r="J4436">
            <v>0</v>
          </cell>
          <cell r="K4436">
            <v>0</v>
          </cell>
        </row>
        <row r="4437">
          <cell r="F4437">
            <v>0</v>
          </cell>
          <cell r="G4437">
            <v>0</v>
          </cell>
          <cell r="H4437">
            <v>0</v>
          </cell>
          <cell r="I4437">
            <v>0</v>
          </cell>
          <cell r="J4437">
            <v>0</v>
          </cell>
          <cell r="K4437">
            <v>0</v>
          </cell>
        </row>
        <row r="4438">
          <cell r="F4438">
            <v>0</v>
          </cell>
          <cell r="G4438">
            <v>0</v>
          </cell>
          <cell r="H4438">
            <v>0</v>
          </cell>
          <cell r="I4438">
            <v>0</v>
          </cell>
          <cell r="J4438">
            <v>0</v>
          </cell>
          <cell r="K4438">
            <v>0</v>
          </cell>
        </row>
        <row r="4439">
          <cell r="F4439">
            <v>0</v>
          </cell>
          <cell r="G4439">
            <v>0</v>
          </cell>
          <cell r="H4439">
            <v>0</v>
          </cell>
          <cell r="I4439">
            <v>0</v>
          </cell>
          <cell r="J4439">
            <v>0</v>
          </cell>
          <cell r="K4439">
            <v>0</v>
          </cell>
        </row>
        <row r="4440">
          <cell r="F4440">
            <v>0</v>
          </cell>
          <cell r="G4440">
            <v>0</v>
          </cell>
          <cell r="H4440">
            <v>0</v>
          </cell>
          <cell r="I4440">
            <v>0</v>
          </cell>
          <cell r="J4440">
            <v>0</v>
          </cell>
          <cell r="K4440">
            <v>0</v>
          </cell>
        </row>
        <row r="4441">
          <cell r="F4441">
            <v>0</v>
          </cell>
          <cell r="G4441">
            <v>0</v>
          </cell>
          <cell r="H4441">
            <v>0</v>
          </cell>
          <cell r="I4441">
            <v>0</v>
          </cell>
          <cell r="J4441">
            <v>0</v>
          </cell>
          <cell r="K4441">
            <v>0</v>
          </cell>
        </row>
        <row r="4442">
          <cell r="F4442">
            <v>0</v>
          </cell>
          <cell r="G4442">
            <v>0</v>
          </cell>
          <cell r="H4442">
            <v>0</v>
          </cell>
          <cell r="I4442">
            <v>0</v>
          </cell>
          <cell r="J4442">
            <v>0</v>
          </cell>
          <cell r="K4442">
            <v>0</v>
          </cell>
        </row>
        <row r="4443">
          <cell r="F4443">
            <v>0</v>
          </cell>
          <cell r="G4443">
            <v>0</v>
          </cell>
          <cell r="H4443">
            <v>0</v>
          </cell>
          <cell r="I4443">
            <v>0</v>
          </cell>
          <cell r="J4443">
            <v>0</v>
          </cell>
          <cell r="K4443">
            <v>0</v>
          </cell>
        </row>
        <row r="4444">
          <cell r="F4444">
            <v>0</v>
          </cell>
          <cell r="G4444">
            <v>0</v>
          </cell>
          <cell r="H4444">
            <v>0</v>
          </cell>
          <cell r="I4444">
            <v>0</v>
          </cell>
          <cell r="J4444">
            <v>0</v>
          </cell>
          <cell r="K4444">
            <v>0</v>
          </cell>
        </row>
        <row r="4445">
          <cell r="F4445">
            <v>0</v>
          </cell>
          <cell r="G4445">
            <v>0</v>
          </cell>
          <cell r="H4445">
            <v>0</v>
          </cell>
          <cell r="I4445">
            <v>0</v>
          </cell>
          <cell r="J4445">
            <v>0</v>
          </cell>
          <cell r="K4445">
            <v>0</v>
          </cell>
        </row>
        <row r="4446">
          <cell r="F4446">
            <v>0</v>
          </cell>
          <cell r="G4446">
            <v>0</v>
          </cell>
          <cell r="H4446">
            <v>0</v>
          </cell>
          <cell r="I4446">
            <v>0</v>
          </cell>
          <cell r="J4446">
            <v>0</v>
          </cell>
          <cell r="K4446">
            <v>0</v>
          </cell>
        </row>
        <row r="4447">
          <cell r="F4447">
            <v>0</v>
          </cell>
          <cell r="G4447">
            <v>0</v>
          </cell>
          <cell r="H4447">
            <v>0</v>
          </cell>
          <cell r="I4447">
            <v>0</v>
          </cell>
          <cell r="J4447">
            <v>0</v>
          </cell>
          <cell r="K4447">
            <v>0</v>
          </cell>
        </row>
        <row r="4448">
          <cell r="F4448">
            <v>0</v>
          </cell>
          <cell r="G4448">
            <v>0</v>
          </cell>
          <cell r="H4448">
            <v>0</v>
          </cell>
          <cell r="I4448">
            <v>0</v>
          </cell>
          <cell r="J4448">
            <v>0</v>
          </cell>
          <cell r="K4448">
            <v>0</v>
          </cell>
        </row>
        <row r="4449">
          <cell r="F4449">
            <v>0</v>
          </cell>
          <cell r="G4449">
            <v>0</v>
          </cell>
          <cell r="H4449">
            <v>0</v>
          </cell>
          <cell r="I4449">
            <v>0</v>
          </cell>
          <cell r="J4449">
            <v>0</v>
          </cell>
          <cell r="K4449">
            <v>0</v>
          </cell>
        </row>
        <row r="4450">
          <cell r="F4450" t="str">
            <v>Sub-Total - (B)</v>
          </cell>
          <cell r="K4450">
            <v>0</v>
          </cell>
        </row>
        <row r="4451">
          <cell r="F4451" t="str">
            <v>EQUIPAMENTOS</v>
          </cell>
        </row>
        <row r="4452">
          <cell r="F4452">
            <v>0</v>
          </cell>
          <cell r="G4452">
            <v>0</v>
          </cell>
          <cell r="H4452">
            <v>0</v>
          </cell>
          <cell r="I4452">
            <v>0</v>
          </cell>
          <cell r="J4452">
            <v>0</v>
          </cell>
          <cell r="K4452">
            <v>0</v>
          </cell>
        </row>
        <row r="4453">
          <cell r="F4453">
            <v>0</v>
          </cell>
          <cell r="G4453">
            <v>0</v>
          </cell>
          <cell r="H4453">
            <v>0</v>
          </cell>
          <cell r="I4453">
            <v>0</v>
          </cell>
          <cell r="J4453">
            <v>0</v>
          </cell>
          <cell r="K4453">
            <v>0</v>
          </cell>
        </row>
        <row r="4454">
          <cell r="F4454">
            <v>0</v>
          </cell>
          <cell r="G4454">
            <v>0</v>
          </cell>
          <cell r="H4454">
            <v>0</v>
          </cell>
          <cell r="I4454">
            <v>0</v>
          </cell>
          <cell r="J4454">
            <v>0</v>
          </cell>
          <cell r="K4454">
            <v>0</v>
          </cell>
        </row>
        <row r="4455">
          <cell r="F4455">
            <v>0</v>
          </cell>
          <cell r="G4455">
            <v>0</v>
          </cell>
          <cell r="H4455">
            <v>0</v>
          </cell>
          <cell r="I4455">
            <v>0</v>
          </cell>
          <cell r="J4455">
            <v>0</v>
          </cell>
          <cell r="K4455">
            <v>0</v>
          </cell>
        </row>
        <row r="4456">
          <cell r="F4456">
            <v>0</v>
          </cell>
          <cell r="G4456">
            <v>0</v>
          </cell>
          <cell r="H4456">
            <v>0</v>
          </cell>
          <cell r="I4456">
            <v>0</v>
          </cell>
          <cell r="J4456">
            <v>0</v>
          </cell>
          <cell r="K4456">
            <v>0</v>
          </cell>
        </row>
        <row r="4457">
          <cell r="F4457">
            <v>0</v>
          </cell>
          <cell r="G4457">
            <v>0</v>
          </cell>
          <cell r="H4457">
            <v>0</v>
          </cell>
          <cell r="I4457">
            <v>0</v>
          </cell>
          <cell r="J4457">
            <v>0</v>
          </cell>
          <cell r="K4457">
            <v>0</v>
          </cell>
        </row>
        <row r="4458">
          <cell r="F4458">
            <v>0</v>
          </cell>
          <cell r="G4458">
            <v>0</v>
          </cell>
          <cell r="H4458">
            <v>0</v>
          </cell>
          <cell r="I4458">
            <v>0</v>
          </cell>
          <cell r="J4458">
            <v>0</v>
          </cell>
          <cell r="K4458">
            <v>0</v>
          </cell>
        </row>
        <row r="4459">
          <cell r="F4459">
            <v>0</v>
          </cell>
          <cell r="G4459">
            <v>0</v>
          </cell>
          <cell r="H4459">
            <v>0</v>
          </cell>
          <cell r="I4459">
            <v>0</v>
          </cell>
          <cell r="J4459">
            <v>0</v>
          </cell>
          <cell r="K4459">
            <v>0</v>
          </cell>
        </row>
        <row r="4460">
          <cell r="F4460">
            <v>0</v>
          </cell>
          <cell r="G4460">
            <v>0</v>
          </cell>
          <cell r="H4460">
            <v>0</v>
          </cell>
          <cell r="I4460">
            <v>0</v>
          </cell>
          <cell r="J4460">
            <v>0</v>
          </cell>
          <cell r="K4460">
            <v>0</v>
          </cell>
        </row>
        <row r="4461">
          <cell r="F4461">
            <v>0</v>
          </cell>
          <cell r="G4461">
            <v>0</v>
          </cell>
          <cell r="H4461">
            <v>0</v>
          </cell>
          <cell r="I4461">
            <v>0</v>
          </cell>
          <cell r="J4461">
            <v>0</v>
          </cell>
          <cell r="K4461">
            <v>0</v>
          </cell>
        </row>
        <row r="4462">
          <cell r="F4462">
            <v>0</v>
          </cell>
          <cell r="G4462">
            <v>0</v>
          </cell>
          <cell r="H4462">
            <v>0</v>
          </cell>
          <cell r="I4462">
            <v>0</v>
          </cell>
          <cell r="J4462">
            <v>0</v>
          </cell>
          <cell r="K4462">
            <v>0</v>
          </cell>
        </row>
        <row r="4463">
          <cell r="F4463" t="str">
            <v xml:space="preserve">Sub-Total - (C) </v>
          </cell>
          <cell r="K4463">
            <v>0</v>
          </cell>
        </row>
        <row r="4464">
          <cell r="F4464" t="str">
            <v xml:space="preserve">TOTAL - (A) + (B) + (C) </v>
          </cell>
          <cell r="K4464">
            <v>0</v>
          </cell>
        </row>
        <row r="4465">
          <cell r="F4465" t="str">
            <v>BDI</v>
          </cell>
          <cell r="J4465">
            <v>0.27429999999999999</v>
          </cell>
          <cell r="K4465">
            <v>0</v>
          </cell>
        </row>
        <row r="4466">
          <cell r="F4466" t="str">
            <v>Preço do Serviço</v>
          </cell>
          <cell r="K4466">
            <v>0</v>
          </cell>
        </row>
        <row r="4467">
          <cell r="F4467" t="str">
            <v>COMPOSIÇÃO DE PREÇO UNITÁRIO</v>
          </cell>
        </row>
        <row r="4469">
          <cell r="D4469" t="str">
            <v>MDO</v>
          </cell>
          <cell r="E4469" t="str">
            <v>SE</v>
          </cell>
          <cell r="F4469" t="str">
            <v>INFRAERO - Empresa Brasileira de Infra-Estrutura Aeroportuária</v>
          </cell>
        </row>
        <row r="4470">
          <cell r="F4470" t="str">
            <v>ITEM:</v>
          </cell>
          <cell r="G4470" t="str">
            <v>SERVIÇO</v>
          </cell>
          <cell r="K4470" t="str">
            <v>UNIDADE</v>
          </cell>
        </row>
        <row r="4471">
          <cell r="E4471">
            <v>78</v>
          </cell>
          <cell r="F4471" t="str">
            <v>02.05.903.14.00</v>
          </cell>
          <cell r="G4471" t="str">
            <v>Fornecimento  e aplicação de manta geotextil não tecido 200 gr/m²</v>
          </cell>
          <cell r="K4471" t="str">
            <v>m²</v>
          </cell>
        </row>
        <row r="4473">
          <cell r="F4473" t="str">
            <v>CÓDIGO</v>
          </cell>
          <cell r="G4473" t="str">
            <v xml:space="preserve">MÃO DE OBRA </v>
          </cell>
          <cell r="H4473" t="str">
            <v>UNID.</v>
          </cell>
          <cell r="I4473" t="str">
            <v>COEFICIENTE</v>
          </cell>
          <cell r="J4473" t="str">
            <v>PREÇO UNITÁRIO</v>
          </cell>
          <cell r="K4473" t="str">
            <v>PREÇO  DO ITEM</v>
          </cell>
        </row>
        <row r="4474">
          <cell r="F4474">
            <v>0</v>
          </cell>
          <cell r="G4474">
            <v>0</v>
          </cell>
          <cell r="H4474">
            <v>0</v>
          </cell>
          <cell r="I4474">
            <v>0</v>
          </cell>
          <cell r="J4474">
            <v>0</v>
          </cell>
          <cell r="K4474">
            <v>0</v>
          </cell>
        </row>
        <row r="4475">
          <cell r="F4475">
            <v>0</v>
          </cell>
          <cell r="G4475">
            <v>0</v>
          </cell>
          <cell r="H4475">
            <v>0</v>
          </cell>
          <cell r="I4475">
            <v>0</v>
          </cell>
          <cell r="J4475">
            <v>0</v>
          </cell>
          <cell r="K4475">
            <v>0</v>
          </cell>
        </row>
        <row r="4476">
          <cell r="F4476">
            <v>0</v>
          </cell>
          <cell r="G4476">
            <v>0</v>
          </cell>
          <cell r="H4476">
            <v>0</v>
          </cell>
          <cell r="I4476">
            <v>0</v>
          </cell>
          <cell r="J4476">
            <v>0</v>
          </cell>
          <cell r="K4476">
            <v>0</v>
          </cell>
        </row>
        <row r="4477">
          <cell r="F4477">
            <v>0</v>
          </cell>
          <cell r="G4477">
            <v>0</v>
          </cell>
          <cell r="H4477">
            <v>0</v>
          </cell>
          <cell r="I4477">
            <v>0</v>
          </cell>
          <cell r="J4477">
            <v>0</v>
          </cell>
          <cell r="K4477">
            <v>0</v>
          </cell>
        </row>
        <row r="4478">
          <cell r="F4478">
            <v>0</v>
          </cell>
          <cell r="G4478">
            <v>0</v>
          </cell>
          <cell r="H4478">
            <v>0</v>
          </cell>
          <cell r="I4478">
            <v>0</v>
          </cell>
          <cell r="J4478">
            <v>0</v>
          </cell>
          <cell r="K4478">
            <v>0</v>
          </cell>
        </row>
        <row r="4479">
          <cell r="F4479">
            <v>0</v>
          </cell>
          <cell r="G4479">
            <v>0</v>
          </cell>
          <cell r="H4479">
            <v>0</v>
          </cell>
          <cell r="I4479">
            <v>0</v>
          </cell>
          <cell r="J4479">
            <v>0</v>
          </cell>
          <cell r="K4479">
            <v>0</v>
          </cell>
        </row>
        <row r="4480">
          <cell r="F4480">
            <v>0</v>
          </cell>
          <cell r="G4480">
            <v>0</v>
          </cell>
          <cell r="H4480">
            <v>0</v>
          </cell>
          <cell r="I4480">
            <v>0</v>
          </cell>
          <cell r="J4480">
            <v>0</v>
          </cell>
          <cell r="K4480">
            <v>0</v>
          </cell>
        </row>
        <row r="4481">
          <cell r="F4481">
            <v>0</v>
          </cell>
          <cell r="G4481">
            <v>0</v>
          </cell>
          <cell r="H4481">
            <v>0</v>
          </cell>
          <cell r="I4481">
            <v>0</v>
          </cell>
          <cell r="J4481">
            <v>0</v>
          </cell>
          <cell r="K4481">
            <v>0</v>
          </cell>
        </row>
        <row r="4482">
          <cell r="F4482">
            <v>0</v>
          </cell>
          <cell r="G4482">
            <v>0</v>
          </cell>
          <cell r="H4482">
            <v>0</v>
          </cell>
          <cell r="I4482">
            <v>0</v>
          </cell>
          <cell r="J4482">
            <v>0</v>
          </cell>
          <cell r="K4482">
            <v>0</v>
          </cell>
        </row>
        <row r="4483">
          <cell r="F4483">
            <v>0</v>
          </cell>
          <cell r="G4483">
            <v>0</v>
          </cell>
          <cell r="H4483">
            <v>0</v>
          </cell>
          <cell r="I4483">
            <v>0</v>
          </cell>
          <cell r="J4483">
            <v>0</v>
          </cell>
          <cell r="K4483">
            <v>0</v>
          </cell>
        </row>
        <row r="4484">
          <cell r="F4484" t="str">
            <v>Sub-Total - (A)</v>
          </cell>
          <cell r="K4484">
            <v>0</v>
          </cell>
        </row>
        <row r="4485">
          <cell r="F4485" t="str">
            <v>Leis Sociais</v>
          </cell>
          <cell r="J4485">
            <v>1.254</v>
          </cell>
          <cell r="K4485">
            <v>0</v>
          </cell>
        </row>
        <row r="4486">
          <cell r="D4486">
            <v>78</v>
          </cell>
          <cell r="F4486" t="str">
            <v>Total - (A)</v>
          </cell>
          <cell r="K4486">
            <v>0</v>
          </cell>
        </row>
        <row r="4487">
          <cell r="F4487" t="str">
            <v>MATERIAL</v>
          </cell>
        </row>
        <row r="4488">
          <cell r="F4488">
            <v>0</v>
          </cell>
          <cell r="G4488">
            <v>0</v>
          </cell>
          <cell r="H4488">
            <v>0</v>
          </cell>
          <cell r="I4488">
            <v>0</v>
          </cell>
          <cell r="J4488">
            <v>0</v>
          </cell>
          <cell r="K4488">
            <v>0</v>
          </cell>
        </row>
        <row r="4489">
          <cell r="F4489">
            <v>0</v>
          </cell>
          <cell r="G4489">
            <v>0</v>
          </cell>
          <cell r="H4489">
            <v>0</v>
          </cell>
          <cell r="I4489">
            <v>0</v>
          </cell>
          <cell r="J4489">
            <v>0</v>
          </cell>
          <cell r="K4489">
            <v>0</v>
          </cell>
        </row>
        <row r="4490">
          <cell r="F4490">
            <v>0</v>
          </cell>
          <cell r="G4490">
            <v>0</v>
          </cell>
          <cell r="H4490">
            <v>0</v>
          </cell>
          <cell r="I4490">
            <v>0</v>
          </cell>
          <cell r="J4490">
            <v>0</v>
          </cell>
          <cell r="K4490">
            <v>0</v>
          </cell>
        </row>
        <row r="4491">
          <cell r="F4491">
            <v>0</v>
          </cell>
          <cell r="G4491">
            <v>0</v>
          </cell>
          <cell r="H4491">
            <v>0</v>
          </cell>
          <cell r="I4491">
            <v>0</v>
          </cell>
          <cell r="J4491">
            <v>0</v>
          </cell>
          <cell r="K4491">
            <v>0</v>
          </cell>
        </row>
        <row r="4492">
          <cell r="F4492">
            <v>0</v>
          </cell>
          <cell r="G4492">
            <v>0</v>
          </cell>
          <cell r="H4492">
            <v>0</v>
          </cell>
          <cell r="I4492">
            <v>0</v>
          </cell>
          <cell r="J4492">
            <v>0</v>
          </cell>
          <cell r="K4492">
            <v>0</v>
          </cell>
        </row>
        <row r="4493">
          <cell r="F4493">
            <v>0</v>
          </cell>
          <cell r="G4493">
            <v>0</v>
          </cell>
          <cell r="H4493">
            <v>0</v>
          </cell>
          <cell r="I4493">
            <v>0</v>
          </cell>
          <cell r="J4493">
            <v>0</v>
          </cell>
          <cell r="K4493">
            <v>0</v>
          </cell>
        </row>
        <row r="4494">
          <cell r="F4494">
            <v>0</v>
          </cell>
          <cell r="G4494">
            <v>0</v>
          </cell>
          <cell r="H4494">
            <v>0</v>
          </cell>
          <cell r="I4494">
            <v>0</v>
          </cell>
          <cell r="J4494">
            <v>0</v>
          </cell>
          <cell r="K4494">
            <v>0</v>
          </cell>
        </row>
        <row r="4495">
          <cell r="F4495">
            <v>0</v>
          </cell>
          <cell r="G4495">
            <v>0</v>
          </cell>
          <cell r="H4495">
            <v>0</v>
          </cell>
          <cell r="I4495">
            <v>0</v>
          </cell>
          <cell r="J4495">
            <v>0</v>
          </cell>
          <cell r="K4495">
            <v>0</v>
          </cell>
        </row>
        <row r="4496">
          <cell r="F4496">
            <v>0</v>
          </cell>
          <cell r="G4496">
            <v>0</v>
          </cell>
          <cell r="H4496">
            <v>0</v>
          </cell>
          <cell r="I4496">
            <v>0</v>
          </cell>
          <cell r="J4496">
            <v>0</v>
          </cell>
          <cell r="K4496">
            <v>0</v>
          </cell>
        </row>
        <row r="4497">
          <cell r="F4497">
            <v>0</v>
          </cell>
          <cell r="G4497">
            <v>0</v>
          </cell>
          <cell r="H4497">
            <v>0</v>
          </cell>
          <cell r="I4497">
            <v>0</v>
          </cell>
          <cell r="J4497">
            <v>0</v>
          </cell>
          <cell r="K4497">
            <v>0</v>
          </cell>
        </row>
        <row r="4498">
          <cell r="F4498">
            <v>0</v>
          </cell>
          <cell r="G4498">
            <v>0</v>
          </cell>
          <cell r="H4498">
            <v>0</v>
          </cell>
          <cell r="I4498">
            <v>0</v>
          </cell>
          <cell r="J4498">
            <v>0</v>
          </cell>
          <cell r="K4498">
            <v>0</v>
          </cell>
        </row>
        <row r="4499">
          <cell r="F4499">
            <v>0</v>
          </cell>
          <cell r="G4499">
            <v>0</v>
          </cell>
          <cell r="H4499">
            <v>0</v>
          </cell>
          <cell r="I4499">
            <v>0</v>
          </cell>
          <cell r="J4499">
            <v>0</v>
          </cell>
          <cell r="K4499">
            <v>0</v>
          </cell>
        </row>
        <row r="4500">
          <cell r="F4500">
            <v>0</v>
          </cell>
          <cell r="G4500">
            <v>0</v>
          </cell>
          <cell r="H4500">
            <v>0</v>
          </cell>
          <cell r="I4500">
            <v>0</v>
          </cell>
          <cell r="J4500">
            <v>0</v>
          </cell>
          <cell r="K4500">
            <v>0</v>
          </cell>
        </row>
        <row r="4501">
          <cell r="F4501">
            <v>0</v>
          </cell>
          <cell r="G4501">
            <v>0</v>
          </cell>
          <cell r="H4501">
            <v>0</v>
          </cell>
          <cell r="I4501">
            <v>0</v>
          </cell>
          <cell r="J4501">
            <v>0</v>
          </cell>
          <cell r="K4501">
            <v>0</v>
          </cell>
        </row>
        <row r="4502">
          <cell r="F4502">
            <v>0</v>
          </cell>
          <cell r="G4502">
            <v>0</v>
          </cell>
          <cell r="H4502">
            <v>0</v>
          </cell>
          <cell r="I4502">
            <v>0</v>
          </cell>
          <cell r="J4502">
            <v>0</v>
          </cell>
          <cell r="K4502">
            <v>0</v>
          </cell>
        </row>
        <row r="4503">
          <cell r="F4503">
            <v>0</v>
          </cell>
          <cell r="G4503">
            <v>0</v>
          </cell>
          <cell r="H4503">
            <v>0</v>
          </cell>
          <cell r="I4503">
            <v>0</v>
          </cell>
          <cell r="J4503">
            <v>0</v>
          </cell>
          <cell r="K4503">
            <v>0</v>
          </cell>
        </row>
        <row r="4504">
          <cell r="F4504">
            <v>0</v>
          </cell>
          <cell r="G4504">
            <v>0</v>
          </cell>
          <cell r="H4504">
            <v>0</v>
          </cell>
          <cell r="I4504">
            <v>0</v>
          </cell>
          <cell r="J4504">
            <v>0</v>
          </cell>
          <cell r="K4504">
            <v>0</v>
          </cell>
        </row>
        <row r="4505">
          <cell r="F4505">
            <v>0</v>
          </cell>
          <cell r="G4505">
            <v>0</v>
          </cell>
          <cell r="H4505">
            <v>0</v>
          </cell>
          <cell r="I4505">
            <v>0</v>
          </cell>
          <cell r="J4505">
            <v>0</v>
          </cell>
          <cell r="K4505">
            <v>0</v>
          </cell>
        </row>
        <row r="4506">
          <cell r="F4506">
            <v>0</v>
          </cell>
          <cell r="G4506">
            <v>0</v>
          </cell>
          <cell r="H4506">
            <v>0</v>
          </cell>
          <cell r="I4506">
            <v>0</v>
          </cell>
          <cell r="J4506">
            <v>0</v>
          </cell>
          <cell r="K4506">
            <v>0</v>
          </cell>
        </row>
        <row r="4507">
          <cell r="F4507">
            <v>0</v>
          </cell>
          <cell r="G4507">
            <v>0</v>
          </cell>
          <cell r="H4507">
            <v>0</v>
          </cell>
          <cell r="I4507">
            <v>0</v>
          </cell>
          <cell r="J4507">
            <v>0</v>
          </cell>
          <cell r="K4507">
            <v>0</v>
          </cell>
        </row>
        <row r="4508">
          <cell r="F4508" t="str">
            <v>Sub-Total - (B)</v>
          </cell>
          <cell r="K4508">
            <v>0</v>
          </cell>
        </row>
        <row r="4509">
          <cell r="F4509" t="str">
            <v>EQUIPAMENTOS</v>
          </cell>
        </row>
        <row r="4510">
          <cell r="F4510">
            <v>0</v>
          </cell>
          <cell r="G4510">
            <v>0</v>
          </cell>
          <cell r="H4510">
            <v>0</v>
          </cell>
          <cell r="I4510">
            <v>0</v>
          </cell>
          <cell r="J4510">
            <v>0</v>
          </cell>
          <cell r="K4510">
            <v>0</v>
          </cell>
        </row>
        <row r="4511">
          <cell r="F4511">
            <v>0</v>
          </cell>
          <cell r="G4511">
            <v>0</v>
          </cell>
          <cell r="H4511">
            <v>0</v>
          </cell>
          <cell r="I4511">
            <v>0</v>
          </cell>
          <cell r="J4511">
            <v>0</v>
          </cell>
          <cell r="K4511">
            <v>0</v>
          </cell>
        </row>
        <row r="4512">
          <cell r="F4512">
            <v>0</v>
          </cell>
          <cell r="G4512">
            <v>0</v>
          </cell>
          <cell r="H4512">
            <v>0</v>
          </cell>
          <cell r="I4512">
            <v>0</v>
          </cell>
          <cell r="J4512">
            <v>0</v>
          </cell>
          <cell r="K4512">
            <v>0</v>
          </cell>
        </row>
        <row r="4513">
          <cell r="F4513">
            <v>0</v>
          </cell>
          <cell r="G4513">
            <v>0</v>
          </cell>
          <cell r="H4513">
            <v>0</v>
          </cell>
          <cell r="I4513">
            <v>0</v>
          </cell>
          <cell r="J4513">
            <v>0</v>
          </cell>
          <cell r="K4513">
            <v>0</v>
          </cell>
        </row>
        <row r="4514">
          <cell r="F4514">
            <v>0</v>
          </cell>
          <cell r="G4514">
            <v>0</v>
          </cell>
          <cell r="H4514">
            <v>0</v>
          </cell>
          <cell r="I4514">
            <v>0</v>
          </cell>
          <cell r="J4514">
            <v>0</v>
          </cell>
          <cell r="K4514">
            <v>0</v>
          </cell>
        </row>
        <row r="4515">
          <cell r="F4515">
            <v>0</v>
          </cell>
          <cell r="G4515">
            <v>0</v>
          </cell>
          <cell r="H4515">
            <v>0</v>
          </cell>
          <cell r="I4515">
            <v>0</v>
          </cell>
          <cell r="J4515">
            <v>0</v>
          </cell>
          <cell r="K4515">
            <v>0</v>
          </cell>
        </row>
        <row r="4516">
          <cell r="F4516">
            <v>0</v>
          </cell>
          <cell r="G4516">
            <v>0</v>
          </cell>
          <cell r="H4516">
            <v>0</v>
          </cell>
          <cell r="I4516">
            <v>0</v>
          </cell>
          <cell r="J4516">
            <v>0</v>
          </cell>
          <cell r="K4516">
            <v>0</v>
          </cell>
        </row>
        <row r="4517">
          <cell r="F4517">
            <v>0</v>
          </cell>
          <cell r="G4517">
            <v>0</v>
          </cell>
          <cell r="H4517">
            <v>0</v>
          </cell>
          <cell r="I4517">
            <v>0</v>
          </cell>
          <cell r="J4517">
            <v>0</v>
          </cell>
          <cell r="K4517">
            <v>0</v>
          </cell>
        </row>
        <row r="4518">
          <cell r="F4518">
            <v>0</v>
          </cell>
          <cell r="G4518">
            <v>0</v>
          </cell>
          <cell r="H4518">
            <v>0</v>
          </cell>
          <cell r="I4518">
            <v>0</v>
          </cell>
          <cell r="J4518">
            <v>0</v>
          </cell>
          <cell r="K4518">
            <v>0</v>
          </cell>
        </row>
        <row r="4519">
          <cell r="F4519">
            <v>0</v>
          </cell>
          <cell r="G4519">
            <v>0</v>
          </cell>
          <cell r="H4519">
            <v>0</v>
          </cell>
          <cell r="I4519">
            <v>0</v>
          </cell>
          <cell r="J4519">
            <v>0</v>
          </cell>
          <cell r="K4519">
            <v>0</v>
          </cell>
        </row>
        <row r="4520">
          <cell r="F4520">
            <v>0</v>
          </cell>
          <cell r="G4520">
            <v>0</v>
          </cell>
          <cell r="H4520">
            <v>0</v>
          </cell>
          <cell r="I4520">
            <v>0</v>
          </cell>
          <cell r="J4520">
            <v>0</v>
          </cell>
          <cell r="K4520">
            <v>0</v>
          </cell>
        </row>
        <row r="4521">
          <cell r="F4521" t="str">
            <v xml:space="preserve">Sub-Total - (C) </v>
          </cell>
          <cell r="K4521">
            <v>0</v>
          </cell>
        </row>
        <row r="4522">
          <cell r="F4522" t="str">
            <v xml:space="preserve">TOTAL - (A) + (B) + (C) </v>
          </cell>
          <cell r="K4522">
            <v>0</v>
          </cell>
        </row>
        <row r="4523">
          <cell r="F4523" t="str">
            <v>BDI</v>
          </cell>
          <cell r="J4523">
            <v>0.27429999999999999</v>
          </cell>
          <cell r="K4523">
            <v>0</v>
          </cell>
        </row>
        <row r="4524">
          <cell r="F4524" t="str">
            <v>Preço do Serviço</v>
          </cell>
          <cell r="K4524">
            <v>0</v>
          </cell>
        </row>
        <row r="4525">
          <cell r="F4525" t="str">
            <v>COMPOSIÇÃO DE PREÇO UNITÁRIO</v>
          </cell>
        </row>
        <row r="4527">
          <cell r="D4527" t="str">
            <v>MDO</v>
          </cell>
          <cell r="E4527" t="str">
            <v>SE</v>
          </cell>
          <cell r="F4527" t="str">
            <v>INFRAERO - Empresa Brasileira de Infra-Estrutura Aeroportuária</v>
          </cell>
        </row>
        <row r="4528">
          <cell r="F4528" t="str">
            <v>ITEM:</v>
          </cell>
          <cell r="G4528" t="str">
            <v>SERVIÇO</v>
          </cell>
          <cell r="K4528" t="str">
            <v>UNIDADE</v>
          </cell>
        </row>
        <row r="4529">
          <cell r="E4529">
            <v>79</v>
          </cell>
          <cell r="F4529" t="str">
            <v>02.05.904.10.00</v>
          </cell>
          <cell r="G4529" t="str">
            <v>Fornecimento e Assentamento de Grelha de Ferro Fundido</v>
          </cell>
          <cell r="K4529" t="str">
            <v>un</v>
          </cell>
        </row>
        <row r="4531">
          <cell r="F4531" t="str">
            <v>CÓDIGO</v>
          </cell>
          <cell r="G4531" t="str">
            <v xml:space="preserve">MÃO DE OBRA </v>
          </cell>
          <cell r="H4531" t="str">
            <v>UNID.</v>
          </cell>
          <cell r="I4531" t="str">
            <v>COEFICIENTE</v>
          </cell>
          <cell r="J4531" t="str">
            <v>PREÇO UNITÁRIO</v>
          </cell>
          <cell r="K4531" t="str">
            <v>PREÇO  DO ITEM</v>
          </cell>
        </row>
        <row r="4532">
          <cell r="F4532">
            <v>0</v>
          </cell>
          <cell r="G4532">
            <v>0</v>
          </cell>
          <cell r="H4532">
            <v>0</v>
          </cell>
          <cell r="I4532">
            <v>0</v>
          </cell>
          <cell r="J4532">
            <v>0</v>
          </cell>
          <cell r="K4532">
            <v>0</v>
          </cell>
        </row>
        <row r="4533">
          <cell r="F4533">
            <v>0</v>
          </cell>
          <cell r="G4533">
            <v>0</v>
          </cell>
          <cell r="H4533">
            <v>0</v>
          </cell>
          <cell r="I4533">
            <v>0</v>
          </cell>
          <cell r="J4533">
            <v>0</v>
          </cell>
          <cell r="K4533">
            <v>0</v>
          </cell>
        </row>
        <row r="4534">
          <cell r="F4534">
            <v>0</v>
          </cell>
          <cell r="G4534">
            <v>0</v>
          </cell>
          <cell r="H4534">
            <v>0</v>
          </cell>
          <cell r="I4534">
            <v>0</v>
          </cell>
          <cell r="J4534">
            <v>0</v>
          </cell>
          <cell r="K4534">
            <v>0</v>
          </cell>
        </row>
        <row r="4535">
          <cell r="F4535">
            <v>0</v>
          </cell>
          <cell r="G4535">
            <v>0</v>
          </cell>
          <cell r="H4535">
            <v>0</v>
          </cell>
          <cell r="I4535">
            <v>0</v>
          </cell>
          <cell r="J4535">
            <v>0</v>
          </cell>
          <cell r="K4535">
            <v>0</v>
          </cell>
        </row>
        <row r="4536">
          <cell r="F4536">
            <v>0</v>
          </cell>
          <cell r="G4536">
            <v>0</v>
          </cell>
          <cell r="H4536">
            <v>0</v>
          </cell>
          <cell r="I4536">
            <v>0</v>
          </cell>
          <cell r="J4536">
            <v>0</v>
          </cell>
          <cell r="K4536">
            <v>0</v>
          </cell>
        </row>
        <row r="4537">
          <cell r="F4537">
            <v>0</v>
          </cell>
          <cell r="G4537">
            <v>0</v>
          </cell>
          <cell r="H4537">
            <v>0</v>
          </cell>
          <cell r="I4537">
            <v>0</v>
          </cell>
          <cell r="J4537">
            <v>0</v>
          </cell>
          <cell r="K4537">
            <v>0</v>
          </cell>
        </row>
        <row r="4538">
          <cell r="F4538">
            <v>0</v>
          </cell>
          <cell r="G4538">
            <v>0</v>
          </cell>
          <cell r="H4538">
            <v>0</v>
          </cell>
          <cell r="I4538">
            <v>0</v>
          </cell>
          <cell r="J4538">
            <v>0</v>
          </cell>
          <cell r="K4538">
            <v>0</v>
          </cell>
        </row>
        <row r="4539">
          <cell r="F4539">
            <v>0</v>
          </cell>
          <cell r="G4539">
            <v>0</v>
          </cell>
          <cell r="H4539">
            <v>0</v>
          </cell>
          <cell r="I4539">
            <v>0</v>
          </cell>
          <cell r="J4539">
            <v>0</v>
          </cell>
          <cell r="K4539">
            <v>0</v>
          </cell>
        </row>
        <row r="4540">
          <cell r="F4540">
            <v>0</v>
          </cell>
          <cell r="G4540">
            <v>0</v>
          </cell>
          <cell r="H4540">
            <v>0</v>
          </cell>
          <cell r="I4540">
            <v>0</v>
          </cell>
          <cell r="J4540">
            <v>0</v>
          </cell>
          <cell r="K4540">
            <v>0</v>
          </cell>
        </row>
        <row r="4541">
          <cell r="F4541">
            <v>0</v>
          </cell>
          <cell r="G4541">
            <v>0</v>
          </cell>
          <cell r="H4541">
            <v>0</v>
          </cell>
          <cell r="I4541">
            <v>0</v>
          </cell>
          <cell r="J4541">
            <v>0</v>
          </cell>
          <cell r="K4541">
            <v>0</v>
          </cell>
        </row>
        <row r="4542">
          <cell r="F4542" t="str">
            <v>Sub-Total - (A)</v>
          </cell>
          <cell r="K4542">
            <v>0</v>
          </cell>
        </row>
        <row r="4543">
          <cell r="F4543" t="str">
            <v>Leis Sociais</v>
          </cell>
          <cell r="J4543">
            <v>1.254</v>
          </cell>
          <cell r="K4543">
            <v>0</v>
          </cell>
        </row>
        <row r="4544">
          <cell r="D4544">
            <v>79</v>
          </cell>
          <cell r="F4544" t="str">
            <v>Total - (A)</v>
          </cell>
          <cell r="K4544">
            <v>0</v>
          </cell>
        </row>
        <row r="4545">
          <cell r="F4545" t="str">
            <v>MATERIAL</v>
          </cell>
        </row>
        <row r="4546">
          <cell r="F4546">
            <v>0</v>
          </cell>
          <cell r="G4546">
            <v>0</v>
          </cell>
          <cell r="H4546">
            <v>0</v>
          </cell>
          <cell r="I4546">
            <v>0</v>
          </cell>
          <cell r="J4546">
            <v>0</v>
          </cell>
          <cell r="K4546">
            <v>0</v>
          </cell>
        </row>
        <row r="4547">
          <cell r="F4547">
            <v>0</v>
          </cell>
          <cell r="G4547">
            <v>0</v>
          </cell>
          <cell r="H4547">
            <v>0</v>
          </cell>
          <cell r="I4547">
            <v>0</v>
          </cell>
          <cell r="J4547">
            <v>0</v>
          </cell>
          <cell r="K4547">
            <v>0</v>
          </cell>
        </row>
        <row r="4548">
          <cell r="F4548">
            <v>0</v>
          </cell>
          <cell r="G4548">
            <v>0</v>
          </cell>
          <cell r="H4548">
            <v>0</v>
          </cell>
          <cell r="I4548">
            <v>0</v>
          </cell>
          <cell r="J4548">
            <v>0</v>
          </cell>
          <cell r="K4548">
            <v>0</v>
          </cell>
        </row>
        <row r="4549">
          <cell r="F4549">
            <v>0</v>
          </cell>
          <cell r="G4549">
            <v>0</v>
          </cell>
          <cell r="H4549">
            <v>0</v>
          </cell>
          <cell r="I4549">
            <v>0</v>
          </cell>
          <cell r="J4549">
            <v>0</v>
          </cell>
          <cell r="K4549">
            <v>0</v>
          </cell>
        </row>
        <row r="4550">
          <cell r="F4550">
            <v>0</v>
          </cell>
          <cell r="G4550">
            <v>0</v>
          </cell>
          <cell r="H4550">
            <v>0</v>
          </cell>
          <cell r="I4550">
            <v>0</v>
          </cell>
          <cell r="J4550">
            <v>0</v>
          </cell>
          <cell r="K4550">
            <v>0</v>
          </cell>
        </row>
        <row r="4551">
          <cell r="F4551">
            <v>0</v>
          </cell>
          <cell r="G4551">
            <v>0</v>
          </cell>
          <cell r="H4551">
            <v>0</v>
          </cell>
          <cell r="I4551">
            <v>0</v>
          </cell>
          <cell r="J4551">
            <v>0</v>
          </cell>
          <cell r="K4551">
            <v>0</v>
          </cell>
        </row>
        <row r="4552">
          <cell r="F4552">
            <v>0</v>
          </cell>
          <cell r="G4552">
            <v>0</v>
          </cell>
          <cell r="H4552">
            <v>0</v>
          </cell>
          <cell r="I4552">
            <v>0</v>
          </cell>
          <cell r="J4552">
            <v>0</v>
          </cell>
          <cell r="K4552">
            <v>0</v>
          </cell>
        </row>
        <row r="4553">
          <cell r="F4553">
            <v>0</v>
          </cell>
          <cell r="G4553">
            <v>0</v>
          </cell>
          <cell r="H4553">
            <v>0</v>
          </cell>
          <cell r="I4553">
            <v>0</v>
          </cell>
          <cell r="J4553">
            <v>0</v>
          </cell>
          <cell r="K4553">
            <v>0</v>
          </cell>
        </row>
        <row r="4554">
          <cell r="F4554">
            <v>0</v>
          </cell>
          <cell r="G4554">
            <v>0</v>
          </cell>
          <cell r="H4554">
            <v>0</v>
          </cell>
          <cell r="I4554">
            <v>0</v>
          </cell>
          <cell r="J4554">
            <v>0</v>
          </cell>
          <cell r="K4554">
            <v>0</v>
          </cell>
        </row>
        <row r="4555">
          <cell r="F4555">
            <v>0</v>
          </cell>
          <cell r="G4555">
            <v>0</v>
          </cell>
          <cell r="H4555">
            <v>0</v>
          </cell>
          <cell r="I4555">
            <v>0</v>
          </cell>
          <cell r="J4555">
            <v>0</v>
          </cell>
          <cell r="K4555">
            <v>0</v>
          </cell>
        </row>
        <row r="4556">
          <cell r="F4556">
            <v>0</v>
          </cell>
          <cell r="G4556">
            <v>0</v>
          </cell>
          <cell r="H4556">
            <v>0</v>
          </cell>
          <cell r="I4556">
            <v>0</v>
          </cell>
          <cell r="J4556">
            <v>0</v>
          </cell>
          <cell r="K4556">
            <v>0</v>
          </cell>
        </row>
        <row r="4557">
          <cell r="F4557">
            <v>0</v>
          </cell>
          <cell r="G4557">
            <v>0</v>
          </cell>
          <cell r="H4557">
            <v>0</v>
          </cell>
          <cell r="I4557">
            <v>0</v>
          </cell>
          <cell r="J4557">
            <v>0</v>
          </cell>
          <cell r="K4557">
            <v>0</v>
          </cell>
        </row>
        <row r="4558">
          <cell r="F4558">
            <v>0</v>
          </cell>
          <cell r="G4558">
            <v>0</v>
          </cell>
          <cell r="H4558">
            <v>0</v>
          </cell>
          <cell r="I4558">
            <v>0</v>
          </cell>
          <cell r="J4558">
            <v>0</v>
          </cell>
          <cell r="K4558">
            <v>0</v>
          </cell>
        </row>
        <row r="4559">
          <cell r="F4559">
            <v>0</v>
          </cell>
          <cell r="G4559">
            <v>0</v>
          </cell>
          <cell r="H4559">
            <v>0</v>
          </cell>
          <cell r="I4559">
            <v>0</v>
          </cell>
          <cell r="J4559">
            <v>0</v>
          </cell>
          <cell r="K4559">
            <v>0</v>
          </cell>
        </row>
        <row r="4560">
          <cell r="F4560">
            <v>0</v>
          </cell>
          <cell r="G4560">
            <v>0</v>
          </cell>
          <cell r="H4560">
            <v>0</v>
          </cell>
          <cell r="I4560">
            <v>0</v>
          </cell>
          <cell r="J4560">
            <v>0</v>
          </cell>
          <cell r="K4560">
            <v>0</v>
          </cell>
        </row>
        <row r="4561">
          <cell r="F4561">
            <v>0</v>
          </cell>
          <cell r="G4561">
            <v>0</v>
          </cell>
          <cell r="H4561">
            <v>0</v>
          </cell>
          <cell r="I4561">
            <v>0</v>
          </cell>
          <cell r="J4561">
            <v>0</v>
          </cell>
          <cell r="K4561">
            <v>0</v>
          </cell>
        </row>
        <row r="4562">
          <cell r="F4562">
            <v>0</v>
          </cell>
          <cell r="G4562">
            <v>0</v>
          </cell>
          <cell r="H4562">
            <v>0</v>
          </cell>
          <cell r="I4562">
            <v>0</v>
          </cell>
          <cell r="J4562">
            <v>0</v>
          </cell>
          <cell r="K4562">
            <v>0</v>
          </cell>
        </row>
        <row r="4563">
          <cell r="F4563">
            <v>0</v>
          </cell>
          <cell r="G4563">
            <v>0</v>
          </cell>
          <cell r="H4563">
            <v>0</v>
          </cell>
          <cell r="I4563">
            <v>0</v>
          </cell>
          <cell r="J4563">
            <v>0</v>
          </cell>
          <cell r="K4563">
            <v>0</v>
          </cell>
        </row>
        <row r="4564">
          <cell r="F4564">
            <v>0</v>
          </cell>
          <cell r="G4564">
            <v>0</v>
          </cell>
          <cell r="H4564">
            <v>0</v>
          </cell>
          <cell r="I4564">
            <v>0</v>
          </cell>
          <cell r="J4564">
            <v>0</v>
          </cell>
          <cell r="K4564">
            <v>0</v>
          </cell>
        </row>
        <row r="4565">
          <cell r="F4565">
            <v>0</v>
          </cell>
          <cell r="G4565">
            <v>0</v>
          </cell>
          <cell r="H4565">
            <v>0</v>
          </cell>
          <cell r="I4565">
            <v>0</v>
          </cell>
          <cell r="J4565">
            <v>0</v>
          </cell>
          <cell r="K4565">
            <v>0</v>
          </cell>
        </row>
        <row r="4566">
          <cell r="F4566" t="str">
            <v>Sub-Total - (B)</v>
          </cell>
          <cell r="K4566">
            <v>0</v>
          </cell>
        </row>
        <row r="4567">
          <cell r="F4567" t="str">
            <v>EQUIPAMENTOS</v>
          </cell>
        </row>
        <row r="4568">
          <cell r="F4568">
            <v>0</v>
          </cell>
          <cell r="G4568">
            <v>0</v>
          </cell>
          <cell r="H4568">
            <v>0</v>
          </cell>
          <cell r="I4568">
            <v>0</v>
          </cell>
          <cell r="J4568">
            <v>0</v>
          </cell>
          <cell r="K4568">
            <v>0</v>
          </cell>
        </row>
        <row r="4569">
          <cell r="F4569">
            <v>0</v>
          </cell>
          <cell r="G4569">
            <v>0</v>
          </cell>
          <cell r="H4569">
            <v>0</v>
          </cell>
          <cell r="I4569">
            <v>0</v>
          </cell>
          <cell r="J4569">
            <v>0</v>
          </cell>
          <cell r="K4569">
            <v>0</v>
          </cell>
        </row>
        <row r="4570">
          <cell r="F4570">
            <v>0</v>
          </cell>
          <cell r="G4570">
            <v>0</v>
          </cell>
          <cell r="H4570">
            <v>0</v>
          </cell>
          <cell r="I4570">
            <v>0</v>
          </cell>
          <cell r="J4570">
            <v>0</v>
          </cell>
          <cell r="K4570">
            <v>0</v>
          </cell>
        </row>
        <row r="4571">
          <cell r="F4571">
            <v>0</v>
          </cell>
          <cell r="G4571">
            <v>0</v>
          </cell>
          <cell r="H4571">
            <v>0</v>
          </cell>
          <cell r="I4571">
            <v>0</v>
          </cell>
          <cell r="J4571">
            <v>0</v>
          </cell>
          <cell r="K4571">
            <v>0</v>
          </cell>
        </row>
        <row r="4572">
          <cell r="F4572">
            <v>0</v>
          </cell>
          <cell r="G4572">
            <v>0</v>
          </cell>
          <cell r="H4572">
            <v>0</v>
          </cell>
          <cell r="I4572">
            <v>0</v>
          </cell>
          <cell r="J4572">
            <v>0</v>
          </cell>
          <cell r="K4572">
            <v>0</v>
          </cell>
        </row>
        <row r="4573">
          <cell r="F4573">
            <v>0</v>
          </cell>
          <cell r="G4573">
            <v>0</v>
          </cell>
          <cell r="H4573">
            <v>0</v>
          </cell>
          <cell r="I4573">
            <v>0</v>
          </cell>
          <cell r="J4573">
            <v>0</v>
          </cell>
          <cell r="K4573">
            <v>0</v>
          </cell>
        </row>
        <row r="4574">
          <cell r="F4574">
            <v>0</v>
          </cell>
          <cell r="G4574">
            <v>0</v>
          </cell>
          <cell r="H4574">
            <v>0</v>
          </cell>
          <cell r="I4574">
            <v>0</v>
          </cell>
          <cell r="J4574">
            <v>0</v>
          </cell>
          <cell r="K4574">
            <v>0</v>
          </cell>
        </row>
        <row r="4575">
          <cell r="F4575">
            <v>0</v>
          </cell>
          <cell r="G4575">
            <v>0</v>
          </cell>
          <cell r="H4575">
            <v>0</v>
          </cell>
          <cell r="I4575">
            <v>0</v>
          </cell>
          <cell r="J4575">
            <v>0</v>
          </cell>
          <cell r="K4575">
            <v>0</v>
          </cell>
        </row>
        <row r="4576">
          <cell r="F4576">
            <v>0</v>
          </cell>
          <cell r="G4576">
            <v>0</v>
          </cell>
          <cell r="H4576">
            <v>0</v>
          </cell>
          <cell r="I4576">
            <v>0</v>
          </cell>
          <cell r="J4576">
            <v>0</v>
          </cell>
          <cell r="K4576">
            <v>0</v>
          </cell>
        </row>
        <row r="4577">
          <cell r="F4577">
            <v>0</v>
          </cell>
          <cell r="G4577">
            <v>0</v>
          </cell>
          <cell r="H4577">
            <v>0</v>
          </cell>
          <cell r="I4577">
            <v>0</v>
          </cell>
          <cell r="J4577">
            <v>0</v>
          </cell>
          <cell r="K4577">
            <v>0</v>
          </cell>
        </row>
        <row r="4578">
          <cell r="F4578">
            <v>0</v>
          </cell>
          <cell r="G4578">
            <v>0</v>
          </cell>
          <cell r="H4578">
            <v>0</v>
          </cell>
          <cell r="I4578">
            <v>0</v>
          </cell>
          <cell r="J4578">
            <v>0</v>
          </cell>
          <cell r="K4578">
            <v>0</v>
          </cell>
        </row>
        <row r="4579">
          <cell r="F4579" t="str">
            <v xml:space="preserve">Sub-Total - (C) </v>
          </cell>
          <cell r="K4579">
            <v>0</v>
          </cell>
        </row>
        <row r="4580">
          <cell r="F4580" t="str">
            <v xml:space="preserve">TOTAL - (A) + (B) + (C) </v>
          </cell>
          <cell r="K4580">
            <v>0</v>
          </cell>
        </row>
        <row r="4581">
          <cell r="F4581" t="str">
            <v>BDI</v>
          </cell>
          <cell r="J4581">
            <v>0.27429999999999999</v>
          </cell>
          <cell r="K4581">
            <v>0</v>
          </cell>
        </row>
        <row r="4582">
          <cell r="F4582" t="str">
            <v>Preço do Serviço</v>
          </cell>
          <cell r="K4582">
            <v>0</v>
          </cell>
        </row>
        <row r="4583">
          <cell r="F4583" t="str">
            <v>COMPOSIÇÃO DE PREÇO UNITÁRIO</v>
          </cell>
        </row>
        <row r="4585">
          <cell r="D4585" t="str">
            <v>MDO</v>
          </cell>
          <cell r="E4585" t="str">
            <v>SE</v>
          </cell>
          <cell r="F4585" t="str">
            <v>INFRAERO - Empresa Brasileira de Infra-Estrutura Aeroportuária</v>
          </cell>
        </row>
        <row r="4586">
          <cell r="F4586" t="str">
            <v>ITEM:</v>
          </cell>
          <cell r="G4586" t="str">
            <v>SERVIÇO</v>
          </cell>
          <cell r="K4586" t="str">
            <v>UNIDADE</v>
          </cell>
        </row>
        <row r="4587">
          <cell r="E4587">
            <v>80</v>
          </cell>
          <cell r="F4587" t="str">
            <v>02.05.904.15.00</v>
          </cell>
          <cell r="G4587" t="str">
            <v>Fornecimento e aplicação de manta geotextil não tecido 200 gr/m²</v>
          </cell>
          <cell r="K4587" t="str">
            <v>m²</v>
          </cell>
        </row>
        <row r="4589">
          <cell r="F4589" t="str">
            <v>CÓDIGO</v>
          </cell>
          <cell r="G4589" t="str">
            <v xml:space="preserve">MÃO DE OBRA </v>
          </cell>
          <cell r="H4589" t="str">
            <v>UNID.</v>
          </cell>
          <cell r="I4589" t="str">
            <v>COEFICIENTE</v>
          </cell>
          <cell r="J4589" t="str">
            <v>PREÇO UNITÁRIO</v>
          </cell>
          <cell r="K4589" t="str">
            <v>PREÇO  DO ITEM</v>
          </cell>
        </row>
        <row r="4590">
          <cell r="F4590">
            <v>0</v>
          </cell>
          <cell r="G4590">
            <v>0</v>
          </cell>
          <cell r="H4590">
            <v>0</v>
          </cell>
          <cell r="I4590">
            <v>0</v>
          </cell>
          <cell r="J4590">
            <v>0</v>
          </cell>
          <cell r="K4590">
            <v>0</v>
          </cell>
        </row>
        <row r="4591">
          <cell r="F4591">
            <v>0</v>
          </cell>
          <cell r="G4591">
            <v>0</v>
          </cell>
          <cell r="H4591">
            <v>0</v>
          </cell>
          <cell r="I4591">
            <v>0</v>
          </cell>
          <cell r="J4591">
            <v>0</v>
          </cell>
          <cell r="K4591">
            <v>0</v>
          </cell>
        </row>
        <row r="4592">
          <cell r="F4592">
            <v>0</v>
          </cell>
          <cell r="G4592">
            <v>0</v>
          </cell>
          <cell r="H4592">
            <v>0</v>
          </cell>
          <cell r="I4592">
            <v>0</v>
          </cell>
          <cell r="J4592">
            <v>0</v>
          </cell>
          <cell r="K4592">
            <v>0</v>
          </cell>
        </row>
        <row r="4593">
          <cell r="F4593">
            <v>0</v>
          </cell>
          <cell r="G4593">
            <v>0</v>
          </cell>
          <cell r="H4593">
            <v>0</v>
          </cell>
          <cell r="I4593">
            <v>0</v>
          </cell>
          <cell r="J4593">
            <v>0</v>
          </cell>
          <cell r="K4593">
            <v>0</v>
          </cell>
        </row>
        <row r="4594">
          <cell r="F4594">
            <v>0</v>
          </cell>
          <cell r="G4594">
            <v>0</v>
          </cell>
          <cell r="H4594">
            <v>0</v>
          </cell>
          <cell r="I4594">
            <v>0</v>
          </cell>
          <cell r="J4594">
            <v>0</v>
          </cell>
          <cell r="K4594">
            <v>0</v>
          </cell>
        </row>
        <row r="4595">
          <cell r="F4595">
            <v>0</v>
          </cell>
          <cell r="G4595">
            <v>0</v>
          </cell>
          <cell r="H4595">
            <v>0</v>
          </cell>
          <cell r="I4595">
            <v>0</v>
          </cell>
          <cell r="J4595">
            <v>0</v>
          </cell>
          <cell r="K4595">
            <v>0</v>
          </cell>
        </row>
        <row r="4596">
          <cell r="F4596">
            <v>0</v>
          </cell>
          <cell r="G4596">
            <v>0</v>
          </cell>
          <cell r="H4596">
            <v>0</v>
          </cell>
          <cell r="I4596">
            <v>0</v>
          </cell>
          <cell r="J4596">
            <v>0</v>
          </cell>
          <cell r="K4596">
            <v>0</v>
          </cell>
        </row>
        <row r="4597">
          <cell r="F4597">
            <v>0</v>
          </cell>
          <cell r="G4597">
            <v>0</v>
          </cell>
          <cell r="H4597">
            <v>0</v>
          </cell>
          <cell r="I4597">
            <v>0</v>
          </cell>
          <cell r="J4597">
            <v>0</v>
          </cell>
          <cell r="K4597">
            <v>0</v>
          </cell>
        </row>
        <row r="4598">
          <cell r="F4598">
            <v>0</v>
          </cell>
          <cell r="G4598">
            <v>0</v>
          </cell>
          <cell r="H4598">
            <v>0</v>
          </cell>
          <cell r="I4598">
            <v>0</v>
          </cell>
          <cell r="J4598">
            <v>0</v>
          </cell>
          <cell r="K4598">
            <v>0</v>
          </cell>
        </row>
        <row r="4599">
          <cell r="F4599">
            <v>0</v>
          </cell>
          <cell r="G4599">
            <v>0</v>
          </cell>
          <cell r="H4599">
            <v>0</v>
          </cell>
          <cell r="I4599">
            <v>0</v>
          </cell>
          <cell r="J4599">
            <v>0</v>
          </cell>
          <cell r="K4599">
            <v>0</v>
          </cell>
        </row>
        <row r="4600">
          <cell r="F4600" t="str">
            <v>Sub-Total - (A)</v>
          </cell>
          <cell r="K4600">
            <v>0</v>
          </cell>
        </row>
        <row r="4601">
          <cell r="F4601" t="str">
            <v>Leis Sociais</v>
          </cell>
          <cell r="J4601">
            <v>1.254</v>
          </cell>
          <cell r="K4601">
            <v>0</v>
          </cell>
        </row>
        <row r="4602">
          <cell r="D4602">
            <v>80</v>
          </cell>
          <cell r="F4602" t="str">
            <v>Total - (A)</v>
          </cell>
          <cell r="K4602">
            <v>0</v>
          </cell>
        </row>
        <row r="4603">
          <cell r="F4603" t="str">
            <v>MATERIAL</v>
          </cell>
        </row>
        <row r="4604">
          <cell r="F4604">
            <v>0</v>
          </cell>
          <cell r="G4604">
            <v>0</v>
          </cell>
          <cell r="H4604">
            <v>0</v>
          </cell>
          <cell r="I4604">
            <v>0</v>
          </cell>
          <cell r="J4604">
            <v>0</v>
          </cell>
          <cell r="K4604">
            <v>0</v>
          </cell>
        </row>
        <row r="4605">
          <cell r="F4605">
            <v>0</v>
          </cell>
          <cell r="G4605">
            <v>0</v>
          </cell>
          <cell r="H4605">
            <v>0</v>
          </cell>
          <cell r="I4605">
            <v>0</v>
          </cell>
          <cell r="J4605">
            <v>0</v>
          </cell>
          <cell r="K4605">
            <v>0</v>
          </cell>
        </row>
        <row r="4606">
          <cell r="F4606">
            <v>0</v>
          </cell>
          <cell r="G4606">
            <v>0</v>
          </cell>
          <cell r="H4606">
            <v>0</v>
          </cell>
          <cell r="I4606">
            <v>0</v>
          </cell>
          <cell r="J4606">
            <v>0</v>
          </cell>
          <cell r="K4606">
            <v>0</v>
          </cell>
        </row>
        <row r="4607">
          <cell r="F4607">
            <v>0</v>
          </cell>
          <cell r="G4607">
            <v>0</v>
          </cell>
          <cell r="H4607">
            <v>0</v>
          </cell>
          <cell r="I4607">
            <v>0</v>
          </cell>
          <cell r="J4607">
            <v>0</v>
          </cell>
          <cell r="K4607">
            <v>0</v>
          </cell>
        </row>
        <row r="4608">
          <cell r="F4608">
            <v>0</v>
          </cell>
          <cell r="G4608">
            <v>0</v>
          </cell>
          <cell r="H4608">
            <v>0</v>
          </cell>
          <cell r="I4608">
            <v>0</v>
          </cell>
          <cell r="J4608">
            <v>0</v>
          </cell>
          <cell r="K4608">
            <v>0</v>
          </cell>
        </row>
        <row r="4609">
          <cell r="F4609">
            <v>0</v>
          </cell>
          <cell r="G4609">
            <v>0</v>
          </cell>
          <cell r="H4609">
            <v>0</v>
          </cell>
          <cell r="I4609">
            <v>0</v>
          </cell>
          <cell r="J4609">
            <v>0</v>
          </cell>
          <cell r="K4609">
            <v>0</v>
          </cell>
        </row>
        <row r="4610">
          <cell r="F4610">
            <v>0</v>
          </cell>
          <cell r="G4610">
            <v>0</v>
          </cell>
          <cell r="H4610">
            <v>0</v>
          </cell>
          <cell r="I4610">
            <v>0</v>
          </cell>
          <cell r="J4610">
            <v>0</v>
          </cell>
          <cell r="K4610">
            <v>0</v>
          </cell>
        </row>
        <row r="4611">
          <cell r="F4611">
            <v>0</v>
          </cell>
          <cell r="G4611">
            <v>0</v>
          </cell>
          <cell r="H4611">
            <v>0</v>
          </cell>
          <cell r="I4611">
            <v>0</v>
          </cell>
          <cell r="J4611">
            <v>0</v>
          </cell>
          <cell r="K4611">
            <v>0</v>
          </cell>
        </row>
        <row r="4612">
          <cell r="F4612">
            <v>0</v>
          </cell>
          <cell r="G4612">
            <v>0</v>
          </cell>
          <cell r="H4612">
            <v>0</v>
          </cell>
          <cell r="I4612">
            <v>0</v>
          </cell>
          <cell r="J4612">
            <v>0</v>
          </cell>
          <cell r="K4612">
            <v>0</v>
          </cell>
        </row>
        <row r="4613">
          <cell r="F4613">
            <v>0</v>
          </cell>
          <cell r="G4613">
            <v>0</v>
          </cell>
          <cell r="H4613">
            <v>0</v>
          </cell>
          <cell r="I4613">
            <v>0</v>
          </cell>
          <cell r="J4613">
            <v>0</v>
          </cell>
          <cell r="K4613">
            <v>0</v>
          </cell>
        </row>
        <row r="4614">
          <cell r="F4614">
            <v>0</v>
          </cell>
          <cell r="G4614">
            <v>0</v>
          </cell>
          <cell r="H4614">
            <v>0</v>
          </cell>
          <cell r="I4614">
            <v>0</v>
          </cell>
          <cell r="J4614">
            <v>0</v>
          </cell>
          <cell r="K4614">
            <v>0</v>
          </cell>
        </row>
        <row r="4615">
          <cell r="F4615">
            <v>0</v>
          </cell>
          <cell r="G4615">
            <v>0</v>
          </cell>
          <cell r="H4615">
            <v>0</v>
          </cell>
          <cell r="I4615">
            <v>0</v>
          </cell>
          <cell r="J4615">
            <v>0</v>
          </cell>
          <cell r="K4615">
            <v>0</v>
          </cell>
        </row>
        <row r="4616">
          <cell r="F4616">
            <v>0</v>
          </cell>
          <cell r="G4616">
            <v>0</v>
          </cell>
          <cell r="H4616">
            <v>0</v>
          </cell>
          <cell r="I4616">
            <v>0</v>
          </cell>
          <cell r="J4616">
            <v>0</v>
          </cell>
          <cell r="K4616">
            <v>0</v>
          </cell>
        </row>
        <row r="4617">
          <cell r="F4617">
            <v>0</v>
          </cell>
          <cell r="G4617">
            <v>0</v>
          </cell>
          <cell r="H4617">
            <v>0</v>
          </cell>
          <cell r="I4617">
            <v>0</v>
          </cell>
          <cell r="J4617">
            <v>0</v>
          </cell>
          <cell r="K4617">
            <v>0</v>
          </cell>
        </row>
        <row r="4618">
          <cell r="F4618">
            <v>0</v>
          </cell>
          <cell r="G4618">
            <v>0</v>
          </cell>
          <cell r="H4618">
            <v>0</v>
          </cell>
          <cell r="I4618">
            <v>0</v>
          </cell>
          <cell r="J4618">
            <v>0</v>
          </cell>
          <cell r="K4618">
            <v>0</v>
          </cell>
        </row>
        <row r="4619">
          <cell r="F4619">
            <v>0</v>
          </cell>
          <cell r="G4619">
            <v>0</v>
          </cell>
          <cell r="H4619">
            <v>0</v>
          </cell>
          <cell r="I4619">
            <v>0</v>
          </cell>
          <cell r="J4619">
            <v>0</v>
          </cell>
          <cell r="K4619">
            <v>0</v>
          </cell>
        </row>
        <row r="4620">
          <cell r="F4620">
            <v>0</v>
          </cell>
          <cell r="G4620">
            <v>0</v>
          </cell>
          <cell r="H4620">
            <v>0</v>
          </cell>
          <cell r="I4620">
            <v>0</v>
          </cell>
          <cell r="J4620">
            <v>0</v>
          </cell>
          <cell r="K4620">
            <v>0</v>
          </cell>
        </row>
        <row r="4621">
          <cell r="F4621">
            <v>0</v>
          </cell>
          <cell r="G4621">
            <v>0</v>
          </cell>
          <cell r="H4621">
            <v>0</v>
          </cell>
          <cell r="I4621">
            <v>0</v>
          </cell>
          <cell r="J4621">
            <v>0</v>
          </cell>
          <cell r="K4621">
            <v>0</v>
          </cell>
        </row>
        <row r="4622">
          <cell r="F4622">
            <v>0</v>
          </cell>
          <cell r="G4622">
            <v>0</v>
          </cell>
          <cell r="H4622">
            <v>0</v>
          </cell>
          <cell r="I4622">
            <v>0</v>
          </cell>
          <cell r="J4622">
            <v>0</v>
          </cell>
          <cell r="K4622">
            <v>0</v>
          </cell>
        </row>
        <row r="4623">
          <cell r="F4623">
            <v>0</v>
          </cell>
          <cell r="G4623">
            <v>0</v>
          </cell>
          <cell r="H4623">
            <v>0</v>
          </cell>
          <cell r="I4623">
            <v>0</v>
          </cell>
          <cell r="J4623">
            <v>0</v>
          </cell>
          <cell r="K4623">
            <v>0</v>
          </cell>
        </row>
        <row r="4624">
          <cell r="F4624" t="str">
            <v>Sub-Total - (B)</v>
          </cell>
          <cell r="K4624">
            <v>0</v>
          </cell>
        </row>
        <row r="4625">
          <cell r="F4625" t="str">
            <v>EQUIPAMENTOS</v>
          </cell>
        </row>
        <row r="4626">
          <cell r="F4626">
            <v>0</v>
          </cell>
          <cell r="G4626">
            <v>0</v>
          </cell>
          <cell r="H4626">
            <v>0</v>
          </cell>
          <cell r="I4626">
            <v>0</v>
          </cell>
          <cell r="J4626">
            <v>0</v>
          </cell>
          <cell r="K4626">
            <v>0</v>
          </cell>
        </row>
        <row r="4627">
          <cell r="F4627">
            <v>0</v>
          </cell>
          <cell r="G4627">
            <v>0</v>
          </cell>
          <cell r="H4627">
            <v>0</v>
          </cell>
          <cell r="I4627">
            <v>0</v>
          </cell>
          <cell r="J4627">
            <v>0</v>
          </cell>
          <cell r="K4627">
            <v>0</v>
          </cell>
        </row>
        <row r="4628">
          <cell r="F4628">
            <v>0</v>
          </cell>
          <cell r="G4628">
            <v>0</v>
          </cell>
          <cell r="H4628">
            <v>0</v>
          </cell>
          <cell r="I4628">
            <v>0</v>
          </cell>
          <cell r="J4628">
            <v>0</v>
          </cell>
          <cell r="K4628">
            <v>0</v>
          </cell>
        </row>
        <row r="4629">
          <cell r="F4629">
            <v>0</v>
          </cell>
          <cell r="G4629">
            <v>0</v>
          </cell>
          <cell r="H4629">
            <v>0</v>
          </cell>
          <cell r="I4629">
            <v>0</v>
          </cell>
          <cell r="J4629">
            <v>0</v>
          </cell>
          <cell r="K4629">
            <v>0</v>
          </cell>
        </row>
        <row r="4630">
          <cell r="F4630">
            <v>0</v>
          </cell>
          <cell r="G4630">
            <v>0</v>
          </cell>
          <cell r="H4630">
            <v>0</v>
          </cell>
          <cell r="I4630">
            <v>0</v>
          </cell>
          <cell r="J4630">
            <v>0</v>
          </cell>
          <cell r="K4630">
            <v>0</v>
          </cell>
        </row>
        <row r="4631">
          <cell r="F4631">
            <v>0</v>
          </cell>
          <cell r="G4631">
            <v>0</v>
          </cell>
          <cell r="H4631">
            <v>0</v>
          </cell>
          <cell r="I4631">
            <v>0</v>
          </cell>
          <cell r="J4631">
            <v>0</v>
          </cell>
          <cell r="K4631">
            <v>0</v>
          </cell>
        </row>
        <row r="4632">
          <cell r="F4632">
            <v>0</v>
          </cell>
          <cell r="G4632">
            <v>0</v>
          </cell>
          <cell r="H4632">
            <v>0</v>
          </cell>
          <cell r="I4632">
            <v>0</v>
          </cell>
          <cell r="J4632">
            <v>0</v>
          </cell>
          <cell r="K4632">
            <v>0</v>
          </cell>
        </row>
        <row r="4633">
          <cell r="F4633">
            <v>0</v>
          </cell>
          <cell r="G4633">
            <v>0</v>
          </cell>
          <cell r="H4633">
            <v>0</v>
          </cell>
          <cell r="I4633">
            <v>0</v>
          </cell>
          <cell r="J4633">
            <v>0</v>
          </cell>
          <cell r="K4633">
            <v>0</v>
          </cell>
        </row>
        <row r="4634">
          <cell r="F4634">
            <v>0</v>
          </cell>
          <cell r="G4634">
            <v>0</v>
          </cell>
          <cell r="H4634">
            <v>0</v>
          </cell>
          <cell r="I4634">
            <v>0</v>
          </cell>
          <cell r="J4634">
            <v>0</v>
          </cell>
          <cell r="K4634">
            <v>0</v>
          </cell>
        </row>
        <row r="4635">
          <cell r="F4635">
            <v>0</v>
          </cell>
          <cell r="G4635">
            <v>0</v>
          </cell>
          <cell r="H4635">
            <v>0</v>
          </cell>
          <cell r="I4635">
            <v>0</v>
          </cell>
          <cell r="J4635">
            <v>0</v>
          </cell>
          <cell r="K4635">
            <v>0</v>
          </cell>
        </row>
        <row r="4636">
          <cell r="F4636">
            <v>0</v>
          </cell>
          <cell r="G4636">
            <v>0</v>
          </cell>
          <cell r="H4636">
            <v>0</v>
          </cell>
          <cell r="I4636">
            <v>0</v>
          </cell>
          <cell r="J4636">
            <v>0</v>
          </cell>
          <cell r="K4636">
            <v>0</v>
          </cell>
        </row>
        <row r="4637">
          <cell r="F4637" t="str">
            <v xml:space="preserve">Sub-Total - (C) </v>
          </cell>
          <cell r="K4637">
            <v>0</v>
          </cell>
        </row>
        <row r="4638">
          <cell r="F4638" t="str">
            <v xml:space="preserve">TOTAL - (A) + (B) + (C) </v>
          </cell>
          <cell r="K4638">
            <v>0</v>
          </cell>
        </row>
        <row r="4639">
          <cell r="F4639" t="str">
            <v>BDI</v>
          </cell>
          <cell r="J4639">
            <v>0.27429999999999999</v>
          </cell>
          <cell r="K4639">
            <v>0</v>
          </cell>
        </row>
        <row r="4640">
          <cell r="F4640" t="str">
            <v>Preço do Serviço</v>
          </cell>
          <cell r="K4640">
            <v>0</v>
          </cell>
        </row>
        <row r="4641">
          <cell r="F4641" t="str">
            <v>COMPOSIÇÃO DE PREÇO UNITÁRIO</v>
          </cell>
        </row>
        <row r="4643">
          <cell r="D4643" t="str">
            <v>MDO</v>
          </cell>
          <cell r="E4643" t="str">
            <v>SE</v>
          </cell>
          <cell r="F4643" t="str">
            <v>INFRAERO - Empresa Brasileira de Infra-Estrutura Aeroportuária</v>
          </cell>
        </row>
        <row r="4644">
          <cell r="F4644" t="str">
            <v>ITEM:</v>
          </cell>
          <cell r="G4644" t="str">
            <v>SERVIÇO</v>
          </cell>
          <cell r="K4644" t="str">
            <v>UNIDADE</v>
          </cell>
        </row>
        <row r="4645">
          <cell r="E4645">
            <v>81</v>
          </cell>
          <cell r="F4645" t="str">
            <v>02.05.905.06.00</v>
          </cell>
          <cell r="G4645" t="str">
            <v>Fornecimento e Assentamento de Meia Cana de Concreto, Ø 0,40m</v>
          </cell>
          <cell r="K4645" t="str">
            <v>m</v>
          </cell>
        </row>
        <row r="4647">
          <cell r="F4647" t="str">
            <v>CÓDIGO</v>
          </cell>
          <cell r="G4647" t="str">
            <v xml:space="preserve">MÃO DE OBRA </v>
          </cell>
          <cell r="H4647" t="str">
            <v>UNID.</v>
          </cell>
          <cell r="I4647" t="str">
            <v>COEFICIENTE</v>
          </cell>
          <cell r="J4647" t="str">
            <v>PREÇO UNITÁRIO</v>
          </cell>
          <cell r="K4647" t="str">
            <v>PREÇO  DO ITEM</v>
          </cell>
        </row>
        <row r="4648">
          <cell r="F4648">
            <v>0</v>
          </cell>
          <cell r="G4648">
            <v>0</v>
          </cell>
          <cell r="H4648">
            <v>0</v>
          </cell>
          <cell r="I4648">
            <v>0</v>
          </cell>
          <cell r="J4648">
            <v>0</v>
          </cell>
          <cell r="K4648">
            <v>0</v>
          </cell>
        </row>
        <row r="4649">
          <cell r="F4649">
            <v>0</v>
          </cell>
          <cell r="G4649">
            <v>0</v>
          </cell>
          <cell r="H4649">
            <v>0</v>
          </cell>
          <cell r="I4649">
            <v>0</v>
          </cell>
          <cell r="J4649">
            <v>0</v>
          </cell>
          <cell r="K4649">
            <v>0</v>
          </cell>
        </row>
        <row r="4650">
          <cell r="F4650">
            <v>0</v>
          </cell>
          <cell r="G4650">
            <v>0</v>
          </cell>
          <cell r="H4650">
            <v>0</v>
          </cell>
          <cell r="I4650">
            <v>0</v>
          </cell>
          <cell r="J4650">
            <v>0</v>
          </cell>
          <cell r="K4650">
            <v>0</v>
          </cell>
        </row>
        <row r="4651">
          <cell r="F4651">
            <v>0</v>
          </cell>
          <cell r="G4651">
            <v>0</v>
          </cell>
          <cell r="H4651">
            <v>0</v>
          </cell>
          <cell r="I4651">
            <v>0</v>
          </cell>
          <cell r="J4651">
            <v>0</v>
          </cell>
          <cell r="K4651">
            <v>0</v>
          </cell>
        </row>
        <row r="4652">
          <cell r="F4652">
            <v>0</v>
          </cell>
          <cell r="G4652">
            <v>0</v>
          </cell>
          <cell r="H4652">
            <v>0</v>
          </cell>
          <cell r="I4652">
            <v>0</v>
          </cell>
          <cell r="J4652">
            <v>0</v>
          </cell>
          <cell r="K4652">
            <v>0</v>
          </cell>
        </row>
        <row r="4653">
          <cell r="F4653">
            <v>0</v>
          </cell>
          <cell r="G4653">
            <v>0</v>
          </cell>
          <cell r="H4653">
            <v>0</v>
          </cell>
          <cell r="I4653">
            <v>0</v>
          </cell>
          <cell r="J4653">
            <v>0</v>
          </cell>
          <cell r="K4653">
            <v>0</v>
          </cell>
        </row>
        <row r="4654">
          <cell r="F4654">
            <v>0</v>
          </cell>
          <cell r="G4654">
            <v>0</v>
          </cell>
          <cell r="H4654">
            <v>0</v>
          </cell>
          <cell r="I4654">
            <v>0</v>
          </cell>
          <cell r="J4654">
            <v>0</v>
          </cell>
          <cell r="K4654">
            <v>0</v>
          </cell>
        </row>
        <row r="4655">
          <cell r="F4655">
            <v>0</v>
          </cell>
          <cell r="G4655">
            <v>0</v>
          </cell>
          <cell r="H4655">
            <v>0</v>
          </cell>
          <cell r="I4655">
            <v>0</v>
          </cell>
          <cell r="J4655">
            <v>0</v>
          </cell>
          <cell r="K4655">
            <v>0</v>
          </cell>
        </row>
        <row r="4656">
          <cell r="F4656">
            <v>0</v>
          </cell>
          <cell r="G4656">
            <v>0</v>
          </cell>
          <cell r="H4656">
            <v>0</v>
          </cell>
          <cell r="I4656">
            <v>0</v>
          </cell>
          <cell r="J4656">
            <v>0</v>
          </cell>
          <cell r="K4656">
            <v>0</v>
          </cell>
        </row>
        <row r="4657">
          <cell r="F4657">
            <v>0</v>
          </cell>
          <cell r="G4657">
            <v>0</v>
          </cell>
          <cell r="H4657">
            <v>0</v>
          </cell>
          <cell r="I4657">
            <v>0</v>
          </cell>
          <cell r="J4657">
            <v>0</v>
          </cell>
          <cell r="K4657">
            <v>0</v>
          </cell>
        </row>
        <row r="4658">
          <cell r="F4658" t="str">
            <v>Sub-Total - (A)</v>
          </cell>
          <cell r="K4658">
            <v>0</v>
          </cell>
        </row>
        <row r="4659">
          <cell r="F4659" t="str">
            <v>Leis Sociais</v>
          </cell>
          <cell r="J4659">
            <v>1.254</v>
          </cell>
          <cell r="K4659">
            <v>0</v>
          </cell>
        </row>
        <row r="4660">
          <cell r="D4660">
            <v>81</v>
          </cell>
          <cell r="F4660" t="str">
            <v>Total - (A)</v>
          </cell>
          <cell r="K4660">
            <v>0</v>
          </cell>
        </row>
        <row r="4661">
          <cell r="F4661" t="str">
            <v>MATERIAL</v>
          </cell>
        </row>
        <row r="4662">
          <cell r="F4662">
            <v>0</v>
          </cell>
          <cell r="G4662">
            <v>0</v>
          </cell>
          <cell r="H4662">
            <v>0</v>
          </cell>
          <cell r="I4662">
            <v>0</v>
          </cell>
          <cell r="J4662">
            <v>0</v>
          </cell>
          <cell r="K4662">
            <v>0</v>
          </cell>
        </row>
        <row r="4663">
          <cell r="F4663">
            <v>0</v>
          </cell>
          <cell r="G4663">
            <v>0</v>
          </cell>
          <cell r="H4663">
            <v>0</v>
          </cell>
          <cell r="I4663">
            <v>0</v>
          </cell>
          <cell r="J4663">
            <v>0</v>
          </cell>
          <cell r="K4663">
            <v>0</v>
          </cell>
        </row>
        <row r="4664">
          <cell r="F4664">
            <v>0</v>
          </cell>
          <cell r="G4664">
            <v>0</v>
          </cell>
          <cell r="H4664">
            <v>0</v>
          </cell>
          <cell r="I4664">
            <v>0</v>
          </cell>
          <cell r="J4664">
            <v>0</v>
          </cell>
          <cell r="K4664">
            <v>0</v>
          </cell>
        </row>
        <row r="4665">
          <cell r="F4665">
            <v>0</v>
          </cell>
          <cell r="G4665">
            <v>0</v>
          </cell>
          <cell r="H4665">
            <v>0</v>
          </cell>
          <cell r="I4665">
            <v>0</v>
          </cell>
          <cell r="J4665">
            <v>0</v>
          </cell>
          <cell r="K4665">
            <v>0</v>
          </cell>
        </row>
        <row r="4666">
          <cell r="F4666">
            <v>0</v>
          </cell>
          <cell r="G4666">
            <v>0</v>
          </cell>
          <cell r="H4666">
            <v>0</v>
          </cell>
          <cell r="I4666">
            <v>0</v>
          </cell>
          <cell r="J4666">
            <v>0</v>
          </cell>
          <cell r="K4666">
            <v>0</v>
          </cell>
        </row>
        <row r="4667">
          <cell r="F4667">
            <v>0</v>
          </cell>
          <cell r="G4667">
            <v>0</v>
          </cell>
          <cell r="H4667">
            <v>0</v>
          </cell>
          <cell r="I4667">
            <v>0</v>
          </cell>
          <cell r="J4667">
            <v>0</v>
          </cell>
          <cell r="K4667">
            <v>0</v>
          </cell>
        </row>
        <row r="4668">
          <cell r="F4668">
            <v>0</v>
          </cell>
          <cell r="G4668">
            <v>0</v>
          </cell>
          <cell r="H4668">
            <v>0</v>
          </cell>
          <cell r="I4668">
            <v>0</v>
          </cell>
          <cell r="J4668">
            <v>0</v>
          </cell>
          <cell r="K4668">
            <v>0</v>
          </cell>
        </row>
        <row r="4669">
          <cell r="F4669">
            <v>0</v>
          </cell>
          <cell r="G4669">
            <v>0</v>
          </cell>
          <cell r="H4669">
            <v>0</v>
          </cell>
          <cell r="I4669">
            <v>0</v>
          </cell>
          <cell r="J4669">
            <v>0</v>
          </cell>
          <cell r="K4669">
            <v>0</v>
          </cell>
        </row>
        <row r="4670">
          <cell r="F4670">
            <v>0</v>
          </cell>
          <cell r="G4670">
            <v>0</v>
          </cell>
          <cell r="H4670">
            <v>0</v>
          </cell>
          <cell r="I4670">
            <v>0</v>
          </cell>
          <cell r="J4670">
            <v>0</v>
          </cell>
          <cell r="K4670">
            <v>0</v>
          </cell>
        </row>
        <row r="4671">
          <cell r="F4671">
            <v>0</v>
          </cell>
          <cell r="G4671">
            <v>0</v>
          </cell>
          <cell r="H4671">
            <v>0</v>
          </cell>
          <cell r="I4671">
            <v>0</v>
          </cell>
          <cell r="J4671">
            <v>0</v>
          </cell>
          <cell r="K4671">
            <v>0</v>
          </cell>
        </row>
        <row r="4672">
          <cell r="F4672">
            <v>0</v>
          </cell>
          <cell r="G4672">
            <v>0</v>
          </cell>
          <cell r="H4672">
            <v>0</v>
          </cell>
          <cell r="I4672">
            <v>0</v>
          </cell>
          <cell r="J4672">
            <v>0</v>
          </cell>
          <cell r="K4672">
            <v>0</v>
          </cell>
        </row>
        <row r="4673">
          <cell r="F4673">
            <v>0</v>
          </cell>
          <cell r="G4673">
            <v>0</v>
          </cell>
          <cell r="H4673">
            <v>0</v>
          </cell>
          <cell r="I4673">
            <v>0</v>
          </cell>
          <cell r="J4673">
            <v>0</v>
          </cell>
          <cell r="K4673">
            <v>0</v>
          </cell>
        </row>
        <row r="4674">
          <cell r="F4674">
            <v>0</v>
          </cell>
          <cell r="G4674">
            <v>0</v>
          </cell>
          <cell r="H4674">
            <v>0</v>
          </cell>
          <cell r="I4674">
            <v>0</v>
          </cell>
          <cell r="J4674">
            <v>0</v>
          </cell>
          <cell r="K4674">
            <v>0</v>
          </cell>
        </row>
        <row r="4675">
          <cell r="F4675">
            <v>0</v>
          </cell>
          <cell r="G4675">
            <v>0</v>
          </cell>
          <cell r="H4675">
            <v>0</v>
          </cell>
          <cell r="I4675">
            <v>0</v>
          </cell>
          <cell r="J4675">
            <v>0</v>
          </cell>
          <cell r="K4675">
            <v>0</v>
          </cell>
        </row>
        <row r="4676">
          <cell r="F4676">
            <v>0</v>
          </cell>
          <cell r="G4676">
            <v>0</v>
          </cell>
          <cell r="H4676">
            <v>0</v>
          </cell>
          <cell r="I4676">
            <v>0</v>
          </cell>
          <cell r="J4676">
            <v>0</v>
          </cell>
          <cell r="K4676">
            <v>0</v>
          </cell>
        </row>
        <row r="4677">
          <cell r="F4677">
            <v>0</v>
          </cell>
          <cell r="G4677">
            <v>0</v>
          </cell>
          <cell r="H4677">
            <v>0</v>
          </cell>
          <cell r="I4677">
            <v>0</v>
          </cell>
          <cell r="J4677">
            <v>0</v>
          </cell>
          <cell r="K4677">
            <v>0</v>
          </cell>
        </row>
        <row r="4678">
          <cell r="F4678">
            <v>0</v>
          </cell>
          <cell r="G4678">
            <v>0</v>
          </cell>
          <cell r="H4678">
            <v>0</v>
          </cell>
          <cell r="I4678">
            <v>0</v>
          </cell>
          <cell r="J4678">
            <v>0</v>
          </cell>
          <cell r="K4678">
            <v>0</v>
          </cell>
        </row>
        <row r="4679">
          <cell r="F4679">
            <v>0</v>
          </cell>
          <cell r="G4679">
            <v>0</v>
          </cell>
          <cell r="H4679">
            <v>0</v>
          </cell>
          <cell r="I4679">
            <v>0</v>
          </cell>
          <cell r="J4679">
            <v>0</v>
          </cell>
          <cell r="K4679">
            <v>0</v>
          </cell>
        </row>
        <row r="4680">
          <cell r="F4680">
            <v>0</v>
          </cell>
          <cell r="G4680">
            <v>0</v>
          </cell>
          <cell r="H4680">
            <v>0</v>
          </cell>
          <cell r="I4680">
            <v>0</v>
          </cell>
          <cell r="J4680">
            <v>0</v>
          </cell>
          <cell r="K4680">
            <v>0</v>
          </cell>
        </row>
        <row r="4681">
          <cell r="F4681">
            <v>0</v>
          </cell>
          <cell r="G4681">
            <v>0</v>
          </cell>
          <cell r="H4681">
            <v>0</v>
          </cell>
          <cell r="I4681">
            <v>0</v>
          </cell>
          <cell r="J4681">
            <v>0</v>
          </cell>
          <cell r="K4681">
            <v>0</v>
          </cell>
        </row>
        <row r="4682">
          <cell r="F4682" t="str">
            <v>Sub-Total - (B)</v>
          </cell>
          <cell r="K4682">
            <v>0</v>
          </cell>
        </row>
        <row r="4683">
          <cell r="F4683" t="str">
            <v>EQUIPAMENTOS</v>
          </cell>
        </row>
        <row r="4684">
          <cell r="F4684">
            <v>0</v>
          </cell>
          <cell r="G4684">
            <v>0</v>
          </cell>
          <cell r="H4684">
            <v>0</v>
          </cell>
          <cell r="I4684">
            <v>0</v>
          </cell>
          <cell r="J4684">
            <v>0</v>
          </cell>
          <cell r="K4684">
            <v>0</v>
          </cell>
        </row>
        <row r="4685">
          <cell r="F4685">
            <v>0</v>
          </cell>
          <cell r="G4685">
            <v>0</v>
          </cell>
          <cell r="H4685">
            <v>0</v>
          </cell>
          <cell r="I4685">
            <v>0</v>
          </cell>
          <cell r="J4685">
            <v>0</v>
          </cell>
          <cell r="K4685">
            <v>0</v>
          </cell>
        </row>
        <row r="4686">
          <cell r="F4686">
            <v>0</v>
          </cell>
          <cell r="G4686">
            <v>0</v>
          </cell>
          <cell r="H4686">
            <v>0</v>
          </cell>
          <cell r="I4686">
            <v>0</v>
          </cell>
          <cell r="J4686">
            <v>0</v>
          </cell>
          <cell r="K4686">
            <v>0</v>
          </cell>
        </row>
        <row r="4687">
          <cell r="F4687">
            <v>0</v>
          </cell>
          <cell r="G4687">
            <v>0</v>
          </cell>
          <cell r="H4687">
            <v>0</v>
          </cell>
          <cell r="I4687">
            <v>0</v>
          </cell>
          <cell r="J4687">
            <v>0</v>
          </cell>
          <cell r="K4687">
            <v>0</v>
          </cell>
        </row>
        <row r="4688">
          <cell r="F4688">
            <v>0</v>
          </cell>
          <cell r="G4688">
            <v>0</v>
          </cell>
          <cell r="H4688">
            <v>0</v>
          </cell>
          <cell r="I4688">
            <v>0</v>
          </cell>
          <cell r="J4688">
            <v>0</v>
          </cell>
          <cell r="K4688">
            <v>0</v>
          </cell>
        </row>
        <row r="4689">
          <cell r="F4689">
            <v>0</v>
          </cell>
          <cell r="G4689">
            <v>0</v>
          </cell>
          <cell r="H4689">
            <v>0</v>
          </cell>
          <cell r="I4689">
            <v>0</v>
          </cell>
          <cell r="J4689">
            <v>0</v>
          </cell>
          <cell r="K4689">
            <v>0</v>
          </cell>
        </row>
        <row r="4690">
          <cell r="F4690">
            <v>0</v>
          </cell>
          <cell r="G4690">
            <v>0</v>
          </cell>
          <cell r="H4690">
            <v>0</v>
          </cell>
          <cell r="I4690">
            <v>0</v>
          </cell>
          <cell r="J4690">
            <v>0</v>
          </cell>
          <cell r="K4690">
            <v>0</v>
          </cell>
        </row>
        <row r="4691">
          <cell r="F4691">
            <v>0</v>
          </cell>
          <cell r="G4691">
            <v>0</v>
          </cell>
          <cell r="H4691">
            <v>0</v>
          </cell>
          <cell r="I4691">
            <v>0</v>
          </cell>
          <cell r="J4691">
            <v>0</v>
          </cell>
          <cell r="K4691">
            <v>0</v>
          </cell>
        </row>
        <row r="4692">
          <cell r="F4692">
            <v>0</v>
          </cell>
          <cell r="G4692">
            <v>0</v>
          </cell>
          <cell r="H4692">
            <v>0</v>
          </cell>
          <cell r="I4692">
            <v>0</v>
          </cell>
          <cell r="J4692">
            <v>0</v>
          </cell>
          <cell r="K4692">
            <v>0</v>
          </cell>
        </row>
        <row r="4693">
          <cell r="F4693">
            <v>0</v>
          </cell>
          <cell r="G4693">
            <v>0</v>
          </cell>
          <cell r="H4693">
            <v>0</v>
          </cell>
          <cell r="I4693">
            <v>0</v>
          </cell>
          <cell r="J4693">
            <v>0</v>
          </cell>
          <cell r="K4693">
            <v>0</v>
          </cell>
        </row>
        <row r="4694">
          <cell r="F4694">
            <v>0</v>
          </cell>
          <cell r="G4694">
            <v>0</v>
          </cell>
          <cell r="H4694">
            <v>0</v>
          </cell>
          <cell r="I4694">
            <v>0</v>
          </cell>
          <cell r="J4694">
            <v>0</v>
          </cell>
          <cell r="K4694">
            <v>0</v>
          </cell>
        </row>
        <row r="4695">
          <cell r="F4695" t="str">
            <v xml:space="preserve">Sub-Total - (C) </v>
          </cell>
          <cell r="K4695">
            <v>0</v>
          </cell>
        </row>
        <row r="4696">
          <cell r="F4696" t="str">
            <v xml:space="preserve">TOTAL - (A) + (B) + (C) </v>
          </cell>
          <cell r="K4696">
            <v>0</v>
          </cell>
        </row>
        <row r="4697">
          <cell r="F4697" t="str">
            <v>BDI</v>
          </cell>
          <cell r="J4697">
            <v>0.27429999999999999</v>
          </cell>
          <cell r="K4697">
            <v>0</v>
          </cell>
        </row>
        <row r="4698">
          <cell r="F4698" t="str">
            <v>Preço do Serviço</v>
          </cell>
          <cell r="K4698">
            <v>0</v>
          </cell>
        </row>
        <row r="4699">
          <cell r="F4699" t="str">
            <v>COMPOSIÇÃO DE PREÇO UNITÁRIO</v>
          </cell>
        </row>
        <row r="4701">
          <cell r="D4701" t="str">
            <v>MDO</v>
          </cell>
          <cell r="E4701" t="str">
            <v>SE</v>
          </cell>
          <cell r="F4701" t="str">
            <v>INFRAERO - Empresa Brasileira de Infra-Estrutura Aeroportuária</v>
          </cell>
        </row>
        <row r="4702">
          <cell r="F4702" t="str">
            <v>ITEM:</v>
          </cell>
          <cell r="G4702" t="str">
            <v>SERVIÇO</v>
          </cell>
          <cell r="K4702" t="str">
            <v>UNIDADE</v>
          </cell>
        </row>
        <row r="4703">
          <cell r="E4703">
            <v>82</v>
          </cell>
          <cell r="F4703" t="str">
            <v>02.05.906.05.00</v>
          </cell>
          <cell r="G4703" t="str">
            <v>Fornecimento e Assentamento de Tubo de Concreto Armado CA-1 Ø 1,00m</v>
          </cell>
          <cell r="K4703" t="str">
            <v>m</v>
          </cell>
        </row>
        <row r="4705">
          <cell r="F4705" t="str">
            <v>CÓDIGO</v>
          </cell>
          <cell r="G4705" t="str">
            <v xml:space="preserve">MÃO DE OBRA </v>
          </cell>
          <cell r="H4705" t="str">
            <v>UNID.</v>
          </cell>
          <cell r="I4705" t="str">
            <v>COEFICIENTE</v>
          </cell>
          <cell r="J4705" t="str">
            <v>PREÇO UNITÁRIO</v>
          </cell>
          <cell r="K4705" t="str">
            <v>PREÇO  DO ITEM</v>
          </cell>
        </row>
        <row r="4706">
          <cell r="F4706">
            <v>0</v>
          </cell>
          <cell r="G4706">
            <v>0</v>
          </cell>
          <cell r="H4706">
            <v>0</v>
          </cell>
          <cell r="I4706">
            <v>0</v>
          </cell>
          <cell r="J4706">
            <v>0</v>
          </cell>
          <cell r="K4706">
            <v>0</v>
          </cell>
        </row>
        <row r="4707">
          <cell r="F4707">
            <v>0</v>
          </cell>
          <cell r="G4707">
            <v>0</v>
          </cell>
          <cell r="H4707">
            <v>0</v>
          </cell>
          <cell r="I4707">
            <v>0</v>
          </cell>
          <cell r="J4707">
            <v>0</v>
          </cell>
          <cell r="K4707">
            <v>0</v>
          </cell>
        </row>
        <row r="4708">
          <cell r="F4708">
            <v>0</v>
          </cell>
          <cell r="G4708">
            <v>0</v>
          </cell>
          <cell r="H4708">
            <v>0</v>
          </cell>
          <cell r="I4708">
            <v>0</v>
          </cell>
          <cell r="J4708">
            <v>0</v>
          </cell>
          <cell r="K4708">
            <v>0</v>
          </cell>
        </row>
        <row r="4709">
          <cell r="F4709">
            <v>0</v>
          </cell>
          <cell r="G4709">
            <v>0</v>
          </cell>
          <cell r="H4709">
            <v>0</v>
          </cell>
          <cell r="I4709">
            <v>0</v>
          </cell>
          <cell r="J4709">
            <v>0</v>
          </cell>
          <cell r="K4709">
            <v>0</v>
          </cell>
        </row>
        <row r="4710">
          <cell r="F4710">
            <v>0</v>
          </cell>
          <cell r="G4710">
            <v>0</v>
          </cell>
          <cell r="H4710">
            <v>0</v>
          </cell>
          <cell r="I4710">
            <v>0</v>
          </cell>
          <cell r="J4710">
            <v>0</v>
          </cell>
          <cell r="K4710">
            <v>0</v>
          </cell>
        </row>
        <row r="4711">
          <cell r="F4711">
            <v>0</v>
          </cell>
          <cell r="G4711">
            <v>0</v>
          </cell>
          <cell r="H4711">
            <v>0</v>
          </cell>
          <cell r="I4711">
            <v>0</v>
          </cell>
          <cell r="J4711">
            <v>0</v>
          </cell>
          <cell r="K4711">
            <v>0</v>
          </cell>
        </row>
        <row r="4712">
          <cell r="F4712">
            <v>0</v>
          </cell>
          <cell r="G4712">
            <v>0</v>
          </cell>
          <cell r="H4712">
            <v>0</v>
          </cell>
          <cell r="I4712">
            <v>0</v>
          </cell>
          <cell r="J4712">
            <v>0</v>
          </cell>
          <cell r="K4712">
            <v>0</v>
          </cell>
        </row>
        <row r="4713">
          <cell r="F4713">
            <v>0</v>
          </cell>
          <cell r="G4713">
            <v>0</v>
          </cell>
          <cell r="H4713">
            <v>0</v>
          </cell>
          <cell r="I4713">
            <v>0</v>
          </cell>
          <cell r="J4713">
            <v>0</v>
          </cell>
          <cell r="K4713">
            <v>0</v>
          </cell>
        </row>
        <row r="4714">
          <cell r="F4714">
            <v>0</v>
          </cell>
          <cell r="G4714">
            <v>0</v>
          </cell>
          <cell r="H4714">
            <v>0</v>
          </cell>
          <cell r="I4714">
            <v>0</v>
          </cell>
          <cell r="J4714">
            <v>0</v>
          </cell>
          <cell r="K4714">
            <v>0</v>
          </cell>
        </row>
        <row r="4715">
          <cell r="F4715">
            <v>0</v>
          </cell>
          <cell r="G4715">
            <v>0</v>
          </cell>
          <cell r="H4715">
            <v>0</v>
          </cell>
          <cell r="I4715">
            <v>0</v>
          </cell>
          <cell r="J4715">
            <v>0</v>
          </cell>
          <cell r="K4715">
            <v>0</v>
          </cell>
        </row>
        <row r="4716">
          <cell r="F4716" t="str">
            <v>Sub-Total - (A)</v>
          </cell>
          <cell r="K4716">
            <v>0</v>
          </cell>
        </row>
        <row r="4717">
          <cell r="F4717" t="str">
            <v>Leis Sociais</v>
          </cell>
          <cell r="J4717">
            <v>1.254</v>
          </cell>
          <cell r="K4717">
            <v>0</v>
          </cell>
        </row>
        <row r="4718">
          <cell r="D4718">
            <v>82</v>
          </cell>
          <cell r="F4718" t="str">
            <v>Total - (A)</v>
          </cell>
          <cell r="K4718">
            <v>0</v>
          </cell>
        </row>
        <row r="4719">
          <cell r="F4719" t="str">
            <v>MATERIAL</v>
          </cell>
        </row>
        <row r="4720">
          <cell r="F4720">
            <v>0</v>
          </cell>
          <cell r="G4720">
            <v>0</v>
          </cell>
          <cell r="H4720">
            <v>0</v>
          </cell>
          <cell r="I4720">
            <v>0</v>
          </cell>
          <cell r="J4720">
            <v>0</v>
          </cell>
          <cell r="K4720">
            <v>0</v>
          </cell>
        </row>
        <row r="4721">
          <cell r="F4721">
            <v>0</v>
          </cell>
          <cell r="G4721">
            <v>0</v>
          </cell>
          <cell r="H4721">
            <v>0</v>
          </cell>
          <cell r="I4721">
            <v>0</v>
          </cell>
          <cell r="J4721">
            <v>0</v>
          </cell>
          <cell r="K4721">
            <v>0</v>
          </cell>
        </row>
        <row r="4722">
          <cell r="F4722">
            <v>0</v>
          </cell>
          <cell r="G4722">
            <v>0</v>
          </cell>
          <cell r="H4722">
            <v>0</v>
          </cell>
          <cell r="I4722">
            <v>0</v>
          </cell>
          <cell r="J4722">
            <v>0</v>
          </cell>
          <cell r="K4722">
            <v>0</v>
          </cell>
        </row>
        <row r="4723">
          <cell r="F4723">
            <v>0</v>
          </cell>
          <cell r="G4723">
            <v>0</v>
          </cell>
          <cell r="H4723">
            <v>0</v>
          </cell>
          <cell r="I4723">
            <v>0</v>
          </cell>
          <cell r="J4723">
            <v>0</v>
          </cell>
          <cell r="K4723">
            <v>0</v>
          </cell>
        </row>
        <row r="4724">
          <cell r="F4724">
            <v>0</v>
          </cell>
          <cell r="G4724">
            <v>0</v>
          </cell>
          <cell r="H4724">
            <v>0</v>
          </cell>
          <cell r="I4724">
            <v>0</v>
          </cell>
          <cell r="J4724">
            <v>0</v>
          </cell>
          <cell r="K4724">
            <v>0</v>
          </cell>
        </row>
        <row r="4725">
          <cell r="F4725">
            <v>0</v>
          </cell>
          <cell r="G4725">
            <v>0</v>
          </cell>
          <cell r="H4725">
            <v>0</v>
          </cell>
          <cell r="I4725">
            <v>0</v>
          </cell>
          <cell r="J4725">
            <v>0</v>
          </cell>
          <cell r="K4725">
            <v>0</v>
          </cell>
        </row>
        <row r="4726">
          <cell r="F4726">
            <v>0</v>
          </cell>
          <cell r="G4726">
            <v>0</v>
          </cell>
          <cell r="H4726">
            <v>0</v>
          </cell>
          <cell r="I4726">
            <v>0</v>
          </cell>
          <cell r="J4726">
            <v>0</v>
          </cell>
          <cell r="K4726">
            <v>0</v>
          </cell>
        </row>
        <row r="4727">
          <cell r="F4727">
            <v>0</v>
          </cell>
          <cell r="G4727">
            <v>0</v>
          </cell>
          <cell r="H4727">
            <v>0</v>
          </cell>
          <cell r="I4727">
            <v>0</v>
          </cell>
          <cell r="J4727">
            <v>0</v>
          </cell>
          <cell r="K4727">
            <v>0</v>
          </cell>
        </row>
        <row r="4728">
          <cell r="F4728">
            <v>0</v>
          </cell>
          <cell r="G4728">
            <v>0</v>
          </cell>
          <cell r="H4728">
            <v>0</v>
          </cell>
          <cell r="I4728">
            <v>0</v>
          </cell>
          <cell r="J4728">
            <v>0</v>
          </cell>
          <cell r="K4728">
            <v>0</v>
          </cell>
        </row>
        <row r="4729">
          <cell r="F4729">
            <v>0</v>
          </cell>
          <cell r="G4729">
            <v>0</v>
          </cell>
          <cell r="H4729">
            <v>0</v>
          </cell>
          <cell r="I4729">
            <v>0</v>
          </cell>
          <cell r="J4729">
            <v>0</v>
          </cell>
          <cell r="K4729">
            <v>0</v>
          </cell>
        </row>
        <row r="4730">
          <cell r="F4730">
            <v>0</v>
          </cell>
          <cell r="G4730">
            <v>0</v>
          </cell>
          <cell r="H4730">
            <v>0</v>
          </cell>
          <cell r="I4730">
            <v>0</v>
          </cell>
          <cell r="J4730">
            <v>0</v>
          </cell>
          <cell r="K4730">
            <v>0</v>
          </cell>
        </row>
        <row r="4731">
          <cell r="F4731">
            <v>0</v>
          </cell>
          <cell r="G4731">
            <v>0</v>
          </cell>
          <cell r="H4731">
            <v>0</v>
          </cell>
          <cell r="I4731">
            <v>0</v>
          </cell>
          <cell r="J4731">
            <v>0</v>
          </cell>
          <cell r="K4731">
            <v>0</v>
          </cell>
        </row>
        <row r="4732">
          <cell r="F4732">
            <v>0</v>
          </cell>
          <cell r="G4732">
            <v>0</v>
          </cell>
          <cell r="H4732">
            <v>0</v>
          </cell>
          <cell r="I4732">
            <v>0</v>
          </cell>
          <cell r="J4732">
            <v>0</v>
          </cell>
          <cell r="K4732">
            <v>0</v>
          </cell>
        </row>
        <row r="4733">
          <cell r="F4733">
            <v>0</v>
          </cell>
          <cell r="G4733">
            <v>0</v>
          </cell>
          <cell r="H4733">
            <v>0</v>
          </cell>
          <cell r="I4733">
            <v>0</v>
          </cell>
          <cell r="J4733">
            <v>0</v>
          </cell>
          <cell r="K4733">
            <v>0</v>
          </cell>
        </row>
        <row r="4734">
          <cell r="F4734">
            <v>0</v>
          </cell>
          <cell r="G4734">
            <v>0</v>
          </cell>
          <cell r="H4734">
            <v>0</v>
          </cell>
          <cell r="I4734">
            <v>0</v>
          </cell>
          <cell r="J4734">
            <v>0</v>
          </cell>
          <cell r="K4734">
            <v>0</v>
          </cell>
        </row>
        <row r="4735">
          <cell r="F4735">
            <v>0</v>
          </cell>
          <cell r="G4735">
            <v>0</v>
          </cell>
          <cell r="H4735">
            <v>0</v>
          </cell>
          <cell r="I4735">
            <v>0</v>
          </cell>
          <cell r="J4735">
            <v>0</v>
          </cell>
          <cell r="K4735">
            <v>0</v>
          </cell>
        </row>
        <row r="4736">
          <cell r="F4736">
            <v>0</v>
          </cell>
          <cell r="G4736">
            <v>0</v>
          </cell>
          <cell r="H4736">
            <v>0</v>
          </cell>
          <cell r="I4736">
            <v>0</v>
          </cell>
          <cell r="J4736">
            <v>0</v>
          </cell>
          <cell r="K4736">
            <v>0</v>
          </cell>
        </row>
        <row r="4737">
          <cell r="F4737">
            <v>0</v>
          </cell>
          <cell r="G4737">
            <v>0</v>
          </cell>
          <cell r="H4737">
            <v>0</v>
          </cell>
          <cell r="I4737">
            <v>0</v>
          </cell>
          <cell r="J4737">
            <v>0</v>
          </cell>
          <cell r="K4737">
            <v>0</v>
          </cell>
        </row>
        <row r="4738">
          <cell r="F4738">
            <v>0</v>
          </cell>
          <cell r="G4738">
            <v>0</v>
          </cell>
          <cell r="H4738">
            <v>0</v>
          </cell>
          <cell r="I4738">
            <v>0</v>
          </cell>
          <cell r="J4738">
            <v>0</v>
          </cell>
          <cell r="K4738">
            <v>0</v>
          </cell>
        </row>
        <row r="4739">
          <cell r="F4739">
            <v>0</v>
          </cell>
          <cell r="G4739">
            <v>0</v>
          </cell>
          <cell r="H4739">
            <v>0</v>
          </cell>
          <cell r="I4739">
            <v>0</v>
          </cell>
          <cell r="J4739">
            <v>0</v>
          </cell>
          <cell r="K4739">
            <v>0</v>
          </cell>
        </row>
        <row r="4740">
          <cell r="F4740" t="str">
            <v>Sub-Total - (B)</v>
          </cell>
          <cell r="K4740">
            <v>0</v>
          </cell>
        </row>
        <row r="4741">
          <cell r="F4741" t="str">
            <v>EQUIPAMENTOS</v>
          </cell>
        </row>
        <row r="4742">
          <cell r="F4742">
            <v>0</v>
          </cell>
          <cell r="G4742">
            <v>0</v>
          </cell>
          <cell r="H4742">
            <v>0</v>
          </cell>
          <cell r="I4742">
            <v>0</v>
          </cell>
          <cell r="J4742">
            <v>0</v>
          </cell>
          <cell r="K4742">
            <v>0</v>
          </cell>
        </row>
        <row r="4743">
          <cell r="F4743">
            <v>0</v>
          </cell>
          <cell r="G4743">
            <v>0</v>
          </cell>
          <cell r="H4743">
            <v>0</v>
          </cell>
          <cell r="I4743">
            <v>0</v>
          </cell>
          <cell r="J4743">
            <v>0</v>
          </cell>
          <cell r="K4743">
            <v>0</v>
          </cell>
        </row>
        <row r="4744">
          <cell r="F4744">
            <v>0</v>
          </cell>
          <cell r="G4744">
            <v>0</v>
          </cell>
          <cell r="H4744">
            <v>0</v>
          </cell>
          <cell r="I4744">
            <v>0</v>
          </cell>
          <cell r="J4744">
            <v>0</v>
          </cell>
          <cell r="K4744">
            <v>0</v>
          </cell>
        </row>
        <row r="4745">
          <cell r="F4745">
            <v>0</v>
          </cell>
          <cell r="G4745">
            <v>0</v>
          </cell>
          <cell r="H4745">
            <v>0</v>
          </cell>
          <cell r="I4745">
            <v>0</v>
          </cell>
          <cell r="J4745">
            <v>0</v>
          </cell>
          <cell r="K4745">
            <v>0</v>
          </cell>
        </row>
        <row r="4746">
          <cell r="F4746">
            <v>0</v>
          </cell>
          <cell r="G4746">
            <v>0</v>
          </cell>
          <cell r="H4746">
            <v>0</v>
          </cell>
          <cell r="I4746">
            <v>0</v>
          </cell>
          <cell r="J4746">
            <v>0</v>
          </cell>
          <cell r="K4746">
            <v>0</v>
          </cell>
        </row>
        <row r="4747">
          <cell r="F4747">
            <v>0</v>
          </cell>
          <cell r="G4747">
            <v>0</v>
          </cell>
          <cell r="H4747">
            <v>0</v>
          </cell>
          <cell r="I4747">
            <v>0</v>
          </cell>
          <cell r="J4747">
            <v>0</v>
          </cell>
          <cell r="K4747">
            <v>0</v>
          </cell>
        </row>
        <row r="4748">
          <cell r="F4748">
            <v>0</v>
          </cell>
          <cell r="G4748">
            <v>0</v>
          </cell>
          <cell r="H4748">
            <v>0</v>
          </cell>
          <cell r="I4748">
            <v>0</v>
          </cell>
          <cell r="J4748">
            <v>0</v>
          </cell>
          <cell r="K4748">
            <v>0</v>
          </cell>
        </row>
        <row r="4749">
          <cell r="F4749">
            <v>0</v>
          </cell>
          <cell r="G4749">
            <v>0</v>
          </cell>
          <cell r="H4749">
            <v>0</v>
          </cell>
          <cell r="I4749">
            <v>0</v>
          </cell>
          <cell r="J4749">
            <v>0</v>
          </cell>
          <cell r="K4749">
            <v>0</v>
          </cell>
        </row>
        <row r="4750">
          <cell r="F4750">
            <v>0</v>
          </cell>
          <cell r="G4750">
            <v>0</v>
          </cell>
          <cell r="H4750">
            <v>0</v>
          </cell>
          <cell r="I4750">
            <v>0</v>
          </cell>
          <cell r="J4750">
            <v>0</v>
          </cell>
          <cell r="K4750">
            <v>0</v>
          </cell>
        </row>
        <row r="4751">
          <cell r="F4751">
            <v>0</v>
          </cell>
          <cell r="G4751">
            <v>0</v>
          </cell>
          <cell r="H4751">
            <v>0</v>
          </cell>
          <cell r="I4751">
            <v>0</v>
          </cell>
          <cell r="J4751">
            <v>0</v>
          </cell>
          <cell r="K4751">
            <v>0</v>
          </cell>
        </row>
        <row r="4752">
          <cell r="F4752">
            <v>0</v>
          </cell>
          <cell r="G4752">
            <v>0</v>
          </cell>
          <cell r="H4752">
            <v>0</v>
          </cell>
          <cell r="I4752">
            <v>0</v>
          </cell>
          <cell r="J4752">
            <v>0</v>
          </cell>
          <cell r="K4752">
            <v>0</v>
          </cell>
        </row>
        <row r="4753">
          <cell r="F4753" t="str">
            <v xml:space="preserve">Sub-Total - (C) </v>
          </cell>
          <cell r="K4753">
            <v>0</v>
          </cell>
        </row>
        <row r="4754">
          <cell r="F4754" t="str">
            <v xml:space="preserve">TOTAL - (A) + (B) + (C) </v>
          </cell>
          <cell r="K4754">
            <v>0</v>
          </cell>
        </row>
        <row r="4755">
          <cell r="F4755" t="str">
            <v>BDI</v>
          </cell>
          <cell r="J4755">
            <v>0.27429999999999999</v>
          </cell>
          <cell r="K4755">
            <v>0</v>
          </cell>
        </row>
        <row r="4756">
          <cell r="F4756" t="str">
            <v>Preço do Serviço</v>
          </cell>
          <cell r="K4756">
            <v>0</v>
          </cell>
        </row>
        <row r="4757">
          <cell r="F4757" t="str">
            <v>COMPOSIÇÃO DE PREÇO UNITÁRIO</v>
          </cell>
        </row>
        <row r="4759">
          <cell r="D4759" t="str">
            <v>MDO</v>
          </cell>
          <cell r="E4759" t="str">
            <v>SE</v>
          </cell>
          <cell r="F4759" t="str">
            <v>INFRAERO - Empresa Brasileira de Infra-Estrutura Aeroportuária</v>
          </cell>
        </row>
        <row r="4760">
          <cell r="F4760" t="str">
            <v>ITEM:</v>
          </cell>
          <cell r="G4760" t="str">
            <v>SERVIÇO</v>
          </cell>
          <cell r="K4760" t="str">
            <v>UNIDADE</v>
          </cell>
        </row>
        <row r="4761">
          <cell r="E4761">
            <v>83</v>
          </cell>
          <cell r="F4761" t="str">
            <v>02.05.906.06.00</v>
          </cell>
          <cell r="G4761" t="str">
            <v>Aba para Tubo de Concreto Ø 1,00m</v>
          </cell>
          <cell r="K4761" t="str">
            <v>un</v>
          </cell>
        </row>
        <row r="4763">
          <cell r="F4763" t="str">
            <v>CÓDIGO</v>
          </cell>
          <cell r="G4763" t="str">
            <v xml:space="preserve">MÃO DE OBRA </v>
          </cell>
          <cell r="H4763" t="str">
            <v>UNID.</v>
          </cell>
          <cell r="I4763" t="str">
            <v>COEFICIENTE</v>
          </cell>
          <cell r="J4763" t="str">
            <v>PREÇO UNITÁRIO</v>
          </cell>
          <cell r="K4763" t="str">
            <v>PREÇO  DO ITEM</v>
          </cell>
        </row>
        <row r="4764">
          <cell r="F4764">
            <v>0</v>
          </cell>
          <cell r="G4764">
            <v>0</v>
          </cell>
          <cell r="H4764">
            <v>0</v>
          </cell>
          <cell r="I4764">
            <v>0</v>
          </cell>
          <cell r="J4764">
            <v>0</v>
          </cell>
          <cell r="K4764">
            <v>0</v>
          </cell>
        </row>
        <row r="4765">
          <cell r="F4765">
            <v>0</v>
          </cell>
          <cell r="G4765">
            <v>0</v>
          </cell>
          <cell r="H4765">
            <v>0</v>
          </cell>
          <cell r="I4765">
            <v>0</v>
          </cell>
          <cell r="J4765">
            <v>0</v>
          </cell>
          <cell r="K4765">
            <v>0</v>
          </cell>
        </row>
        <row r="4766">
          <cell r="F4766">
            <v>0</v>
          </cell>
          <cell r="G4766">
            <v>0</v>
          </cell>
          <cell r="H4766">
            <v>0</v>
          </cell>
          <cell r="I4766">
            <v>0</v>
          </cell>
          <cell r="J4766">
            <v>0</v>
          </cell>
          <cell r="K4766">
            <v>0</v>
          </cell>
        </row>
        <row r="4767">
          <cell r="F4767">
            <v>0</v>
          </cell>
          <cell r="G4767">
            <v>0</v>
          </cell>
          <cell r="H4767">
            <v>0</v>
          </cell>
          <cell r="I4767">
            <v>0</v>
          </cell>
          <cell r="J4767">
            <v>0</v>
          </cell>
          <cell r="K4767">
            <v>0</v>
          </cell>
        </row>
        <row r="4768">
          <cell r="F4768">
            <v>0</v>
          </cell>
          <cell r="G4768">
            <v>0</v>
          </cell>
          <cell r="H4768">
            <v>0</v>
          </cell>
          <cell r="I4768">
            <v>0</v>
          </cell>
          <cell r="J4768">
            <v>0</v>
          </cell>
          <cell r="K4768">
            <v>0</v>
          </cell>
        </row>
        <row r="4769">
          <cell r="F4769">
            <v>0</v>
          </cell>
          <cell r="G4769">
            <v>0</v>
          </cell>
          <cell r="H4769">
            <v>0</v>
          </cell>
          <cell r="I4769">
            <v>0</v>
          </cell>
          <cell r="J4769">
            <v>0</v>
          </cell>
          <cell r="K4769">
            <v>0</v>
          </cell>
        </row>
        <row r="4770">
          <cell r="F4770">
            <v>0</v>
          </cell>
          <cell r="G4770">
            <v>0</v>
          </cell>
          <cell r="H4770">
            <v>0</v>
          </cell>
          <cell r="I4770">
            <v>0</v>
          </cell>
          <cell r="J4770">
            <v>0</v>
          </cell>
          <cell r="K4770">
            <v>0</v>
          </cell>
        </row>
        <row r="4771">
          <cell r="F4771">
            <v>0</v>
          </cell>
          <cell r="G4771">
            <v>0</v>
          </cell>
          <cell r="H4771">
            <v>0</v>
          </cell>
          <cell r="I4771">
            <v>0</v>
          </cell>
          <cell r="J4771">
            <v>0</v>
          </cell>
          <cell r="K4771">
            <v>0</v>
          </cell>
        </row>
        <row r="4772">
          <cell r="F4772">
            <v>0</v>
          </cell>
          <cell r="G4772">
            <v>0</v>
          </cell>
          <cell r="H4772">
            <v>0</v>
          </cell>
          <cell r="I4772">
            <v>0</v>
          </cell>
          <cell r="J4772">
            <v>0</v>
          </cell>
          <cell r="K4772">
            <v>0</v>
          </cell>
        </row>
        <row r="4773">
          <cell r="F4773">
            <v>0</v>
          </cell>
          <cell r="G4773">
            <v>0</v>
          </cell>
          <cell r="H4773">
            <v>0</v>
          </cell>
          <cell r="I4773">
            <v>0</v>
          </cell>
          <cell r="J4773">
            <v>0</v>
          </cell>
          <cell r="K4773">
            <v>0</v>
          </cell>
        </row>
        <row r="4774">
          <cell r="F4774" t="str">
            <v>Sub-Total - (A)</v>
          </cell>
          <cell r="K4774">
            <v>0</v>
          </cell>
        </row>
        <row r="4775">
          <cell r="F4775" t="str">
            <v>Leis Sociais</v>
          </cell>
          <cell r="J4775">
            <v>1.254</v>
          </cell>
          <cell r="K4775">
            <v>0</v>
          </cell>
        </row>
        <row r="4776">
          <cell r="D4776">
            <v>83</v>
          </cell>
          <cell r="F4776" t="str">
            <v>Total - (A)</v>
          </cell>
          <cell r="K4776">
            <v>0</v>
          </cell>
        </row>
        <row r="4777">
          <cell r="F4777" t="str">
            <v>MATERIAL</v>
          </cell>
        </row>
        <row r="4778">
          <cell r="F4778">
            <v>0</v>
          </cell>
          <cell r="G4778">
            <v>0</v>
          </cell>
          <cell r="H4778">
            <v>0</v>
          </cell>
          <cell r="I4778">
            <v>0</v>
          </cell>
          <cell r="J4778">
            <v>0</v>
          </cell>
          <cell r="K4778">
            <v>0</v>
          </cell>
        </row>
        <row r="4779">
          <cell r="F4779">
            <v>0</v>
          </cell>
          <cell r="G4779">
            <v>0</v>
          </cell>
          <cell r="H4779">
            <v>0</v>
          </cell>
          <cell r="I4779">
            <v>0</v>
          </cell>
          <cell r="J4779">
            <v>0</v>
          </cell>
          <cell r="K4779">
            <v>0</v>
          </cell>
        </row>
        <row r="4780">
          <cell r="F4780">
            <v>0</v>
          </cell>
          <cell r="G4780">
            <v>0</v>
          </cell>
          <cell r="H4780">
            <v>0</v>
          </cell>
          <cell r="I4780">
            <v>0</v>
          </cell>
          <cell r="J4780">
            <v>0</v>
          </cell>
          <cell r="K4780">
            <v>0</v>
          </cell>
        </row>
        <row r="4781">
          <cell r="F4781">
            <v>0</v>
          </cell>
          <cell r="G4781">
            <v>0</v>
          </cell>
          <cell r="H4781">
            <v>0</v>
          </cell>
          <cell r="I4781">
            <v>0</v>
          </cell>
          <cell r="J4781">
            <v>0</v>
          </cell>
          <cell r="K4781">
            <v>0</v>
          </cell>
        </row>
        <row r="4782">
          <cell r="F4782">
            <v>0</v>
          </cell>
          <cell r="G4782">
            <v>0</v>
          </cell>
          <cell r="H4782">
            <v>0</v>
          </cell>
          <cell r="I4782">
            <v>0</v>
          </cell>
          <cell r="J4782">
            <v>0</v>
          </cell>
          <cell r="K4782">
            <v>0</v>
          </cell>
        </row>
        <row r="4783">
          <cell r="F4783">
            <v>0</v>
          </cell>
          <cell r="G4783">
            <v>0</v>
          </cell>
          <cell r="H4783">
            <v>0</v>
          </cell>
          <cell r="I4783">
            <v>0</v>
          </cell>
          <cell r="J4783">
            <v>0</v>
          </cell>
          <cell r="K4783">
            <v>0</v>
          </cell>
        </row>
        <row r="4784">
          <cell r="F4784">
            <v>0</v>
          </cell>
          <cell r="G4784">
            <v>0</v>
          </cell>
          <cell r="H4784">
            <v>0</v>
          </cell>
          <cell r="I4784">
            <v>0</v>
          </cell>
          <cell r="J4784">
            <v>0</v>
          </cell>
          <cell r="K4784">
            <v>0</v>
          </cell>
        </row>
        <row r="4785">
          <cell r="F4785">
            <v>0</v>
          </cell>
          <cell r="G4785">
            <v>0</v>
          </cell>
          <cell r="H4785">
            <v>0</v>
          </cell>
          <cell r="I4785">
            <v>0</v>
          </cell>
          <cell r="J4785">
            <v>0</v>
          </cell>
          <cell r="K4785">
            <v>0</v>
          </cell>
        </row>
        <row r="4786">
          <cell r="F4786">
            <v>0</v>
          </cell>
          <cell r="G4786">
            <v>0</v>
          </cell>
          <cell r="H4786">
            <v>0</v>
          </cell>
          <cell r="I4786">
            <v>0</v>
          </cell>
          <cell r="J4786">
            <v>0</v>
          </cell>
          <cell r="K4786">
            <v>0</v>
          </cell>
        </row>
        <row r="4787">
          <cell r="F4787">
            <v>0</v>
          </cell>
          <cell r="G4787">
            <v>0</v>
          </cell>
          <cell r="H4787">
            <v>0</v>
          </cell>
          <cell r="I4787">
            <v>0</v>
          </cell>
          <cell r="J4787">
            <v>0</v>
          </cell>
          <cell r="K4787">
            <v>0</v>
          </cell>
        </row>
        <row r="4788">
          <cell r="F4788">
            <v>0</v>
          </cell>
          <cell r="G4788">
            <v>0</v>
          </cell>
          <cell r="H4788">
            <v>0</v>
          </cell>
          <cell r="I4788">
            <v>0</v>
          </cell>
          <cell r="J4788">
            <v>0</v>
          </cell>
          <cell r="K4788">
            <v>0</v>
          </cell>
        </row>
        <row r="4789">
          <cell r="F4789">
            <v>0</v>
          </cell>
          <cell r="G4789">
            <v>0</v>
          </cell>
          <cell r="H4789">
            <v>0</v>
          </cell>
          <cell r="I4789">
            <v>0</v>
          </cell>
          <cell r="J4789">
            <v>0</v>
          </cell>
          <cell r="K4789">
            <v>0</v>
          </cell>
        </row>
        <row r="4790">
          <cell r="F4790">
            <v>0</v>
          </cell>
          <cell r="G4790">
            <v>0</v>
          </cell>
          <cell r="H4790">
            <v>0</v>
          </cell>
          <cell r="I4790">
            <v>0</v>
          </cell>
          <cell r="J4790">
            <v>0</v>
          </cell>
          <cell r="K4790">
            <v>0</v>
          </cell>
        </row>
        <row r="4791">
          <cell r="F4791">
            <v>0</v>
          </cell>
          <cell r="G4791">
            <v>0</v>
          </cell>
          <cell r="H4791">
            <v>0</v>
          </cell>
          <cell r="I4791">
            <v>0</v>
          </cell>
          <cell r="J4791">
            <v>0</v>
          </cell>
          <cell r="K4791">
            <v>0</v>
          </cell>
        </row>
        <row r="4792">
          <cell r="F4792">
            <v>0</v>
          </cell>
          <cell r="G4792">
            <v>0</v>
          </cell>
          <cell r="H4792">
            <v>0</v>
          </cell>
          <cell r="I4792">
            <v>0</v>
          </cell>
          <cell r="J4792">
            <v>0</v>
          </cell>
          <cell r="K4792">
            <v>0</v>
          </cell>
        </row>
        <row r="4793">
          <cell r="F4793">
            <v>0</v>
          </cell>
          <cell r="G4793">
            <v>0</v>
          </cell>
          <cell r="H4793">
            <v>0</v>
          </cell>
          <cell r="I4793">
            <v>0</v>
          </cell>
          <cell r="J4793">
            <v>0</v>
          </cell>
          <cell r="K4793">
            <v>0</v>
          </cell>
        </row>
        <row r="4794">
          <cell r="F4794">
            <v>0</v>
          </cell>
          <cell r="G4794">
            <v>0</v>
          </cell>
          <cell r="H4794">
            <v>0</v>
          </cell>
          <cell r="I4794">
            <v>0</v>
          </cell>
          <cell r="J4794">
            <v>0</v>
          </cell>
          <cell r="K4794">
            <v>0</v>
          </cell>
        </row>
        <row r="4795">
          <cell r="F4795">
            <v>0</v>
          </cell>
          <cell r="G4795">
            <v>0</v>
          </cell>
          <cell r="H4795">
            <v>0</v>
          </cell>
          <cell r="I4795">
            <v>0</v>
          </cell>
          <cell r="J4795">
            <v>0</v>
          </cell>
          <cell r="K4795">
            <v>0</v>
          </cell>
        </row>
        <row r="4796">
          <cell r="F4796">
            <v>0</v>
          </cell>
          <cell r="G4796">
            <v>0</v>
          </cell>
          <cell r="H4796">
            <v>0</v>
          </cell>
          <cell r="I4796">
            <v>0</v>
          </cell>
          <cell r="J4796">
            <v>0</v>
          </cell>
          <cell r="K4796">
            <v>0</v>
          </cell>
        </row>
        <row r="4797">
          <cell r="F4797">
            <v>0</v>
          </cell>
          <cell r="G4797">
            <v>0</v>
          </cell>
          <cell r="H4797">
            <v>0</v>
          </cell>
          <cell r="I4797">
            <v>0</v>
          </cell>
          <cell r="J4797">
            <v>0</v>
          </cell>
          <cell r="K4797">
            <v>0</v>
          </cell>
        </row>
        <row r="4798">
          <cell r="F4798" t="str">
            <v>Sub-Total - (B)</v>
          </cell>
          <cell r="K4798">
            <v>0</v>
          </cell>
        </row>
        <row r="4799">
          <cell r="F4799" t="str">
            <v>EQUIPAMENTOS</v>
          </cell>
        </row>
        <row r="4800">
          <cell r="F4800">
            <v>0</v>
          </cell>
          <cell r="G4800">
            <v>0</v>
          </cell>
          <cell r="H4800">
            <v>0</v>
          </cell>
          <cell r="I4800">
            <v>0</v>
          </cell>
          <cell r="J4800">
            <v>0</v>
          </cell>
          <cell r="K4800">
            <v>0</v>
          </cell>
        </row>
        <row r="4801">
          <cell r="F4801">
            <v>0</v>
          </cell>
          <cell r="G4801">
            <v>0</v>
          </cell>
          <cell r="H4801">
            <v>0</v>
          </cell>
          <cell r="I4801">
            <v>0</v>
          </cell>
          <cell r="J4801">
            <v>0</v>
          </cell>
          <cell r="K4801">
            <v>0</v>
          </cell>
        </row>
        <row r="4802">
          <cell r="F4802">
            <v>0</v>
          </cell>
          <cell r="G4802">
            <v>0</v>
          </cell>
          <cell r="H4802">
            <v>0</v>
          </cell>
          <cell r="I4802">
            <v>0</v>
          </cell>
          <cell r="J4802">
            <v>0</v>
          </cell>
          <cell r="K4802">
            <v>0</v>
          </cell>
        </row>
        <row r="4803">
          <cell r="F4803">
            <v>0</v>
          </cell>
          <cell r="G4803">
            <v>0</v>
          </cell>
          <cell r="H4803">
            <v>0</v>
          </cell>
          <cell r="I4803">
            <v>0</v>
          </cell>
          <cell r="J4803">
            <v>0</v>
          </cell>
          <cell r="K4803">
            <v>0</v>
          </cell>
        </row>
        <row r="4804">
          <cell r="F4804">
            <v>0</v>
          </cell>
          <cell r="G4804">
            <v>0</v>
          </cell>
          <cell r="H4804">
            <v>0</v>
          </cell>
          <cell r="I4804">
            <v>0</v>
          </cell>
          <cell r="J4804">
            <v>0</v>
          </cell>
          <cell r="K4804">
            <v>0</v>
          </cell>
        </row>
        <row r="4805">
          <cell r="F4805">
            <v>0</v>
          </cell>
          <cell r="G4805">
            <v>0</v>
          </cell>
          <cell r="H4805">
            <v>0</v>
          </cell>
          <cell r="I4805">
            <v>0</v>
          </cell>
          <cell r="J4805">
            <v>0</v>
          </cell>
          <cell r="K4805">
            <v>0</v>
          </cell>
        </row>
        <row r="4806">
          <cell r="F4806">
            <v>0</v>
          </cell>
          <cell r="G4806">
            <v>0</v>
          </cell>
          <cell r="H4806">
            <v>0</v>
          </cell>
          <cell r="I4806">
            <v>0</v>
          </cell>
          <cell r="J4806">
            <v>0</v>
          </cell>
          <cell r="K4806">
            <v>0</v>
          </cell>
        </row>
        <row r="4807">
          <cell r="F4807">
            <v>0</v>
          </cell>
          <cell r="G4807">
            <v>0</v>
          </cell>
          <cell r="H4807">
            <v>0</v>
          </cell>
          <cell r="I4807">
            <v>0</v>
          </cell>
          <cell r="J4807">
            <v>0</v>
          </cell>
          <cell r="K4807">
            <v>0</v>
          </cell>
        </row>
        <row r="4808">
          <cell r="F4808">
            <v>0</v>
          </cell>
          <cell r="G4808">
            <v>0</v>
          </cell>
          <cell r="H4808">
            <v>0</v>
          </cell>
          <cell r="I4808">
            <v>0</v>
          </cell>
          <cell r="J4808">
            <v>0</v>
          </cell>
          <cell r="K4808">
            <v>0</v>
          </cell>
        </row>
        <row r="4809">
          <cell r="F4809">
            <v>0</v>
          </cell>
          <cell r="G4809">
            <v>0</v>
          </cell>
          <cell r="H4809">
            <v>0</v>
          </cell>
          <cell r="I4809">
            <v>0</v>
          </cell>
          <cell r="J4809">
            <v>0</v>
          </cell>
          <cell r="K4809">
            <v>0</v>
          </cell>
        </row>
        <row r="4810">
          <cell r="F4810">
            <v>0</v>
          </cell>
          <cell r="G4810">
            <v>0</v>
          </cell>
          <cell r="H4810">
            <v>0</v>
          </cell>
          <cell r="I4810">
            <v>0</v>
          </cell>
          <cell r="J4810">
            <v>0</v>
          </cell>
          <cell r="K4810">
            <v>0</v>
          </cell>
        </row>
        <row r="4811">
          <cell r="F4811" t="str">
            <v xml:space="preserve">Sub-Total - (C) </v>
          </cell>
          <cell r="K4811">
            <v>0</v>
          </cell>
        </row>
        <row r="4812">
          <cell r="F4812" t="str">
            <v xml:space="preserve">TOTAL - (A) + (B) + (C) </v>
          </cell>
          <cell r="K4812">
            <v>0</v>
          </cell>
        </row>
        <row r="4813">
          <cell r="F4813" t="str">
            <v>BDI</v>
          </cell>
          <cell r="J4813">
            <v>0.27429999999999999</v>
          </cell>
          <cell r="K4813">
            <v>0</v>
          </cell>
        </row>
        <row r="4814">
          <cell r="F4814" t="str">
            <v>Preço do Serviço</v>
          </cell>
          <cell r="K4814">
            <v>0</v>
          </cell>
        </row>
        <row r="4815">
          <cell r="F4815" t="str">
            <v>COMPOSIÇÃO DE PREÇO UNITÁRIO</v>
          </cell>
        </row>
        <row r="4817">
          <cell r="D4817" t="str">
            <v>MDO</v>
          </cell>
          <cell r="E4817" t="str">
            <v>SE</v>
          </cell>
          <cell r="F4817" t="str">
            <v>INFRAERO - Empresa Brasileira de Infra-Estrutura Aeroportuária</v>
          </cell>
        </row>
        <row r="4818">
          <cell r="F4818" t="str">
            <v>ITEM:</v>
          </cell>
          <cell r="G4818" t="str">
            <v>SERVIÇO</v>
          </cell>
          <cell r="K4818" t="str">
            <v>UNIDADE</v>
          </cell>
        </row>
        <row r="4819">
          <cell r="E4819">
            <v>84</v>
          </cell>
          <cell r="F4819" t="str">
            <v>02.05.907.03.00</v>
          </cell>
          <cell r="G4819" t="str">
            <v>Transporte Horizontal de Material Escavado</v>
          </cell>
          <cell r="K4819" t="str">
            <v>m³</v>
          </cell>
        </row>
        <row r="4821">
          <cell r="F4821" t="str">
            <v>CÓDIGO</v>
          </cell>
          <cell r="G4821" t="str">
            <v xml:space="preserve">MÃO DE OBRA </v>
          </cell>
          <cell r="H4821" t="str">
            <v>UNID.</v>
          </cell>
          <cell r="I4821" t="str">
            <v>COEFICIENTE</v>
          </cell>
          <cell r="J4821" t="str">
            <v>PREÇO UNITÁRIO</v>
          </cell>
          <cell r="K4821" t="str">
            <v>PREÇO  DO ITEM</v>
          </cell>
        </row>
        <row r="4822">
          <cell r="F4822">
            <v>0</v>
          </cell>
          <cell r="G4822">
            <v>0</v>
          </cell>
          <cell r="H4822">
            <v>0</v>
          </cell>
          <cell r="I4822">
            <v>0</v>
          </cell>
          <cell r="J4822">
            <v>0</v>
          </cell>
          <cell r="K4822">
            <v>0</v>
          </cell>
        </row>
        <row r="4823">
          <cell r="F4823">
            <v>0</v>
          </cell>
          <cell r="G4823">
            <v>0</v>
          </cell>
          <cell r="H4823">
            <v>0</v>
          </cell>
          <cell r="I4823">
            <v>0</v>
          </cell>
          <cell r="J4823">
            <v>0</v>
          </cell>
          <cell r="K4823">
            <v>0</v>
          </cell>
        </row>
        <row r="4824">
          <cell r="F4824">
            <v>0</v>
          </cell>
          <cell r="G4824">
            <v>0</v>
          </cell>
          <cell r="H4824">
            <v>0</v>
          </cell>
          <cell r="I4824">
            <v>0</v>
          </cell>
          <cell r="J4824">
            <v>0</v>
          </cell>
          <cell r="K4824">
            <v>0</v>
          </cell>
        </row>
        <row r="4825">
          <cell r="F4825">
            <v>0</v>
          </cell>
          <cell r="G4825">
            <v>0</v>
          </cell>
          <cell r="H4825">
            <v>0</v>
          </cell>
          <cell r="I4825">
            <v>0</v>
          </cell>
          <cell r="J4825">
            <v>0</v>
          </cell>
          <cell r="K4825">
            <v>0</v>
          </cell>
        </row>
        <row r="4826">
          <cell r="F4826">
            <v>0</v>
          </cell>
          <cell r="G4826">
            <v>0</v>
          </cell>
          <cell r="H4826">
            <v>0</v>
          </cell>
          <cell r="I4826">
            <v>0</v>
          </cell>
          <cell r="J4826">
            <v>0</v>
          </cell>
          <cell r="K4826">
            <v>0</v>
          </cell>
        </row>
        <row r="4827">
          <cell r="F4827">
            <v>0</v>
          </cell>
          <cell r="G4827">
            <v>0</v>
          </cell>
          <cell r="H4827">
            <v>0</v>
          </cell>
          <cell r="I4827">
            <v>0</v>
          </cell>
          <cell r="J4827">
            <v>0</v>
          </cell>
          <cell r="K4827">
            <v>0</v>
          </cell>
        </row>
        <row r="4828">
          <cell r="F4828">
            <v>0</v>
          </cell>
          <cell r="G4828">
            <v>0</v>
          </cell>
          <cell r="H4828">
            <v>0</v>
          </cell>
          <cell r="I4828">
            <v>0</v>
          </cell>
          <cell r="J4828">
            <v>0</v>
          </cell>
          <cell r="K4828">
            <v>0</v>
          </cell>
        </row>
        <row r="4829">
          <cell r="F4829">
            <v>0</v>
          </cell>
          <cell r="G4829">
            <v>0</v>
          </cell>
          <cell r="H4829">
            <v>0</v>
          </cell>
          <cell r="I4829">
            <v>0</v>
          </cell>
          <cell r="J4829">
            <v>0</v>
          </cell>
          <cell r="K4829">
            <v>0</v>
          </cell>
        </row>
        <row r="4830">
          <cell r="F4830">
            <v>0</v>
          </cell>
          <cell r="G4830">
            <v>0</v>
          </cell>
          <cell r="H4830">
            <v>0</v>
          </cell>
          <cell r="I4830">
            <v>0</v>
          </cell>
          <cell r="J4830">
            <v>0</v>
          </cell>
          <cell r="K4830">
            <v>0</v>
          </cell>
        </row>
        <row r="4831">
          <cell r="F4831">
            <v>0</v>
          </cell>
          <cell r="G4831">
            <v>0</v>
          </cell>
          <cell r="H4831">
            <v>0</v>
          </cell>
          <cell r="I4831">
            <v>0</v>
          </cell>
          <cell r="J4831">
            <v>0</v>
          </cell>
          <cell r="K4831">
            <v>0</v>
          </cell>
        </row>
        <row r="4832">
          <cell r="F4832" t="str">
            <v>Sub-Total - (A)</v>
          </cell>
          <cell r="K4832">
            <v>0</v>
          </cell>
        </row>
        <row r="4833">
          <cell r="F4833" t="str">
            <v>Leis Sociais</v>
          </cell>
          <cell r="J4833">
            <v>1.254</v>
          </cell>
          <cell r="K4833">
            <v>0</v>
          </cell>
        </row>
        <row r="4834">
          <cell r="D4834">
            <v>84</v>
          </cell>
          <cell r="F4834" t="str">
            <v>Total - (A)</v>
          </cell>
          <cell r="K4834">
            <v>0</v>
          </cell>
        </row>
        <row r="4835">
          <cell r="F4835" t="str">
            <v>MATERIAL</v>
          </cell>
        </row>
        <row r="4836">
          <cell r="F4836">
            <v>0</v>
          </cell>
          <cell r="G4836">
            <v>0</v>
          </cell>
          <cell r="H4836">
            <v>0</v>
          </cell>
          <cell r="I4836">
            <v>0</v>
          </cell>
          <cell r="J4836">
            <v>0</v>
          </cell>
          <cell r="K4836">
            <v>0</v>
          </cell>
        </row>
        <row r="4837">
          <cell r="F4837">
            <v>0</v>
          </cell>
          <cell r="G4837">
            <v>0</v>
          </cell>
          <cell r="H4837">
            <v>0</v>
          </cell>
          <cell r="I4837">
            <v>0</v>
          </cell>
          <cell r="J4837">
            <v>0</v>
          </cell>
          <cell r="K4837">
            <v>0</v>
          </cell>
        </row>
        <row r="4838">
          <cell r="F4838">
            <v>0</v>
          </cell>
          <cell r="G4838">
            <v>0</v>
          </cell>
          <cell r="H4838">
            <v>0</v>
          </cell>
          <cell r="I4838">
            <v>0</v>
          </cell>
          <cell r="J4838">
            <v>0</v>
          </cell>
          <cell r="K4838">
            <v>0</v>
          </cell>
        </row>
        <row r="4839">
          <cell r="F4839">
            <v>0</v>
          </cell>
          <cell r="G4839">
            <v>0</v>
          </cell>
          <cell r="H4839">
            <v>0</v>
          </cell>
          <cell r="I4839">
            <v>0</v>
          </cell>
          <cell r="J4839">
            <v>0</v>
          </cell>
          <cell r="K4839">
            <v>0</v>
          </cell>
        </row>
        <row r="4840">
          <cell r="F4840">
            <v>0</v>
          </cell>
          <cell r="G4840">
            <v>0</v>
          </cell>
          <cell r="H4840">
            <v>0</v>
          </cell>
          <cell r="I4840">
            <v>0</v>
          </cell>
          <cell r="J4840">
            <v>0</v>
          </cell>
          <cell r="K4840">
            <v>0</v>
          </cell>
        </row>
        <row r="4841">
          <cell r="F4841">
            <v>0</v>
          </cell>
          <cell r="G4841">
            <v>0</v>
          </cell>
          <cell r="H4841">
            <v>0</v>
          </cell>
          <cell r="I4841">
            <v>0</v>
          </cell>
          <cell r="J4841">
            <v>0</v>
          </cell>
          <cell r="K4841">
            <v>0</v>
          </cell>
        </row>
        <row r="4842">
          <cell r="F4842">
            <v>0</v>
          </cell>
          <cell r="G4842">
            <v>0</v>
          </cell>
          <cell r="H4842">
            <v>0</v>
          </cell>
          <cell r="I4842">
            <v>0</v>
          </cell>
          <cell r="J4842">
            <v>0</v>
          </cell>
          <cell r="K4842">
            <v>0</v>
          </cell>
        </row>
        <row r="4843">
          <cell r="F4843">
            <v>0</v>
          </cell>
          <cell r="G4843">
            <v>0</v>
          </cell>
          <cell r="H4843">
            <v>0</v>
          </cell>
          <cell r="I4843">
            <v>0</v>
          </cell>
          <cell r="J4843">
            <v>0</v>
          </cell>
          <cell r="K4843">
            <v>0</v>
          </cell>
        </row>
        <row r="4844">
          <cell r="F4844">
            <v>0</v>
          </cell>
          <cell r="G4844">
            <v>0</v>
          </cell>
          <cell r="H4844">
            <v>0</v>
          </cell>
          <cell r="I4844">
            <v>0</v>
          </cell>
          <cell r="J4844">
            <v>0</v>
          </cell>
          <cell r="K4844">
            <v>0</v>
          </cell>
        </row>
        <row r="4845">
          <cell r="F4845">
            <v>0</v>
          </cell>
          <cell r="G4845">
            <v>0</v>
          </cell>
          <cell r="H4845">
            <v>0</v>
          </cell>
          <cell r="I4845">
            <v>0</v>
          </cell>
          <cell r="J4845">
            <v>0</v>
          </cell>
          <cell r="K4845">
            <v>0</v>
          </cell>
        </row>
        <row r="4846">
          <cell r="F4846">
            <v>0</v>
          </cell>
          <cell r="G4846">
            <v>0</v>
          </cell>
          <cell r="H4846">
            <v>0</v>
          </cell>
          <cell r="I4846">
            <v>0</v>
          </cell>
          <cell r="J4846">
            <v>0</v>
          </cell>
          <cell r="K4846">
            <v>0</v>
          </cell>
        </row>
        <row r="4847">
          <cell r="F4847">
            <v>0</v>
          </cell>
          <cell r="G4847">
            <v>0</v>
          </cell>
          <cell r="H4847">
            <v>0</v>
          </cell>
          <cell r="I4847">
            <v>0</v>
          </cell>
          <cell r="J4847">
            <v>0</v>
          </cell>
          <cell r="K4847">
            <v>0</v>
          </cell>
        </row>
        <row r="4848">
          <cell r="F4848">
            <v>0</v>
          </cell>
          <cell r="G4848">
            <v>0</v>
          </cell>
          <cell r="H4848">
            <v>0</v>
          </cell>
          <cell r="I4848">
            <v>0</v>
          </cell>
          <cell r="J4848">
            <v>0</v>
          </cell>
          <cell r="K4848">
            <v>0</v>
          </cell>
        </row>
        <row r="4849">
          <cell r="F4849">
            <v>0</v>
          </cell>
          <cell r="G4849">
            <v>0</v>
          </cell>
          <cell r="H4849">
            <v>0</v>
          </cell>
          <cell r="I4849">
            <v>0</v>
          </cell>
          <cell r="J4849">
            <v>0</v>
          </cell>
          <cell r="K4849">
            <v>0</v>
          </cell>
        </row>
        <row r="4850">
          <cell r="F4850">
            <v>0</v>
          </cell>
          <cell r="G4850">
            <v>0</v>
          </cell>
          <cell r="H4850">
            <v>0</v>
          </cell>
          <cell r="I4850">
            <v>0</v>
          </cell>
          <cell r="J4850">
            <v>0</v>
          </cell>
          <cell r="K4850">
            <v>0</v>
          </cell>
        </row>
        <row r="4851">
          <cell r="F4851">
            <v>0</v>
          </cell>
          <cell r="G4851">
            <v>0</v>
          </cell>
          <cell r="H4851">
            <v>0</v>
          </cell>
          <cell r="I4851">
            <v>0</v>
          </cell>
          <cell r="J4851">
            <v>0</v>
          </cell>
          <cell r="K4851">
            <v>0</v>
          </cell>
        </row>
        <row r="4852">
          <cell r="F4852">
            <v>0</v>
          </cell>
          <cell r="G4852">
            <v>0</v>
          </cell>
          <cell r="H4852">
            <v>0</v>
          </cell>
          <cell r="I4852">
            <v>0</v>
          </cell>
          <cell r="J4852">
            <v>0</v>
          </cell>
          <cell r="K4852">
            <v>0</v>
          </cell>
        </row>
        <row r="4853">
          <cell r="F4853">
            <v>0</v>
          </cell>
          <cell r="G4853">
            <v>0</v>
          </cell>
          <cell r="H4853">
            <v>0</v>
          </cell>
          <cell r="I4853">
            <v>0</v>
          </cell>
          <cell r="J4853">
            <v>0</v>
          </cell>
          <cell r="K4853">
            <v>0</v>
          </cell>
        </row>
        <row r="4854">
          <cell r="F4854">
            <v>0</v>
          </cell>
          <cell r="G4854">
            <v>0</v>
          </cell>
          <cell r="H4854">
            <v>0</v>
          </cell>
          <cell r="I4854">
            <v>0</v>
          </cell>
          <cell r="J4854">
            <v>0</v>
          </cell>
          <cell r="K4854">
            <v>0</v>
          </cell>
        </row>
        <row r="4855">
          <cell r="F4855">
            <v>0</v>
          </cell>
          <cell r="G4855">
            <v>0</v>
          </cell>
          <cell r="H4855">
            <v>0</v>
          </cell>
          <cell r="I4855">
            <v>0</v>
          </cell>
          <cell r="J4855">
            <v>0</v>
          </cell>
          <cell r="K4855">
            <v>0</v>
          </cell>
        </row>
        <row r="4856">
          <cell r="F4856" t="str">
            <v>Sub-Total - (B)</v>
          </cell>
          <cell r="K4856">
            <v>0</v>
          </cell>
        </row>
        <row r="4857">
          <cell r="F4857" t="str">
            <v>EQUIPAMENTOS</v>
          </cell>
        </row>
        <row r="4858">
          <cell r="F4858">
            <v>0</v>
          </cell>
          <cell r="G4858">
            <v>0</v>
          </cell>
          <cell r="H4858">
            <v>0</v>
          </cell>
          <cell r="I4858">
            <v>0</v>
          </cell>
          <cell r="J4858">
            <v>0</v>
          </cell>
          <cell r="K4858">
            <v>0</v>
          </cell>
        </row>
        <row r="4859">
          <cell r="F4859">
            <v>0</v>
          </cell>
          <cell r="G4859">
            <v>0</v>
          </cell>
          <cell r="H4859">
            <v>0</v>
          </cell>
          <cell r="I4859">
            <v>0</v>
          </cell>
          <cell r="J4859">
            <v>0</v>
          </cell>
          <cell r="K4859">
            <v>0</v>
          </cell>
        </row>
        <row r="4860">
          <cell r="F4860">
            <v>0</v>
          </cell>
          <cell r="G4860">
            <v>0</v>
          </cell>
          <cell r="H4860">
            <v>0</v>
          </cell>
          <cell r="I4860">
            <v>0</v>
          </cell>
          <cell r="J4860">
            <v>0</v>
          </cell>
          <cell r="K4860">
            <v>0</v>
          </cell>
        </row>
        <row r="4861">
          <cell r="F4861">
            <v>0</v>
          </cell>
          <cell r="G4861">
            <v>0</v>
          </cell>
          <cell r="H4861">
            <v>0</v>
          </cell>
          <cell r="I4861">
            <v>0</v>
          </cell>
          <cell r="J4861">
            <v>0</v>
          </cell>
          <cell r="K4861">
            <v>0</v>
          </cell>
        </row>
        <row r="4862">
          <cell r="F4862">
            <v>0</v>
          </cell>
          <cell r="G4862">
            <v>0</v>
          </cell>
          <cell r="H4862">
            <v>0</v>
          </cell>
          <cell r="I4862">
            <v>0</v>
          </cell>
          <cell r="J4862">
            <v>0</v>
          </cell>
          <cell r="K4862">
            <v>0</v>
          </cell>
        </row>
        <row r="4863">
          <cell r="F4863">
            <v>0</v>
          </cell>
          <cell r="G4863">
            <v>0</v>
          </cell>
          <cell r="H4863">
            <v>0</v>
          </cell>
          <cell r="I4863">
            <v>0</v>
          </cell>
          <cell r="J4863">
            <v>0</v>
          </cell>
          <cell r="K4863">
            <v>0</v>
          </cell>
        </row>
        <row r="4864">
          <cell r="F4864">
            <v>0</v>
          </cell>
          <cell r="G4864">
            <v>0</v>
          </cell>
          <cell r="H4864">
            <v>0</v>
          </cell>
          <cell r="I4864">
            <v>0</v>
          </cell>
          <cell r="J4864">
            <v>0</v>
          </cell>
          <cell r="K4864">
            <v>0</v>
          </cell>
        </row>
        <row r="4865">
          <cell r="F4865">
            <v>0</v>
          </cell>
          <cell r="G4865">
            <v>0</v>
          </cell>
          <cell r="H4865">
            <v>0</v>
          </cell>
          <cell r="I4865">
            <v>0</v>
          </cell>
          <cell r="J4865">
            <v>0</v>
          </cell>
          <cell r="K4865">
            <v>0</v>
          </cell>
        </row>
        <row r="4866">
          <cell r="F4866">
            <v>0</v>
          </cell>
          <cell r="G4866">
            <v>0</v>
          </cell>
          <cell r="H4866">
            <v>0</v>
          </cell>
          <cell r="I4866">
            <v>0</v>
          </cell>
          <cell r="J4866">
            <v>0</v>
          </cell>
          <cell r="K4866">
            <v>0</v>
          </cell>
        </row>
        <row r="4867">
          <cell r="F4867">
            <v>0</v>
          </cell>
          <cell r="G4867">
            <v>0</v>
          </cell>
          <cell r="H4867">
            <v>0</v>
          </cell>
          <cell r="I4867">
            <v>0</v>
          </cell>
          <cell r="J4867">
            <v>0</v>
          </cell>
          <cell r="K4867">
            <v>0</v>
          </cell>
        </row>
        <row r="4868">
          <cell r="F4868">
            <v>0</v>
          </cell>
          <cell r="G4868">
            <v>0</v>
          </cell>
          <cell r="H4868">
            <v>0</v>
          </cell>
          <cell r="I4868">
            <v>0</v>
          </cell>
          <cell r="J4868">
            <v>0</v>
          </cell>
          <cell r="K4868">
            <v>0</v>
          </cell>
        </row>
        <row r="4869">
          <cell r="F4869" t="str">
            <v xml:space="preserve">Sub-Total - (C) </v>
          </cell>
          <cell r="K4869">
            <v>0</v>
          </cell>
        </row>
        <row r="4870">
          <cell r="F4870" t="str">
            <v xml:space="preserve">TOTAL - (A) + (B) + (C) </v>
          </cell>
          <cell r="K4870">
            <v>0</v>
          </cell>
        </row>
        <row r="4871">
          <cell r="F4871" t="str">
            <v>BDI</v>
          </cell>
          <cell r="J4871">
            <v>0.27429999999999999</v>
          </cell>
          <cell r="K4871">
            <v>0</v>
          </cell>
        </row>
        <row r="4872">
          <cell r="F4872" t="str">
            <v>Preço do Serviço</v>
          </cell>
          <cell r="K4872">
            <v>0</v>
          </cell>
        </row>
        <row r="4873">
          <cell r="F4873" t="str">
            <v>COMPOSIÇÃO DE PREÇO UNITÁRIO</v>
          </cell>
        </row>
        <row r="4875">
          <cell r="D4875" t="str">
            <v>MDO</v>
          </cell>
          <cell r="E4875" t="str">
            <v>SE</v>
          </cell>
          <cell r="F4875" t="str">
            <v>INFRAERO - Empresa Brasileira de Infra-Estrutura Aeroportuária</v>
          </cell>
        </row>
        <row r="4876">
          <cell r="F4876" t="str">
            <v>ITEM:</v>
          </cell>
          <cell r="G4876" t="str">
            <v>SERVIÇO</v>
          </cell>
          <cell r="K4876" t="str">
            <v>UNIDADE</v>
          </cell>
        </row>
        <row r="4877">
          <cell r="E4877">
            <v>85</v>
          </cell>
          <cell r="F4877" t="str">
            <v>02.05.907.05.00</v>
          </cell>
          <cell r="G4877" t="str">
            <v>Fornecimento e Assentamento de Grama em Leivas</v>
          </cell>
          <cell r="K4877" t="str">
            <v>m²</v>
          </cell>
        </row>
        <row r="4879">
          <cell r="F4879" t="str">
            <v>CÓDIGO</v>
          </cell>
          <cell r="G4879" t="str">
            <v xml:space="preserve">MÃO DE OBRA </v>
          </cell>
          <cell r="H4879" t="str">
            <v>UNID.</v>
          </cell>
          <cell r="I4879" t="str">
            <v>COEFICIENTE</v>
          </cell>
          <cell r="J4879" t="str">
            <v>PREÇO UNITÁRIO</v>
          </cell>
          <cell r="K4879" t="str">
            <v>PREÇO  DO ITEM</v>
          </cell>
        </row>
        <row r="4880">
          <cell r="F4880">
            <v>0</v>
          </cell>
          <cell r="G4880">
            <v>0</v>
          </cell>
          <cell r="H4880">
            <v>0</v>
          </cell>
          <cell r="I4880">
            <v>0</v>
          </cell>
          <cell r="J4880">
            <v>0</v>
          </cell>
          <cell r="K4880">
            <v>0</v>
          </cell>
        </row>
        <row r="4881">
          <cell r="F4881">
            <v>0</v>
          </cell>
          <cell r="G4881">
            <v>0</v>
          </cell>
          <cell r="H4881">
            <v>0</v>
          </cell>
          <cell r="I4881">
            <v>0</v>
          </cell>
          <cell r="J4881">
            <v>0</v>
          </cell>
          <cell r="K4881">
            <v>0</v>
          </cell>
        </row>
        <row r="4882">
          <cell r="F4882">
            <v>0</v>
          </cell>
          <cell r="G4882">
            <v>0</v>
          </cell>
          <cell r="H4882">
            <v>0</v>
          </cell>
          <cell r="I4882">
            <v>0</v>
          </cell>
          <cell r="J4882">
            <v>0</v>
          </cell>
          <cell r="K4882">
            <v>0</v>
          </cell>
        </row>
        <row r="4883">
          <cell r="F4883">
            <v>0</v>
          </cell>
          <cell r="G4883">
            <v>0</v>
          </cell>
          <cell r="H4883">
            <v>0</v>
          </cell>
          <cell r="I4883">
            <v>0</v>
          </cell>
          <cell r="J4883">
            <v>0</v>
          </cell>
          <cell r="K4883">
            <v>0</v>
          </cell>
        </row>
        <row r="4884">
          <cell r="F4884">
            <v>0</v>
          </cell>
          <cell r="G4884">
            <v>0</v>
          </cell>
          <cell r="H4884">
            <v>0</v>
          </cell>
          <cell r="I4884">
            <v>0</v>
          </cell>
          <cell r="J4884">
            <v>0</v>
          </cell>
          <cell r="K4884">
            <v>0</v>
          </cell>
        </row>
        <row r="4885">
          <cell r="F4885">
            <v>0</v>
          </cell>
          <cell r="G4885">
            <v>0</v>
          </cell>
          <cell r="H4885">
            <v>0</v>
          </cell>
          <cell r="I4885">
            <v>0</v>
          </cell>
          <cell r="J4885">
            <v>0</v>
          </cell>
          <cell r="K4885">
            <v>0</v>
          </cell>
        </row>
        <row r="4886">
          <cell r="F4886">
            <v>0</v>
          </cell>
          <cell r="G4886">
            <v>0</v>
          </cell>
          <cell r="H4886">
            <v>0</v>
          </cell>
          <cell r="I4886">
            <v>0</v>
          </cell>
          <cell r="J4886">
            <v>0</v>
          </cell>
          <cell r="K4886">
            <v>0</v>
          </cell>
        </row>
        <row r="4887">
          <cell r="F4887">
            <v>0</v>
          </cell>
          <cell r="G4887">
            <v>0</v>
          </cell>
          <cell r="H4887">
            <v>0</v>
          </cell>
          <cell r="I4887">
            <v>0</v>
          </cell>
          <cell r="J4887">
            <v>0</v>
          </cell>
          <cell r="K4887">
            <v>0</v>
          </cell>
        </row>
        <row r="4888">
          <cell r="F4888">
            <v>0</v>
          </cell>
          <cell r="G4888">
            <v>0</v>
          </cell>
          <cell r="H4888">
            <v>0</v>
          </cell>
          <cell r="I4888">
            <v>0</v>
          </cell>
          <cell r="J4888">
            <v>0</v>
          </cell>
          <cell r="K4888">
            <v>0</v>
          </cell>
        </row>
        <row r="4889">
          <cell r="F4889">
            <v>0</v>
          </cell>
          <cell r="G4889">
            <v>0</v>
          </cell>
          <cell r="H4889">
            <v>0</v>
          </cell>
          <cell r="I4889">
            <v>0</v>
          </cell>
          <cell r="J4889">
            <v>0</v>
          </cell>
          <cell r="K4889">
            <v>0</v>
          </cell>
        </row>
        <row r="4890">
          <cell r="F4890" t="str">
            <v>Sub-Total - (A)</v>
          </cell>
          <cell r="K4890">
            <v>0</v>
          </cell>
        </row>
        <row r="4891">
          <cell r="F4891" t="str">
            <v>Leis Sociais</v>
          </cell>
          <cell r="J4891">
            <v>1.254</v>
          </cell>
          <cell r="K4891">
            <v>0</v>
          </cell>
        </row>
        <row r="4892">
          <cell r="D4892">
            <v>85</v>
          </cell>
          <cell r="F4892" t="str">
            <v>Total - (A)</v>
          </cell>
          <cell r="K4892">
            <v>0</v>
          </cell>
        </row>
        <row r="4893">
          <cell r="F4893" t="str">
            <v>MATERIAL</v>
          </cell>
        </row>
        <row r="4894">
          <cell r="F4894">
            <v>0</v>
          </cell>
          <cell r="G4894">
            <v>0</v>
          </cell>
          <cell r="H4894">
            <v>0</v>
          </cell>
          <cell r="I4894">
            <v>0</v>
          </cell>
          <cell r="J4894">
            <v>0</v>
          </cell>
          <cell r="K4894">
            <v>0</v>
          </cell>
        </row>
        <row r="4895">
          <cell r="F4895">
            <v>0</v>
          </cell>
          <cell r="G4895">
            <v>0</v>
          </cell>
          <cell r="H4895">
            <v>0</v>
          </cell>
          <cell r="I4895">
            <v>0</v>
          </cell>
          <cell r="J4895">
            <v>0</v>
          </cell>
          <cell r="K4895">
            <v>0</v>
          </cell>
        </row>
        <row r="4896">
          <cell r="F4896">
            <v>0</v>
          </cell>
          <cell r="G4896">
            <v>0</v>
          </cell>
          <cell r="H4896">
            <v>0</v>
          </cell>
          <cell r="I4896">
            <v>0</v>
          </cell>
          <cell r="J4896">
            <v>0</v>
          </cell>
          <cell r="K4896">
            <v>0</v>
          </cell>
        </row>
        <row r="4897">
          <cell r="F4897">
            <v>0</v>
          </cell>
          <cell r="G4897">
            <v>0</v>
          </cell>
          <cell r="H4897">
            <v>0</v>
          </cell>
          <cell r="I4897">
            <v>0</v>
          </cell>
          <cell r="J4897">
            <v>0</v>
          </cell>
          <cell r="K4897">
            <v>0</v>
          </cell>
        </row>
        <row r="4898">
          <cell r="F4898">
            <v>0</v>
          </cell>
          <cell r="G4898">
            <v>0</v>
          </cell>
          <cell r="H4898">
            <v>0</v>
          </cell>
          <cell r="I4898">
            <v>0</v>
          </cell>
          <cell r="J4898">
            <v>0</v>
          </cell>
          <cell r="K4898">
            <v>0</v>
          </cell>
        </row>
        <row r="4899">
          <cell r="F4899">
            <v>0</v>
          </cell>
          <cell r="G4899">
            <v>0</v>
          </cell>
          <cell r="H4899">
            <v>0</v>
          </cell>
          <cell r="I4899">
            <v>0</v>
          </cell>
          <cell r="J4899">
            <v>0</v>
          </cell>
          <cell r="K4899">
            <v>0</v>
          </cell>
        </row>
        <row r="4900">
          <cell r="F4900">
            <v>0</v>
          </cell>
          <cell r="G4900">
            <v>0</v>
          </cell>
          <cell r="H4900">
            <v>0</v>
          </cell>
          <cell r="I4900">
            <v>0</v>
          </cell>
          <cell r="J4900">
            <v>0</v>
          </cell>
          <cell r="K4900">
            <v>0</v>
          </cell>
        </row>
        <row r="4901">
          <cell r="F4901">
            <v>0</v>
          </cell>
          <cell r="G4901">
            <v>0</v>
          </cell>
          <cell r="H4901">
            <v>0</v>
          </cell>
          <cell r="I4901">
            <v>0</v>
          </cell>
          <cell r="J4901">
            <v>0</v>
          </cell>
          <cell r="K4901">
            <v>0</v>
          </cell>
        </row>
        <row r="4902">
          <cell r="F4902">
            <v>0</v>
          </cell>
          <cell r="G4902">
            <v>0</v>
          </cell>
          <cell r="H4902">
            <v>0</v>
          </cell>
          <cell r="I4902">
            <v>0</v>
          </cell>
          <cell r="J4902">
            <v>0</v>
          </cell>
          <cell r="K4902">
            <v>0</v>
          </cell>
        </row>
        <row r="4903">
          <cell r="F4903">
            <v>0</v>
          </cell>
          <cell r="G4903">
            <v>0</v>
          </cell>
          <cell r="H4903">
            <v>0</v>
          </cell>
          <cell r="I4903">
            <v>0</v>
          </cell>
          <cell r="J4903">
            <v>0</v>
          </cell>
          <cell r="K4903">
            <v>0</v>
          </cell>
        </row>
        <row r="4904">
          <cell r="F4904">
            <v>0</v>
          </cell>
          <cell r="G4904">
            <v>0</v>
          </cell>
          <cell r="H4904">
            <v>0</v>
          </cell>
          <cell r="I4904">
            <v>0</v>
          </cell>
          <cell r="J4904">
            <v>0</v>
          </cell>
          <cell r="K4904">
            <v>0</v>
          </cell>
        </row>
        <row r="4905">
          <cell r="F4905">
            <v>0</v>
          </cell>
          <cell r="G4905">
            <v>0</v>
          </cell>
          <cell r="H4905">
            <v>0</v>
          </cell>
          <cell r="I4905">
            <v>0</v>
          </cell>
          <cell r="J4905">
            <v>0</v>
          </cell>
          <cell r="K4905">
            <v>0</v>
          </cell>
        </row>
        <row r="4906">
          <cell r="F4906">
            <v>0</v>
          </cell>
          <cell r="G4906">
            <v>0</v>
          </cell>
          <cell r="H4906">
            <v>0</v>
          </cell>
          <cell r="I4906">
            <v>0</v>
          </cell>
          <cell r="J4906">
            <v>0</v>
          </cell>
          <cell r="K4906">
            <v>0</v>
          </cell>
        </row>
        <row r="4907">
          <cell r="F4907">
            <v>0</v>
          </cell>
          <cell r="G4907">
            <v>0</v>
          </cell>
          <cell r="H4907">
            <v>0</v>
          </cell>
          <cell r="I4907">
            <v>0</v>
          </cell>
          <cell r="J4907">
            <v>0</v>
          </cell>
          <cell r="K4907">
            <v>0</v>
          </cell>
        </row>
        <row r="4908">
          <cell r="F4908">
            <v>0</v>
          </cell>
          <cell r="G4908">
            <v>0</v>
          </cell>
          <cell r="H4908">
            <v>0</v>
          </cell>
          <cell r="I4908">
            <v>0</v>
          </cell>
          <cell r="J4908">
            <v>0</v>
          </cell>
          <cell r="K4908">
            <v>0</v>
          </cell>
        </row>
        <row r="4909">
          <cell r="F4909">
            <v>0</v>
          </cell>
          <cell r="G4909">
            <v>0</v>
          </cell>
          <cell r="H4909">
            <v>0</v>
          </cell>
          <cell r="I4909">
            <v>0</v>
          </cell>
          <cell r="J4909">
            <v>0</v>
          </cell>
          <cell r="K4909">
            <v>0</v>
          </cell>
        </row>
        <row r="4910">
          <cell r="F4910">
            <v>0</v>
          </cell>
          <cell r="G4910">
            <v>0</v>
          </cell>
          <cell r="H4910">
            <v>0</v>
          </cell>
          <cell r="I4910">
            <v>0</v>
          </cell>
          <cell r="J4910">
            <v>0</v>
          </cell>
          <cell r="K4910">
            <v>0</v>
          </cell>
        </row>
        <row r="4911">
          <cell r="F4911">
            <v>0</v>
          </cell>
          <cell r="G4911">
            <v>0</v>
          </cell>
          <cell r="H4911">
            <v>0</v>
          </cell>
          <cell r="I4911">
            <v>0</v>
          </cell>
          <cell r="J4911">
            <v>0</v>
          </cell>
          <cell r="K4911">
            <v>0</v>
          </cell>
        </row>
        <row r="4912">
          <cell r="F4912">
            <v>0</v>
          </cell>
          <cell r="G4912">
            <v>0</v>
          </cell>
          <cell r="H4912">
            <v>0</v>
          </cell>
          <cell r="I4912">
            <v>0</v>
          </cell>
          <cell r="J4912">
            <v>0</v>
          </cell>
          <cell r="K4912">
            <v>0</v>
          </cell>
        </row>
        <row r="4913">
          <cell r="F4913">
            <v>0</v>
          </cell>
          <cell r="G4913">
            <v>0</v>
          </cell>
          <cell r="H4913">
            <v>0</v>
          </cell>
          <cell r="I4913">
            <v>0</v>
          </cell>
          <cell r="J4913">
            <v>0</v>
          </cell>
          <cell r="K4913">
            <v>0</v>
          </cell>
        </row>
        <row r="4914">
          <cell r="F4914" t="str">
            <v>Sub-Total - (B)</v>
          </cell>
          <cell r="K4914">
            <v>0</v>
          </cell>
        </row>
        <row r="4915">
          <cell r="F4915" t="str">
            <v>EQUIPAMENTOS</v>
          </cell>
        </row>
        <row r="4916">
          <cell r="F4916">
            <v>0</v>
          </cell>
          <cell r="G4916">
            <v>0</v>
          </cell>
          <cell r="H4916">
            <v>0</v>
          </cell>
          <cell r="I4916">
            <v>0</v>
          </cell>
          <cell r="J4916">
            <v>0</v>
          </cell>
          <cell r="K4916">
            <v>0</v>
          </cell>
        </row>
        <row r="4917">
          <cell r="F4917">
            <v>0</v>
          </cell>
          <cell r="G4917">
            <v>0</v>
          </cell>
          <cell r="H4917">
            <v>0</v>
          </cell>
          <cell r="I4917">
            <v>0</v>
          </cell>
          <cell r="J4917">
            <v>0</v>
          </cell>
          <cell r="K4917">
            <v>0</v>
          </cell>
        </row>
        <row r="4918">
          <cell r="F4918">
            <v>0</v>
          </cell>
          <cell r="G4918">
            <v>0</v>
          </cell>
          <cell r="H4918">
            <v>0</v>
          </cell>
          <cell r="I4918">
            <v>0</v>
          </cell>
          <cell r="J4918">
            <v>0</v>
          </cell>
          <cell r="K4918">
            <v>0</v>
          </cell>
        </row>
        <row r="4919">
          <cell r="F4919">
            <v>0</v>
          </cell>
          <cell r="G4919">
            <v>0</v>
          </cell>
          <cell r="H4919">
            <v>0</v>
          </cell>
          <cell r="I4919">
            <v>0</v>
          </cell>
          <cell r="J4919">
            <v>0</v>
          </cell>
          <cell r="K4919">
            <v>0</v>
          </cell>
        </row>
        <row r="4920">
          <cell r="F4920">
            <v>0</v>
          </cell>
          <cell r="G4920">
            <v>0</v>
          </cell>
          <cell r="H4920">
            <v>0</v>
          </cell>
          <cell r="I4920">
            <v>0</v>
          </cell>
          <cell r="J4920">
            <v>0</v>
          </cell>
          <cell r="K4920">
            <v>0</v>
          </cell>
        </row>
        <row r="4921">
          <cell r="F4921">
            <v>0</v>
          </cell>
          <cell r="G4921">
            <v>0</v>
          </cell>
          <cell r="H4921">
            <v>0</v>
          </cell>
          <cell r="I4921">
            <v>0</v>
          </cell>
          <cell r="J4921">
            <v>0</v>
          </cell>
          <cell r="K4921">
            <v>0</v>
          </cell>
        </row>
        <row r="4922">
          <cell r="F4922">
            <v>0</v>
          </cell>
          <cell r="G4922">
            <v>0</v>
          </cell>
          <cell r="H4922">
            <v>0</v>
          </cell>
          <cell r="I4922">
            <v>0</v>
          </cell>
          <cell r="J4922">
            <v>0</v>
          </cell>
          <cell r="K4922">
            <v>0</v>
          </cell>
        </row>
        <row r="4923">
          <cell r="F4923">
            <v>0</v>
          </cell>
          <cell r="G4923">
            <v>0</v>
          </cell>
          <cell r="H4923">
            <v>0</v>
          </cell>
          <cell r="I4923">
            <v>0</v>
          </cell>
          <cell r="J4923">
            <v>0</v>
          </cell>
          <cell r="K4923">
            <v>0</v>
          </cell>
        </row>
        <row r="4924">
          <cell r="F4924">
            <v>0</v>
          </cell>
          <cell r="G4924">
            <v>0</v>
          </cell>
          <cell r="H4924">
            <v>0</v>
          </cell>
          <cell r="I4924">
            <v>0</v>
          </cell>
          <cell r="J4924">
            <v>0</v>
          </cell>
          <cell r="K4924">
            <v>0</v>
          </cell>
        </row>
        <row r="4925">
          <cell r="F4925">
            <v>0</v>
          </cell>
          <cell r="G4925">
            <v>0</v>
          </cell>
          <cell r="H4925">
            <v>0</v>
          </cell>
          <cell r="I4925">
            <v>0</v>
          </cell>
          <cell r="J4925">
            <v>0</v>
          </cell>
          <cell r="K4925">
            <v>0</v>
          </cell>
        </row>
        <row r="4926">
          <cell r="F4926">
            <v>0</v>
          </cell>
          <cell r="G4926">
            <v>0</v>
          </cell>
          <cell r="H4926">
            <v>0</v>
          </cell>
          <cell r="I4926">
            <v>0</v>
          </cell>
          <cell r="J4926">
            <v>0</v>
          </cell>
          <cell r="K4926">
            <v>0</v>
          </cell>
        </row>
        <row r="4927">
          <cell r="F4927" t="str">
            <v xml:space="preserve">Sub-Total - (C) </v>
          </cell>
          <cell r="K4927">
            <v>0</v>
          </cell>
        </row>
        <row r="4928">
          <cell r="F4928" t="str">
            <v xml:space="preserve">TOTAL - (A) + (B) + (C) </v>
          </cell>
          <cell r="K4928">
            <v>0</v>
          </cell>
        </row>
        <row r="4929">
          <cell r="F4929" t="str">
            <v>BDI</v>
          </cell>
          <cell r="J4929">
            <v>0.27429999999999999</v>
          </cell>
          <cell r="K4929">
            <v>0</v>
          </cell>
        </row>
        <row r="4930">
          <cell r="F4930" t="str">
            <v>Preço do Serviço</v>
          </cell>
          <cell r="K4930">
            <v>0</v>
          </cell>
        </row>
        <row r="4931">
          <cell r="F4931" t="str">
            <v>COMPOSIÇÃO DE PREÇO UNITÁRIO</v>
          </cell>
        </row>
        <row r="4933">
          <cell r="D4933" t="str">
            <v>MDO</v>
          </cell>
          <cell r="E4933" t="str">
            <v>SE</v>
          </cell>
          <cell r="F4933" t="str">
            <v>INFRAERO - Empresa Brasileira de Infra-Estrutura Aeroportuária</v>
          </cell>
        </row>
        <row r="4934">
          <cell r="F4934" t="str">
            <v>ITEM:</v>
          </cell>
          <cell r="G4934" t="str">
            <v>SERVIÇO</v>
          </cell>
          <cell r="K4934" t="str">
            <v>UNIDADE</v>
          </cell>
        </row>
        <row r="4935">
          <cell r="E4935">
            <v>86</v>
          </cell>
          <cell r="F4935" t="str">
            <v>02.05.907.06.00</v>
          </cell>
          <cell r="G4935" t="str">
            <v>Sarjeta Triangular de Concreto de Concreto - Tipo 3 (DER/PR)</v>
          </cell>
          <cell r="K4935" t="str">
            <v>m³</v>
          </cell>
        </row>
        <row r="4937">
          <cell r="F4937" t="str">
            <v>CÓDIGO</v>
          </cell>
          <cell r="G4937" t="str">
            <v xml:space="preserve">MÃO DE OBRA </v>
          </cell>
          <cell r="H4937" t="str">
            <v>UNID.</v>
          </cell>
          <cell r="I4937" t="str">
            <v>COEFICIENTE</v>
          </cell>
          <cell r="J4937" t="str">
            <v>PREÇO UNITÁRIO</v>
          </cell>
          <cell r="K4937" t="str">
            <v>PREÇO  DO ITEM</v>
          </cell>
        </row>
        <row r="4938">
          <cell r="F4938">
            <v>0</v>
          </cell>
          <cell r="G4938">
            <v>0</v>
          </cell>
          <cell r="H4938">
            <v>0</v>
          </cell>
          <cell r="I4938">
            <v>0</v>
          </cell>
          <cell r="J4938">
            <v>0</v>
          </cell>
          <cell r="K4938">
            <v>0</v>
          </cell>
        </row>
        <row r="4939">
          <cell r="F4939">
            <v>0</v>
          </cell>
          <cell r="G4939">
            <v>0</v>
          </cell>
          <cell r="H4939">
            <v>0</v>
          </cell>
          <cell r="I4939">
            <v>0</v>
          </cell>
          <cell r="J4939">
            <v>0</v>
          </cell>
          <cell r="K4939">
            <v>0</v>
          </cell>
        </row>
        <row r="4940">
          <cell r="F4940">
            <v>0</v>
          </cell>
          <cell r="G4940">
            <v>0</v>
          </cell>
          <cell r="H4940">
            <v>0</v>
          </cell>
          <cell r="I4940">
            <v>0</v>
          </cell>
          <cell r="J4940">
            <v>0</v>
          </cell>
          <cell r="K4940">
            <v>0</v>
          </cell>
        </row>
        <row r="4941">
          <cell r="F4941">
            <v>0</v>
          </cell>
          <cell r="G4941">
            <v>0</v>
          </cell>
          <cell r="H4941">
            <v>0</v>
          </cell>
          <cell r="I4941">
            <v>0</v>
          </cell>
          <cell r="J4941">
            <v>0</v>
          </cell>
          <cell r="K4941">
            <v>0</v>
          </cell>
        </row>
        <row r="4942">
          <cell r="F4942">
            <v>0</v>
          </cell>
          <cell r="G4942">
            <v>0</v>
          </cell>
          <cell r="H4942">
            <v>0</v>
          </cell>
          <cell r="I4942">
            <v>0</v>
          </cell>
          <cell r="J4942">
            <v>0</v>
          </cell>
          <cell r="K4942">
            <v>0</v>
          </cell>
        </row>
        <row r="4943">
          <cell r="F4943">
            <v>0</v>
          </cell>
          <cell r="G4943">
            <v>0</v>
          </cell>
          <cell r="H4943">
            <v>0</v>
          </cell>
          <cell r="I4943">
            <v>0</v>
          </cell>
          <cell r="J4943">
            <v>0</v>
          </cell>
          <cell r="K4943">
            <v>0</v>
          </cell>
        </row>
        <row r="4944">
          <cell r="F4944">
            <v>0</v>
          </cell>
          <cell r="G4944">
            <v>0</v>
          </cell>
          <cell r="H4944">
            <v>0</v>
          </cell>
          <cell r="I4944">
            <v>0</v>
          </cell>
          <cell r="J4944">
            <v>0</v>
          </cell>
          <cell r="K4944">
            <v>0</v>
          </cell>
        </row>
        <row r="4945">
          <cell r="F4945">
            <v>0</v>
          </cell>
          <cell r="G4945">
            <v>0</v>
          </cell>
          <cell r="H4945">
            <v>0</v>
          </cell>
          <cell r="I4945">
            <v>0</v>
          </cell>
          <cell r="J4945">
            <v>0</v>
          </cell>
          <cell r="K4945">
            <v>0</v>
          </cell>
        </row>
        <row r="4946">
          <cell r="F4946">
            <v>0</v>
          </cell>
          <cell r="G4946">
            <v>0</v>
          </cell>
          <cell r="H4946">
            <v>0</v>
          </cell>
          <cell r="I4946">
            <v>0</v>
          </cell>
          <cell r="J4946">
            <v>0</v>
          </cell>
          <cell r="K4946">
            <v>0</v>
          </cell>
        </row>
        <row r="4947">
          <cell r="F4947">
            <v>0</v>
          </cell>
          <cell r="G4947">
            <v>0</v>
          </cell>
          <cell r="H4947">
            <v>0</v>
          </cell>
          <cell r="I4947">
            <v>0</v>
          </cell>
          <cell r="J4947">
            <v>0</v>
          </cell>
          <cell r="K4947">
            <v>0</v>
          </cell>
        </row>
        <row r="4948">
          <cell r="F4948" t="str">
            <v>Sub-Total - (A)</v>
          </cell>
          <cell r="K4948">
            <v>0</v>
          </cell>
        </row>
        <row r="4949">
          <cell r="F4949" t="str">
            <v>Leis Sociais</v>
          </cell>
          <cell r="J4949">
            <v>1.254</v>
          </cell>
          <cell r="K4949">
            <v>0</v>
          </cell>
        </row>
        <row r="4950">
          <cell r="D4950">
            <v>86</v>
          </cell>
          <cell r="F4950" t="str">
            <v>Total - (A)</v>
          </cell>
          <cell r="K4950">
            <v>0</v>
          </cell>
        </row>
        <row r="4951">
          <cell r="F4951" t="str">
            <v>MATERIAL</v>
          </cell>
        </row>
        <row r="4952">
          <cell r="F4952">
            <v>0</v>
          </cell>
          <cell r="G4952">
            <v>0</v>
          </cell>
          <cell r="H4952">
            <v>0</v>
          </cell>
          <cell r="I4952">
            <v>0</v>
          </cell>
          <cell r="J4952">
            <v>0</v>
          </cell>
          <cell r="K4952">
            <v>0</v>
          </cell>
        </row>
        <row r="4953">
          <cell r="F4953">
            <v>0</v>
          </cell>
          <cell r="G4953">
            <v>0</v>
          </cell>
          <cell r="H4953">
            <v>0</v>
          </cell>
          <cell r="I4953">
            <v>0</v>
          </cell>
          <cell r="J4953">
            <v>0</v>
          </cell>
          <cell r="K4953">
            <v>0</v>
          </cell>
        </row>
        <row r="4954">
          <cell r="F4954">
            <v>0</v>
          </cell>
          <cell r="G4954">
            <v>0</v>
          </cell>
          <cell r="H4954">
            <v>0</v>
          </cell>
          <cell r="I4954">
            <v>0</v>
          </cell>
          <cell r="J4954">
            <v>0</v>
          </cell>
          <cell r="K4954">
            <v>0</v>
          </cell>
        </row>
        <row r="4955">
          <cell r="F4955">
            <v>0</v>
          </cell>
          <cell r="G4955">
            <v>0</v>
          </cell>
          <cell r="H4955">
            <v>0</v>
          </cell>
          <cell r="I4955">
            <v>0</v>
          </cell>
          <cell r="J4955">
            <v>0</v>
          </cell>
          <cell r="K4955">
            <v>0</v>
          </cell>
        </row>
        <row r="4956">
          <cell r="F4956">
            <v>0</v>
          </cell>
          <cell r="G4956">
            <v>0</v>
          </cell>
          <cell r="H4956">
            <v>0</v>
          </cell>
          <cell r="I4956">
            <v>0</v>
          </cell>
          <cell r="J4956">
            <v>0</v>
          </cell>
          <cell r="K4956">
            <v>0</v>
          </cell>
        </row>
        <row r="4957">
          <cell r="F4957">
            <v>0</v>
          </cell>
          <cell r="G4957">
            <v>0</v>
          </cell>
          <cell r="H4957">
            <v>0</v>
          </cell>
          <cell r="I4957">
            <v>0</v>
          </cell>
          <cell r="J4957">
            <v>0</v>
          </cell>
          <cell r="K4957">
            <v>0</v>
          </cell>
        </row>
        <row r="4958">
          <cell r="F4958">
            <v>0</v>
          </cell>
          <cell r="G4958">
            <v>0</v>
          </cell>
          <cell r="H4958">
            <v>0</v>
          </cell>
          <cell r="I4958">
            <v>0</v>
          </cell>
          <cell r="J4958">
            <v>0</v>
          </cell>
          <cell r="K4958">
            <v>0</v>
          </cell>
        </row>
        <row r="4959">
          <cell r="F4959">
            <v>0</v>
          </cell>
          <cell r="G4959">
            <v>0</v>
          </cell>
          <cell r="H4959">
            <v>0</v>
          </cell>
          <cell r="I4959">
            <v>0</v>
          </cell>
          <cell r="J4959">
            <v>0</v>
          </cell>
          <cell r="K4959">
            <v>0</v>
          </cell>
        </row>
        <row r="4960">
          <cell r="F4960">
            <v>0</v>
          </cell>
          <cell r="G4960">
            <v>0</v>
          </cell>
          <cell r="H4960">
            <v>0</v>
          </cell>
          <cell r="I4960">
            <v>0</v>
          </cell>
          <cell r="J4960">
            <v>0</v>
          </cell>
          <cell r="K4960">
            <v>0</v>
          </cell>
        </row>
        <row r="4961">
          <cell r="F4961">
            <v>0</v>
          </cell>
          <cell r="G4961">
            <v>0</v>
          </cell>
          <cell r="H4961">
            <v>0</v>
          </cell>
          <cell r="I4961">
            <v>0</v>
          </cell>
          <cell r="J4961">
            <v>0</v>
          </cell>
          <cell r="K4961">
            <v>0</v>
          </cell>
        </row>
        <row r="4962">
          <cell r="F4962">
            <v>0</v>
          </cell>
          <cell r="G4962">
            <v>0</v>
          </cell>
          <cell r="H4962">
            <v>0</v>
          </cell>
          <cell r="I4962">
            <v>0</v>
          </cell>
          <cell r="J4962">
            <v>0</v>
          </cell>
          <cell r="K4962">
            <v>0</v>
          </cell>
        </row>
        <row r="4963">
          <cell r="F4963">
            <v>0</v>
          </cell>
          <cell r="G4963">
            <v>0</v>
          </cell>
          <cell r="H4963">
            <v>0</v>
          </cell>
          <cell r="I4963">
            <v>0</v>
          </cell>
          <cell r="J4963">
            <v>0</v>
          </cell>
          <cell r="K4963">
            <v>0</v>
          </cell>
        </row>
        <row r="4964">
          <cell r="F4964">
            <v>0</v>
          </cell>
          <cell r="G4964">
            <v>0</v>
          </cell>
          <cell r="H4964">
            <v>0</v>
          </cell>
          <cell r="I4964">
            <v>0</v>
          </cell>
          <cell r="J4964">
            <v>0</v>
          </cell>
          <cell r="K4964">
            <v>0</v>
          </cell>
        </row>
        <row r="4965">
          <cell r="F4965">
            <v>0</v>
          </cell>
          <cell r="G4965">
            <v>0</v>
          </cell>
          <cell r="H4965">
            <v>0</v>
          </cell>
          <cell r="I4965">
            <v>0</v>
          </cell>
          <cell r="J4965">
            <v>0</v>
          </cell>
          <cell r="K4965">
            <v>0</v>
          </cell>
        </row>
        <row r="4966">
          <cell r="F4966">
            <v>0</v>
          </cell>
          <cell r="G4966">
            <v>0</v>
          </cell>
          <cell r="H4966">
            <v>0</v>
          </cell>
          <cell r="I4966">
            <v>0</v>
          </cell>
          <cell r="J4966">
            <v>0</v>
          </cell>
          <cell r="K4966">
            <v>0</v>
          </cell>
        </row>
        <row r="4967">
          <cell r="F4967">
            <v>0</v>
          </cell>
          <cell r="G4967">
            <v>0</v>
          </cell>
          <cell r="H4967">
            <v>0</v>
          </cell>
          <cell r="I4967">
            <v>0</v>
          </cell>
          <cell r="J4967">
            <v>0</v>
          </cell>
          <cell r="K4967">
            <v>0</v>
          </cell>
        </row>
        <row r="4968">
          <cell r="F4968">
            <v>0</v>
          </cell>
          <cell r="G4968">
            <v>0</v>
          </cell>
          <cell r="H4968">
            <v>0</v>
          </cell>
          <cell r="I4968">
            <v>0</v>
          </cell>
          <cell r="J4968">
            <v>0</v>
          </cell>
          <cell r="K4968">
            <v>0</v>
          </cell>
        </row>
        <row r="4969">
          <cell r="F4969">
            <v>0</v>
          </cell>
          <cell r="G4969">
            <v>0</v>
          </cell>
          <cell r="H4969">
            <v>0</v>
          </cell>
          <cell r="I4969">
            <v>0</v>
          </cell>
          <cell r="J4969">
            <v>0</v>
          </cell>
          <cell r="K4969">
            <v>0</v>
          </cell>
        </row>
        <row r="4970">
          <cell r="F4970">
            <v>0</v>
          </cell>
          <cell r="G4970">
            <v>0</v>
          </cell>
          <cell r="H4970">
            <v>0</v>
          </cell>
          <cell r="I4970">
            <v>0</v>
          </cell>
          <cell r="J4970">
            <v>0</v>
          </cell>
          <cell r="K4970">
            <v>0</v>
          </cell>
        </row>
        <row r="4971">
          <cell r="F4971">
            <v>0</v>
          </cell>
          <cell r="G4971">
            <v>0</v>
          </cell>
          <cell r="H4971">
            <v>0</v>
          </cell>
          <cell r="I4971">
            <v>0</v>
          </cell>
          <cell r="J4971">
            <v>0</v>
          </cell>
          <cell r="K4971">
            <v>0</v>
          </cell>
        </row>
        <row r="4972">
          <cell r="F4972" t="str">
            <v>Sub-Total - (B)</v>
          </cell>
          <cell r="K4972">
            <v>0</v>
          </cell>
        </row>
        <row r="4973">
          <cell r="F4973" t="str">
            <v>EQUIPAMENTOS</v>
          </cell>
        </row>
        <row r="4974">
          <cell r="F4974">
            <v>0</v>
          </cell>
          <cell r="G4974">
            <v>0</v>
          </cell>
          <cell r="H4974">
            <v>0</v>
          </cell>
          <cell r="I4974">
            <v>0</v>
          </cell>
          <cell r="J4974">
            <v>0</v>
          </cell>
          <cell r="K4974">
            <v>0</v>
          </cell>
        </row>
        <row r="4975">
          <cell r="F4975">
            <v>0</v>
          </cell>
          <cell r="G4975">
            <v>0</v>
          </cell>
          <cell r="H4975">
            <v>0</v>
          </cell>
          <cell r="I4975">
            <v>0</v>
          </cell>
          <cell r="J4975">
            <v>0</v>
          </cell>
          <cell r="K4975">
            <v>0</v>
          </cell>
        </row>
        <row r="4976">
          <cell r="F4976">
            <v>0</v>
          </cell>
          <cell r="G4976">
            <v>0</v>
          </cell>
          <cell r="H4976">
            <v>0</v>
          </cell>
          <cell r="I4976">
            <v>0</v>
          </cell>
          <cell r="J4976">
            <v>0</v>
          </cell>
          <cell r="K4976">
            <v>0</v>
          </cell>
        </row>
        <row r="4977">
          <cell r="F4977">
            <v>0</v>
          </cell>
          <cell r="G4977">
            <v>0</v>
          </cell>
          <cell r="H4977">
            <v>0</v>
          </cell>
          <cell r="I4977">
            <v>0</v>
          </cell>
          <cell r="J4977">
            <v>0</v>
          </cell>
          <cell r="K4977">
            <v>0</v>
          </cell>
        </row>
        <row r="4978">
          <cell r="F4978">
            <v>0</v>
          </cell>
          <cell r="G4978">
            <v>0</v>
          </cell>
          <cell r="H4978">
            <v>0</v>
          </cell>
          <cell r="I4978">
            <v>0</v>
          </cell>
          <cell r="J4978">
            <v>0</v>
          </cell>
          <cell r="K4978">
            <v>0</v>
          </cell>
        </row>
        <row r="4979">
          <cell r="F4979">
            <v>0</v>
          </cell>
          <cell r="G4979">
            <v>0</v>
          </cell>
          <cell r="H4979">
            <v>0</v>
          </cell>
          <cell r="I4979">
            <v>0</v>
          </cell>
          <cell r="J4979">
            <v>0</v>
          </cell>
          <cell r="K4979">
            <v>0</v>
          </cell>
        </row>
        <row r="4980">
          <cell r="F4980">
            <v>0</v>
          </cell>
          <cell r="G4980">
            <v>0</v>
          </cell>
          <cell r="H4980">
            <v>0</v>
          </cell>
          <cell r="I4980">
            <v>0</v>
          </cell>
          <cell r="J4980">
            <v>0</v>
          </cell>
          <cell r="K4980">
            <v>0</v>
          </cell>
        </row>
        <row r="4981">
          <cell r="F4981">
            <v>0</v>
          </cell>
          <cell r="G4981">
            <v>0</v>
          </cell>
          <cell r="H4981">
            <v>0</v>
          </cell>
          <cell r="I4981">
            <v>0</v>
          </cell>
          <cell r="J4981">
            <v>0</v>
          </cell>
          <cell r="K4981">
            <v>0</v>
          </cell>
        </row>
        <row r="4982">
          <cell r="F4982">
            <v>0</v>
          </cell>
          <cell r="G4982">
            <v>0</v>
          </cell>
          <cell r="H4982">
            <v>0</v>
          </cell>
          <cell r="I4982">
            <v>0</v>
          </cell>
          <cell r="J4982">
            <v>0</v>
          </cell>
          <cell r="K4982">
            <v>0</v>
          </cell>
        </row>
        <row r="4983">
          <cell r="F4983">
            <v>0</v>
          </cell>
          <cell r="G4983">
            <v>0</v>
          </cell>
          <cell r="H4983">
            <v>0</v>
          </cell>
          <cell r="I4983">
            <v>0</v>
          </cell>
          <cell r="J4983">
            <v>0</v>
          </cell>
          <cell r="K4983">
            <v>0</v>
          </cell>
        </row>
        <row r="4984">
          <cell r="F4984">
            <v>0</v>
          </cell>
          <cell r="G4984">
            <v>0</v>
          </cell>
          <cell r="H4984">
            <v>0</v>
          </cell>
          <cell r="I4984">
            <v>0</v>
          </cell>
          <cell r="J4984">
            <v>0</v>
          </cell>
          <cell r="K4984">
            <v>0</v>
          </cell>
        </row>
        <row r="4985">
          <cell r="F4985" t="str">
            <v xml:space="preserve">Sub-Total - (C) </v>
          </cell>
          <cell r="K4985">
            <v>0</v>
          </cell>
        </row>
        <row r="4986">
          <cell r="F4986" t="str">
            <v xml:space="preserve">TOTAL - (A) + (B) + (C) </v>
          </cell>
          <cell r="K4986">
            <v>0</v>
          </cell>
        </row>
        <row r="4987">
          <cell r="F4987" t="str">
            <v>BDI</v>
          </cell>
          <cell r="J4987">
            <v>0.27429999999999999</v>
          </cell>
          <cell r="K4987">
            <v>0</v>
          </cell>
        </row>
        <row r="4988">
          <cell r="F4988" t="str">
            <v>Preço do Serviço</v>
          </cell>
          <cell r="K4988">
            <v>0</v>
          </cell>
        </row>
        <row r="4989">
          <cell r="F4989" t="str">
            <v>COMPOSIÇÃO DE PREÇO UNITÁRIO</v>
          </cell>
        </row>
        <row r="4991">
          <cell r="D4991" t="str">
            <v>MDO</v>
          </cell>
          <cell r="E4991" t="str">
            <v>SE</v>
          </cell>
          <cell r="F4991" t="str">
            <v>INFRAERO - Empresa Brasileira de Infra-Estrutura Aeroportuária</v>
          </cell>
        </row>
        <row r="4992">
          <cell r="F4992" t="str">
            <v>ITEM:</v>
          </cell>
          <cell r="G4992" t="str">
            <v>SERVIÇO</v>
          </cell>
          <cell r="K4992" t="str">
            <v>UNIDADE</v>
          </cell>
        </row>
        <row r="4993">
          <cell r="E4993">
            <v>87</v>
          </cell>
          <cell r="F4993" t="str">
            <v>03.01.103.00.00</v>
          </cell>
          <cell r="G4993" t="str">
            <v>Reaterro compactado para cintas e sapatas.</v>
          </cell>
          <cell r="K4993" t="str">
            <v>m³</v>
          </cell>
        </row>
        <row r="4995">
          <cell r="F4995" t="str">
            <v>CÓDIGO</v>
          </cell>
          <cell r="G4995" t="str">
            <v xml:space="preserve">MÃO DE OBRA </v>
          </cell>
          <cell r="H4995" t="str">
            <v>UNID.</v>
          </cell>
          <cell r="I4995" t="str">
            <v>COEFICIENTE</v>
          </cell>
          <cell r="J4995" t="str">
            <v>PREÇO UNITÁRIO</v>
          </cell>
          <cell r="K4995" t="str">
            <v>PREÇO  DO ITEM</v>
          </cell>
        </row>
        <row r="4996">
          <cell r="F4996">
            <v>0</v>
          </cell>
          <cell r="G4996">
            <v>0</v>
          </cell>
          <cell r="H4996">
            <v>0</v>
          </cell>
          <cell r="I4996">
            <v>0</v>
          </cell>
          <cell r="J4996">
            <v>0</v>
          </cell>
          <cell r="K4996">
            <v>0</v>
          </cell>
        </row>
        <row r="4997">
          <cell r="F4997">
            <v>0</v>
          </cell>
          <cell r="G4997">
            <v>0</v>
          </cell>
          <cell r="H4997">
            <v>0</v>
          </cell>
          <cell r="I4997">
            <v>0</v>
          </cell>
          <cell r="J4997">
            <v>0</v>
          </cell>
          <cell r="K4997">
            <v>0</v>
          </cell>
        </row>
        <row r="4998">
          <cell r="F4998">
            <v>0</v>
          </cell>
          <cell r="G4998">
            <v>0</v>
          </cell>
          <cell r="H4998">
            <v>0</v>
          </cell>
          <cell r="I4998">
            <v>0</v>
          </cell>
          <cell r="J4998">
            <v>0</v>
          </cell>
          <cell r="K4998">
            <v>0</v>
          </cell>
        </row>
        <row r="4999">
          <cell r="F4999">
            <v>0</v>
          </cell>
          <cell r="G4999">
            <v>0</v>
          </cell>
          <cell r="H4999">
            <v>0</v>
          </cell>
          <cell r="I4999">
            <v>0</v>
          </cell>
          <cell r="J4999">
            <v>0</v>
          </cell>
          <cell r="K4999">
            <v>0</v>
          </cell>
        </row>
        <row r="5000">
          <cell r="F5000">
            <v>0</v>
          </cell>
          <cell r="G5000">
            <v>0</v>
          </cell>
          <cell r="H5000">
            <v>0</v>
          </cell>
          <cell r="I5000">
            <v>0</v>
          </cell>
          <cell r="J5000">
            <v>0</v>
          </cell>
          <cell r="K5000">
            <v>0</v>
          </cell>
        </row>
        <row r="5001">
          <cell r="F5001">
            <v>0</v>
          </cell>
          <cell r="G5001">
            <v>0</v>
          </cell>
          <cell r="H5001">
            <v>0</v>
          </cell>
          <cell r="I5001">
            <v>0</v>
          </cell>
          <cell r="J5001">
            <v>0</v>
          </cell>
          <cell r="K5001">
            <v>0</v>
          </cell>
        </row>
        <row r="5002">
          <cell r="F5002">
            <v>0</v>
          </cell>
          <cell r="G5002">
            <v>0</v>
          </cell>
          <cell r="H5002">
            <v>0</v>
          </cell>
          <cell r="I5002">
            <v>0</v>
          </cell>
          <cell r="J5002">
            <v>0</v>
          </cell>
          <cell r="K5002">
            <v>0</v>
          </cell>
        </row>
        <row r="5003">
          <cell r="F5003">
            <v>0</v>
          </cell>
          <cell r="G5003">
            <v>0</v>
          </cell>
          <cell r="H5003">
            <v>0</v>
          </cell>
          <cell r="I5003">
            <v>0</v>
          </cell>
          <cell r="J5003">
            <v>0</v>
          </cell>
          <cell r="K5003">
            <v>0</v>
          </cell>
        </row>
        <row r="5004">
          <cell r="F5004">
            <v>0</v>
          </cell>
          <cell r="G5004">
            <v>0</v>
          </cell>
          <cell r="H5004">
            <v>0</v>
          </cell>
          <cell r="I5004">
            <v>0</v>
          </cell>
          <cell r="J5004">
            <v>0</v>
          </cell>
          <cell r="K5004">
            <v>0</v>
          </cell>
        </row>
        <row r="5005">
          <cell r="F5005">
            <v>0</v>
          </cell>
          <cell r="G5005">
            <v>0</v>
          </cell>
          <cell r="H5005">
            <v>0</v>
          </cell>
          <cell r="I5005">
            <v>0</v>
          </cell>
          <cell r="J5005">
            <v>0</v>
          </cell>
          <cell r="K5005">
            <v>0</v>
          </cell>
        </row>
        <row r="5006">
          <cell r="F5006" t="str">
            <v>Sub-Total - (A)</v>
          </cell>
          <cell r="K5006">
            <v>0</v>
          </cell>
        </row>
        <row r="5007">
          <cell r="F5007" t="str">
            <v>Leis Sociais</v>
          </cell>
          <cell r="J5007">
            <v>1.254</v>
          </cell>
          <cell r="K5007">
            <v>0</v>
          </cell>
        </row>
        <row r="5008">
          <cell r="D5008">
            <v>87</v>
          </cell>
          <cell r="F5008" t="str">
            <v>Total - (A)</v>
          </cell>
          <cell r="K5008">
            <v>0</v>
          </cell>
        </row>
        <row r="5009">
          <cell r="F5009" t="str">
            <v>MATERIAL</v>
          </cell>
        </row>
        <row r="5010">
          <cell r="F5010">
            <v>0</v>
          </cell>
          <cell r="G5010">
            <v>0</v>
          </cell>
          <cell r="H5010">
            <v>0</v>
          </cell>
          <cell r="I5010">
            <v>0</v>
          </cell>
          <cell r="J5010">
            <v>0</v>
          </cell>
          <cell r="K5010">
            <v>0</v>
          </cell>
        </row>
        <row r="5011">
          <cell r="F5011">
            <v>0</v>
          </cell>
          <cell r="G5011">
            <v>0</v>
          </cell>
          <cell r="H5011">
            <v>0</v>
          </cell>
          <cell r="I5011">
            <v>0</v>
          </cell>
          <cell r="J5011">
            <v>0</v>
          </cell>
          <cell r="K5011">
            <v>0</v>
          </cell>
        </row>
        <row r="5012">
          <cell r="F5012">
            <v>0</v>
          </cell>
          <cell r="G5012">
            <v>0</v>
          </cell>
          <cell r="H5012">
            <v>0</v>
          </cell>
          <cell r="I5012">
            <v>0</v>
          </cell>
          <cell r="J5012">
            <v>0</v>
          </cell>
          <cell r="K5012">
            <v>0</v>
          </cell>
        </row>
        <row r="5013">
          <cell r="F5013">
            <v>0</v>
          </cell>
          <cell r="G5013">
            <v>0</v>
          </cell>
          <cell r="H5013">
            <v>0</v>
          </cell>
          <cell r="I5013">
            <v>0</v>
          </cell>
          <cell r="J5013">
            <v>0</v>
          </cell>
          <cell r="K5013">
            <v>0</v>
          </cell>
        </row>
        <row r="5014">
          <cell r="F5014">
            <v>0</v>
          </cell>
          <cell r="G5014">
            <v>0</v>
          </cell>
          <cell r="H5014">
            <v>0</v>
          </cell>
          <cell r="I5014">
            <v>0</v>
          </cell>
          <cell r="J5014">
            <v>0</v>
          </cell>
          <cell r="K5014">
            <v>0</v>
          </cell>
        </row>
        <row r="5015">
          <cell r="F5015">
            <v>0</v>
          </cell>
          <cell r="G5015">
            <v>0</v>
          </cell>
          <cell r="H5015">
            <v>0</v>
          </cell>
          <cell r="I5015">
            <v>0</v>
          </cell>
          <cell r="J5015">
            <v>0</v>
          </cell>
          <cell r="K5015">
            <v>0</v>
          </cell>
        </row>
        <row r="5016">
          <cell r="F5016">
            <v>0</v>
          </cell>
          <cell r="G5016">
            <v>0</v>
          </cell>
          <cell r="H5016">
            <v>0</v>
          </cell>
          <cell r="I5016">
            <v>0</v>
          </cell>
          <cell r="J5016">
            <v>0</v>
          </cell>
          <cell r="K5016">
            <v>0</v>
          </cell>
        </row>
        <row r="5017">
          <cell r="F5017">
            <v>0</v>
          </cell>
          <cell r="G5017">
            <v>0</v>
          </cell>
          <cell r="H5017">
            <v>0</v>
          </cell>
          <cell r="I5017">
            <v>0</v>
          </cell>
          <cell r="J5017">
            <v>0</v>
          </cell>
          <cell r="K5017">
            <v>0</v>
          </cell>
        </row>
        <row r="5018">
          <cell r="F5018">
            <v>0</v>
          </cell>
          <cell r="G5018">
            <v>0</v>
          </cell>
          <cell r="H5018">
            <v>0</v>
          </cell>
          <cell r="I5018">
            <v>0</v>
          </cell>
          <cell r="J5018">
            <v>0</v>
          </cell>
          <cell r="K5018">
            <v>0</v>
          </cell>
        </row>
        <row r="5019">
          <cell r="F5019">
            <v>0</v>
          </cell>
          <cell r="G5019">
            <v>0</v>
          </cell>
          <cell r="H5019">
            <v>0</v>
          </cell>
          <cell r="I5019">
            <v>0</v>
          </cell>
          <cell r="J5019">
            <v>0</v>
          </cell>
          <cell r="K5019">
            <v>0</v>
          </cell>
        </row>
        <row r="5020">
          <cell r="F5020">
            <v>0</v>
          </cell>
          <cell r="G5020">
            <v>0</v>
          </cell>
          <cell r="H5020">
            <v>0</v>
          </cell>
          <cell r="I5020">
            <v>0</v>
          </cell>
          <cell r="J5020">
            <v>0</v>
          </cell>
          <cell r="K5020">
            <v>0</v>
          </cell>
        </row>
        <row r="5021">
          <cell r="F5021">
            <v>0</v>
          </cell>
          <cell r="G5021">
            <v>0</v>
          </cell>
          <cell r="H5021">
            <v>0</v>
          </cell>
          <cell r="I5021">
            <v>0</v>
          </cell>
          <cell r="J5021">
            <v>0</v>
          </cell>
          <cell r="K5021">
            <v>0</v>
          </cell>
        </row>
        <row r="5022">
          <cell r="F5022">
            <v>0</v>
          </cell>
          <cell r="G5022">
            <v>0</v>
          </cell>
          <cell r="H5022">
            <v>0</v>
          </cell>
          <cell r="I5022">
            <v>0</v>
          </cell>
          <cell r="J5022">
            <v>0</v>
          </cell>
          <cell r="K5022">
            <v>0</v>
          </cell>
        </row>
        <row r="5023">
          <cell r="F5023">
            <v>0</v>
          </cell>
          <cell r="G5023">
            <v>0</v>
          </cell>
          <cell r="H5023">
            <v>0</v>
          </cell>
          <cell r="I5023">
            <v>0</v>
          </cell>
          <cell r="J5023">
            <v>0</v>
          </cell>
          <cell r="K5023">
            <v>0</v>
          </cell>
        </row>
        <row r="5024">
          <cell r="F5024">
            <v>0</v>
          </cell>
          <cell r="G5024">
            <v>0</v>
          </cell>
          <cell r="H5024">
            <v>0</v>
          </cell>
          <cell r="I5024">
            <v>0</v>
          </cell>
          <cell r="J5024">
            <v>0</v>
          </cell>
          <cell r="K5024">
            <v>0</v>
          </cell>
        </row>
        <row r="5025">
          <cell r="F5025">
            <v>0</v>
          </cell>
          <cell r="G5025">
            <v>0</v>
          </cell>
          <cell r="H5025">
            <v>0</v>
          </cell>
          <cell r="I5025">
            <v>0</v>
          </cell>
          <cell r="J5025">
            <v>0</v>
          </cell>
          <cell r="K5025">
            <v>0</v>
          </cell>
        </row>
        <row r="5026">
          <cell r="F5026">
            <v>0</v>
          </cell>
          <cell r="G5026">
            <v>0</v>
          </cell>
          <cell r="H5026">
            <v>0</v>
          </cell>
          <cell r="I5026">
            <v>0</v>
          </cell>
          <cell r="J5026">
            <v>0</v>
          </cell>
          <cell r="K5026">
            <v>0</v>
          </cell>
        </row>
        <row r="5027">
          <cell r="F5027">
            <v>0</v>
          </cell>
          <cell r="G5027">
            <v>0</v>
          </cell>
          <cell r="H5027">
            <v>0</v>
          </cell>
          <cell r="I5027">
            <v>0</v>
          </cell>
          <cell r="J5027">
            <v>0</v>
          </cell>
          <cell r="K5027">
            <v>0</v>
          </cell>
        </row>
        <row r="5028">
          <cell r="F5028">
            <v>0</v>
          </cell>
          <cell r="G5028">
            <v>0</v>
          </cell>
          <cell r="H5028">
            <v>0</v>
          </cell>
          <cell r="I5028">
            <v>0</v>
          </cell>
          <cell r="J5028">
            <v>0</v>
          </cell>
          <cell r="K5028">
            <v>0</v>
          </cell>
        </row>
        <row r="5029">
          <cell r="F5029">
            <v>0</v>
          </cell>
          <cell r="G5029">
            <v>0</v>
          </cell>
          <cell r="H5029">
            <v>0</v>
          </cell>
          <cell r="I5029">
            <v>0</v>
          </cell>
          <cell r="J5029">
            <v>0</v>
          </cell>
          <cell r="K5029">
            <v>0</v>
          </cell>
        </row>
        <row r="5030">
          <cell r="F5030" t="str">
            <v>Sub-Total - (B)</v>
          </cell>
          <cell r="K5030">
            <v>0</v>
          </cell>
        </row>
        <row r="5031">
          <cell r="F5031" t="str">
            <v>EQUIPAMENTOS</v>
          </cell>
        </row>
        <row r="5032">
          <cell r="F5032">
            <v>0</v>
          </cell>
          <cell r="G5032">
            <v>0</v>
          </cell>
          <cell r="H5032">
            <v>0</v>
          </cell>
          <cell r="I5032">
            <v>0</v>
          </cell>
          <cell r="J5032">
            <v>0</v>
          </cell>
          <cell r="K5032">
            <v>0</v>
          </cell>
        </row>
        <row r="5033">
          <cell r="F5033">
            <v>0</v>
          </cell>
          <cell r="G5033">
            <v>0</v>
          </cell>
          <cell r="H5033">
            <v>0</v>
          </cell>
          <cell r="I5033">
            <v>0</v>
          </cell>
          <cell r="J5033">
            <v>0</v>
          </cell>
          <cell r="K5033">
            <v>0</v>
          </cell>
        </row>
        <row r="5034">
          <cell r="F5034">
            <v>0</v>
          </cell>
          <cell r="G5034">
            <v>0</v>
          </cell>
          <cell r="H5034">
            <v>0</v>
          </cell>
          <cell r="I5034">
            <v>0</v>
          </cell>
          <cell r="J5034">
            <v>0</v>
          </cell>
          <cell r="K5034">
            <v>0</v>
          </cell>
        </row>
        <row r="5035">
          <cell r="F5035">
            <v>0</v>
          </cell>
          <cell r="G5035">
            <v>0</v>
          </cell>
          <cell r="H5035">
            <v>0</v>
          </cell>
          <cell r="I5035">
            <v>0</v>
          </cell>
          <cell r="J5035">
            <v>0</v>
          </cell>
          <cell r="K5035">
            <v>0</v>
          </cell>
        </row>
        <row r="5036">
          <cell r="F5036">
            <v>0</v>
          </cell>
          <cell r="G5036">
            <v>0</v>
          </cell>
          <cell r="H5036">
            <v>0</v>
          </cell>
          <cell r="I5036">
            <v>0</v>
          </cell>
          <cell r="J5036">
            <v>0</v>
          </cell>
          <cell r="K5036">
            <v>0</v>
          </cell>
        </row>
        <row r="5037">
          <cell r="F5037">
            <v>0</v>
          </cell>
          <cell r="G5037">
            <v>0</v>
          </cell>
          <cell r="H5037">
            <v>0</v>
          </cell>
          <cell r="I5037">
            <v>0</v>
          </cell>
          <cell r="J5037">
            <v>0</v>
          </cell>
          <cell r="K5037">
            <v>0</v>
          </cell>
        </row>
        <row r="5038">
          <cell r="F5038">
            <v>0</v>
          </cell>
          <cell r="G5038">
            <v>0</v>
          </cell>
          <cell r="H5038">
            <v>0</v>
          </cell>
          <cell r="I5038">
            <v>0</v>
          </cell>
          <cell r="J5038">
            <v>0</v>
          </cell>
          <cell r="K5038">
            <v>0</v>
          </cell>
        </row>
        <row r="5039">
          <cell r="F5039">
            <v>0</v>
          </cell>
          <cell r="G5039">
            <v>0</v>
          </cell>
          <cell r="H5039">
            <v>0</v>
          </cell>
          <cell r="I5039">
            <v>0</v>
          </cell>
          <cell r="J5039">
            <v>0</v>
          </cell>
          <cell r="K5039">
            <v>0</v>
          </cell>
        </row>
        <row r="5040">
          <cell r="F5040">
            <v>0</v>
          </cell>
          <cell r="G5040">
            <v>0</v>
          </cell>
          <cell r="H5040">
            <v>0</v>
          </cell>
          <cell r="I5040">
            <v>0</v>
          </cell>
          <cell r="J5040">
            <v>0</v>
          </cell>
          <cell r="K5040">
            <v>0</v>
          </cell>
        </row>
        <row r="5041">
          <cell r="F5041">
            <v>0</v>
          </cell>
          <cell r="G5041">
            <v>0</v>
          </cell>
          <cell r="H5041">
            <v>0</v>
          </cell>
          <cell r="I5041">
            <v>0</v>
          </cell>
          <cell r="J5041">
            <v>0</v>
          </cell>
          <cell r="K5041">
            <v>0</v>
          </cell>
        </row>
        <row r="5042">
          <cell r="F5042">
            <v>0</v>
          </cell>
          <cell r="G5042">
            <v>0</v>
          </cell>
          <cell r="H5042">
            <v>0</v>
          </cell>
          <cell r="I5042">
            <v>0</v>
          </cell>
          <cell r="J5042">
            <v>0</v>
          </cell>
          <cell r="K5042">
            <v>0</v>
          </cell>
        </row>
        <row r="5043">
          <cell r="F5043" t="str">
            <v xml:space="preserve">Sub-Total - (C) </v>
          </cell>
          <cell r="K5043">
            <v>0</v>
          </cell>
        </row>
        <row r="5044">
          <cell r="F5044" t="str">
            <v xml:space="preserve">TOTAL - (A) + (B) + (C) </v>
          </cell>
          <cell r="K5044">
            <v>0</v>
          </cell>
        </row>
        <row r="5045">
          <cell r="F5045" t="str">
            <v>BDI</v>
          </cell>
          <cell r="J5045">
            <v>0.27429999999999999</v>
          </cell>
          <cell r="K5045">
            <v>0</v>
          </cell>
        </row>
        <row r="5046">
          <cell r="F5046" t="str">
            <v>Preço do Serviço</v>
          </cell>
          <cell r="K5046">
            <v>0</v>
          </cell>
        </row>
        <row r="5047">
          <cell r="F5047" t="str">
            <v>COMPOSIÇÃO DE PREÇO UNITÁRIO</v>
          </cell>
        </row>
        <row r="5049">
          <cell r="D5049" t="str">
            <v>MDO</v>
          </cell>
          <cell r="E5049" t="str">
            <v>SE</v>
          </cell>
          <cell r="F5049" t="str">
            <v>INFRAERO - Empresa Brasileira de Infra-Estrutura Aeroportuária</v>
          </cell>
        </row>
        <row r="5050">
          <cell r="F5050" t="str">
            <v>ITEM:</v>
          </cell>
          <cell r="G5050" t="str">
            <v>SERVIÇO</v>
          </cell>
          <cell r="K5050" t="str">
            <v>UNIDADE</v>
          </cell>
        </row>
        <row r="5051">
          <cell r="E5051">
            <v>88</v>
          </cell>
          <cell r="F5051" t="str">
            <v>03.01.104.00.00</v>
          </cell>
          <cell r="G5051" t="str">
            <v>Carga e transporte de material em caminhão basculante DMT=15km.</v>
          </cell>
          <cell r="K5051" t="str">
            <v>m³</v>
          </cell>
        </row>
        <row r="5053">
          <cell r="F5053" t="str">
            <v>CÓDIGO</v>
          </cell>
          <cell r="G5053" t="str">
            <v xml:space="preserve">MÃO DE OBRA </v>
          </cell>
          <cell r="H5053" t="str">
            <v>UNID.</v>
          </cell>
          <cell r="I5053" t="str">
            <v>COEFICIENTE</v>
          </cell>
          <cell r="J5053" t="str">
            <v>PREÇO UNITÁRIO</v>
          </cell>
          <cell r="K5053" t="str">
            <v>PREÇO  DO ITEM</v>
          </cell>
        </row>
        <row r="5054">
          <cell r="F5054">
            <v>0</v>
          </cell>
          <cell r="G5054">
            <v>0</v>
          </cell>
          <cell r="H5054">
            <v>0</v>
          </cell>
          <cell r="I5054">
            <v>0</v>
          </cell>
          <cell r="J5054">
            <v>0</v>
          </cell>
          <cell r="K5054">
            <v>0</v>
          </cell>
        </row>
        <row r="5055">
          <cell r="F5055">
            <v>0</v>
          </cell>
          <cell r="G5055">
            <v>0</v>
          </cell>
          <cell r="H5055">
            <v>0</v>
          </cell>
          <cell r="I5055">
            <v>0</v>
          </cell>
          <cell r="J5055">
            <v>0</v>
          </cell>
          <cell r="K5055">
            <v>0</v>
          </cell>
        </row>
        <row r="5056">
          <cell r="F5056">
            <v>0</v>
          </cell>
          <cell r="G5056">
            <v>0</v>
          </cell>
          <cell r="H5056">
            <v>0</v>
          </cell>
          <cell r="I5056">
            <v>0</v>
          </cell>
          <cell r="J5056">
            <v>0</v>
          </cell>
          <cell r="K5056">
            <v>0</v>
          </cell>
        </row>
        <row r="5057">
          <cell r="F5057">
            <v>0</v>
          </cell>
          <cell r="G5057">
            <v>0</v>
          </cell>
          <cell r="H5057">
            <v>0</v>
          </cell>
          <cell r="I5057">
            <v>0</v>
          </cell>
          <cell r="J5057">
            <v>0</v>
          </cell>
          <cell r="K5057">
            <v>0</v>
          </cell>
        </row>
        <row r="5058">
          <cell r="F5058">
            <v>0</v>
          </cell>
          <cell r="G5058">
            <v>0</v>
          </cell>
          <cell r="H5058">
            <v>0</v>
          </cell>
          <cell r="I5058">
            <v>0</v>
          </cell>
          <cell r="J5058">
            <v>0</v>
          </cell>
          <cell r="K5058">
            <v>0</v>
          </cell>
        </row>
        <row r="5059">
          <cell r="F5059">
            <v>0</v>
          </cell>
          <cell r="G5059">
            <v>0</v>
          </cell>
          <cell r="H5059">
            <v>0</v>
          </cell>
          <cell r="I5059">
            <v>0</v>
          </cell>
          <cell r="J5059">
            <v>0</v>
          </cell>
          <cell r="K5059">
            <v>0</v>
          </cell>
        </row>
        <row r="5060">
          <cell r="F5060">
            <v>0</v>
          </cell>
          <cell r="G5060">
            <v>0</v>
          </cell>
          <cell r="H5060">
            <v>0</v>
          </cell>
          <cell r="I5060">
            <v>0</v>
          </cell>
          <cell r="J5060">
            <v>0</v>
          </cell>
          <cell r="K5060">
            <v>0</v>
          </cell>
        </row>
        <row r="5061">
          <cell r="F5061">
            <v>0</v>
          </cell>
          <cell r="G5061">
            <v>0</v>
          </cell>
          <cell r="H5061">
            <v>0</v>
          </cell>
          <cell r="I5061">
            <v>0</v>
          </cell>
          <cell r="J5061">
            <v>0</v>
          </cell>
          <cell r="K5061">
            <v>0</v>
          </cell>
        </row>
        <row r="5062">
          <cell r="F5062">
            <v>0</v>
          </cell>
          <cell r="G5062">
            <v>0</v>
          </cell>
          <cell r="H5062">
            <v>0</v>
          </cell>
          <cell r="I5062">
            <v>0</v>
          </cell>
          <cell r="J5062">
            <v>0</v>
          </cell>
          <cell r="K5062">
            <v>0</v>
          </cell>
        </row>
        <row r="5063">
          <cell r="F5063">
            <v>0</v>
          </cell>
          <cell r="G5063">
            <v>0</v>
          </cell>
          <cell r="H5063">
            <v>0</v>
          </cell>
          <cell r="I5063">
            <v>0</v>
          </cell>
          <cell r="J5063">
            <v>0</v>
          </cell>
          <cell r="K5063">
            <v>0</v>
          </cell>
        </row>
        <row r="5064">
          <cell r="F5064" t="str">
            <v>Sub-Total - (A)</v>
          </cell>
          <cell r="K5064">
            <v>0</v>
          </cell>
        </row>
        <row r="5065">
          <cell r="F5065" t="str">
            <v>Leis Sociais</v>
          </cell>
          <cell r="J5065">
            <v>1.254</v>
          </cell>
          <cell r="K5065">
            <v>0</v>
          </cell>
        </row>
        <row r="5066">
          <cell r="D5066">
            <v>88</v>
          </cell>
          <cell r="F5066" t="str">
            <v>Total - (A)</v>
          </cell>
          <cell r="K5066">
            <v>0</v>
          </cell>
        </row>
        <row r="5067">
          <cell r="F5067" t="str">
            <v>MATERIAL</v>
          </cell>
        </row>
        <row r="5068">
          <cell r="F5068">
            <v>0</v>
          </cell>
          <cell r="G5068">
            <v>0</v>
          </cell>
          <cell r="H5068">
            <v>0</v>
          </cell>
          <cell r="I5068">
            <v>0</v>
          </cell>
          <cell r="J5068">
            <v>0</v>
          </cell>
          <cell r="K5068">
            <v>0</v>
          </cell>
        </row>
        <row r="5069">
          <cell r="F5069">
            <v>0</v>
          </cell>
          <cell r="G5069">
            <v>0</v>
          </cell>
          <cell r="H5069">
            <v>0</v>
          </cell>
          <cell r="I5069">
            <v>0</v>
          </cell>
          <cell r="J5069">
            <v>0</v>
          </cell>
          <cell r="K5069">
            <v>0</v>
          </cell>
        </row>
        <row r="5070">
          <cell r="F5070">
            <v>0</v>
          </cell>
          <cell r="G5070">
            <v>0</v>
          </cell>
          <cell r="H5070">
            <v>0</v>
          </cell>
          <cell r="I5070">
            <v>0</v>
          </cell>
          <cell r="J5070">
            <v>0</v>
          </cell>
          <cell r="K5070">
            <v>0</v>
          </cell>
        </row>
        <row r="5071">
          <cell r="F5071">
            <v>0</v>
          </cell>
          <cell r="G5071">
            <v>0</v>
          </cell>
          <cell r="H5071">
            <v>0</v>
          </cell>
          <cell r="I5071">
            <v>0</v>
          </cell>
          <cell r="J5071">
            <v>0</v>
          </cell>
          <cell r="K5071">
            <v>0</v>
          </cell>
        </row>
        <row r="5072">
          <cell r="F5072">
            <v>0</v>
          </cell>
          <cell r="G5072">
            <v>0</v>
          </cell>
          <cell r="H5072">
            <v>0</v>
          </cell>
          <cell r="I5072">
            <v>0</v>
          </cell>
          <cell r="J5072">
            <v>0</v>
          </cell>
          <cell r="K5072">
            <v>0</v>
          </cell>
        </row>
        <row r="5073">
          <cell r="F5073">
            <v>0</v>
          </cell>
          <cell r="G5073">
            <v>0</v>
          </cell>
          <cell r="H5073">
            <v>0</v>
          </cell>
          <cell r="I5073">
            <v>0</v>
          </cell>
          <cell r="J5073">
            <v>0</v>
          </cell>
          <cell r="K5073">
            <v>0</v>
          </cell>
        </row>
        <row r="5074">
          <cell r="F5074">
            <v>0</v>
          </cell>
          <cell r="G5074">
            <v>0</v>
          </cell>
          <cell r="H5074">
            <v>0</v>
          </cell>
          <cell r="I5074">
            <v>0</v>
          </cell>
          <cell r="J5074">
            <v>0</v>
          </cell>
          <cell r="K5074">
            <v>0</v>
          </cell>
        </row>
        <row r="5075">
          <cell r="F5075">
            <v>0</v>
          </cell>
          <cell r="G5075">
            <v>0</v>
          </cell>
          <cell r="H5075">
            <v>0</v>
          </cell>
          <cell r="I5075">
            <v>0</v>
          </cell>
          <cell r="J5075">
            <v>0</v>
          </cell>
          <cell r="K5075">
            <v>0</v>
          </cell>
        </row>
        <row r="5076">
          <cell r="F5076">
            <v>0</v>
          </cell>
          <cell r="G5076">
            <v>0</v>
          </cell>
          <cell r="H5076">
            <v>0</v>
          </cell>
          <cell r="I5076">
            <v>0</v>
          </cell>
          <cell r="J5076">
            <v>0</v>
          </cell>
          <cell r="K5076">
            <v>0</v>
          </cell>
        </row>
        <row r="5077">
          <cell r="F5077">
            <v>0</v>
          </cell>
          <cell r="G5077">
            <v>0</v>
          </cell>
          <cell r="H5077">
            <v>0</v>
          </cell>
          <cell r="I5077">
            <v>0</v>
          </cell>
          <cell r="J5077">
            <v>0</v>
          </cell>
          <cell r="K5077">
            <v>0</v>
          </cell>
        </row>
        <row r="5078">
          <cell r="F5078">
            <v>0</v>
          </cell>
          <cell r="G5078">
            <v>0</v>
          </cell>
          <cell r="H5078">
            <v>0</v>
          </cell>
          <cell r="I5078">
            <v>0</v>
          </cell>
          <cell r="J5078">
            <v>0</v>
          </cell>
          <cell r="K5078">
            <v>0</v>
          </cell>
        </row>
        <row r="5079">
          <cell r="F5079">
            <v>0</v>
          </cell>
          <cell r="G5079">
            <v>0</v>
          </cell>
          <cell r="H5079">
            <v>0</v>
          </cell>
          <cell r="I5079">
            <v>0</v>
          </cell>
          <cell r="J5079">
            <v>0</v>
          </cell>
          <cell r="K5079">
            <v>0</v>
          </cell>
        </row>
        <row r="5080">
          <cell r="F5080">
            <v>0</v>
          </cell>
          <cell r="G5080">
            <v>0</v>
          </cell>
          <cell r="H5080">
            <v>0</v>
          </cell>
          <cell r="I5080">
            <v>0</v>
          </cell>
          <cell r="J5080">
            <v>0</v>
          </cell>
          <cell r="K5080">
            <v>0</v>
          </cell>
        </row>
        <row r="5081">
          <cell r="F5081">
            <v>0</v>
          </cell>
          <cell r="G5081">
            <v>0</v>
          </cell>
          <cell r="H5081">
            <v>0</v>
          </cell>
          <cell r="I5081">
            <v>0</v>
          </cell>
          <cell r="J5081">
            <v>0</v>
          </cell>
          <cell r="K5081">
            <v>0</v>
          </cell>
        </row>
        <row r="5082">
          <cell r="F5082">
            <v>0</v>
          </cell>
          <cell r="G5082">
            <v>0</v>
          </cell>
          <cell r="H5082">
            <v>0</v>
          </cell>
          <cell r="I5082">
            <v>0</v>
          </cell>
          <cell r="J5082">
            <v>0</v>
          </cell>
          <cell r="K5082">
            <v>0</v>
          </cell>
        </row>
        <row r="5083">
          <cell r="F5083">
            <v>0</v>
          </cell>
          <cell r="G5083">
            <v>0</v>
          </cell>
          <cell r="H5083">
            <v>0</v>
          </cell>
          <cell r="I5083">
            <v>0</v>
          </cell>
          <cell r="J5083">
            <v>0</v>
          </cell>
          <cell r="K5083">
            <v>0</v>
          </cell>
        </row>
        <row r="5084">
          <cell r="F5084">
            <v>0</v>
          </cell>
          <cell r="G5084">
            <v>0</v>
          </cell>
          <cell r="H5084">
            <v>0</v>
          </cell>
          <cell r="I5084">
            <v>0</v>
          </cell>
          <cell r="J5084">
            <v>0</v>
          </cell>
          <cell r="K5084">
            <v>0</v>
          </cell>
        </row>
        <row r="5085">
          <cell r="F5085">
            <v>0</v>
          </cell>
          <cell r="G5085">
            <v>0</v>
          </cell>
          <cell r="H5085">
            <v>0</v>
          </cell>
          <cell r="I5085">
            <v>0</v>
          </cell>
          <cell r="J5085">
            <v>0</v>
          </cell>
          <cell r="K5085">
            <v>0</v>
          </cell>
        </row>
        <row r="5086">
          <cell r="F5086">
            <v>0</v>
          </cell>
          <cell r="G5086">
            <v>0</v>
          </cell>
          <cell r="H5086">
            <v>0</v>
          </cell>
          <cell r="I5086">
            <v>0</v>
          </cell>
          <cell r="J5086">
            <v>0</v>
          </cell>
          <cell r="K5086">
            <v>0</v>
          </cell>
        </row>
        <row r="5087">
          <cell r="F5087">
            <v>0</v>
          </cell>
          <cell r="G5087">
            <v>0</v>
          </cell>
          <cell r="H5087">
            <v>0</v>
          </cell>
          <cell r="I5087">
            <v>0</v>
          </cell>
          <cell r="J5087">
            <v>0</v>
          </cell>
          <cell r="K5087">
            <v>0</v>
          </cell>
        </row>
        <row r="5088">
          <cell r="F5088" t="str">
            <v>Sub-Total - (B)</v>
          </cell>
          <cell r="K5088">
            <v>0</v>
          </cell>
        </row>
        <row r="5089">
          <cell r="F5089" t="str">
            <v>EQUIPAMENTOS</v>
          </cell>
        </row>
        <row r="5090">
          <cell r="F5090">
            <v>0</v>
          </cell>
          <cell r="G5090">
            <v>0</v>
          </cell>
          <cell r="H5090">
            <v>0</v>
          </cell>
          <cell r="I5090">
            <v>0</v>
          </cell>
          <cell r="J5090">
            <v>0</v>
          </cell>
          <cell r="K5090">
            <v>0</v>
          </cell>
        </row>
        <row r="5091">
          <cell r="F5091">
            <v>0</v>
          </cell>
          <cell r="G5091">
            <v>0</v>
          </cell>
          <cell r="H5091">
            <v>0</v>
          </cell>
          <cell r="I5091">
            <v>0</v>
          </cell>
          <cell r="J5091">
            <v>0</v>
          </cell>
          <cell r="K5091">
            <v>0</v>
          </cell>
        </row>
        <row r="5092">
          <cell r="F5092">
            <v>0</v>
          </cell>
          <cell r="G5092">
            <v>0</v>
          </cell>
          <cell r="H5092">
            <v>0</v>
          </cell>
          <cell r="I5092">
            <v>0</v>
          </cell>
          <cell r="J5092">
            <v>0</v>
          </cell>
          <cell r="K5092">
            <v>0</v>
          </cell>
        </row>
        <row r="5093">
          <cell r="F5093">
            <v>0</v>
          </cell>
          <cell r="G5093">
            <v>0</v>
          </cell>
          <cell r="H5093">
            <v>0</v>
          </cell>
          <cell r="I5093">
            <v>0</v>
          </cell>
          <cell r="J5093">
            <v>0</v>
          </cell>
          <cell r="K5093">
            <v>0</v>
          </cell>
        </row>
        <row r="5094">
          <cell r="F5094">
            <v>0</v>
          </cell>
          <cell r="G5094">
            <v>0</v>
          </cell>
          <cell r="H5094">
            <v>0</v>
          </cell>
          <cell r="I5094">
            <v>0</v>
          </cell>
          <cell r="J5094">
            <v>0</v>
          </cell>
          <cell r="K5094">
            <v>0</v>
          </cell>
        </row>
        <row r="5095">
          <cell r="F5095">
            <v>0</v>
          </cell>
          <cell r="G5095">
            <v>0</v>
          </cell>
          <cell r="H5095">
            <v>0</v>
          </cell>
          <cell r="I5095">
            <v>0</v>
          </cell>
          <cell r="J5095">
            <v>0</v>
          </cell>
          <cell r="K5095">
            <v>0</v>
          </cell>
        </row>
        <row r="5096">
          <cell r="F5096">
            <v>0</v>
          </cell>
          <cell r="G5096">
            <v>0</v>
          </cell>
          <cell r="H5096">
            <v>0</v>
          </cell>
          <cell r="I5096">
            <v>0</v>
          </cell>
          <cell r="J5096">
            <v>0</v>
          </cell>
          <cell r="K5096">
            <v>0</v>
          </cell>
        </row>
        <row r="5097">
          <cell r="F5097">
            <v>0</v>
          </cell>
          <cell r="G5097">
            <v>0</v>
          </cell>
          <cell r="H5097">
            <v>0</v>
          </cell>
          <cell r="I5097">
            <v>0</v>
          </cell>
          <cell r="J5097">
            <v>0</v>
          </cell>
          <cell r="K5097">
            <v>0</v>
          </cell>
        </row>
        <row r="5098">
          <cell r="F5098">
            <v>0</v>
          </cell>
          <cell r="G5098">
            <v>0</v>
          </cell>
          <cell r="H5098">
            <v>0</v>
          </cell>
          <cell r="I5098">
            <v>0</v>
          </cell>
          <cell r="J5098">
            <v>0</v>
          </cell>
          <cell r="K5098">
            <v>0</v>
          </cell>
        </row>
        <row r="5099">
          <cell r="F5099">
            <v>0</v>
          </cell>
          <cell r="G5099">
            <v>0</v>
          </cell>
          <cell r="H5099">
            <v>0</v>
          </cell>
          <cell r="I5099">
            <v>0</v>
          </cell>
          <cell r="J5099">
            <v>0</v>
          </cell>
          <cell r="K5099">
            <v>0</v>
          </cell>
        </row>
        <row r="5100">
          <cell r="F5100">
            <v>0</v>
          </cell>
          <cell r="G5100">
            <v>0</v>
          </cell>
          <cell r="H5100">
            <v>0</v>
          </cell>
          <cell r="I5100">
            <v>0</v>
          </cell>
          <cell r="J5100">
            <v>0</v>
          </cell>
          <cell r="K5100">
            <v>0</v>
          </cell>
        </row>
        <row r="5101">
          <cell r="F5101" t="str">
            <v xml:space="preserve">Sub-Total - (C) </v>
          </cell>
          <cell r="K5101">
            <v>0</v>
          </cell>
        </row>
        <row r="5102">
          <cell r="F5102" t="str">
            <v xml:space="preserve">TOTAL - (A) + (B) + (C) </v>
          </cell>
          <cell r="K5102">
            <v>0</v>
          </cell>
        </row>
        <row r="5103">
          <cell r="F5103" t="str">
            <v>BDI</v>
          </cell>
          <cell r="J5103">
            <v>0.27429999999999999</v>
          </cell>
          <cell r="K5103">
            <v>0</v>
          </cell>
        </row>
        <row r="5104">
          <cell r="F5104" t="str">
            <v>Preço do Serviço</v>
          </cell>
          <cell r="K5104">
            <v>0</v>
          </cell>
        </row>
        <row r="5105">
          <cell r="F5105" t="str">
            <v>COMPOSIÇÃO DE PREÇO UNITÁRIO</v>
          </cell>
        </row>
        <row r="5107">
          <cell r="D5107" t="str">
            <v>MDO</v>
          </cell>
          <cell r="E5107" t="str">
            <v>SE</v>
          </cell>
          <cell r="F5107" t="str">
            <v>INFRAERO - Empresa Brasileira de Infra-Estrutura Aeroportuária</v>
          </cell>
        </row>
        <row r="5108">
          <cell r="F5108" t="str">
            <v>ITEM:</v>
          </cell>
          <cell r="G5108" t="str">
            <v>SERVIÇO</v>
          </cell>
          <cell r="K5108" t="str">
            <v>UNIDADE</v>
          </cell>
        </row>
        <row r="5109">
          <cell r="E5109">
            <v>89</v>
          </cell>
          <cell r="F5109" t="str">
            <v>03.01.427.01.00</v>
          </cell>
          <cell r="G5109" t="str">
            <v>Perfuração e Concretagem Ø 40cm fck = 20 Mpa</v>
          </cell>
          <cell r="K5109" t="str">
            <v>m</v>
          </cell>
        </row>
        <row r="5111">
          <cell r="F5111" t="str">
            <v>CÓDIGO</v>
          </cell>
          <cell r="G5111" t="str">
            <v xml:space="preserve">MÃO DE OBRA </v>
          </cell>
          <cell r="H5111" t="str">
            <v>UNID.</v>
          </cell>
          <cell r="I5111" t="str">
            <v>COEFICIENTE</v>
          </cell>
          <cell r="J5111" t="str">
            <v>PREÇO UNITÁRIO</v>
          </cell>
          <cell r="K5111" t="str">
            <v>PREÇO  DO ITEM</v>
          </cell>
        </row>
        <row r="5112">
          <cell r="F5112">
            <v>0</v>
          </cell>
          <cell r="G5112">
            <v>0</v>
          </cell>
          <cell r="H5112">
            <v>0</v>
          </cell>
          <cell r="I5112">
            <v>0</v>
          </cell>
          <cell r="J5112">
            <v>0</v>
          </cell>
          <cell r="K5112">
            <v>0</v>
          </cell>
        </row>
        <row r="5113">
          <cell r="F5113">
            <v>0</v>
          </cell>
          <cell r="G5113">
            <v>0</v>
          </cell>
          <cell r="H5113">
            <v>0</v>
          </cell>
          <cell r="I5113">
            <v>0</v>
          </cell>
          <cell r="J5113">
            <v>0</v>
          </cell>
          <cell r="K5113">
            <v>0</v>
          </cell>
        </row>
        <row r="5114">
          <cell r="F5114">
            <v>0</v>
          </cell>
          <cell r="G5114">
            <v>0</v>
          </cell>
          <cell r="H5114">
            <v>0</v>
          </cell>
          <cell r="I5114">
            <v>0</v>
          </cell>
          <cell r="J5114">
            <v>0</v>
          </cell>
          <cell r="K5114">
            <v>0</v>
          </cell>
        </row>
        <row r="5115">
          <cell r="F5115">
            <v>0</v>
          </cell>
          <cell r="G5115">
            <v>0</v>
          </cell>
          <cell r="H5115">
            <v>0</v>
          </cell>
          <cell r="I5115">
            <v>0</v>
          </cell>
          <cell r="J5115">
            <v>0</v>
          </cell>
          <cell r="K5115">
            <v>0</v>
          </cell>
        </row>
        <row r="5116">
          <cell r="F5116">
            <v>0</v>
          </cell>
          <cell r="G5116">
            <v>0</v>
          </cell>
          <cell r="H5116">
            <v>0</v>
          </cell>
          <cell r="I5116">
            <v>0</v>
          </cell>
          <cell r="J5116">
            <v>0</v>
          </cell>
          <cell r="K5116">
            <v>0</v>
          </cell>
        </row>
        <row r="5117">
          <cell r="F5117">
            <v>0</v>
          </cell>
          <cell r="G5117">
            <v>0</v>
          </cell>
          <cell r="H5117">
            <v>0</v>
          </cell>
          <cell r="I5117">
            <v>0</v>
          </cell>
          <cell r="J5117">
            <v>0</v>
          </cell>
          <cell r="K5117">
            <v>0</v>
          </cell>
        </row>
        <row r="5118">
          <cell r="F5118">
            <v>0</v>
          </cell>
          <cell r="G5118">
            <v>0</v>
          </cell>
          <cell r="H5118">
            <v>0</v>
          </cell>
          <cell r="I5118">
            <v>0</v>
          </cell>
          <cell r="J5118">
            <v>0</v>
          </cell>
          <cell r="K5118">
            <v>0</v>
          </cell>
        </row>
        <row r="5119">
          <cell r="F5119">
            <v>0</v>
          </cell>
          <cell r="G5119">
            <v>0</v>
          </cell>
          <cell r="H5119">
            <v>0</v>
          </cell>
          <cell r="I5119">
            <v>0</v>
          </cell>
          <cell r="J5119">
            <v>0</v>
          </cell>
          <cell r="K5119">
            <v>0</v>
          </cell>
        </row>
        <row r="5120">
          <cell r="F5120">
            <v>0</v>
          </cell>
          <cell r="G5120">
            <v>0</v>
          </cell>
          <cell r="H5120">
            <v>0</v>
          </cell>
          <cell r="I5120">
            <v>0</v>
          </cell>
          <cell r="J5120">
            <v>0</v>
          </cell>
          <cell r="K5120">
            <v>0</v>
          </cell>
        </row>
        <row r="5121">
          <cell r="F5121">
            <v>0</v>
          </cell>
          <cell r="G5121">
            <v>0</v>
          </cell>
          <cell r="H5121">
            <v>0</v>
          </cell>
          <cell r="I5121">
            <v>0</v>
          </cell>
          <cell r="J5121">
            <v>0</v>
          </cell>
          <cell r="K5121">
            <v>0</v>
          </cell>
        </row>
        <row r="5122">
          <cell r="F5122" t="str">
            <v>Sub-Total - (A)</v>
          </cell>
          <cell r="K5122">
            <v>0</v>
          </cell>
        </row>
        <row r="5123">
          <cell r="F5123" t="str">
            <v>Leis Sociais</v>
          </cell>
          <cell r="J5123">
            <v>1.254</v>
          </cell>
          <cell r="K5123">
            <v>0</v>
          </cell>
        </row>
        <row r="5124">
          <cell r="D5124">
            <v>89</v>
          </cell>
          <cell r="F5124" t="str">
            <v>Total - (A)</v>
          </cell>
          <cell r="K5124">
            <v>0</v>
          </cell>
        </row>
        <row r="5125">
          <cell r="F5125" t="str">
            <v>MATERIAL</v>
          </cell>
        </row>
        <row r="5126">
          <cell r="F5126">
            <v>0</v>
          </cell>
          <cell r="G5126">
            <v>0</v>
          </cell>
          <cell r="H5126">
            <v>0</v>
          </cell>
          <cell r="I5126">
            <v>0</v>
          </cell>
          <cell r="J5126">
            <v>0</v>
          </cell>
          <cell r="K5126">
            <v>0</v>
          </cell>
        </row>
        <row r="5127">
          <cell r="F5127">
            <v>0</v>
          </cell>
          <cell r="G5127">
            <v>0</v>
          </cell>
          <cell r="H5127">
            <v>0</v>
          </cell>
          <cell r="I5127">
            <v>0</v>
          </cell>
          <cell r="J5127">
            <v>0</v>
          </cell>
          <cell r="K5127">
            <v>0</v>
          </cell>
        </row>
        <row r="5128">
          <cell r="F5128">
            <v>0</v>
          </cell>
          <cell r="G5128">
            <v>0</v>
          </cell>
          <cell r="H5128">
            <v>0</v>
          </cell>
          <cell r="I5128">
            <v>0</v>
          </cell>
          <cell r="J5128">
            <v>0</v>
          </cell>
          <cell r="K5128">
            <v>0</v>
          </cell>
        </row>
        <row r="5129">
          <cell r="F5129">
            <v>0</v>
          </cell>
          <cell r="G5129">
            <v>0</v>
          </cell>
          <cell r="H5129">
            <v>0</v>
          </cell>
          <cell r="I5129">
            <v>0</v>
          </cell>
          <cell r="J5129">
            <v>0</v>
          </cell>
          <cell r="K5129">
            <v>0</v>
          </cell>
        </row>
        <row r="5130">
          <cell r="F5130">
            <v>0</v>
          </cell>
          <cell r="G5130">
            <v>0</v>
          </cell>
          <cell r="H5130">
            <v>0</v>
          </cell>
          <cell r="I5130">
            <v>0</v>
          </cell>
          <cell r="J5130">
            <v>0</v>
          </cell>
          <cell r="K5130">
            <v>0</v>
          </cell>
        </row>
        <row r="5131">
          <cell r="F5131">
            <v>0</v>
          </cell>
          <cell r="G5131">
            <v>0</v>
          </cell>
          <cell r="H5131">
            <v>0</v>
          </cell>
          <cell r="I5131">
            <v>0</v>
          </cell>
          <cell r="J5131">
            <v>0</v>
          </cell>
          <cell r="K5131">
            <v>0</v>
          </cell>
        </row>
        <row r="5132">
          <cell r="F5132">
            <v>0</v>
          </cell>
          <cell r="G5132">
            <v>0</v>
          </cell>
          <cell r="H5132">
            <v>0</v>
          </cell>
          <cell r="I5132">
            <v>0</v>
          </cell>
          <cell r="J5132">
            <v>0</v>
          </cell>
          <cell r="K5132">
            <v>0</v>
          </cell>
        </row>
        <row r="5133">
          <cell r="F5133">
            <v>0</v>
          </cell>
          <cell r="G5133">
            <v>0</v>
          </cell>
          <cell r="H5133">
            <v>0</v>
          </cell>
          <cell r="I5133">
            <v>0</v>
          </cell>
          <cell r="J5133">
            <v>0</v>
          </cell>
          <cell r="K5133">
            <v>0</v>
          </cell>
        </row>
        <row r="5134">
          <cell r="F5134">
            <v>0</v>
          </cell>
          <cell r="G5134">
            <v>0</v>
          </cell>
          <cell r="H5134">
            <v>0</v>
          </cell>
          <cell r="I5134">
            <v>0</v>
          </cell>
          <cell r="J5134">
            <v>0</v>
          </cell>
          <cell r="K5134">
            <v>0</v>
          </cell>
        </row>
        <row r="5135">
          <cell r="F5135">
            <v>0</v>
          </cell>
          <cell r="G5135">
            <v>0</v>
          </cell>
          <cell r="H5135">
            <v>0</v>
          </cell>
          <cell r="I5135">
            <v>0</v>
          </cell>
          <cell r="J5135">
            <v>0</v>
          </cell>
          <cell r="K5135">
            <v>0</v>
          </cell>
        </row>
        <row r="5136">
          <cell r="F5136">
            <v>0</v>
          </cell>
          <cell r="G5136">
            <v>0</v>
          </cell>
          <cell r="H5136">
            <v>0</v>
          </cell>
          <cell r="I5136">
            <v>0</v>
          </cell>
          <cell r="J5136">
            <v>0</v>
          </cell>
          <cell r="K5136">
            <v>0</v>
          </cell>
        </row>
        <row r="5137">
          <cell r="F5137">
            <v>0</v>
          </cell>
          <cell r="G5137">
            <v>0</v>
          </cell>
          <cell r="H5137">
            <v>0</v>
          </cell>
          <cell r="I5137">
            <v>0</v>
          </cell>
          <cell r="J5137">
            <v>0</v>
          </cell>
          <cell r="K5137">
            <v>0</v>
          </cell>
        </row>
        <row r="5138">
          <cell r="F5138">
            <v>0</v>
          </cell>
          <cell r="G5138">
            <v>0</v>
          </cell>
          <cell r="H5138">
            <v>0</v>
          </cell>
          <cell r="I5138">
            <v>0</v>
          </cell>
          <cell r="J5138">
            <v>0</v>
          </cell>
          <cell r="K5138">
            <v>0</v>
          </cell>
        </row>
        <row r="5139">
          <cell r="F5139">
            <v>0</v>
          </cell>
          <cell r="G5139">
            <v>0</v>
          </cell>
          <cell r="H5139">
            <v>0</v>
          </cell>
          <cell r="I5139">
            <v>0</v>
          </cell>
          <cell r="J5139">
            <v>0</v>
          </cell>
          <cell r="K5139">
            <v>0</v>
          </cell>
        </row>
        <row r="5140">
          <cell r="F5140">
            <v>0</v>
          </cell>
          <cell r="G5140">
            <v>0</v>
          </cell>
          <cell r="H5140">
            <v>0</v>
          </cell>
          <cell r="I5140">
            <v>0</v>
          </cell>
          <cell r="J5140">
            <v>0</v>
          </cell>
          <cell r="K5140">
            <v>0</v>
          </cell>
        </row>
        <row r="5141">
          <cell r="F5141">
            <v>0</v>
          </cell>
          <cell r="G5141">
            <v>0</v>
          </cell>
          <cell r="H5141">
            <v>0</v>
          </cell>
          <cell r="I5141">
            <v>0</v>
          </cell>
          <cell r="J5141">
            <v>0</v>
          </cell>
          <cell r="K5141">
            <v>0</v>
          </cell>
        </row>
        <row r="5142">
          <cell r="F5142">
            <v>0</v>
          </cell>
          <cell r="G5142">
            <v>0</v>
          </cell>
          <cell r="H5142">
            <v>0</v>
          </cell>
          <cell r="I5142">
            <v>0</v>
          </cell>
          <cell r="J5142">
            <v>0</v>
          </cell>
          <cell r="K5142">
            <v>0</v>
          </cell>
        </row>
        <row r="5143">
          <cell r="F5143">
            <v>0</v>
          </cell>
          <cell r="G5143">
            <v>0</v>
          </cell>
          <cell r="H5143">
            <v>0</v>
          </cell>
          <cell r="I5143">
            <v>0</v>
          </cell>
          <cell r="J5143">
            <v>0</v>
          </cell>
          <cell r="K5143">
            <v>0</v>
          </cell>
        </row>
        <row r="5144">
          <cell r="F5144">
            <v>0</v>
          </cell>
          <cell r="G5144">
            <v>0</v>
          </cell>
          <cell r="H5144">
            <v>0</v>
          </cell>
          <cell r="I5144">
            <v>0</v>
          </cell>
          <cell r="J5144">
            <v>0</v>
          </cell>
          <cell r="K5144">
            <v>0</v>
          </cell>
        </row>
        <row r="5145">
          <cell r="F5145">
            <v>0</v>
          </cell>
          <cell r="G5145">
            <v>0</v>
          </cell>
          <cell r="H5145">
            <v>0</v>
          </cell>
          <cell r="I5145">
            <v>0</v>
          </cell>
          <cell r="J5145">
            <v>0</v>
          </cell>
          <cell r="K5145">
            <v>0</v>
          </cell>
        </row>
        <row r="5146">
          <cell r="F5146" t="str">
            <v>Sub-Total - (B)</v>
          </cell>
          <cell r="K5146">
            <v>0</v>
          </cell>
        </row>
        <row r="5147">
          <cell r="F5147" t="str">
            <v>EQUIPAMENTOS</v>
          </cell>
        </row>
        <row r="5148">
          <cell r="F5148">
            <v>0</v>
          </cell>
          <cell r="G5148">
            <v>0</v>
          </cell>
          <cell r="H5148">
            <v>0</v>
          </cell>
          <cell r="I5148">
            <v>0</v>
          </cell>
          <cell r="J5148">
            <v>0</v>
          </cell>
          <cell r="K5148">
            <v>0</v>
          </cell>
        </row>
        <row r="5149">
          <cell r="F5149">
            <v>0</v>
          </cell>
          <cell r="G5149">
            <v>0</v>
          </cell>
          <cell r="H5149">
            <v>0</v>
          </cell>
          <cell r="I5149">
            <v>0</v>
          </cell>
          <cell r="J5149">
            <v>0</v>
          </cell>
          <cell r="K5149">
            <v>0</v>
          </cell>
        </row>
        <row r="5150">
          <cell r="F5150">
            <v>0</v>
          </cell>
          <cell r="G5150">
            <v>0</v>
          </cell>
          <cell r="H5150">
            <v>0</v>
          </cell>
          <cell r="I5150">
            <v>0</v>
          </cell>
          <cell r="J5150">
            <v>0</v>
          </cell>
          <cell r="K5150">
            <v>0</v>
          </cell>
        </row>
        <row r="5151">
          <cell r="F5151">
            <v>0</v>
          </cell>
          <cell r="G5151">
            <v>0</v>
          </cell>
          <cell r="H5151">
            <v>0</v>
          </cell>
          <cell r="I5151">
            <v>0</v>
          </cell>
          <cell r="J5151">
            <v>0</v>
          </cell>
          <cell r="K5151">
            <v>0</v>
          </cell>
        </row>
        <row r="5152">
          <cell r="F5152">
            <v>0</v>
          </cell>
          <cell r="G5152">
            <v>0</v>
          </cell>
          <cell r="H5152">
            <v>0</v>
          </cell>
          <cell r="I5152">
            <v>0</v>
          </cell>
          <cell r="J5152">
            <v>0</v>
          </cell>
          <cell r="K5152">
            <v>0</v>
          </cell>
        </row>
        <row r="5153">
          <cell r="F5153">
            <v>0</v>
          </cell>
          <cell r="G5153">
            <v>0</v>
          </cell>
          <cell r="H5153">
            <v>0</v>
          </cell>
          <cell r="I5153">
            <v>0</v>
          </cell>
          <cell r="J5153">
            <v>0</v>
          </cell>
          <cell r="K5153">
            <v>0</v>
          </cell>
        </row>
        <row r="5154">
          <cell r="F5154">
            <v>0</v>
          </cell>
          <cell r="G5154">
            <v>0</v>
          </cell>
          <cell r="H5154">
            <v>0</v>
          </cell>
          <cell r="I5154">
            <v>0</v>
          </cell>
          <cell r="J5154">
            <v>0</v>
          </cell>
          <cell r="K5154">
            <v>0</v>
          </cell>
        </row>
        <row r="5155">
          <cell r="F5155">
            <v>0</v>
          </cell>
          <cell r="G5155">
            <v>0</v>
          </cell>
          <cell r="H5155">
            <v>0</v>
          </cell>
          <cell r="I5155">
            <v>0</v>
          </cell>
          <cell r="J5155">
            <v>0</v>
          </cell>
          <cell r="K5155">
            <v>0</v>
          </cell>
        </row>
        <row r="5156">
          <cell r="F5156">
            <v>0</v>
          </cell>
          <cell r="G5156">
            <v>0</v>
          </cell>
          <cell r="H5156">
            <v>0</v>
          </cell>
          <cell r="I5156">
            <v>0</v>
          </cell>
          <cell r="J5156">
            <v>0</v>
          </cell>
          <cell r="K5156">
            <v>0</v>
          </cell>
        </row>
        <row r="5157">
          <cell r="F5157">
            <v>0</v>
          </cell>
          <cell r="G5157">
            <v>0</v>
          </cell>
          <cell r="H5157">
            <v>0</v>
          </cell>
          <cell r="I5157">
            <v>0</v>
          </cell>
          <cell r="J5157">
            <v>0</v>
          </cell>
          <cell r="K5157">
            <v>0</v>
          </cell>
        </row>
        <row r="5158">
          <cell r="F5158">
            <v>0</v>
          </cell>
          <cell r="G5158">
            <v>0</v>
          </cell>
          <cell r="H5158">
            <v>0</v>
          </cell>
          <cell r="I5158">
            <v>0</v>
          </cell>
          <cell r="J5158">
            <v>0</v>
          </cell>
          <cell r="K5158">
            <v>0</v>
          </cell>
        </row>
        <row r="5159">
          <cell r="F5159" t="str">
            <v xml:space="preserve">Sub-Total - (C) </v>
          </cell>
          <cell r="K5159">
            <v>0</v>
          </cell>
        </row>
        <row r="5160">
          <cell r="F5160" t="str">
            <v xml:space="preserve">TOTAL - (A) + (B) + (C) </v>
          </cell>
          <cell r="K5160">
            <v>0</v>
          </cell>
        </row>
        <row r="5161">
          <cell r="F5161" t="str">
            <v>BDI</v>
          </cell>
          <cell r="J5161">
            <v>0.27429999999999999</v>
          </cell>
          <cell r="K5161">
            <v>0</v>
          </cell>
        </row>
        <row r="5162">
          <cell r="F5162" t="str">
            <v>Preço do Serviço</v>
          </cell>
          <cell r="K5162">
            <v>0</v>
          </cell>
        </row>
        <row r="5163">
          <cell r="F5163" t="str">
            <v>COMPOSIÇÃO DE PREÇO UNITÁRIO</v>
          </cell>
        </row>
        <row r="5165">
          <cell r="D5165" t="str">
            <v>MDO</v>
          </cell>
          <cell r="E5165" t="str">
            <v>SE</v>
          </cell>
          <cell r="F5165" t="str">
            <v>INFRAERO - Empresa Brasileira de Infra-Estrutura Aeroportuária</v>
          </cell>
        </row>
        <row r="5166">
          <cell r="F5166" t="str">
            <v>ITEM:</v>
          </cell>
          <cell r="G5166" t="str">
            <v>SERVIÇO</v>
          </cell>
          <cell r="K5166" t="str">
            <v>UNIDADE</v>
          </cell>
        </row>
        <row r="5167">
          <cell r="E5167">
            <v>90</v>
          </cell>
          <cell r="F5167" t="str">
            <v>03.01.427.01.00</v>
          </cell>
          <cell r="G5167" t="str">
            <v>Perfuração e Concretagem Ø 50cm fck = 20 Mpa</v>
          </cell>
          <cell r="K5167" t="str">
            <v>m</v>
          </cell>
        </row>
        <row r="5169">
          <cell r="F5169" t="str">
            <v>CÓDIGO</v>
          </cell>
          <cell r="G5169" t="str">
            <v xml:space="preserve">MÃO DE OBRA </v>
          </cell>
          <cell r="H5169" t="str">
            <v>UNID.</v>
          </cell>
          <cell r="I5169" t="str">
            <v>COEFICIENTE</v>
          </cell>
          <cell r="J5169" t="str">
            <v>PREÇO UNITÁRIO</v>
          </cell>
          <cell r="K5169" t="str">
            <v>PREÇO  DO ITEM</v>
          </cell>
        </row>
        <row r="5170">
          <cell r="F5170">
            <v>0</v>
          </cell>
          <cell r="G5170">
            <v>0</v>
          </cell>
          <cell r="H5170">
            <v>0</v>
          </cell>
          <cell r="I5170">
            <v>0</v>
          </cell>
          <cell r="J5170">
            <v>0</v>
          </cell>
          <cell r="K5170">
            <v>0</v>
          </cell>
        </row>
        <row r="5171">
          <cell r="F5171">
            <v>0</v>
          </cell>
          <cell r="G5171">
            <v>0</v>
          </cell>
          <cell r="H5171">
            <v>0</v>
          </cell>
          <cell r="I5171">
            <v>0</v>
          </cell>
          <cell r="J5171">
            <v>0</v>
          </cell>
          <cell r="K5171">
            <v>0</v>
          </cell>
        </row>
        <row r="5172">
          <cell r="F5172">
            <v>0</v>
          </cell>
          <cell r="G5172">
            <v>0</v>
          </cell>
          <cell r="H5172">
            <v>0</v>
          </cell>
          <cell r="I5172">
            <v>0</v>
          </cell>
          <cell r="J5172">
            <v>0</v>
          </cell>
          <cell r="K5172">
            <v>0</v>
          </cell>
        </row>
        <row r="5173">
          <cell r="F5173">
            <v>0</v>
          </cell>
          <cell r="G5173">
            <v>0</v>
          </cell>
          <cell r="H5173">
            <v>0</v>
          </cell>
          <cell r="I5173">
            <v>0</v>
          </cell>
          <cell r="J5173">
            <v>0</v>
          </cell>
          <cell r="K5173">
            <v>0</v>
          </cell>
        </row>
        <row r="5174">
          <cell r="F5174">
            <v>0</v>
          </cell>
          <cell r="G5174">
            <v>0</v>
          </cell>
          <cell r="H5174">
            <v>0</v>
          </cell>
          <cell r="I5174">
            <v>0</v>
          </cell>
          <cell r="J5174">
            <v>0</v>
          </cell>
          <cell r="K5174">
            <v>0</v>
          </cell>
        </row>
        <row r="5175">
          <cell r="F5175">
            <v>0</v>
          </cell>
          <cell r="G5175">
            <v>0</v>
          </cell>
          <cell r="H5175">
            <v>0</v>
          </cell>
          <cell r="I5175">
            <v>0</v>
          </cell>
          <cell r="J5175">
            <v>0</v>
          </cell>
          <cell r="K5175">
            <v>0</v>
          </cell>
        </row>
        <row r="5176">
          <cell r="F5176">
            <v>0</v>
          </cell>
          <cell r="G5176">
            <v>0</v>
          </cell>
          <cell r="H5176">
            <v>0</v>
          </cell>
          <cell r="I5176">
            <v>0</v>
          </cell>
          <cell r="J5176">
            <v>0</v>
          </cell>
          <cell r="K5176">
            <v>0</v>
          </cell>
        </row>
        <row r="5177">
          <cell r="F5177">
            <v>0</v>
          </cell>
          <cell r="G5177">
            <v>0</v>
          </cell>
          <cell r="H5177">
            <v>0</v>
          </cell>
          <cell r="I5177">
            <v>0</v>
          </cell>
          <cell r="J5177">
            <v>0</v>
          </cell>
          <cell r="K5177">
            <v>0</v>
          </cell>
        </row>
        <row r="5178">
          <cell r="F5178">
            <v>0</v>
          </cell>
          <cell r="G5178">
            <v>0</v>
          </cell>
          <cell r="H5178">
            <v>0</v>
          </cell>
          <cell r="I5178">
            <v>0</v>
          </cell>
          <cell r="J5178">
            <v>0</v>
          </cell>
          <cell r="K5178">
            <v>0</v>
          </cell>
        </row>
        <row r="5179">
          <cell r="F5179">
            <v>0</v>
          </cell>
          <cell r="G5179">
            <v>0</v>
          </cell>
          <cell r="H5179">
            <v>0</v>
          </cell>
          <cell r="I5179">
            <v>0</v>
          </cell>
          <cell r="J5179">
            <v>0</v>
          </cell>
          <cell r="K5179">
            <v>0</v>
          </cell>
        </row>
        <row r="5180">
          <cell r="F5180" t="str">
            <v>Sub-Total - (A)</v>
          </cell>
          <cell r="K5180">
            <v>0</v>
          </cell>
        </row>
        <row r="5181">
          <cell r="F5181" t="str">
            <v>Leis Sociais</v>
          </cell>
          <cell r="J5181">
            <v>1.254</v>
          </cell>
          <cell r="K5181">
            <v>0</v>
          </cell>
        </row>
        <row r="5182">
          <cell r="D5182">
            <v>90</v>
          </cell>
          <cell r="F5182" t="str">
            <v>Total - (A)</v>
          </cell>
          <cell r="K5182">
            <v>0</v>
          </cell>
        </row>
        <row r="5183">
          <cell r="F5183" t="str">
            <v>MATERIAL</v>
          </cell>
        </row>
        <row r="5184">
          <cell r="F5184">
            <v>0</v>
          </cell>
          <cell r="G5184">
            <v>0</v>
          </cell>
          <cell r="H5184">
            <v>0</v>
          </cell>
          <cell r="I5184">
            <v>0</v>
          </cell>
          <cell r="J5184">
            <v>0</v>
          </cell>
          <cell r="K5184">
            <v>0</v>
          </cell>
        </row>
        <row r="5185">
          <cell r="F5185">
            <v>0</v>
          </cell>
          <cell r="G5185">
            <v>0</v>
          </cell>
          <cell r="H5185">
            <v>0</v>
          </cell>
          <cell r="I5185">
            <v>0</v>
          </cell>
          <cell r="J5185">
            <v>0</v>
          </cell>
          <cell r="K5185">
            <v>0</v>
          </cell>
        </row>
        <row r="5186">
          <cell r="F5186">
            <v>0</v>
          </cell>
          <cell r="G5186">
            <v>0</v>
          </cell>
          <cell r="H5186">
            <v>0</v>
          </cell>
          <cell r="I5186">
            <v>0</v>
          </cell>
          <cell r="J5186">
            <v>0</v>
          </cell>
          <cell r="K5186">
            <v>0</v>
          </cell>
        </row>
        <row r="5187">
          <cell r="F5187">
            <v>0</v>
          </cell>
          <cell r="G5187">
            <v>0</v>
          </cell>
          <cell r="H5187">
            <v>0</v>
          </cell>
          <cell r="I5187">
            <v>0</v>
          </cell>
          <cell r="J5187">
            <v>0</v>
          </cell>
          <cell r="K5187">
            <v>0</v>
          </cell>
        </row>
        <row r="5188">
          <cell r="F5188">
            <v>0</v>
          </cell>
          <cell r="G5188">
            <v>0</v>
          </cell>
          <cell r="H5188">
            <v>0</v>
          </cell>
          <cell r="I5188">
            <v>0</v>
          </cell>
          <cell r="J5188">
            <v>0</v>
          </cell>
          <cell r="K5188">
            <v>0</v>
          </cell>
        </row>
        <row r="5189">
          <cell r="F5189">
            <v>0</v>
          </cell>
          <cell r="G5189">
            <v>0</v>
          </cell>
          <cell r="H5189">
            <v>0</v>
          </cell>
          <cell r="I5189">
            <v>0</v>
          </cell>
          <cell r="J5189">
            <v>0</v>
          </cell>
          <cell r="K5189">
            <v>0</v>
          </cell>
        </row>
        <row r="5190">
          <cell r="F5190">
            <v>0</v>
          </cell>
          <cell r="G5190">
            <v>0</v>
          </cell>
          <cell r="H5190">
            <v>0</v>
          </cell>
          <cell r="I5190">
            <v>0</v>
          </cell>
          <cell r="J5190">
            <v>0</v>
          </cell>
          <cell r="K5190">
            <v>0</v>
          </cell>
        </row>
        <row r="5191">
          <cell r="F5191">
            <v>0</v>
          </cell>
          <cell r="G5191">
            <v>0</v>
          </cell>
          <cell r="H5191">
            <v>0</v>
          </cell>
          <cell r="I5191">
            <v>0</v>
          </cell>
          <cell r="J5191">
            <v>0</v>
          </cell>
          <cell r="K5191">
            <v>0</v>
          </cell>
        </row>
        <row r="5192">
          <cell r="F5192">
            <v>0</v>
          </cell>
          <cell r="G5192">
            <v>0</v>
          </cell>
          <cell r="H5192">
            <v>0</v>
          </cell>
          <cell r="I5192">
            <v>0</v>
          </cell>
          <cell r="J5192">
            <v>0</v>
          </cell>
          <cell r="K5192">
            <v>0</v>
          </cell>
        </row>
        <row r="5193">
          <cell r="F5193">
            <v>0</v>
          </cell>
          <cell r="G5193">
            <v>0</v>
          </cell>
          <cell r="H5193">
            <v>0</v>
          </cell>
          <cell r="I5193">
            <v>0</v>
          </cell>
          <cell r="J5193">
            <v>0</v>
          </cell>
          <cell r="K5193">
            <v>0</v>
          </cell>
        </row>
        <row r="5194">
          <cell r="F5194">
            <v>0</v>
          </cell>
          <cell r="G5194">
            <v>0</v>
          </cell>
          <cell r="H5194">
            <v>0</v>
          </cell>
          <cell r="I5194">
            <v>0</v>
          </cell>
          <cell r="J5194">
            <v>0</v>
          </cell>
          <cell r="K5194">
            <v>0</v>
          </cell>
        </row>
        <row r="5195">
          <cell r="F5195">
            <v>0</v>
          </cell>
          <cell r="G5195">
            <v>0</v>
          </cell>
          <cell r="H5195">
            <v>0</v>
          </cell>
          <cell r="I5195">
            <v>0</v>
          </cell>
          <cell r="J5195">
            <v>0</v>
          </cell>
          <cell r="K5195">
            <v>0</v>
          </cell>
        </row>
        <row r="5196">
          <cell r="F5196">
            <v>0</v>
          </cell>
          <cell r="G5196">
            <v>0</v>
          </cell>
          <cell r="H5196">
            <v>0</v>
          </cell>
          <cell r="I5196">
            <v>0</v>
          </cell>
          <cell r="J5196">
            <v>0</v>
          </cell>
          <cell r="K5196">
            <v>0</v>
          </cell>
        </row>
        <row r="5197">
          <cell r="F5197">
            <v>0</v>
          </cell>
          <cell r="G5197">
            <v>0</v>
          </cell>
          <cell r="H5197">
            <v>0</v>
          </cell>
          <cell r="I5197">
            <v>0</v>
          </cell>
          <cell r="J5197">
            <v>0</v>
          </cell>
          <cell r="K5197">
            <v>0</v>
          </cell>
        </row>
        <row r="5198">
          <cell r="F5198">
            <v>0</v>
          </cell>
          <cell r="G5198">
            <v>0</v>
          </cell>
          <cell r="H5198">
            <v>0</v>
          </cell>
          <cell r="I5198">
            <v>0</v>
          </cell>
          <cell r="J5198">
            <v>0</v>
          </cell>
          <cell r="K5198">
            <v>0</v>
          </cell>
        </row>
        <row r="5199">
          <cell r="F5199">
            <v>0</v>
          </cell>
          <cell r="G5199">
            <v>0</v>
          </cell>
          <cell r="H5199">
            <v>0</v>
          </cell>
          <cell r="I5199">
            <v>0</v>
          </cell>
          <cell r="J5199">
            <v>0</v>
          </cell>
          <cell r="K5199">
            <v>0</v>
          </cell>
        </row>
        <row r="5200">
          <cell r="F5200">
            <v>0</v>
          </cell>
          <cell r="G5200">
            <v>0</v>
          </cell>
          <cell r="H5200">
            <v>0</v>
          </cell>
          <cell r="I5200">
            <v>0</v>
          </cell>
          <cell r="J5200">
            <v>0</v>
          </cell>
          <cell r="K5200">
            <v>0</v>
          </cell>
        </row>
        <row r="5201">
          <cell r="F5201">
            <v>0</v>
          </cell>
          <cell r="G5201">
            <v>0</v>
          </cell>
          <cell r="H5201">
            <v>0</v>
          </cell>
          <cell r="I5201">
            <v>0</v>
          </cell>
          <cell r="J5201">
            <v>0</v>
          </cell>
          <cell r="K5201">
            <v>0</v>
          </cell>
        </row>
        <row r="5202">
          <cell r="F5202">
            <v>0</v>
          </cell>
          <cell r="G5202">
            <v>0</v>
          </cell>
          <cell r="H5202">
            <v>0</v>
          </cell>
          <cell r="I5202">
            <v>0</v>
          </cell>
          <cell r="J5202">
            <v>0</v>
          </cell>
          <cell r="K5202">
            <v>0</v>
          </cell>
        </row>
        <row r="5203">
          <cell r="F5203">
            <v>0</v>
          </cell>
          <cell r="G5203">
            <v>0</v>
          </cell>
          <cell r="H5203">
            <v>0</v>
          </cell>
          <cell r="I5203">
            <v>0</v>
          </cell>
          <cell r="J5203">
            <v>0</v>
          </cell>
          <cell r="K5203">
            <v>0</v>
          </cell>
        </row>
        <row r="5204">
          <cell r="F5204" t="str">
            <v>Sub-Total - (B)</v>
          </cell>
          <cell r="K5204">
            <v>0</v>
          </cell>
        </row>
        <row r="5205">
          <cell r="F5205" t="str">
            <v>EQUIPAMENTOS</v>
          </cell>
        </row>
        <row r="5206">
          <cell r="F5206">
            <v>0</v>
          </cell>
          <cell r="G5206">
            <v>0</v>
          </cell>
          <cell r="H5206">
            <v>0</v>
          </cell>
          <cell r="I5206">
            <v>0</v>
          </cell>
          <cell r="J5206">
            <v>0</v>
          </cell>
          <cell r="K5206">
            <v>0</v>
          </cell>
        </row>
        <row r="5207">
          <cell r="F5207">
            <v>0</v>
          </cell>
          <cell r="G5207">
            <v>0</v>
          </cell>
          <cell r="H5207">
            <v>0</v>
          </cell>
          <cell r="I5207">
            <v>0</v>
          </cell>
          <cell r="J5207">
            <v>0</v>
          </cell>
          <cell r="K5207">
            <v>0</v>
          </cell>
        </row>
        <row r="5208">
          <cell r="F5208">
            <v>0</v>
          </cell>
          <cell r="G5208">
            <v>0</v>
          </cell>
          <cell r="H5208">
            <v>0</v>
          </cell>
          <cell r="I5208">
            <v>0</v>
          </cell>
          <cell r="J5208">
            <v>0</v>
          </cell>
          <cell r="K5208">
            <v>0</v>
          </cell>
        </row>
        <row r="5209">
          <cell r="F5209">
            <v>0</v>
          </cell>
          <cell r="G5209">
            <v>0</v>
          </cell>
          <cell r="H5209">
            <v>0</v>
          </cell>
          <cell r="I5209">
            <v>0</v>
          </cell>
          <cell r="J5209">
            <v>0</v>
          </cell>
          <cell r="K5209">
            <v>0</v>
          </cell>
        </row>
        <row r="5210">
          <cell r="F5210">
            <v>0</v>
          </cell>
          <cell r="G5210">
            <v>0</v>
          </cell>
          <cell r="H5210">
            <v>0</v>
          </cell>
          <cell r="I5210">
            <v>0</v>
          </cell>
          <cell r="J5210">
            <v>0</v>
          </cell>
          <cell r="K5210">
            <v>0</v>
          </cell>
        </row>
        <row r="5211">
          <cell r="F5211">
            <v>0</v>
          </cell>
          <cell r="G5211">
            <v>0</v>
          </cell>
          <cell r="H5211">
            <v>0</v>
          </cell>
          <cell r="I5211">
            <v>0</v>
          </cell>
          <cell r="J5211">
            <v>0</v>
          </cell>
          <cell r="K5211">
            <v>0</v>
          </cell>
        </row>
        <row r="5212">
          <cell r="F5212">
            <v>0</v>
          </cell>
          <cell r="G5212">
            <v>0</v>
          </cell>
          <cell r="H5212">
            <v>0</v>
          </cell>
          <cell r="I5212">
            <v>0</v>
          </cell>
          <cell r="J5212">
            <v>0</v>
          </cell>
          <cell r="K5212">
            <v>0</v>
          </cell>
        </row>
        <row r="5213">
          <cell r="F5213">
            <v>0</v>
          </cell>
          <cell r="G5213">
            <v>0</v>
          </cell>
          <cell r="H5213">
            <v>0</v>
          </cell>
          <cell r="I5213">
            <v>0</v>
          </cell>
          <cell r="J5213">
            <v>0</v>
          </cell>
          <cell r="K5213">
            <v>0</v>
          </cell>
        </row>
        <row r="5214">
          <cell r="F5214">
            <v>0</v>
          </cell>
          <cell r="G5214">
            <v>0</v>
          </cell>
          <cell r="H5214">
            <v>0</v>
          </cell>
          <cell r="I5214">
            <v>0</v>
          </cell>
          <cell r="J5214">
            <v>0</v>
          </cell>
          <cell r="K5214">
            <v>0</v>
          </cell>
        </row>
        <row r="5215">
          <cell r="F5215">
            <v>0</v>
          </cell>
          <cell r="G5215">
            <v>0</v>
          </cell>
          <cell r="H5215">
            <v>0</v>
          </cell>
          <cell r="I5215">
            <v>0</v>
          </cell>
          <cell r="J5215">
            <v>0</v>
          </cell>
          <cell r="K5215">
            <v>0</v>
          </cell>
        </row>
        <row r="5216">
          <cell r="F5216">
            <v>0</v>
          </cell>
          <cell r="G5216">
            <v>0</v>
          </cell>
          <cell r="H5216">
            <v>0</v>
          </cell>
          <cell r="I5216">
            <v>0</v>
          </cell>
          <cell r="J5216">
            <v>0</v>
          </cell>
          <cell r="K5216">
            <v>0</v>
          </cell>
        </row>
        <row r="5217">
          <cell r="F5217" t="str">
            <v xml:space="preserve">Sub-Total - (C) </v>
          </cell>
          <cell r="K5217">
            <v>0</v>
          </cell>
        </row>
        <row r="5218">
          <cell r="F5218" t="str">
            <v xml:space="preserve">TOTAL - (A) + (B) + (C) </v>
          </cell>
          <cell r="K5218">
            <v>0</v>
          </cell>
        </row>
        <row r="5219">
          <cell r="F5219" t="str">
            <v>BDI</v>
          </cell>
          <cell r="J5219">
            <v>0.27429999999999999</v>
          </cell>
          <cell r="K5219">
            <v>0</v>
          </cell>
        </row>
        <row r="5220">
          <cell r="F5220" t="str">
            <v>Preço do Serviço</v>
          </cell>
          <cell r="K5220">
            <v>0</v>
          </cell>
        </row>
        <row r="5221">
          <cell r="F5221" t="str">
            <v>COMPOSIÇÃO DE PREÇO UNITÁRIO</v>
          </cell>
        </row>
        <row r="5223">
          <cell r="D5223" t="str">
            <v>MDO</v>
          </cell>
          <cell r="E5223" t="str">
            <v>SE</v>
          </cell>
          <cell r="F5223" t="str">
            <v>INFRAERO - Empresa Brasileira de Infra-Estrutura Aeroportuária</v>
          </cell>
        </row>
        <row r="5224">
          <cell r="F5224" t="str">
            <v>ITEM:</v>
          </cell>
          <cell r="G5224" t="str">
            <v>SERVIÇO</v>
          </cell>
          <cell r="K5224" t="str">
            <v>UNIDADE</v>
          </cell>
        </row>
        <row r="5225">
          <cell r="E5225">
            <v>91</v>
          </cell>
          <cell r="F5225" t="str">
            <v>03.01.427.01.00</v>
          </cell>
          <cell r="G5225" t="str">
            <v>Perfuração e Concretagem Ø 60cm fck = 20 Mpa</v>
          </cell>
          <cell r="K5225" t="str">
            <v>m</v>
          </cell>
        </row>
        <row r="5227">
          <cell r="F5227" t="str">
            <v>CÓDIGO</v>
          </cell>
          <cell r="G5227" t="str">
            <v xml:space="preserve">MÃO DE OBRA </v>
          </cell>
          <cell r="H5227" t="str">
            <v>UNID.</v>
          </cell>
          <cell r="I5227" t="str">
            <v>COEFICIENTE</v>
          </cell>
          <cell r="J5227" t="str">
            <v>PREÇO UNITÁRIO</v>
          </cell>
          <cell r="K5227" t="str">
            <v>PREÇO  DO ITEM</v>
          </cell>
        </row>
        <row r="5228">
          <cell r="F5228">
            <v>0</v>
          </cell>
          <cell r="G5228">
            <v>0</v>
          </cell>
          <cell r="H5228">
            <v>0</v>
          </cell>
          <cell r="I5228">
            <v>0</v>
          </cell>
          <cell r="J5228">
            <v>0</v>
          </cell>
          <cell r="K5228">
            <v>0</v>
          </cell>
        </row>
        <row r="5229">
          <cell r="F5229">
            <v>0</v>
          </cell>
          <cell r="G5229">
            <v>0</v>
          </cell>
          <cell r="H5229">
            <v>0</v>
          </cell>
          <cell r="I5229">
            <v>0</v>
          </cell>
          <cell r="J5229">
            <v>0</v>
          </cell>
          <cell r="K5229">
            <v>0</v>
          </cell>
        </row>
        <row r="5230">
          <cell r="F5230">
            <v>0</v>
          </cell>
          <cell r="G5230">
            <v>0</v>
          </cell>
          <cell r="H5230">
            <v>0</v>
          </cell>
          <cell r="I5230">
            <v>0</v>
          </cell>
          <cell r="J5230">
            <v>0</v>
          </cell>
          <cell r="K5230">
            <v>0</v>
          </cell>
        </row>
        <row r="5231">
          <cell r="F5231">
            <v>0</v>
          </cell>
          <cell r="G5231">
            <v>0</v>
          </cell>
          <cell r="H5231">
            <v>0</v>
          </cell>
          <cell r="I5231">
            <v>0</v>
          </cell>
          <cell r="J5231">
            <v>0</v>
          </cell>
          <cell r="K5231">
            <v>0</v>
          </cell>
        </row>
        <row r="5232">
          <cell r="F5232">
            <v>0</v>
          </cell>
          <cell r="G5232">
            <v>0</v>
          </cell>
          <cell r="H5232">
            <v>0</v>
          </cell>
          <cell r="I5232">
            <v>0</v>
          </cell>
          <cell r="J5232">
            <v>0</v>
          </cell>
          <cell r="K5232">
            <v>0</v>
          </cell>
        </row>
        <row r="5233">
          <cell r="F5233">
            <v>0</v>
          </cell>
          <cell r="G5233">
            <v>0</v>
          </cell>
          <cell r="H5233">
            <v>0</v>
          </cell>
          <cell r="I5233">
            <v>0</v>
          </cell>
          <cell r="J5233">
            <v>0</v>
          </cell>
          <cell r="K5233">
            <v>0</v>
          </cell>
        </row>
        <row r="5234">
          <cell r="F5234">
            <v>0</v>
          </cell>
          <cell r="G5234">
            <v>0</v>
          </cell>
          <cell r="H5234">
            <v>0</v>
          </cell>
          <cell r="I5234">
            <v>0</v>
          </cell>
          <cell r="J5234">
            <v>0</v>
          </cell>
          <cell r="K5234">
            <v>0</v>
          </cell>
        </row>
        <row r="5235">
          <cell r="F5235">
            <v>0</v>
          </cell>
          <cell r="G5235">
            <v>0</v>
          </cell>
          <cell r="H5235">
            <v>0</v>
          </cell>
          <cell r="I5235">
            <v>0</v>
          </cell>
          <cell r="J5235">
            <v>0</v>
          </cell>
          <cell r="K5235">
            <v>0</v>
          </cell>
        </row>
        <row r="5236">
          <cell r="F5236">
            <v>0</v>
          </cell>
          <cell r="G5236">
            <v>0</v>
          </cell>
          <cell r="H5236">
            <v>0</v>
          </cell>
          <cell r="I5236">
            <v>0</v>
          </cell>
          <cell r="J5236">
            <v>0</v>
          </cell>
          <cell r="K5236">
            <v>0</v>
          </cell>
        </row>
        <row r="5237">
          <cell r="F5237">
            <v>0</v>
          </cell>
          <cell r="G5237">
            <v>0</v>
          </cell>
          <cell r="H5237">
            <v>0</v>
          </cell>
          <cell r="I5237">
            <v>0</v>
          </cell>
          <cell r="J5237">
            <v>0</v>
          </cell>
          <cell r="K5237">
            <v>0</v>
          </cell>
        </row>
        <row r="5238">
          <cell r="F5238" t="str">
            <v>Sub-Total - (A)</v>
          </cell>
          <cell r="K5238">
            <v>0</v>
          </cell>
        </row>
        <row r="5239">
          <cell r="F5239" t="str">
            <v>Leis Sociais</v>
          </cell>
          <cell r="J5239">
            <v>1.254</v>
          </cell>
          <cell r="K5239">
            <v>0</v>
          </cell>
        </row>
        <row r="5240">
          <cell r="D5240">
            <v>91</v>
          </cell>
          <cell r="F5240" t="str">
            <v>Total - (A)</v>
          </cell>
          <cell r="K5240">
            <v>0</v>
          </cell>
        </row>
        <row r="5241">
          <cell r="F5241" t="str">
            <v>MATERIAL</v>
          </cell>
        </row>
        <row r="5242">
          <cell r="F5242">
            <v>0</v>
          </cell>
          <cell r="G5242">
            <v>0</v>
          </cell>
          <cell r="H5242">
            <v>0</v>
          </cell>
          <cell r="I5242">
            <v>0</v>
          </cell>
          <cell r="J5242">
            <v>0</v>
          </cell>
          <cell r="K5242">
            <v>0</v>
          </cell>
        </row>
        <row r="5243">
          <cell r="F5243">
            <v>0</v>
          </cell>
          <cell r="G5243">
            <v>0</v>
          </cell>
          <cell r="H5243">
            <v>0</v>
          </cell>
          <cell r="I5243">
            <v>0</v>
          </cell>
          <cell r="J5243">
            <v>0</v>
          </cell>
          <cell r="K5243">
            <v>0</v>
          </cell>
        </row>
        <row r="5244">
          <cell r="F5244">
            <v>0</v>
          </cell>
          <cell r="G5244">
            <v>0</v>
          </cell>
          <cell r="H5244">
            <v>0</v>
          </cell>
          <cell r="I5244">
            <v>0</v>
          </cell>
          <cell r="J5244">
            <v>0</v>
          </cell>
          <cell r="K5244">
            <v>0</v>
          </cell>
        </row>
        <row r="5245">
          <cell r="F5245">
            <v>0</v>
          </cell>
          <cell r="G5245">
            <v>0</v>
          </cell>
          <cell r="H5245">
            <v>0</v>
          </cell>
          <cell r="I5245">
            <v>0</v>
          </cell>
          <cell r="J5245">
            <v>0</v>
          </cell>
          <cell r="K5245">
            <v>0</v>
          </cell>
        </row>
        <row r="5246">
          <cell r="F5246">
            <v>0</v>
          </cell>
          <cell r="G5246">
            <v>0</v>
          </cell>
          <cell r="H5246">
            <v>0</v>
          </cell>
          <cell r="I5246">
            <v>0</v>
          </cell>
          <cell r="J5246">
            <v>0</v>
          </cell>
          <cell r="K5246">
            <v>0</v>
          </cell>
        </row>
        <row r="5247">
          <cell r="F5247">
            <v>0</v>
          </cell>
          <cell r="G5247">
            <v>0</v>
          </cell>
          <cell r="H5247">
            <v>0</v>
          </cell>
          <cell r="I5247">
            <v>0</v>
          </cell>
          <cell r="J5247">
            <v>0</v>
          </cell>
          <cell r="K5247">
            <v>0</v>
          </cell>
        </row>
        <row r="5248">
          <cell r="F5248">
            <v>0</v>
          </cell>
          <cell r="G5248">
            <v>0</v>
          </cell>
          <cell r="H5248">
            <v>0</v>
          </cell>
          <cell r="I5248">
            <v>0</v>
          </cell>
          <cell r="J5248">
            <v>0</v>
          </cell>
          <cell r="K5248">
            <v>0</v>
          </cell>
        </row>
        <row r="5249">
          <cell r="F5249">
            <v>0</v>
          </cell>
          <cell r="G5249">
            <v>0</v>
          </cell>
          <cell r="H5249">
            <v>0</v>
          </cell>
          <cell r="I5249">
            <v>0</v>
          </cell>
          <cell r="J5249">
            <v>0</v>
          </cell>
          <cell r="K5249">
            <v>0</v>
          </cell>
        </row>
        <row r="5250">
          <cell r="F5250">
            <v>0</v>
          </cell>
          <cell r="G5250">
            <v>0</v>
          </cell>
          <cell r="H5250">
            <v>0</v>
          </cell>
          <cell r="I5250">
            <v>0</v>
          </cell>
          <cell r="J5250">
            <v>0</v>
          </cell>
          <cell r="K5250">
            <v>0</v>
          </cell>
        </row>
        <row r="5251">
          <cell r="F5251">
            <v>0</v>
          </cell>
          <cell r="G5251">
            <v>0</v>
          </cell>
          <cell r="H5251">
            <v>0</v>
          </cell>
          <cell r="I5251">
            <v>0</v>
          </cell>
          <cell r="J5251">
            <v>0</v>
          </cell>
          <cell r="K5251">
            <v>0</v>
          </cell>
        </row>
        <row r="5252">
          <cell r="F5252">
            <v>0</v>
          </cell>
          <cell r="G5252">
            <v>0</v>
          </cell>
          <cell r="H5252">
            <v>0</v>
          </cell>
          <cell r="I5252">
            <v>0</v>
          </cell>
          <cell r="J5252">
            <v>0</v>
          </cell>
          <cell r="K5252">
            <v>0</v>
          </cell>
        </row>
        <row r="5253">
          <cell r="F5253">
            <v>0</v>
          </cell>
          <cell r="G5253">
            <v>0</v>
          </cell>
          <cell r="H5253">
            <v>0</v>
          </cell>
          <cell r="I5253">
            <v>0</v>
          </cell>
          <cell r="J5253">
            <v>0</v>
          </cell>
          <cell r="K5253">
            <v>0</v>
          </cell>
        </row>
        <row r="5254">
          <cell r="F5254">
            <v>0</v>
          </cell>
          <cell r="G5254">
            <v>0</v>
          </cell>
          <cell r="H5254">
            <v>0</v>
          </cell>
          <cell r="I5254">
            <v>0</v>
          </cell>
          <cell r="J5254">
            <v>0</v>
          </cell>
          <cell r="K5254">
            <v>0</v>
          </cell>
        </row>
        <row r="5255">
          <cell r="F5255">
            <v>0</v>
          </cell>
          <cell r="G5255">
            <v>0</v>
          </cell>
          <cell r="H5255">
            <v>0</v>
          </cell>
          <cell r="I5255">
            <v>0</v>
          </cell>
          <cell r="J5255">
            <v>0</v>
          </cell>
          <cell r="K5255">
            <v>0</v>
          </cell>
        </row>
        <row r="5256">
          <cell r="F5256">
            <v>0</v>
          </cell>
          <cell r="G5256">
            <v>0</v>
          </cell>
          <cell r="H5256">
            <v>0</v>
          </cell>
          <cell r="I5256">
            <v>0</v>
          </cell>
          <cell r="J5256">
            <v>0</v>
          </cell>
          <cell r="K5256">
            <v>0</v>
          </cell>
        </row>
        <row r="5257">
          <cell r="F5257">
            <v>0</v>
          </cell>
          <cell r="G5257">
            <v>0</v>
          </cell>
          <cell r="H5257">
            <v>0</v>
          </cell>
          <cell r="I5257">
            <v>0</v>
          </cell>
          <cell r="J5257">
            <v>0</v>
          </cell>
          <cell r="K5257">
            <v>0</v>
          </cell>
        </row>
        <row r="5258">
          <cell r="F5258">
            <v>0</v>
          </cell>
          <cell r="G5258">
            <v>0</v>
          </cell>
          <cell r="H5258">
            <v>0</v>
          </cell>
          <cell r="I5258">
            <v>0</v>
          </cell>
          <cell r="J5258">
            <v>0</v>
          </cell>
          <cell r="K5258">
            <v>0</v>
          </cell>
        </row>
        <row r="5259">
          <cell r="F5259">
            <v>0</v>
          </cell>
          <cell r="G5259">
            <v>0</v>
          </cell>
          <cell r="H5259">
            <v>0</v>
          </cell>
          <cell r="I5259">
            <v>0</v>
          </cell>
          <cell r="J5259">
            <v>0</v>
          </cell>
          <cell r="K5259">
            <v>0</v>
          </cell>
        </row>
        <row r="5260">
          <cell r="F5260">
            <v>0</v>
          </cell>
          <cell r="G5260">
            <v>0</v>
          </cell>
          <cell r="H5260">
            <v>0</v>
          </cell>
          <cell r="I5260">
            <v>0</v>
          </cell>
          <cell r="J5260">
            <v>0</v>
          </cell>
          <cell r="K5260">
            <v>0</v>
          </cell>
        </row>
        <row r="5261">
          <cell r="F5261">
            <v>0</v>
          </cell>
          <cell r="G5261">
            <v>0</v>
          </cell>
          <cell r="H5261">
            <v>0</v>
          </cell>
          <cell r="I5261">
            <v>0</v>
          </cell>
          <cell r="J5261">
            <v>0</v>
          </cell>
          <cell r="K5261">
            <v>0</v>
          </cell>
        </row>
        <row r="5262">
          <cell r="F5262" t="str">
            <v>Sub-Total - (B)</v>
          </cell>
          <cell r="K5262">
            <v>0</v>
          </cell>
        </row>
        <row r="5263">
          <cell r="F5263" t="str">
            <v>EQUIPAMENTOS</v>
          </cell>
        </row>
        <row r="5264">
          <cell r="F5264">
            <v>0</v>
          </cell>
          <cell r="G5264">
            <v>0</v>
          </cell>
          <cell r="H5264">
            <v>0</v>
          </cell>
          <cell r="I5264">
            <v>0</v>
          </cell>
          <cell r="J5264">
            <v>0</v>
          </cell>
          <cell r="K5264">
            <v>0</v>
          </cell>
        </row>
        <row r="5265">
          <cell r="F5265">
            <v>0</v>
          </cell>
          <cell r="G5265">
            <v>0</v>
          </cell>
          <cell r="H5265">
            <v>0</v>
          </cell>
          <cell r="I5265">
            <v>0</v>
          </cell>
          <cell r="J5265">
            <v>0</v>
          </cell>
          <cell r="K5265">
            <v>0</v>
          </cell>
        </row>
        <row r="5266">
          <cell r="F5266">
            <v>0</v>
          </cell>
          <cell r="G5266">
            <v>0</v>
          </cell>
          <cell r="H5266">
            <v>0</v>
          </cell>
          <cell r="I5266">
            <v>0</v>
          </cell>
          <cell r="J5266">
            <v>0</v>
          </cell>
          <cell r="K5266">
            <v>0</v>
          </cell>
        </row>
        <row r="5267">
          <cell r="F5267">
            <v>0</v>
          </cell>
          <cell r="G5267">
            <v>0</v>
          </cell>
          <cell r="H5267">
            <v>0</v>
          </cell>
          <cell r="I5267">
            <v>0</v>
          </cell>
          <cell r="J5267">
            <v>0</v>
          </cell>
          <cell r="K5267">
            <v>0</v>
          </cell>
        </row>
        <row r="5268">
          <cell r="F5268">
            <v>0</v>
          </cell>
          <cell r="G5268">
            <v>0</v>
          </cell>
          <cell r="H5268">
            <v>0</v>
          </cell>
          <cell r="I5268">
            <v>0</v>
          </cell>
          <cell r="J5268">
            <v>0</v>
          </cell>
          <cell r="K5268">
            <v>0</v>
          </cell>
        </row>
        <row r="5269">
          <cell r="F5269">
            <v>0</v>
          </cell>
          <cell r="G5269">
            <v>0</v>
          </cell>
          <cell r="H5269">
            <v>0</v>
          </cell>
          <cell r="I5269">
            <v>0</v>
          </cell>
          <cell r="J5269">
            <v>0</v>
          </cell>
          <cell r="K5269">
            <v>0</v>
          </cell>
        </row>
        <row r="5270">
          <cell r="F5270">
            <v>0</v>
          </cell>
          <cell r="G5270">
            <v>0</v>
          </cell>
          <cell r="H5270">
            <v>0</v>
          </cell>
          <cell r="I5270">
            <v>0</v>
          </cell>
          <cell r="J5270">
            <v>0</v>
          </cell>
          <cell r="K5270">
            <v>0</v>
          </cell>
        </row>
        <row r="5271">
          <cell r="F5271">
            <v>0</v>
          </cell>
          <cell r="G5271">
            <v>0</v>
          </cell>
          <cell r="H5271">
            <v>0</v>
          </cell>
          <cell r="I5271">
            <v>0</v>
          </cell>
          <cell r="J5271">
            <v>0</v>
          </cell>
          <cell r="K5271">
            <v>0</v>
          </cell>
        </row>
        <row r="5272">
          <cell r="F5272">
            <v>0</v>
          </cell>
          <cell r="G5272">
            <v>0</v>
          </cell>
          <cell r="H5272">
            <v>0</v>
          </cell>
          <cell r="I5272">
            <v>0</v>
          </cell>
          <cell r="J5272">
            <v>0</v>
          </cell>
          <cell r="K5272">
            <v>0</v>
          </cell>
        </row>
        <row r="5273">
          <cell r="F5273">
            <v>0</v>
          </cell>
          <cell r="G5273">
            <v>0</v>
          </cell>
          <cell r="H5273">
            <v>0</v>
          </cell>
          <cell r="I5273">
            <v>0</v>
          </cell>
          <cell r="J5273">
            <v>0</v>
          </cell>
          <cell r="K5273">
            <v>0</v>
          </cell>
        </row>
        <row r="5274">
          <cell r="F5274">
            <v>0</v>
          </cell>
          <cell r="G5274">
            <v>0</v>
          </cell>
          <cell r="H5274">
            <v>0</v>
          </cell>
          <cell r="I5274">
            <v>0</v>
          </cell>
          <cell r="J5274">
            <v>0</v>
          </cell>
          <cell r="K5274">
            <v>0</v>
          </cell>
        </row>
        <row r="5275">
          <cell r="F5275" t="str">
            <v xml:space="preserve">Sub-Total - (C) </v>
          </cell>
          <cell r="K5275">
            <v>0</v>
          </cell>
        </row>
        <row r="5276">
          <cell r="F5276" t="str">
            <v xml:space="preserve">TOTAL - (A) + (B) + (C) </v>
          </cell>
          <cell r="K5276">
            <v>0</v>
          </cell>
        </row>
        <row r="5277">
          <cell r="F5277" t="str">
            <v>BDI</v>
          </cell>
          <cell r="J5277">
            <v>0.27429999999999999</v>
          </cell>
          <cell r="K5277">
            <v>0</v>
          </cell>
        </row>
        <row r="5278">
          <cell r="F5278" t="str">
            <v>Preço do Serviço</v>
          </cell>
          <cell r="K5278">
            <v>0</v>
          </cell>
        </row>
        <row r="5279">
          <cell r="F5279" t="str">
            <v>COMPOSIÇÃO DE PREÇO UNITÁRIO</v>
          </cell>
        </row>
        <row r="5281">
          <cell r="D5281" t="str">
            <v>MDO</v>
          </cell>
          <cell r="E5281" t="str">
            <v>SE</v>
          </cell>
          <cell r="F5281" t="str">
            <v>INFRAERO - Empresa Brasileira de Infra-Estrutura Aeroportuária</v>
          </cell>
        </row>
        <row r="5282">
          <cell r="F5282" t="str">
            <v>ITEM:</v>
          </cell>
          <cell r="G5282" t="str">
            <v>SERVIÇO</v>
          </cell>
          <cell r="K5282" t="str">
            <v>UNIDADE</v>
          </cell>
        </row>
        <row r="5283">
          <cell r="E5283">
            <v>92</v>
          </cell>
          <cell r="F5283" t="str">
            <v>03.01.430.00.00</v>
          </cell>
          <cell r="G5283" t="str">
            <v>Preparo de cabeça de estacas</v>
          </cell>
          <cell r="K5283" t="str">
            <v>un</v>
          </cell>
        </row>
        <row r="5285">
          <cell r="F5285" t="str">
            <v>CÓDIGO</v>
          </cell>
          <cell r="G5285" t="str">
            <v xml:space="preserve">MÃO DE OBRA </v>
          </cell>
          <cell r="H5285" t="str">
            <v>UNID.</v>
          </cell>
          <cell r="I5285" t="str">
            <v>COEFICIENTE</v>
          </cell>
          <cell r="J5285" t="str">
            <v>PREÇO UNITÁRIO</v>
          </cell>
          <cell r="K5285" t="str">
            <v>PREÇO  DO ITEM</v>
          </cell>
        </row>
        <row r="5286">
          <cell r="F5286">
            <v>0</v>
          </cell>
          <cell r="G5286">
            <v>0</v>
          </cell>
          <cell r="H5286">
            <v>0</v>
          </cell>
          <cell r="I5286">
            <v>0</v>
          </cell>
          <cell r="J5286">
            <v>0</v>
          </cell>
          <cell r="K5286">
            <v>0</v>
          </cell>
        </row>
        <row r="5287">
          <cell r="F5287">
            <v>0</v>
          </cell>
          <cell r="G5287">
            <v>0</v>
          </cell>
          <cell r="H5287">
            <v>0</v>
          </cell>
          <cell r="I5287">
            <v>0</v>
          </cell>
          <cell r="J5287">
            <v>0</v>
          </cell>
          <cell r="K5287">
            <v>0</v>
          </cell>
        </row>
        <row r="5288">
          <cell r="F5288">
            <v>0</v>
          </cell>
          <cell r="G5288">
            <v>0</v>
          </cell>
          <cell r="H5288">
            <v>0</v>
          </cell>
          <cell r="I5288">
            <v>0</v>
          </cell>
          <cell r="J5288">
            <v>0</v>
          </cell>
          <cell r="K5288">
            <v>0</v>
          </cell>
        </row>
        <row r="5289">
          <cell r="F5289">
            <v>0</v>
          </cell>
          <cell r="G5289">
            <v>0</v>
          </cell>
          <cell r="H5289">
            <v>0</v>
          </cell>
          <cell r="I5289">
            <v>0</v>
          </cell>
          <cell r="J5289">
            <v>0</v>
          </cell>
          <cell r="K5289">
            <v>0</v>
          </cell>
        </row>
        <row r="5290">
          <cell r="F5290">
            <v>0</v>
          </cell>
          <cell r="G5290">
            <v>0</v>
          </cell>
          <cell r="H5290">
            <v>0</v>
          </cell>
          <cell r="I5290">
            <v>0</v>
          </cell>
          <cell r="J5290">
            <v>0</v>
          </cell>
          <cell r="K5290">
            <v>0</v>
          </cell>
        </row>
        <row r="5291">
          <cell r="F5291">
            <v>0</v>
          </cell>
          <cell r="G5291">
            <v>0</v>
          </cell>
          <cell r="H5291">
            <v>0</v>
          </cell>
          <cell r="I5291">
            <v>0</v>
          </cell>
          <cell r="J5291">
            <v>0</v>
          </cell>
          <cell r="K5291">
            <v>0</v>
          </cell>
        </row>
        <row r="5292">
          <cell r="F5292">
            <v>0</v>
          </cell>
          <cell r="G5292">
            <v>0</v>
          </cell>
          <cell r="H5292">
            <v>0</v>
          </cell>
          <cell r="I5292">
            <v>0</v>
          </cell>
          <cell r="J5292">
            <v>0</v>
          </cell>
          <cell r="K5292">
            <v>0</v>
          </cell>
        </row>
        <row r="5293">
          <cell r="F5293">
            <v>0</v>
          </cell>
          <cell r="G5293">
            <v>0</v>
          </cell>
          <cell r="H5293">
            <v>0</v>
          </cell>
          <cell r="I5293">
            <v>0</v>
          </cell>
          <cell r="J5293">
            <v>0</v>
          </cell>
          <cell r="K5293">
            <v>0</v>
          </cell>
        </row>
        <row r="5294">
          <cell r="F5294">
            <v>0</v>
          </cell>
          <cell r="G5294">
            <v>0</v>
          </cell>
          <cell r="H5294">
            <v>0</v>
          </cell>
          <cell r="I5294">
            <v>0</v>
          </cell>
          <cell r="J5294">
            <v>0</v>
          </cell>
          <cell r="K5294">
            <v>0</v>
          </cell>
        </row>
        <row r="5295">
          <cell r="F5295">
            <v>0</v>
          </cell>
          <cell r="G5295">
            <v>0</v>
          </cell>
          <cell r="H5295">
            <v>0</v>
          </cell>
          <cell r="I5295">
            <v>0</v>
          </cell>
          <cell r="J5295">
            <v>0</v>
          </cell>
          <cell r="K5295">
            <v>0</v>
          </cell>
        </row>
        <row r="5296">
          <cell r="F5296" t="str">
            <v>Sub-Total - (A)</v>
          </cell>
          <cell r="K5296">
            <v>0</v>
          </cell>
        </row>
        <row r="5297">
          <cell r="F5297" t="str">
            <v>Leis Sociais</v>
          </cell>
          <cell r="J5297">
            <v>1.254</v>
          </cell>
          <cell r="K5297">
            <v>0</v>
          </cell>
        </row>
        <row r="5298">
          <cell r="D5298">
            <v>92</v>
          </cell>
          <cell r="F5298" t="str">
            <v>Total - (A)</v>
          </cell>
          <cell r="K5298">
            <v>0</v>
          </cell>
        </row>
        <row r="5299">
          <cell r="F5299" t="str">
            <v>MATERIAL</v>
          </cell>
        </row>
        <row r="5300">
          <cell r="F5300">
            <v>0</v>
          </cell>
          <cell r="G5300">
            <v>0</v>
          </cell>
          <cell r="H5300">
            <v>0</v>
          </cell>
          <cell r="I5300">
            <v>0</v>
          </cell>
          <cell r="J5300">
            <v>0</v>
          </cell>
          <cell r="K5300">
            <v>0</v>
          </cell>
        </row>
        <row r="5301">
          <cell r="F5301">
            <v>0</v>
          </cell>
          <cell r="G5301">
            <v>0</v>
          </cell>
          <cell r="H5301">
            <v>0</v>
          </cell>
          <cell r="I5301">
            <v>0</v>
          </cell>
          <cell r="J5301">
            <v>0</v>
          </cell>
          <cell r="K5301">
            <v>0</v>
          </cell>
        </row>
        <row r="5302">
          <cell r="F5302">
            <v>0</v>
          </cell>
          <cell r="G5302">
            <v>0</v>
          </cell>
          <cell r="H5302">
            <v>0</v>
          </cell>
          <cell r="I5302">
            <v>0</v>
          </cell>
          <cell r="J5302">
            <v>0</v>
          </cell>
          <cell r="K5302">
            <v>0</v>
          </cell>
        </row>
        <row r="5303">
          <cell r="F5303">
            <v>0</v>
          </cell>
          <cell r="G5303">
            <v>0</v>
          </cell>
          <cell r="H5303">
            <v>0</v>
          </cell>
          <cell r="I5303">
            <v>0</v>
          </cell>
          <cell r="J5303">
            <v>0</v>
          </cell>
          <cell r="K5303">
            <v>0</v>
          </cell>
        </row>
        <row r="5304">
          <cell r="F5304">
            <v>0</v>
          </cell>
          <cell r="G5304">
            <v>0</v>
          </cell>
          <cell r="H5304">
            <v>0</v>
          </cell>
          <cell r="I5304">
            <v>0</v>
          </cell>
          <cell r="J5304">
            <v>0</v>
          </cell>
          <cell r="K5304">
            <v>0</v>
          </cell>
        </row>
        <row r="5305">
          <cell r="F5305">
            <v>0</v>
          </cell>
          <cell r="G5305">
            <v>0</v>
          </cell>
          <cell r="H5305">
            <v>0</v>
          </cell>
          <cell r="I5305">
            <v>0</v>
          </cell>
          <cell r="J5305">
            <v>0</v>
          </cell>
          <cell r="K5305">
            <v>0</v>
          </cell>
        </row>
        <row r="5306">
          <cell r="F5306">
            <v>0</v>
          </cell>
          <cell r="G5306">
            <v>0</v>
          </cell>
          <cell r="H5306">
            <v>0</v>
          </cell>
          <cell r="I5306">
            <v>0</v>
          </cell>
          <cell r="J5306">
            <v>0</v>
          </cell>
          <cell r="K5306">
            <v>0</v>
          </cell>
        </row>
        <row r="5307">
          <cell r="F5307">
            <v>0</v>
          </cell>
          <cell r="G5307">
            <v>0</v>
          </cell>
          <cell r="H5307">
            <v>0</v>
          </cell>
          <cell r="I5307">
            <v>0</v>
          </cell>
          <cell r="J5307">
            <v>0</v>
          </cell>
          <cell r="K5307">
            <v>0</v>
          </cell>
        </row>
        <row r="5308">
          <cell r="F5308">
            <v>0</v>
          </cell>
          <cell r="G5308">
            <v>0</v>
          </cell>
          <cell r="H5308">
            <v>0</v>
          </cell>
          <cell r="I5308">
            <v>0</v>
          </cell>
          <cell r="J5308">
            <v>0</v>
          </cell>
          <cell r="K5308">
            <v>0</v>
          </cell>
        </row>
        <row r="5309">
          <cell r="F5309">
            <v>0</v>
          </cell>
          <cell r="G5309">
            <v>0</v>
          </cell>
          <cell r="H5309">
            <v>0</v>
          </cell>
          <cell r="I5309">
            <v>0</v>
          </cell>
          <cell r="J5309">
            <v>0</v>
          </cell>
          <cell r="K5309">
            <v>0</v>
          </cell>
        </row>
        <row r="5310">
          <cell r="F5310">
            <v>0</v>
          </cell>
          <cell r="G5310">
            <v>0</v>
          </cell>
          <cell r="H5310">
            <v>0</v>
          </cell>
          <cell r="I5310">
            <v>0</v>
          </cell>
          <cell r="J5310">
            <v>0</v>
          </cell>
          <cell r="K5310">
            <v>0</v>
          </cell>
        </row>
        <row r="5311">
          <cell r="F5311">
            <v>0</v>
          </cell>
          <cell r="G5311">
            <v>0</v>
          </cell>
          <cell r="H5311">
            <v>0</v>
          </cell>
          <cell r="I5311">
            <v>0</v>
          </cell>
          <cell r="J5311">
            <v>0</v>
          </cell>
          <cell r="K5311">
            <v>0</v>
          </cell>
        </row>
        <row r="5312">
          <cell r="F5312">
            <v>0</v>
          </cell>
          <cell r="G5312">
            <v>0</v>
          </cell>
          <cell r="H5312">
            <v>0</v>
          </cell>
          <cell r="I5312">
            <v>0</v>
          </cell>
          <cell r="J5312">
            <v>0</v>
          </cell>
          <cell r="K5312">
            <v>0</v>
          </cell>
        </row>
        <row r="5313">
          <cell r="F5313">
            <v>0</v>
          </cell>
          <cell r="G5313">
            <v>0</v>
          </cell>
          <cell r="H5313">
            <v>0</v>
          </cell>
          <cell r="I5313">
            <v>0</v>
          </cell>
          <cell r="J5313">
            <v>0</v>
          </cell>
          <cell r="K5313">
            <v>0</v>
          </cell>
        </row>
        <row r="5314">
          <cell r="F5314">
            <v>0</v>
          </cell>
          <cell r="G5314">
            <v>0</v>
          </cell>
          <cell r="H5314">
            <v>0</v>
          </cell>
          <cell r="I5314">
            <v>0</v>
          </cell>
          <cell r="J5314">
            <v>0</v>
          </cell>
          <cell r="K5314">
            <v>0</v>
          </cell>
        </row>
        <row r="5315">
          <cell r="F5315">
            <v>0</v>
          </cell>
          <cell r="G5315">
            <v>0</v>
          </cell>
          <cell r="H5315">
            <v>0</v>
          </cell>
          <cell r="I5315">
            <v>0</v>
          </cell>
          <cell r="J5315">
            <v>0</v>
          </cell>
          <cell r="K5315">
            <v>0</v>
          </cell>
        </row>
        <row r="5316">
          <cell r="F5316">
            <v>0</v>
          </cell>
          <cell r="G5316">
            <v>0</v>
          </cell>
          <cell r="H5316">
            <v>0</v>
          </cell>
          <cell r="I5316">
            <v>0</v>
          </cell>
          <cell r="J5316">
            <v>0</v>
          </cell>
          <cell r="K5316">
            <v>0</v>
          </cell>
        </row>
        <row r="5317">
          <cell r="F5317">
            <v>0</v>
          </cell>
          <cell r="G5317">
            <v>0</v>
          </cell>
          <cell r="H5317">
            <v>0</v>
          </cell>
          <cell r="I5317">
            <v>0</v>
          </cell>
          <cell r="J5317">
            <v>0</v>
          </cell>
          <cell r="K5317">
            <v>0</v>
          </cell>
        </row>
        <row r="5318">
          <cell r="F5318">
            <v>0</v>
          </cell>
          <cell r="G5318">
            <v>0</v>
          </cell>
          <cell r="H5318">
            <v>0</v>
          </cell>
          <cell r="I5318">
            <v>0</v>
          </cell>
          <cell r="J5318">
            <v>0</v>
          </cell>
          <cell r="K5318">
            <v>0</v>
          </cell>
        </row>
        <row r="5319">
          <cell r="F5319">
            <v>0</v>
          </cell>
          <cell r="G5319">
            <v>0</v>
          </cell>
          <cell r="H5319">
            <v>0</v>
          </cell>
          <cell r="I5319">
            <v>0</v>
          </cell>
          <cell r="J5319">
            <v>0</v>
          </cell>
          <cell r="K5319">
            <v>0</v>
          </cell>
        </row>
        <row r="5320">
          <cell r="F5320" t="str">
            <v>Sub-Total - (B)</v>
          </cell>
          <cell r="K5320">
            <v>0</v>
          </cell>
        </row>
        <row r="5321">
          <cell r="F5321" t="str">
            <v>EQUIPAMENTOS</v>
          </cell>
        </row>
        <row r="5322">
          <cell r="F5322">
            <v>0</v>
          </cell>
          <cell r="G5322">
            <v>0</v>
          </cell>
          <cell r="H5322">
            <v>0</v>
          </cell>
          <cell r="I5322">
            <v>0</v>
          </cell>
          <cell r="J5322">
            <v>0</v>
          </cell>
          <cell r="K5322">
            <v>0</v>
          </cell>
        </row>
        <row r="5323">
          <cell r="F5323">
            <v>0</v>
          </cell>
          <cell r="G5323">
            <v>0</v>
          </cell>
          <cell r="H5323">
            <v>0</v>
          </cell>
          <cell r="I5323">
            <v>0</v>
          </cell>
          <cell r="J5323">
            <v>0</v>
          </cell>
          <cell r="K5323">
            <v>0</v>
          </cell>
        </row>
        <row r="5324">
          <cell r="F5324">
            <v>0</v>
          </cell>
          <cell r="G5324">
            <v>0</v>
          </cell>
          <cell r="H5324">
            <v>0</v>
          </cell>
          <cell r="I5324">
            <v>0</v>
          </cell>
          <cell r="J5324">
            <v>0</v>
          </cell>
          <cell r="K5324">
            <v>0</v>
          </cell>
        </row>
        <row r="5325">
          <cell r="F5325">
            <v>0</v>
          </cell>
          <cell r="G5325">
            <v>0</v>
          </cell>
          <cell r="H5325">
            <v>0</v>
          </cell>
          <cell r="I5325">
            <v>0</v>
          </cell>
          <cell r="J5325">
            <v>0</v>
          </cell>
          <cell r="K5325">
            <v>0</v>
          </cell>
        </row>
        <row r="5326">
          <cell r="F5326">
            <v>0</v>
          </cell>
          <cell r="G5326">
            <v>0</v>
          </cell>
          <cell r="H5326">
            <v>0</v>
          </cell>
          <cell r="I5326">
            <v>0</v>
          </cell>
          <cell r="J5326">
            <v>0</v>
          </cell>
          <cell r="K5326">
            <v>0</v>
          </cell>
        </row>
        <row r="5327">
          <cell r="F5327">
            <v>0</v>
          </cell>
          <cell r="G5327">
            <v>0</v>
          </cell>
          <cell r="H5327">
            <v>0</v>
          </cell>
          <cell r="I5327">
            <v>0</v>
          </cell>
          <cell r="J5327">
            <v>0</v>
          </cell>
          <cell r="K5327">
            <v>0</v>
          </cell>
        </row>
        <row r="5328">
          <cell r="F5328">
            <v>0</v>
          </cell>
          <cell r="G5328">
            <v>0</v>
          </cell>
          <cell r="H5328">
            <v>0</v>
          </cell>
          <cell r="I5328">
            <v>0</v>
          </cell>
          <cell r="J5328">
            <v>0</v>
          </cell>
          <cell r="K5328">
            <v>0</v>
          </cell>
        </row>
        <row r="5329">
          <cell r="F5329">
            <v>0</v>
          </cell>
          <cell r="G5329">
            <v>0</v>
          </cell>
          <cell r="H5329">
            <v>0</v>
          </cell>
          <cell r="I5329">
            <v>0</v>
          </cell>
          <cell r="J5329">
            <v>0</v>
          </cell>
          <cell r="K5329">
            <v>0</v>
          </cell>
        </row>
        <row r="5330">
          <cell r="F5330">
            <v>0</v>
          </cell>
          <cell r="G5330">
            <v>0</v>
          </cell>
          <cell r="H5330">
            <v>0</v>
          </cell>
          <cell r="I5330">
            <v>0</v>
          </cell>
          <cell r="J5330">
            <v>0</v>
          </cell>
          <cell r="K5330">
            <v>0</v>
          </cell>
        </row>
        <row r="5331">
          <cell r="F5331">
            <v>0</v>
          </cell>
          <cell r="G5331">
            <v>0</v>
          </cell>
          <cell r="H5331">
            <v>0</v>
          </cell>
          <cell r="I5331">
            <v>0</v>
          </cell>
          <cell r="J5331">
            <v>0</v>
          </cell>
          <cell r="K5331">
            <v>0</v>
          </cell>
        </row>
        <row r="5332">
          <cell r="F5332">
            <v>0</v>
          </cell>
          <cell r="G5332">
            <v>0</v>
          </cell>
          <cell r="H5332">
            <v>0</v>
          </cell>
          <cell r="I5332">
            <v>0</v>
          </cell>
          <cell r="J5332">
            <v>0</v>
          </cell>
          <cell r="K5332">
            <v>0</v>
          </cell>
        </row>
        <row r="5333">
          <cell r="F5333" t="str">
            <v xml:space="preserve">Sub-Total - (C) </v>
          </cell>
          <cell r="K5333">
            <v>0</v>
          </cell>
        </row>
        <row r="5334">
          <cell r="F5334" t="str">
            <v xml:space="preserve">TOTAL - (A) + (B) + (C) </v>
          </cell>
          <cell r="K5334">
            <v>0</v>
          </cell>
        </row>
        <row r="5335">
          <cell r="F5335" t="str">
            <v>BDI</v>
          </cell>
          <cell r="J5335">
            <v>0.27429999999999999</v>
          </cell>
          <cell r="K5335">
            <v>0</v>
          </cell>
        </row>
        <row r="5336">
          <cell r="F5336" t="str">
            <v>Preço do Serviço</v>
          </cell>
          <cell r="K5336">
            <v>0</v>
          </cell>
        </row>
        <row r="5337">
          <cell r="F5337" t="str">
            <v>COMPOSIÇÃO DE PREÇO UNITÁRIO</v>
          </cell>
        </row>
        <row r="5339">
          <cell r="D5339" t="str">
            <v>MDO</v>
          </cell>
          <cell r="E5339" t="str">
            <v>SE</v>
          </cell>
          <cell r="F5339" t="str">
            <v>INFRAERO - Empresa Brasileira de Infra-Estrutura Aeroportuária</v>
          </cell>
        </row>
        <row r="5340">
          <cell r="F5340" t="str">
            <v>ITEM:</v>
          </cell>
          <cell r="G5340" t="str">
            <v>SERVIÇO</v>
          </cell>
          <cell r="K5340" t="str">
            <v>UNIDADE</v>
          </cell>
        </row>
        <row r="5341">
          <cell r="E5341">
            <v>93</v>
          </cell>
          <cell r="F5341" t="str">
            <v>03.01.501.00.00</v>
          </cell>
          <cell r="G5341" t="str">
            <v>Lastro de  Concreto (esp=5cm).</v>
          </cell>
          <cell r="K5341" t="str">
            <v>m³</v>
          </cell>
        </row>
        <row r="5343">
          <cell r="F5343" t="str">
            <v>CÓDIGO</v>
          </cell>
          <cell r="G5343" t="str">
            <v xml:space="preserve">MÃO DE OBRA </v>
          </cell>
          <cell r="H5343" t="str">
            <v>UNID.</v>
          </cell>
          <cell r="I5343" t="str">
            <v>COEFICIENTE</v>
          </cell>
          <cell r="J5343" t="str">
            <v>PREÇO UNITÁRIO</v>
          </cell>
          <cell r="K5343" t="str">
            <v>PREÇO  DO ITEM</v>
          </cell>
        </row>
        <row r="5344">
          <cell r="F5344">
            <v>0</v>
          </cell>
          <cell r="G5344">
            <v>0</v>
          </cell>
          <cell r="H5344">
            <v>0</v>
          </cell>
          <cell r="I5344">
            <v>0</v>
          </cell>
          <cell r="J5344">
            <v>0</v>
          </cell>
          <cell r="K5344">
            <v>0</v>
          </cell>
        </row>
        <row r="5345">
          <cell r="F5345">
            <v>0</v>
          </cell>
          <cell r="G5345">
            <v>0</v>
          </cell>
          <cell r="H5345">
            <v>0</v>
          </cell>
          <cell r="I5345">
            <v>0</v>
          </cell>
          <cell r="J5345">
            <v>0</v>
          </cell>
          <cell r="K5345">
            <v>0</v>
          </cell>
        </row>
        <row r="5346">
          <cell r="F5346">
            <v>0</v>
          </cell>
          <cell r="G5346">
            <v>0</v>
          </cell>
          <cell r="H5346">
            <v>0</v>
          </cell>
          <cell r="I5346">
            <v>0</v>
          </cell>
          <cell r="J5346">
            <v>0</v>
          </cell>
          <cell r="K5346">
            <v>0</v>
          </cell>
        </row>
        <row r="5347">
          <cell r="F5347">
            <v>0</v>
          </cell>
          <cell r="G5347">
            <v>0</v>
          </cell>
          <cell r="H5347">
            <v>0</v>
          </cell>
          <cell r="I5347">
            <v>0</v>
          </cell>
          <cell r="J5347">
            <v>0</v>
          </cell>
          <cell r="K5347">
            <v>0</v>
          </cell>
        </row>
        <row r="5348">
          <cell r="F5348">
            <v>0</v>
          </cell>
          <cell r="G5348">
            <v>0</v>
          </cell>
          <cell r="H5348">
            <v>0</v>
          </cell>
          <cell r="I5348">
            <v>0</v>
          </cell>
          <cell r="J5348">
            <v>0</v>
          </cell>
          <cell r="K5348">
            <v>0</v>
          </cell>
        </row>
        <row r="5349">
          <cell r="F5349">
            <v>0</v>
          </cell>
          <cell r="G5349">
            <v>0</v>
          </cell>
          <cell r="H5349">
            <v>0</v>
          </cell>
          <cell r="I5349">
            <v>0</v>
          </cell>
          <cell r="J5349">
            <v>0</v>
          </cell>
          <cell r="K5349">
            <v>0</v>
          </cell>
        </row>
        <row r="5350">
          <cell r="F5350">
            <v>0</v>
          </cell>
          <cell r="G5350">
            <v>0</v>
          </cell>
          <cell r="H5350">
            <v>0</v>
          </cell>
          <cell r="I5350">
            <v>0</v>
          </cell>
          <cell r="J5350">
            <v>0</v>
          </cell>
          <cell r="K5350">
            <v>0</v>
          </cell>
        </row>
        <row r="5351">
          <cell r="F5351">
            <v>0</v>
          </cell>
          <cell r="G5351">
            <v>0</v>
          </cell>
          <cell r="H5351">
            <v>0</v>
          </cell>
          <cell r="I5351">
            <v>0</v>
          </cell>
          <cell r="J5351">
            <v>0</v>
          </cell>
          <cell r="K5351">
            <v>0</v>
          </cell>
        </row>
        <row r="5352">
          <cell r="F5352">
            <v>0</v>
          </cell>
          <cell r="G5352">
            <v>0</v>
          </cell>
          <cell r="H5352">
            <v>0</v>
          </cell>
          <cell r="I5352">
            <v>0</v>
          </cell>
          <cell r="J5352">
            <v>0</v>
          </cell>
          <cell r="K5352">
            <v>0</v>
          </cell>
        </row>
        <row r="5353">
          <cell r="F5353">
            <v>0</v>
          </cell>
          <cell r="G5353">
            <v>0</v>
          </cell>
          <cell r="H5353">
            <v>0</v>
          </cell>
          <cell r="I5353">
            <v>0</v>
          </cell>
          <cell r="J5353">
            <v>0</v>
          </cell>
          <cell r="K5353">
            <v>0</v>
          </cell>
        </row>
        <row r="5354">
          <cell r="F5354" t="str">
            <v>Sub-Total - (A)</v>
          </cell>
          <cell r="K5354">
            <v>0</v>
          </cell>
        </row>
        <row r="5355">
          <cell r="F5355" t="str">
            <v>Leis Sociais</v>
          </cell>
          <cell r="J5355">
            <v>1.254</v>
          </cell>
          <cell r="K5355">
            <v>0</v>
          </cell>
        </row>
        <row r="5356">
          <cell r="D5356">
            <v>93</v>
          </cell>
          <cell r="F5356" t="str">
            <v>Total - (A)</v>
          </cell>
          <cell r="K5356">
            <v>0</v>
          </cell>
        </row>
        <row r="5357">
          <cell r="F5357" t="str">
            <v>MATERIAL</v>
          </cell>
        </row>
        <row r="5358">
          <cell r="F5358">
            <v>0</v>
          </cell>
          <cell r="G5358">
            <v>0</v>
          </cell>
          <cell r="H5358">
            <v>0</v>
          </cell>
          <cell r="I5358">
            <v>0</v>
          </cell>
          <cell r="J5358">
            <v>0</v>
          </cell>
          <cell r="K5358">
            <v>0</v>
          </cell>
        </row>
        <row r="5359">
          <cell r="F5359">
            <v>0</v>
          </cell>
          <cell r="G5359">
            <v>0</v>
          </cell>
          <cell r="H5359">
            <v>0</v>
          </cell>
          <cell r="I5359">
            <v>0</v>
          </cell>
          <cell r="J5359">
            <v>0</v>
          </cell>
          <cell r="K5359">
            <v>0</v>
          </cell>
        </row>
        <row r="5360">
          <cell r="F5360">
            <v>0</v>
          </cell>
          <cell r="G5360">
            <v>0</v>
          </cell>
          <cell r="H5360">
            <v>0</v>
          </cell>
          <cell r="I5360">
            <v>0</v>
          </cell>
          <cell r="J5360">
            <v>0</v>
          </cell>
          <cell r="K5360">
            <v>0</v>
          </cell>
        </row>
        <row r="5361">
          <cell r="F5361">
            <v>0</v>
          </cell>
          <cell r="G5361">
            <v>0</v>
          </cell>
          <cell r="H5361">
            <v>0</v>
          </cell>
          <cell r="I5361">
            <v>0</v>
          </cell>
          <cell r="J5361">
            <v>0</v>
          </cell>
          <cell r="K5361">
            <v>0</v>
          </cell>
        </row>
        <row r="5362">
          <cell r="F5362">
            <v>0</v>
          </cell>
          <cell r="G5362">
            <v>0</v>
          </cell>
          <cell r="H5362">
            <v>0</v>
          </cell>
          <cell r="I5362">
            <v>0</v>
          </cell>
          <cell r="J5362">
            <v>0</v>
          </cell>
          <cell r="K5362">
            <v>0</v>
          </cell>
        </row>
        <row r="5363">
          <cell r="F5363">
            <v>0</v>
          </cell>
          <cell r="G5363">
            <v>0</v>
          </cell>
          <cell r="H5363">
            <v>0</v>
          </cell>
          <cell r="I5363">
            <v>0</v>
          </cell>
          <cell r="J5363">
            <v>0</v>
          </cell>
          <cell r="K5363">
            <v>0</v>
          </cell>
        </row>
        <row r="5364">
          <cell r="F5364">
            <v>0</v>
          </cell>
          <cell r="G5364">
            <v>0</v>
          </cell>
          <cell r="H5364">
            <v>0</v>
          </cell>
          <cell r="I5364">
            <v>0</v>
          </cell>
          <cell r="J5364">
            <v>0</v>
          </cell>
          <cell r="K5364">
            <v>0</v>
          </cell>
        </row>
        <row r="5365">
          <cell r="F5365">
            <v>0</v>
          </cell>
          <cell r="G5365">
            <v>0</v>
          </cell>
          <cell r="H5365">
            <v>0</v>
          </cell>
          <cell r="I5365">
            <v>0</v>
          </cell>
          <cell r="J5365">
            <v>0</v>
          </cell>
          <cell r="K5365">
            <v>0</v>
          </cell>
        </row>
        <row r="5366">
          <cell r="F5366">
            <v>0</v>
          </cell>
          <cell r="G5366">
            <v>0</v>
          </cell>
          <cell r="H5366">
            <v>0</v>
          </cell>
          <cell r="I5366">
            <v>0</v>
          </cell>
          <cell r="J5366">
            <v>0</v>
          </cell>
          <cell r="K5366">
            <v>0</v>
          </cell>
        </row>
        <row r="5367">
          <cell r="F5367">
            <v>0</v>
          </cell>
          <cell r="G5367">
            <v>0</v>
          </cell>
          <cell r="H5367">
            <v>0</v>
          </cell>
          <cell r="I5367">
            <v>0</v>
          </cell>
          <cell r="J5367">
            <v>0</v>
          </cell>
          <cell r="K5367">
            <v>0</v>
          </cell>
        </row>
        <row r="5368">
          <cell r="F5368">
            <v>0</v>
          </cell>
          <cell r="G5368">
            <v>0</v>
          </cell>
          <cell r="H5368">
            <v>0</v>
          </cell>
          <cell r="I5368">
            <v>0</v>
          </cell>
          <cell r="J5368">
            <v>0</v>
          </cell>
          <cell r="K5368">
            <v>0</v>
          </cell>
        </row>
        <row r="5369">
          <cell r="F5369">
            <v>0</v>
          </cell>
          <cell r="G5369">
            <v>0</v>
          </cell>
          <cell r="H5369">
            <v>0</v>
          </cell>
          <cell r="I5369">
            <v>0</v>
          </cell>
          <cell r="J5369">
            <v>0</v>
          </cell>
          <cell r="K5369">
            <v>0</v>
          </cell>
        </row>
        <row r="5370">
          <cell r="F5370">
            <v>0</v>
          </cell>
          <cell r="G5370">
            <v>0</v>
          </cell>
          <cell r="H5370">
            <v>0</v>
          </cell>
          <cell r="I5370">
            <v>0</v>
          </cell>
          <cell r="J5370">
            <v>0</v>
          </cell>
          <cell r="K5370">
            <v>0</v>
          </cell>
        </row>
        <row r="5371">
          <cell r="F5371">
            <v>0</v>
          </cell>
          <cell r="G5371">
            <v>0</v>
          </cell>
          <cell r="H5371">
            <v>0</v>
          </cell>
          <cell r="I5371">
            <v>0</v>
          </cell>
          <cell r="J5371">
            <v>0</v>
          </cell>
          <cell r="K5371">
            <v>0</v>
          </cell>
        </row>
        <row r="5372">
          <cell r="F5372">
            <v>0</v>
          </cell>
          <cell r="G5372">
            <v>0</v>
          </cell>
          <cell r="H5372">
            <v>0</v>
          </cell>
          <cell r="I5372">
            <v>0</v>
          </cell>
          <cell r="J5372">
            <v>0</v>
          </cell>
          <cell r="K5372">
            <v>0</v>
          </cell>
        </row>
        <row r="5373">
          <cell r="F5373">
            <v>0</v>
          </cell>
          <cell r="G5373">
            <v>0</v>
          </cell>
          <cell r="H5373">
            <v>0</v>
          </cell>
          <cell r="I5373">
            <v>0</v>
          </cell>
          <cell r="J5373">
            <v>0</v>
          </cell>
          <cell r="K5373">
            <v>0</v>
          </cell>
        </row>
        <row r="5374">
          <cell r="F5374">
            <v>0</v>
          </cell>
          <cell r="G5374">
            <v>0</v>
          </cell>
          <cell r="H5374">
            <v>0</v>
          </cell>
          <cell r="I5374">
            <v>0</v>
          </cell>
          <cell r="J5374">
            <v>0</v>
          </cell>
          <cell r="K5374">
            <v>0</v>
          </cell>
        </row>
        <row r="5375">
          <cell r="F5375">
            <v>0</v>
          </cell>
          <cell r="G5375">
            <v>0</v>
          </cell>
          <cell r="H5375">
            <v>0</v>
          </cell>
          <cell r="I5375">
            <v>0</v>
          </cell>
          <cell r="J5375">
            <v>0</v>
          </cell>
          <cell r="K5375">
            <v>0</v>
          </cell>
        </row>
        <row r="5376">
          <cell r="F5376">
            <v>0</v>
          </cell>
          <cell r="G5376">
            <v>0</v>
          </cell>
          <cell r="H5376">
            <v>0</v>
          </cell>
          <cell r="I5376">
            <v>0</v>
          </cell>
          <cell r="J5376">
            <v>0</v>
          </cell>
          <cell r="K5376">
            <v>0</v>
          </cell>
        </row>
        <row r="5377">
          <cell r="F5377">
            <v>0</v>
          </cell>
          <cell r="G5377">
            <v>0</v>
          </cell>
          <cell r="H5377">
            <v>0</v>
          </cell>
          <cell r="I5377">
            <v>0</v>
          </cell>
          <cell r="J5377">
            <v>0</v>
          </cell>
          <cell r="K5377">
            <v>0</v>
          </cell>
        </row>
        <row r="5378">
          <cell r="F5378" t="str">
            <v>Sub-Total - (B)</v>
          </cell>
          <cell r="K5378">
            <v>0</v>
          </cell>
        </row>
        <row r="5379">
          <cell r="F5379" t="str">
            <v>EQUIPAMENTOS</v>
          </cell>
        </row>
        <row r="5380">
          <cell r="F5380">
            <v>0</v>
          </cell>
          <cell r="G5380">
            <v>0</v>
          </cell>
          <cell r="H5380">
            <v>0</v>
          </cell>
          <cell r="I5380">
            <v>0</v>
          </cell>
          <cell r="J5380">
            <v>0</v>
          </cell>
          <cell r="K5380">
            <v>0</v>
          </cell>
        </row>
        <row r="5381">
          <cell r="F5381">
            <v>0</v>
          </cell>
          <cell r="G5381">
            <v>0</v>
          </cell>
          <cell r="H5381">
            <v>0</v>
          </cell>
          <cell r="I5381">
            <v>0</v>
          </cell>
          <cell r="J5381">
            <v>0</v>
          </cell>
          <cell r="K5381">
            <v>0</v>
          </cell>
        </row>
        <row r="5382">
          <cell r="F5382">
            <v>0</v>
          </cell>
          <cell r="G5382">
            <v>0</v>
          </cell>
          <cell r="H5382">
            <v>0</v>
          </cell>
          <cell r="I5382">
            <v>0</v>
          </cell>
          <cell r="J5382">
            <v>0</v>
          </cell>
          <cell r="K5382">
            <v>0</v>
          </cell>
        </row>
        <row r="5383">
          <cell r="F5383">
            <v>0</v>
          </cell>
          <cell r="G5383">
            <v>0</v>
          </cell>
          <cell r="H5383">
            <v>0</v>
          </cell>
          <cell r="I5383">
            <v>0</v>
          </cell>
          <cell r="J5383">
            <v>0</v>
          </cell>
          <cell r="K5383">
            <v>0</v>
          </cell>
        </row>
        <row r="5384">
          <cell r="F5384">
            <v>0</v>
          </cell>
          <cell r="G5384">
            <v>0</v>
          </cell>
          <cell r="H5384">
            <v>0</v>
          </cell>
          <cell r="I5384">
            <v>0</v>
          </cell>
          <cell r="J5384">
            <v>0</v>
          </cell>
          <cell r="K5384">
            <v>0</v>
          </cell>
        </row>
        <row r="5385">
          <cell r="F5385">
            <v>0</v>
          </cell>
          <cell r="G5385">
            <v>0</v>
          </cell>
          <cell r="H5385">
            <v>0</v>
          </cell>
          <cell r="I5385">
            <v>0</v>
          </cell>
          <cell r="J5385">
            <v>0</v>
          </cell>
          <cell r="K5385">
            <v>0</v>
          </cell>
        </row>
        <row r="5386">
          <cell r="F5386">
            <v>0</v>
          </cell>
          <cell r="G5386">
            <v>0</v>
          </cell>
          <cell r="H5386">
            <v>0</v>
          </cell>
          <cell r="I5386">
            <v>0</v>
          </cell>
          <cell r="J5386">
            <v>0</v>
          </cell>
          <cell r="K5386">
            <v>0</v>
          </cell>
        </row>
        <row r="5387">
          <cell r="F5387">
            <v>0</v>
          </cell>
          <cell r="G5387">
            <v>0</v>
          </cell>
          <cell r="H5387">
            <v>0</v>
          </cell>
          <cell r="I5387">
            <v>0</v>
          </cell>
          <cell r="J5387">
            <v>0</v>
          </cell>
          <cell r="K5387">
            <v>0</v>
          </cell>
        </row>
        <row r="5388">
          <cell r="F5388">
            <v>0</v>
          </cell>
          <cell r="G5388">
            <v>0</v>
          </cell>
          <cell r="H5388">
            <v>0</v>
          </cell>
          <cell r="I5388">
            <v>0</v>
          </cell>
          <cell r="J5388">
            <v>0</v>
          </cell>
          <cell r="K5388">
            <v>0</v>
          </cell>
        </row>
        <row r="5389">
          <cell r="F5389">
            <v>0</v>
          </cell>
          <cell r="G5389">
            <v>0</v>
          </cell>
          <cell r="H5389">
            <v>0</v>
          </cell>
          <cell r="I5389">
            <v>0</v>
          </cell>
          <cell r="J5389">
            <v>0</v>
          </cell>
          <cell r="K5389">
            <v>0</v>
          </cell>
        </row>
        <row r="5390">
          <cell r="F5390">
            <v>0</v>
          </cell>
          <cell r="G5390">
            <v>0</v>
          </cell>
          <cell r="H5390">
            <v>0</v>
          </cell>
          <cell r="I5390">
            <v>0</v>
          </cell>
          <cell r="J5390">
            <v>0</v>
          </cell>
          <cell r="K5390">
            <v>0</v>
          </cell>
        </row>
        <row r="5391">
          <cell r="F5391" t="str">
            <v xml:space="preserve">Sub-Total - (C) </v>
          </cell>
          <cell r="K5391">
            <v>0</v>
          </cell>
        </row>
        <row r="5392">
          <cell r="F5392" t="str">
            <v xml:space="preserve">TOTAL - (A) + (B) + (C) </v>
          </cell>
          <cell r="K5392">
            <v>0</v>
          </cell>
        </row>
        <row r="5393">
          <cell r="F5393" t="str">
            <v>BDI</v>
          </cell>
          <cell r="J5393">
            <v>0.27429999999999999</v>
          </cell>
          <cell r="K5393">
            <v>0</v>
          </cell>
        </row>
        <row r="5394">
          <cell r="F5394" t="str">
            <v>Preço do Serviço</v>
          </cell>
          <cell r="K5394">
            <v>0</v>
          </cell>
        </row>
        <row r="5395">
          <cell r="F5395" t="str">
            <v>COMPOSIÇÃO DE PREÇO UNITÁRIO</v>
          </cell>
        </row>
        <row r="5397">
          <cell r="D5397" t="str">
            <v>MDO</v>
          </cell>
          <cell r="E5397" t="str">
            <v>SE</v>
          </cell>
          <cell r="F5397" t="str">
            <v>INFRAERO - Empresa Brasileira de Infra-Estrutura Aeroportuária</v>
          </cell>
        </row>
        <row r="5398">
          <cell r="F5398" t="str">
            <v>ITEM:</v>
          </cell>
          <cell r="G5398" t="str">
            <v>SERVIÇO</v>
          </cell>
          <cell r="K5398" t="str">
            <v>UNIDADE</v>
          </cell>
        </row>
        <row r="5399">
          <cell r="E5399">
            <v>94</v>
          </cell>
          <cell r="F5399" t="str">
            <v>03.01.502.00.00</v>
          </cell>
          <cell r="G5399" t="str">
            <v>Formas em tábuas.</v>
          </cell>
          <cell r="K5399" t="str">
            <v>m²</v>
          </cell>
        </row>
        <row r="5401">
          <cell r="F5401" t="str">
            <v>CÓDIGO</v>
          </cell>
          <cell r="G5401" t="str">
            <v xml:space="preserve">MÃO DE OBRA </v>
          </cell>
          <cell r="H5401" t="str">
            <v>UNID.</v>
          </cell>
          <cell r="I5401" t="str">
            <v>COEFICIENTE</v>
          </cell>
          <cell r="J5401" t="str">
            <v>PREÇO UNITÁRIO</v>
          </cell>
          <cell r="K5401" t="str">
            <v>PREÇO  DO ITEM</v>
          </cell>
        </row>
        <row r="5402">
          <cell r="F5402">
            <v>0</v>
          </cell>
          <cell r="G5402">
            <v>0</v>
          </cell>
          <cell r="H5402">
            <v>0</v>
          </cell>
          <cell r="I5402">
            <v>0</v>
          </cell>
          <cell r="J5402">
            <v>0</v>
          </cell>
          <cell r="K5402">
            <v>0</v>
          </cell>
        </row>
        <row r="5403">
          <cell r="F5403">
            <v>0</v>
          </cell>
          <cell r="G5403">
            <v>0</v>
          </cell>
          <cell r="H5403">
            <v>0</v>
          </cell>
          <cell r="I5403">
            <v>0</v>
          </cell>
          <cell r="J5403">
            <v>0</v>
          </cell>
          <cell r="K5403">
            <v>0</v>
          </cell>
        </row>
        <row r="5404">
          <cell r="F5404">
            <v>0</v>
          </cell>
          <cell r="G5404">
            <v>0</v>
          </cell>
          <cell r="H5404">
            <v>0</v>
          </cell>
          <cell r="I5404">
            <v>0</v>
          </cell>
          <cell r="J5404">
            <v>0</v>
          </cell>
          <cell r="K5404">
            <v>0</v>
          </cell>
        </row>
        <row r="5405">
          <cell r="F5405">
            <v>0</v>
          </cell>
          <cell r="G5405">
            <v>0</v>
          </cell>
          <cell r="H5405">
            <v>0</v>
          </cell>
          <cell r="I5405">
            <v>0</v>
          </cell>
          <cell r="J5405">
            <v>0</v>
          </cell>
          <cell r="K5405">
            <v>0</v>
          </cell>
        </row>
        <row r="5406">
          <cell r="F5406">
            <v>0</v>
          </cell>
          <cell r="G5406">
            <v>0</v>
          </cell>
          <cell r="H5406">
            <v>0</v>
          </cell>
          <cell r="I5406">
            <v>0</v>
          </cell>
          <cell r="J5406">
            <v>0</v>
          </cell>
          <cell r="K5406">
            <v>0</v>
          </cell>
        </row>
        <row r="5407">
          <cell r="F5407">
            <v>0</v>
          </cell>
          <cell r="G5407">
            <v>0</v>
          </cell>
          <cell r="H5407">
            <v>0</v>
          </cell>
          <cell r="I5407">
            <v>0</v>
          </cell>
          <cell r="J5407">
            <v>0</v>
          </cell>
          <cell r="K5407">
            <v>0</v>
          </cell>
        </row>
        <row r="5408">
          <cell r="F5408">
            <v>0</v>
          </cell>
          <cell r="G5408">
            <v>0</v>
          </cell>
          <cell r="H5408">
            <v>0</v>
          </cell>
          <cell r="I5408">
            <v>0</v>
          </cell>
          <cell r="J5408">
            <v>0</v>
          </cell>
          <cell r="K5408">
            <v>0</v>
          </cell>
        </row>
        <row r="5409">
          <cell r="F5409">
            <v>0</v>
          </cell>
          <cell r="G5409">
            <v>0</v>
          </cell>
          <cell r="H5409">
            <v>0</v>
          </cell>
          <cell r="I5409">
            <v>0</v>
          </cell>
          <cell r="J5409">
            <v>0</v>
          </cell>
          <cell r="K5409">
            <v>0</v>
          </cell>
        </row>
        <row r="5410">
          <cell r="F5410">
            <v>0</v>
          </cell>
          <cell r="G5410">
            <v>0</v>
          </cell>
          <cell r="H5410">
            <v>0</v>
          </cell>
          <cell r="I5410">
            <v>0</v>
          </cell>
          <cell r="J5410">
            <v>0</v>
          </cell>
          <cell r="K5410">
            <v>0</v>
          </cell>
        </row>
        <row r="5411">
          <cell r="F5411">
            <v>0</v>
          </cell>
          <cell r="G5411">
            <v>0</v>
          </cell>
          <cell r="H5411">
            <v>0</v>
          </cell>
          <cell r="I5411">
            <v>0</v>
          </cell>
          <cell r="J5411">
            <v>0</v>
          </cell>
          <cell r="K5411">
            <v>0</v>
          </cell>
        </row>
        <row r="5412">
          <cell r="F5412" t="str">
            <v>Sub-Total - (A)</v>
          </cell>
          <cell r="K5412">
            <v>0</v>
          </cell>
        </row>
        <row r="5413">
          <cell r="F5413" t="str">
            <v>Leis Sociais</v>
          </cell>
          <cell r="J5413">
            <v>1.254</v>
          </cell>
          <cell r="K5413">
            <v>0</v>
          </cell>
        </row>
        <row r="5414">
          <cell r="D5414">
            <v>94</v>
          </cell>
          <cell r="F5414" t="str">
            <v>Total - (A)</v>
          </cell>
          <cell r="K5414">
            <v>0</v>
          </cell>
        </row>
        <row r="5415">
          <cell r="F5415" t="str">
            <v>MATERIAL</v>
          </cell>
        </row>
        <row r="5416">
          <cell r="F5416">
            <v>0</v>
          </cell>
          <cell r="G5416">
            <v>0</v>
          </cell>
          <cell r="H5416">
            <v>0</v>
          </cell>
          <cell r="I5416">
            <v>0</v>
          </cell>
          <cell r="J5416">
            <v>0</v>
          </cell>
          <cell r="K5416">
            <v>0</v>
          </cell>
        </row>
        <row r="5417">
          <cell r="F5417">
            <v>0</v>
          </cell>
          <cell r="G5417">
            <v>0</v>
          </cell>
          <cell r="H5417">
            <v>0</v>
          </cell>
          <cell r="I5417">
            <v>0</v>
          </cell>
          <cell r="J5417">
            <v>0</v>
          </cell>
          <cell r="K5417">
            <v>0</v>
          </cell>
        </row>
        <row r="5418">
          <cell r="F5418">
            <v>0</v>
          </cell>
          <cell r="G5418">
            <v>0</v>
          </cell>
          <cell r="H5418">
            <v>0</v>
          </cell>
          <cell r="I5418">
            <v>0</v>
          </cell>
          <cell r="J5418">
            <v>0</v>
          </cell>
          <cell r="K5418">
            <v>0</v>
          </cell>
        </row>
        <row r="5419">
          <cell r="F5419">
            <v>0</v>
          </cell>
          <cell r="G5419">
            <v>0</v>
          </cell>
          <cell r="H5419">
            <v>0</v>
          </cell>
          <cell r="I5419">
            <v>0</v>
          </cell>
          <cell r="J5419">
            <v>0</v>
          </cell>
          <cell r="K5419">
            <v>0</v>
          </cell>
        </row>
        <row r="5420">
          <cell r="F5420">
            <v>0</v>
          </cell>
          <cell r="G5420">
            <v>0</v>
          </cell>
          <cell r="H5420">
            <v>0</v>
          </cell>
          <cell r="I5420">
            <v>0</v>
          </cell>
          <cell r="J5420">
            <v>0</v>
          </cell>
          <cell r="K5420">
            <v>0</v>
          </cell>
        </row>
        <row r="5421">
          <cell r="F5421">
            <v>0</v>
          </cell>
          <cell r="G5421">
            <v>0</v>
          </cell>
          <cell r="H5421">
            <v>0</v>
          </cell>
          <cell r="I5421">
            <v>0</v>
          </cell>
          <cell r="J5421">
            <v>0</v>
          </cell>
          <cell r="K5421">
            <v>0</v>
          </cell>
        </row>
        <row r="5422">
          <cell r="F5422">
            <v>0</v>
          </cell>
          <cell r="G5422">
            <v>0</v>
          </cell>
          <cell r="H5422">
            <v>0</v>
          </cell>
          <cell r="I5422">
            <v>0</v>
          </cell>
          <cell r="J5422">
            <v>0</v>
          </cell>
          <cell r="K5422">
            <v>0</v>
          </cell>
        </row>
        <row r="5423">
          <cell r="F5423">
            <v>0</v>
          </cell>
          <cell r="G5423">
            <v>0</v>
          </cell>
          <cell r="H5423">
            <v>0</v>
          </cell>
          <cell r="I5423">
            <v>0</v>
          </cell>
          <cell r="J5423">
            <v>0</v>
          </cell>
          <cell r="K5423">
            <v>0</v>
          </cell>
        </row>
        <row r="5424">
          <cell r="F5424">
            <v>0</v>
          </cell>
          <cell r="G5424">
            <v>0</v>
          </cell>
          <cell r="H5424">
            <v>0</v>
          </cell>
          <cell r="I5424">
            <v>0</v>
          </cell>
          <cell r="J5424">
            <v>0</v>
          </cell>
          <cell r="K5424">
            <v>0</v>
          </cell>
        </row>
        <row r="5425">
          <cell r="F5425">
            <v>0</v>
          </cell>
          <cell r="G5425">
            <v>0</v>
          </cell>
          <cell r="H5425">
            <v>0</v>
          </cell>
          <cell r="I5425">
            <v>0</v>
          </cell>
          <cell r="J5425">
            <v>0</v>
          </cell>
          <cell r="K5425">
            <v>0</v>
          </cell>
        </row>
        <row r="5426">
          <cell r="F5426">
            <v>0</v>
          </cell>
          <cell r="G5426">
            <v>0</v>
          </cell>
          <cell r="H5426">
            <v>0</v>
          </cell>
          <cell r="I5426">
            <v>0</v>
          </cell>
          <cell r="J5426">
            <v>0</v>
          </cell>
          <cell r="K5426">
            <v>0</v>
          </cell>
        </row>
        <row r="5427">
          <cell r="F5427">
            <v>0</v>
          </cell>
          <cell r="G5427">
            <v>0</v>
          </cell>
          <cell r="H5427">
            <v>0</v>
          </cell>
          <cell r="I5427">
            <v>0</v>
          </cell>
          <cell r="J5427">
            <v>0</v>
          </cell>
          <cell r="K5427">
            <v>0</v>
          </cell>
        </row>
        <row r="5428">
          <cell r="F5428">
            <v>0</v>
          </cell>
          <cell r="G5428">
            <v>0</v>
          </cell>
          <cell r="H5428">
            <v>0</v>
          </cell>
          <cell r="I5428">
            <v>0</v>
          </cell>
          <cell r="J5428">
            <v>0</v>
          </cell>
          <cell r="K5428">
            <v>0</v>
          </cell>
        </row>
        <row r="5429">
          <cell r="F5429">
            <v>0</v>
          </cell>
          <cell r="G5429">
            <v>0</v>
          </cell>
          <cell r="H5429">
            <v>0</v>
          </cell>
          <cell r="I5429">
            <v>0</v>
          </cell>
          <cell r="J5429">
            <v>0</v>
          </cell>
          <cell r="K5429">
            <v>0</v>
          </cell>
        </row>
        <row r="5430">
          <cell r="F5430">
            <v>0</v>
          </cell>
          <cell r="G5430">
            <v>0</v>
          </cell>
          <cell r="H5430">
            <v>0</v>
          </cell>
          <cell r="I5430">
            <v>0</v>
          </cell>
          <cell r="J5430">
            <v>0</v>
          </cell>
          <cell r="K5430">
            <v>0</v>
          </cell>
        </row>
        <row r="5431">
          <cell r="F5431">
            <v>0</v>
          </cell>
          <cell r="G5431">
            <v>0</v>
          </cell>
          <cell r="H5431">
            <v>0</v>
          </cell>
          <cell r="I5431">
            <v>0</v>
          </cell>
          <cell r="J5431">
            <v>0</v>
          </cell>
          <cell r="K5431">
            <v>0</v>
          </cell>
        </row>
        <row r="5432">
          <cell r="F5432">
            <v>0</v>
          </cell>
          <cell r="G5432">
            <v>0</v>
          </cell>
          <cell r="H5432">
            <v>0</v>
          </cell>
          <cell r="I5432">
            <v>0</v>
          </cell>
          <cell r="J5432">
            <v>0</v>
          </cell>
          <cell r="K5432">
            <v>0</v>
          </cell>
        </row>
        <row r="5433">
          <cell r="F5433">
            <v>0</v>
          </cell>
          <cell r="G5433">
            <v>0</v>
          </cell>
          <cell r="H5433">
            <v>0</v>
          </cell>
          <cell r="I5433">
            <v>0</v>
          </cell>
          <cell r="J5433">
            <v>0</v>
          </cell>
          <cell r="K5433">
            <v>0</v>
          </cell>
        </row>
        <row r="5434">
          <cell r="F5434">
            <v>0</v>
          </cell>
          <cell r="G5434">
            <v>0</v>
          </cell>
          <cell r="H5434">
            <v>0</v>
          </cell>
          <cell r="I5434">
            <v>0</v>
          </cell>
          <cell r="J5434">
            <v>0</v>
          </cell>
          <cell r="K5434">
            <v>0</v>
          </cell>
        </row>
        <row r="5435">
          <cell r="F5435">
            <v>0</v>
          </cell>
          <cell r="G5435">
            <v>0</v>
          </cell>
          <cell r="H5435">
            <v>0</v>
          </cell>
          <cell r="I5435">
            <v>0</v>
          </cell>
          <cell r="J5435">
            <v>0</v>
          </cell>
          <cell r="K5435">
            <v>0</v>
          </cell>
        </row>
        <row r="5436">
          <cell r="F5436" t="str">
            <v>Sub-Total - (B)</v>
          </cell>
          <cell r="K5436">
            <v>0</v>
          </cell>
        </row>
        <row r="5437">
          <cell r="F5437" t="str">
            <v>EQUIPAMENTOS</v>
          </cell>
        </row>
        <row r="5438">
          <cell r="F5438">
            <v>0</v>
          </cell>
          <cell r="G5438">
            <v>0</v>
          </cell>
          <cell r="H5438">
            <v>0</v>
          </cell>
          <cell r="I5438">
            <v>0</v>
          </cell>
          <cell r="J5438">
            <v>0</v>
          </cell>
          <cell r="K5438">
            <v>0</v>
          </cell>
        </row>
        <row r="5439">
          <cell r="F5439">
            <v>0</v>
          </cell>
          <cell r="G5439">
            <v>0</v>
          </cell>
          <cell r="H5439">
            <v>0</v>
          </cell>
          <cell r="I5439">
            <v>0</v>
          </cell>
          <cell r="J5439">
            <v>0</v>
          </cell>
          <cell r="K5439">
            <v>0</v>
          </cell>
        </row>
        <row r="5440">
          <cell r="F5440">
            <v>0</v>
          </cell>
          <cell r="G5440">
            <v>0</v>
          </cell>
          <cell r="H5440">
            <v>0</v>
          </cell>
          <cell r="I5440">
            <v>0</v>
          </cell>
          <cell r="J5440">
            <v>0</v>
          </cell>
          <cell r="K5440">
            <v>0</v>
          </cell>
        </row>
        <row r="5441">
          <cell r="F5441">
            <v>0</v>
          </cell>
          <cell r="G5441">
            <v>0</v>
          </cell>
          <cell r="H5441">
            <v>0</v>
          </cell>
          <cell r="I5441">
            <v>0</v>
          </cell>
          <cell r="J5441">
            <v>0</v>
          </cell>
          <cell r="K5441">
            <v>0</v>
          </cell>
        </row>
        <row r="5442">
          <cell r="F5442">
            <v>0</v>
          </cell>
          <cell r="G5442">
            <v>0</v>
          </cell>
          <cell r="H5442">
            <v>0</v>
          </cell>
          <cell r="I5442">
            <v>0</v>
          </cell>
          <cell r="J5442">
            <v>0</v>
          </cell>
          <cell r="K5442">
            <v>0</v>
          </cell>
        </row>
        <row r="5443">
          <cell r="F5443">
            <v>0</v>
          </cell>
          <cell r="G5443">
            <v>0</v>
          </cell>
          <cell r="H5443">
            <v>0</v>
          </cell>
          <cell r="I5443">
            <v>0</v>
          </cell>
          <cell r="J5443">
            <v>0</v>
          </cell>
          <cell r="K5443">
            <v>0</v>
          </cell>
        </row>
        <row r="5444">
          <cell r="F5444">
            <v>0</v>
          </cell>
          <cell r="G5444">
            <v>0</v>
          </cell>
          <cell r="H5444">
            <v>0</v>
          </cell>
          <cell r="I5444">
            <v>0</v>
          </cell>
          <cell r="J5444">
            <v>0</v>
          </cell>
          <cell r="K5444">
            <v>0</v>
          </cell>
        </row>
        <row r="5445">
          <cell r="F5445">
            <v>0</v>
          </cell>
          <cell r="G5445">
            <v>0</v>
          </cell>
          <cell r="H5445">
            <v>0</v>
          </cell>
          <cell r="I5445">
            <v>0</v>
          </cell>
          <cell r="J5445">
            <v>0</v>
          </cell>
          <cell r="K5445">
            <v>0</v>
          </cell>
        </row>
        <row r="5446">
          <cell r="F5446">
            <v>0</v>
          </cell>
          <cell r="G5446">
            <v>0</v>
          </cell>
          <cell r="H5446">
            <v>0</v>
          </cell>
          <cell r="I5446">
            <v>0</v>
          </cell>
          <cell r="J5446">
            <v>0</v>
          </cell>
          <cell r="K5446">
            <v>0</v>
          </cell>
        </row>
        <row r="5447">
          <cell r="F5447">
            <v>0</v>
          </cell>
          <cell r="G5447">
            <v>0</v>
          </cell>
          <cell r="H5447">
            <v>0</v>
          </cell>
          <cell r="I5447">
            <v>0</v>
          </cell>
          <cell r="J5447">
            <v>0</v>
          </cell>
          <cell r="K5447">
            <v>0</v>
          </cell>
        </row>
        <row r="5448">
          <cell r="F5448">
            <v>0</v>
          </cell>
          <cell r="G5448">
            <v>0</v>
          </cell>
          <cell r="H5448">
            <v>0</v>
          </cell>
          <cell r="I5448">
            <v>0</v>
          </cell>
          <cell r="J5448">
            <v>0</v>
          </cell>
          <cell r="K5448">
            <v>0</v>
          </cell>
        </row>
        <row r="5449">
          <cell r="F5449" t="str">
            <v xml:space="preserve">Sub-Total - (C) </v>
          </cell>
          <cell r="K5449">
            <v>0</v>
          </cell>
        </row>
        <row r="5450">
          <cell r="F5450" t="str">
            <v xml:space="preserve">TOTAL - (A) + (B) + (C) </v>
          </cell>
          <cell r="K5450">
            <v>0</v>
          </cell>
        </row>
        <row r="5451">
          <cell r="F5451" t="str">
            <v>BDI</v>
          </cell>
          <cell r="J5451">
            <v>0.27429999999999999</v>
          </cell>
          <cell r="K5451">
            <v>0</v>
          </cell>
        </row>
        <row r="5452">
          <cell r="F5452" t="str">
            <v>Preço do Serviço</v>
          </cell>
          <cell r="K5452">
            <v>0</v>
          </cell>
        </row>
        <row r="5453">
          <cell r="F5453" t="str">
            <v>COMPOSIÇÃO DE PREÇO UNITÁRIO</v>
          </cell>
        </row>
        <row r="5455">
          <cell r="D5455" t="str">
            <v>MDO</v>
          </cell>
          <cell r="E5455" t="str">
            <v>SE</v>
          </cell>
          <cell r="F5455" t="str">
            <v>INFRAERO - Empresa Brasileira de Infra-Estrutura Aeroportuária</v>
          </cell>
        </row>
        <row r="5456">
          <cell r="F5456" t="str">
            <v>ITEM:</v>
          </cell>
          <cell r="G5456" t="str">
            <v>SERVIÇO</v>
          </cell>
          <cell r="K5456" t="str">
            <v>UNIDADE</v>
          </cell>
        </row>
        <row r="5457">
          <cell r="E5457">
            <v>95</v>
          </cell>
          <cell r="F5457" t="str">
            <v>03.01.503.00.00</v>
          </cell>
          <cell r="G5457" t="str">
            <v>Armadura - aço CA-50</v>
          </cell>
          <cell r="K5457" t="str">
            <v>kg</v>
          </cell>
        </row>
        <row r="5459">
          <cell r="F5459" t="str">
            <v>CÓDIGO</v>
          </cell>
          <cell r="G5459" t="str">
            <v xml:space="preserve">MÃO DE OBRA </v>
          </cell>
          <cell r="H5459" t="str">
            <v>UNID.</v>
          </cell>
          <cell r="I5459" t="str">
            <v>COEFICIENTE</v>
          </cell>
          <cell r="J5459" t="str">
            <v>PREÇO UNITÁRIO</v>
          </cell>
          <cell r="K5459" t="str">
            <v>PREÇO  DO ITEM</v>
          </cell>
        </row>
        <row r="5460">
          <cell r="F5460">
            <v>0</v>
          </cell>
          <cell r="G5460">
            <v>0</v>
          </cell>
          <cell r="H5460">
            <v>0</v>
          </cell>
          <cell r="I5460">
            <v>0</v>
          </cell>
          <cell r="J5460">
            <v>0</v>
          </cell>
          <cell r="K5460">
            <v>0</v>
          </cell>
        </row>
        <row r="5461">
          <cell r="F5461">
            <v>0</v>
          </cell>
          <cell r="G5461">
            <v>0</v>
          </cell>
          <cell r="H5461">
            <v>0</v>
          </cell>
          <cell r="I5461">
            <v>0</v>
          </cell>
          <cell r="J5461">
            <v>0</v>
          </cell>
          <cell r="K5461">
            <v>0</v>
          </cell>
        </row>
        <row r="5462">
          <cell r="F5462">
            <v>0</v>
          </cell>
          <cell r="G5462">
            <v>0</v>
          </cell>
          <cell r="H5462">
            <v>0</v>
          </cell>
          <cell r="I5462">
            <v>0</v>
          </cell>
          <cell r="J5462">
            <v>0</v>
          </cell>
          <cell r="K5462">
            <v>0</v>
          </cell>
        </row>
        <row r="5463">
          <cell r="F5463">
            <v>0</v>
          </cell>
          <cell r="G5463">
            <v>0</v>
          </cell>
          <cell r="H5463">
            <v>0</v>
          </cell>
          <cell r="I5463">
            <v>0</v>
          </cell>
          <cell r="J5463">
            <v>0</v>
          </cell>
          <cell r="K5463">
            <v>0</v>
          </cell>
        </row>
        <row r="5464">
          <cell r="F5464">
            <v>0</v>
          </cell>
          <cell r="G5464">
            <v>0</v>
          </cell>
          <cell r="H5464">
            <v>0</v>
          </cell>
          <cell r="I5464">
            <v>0</v>
          </cell>
          <cell r="J5464">
            <v>0</v>
          </cell>
          <cell r="K5464">
            <v>0</v>
          </cell>
        </row>
        <row r="5465">
          <cell r="F5465">
            <v>0</v>
          </cell>
          <cell r="G5465">
            <v>0</v>
          </cell>
          <cell r="H5465">
            <v>0</v>
          </cell>
          <cell r="I5465">
            <v>0</v>
          </cell>
          <cell r="J5465">
            <v>0</v>
          </cell>
          <cell r="K5465">
            <v>0</v>
          </cell>
        </row>
        <row r="5466">
          <cell r="F5466">
            <v>0</v>
          </cell>
          <cell r="G5466">
            <v>0</v>
          </cell>
          <cell r="H5466">
            <v>0</v>
          </cell>
          <cell r="I5466">
            <v>0</v>
          </cell>
          <cell r="J5466">
            <v>0</v>
          </cell>
          <cell r="K5466">
            <v>0</v>
          </cell>
        </row>
        <row r="5467">
          <cell r="F5467">
            <v>0</v>
          </cell>
          <cell r="G5467">
            <v>0</v>
          </cell>
          <cell r="H5467">
            <v>0</v>
          </cell>
          <cell r="I5467">
            <v>0</v>
          </cell>
          <cell r="J5467">
            <v>0</v>
          </cell>
          <cell r="K5467">
            <v>0</v>
          </cell>
        </row>
        <row r="5468">
          <cell r="F5468">
            <v>0</v>
          </cell>
          <cell r="G5468">
            <v>0</v>
          </cell>
          <cell r="H5468">
            <v>0</v>
          </cell>
          <cell r="I5468">
            <v>0</v>
          </cell>
          <cell r="J5468">
            <v>0</v>
          </cell>
          <cell r="K5468">
            <v>0</v>
          </cell>
        </row>
        <row r="5469">
          <cell r="F5469">
            <v>0</v>
          </cell>
          <cell r="G5469">
            <v>0</v>
          </cell>
          <cell r="H5469">
            <v>0</v>
          </cell>
          <cell r="I5469">
            <v>0</v>
          </cell>
          <cell r="J5469">
            <v>0</v>
          </cell>
          <cell r="K5469">
            <v>0</v>
          </cell>
        </row>
        <row r="5470">
          <cell r="F5470" t="str">
            <v>Sub-Total - (A)</v>
          </cell>
          <cell r="K5470">
            <v>0</v>
          </cell>
        </row>
        <row r="5471">
          <cell r="F5471" t="str">
            <v>Leis Sociais</v>
          </cell>
          <cell r="J5471">
            <v>1.254</v>
          </cell>
          <cell r="K5471">
            <v>0</v>
          </cell>
        </row>
        <row r="5472">
          <cell r="D5472">
            <v>95</v>
          </cell>
          <cell r="F5472" t="str">
            <v>Total - (A)</v>
          </cell>
          <cell r="K5472">
            <v>0</v>
          </cell>
        </row>
        <row r="5473">
          <cell r="F5473" t="str">
            <v>MATERIAL</v>
          </cell>
        </row>
        <row r="5474">
          <cell r="F5474">
            <v>0</v>
          </cell>
          <cell r="G5474">
            <v>0</v>
          </cell>
          <cell r="H5474">
            <v>0</v>
          </cell>
          <cell r="I5474">
            <v>0</v>
          </cell>
          <cell r="J5474">
            <v>0</v>
          </cell>
          <cell r="K5474">
            <v>0</v>
          </cell>
        </row>
        <row r="5475">
          <cell r="F5475">
            <v>0</v>
          </cell>
          <cell r="G5475">
            <v>0</v>
          </cell>
          <cell r="H5475">
            <v>0</v>
          </cell>
          <cell r="I5475">
            <v>0</v>
          </cell>
          <cell r="J5475">
            <v>0</v>
          </cell>
          <cell r="K5475">
            <v>0</v>
          </cell>
        </row>
        <row r="5476">
          <cell r="F5476">
            <v>0</v>
          </cell>
          <cell r="G5476">
            <v>0</v>
          </cell>
          <cell r="H5476">
            <v>0</v>
          </cell>
          <cell r="I5476">
            <v>0</v>
          </cell>
          <cell r="J5476">
            <v>0</v>
          </cell>
          <cell r="K5476">
            <v>0</v>
          </cell>
        </row>
        <row r="5477">
          <cell r="F5477">
            <v>0</v>
          </cell>
          <cell r="G5477">
            <v>0</v>
          </cell>
          <cell r="H5477">
            <v>0</v>
          </cell>
          <cell r="I5477">
            <v>0</v>
          </cell>
          <cell r="J5477">
            <v>0</v>
          </cell>
          <cell r="K5477">
            <v>0</v>
          </cell>
        </row>
        <row r="5478">
          <cell r="F5478">
            <v>0</v>
          </cell>
          <cell r="G5478">
            <v>0</v>
          </cell>
          <cell r="H5478">
            <v>0</v>
          </cell>
          <cell r="I5478">
            <v>0</v>
          </cell>
          <cell r="J5478">
            <v>0</v>
          </cell>
          <cell r="K5478">
            <v>0</v>
          </cell>
        </row>
        <row r="5479">
          <cell r="F5479">
            <v>0</v>
          </cell>
          <cell r="G5479">
            <v>0</v>
          </cell>
          <cell r="H5479">
            <v>0</v>
          </cell>
          <cell r="I5479">
            <v>0</v>
          </cell>
          <cell r="J5479">
            <v>0</v>
          </cell>
          <cell r="K5479">
            <v>0</v>
          </cell>
        </row>
        <row r="5480">
          <cell r="F5480">
            <v>0</v>
          </cell>
          <cell r="G5480">
            <v>0</v>
          </cell>
          <cell r="H5480">
            <v>0</v>
          </cell>
          <cell r="I5480">
            <v>0</v>
          </cell>
          <cell r="J5480">
            <v>0</v>
          </cell>
          <cell r="K5480">
            <v>0</v>
          </cell>
        </row>
        <row r="5481">
          <cell r="F5481">
            <v>0</v>
          </cell>
          <cell r="G5481">
            <v>0</v>
          </cell>
          <cell r="H5481">
            <v>0</v>
          </cell>
          <cell r="I5481">
            <v>0</v>
          </cell>
          <cell r="J5481">
            <v>0</v>
          </cell>
          <cell r="K5481">
            <v>0</v>
          </cell>
        </row>
        <row r="5482">
          <cell r="F5482">
            <v>0</v>
          </cell>
          <cell r="G5482">
            <v>0</v>
          </cell>
          <cell r="H5482">
            <v>0</v>
          </cell>
          <cell r="I5482">
            <v>0</v>
          </cell>
          <cell r="J5482">
            <v>0</v>
          </cell>
          <cell r="K5482">
            <v>0</v>
          </cell>
        </row>
        <row r="5483">
          <cell r="F5483">
            <v>0</v>
          </cell>
          <cell r="G5483">
            <v>0</v>
          </cell>
          <cell r="H5483">
            <v>0</v>
          </cell>
          <cell r="I5483">
            <v>0</v>
          </cell>
          <cell r="J5483">
            <v>0</v>
          </cell>
          <cell r="K5483">
            <v>0</v>
          </cell>
        </row>
        <row r="5484">
          <cell r="F5484">
            <v>0</v>
          </cell>
          <cell r="G5484">
            <v>0</v>
          </cell>
          <cell r="H5484">
            <v>0</v>
          </cell>
          <cell r="I5484">
            <v>0</v>
          </cell>
          <cell r="J5484">
            <v>0</v>
          </cell>
          <cell r="K5484">
            <v>0</v>
          </cell>
        </row>
        <row r="5485">
          <cell r="F5485">
            <v>0</v>
          </cell>
          <cell r="G5485">
            <v>0</v>
          </cell>
          <cell r="H5485">
            <v>0</v>
          </cell>
          <cell r="I5485">
            <v>0</v>
          </cell>
          <cell r="J5485">
            <v>0</v>
          </cell>
          <cell r="K5485">
            <v>0</v>
          </cell>
        </row>
        <row r="5486">
          <cell r="F5486">
            <v>0</v>
          </cell>
          <cell r="G5486">
            <v>0</v>
          </cell>
          <cell r="H5486">
            <v>0</v>
          </cell>
          <cell r="I5486">
            <v>0</v>
          </cell>
          <cell r="J5486">
            <v>0</v>
          </cell>
          <cell r="K5486">
            <v>0</v>
          </cell>
        </row>
        <row r="5487">
          <cell r="F5487">
            <v>0</v>
          </cell>
          <cell r="G5487">
            <v>0</v>
          </cell>
          <cell r="H5487">
            <v>0</v>
          </cell>
          <cell r="I5487">
            <v>0</v>
          </cell>
          <cell r="J5487">
            <v>0</v>
          </cell>
          <cell r="K5487">
            <v>0</v>
          </cell>
        </row>
        <row r="5488">
          <cell r="F5488">
            <v>0</v>
          </cell>
          <cell r="G5488">
            <v>0</v>
          </cell>
          <cell r="H5488">
            <v>0</v>
          </cell>
          <cell r="I5488">
            <v>0</v>
          </cell>
          <cell r="J5488">
            <v>0</v>
          </cell>
          <cell r="K5488">
            <v>0</v>
          </cell>
        </row>
        <row r="5489">
          <cell r="F5489">
            <v>0</v>
          </cell>
          <cell r="G5489">
            <v>0</v>
          </cell>
          <cell r="H5489">
            <v>0</v>
          </cell>
          <cell r="I5489">
            <v>0</v>
          </cell>
          <cell r="J5489">
            <v>0</v>
          </cell>
          <cell r="K5489">
            <v>0</v>
          </cell>
        </row>
        <row r="5490">
          <cell r="F5490">
            <v>0</v>
          </cell>
          <cell r="G5490">
            <v>0</v>
          </cell>
          <cell r="H5490">
            <v>0</v>
          </cell>
          <cell r="I5490">
            <v>0</v>
          </cell>
          <cell r="J5490">
            <v>0</v>
          </cell>
          <cell r="K5490">
            <v>0</v>
          </cell>
        </row>
        <row r="5491">
          <cell r="F5491">
            <v>0</v>
          </cell>
          <cell r="G5491">
            <v>0</v>
          </cell>
          <cell r="H5491">
            <v>0</v>
          </cell>
          <cell r="I5491">
            <v>0</v>
          </cell>
          <cell r="J5491">
            <v>0</v>
          </cell>
          <cell r="K5491">
            <v>0</v>
          </cell>
        </row>
        <row r="5492">
          <cell r="F5492">
            <v>0</v>
          </cell>
          <cell r="G5492">
            <v>0</v>
          </cell>
          <cell r="H5492">
            <v>0</v>
          </cell>
          <cell r="I5492">
            <v>0</v>
          </cell>
          <cell r="J5492">
            <v>0</v>
          </cell>
          <cell r="K5492">
            <v>0</v>
          </cell>
        </row>
        <row r="5493">
          <cell r="F5493">
            <v>0</v>
          </cell>
          <cell r="G5493">
            <v>0</v>
          </cell>
          <cell r="H5493">
            <v>0</v>
          </cell>
          <cell r="I5493">
            <v>0</v>
          </cell>
          <cell r="J5493">
            <v>0</v>
          </cell>
          <cell r="K5493">
            <v>0</v>
          </cell>
        </row>
        <row r="5494">
          <cell r="F5494" t="str">
            <v>Sub-Total - (B)</v>
          </cell>
          <cell r="K5494">
            <v>0</v>
          </cell>
        </row>
        <row r="5495">
          <cell r="F5495" t="str">
            <v>EQUIPAMENTOS</v>
          </cell>
        </row>
        <row r="5496">
          <cell r="F5496">
            <v>0</v>
          </cell>
          <cell r="G5496">
            <v>0</v>
          </cell>
          <cell r="H5496">
            <v>0</v>
          </cell>
          <cell r="I5496">
            <v>0</v>
          </cell>
          <cell r="J5496">
            <v>0</v>
          </cell>
          <cell r="K5496">
            <v>0</v>
          </cell>
        </row>
        <row r="5497">
          <cell r="F5497">
            <v>0</v>
          </cell>
          <cell r="G5497">
            <v>0</v>
          </cell>
          <cell r="H5497">
            <v>0</v>
          </cell>
          <cell r="I5497">
            <v>0</v>
          </cell>
          <cell r="J5497">
            <v>0</v>
          </cell>
          <cell r="K5497">
            <v>0</v>
          </cell>
        </row>
        <row r="5498">
          <cell r="F5498">
            <v>0</v>
          </cell>
          <cell r="G5498">
            <v>0</v>
          </cell>
          <cell r="H5498">
            <v>0</v>
          </cell>
          <cell r="I5498">
            <v>0</v>
          </cell>
          <cell r="J5498">
            <v>0</v>
          </cell>
          <cell r="K5498">
            <v>0</v>
          </cell>
        </row>
        <row r="5499">
          <cell r="F5499">
            <v>0</v>
          </cell>
          <cell r="G5499">
            <v>0</v>
          </cell>
          <cell r="H5499">
            <v>0</v>
          </cell>
          <cell r="I5499">
            <v>0</v>
          </cell>
          <cell r="J5499">
            <v>0</v>
          </cell>
          <cell r="K5499">
            <v>0</v>
          </cell>
        </row>
        <row r="5500">
          <cell r="F5500">
            <v>0</v>
          </cell>
          <cell r="G5500">
            <v>0</v>
          </cell>
          <cell r="H5500">
            <v>0</v>
          </cell>
          <cell r="I5500">
            <v>0</v>
          </cell>
          <cell r="J5500">
            <v>0</v>
          </cell>
          <cell r="K5500">
            <v>0</v>
          </cell>
        </row>
        <row r="5501">
          <cell r="F5501">
            <v>0</v>
          </cell>
          <cell r="G5501">
            <v>0</v>
          </cell>
          <cell r="H5501">
            <v>0</v>
          </cell>
          <cell r="I5501">
            <v>0</v>
          </cell>
          <cell r="J5501">
            <v>0</v>
          </cell>
          <cell r="K5501">
            <v>0</v>
          </cell>
        </row>
        <row r="5502">
          <cell r="F5502">
            <v>0</v>
          </cell>
          <cell r="G5502">
            <v>0</v>
          </cell>
          <cell r="H5502">
            <v>0</v>
          </cell>
          <cell r="I5502">
            <v>0</v>
          </cell>
          <cell r="J5502">
            <v>0</v>
          </cell>
          <cell r="K5502">
            <v>0</v>
          </cell>
        </row>
        <row r="5503">
          <cell r="F5503">
            <v>0</v>
          </cell>
          <cell r="G5503">
            <v>0</v>
          </cell>
          <cell r="H5503">
            <v>0</v>
          </cell>
          <cell r="I5503">
            <v>0</v>
          </cell>
          <cell r="J5503">
            <v>0</v>
          </cell>
          <cell r="K5503">
            <v>0</v>
          </cell>
        </row>
        <row r="5504">
          <cell r="F5504">
            <v>0</v>
          </cell>
          <cell r="G5504">
            <v>0</v>
          </cell>
          <cell r="H5504">
            <v>0</v>
          </cell>
          <cell r="I5504">
            <v>0</v>
          </cell>
          <cell r="J5504">
            <v>0</v>
          </cell>
          <cell r="K5504">
            <v>0</v>
          </cell>
        </row>
        <row r="5505">
          <cell r="F5505">
            <v>0</v>
          </cell>
          <cell r="G5505">
            <v>0</v>
          </cell>
          <cell r="H5505">
            <v>0</v>
          </cell>
          <cell r="I5505">
            <v>0</v>
          </cell>
          <cell r="J5505">
            <v>0</v>
          </cell>
          <cell r="K5505">
            <v>0</v>
          </cell>
        </row>
        <row r="5506">
          <cell r="F5506">
            <v>0</v>
          </cell>
          <cell r="G5506">
            <v>0</v>
          </cell>
          <cell r="H5506">
            <v>0</v>
          </cell>
          <cell r="I5506">
            <v>0</v>
          </cell>
          <cell r="J5506">
            <v>0</v>
          </cell>
          <cell r="K5506">
            <v>0</v>
          </cell>
        </row>
        <row r="5507">
          <cell r="F5507" t="str">
            <v xml:space="preserve">Sub-Total - (C) </v>
          </cell>
          <cell r="K5507">
            <v>0</v>
          </cell>
        </row>
        <row r="5508">
          <cell r="F5508" t="str">
            <v xml:space="preserve">TOTAL - (A) + (B) + (C) </v>
          </cell>
          <cell r="K5508">
            <v>0</v>
          </cell>
        </row>
        <row r="5509">
          <cell r="F5509" t="str">
            <v>BDI</v>
          </cell>
          <cell r="J5509">
            <v>0.27429999999999999</v>
          </cell>
          <cell r="K5509">
            <v>0</v>
          </cell>
        </row>
        <row r="5510">
          <cell r="F5510" t="str">
            <v>Preço do Serviço</v>
          </cell>
          <cell r="K5510">
            <v>0</v>
          </cell>
        </row>
        <row r="5511">
          <cell r="F5511" t="str">
            <v>COMPOSIÇÃO DE PREÇO UNITÁRIO</v>
          </cell>
        </row>
        <row r="5513">
          <cell r="D5513" t="str">
            <v>MDO</v>
          </cell>
          <cell r="E5513" t="str">
            <v>SE</v>
          </cell>
          <cell r="F5513" t="str">
            <v>INFRAERO - Empresa Brasileira de Infra-Estrutura Aeroportuária</v>
          </cell>
        </row>
        <row r="5514">
          <cell r="F5514" t="str">
            <v>ITEM:</v>
          </cell>
          <cell r="G5514" t="str">
            <v>SERVIÇO</v>
          </cell>
          <cell r="K5514" t="str">
            <v>UNIDADE</v>
          </cell>
        </row>
        <row r="5515">
          <cell r="E5515">
            <v>96</v>
          </cell>
          <cell r="F5515" t="str">
            <v>03.01.504.06.00</v>
          </cell>
          <cell r="G5515" t="str">
            <v>Concreto fck=20,0 Mpa inclusive t ransporte, lançamento e adensamento de concreto</v>
          </cell>
          <cell r="K5515" t="str">
            <v>m³</v>
          </cell>
        </row>
        <row r="5517">
          <cell r="F5517" t="str">
            <v>CÓDIGO</v>
          </cell>
          <cell r="G5517" t="str">
            <v xml:space="preserve">MÃO DE OBRA </v>
          </cell>
          <cell r="H5517" t="str">
            <v>UNID.</v>
          </cell>
          <cell r="I5517" t="str">
            <v>COEFICIENTE</v>
          </cell>
          <cell r="J5517" t="str">
            <v>PREÇO UNITÁRIO</v>
          </cell>
          <cell r="K5517" t="str">
            <v>PREÇO  DO ITEM</v>
          </cell>
        </row>
        <row r="5518">
          <cell r="F5518">
            <v>0</v>
          </cell>
          <cell r="G5518">
            <v>0</v>
          </cell>
          <cell r="H5518">
            <v>0</v>
          </cell>
          <cell r="I5518">
            <v>0</v>
          </cell>
          <cell r="J5518">
            <v>0</v>
          </cell>
          <cell r="K5518">
            <v>0</v>
          </cell>
        </row>
        <row r="5519">
          <cell r="F5519">
            <v>0</v>
          </cell>
          <cell r="G5519">
            <v>0</v>
          </cell>
          <cell r="H5519">
            <v>0</v>
          </cell>
          <cell r="I5519">
            <v>0</v>
          </cell>
          <cell r="J5519">
            <v>0</v>
          </cell>
          <cell r="K5519">
            <v>0</v>
          </cell>
        </row>
        <row r="5520">
          <cell r="F5520">
            <v>0</v>
          </cell>
          <cell r="G5520">
            <v>0</v>
          </cell>
          <cell r="H5520">
            <v>0</v>
          </cell>
          <cell r="I5520">
            <v>0</v>
          </cell>
          <cell r="J5520">
            <v>0</v>
          </cell>
          <cell r="K5520">
            <v>0</v>
          </cell>
        </row>
        <row r="5521">
          <cell r="F5521">
            <v>0</v>
          </cell>
          <cell r="G5521">
            <v>0</v>
          </cell>
          <cell r="H5521">
            <v>0</v>
          </cell>
          <cell r="I5521">
            <v>0</v>
          </cell>
          <cell r="J5521">
            <v>0</v>
          </cell>
          <cell r="K5521">
            <v>0</v>
          </cell>
        </row>
        <row r="5522">
          <cell r="F5522">
            <v>0</v>
          </cell>
          <cell r="G5522">
            <v>0</v>
          </cell>
          <cell r="H5522">
            <v>0</v>
          </cell>
          <cell r="I5522">
            <v>0</v>
          </cell>
          <cell r="J5522">
            <v>0</v>
          </cell>
          <cell r="K5522">
            <v>0</v>
          </cell>
        </row>
        <row r="5523">
          <cell r="F5523">
            <v>0</v>
          </cell>
          <cell r="G5523">
            <v>0</v>
          </cell>
          <cell r="H5523">
            <v>0</v>
          </cell>
          <cell r="I5523">
            <v>0</v>
          </cell>
          <cell r="J5523">
            <v>0</v>
          </cell>
          <cell r="K5523">
            <v>0</v>
          </cell>
        </row>
        <row r="5524">
          <cell r="F5524">
            <v>0</v>
          </cell>
          <cell r="G5524">
            <v>0</v>
          </cell>
          <cell r="H5524">
            <v>0</v>
          </cell>
          <cell r="I5524">
            <v>0</v>
          </cell>
          <cell r="J5524">
            <v>0</v>
          </cell>
          <cell r="K5524">
            <v>0</v>
          </cell>
        </row>
        <row r="5525">
          <cell r="F5525">
            <v>0</v>
          </cell>
          <cell r="G5525">
            <v>0</v>
          </cell>
          <cell r="H5525">
            <v>0</v>
          </cell>
          <cell r="I5525">
            <v>0</v>
          </cell>
          <cell r="J5525">
            <v>0</v>
          </cell>
          <cell r="K5525">
            <v>0</v>
          </cell>
        </row>
        <row r="5526">
          <cell r="F5526">
            <v>0</v>
          </cell>
          <cell r="G5526">
            <v>0</v>
          </cell>
          <cell r="H5526">
            <v>0</v>
          </cell>
          <cell r="I5526">
            <v>0</v>
          </cell>
          <cell r="J5526">
            <v>0</v>
          </cell>
          <cell r="K5526">
            <v>0</v>
          </cell>
        </row>
        <row r="5527">
          <cell r="F5527">
            <v>0</v>
          </cell>
          <cell r="G5527">
            <v>0</v>
          </cell>
          <cell r="H5527">
            <v>0</v>
          </cell>
          <cell r="I5527">
            <v>0</v>
          </cell>
          <cell r="J5527">
            <v>0</v>
          </cell>
          <cell r="K5527">
            <v>0</v>
          </cell>
        </row>
        <row r="5528">
          <cell r="F5528" t="str">
            <v>Sub-Total - (A)</v>
          </cell>
          <cell r="K5528">
            <v>0</v>
          </cell>
        </row>
        <row r="5529">
          <cell r="F5529" t="str">
            <v>Leis Sociais</v>
          </cell>
          <cell r="J5529">
            <v>1.254</v>
          </cell>
          <cell r="K5529">
            <v>0</v>
          </cell>
        </row>
        <row r="5530">
          <cell r="D5530">
            <v>96</v>
          </cell>
          <cell r="F5530" t="str">
            <v>Total - (A)</v>
          </cell>
          <cell r="K5530">
            <v>0</v>
          </cell>
        </row>
        <row r="5531">
          <cell r="F5531" t="str">
            <v>MATERIAL</v>
          </cell>
        </row>
        <row r="5532">
          <cell r="F5532">
            <v>0</v>
          </cell>
          <cell r="G5532">
            <v>0</v>
          </cell>
          <cell r="H5532">
            <v>0</v>
          </cell>
          <cell r="I5532">
            <v>0</v>
          </cell>
          <cell r="J5532">
            <v>0</v>
          </cell>
          <cell r="K5532">
            <v>0</v>
          </cell>
        </row>
        <row r="5533">
          <cell r="F5533">
            <v>0</v>
          </cell>
          <cell r="G5533">
            <v>0</v>
          </cell>
          <cell r="H5533">
            <v>0</v>
          </cell>
          <cell r="I5533">
            <v>0</v>
          </cell>
          <cell r="J5533">
            <v>0</v>
          </cell>
          <cell r="K5533">
            <v>0</v>
          </cell>
        </row>
        <row r="5534">
          <cell r="F5534">
            <v>0</v>
          </cell>
          <cell r="G5534">
            <v>0</v>
          </cell>
          <cell r="H5534">
            <v>0</v>
          </cell>
          <cell r="I5534">
            <v>0</v>
          </cell>
          <cell r="J5534">
            <v>0</v>
          </cell>
          <cell r="K5534">
            <v>0</v>
          </cell>
        </row>
        <row r="5535">
          <cell r="F5535">
            <v>0</v>
          </cell>
          <cell r="G5535">
            <v>0</v>
          </cell>
          <cell r="H5535">
            <v>0</v>
          </cell>
          <cell r="I5535">
            <v>0</v>
          </cell>
          <cell r="J5535">
            <v>0</v>
          </cell>
          <cell r="K5535">
            <v>0</v>
          </cell>
        </row>
        <row r="5536">
          <cell r="F5536">
            <v>0</v>
          </cell>
          <cell r="G5536">
            <v>0</v>
          </cell>
          <cell r="H5536">
            <v>0</v>
          </cell>
          <cell r="I5536">
            <v>0</v>
          </cell>
          <cell r="J5536">
            <v>0</v>
          </cell>
          <cell r="K5536">
            <v>0</v>
          </cell>
        </row>
        <row r="5537">
          <cell r="F5537">
            <v>0</v>
          </cell>
          <cell r="G5537">
            <v>0</v>
          </cell>
          <cell r="H5537">
            <v>0</v>
          </cell>
          <cell r="I5537">
            <v>0</v>
          </cell>
          <cell r="J5537">
            <v>0</v>
          </cell>
          <cell r="K5537">
            <v>0</v>
          </cell>
        </row>
        <row r="5538">
          <cell r="F5538">
            <v>0</v>
          </cell>
          <cell r="G5538">
            <v>0</v>
          </cell>
          <cell r="H5538">
            <v>0</v>
          </cell>
          <cell r="I5538">
            <v>0</v>
          </cell>
          <cell r="J5538">
            <v>0</v>
          </cell>
          <cell r="K5538">
            <v>0</v>
          </cell>
        </row>
        <row r="5539">
          <cell r="F5539">
            <v>0</v>
          </cell>
          <cell r="G5539">
            <v>0</v>
          </cell>
          <cell r="H5539">
            <v>0</v>
          </cell>
          <cell r="I5539">
            <v>0</v>
          </cell>
          <cell r="J5539">
            <v>0</v>
          </cell>
          <cell r="K5539">
            <v>0</v>
          </cell>
        </row>
        <row r="5540">
          <cell r="F5540">
            <v>0</v>
          </cell>
          <cell r="G5540">
            <v>0</v>
          </cell>
          <cell r="H5540">
            <v>0</v>
          </cell>
          <cell r="I5540">
            <v>0</v>
          </cell>
          <cell r="J5540">
            <v>0</v>
          </cell>
          <cell r="K5540">
            <v>0</v>
          </cell>
        </row>
        <row r="5541">
          <cell r="F5541">
            <v>0</v>
          </cell>
          <cell r="G5541">
            <v>0</v>
          </cell>
          <cell r="H5541">
            <v>0</v>
          </cell>
          <cell r="I5541">
            <v>0</v>
          </cell>
          <cell r="J5541">
            <v>0</v>
          </cell>
          <cell r="K5541">
            <v>0</v>
          </cell>
        </row>
        <row r="5542">
          <cell r="F5542">
            <v>0</v>
          </cell>
          <cell r="G5542">
            <v>0</v>
          </cell>
          <cell r="H5542">
            <v>0</v>
          </cell>
          <cell r="I5542">
            <v>0</v>
          </cell>
          <cell r="J5542">
            <v>0</v>
          </cell>
          <cell r="K5542">
            <v>0</v>
          </cell>
        </row>
        <row r="5543">
          <cell r="F5543">
            <v>0</v>
          </cell>
          <cell r="G5543">
            <v>0</v>
          </cell>
          <cell r="H5543">
            <v>0</v>
          </cell>
          <cell r="I5543">
            <v>0</v>
          </cell>
          <cell r="J5543">
            <v>0</v>
          </cell>
          <cell r="K5543">
            <v>0</v>
          </cell>
        </row>
        <row r="5544">
          <cell r="F5544">
            <v>0</v>
          </cell>
          <cell r="G5544">
            <v>0</v>
          </cell>
          <cell r="H5544">
            <v>0</v>
          </cell>
          <cell r="I5544">
            <v>0</v>
          </cell>
          <cell r="J5544">
            <v>0</v>
          </cell>
          <cell r="K5544">
            <v>0</v>
          </cell>
        </row>
        <row r="5545">
          <cell r="F5545">
            <v>0</v>
          </cell>
          <cell r="G5545">
            <v>0</v>
          </cell>
          <cell r="H5545">
            <v>0</v>
          </cell>
          <cell r="I5545">
            <v>0</v>
          </cell>
          <cell r="J5545">
            <v>0</v>
          </cell>
          <cell r="K5545">
            <v>0</v>
          </cell>
        </row>
        <row r="5546">
          <cell r="F5546">
            <v>0</v>
          </cell>
          <cell r="G5546">
            <v>0</v>
          </cell>
          <cell r="H5546">
            <v>0</v>
          </cell>
          <cell r="I5546">
            <v>0</v>
          </cell>
          <cell r="J5546">
            <v>0</v>
          </cell>
          <cell r="K5546">
            <v>0</v>
          </cell>
        </row>
        <row r="5547">
          <cell r="F5547">
            <v>0</v>
          </cell>
          <cell r="G5547">
            <v>0</v>
          </cell>
          <cell r="H5547">
            <v>0</v>
          </cell>
          <cell r="I5547">
            <v>0</v>
          </cell>
          <cell r="J5547">
            <v>0</v>
          </cell>
          <cell r="K5547">
            <v>0</v>
          </cell>
        </row>
        <row r="5548">
          <cell r="F5548">
            <v>0</v>
          </cell>
          <cell r="G5548">
            <v>0</v>
          </cell>
          <cell r="H5548">
            <v>0</v>
          </cell>
          <cell r="I5548">
            <v>0</v>
          </cell>
          <cell r="J5548">
            <v>0</v>
          </cell>
          <cell r="K5548">
            <v>0</v>
          </cell>
        </row>
        <row r="5549">
          <cell r="F5549">
            <v>0</v>
          </cell>
          <cell r="G5549">
            <v>0</v>
          </cell>
          <cell r="H5549">
            <v>0</v>
          </cell>
          <cell r="I5549">
            <v>0</v>
          </cell>
          <cell r="J5549">
            <v>0</v>
          </cell>
          <cell r="K5549">
            <v>0</v>
          </cell>
        </row>
        <row r="5550">
          <cell r="F5550">
            <v>0</v>
          </cell>
          <cell r="G5550">
            <v>0</v>
          </cell>
          <cell r="H5550">
            <v>0</v>
          </cell>
          <cell r="I5550">
            <v>0</v>
          </cell>
          <cell r="J5550">
            <v>0</v>
          </cell>
          <cell r="K5550">
            <v>0</v>
          </cell>
        </row>
        <row r="5551">
          <cell r="F5551">
            <v>0</v>
          </cell>
          <cell r="G5551">
            <v>0</v>
          </cell>
          <cell r="H5551">
            <v>0</v>
          </cell>
          <cell r="I5551">
            <v>0</v>
          </cell>
          <cell r="J5551">
            <v>0</v>
          </cell>
          <cell r="K5551">
            <v>0</v>
          </cell>
        </row>
        <row r="5552">
          <cell r="F5552" t="str">
            <v>Sub-Total - (B)</v>
          </cell>
          <cell r="K5552">
            <v>0</v>
          </cell>
        </row>
        <row r="5553">
          <cell r="F5553" t="str">
            <v>EQUIPAMENTOS</v>
          </cell>
        </row>
        <row r="5554">
          <cell r="F5554">
            <v>0</v>
          </cell>
          <cell r="G5554">
            <v>0</v>
          </cell>
          <cell r="H5554">
            <v>0</v>
          </cell>
          <cell r="I5554">
            <v>0</v>
          </cell>
          <cell r="J5554">
            <v>0</v>
          </cell>
          <cell r="K5554">
            <v>0</v>
          </cell>
        </row>
        <row r="5555">
          <cell r="F5555">
            <v>0</v>
          </cell>
          <cell r="G5555">
            <v>0</v>
          </cell>
          <cell r="H5555">
            <v>0</v>
          </cell>
          <cell r="I5555">
            <v>0</v>
          </cell>
          <cell r="J5555">
            <v>0</v>
          </cell>
          <cell r="K5555">
            <v>0</v>
          </cell>
        </row>
        <row r="5556">
          <cell r="F5556">
            <v>0</v>
          </cell>
          <cell r="G5556">
            <v>0</v>
          </cell>
          <cell r="H5556">
            <v>0</v>
          </cell>
          <cell r="I5556">
            <v>0</v>
          </cell>
          <cell r="J5556">
            <v>0</v>
          </cell>
          <cell r="K5556">
            <v>0</v>
          </cell>
        </row>
        <row r="5557">
          <cell r="F5557">
            <v>0</v>
          </cell>
          <cell r="G5557">
            <v>0</v>
          </cell>
          <cell r="H5557">
            <v>0</v>
          </cell>
          <cell r="I5557">
            <v>0</v>
          </cell>
          <cell r="J5557">
            <v>0</v>
          </cell>
          <cell r="K5557">
            <v>0</v>
          </cell>
        </row>
        <row r="5558">
          <cell r="F5558">
            <v>0</v>
          </cell>
          <cell r="G5558">
            <v>0</v>
          </cell>
          <cell r="H5558">
            <v>0</v>
          </cell>
          <cell r="I5558">
            <v>0</v>
          </cell>
          <cell r="J5558">
            <v>0</v>
          </cell>
          <cell r="K5558">
            <v>0</v>
          </cell>
        </row>
        <row r="5559">
          <cell r="F5559">
            <v>0</v>
          </cell>
          <cell r="G5559">
            <v>0</v>
          </cell>
          <cell r="H5559">
            <v>0</v>
          </cell>
          <cell r="I5559">
            <v>0</v>
          </cell>
          <cell r="J5559">
            <v>0</v>
          </cell>
          <cell r="K5559">
            <v>0</v>
          </cell>
        </row>
        <row r="5560">
          <cell r="F5560">
            <v>0</v>
          </cell>
          <cell r="G5560">
            <v>0</v>
          </cell>
          <cell r="H5560">
            <v>0</v>
          </cell>
          <cell r="I5560">
            <v>0</v>
          </cell>
          <cell r="J5560">
            <v>0</v>
          </cell>
          <cell r="K5560">
            <v>0</v>
          </cell>
        </row>
        <row r="5561">
          <cell r="F5561">
            <v>0</v>
          </cell>
          <cell r="G5561">
            <v>0</v>
          </cell>
          <cell r="H5561">
            <v>0</v>
          </cell>
          <cell r="I5561">
            <v>0</v>
          </cell>
          <cell r="J5561">
            <v>0</v>
          </cell>
          <cell r="K5561">
            <v>0</v>
          </cell>
        </row>
        <row r="5562">
          <cell r="F5562">
            <v>0</v>
          </cell>
          <cell r="G5562">
            <v>0</v>
          </cell>
          <cell r="H5562">
            <v>0</v>
          </cell>
          <cell r="I5562">
            <v>0</v>
          </cell>
          <cell r="J5562">
            <v>0</v>
          </cell>
          <cell r="K5562">
            <v>0</v>
          </cell>
        </row>
        <row r="5563">
          <cell r="F5563">
            <v>0</v>
          </cell>
          <cell r="G5563">
            <v>0</v>
          </cell>
          <cell r="H5563">
            <v>0</v>
          </cell>
          <cell r="I5563">
            <v>0</v>
          </cell>
          <cell r="J5563">
            <v>0</v>
          </cell>
          <cell r="K5563">
            <v>0</v>
          </cell>
        </row>
        <row r="5564">
          <cell r="F5564">
            <v>0</v>
          </cell>
          <cell r="G5564">
            <v>0</v>
          </cell>
          <cell r="H5564">
            <v>0</v>
          </cell>
          <cell r="I5564">
            <v>0</v>
          </cell>
          <cell r="J5564">
            <v>0</v>
          </cell>
          <cell r="K5564">
            <v>0</v>
          </cell>
        </row>
        <row r="5565">
          <cell r="F5565" t="str">
            <v xml:space="preserve">Sub-Total - (C) </v>
          </cell>
          <cell r="K5565">
            <v>0</v>
          </cell>
        </row>
        <row r="5566">
          <cell r="F5566" t="str">
            <v xml:space="preserve">TOTAL - (A) + (B) + (C) </v>
          </cell>
          <cell r="K5566">
            <v>0</v>
          </cell>
        </row>
        <row r="5567">
          <cell r="F5567" t="str">
            <v>BDI</v>
          </cell>
          <cell r="J5567">
            <v>0.27429999999999999</v>
          </cell>
          <cell r="K5567">
            <v>0</v>
          </cell>
        </row>
        <row r="5568">
          <cell r="F5568" t="str">
            <v>Preço do Serviço</v>
          </cell>
          <cell r="K5568">
            <v>0</v>
          </cell>
        </row>
        <row r="5569">
          <cell r="F5569" t="str">
            <v>COMPOSIÇÃO DE PREÇO UNITÁRIO</v>
          </cell>
        </row>
        <row r="5571">
          <cell r="D5571" t="str">
            <v>MDO</v>
          </cell>
          <cell r="E5571" t="str">
            <v>SE</v>
          </cell>
          <cell r="F5571" t="str">
            <v>INFRAERO - Empresa Brasileira de Infra-Estrutura Aeroportuária</v>
          </cell>
        </row>
        <row r="5572">
          <cell r="F5572" t="str">
            <v>ITEM:</v>
          </cell>
          <cell r="G5572" t="str">
            <v>SERVIÇO</v>
          </cell>
          <cell r="K5572" t="str">
            <v>UNIDADE</v>
          </cell>
        </row>
        <row r="5573">
          <cell r="E5573">
            <v>97</v>
          </cell>
          <cell r="F5573" t="str">
            <v>03.01.504.06.00</v>
          </cell>
          <cell r="G5573" t="str">
            <v>Concreto fck=20,0 MPa.</v>
          </cell>
          <cell r="K5573" t="str">
            <v>m³</v>
          </cell>
        </row>
        <row r="5575">
          <cell r="F5575" t="str">
            <v>CÓDIGO</v>
          </cell>
          <cell r="G5575" t="str">
            <v xml:space="preserve">MÃO DE OBRA </v>
          </cell>
          <cell r="H5575" t="str">
            <v>UNID.</v>
          </cell>
          <cell r="I5575" t="str">
            <v>COEFICIENTE</v>
          </cell>
          <cell r="J5575" t="str">
            <v>PREÇO UNITÁRIO</v>
          </cell>
          <cell r="K5575" t="str">
            <v>PREÇO  DO ITEM</v>
          </cell>
        </row>
        <row r="5576">
          <cell r="F5576">
            <v>0</v>
          </cell>
          <cell r="G5576">
            <v>0</v>
          </cell>
          <cell r="H5576">
            <v>0</v>
          </cell>
          <cell r="I5576">
            <v>0</v>
          </cell>
          <cell r="J5576">
            <v>0</v>
          </cell>
          <cell r="K5576">
            <v>0</v>
          </cell>
        </row>
        <row r="5577">
          <cell r="F5577">
            <v>0</v>
          </cell>
          <cell r="G5577">
            <v>0</v>
          </cell>
          <cell r="H5577">
            <v>0</v>
          </cell>
          <cell r="I5577">
            <v>0</v>
          </cell>
          <cell r="J5577">
            <v>0</v>
          </cell>
          <cell r="K5577">
            <v>0</v>
          </cell>
        </row>
        <row r="5578">
          <cell r="F5578">
            <v>0</v>
          </cell>
          <cell r="G5578">
            <v>0</v>
          </cell>
          <cell r="H5578">
            <v>0</v>
          </cell>
          <cell r="I5578">
            <v>0</v>
          </cell>
          <cell r="J5578">
            <v>0</v>
          </cell>
          <cell r="K5578">
            <v>0</v>
          </cell>
        </row>
        <row r="5579">
          <cell r="F5579">
            <v>0</v>
          </cell>
          <cell r="G5579">
            <v>0</v>
          </cell>
          <cell r="H5579">
            <v>0</v>
          </cell>
          <cell r="I5579">
            <v>0</v>
          </cell>
          <cell r="J5579">
            <v>0</v>
          </cell>
          <cell r="K5579">
            <v>0</v>
          </cell>
        </row>
        <row r="5580">
          <cell r="F5580">
            <v>0</v>
          </cell>
          <cell r="G5580">
            <v>0</v>
          </cell>
          <cell r="H5580">
            <v>0</v>
          </cell>
          <cell r="I5580">
            <v>0</v>
          </cell>
          <cell r="J5580">
            <v>0</v>
          </cell>
          <cell r="K5580">
            <v>0</v>
          </cell>
        </row>
        <row r="5581">
          <cell r="F5581">
            <v>0</v>
          </cell>
          <cell r="G5581">
            <v>0</v>
          </cell>
          <cell r="H5581">
            <v>0</v>
          </cell>
          <cell r="I5581">
            <v>0</v>
          </cell>
          <cell r="J5581">
            <v>0</v>
          </cell>
          <cell r="K5581">
            <v>0</v>
          </cell>
        </row>
        <row r="5582">
          <cell r="F5582">
            <v>0</v>
          </cell>
          <cell r="G5582">
            <v>0</v>
          </cell>
          <cell r="H5582">
            <v>0</v>
          </cell>
          <cell r="I5582">
            <v>0</v>
          </cell>
          <cell r="J5582">
            <v>0</v>
          </cell>
          <cell r="K5582">
            <v>0</v>
          </cell>
        </row>
        <row r="5583">
          <cell r="F5583">
            <v>0</v>
          </cell>
          <cell r="G5583">
            <v>0</v>
          </cell>
          <cell r="H5583">
            <v>0</v>
          </cell>
          <cell r="I5583">
            <v>0</v>
          </cell>
          <cell r="J5583">
            <v>0</v>
          </cell>
          <cell r="K5583">
            <v>0</v>
          </cell>
        </row>
        <row r="5584">
          <cell r="F5584">
            <v>0</v>
          </cell>
          <cell r="G5584">
            <v>0</v>
          </cell>
          <cell r="H5584">
            <v>0</v>
          </cell>
          <cell r="I5584">
            <v>0</v>
          </cell>
          <cell r="J5584">
            <v>0</v>
          </cell>
          <cell r="K5584">
            <v>0</v>
          </cell>
        </row>
        <row r="5585">
          <cell r="F5585">
            <v>0</v>
          </cell>
          <cell r="G5585">
            <v>0</v>
          </cell>
          <cell r="H5585">
            <v>0</v>
          </cell>
          <cell r="I5585">
            <v>0</v>
          </cell>
          <cell r="J5585">
            <v>0</v>
          </cell>
          <cell r="K5585">
            <v>0</v>
          </cell>
        </row>
        <row r="5586">
          <cell r="F5586" t="str">
            <v>Sub-Total - (A)</v>
          </cell>
          <cell r="K5586">
            <v>0</v>
          </cell>
        </row>
        <row r="5587">
          <cell r="F5587" t="str">
            <v>Leis Sociais</v>
          </cell>
          <cell r="J5587">
            <v>1.254</v>
          </cell>
          <cell r="K5587">
            <v>0</v>
          </cell>
        </row>
        <row r="5588">
          <cell r="D5588">
            <v>97</v>
          </cell>
          <cell r="F5588" t="str">
            <v>Total - (A)</v>
          </cell>
          <cell r="K5588">
            <v>0</v>
          </cell>
        </row>
        <row r="5589">
          <cell r="F5589" t="str">
            <v>MATERIAL</v>
          </cell>
        </row>
        <row r="5590">
          <cell r="F5590">
            <v>0</v>
          </cell>
          <cell r="G5590">
            <v>0</v>
          </cell>
          <cell r="H5590">
            <v>0</v>
          </cell>
          <cell r="I5590">
            <v>0</v>
          </cell>
          <cell r="J5590">
            <v>0</v>
          </cell>
          <cell r="K5590">
            <v>0</v>
          </cell>
        </row>
        <row r="5591">
          <cell r="F5591">
            <v>0</v>
          </cell>
          <cell r="G5591">
            <v>0</v>
          </cell>
          <cell r="H5591">
            <v>0</v>
          </cell>
          <cell r="I5591">
            <v>0</v>
          </cell>
          <cell r="J5591">
            <v>0</v>
          </cell>
          <cell r="K5591">
            <v>0</v>
          </cell>
        </row>
        <row r="5592">
          <cell r="F5592">
            <v>0</v>
          </cell>
          <cell r="G5592">
            <v>0</v>
          </cell>
          <cell r="H5592">
            <v>0</v>
          </cell>
          <cell r="I5592">
            <v>0</v>
          </cell>
          <cell r="J5592">
            <v>0</v>
          </cell>
          <cell r="K5592">
            <v>0</v>
          </cell>
        </row>
        <row r="5593">
          <cell r="F5593">
            <v>0</v>
          </cell>
          <cell r="G5593">
            <v>0</v>
          </cell>
          <cell r="H5593">
            <v>0</v>
          </cell>
          <cell r="I5593">
            <v>0</v>
          </cell>
          <cell r="J5593">
            <v>0</v>
          </cell>
          <cell r="K5593">
            <v>0</v>
          </cell>
        </row>
        <row r="5594">
          <cell r="F5594">
            <v>0</v>
          </cell>
          <cell r="G5594">
            <v>0</v>
          </cell>
          <cell r="H5594">
            <v>0</v>
          </cell>
          <cell r="I5594">
            <v>0</v>
          </cell>
          <cell r="J5594">
            <v>0</v>
          </cell>
          <cell r="K5594">
            <v>0</v>
          </cell>
        </row>
        <row r="5595">
          <cell r="F5595">
            <v>0</v>
          </cell>
          <cell r="G5595">
            <v>0</v>
          </cell>
          <cell r="H5595">
            <v>0</v>
          </cell>
          <cell r="I5595">
            <v>0</v>
          </cell>
          <cell r="J5595">
            <v>0</v>
          </cell>
          <cell r="K5595">
            <v>0</v>
          </cell>
        </row>
        <row r="5596">
          <cell r="F5596">
            <v>0</v>
          </cell>
          <cell r="G5596">
            <v>0</v>
          </cell>
          <cell r="H5596">
            <v>0</v>
          </cell>
          <cell r="I5596">
            <v>0</v>
          </cell>
          <cell r="J5596">
            <v>0</v>
          </cell>
          <cell r="K5596">
            <v>0</v>
          </cell>
        </row>
        <row r="5597">
          <cell r="F5597">
            <v>0</v>
          </cell>
          <cell r="G5597">
            <v>0</v>
          </cell>
          <cell r="H5597">
            <v>0</v>
          </cell>
          <cell r="I5597">
            <v>0</v>
          </cell>
          <cell r="J5597">
            <v>0</v>
          </cell>
          <cell r="K5597">
            <v>0</v>
          </cell>
        </row>
        <row r="5598">
          <cell r="F5598">
            <v>0</v>
          </cell>
          <cell r="G5598">
            <v>0</v>
          </cell>
          <cell r="H5598">
            <v>0</v>
          </cell>
          <cell r="I5598">
            <v>0</v>
          </cell>
          <cell r="J5598">
            <v>0</v>
          </cell>
          <cell r="K5598">
            <v>0</v>
          </cell>
        </row>
        <row r="5599">
          <cell r="F5599">
            <v>0</v>
          </cell>
          <cell r="G5599">
            <v>0</v>
          </cell>
          <cell r="H5599">
            <v>0</v>
          </cell>
          <cell r="I5599">
            <v>0</v>
          </cell>
          <cell r="J5599">
            <v>0</v>
          </cell>
          <cell r="K5599">
            <v>0</v>
          </cell>
        </row>
        <row r="5600">
          <cell r="F5600">
            <v>0</v>
          </cell>
          <cell r="G5600">
            <v>0</v>
          </cell>
          <cell r="H5600">
            <v>0</v>
          </cell>
          <cell r="I5600">
            <v>0</v>
          </cell>
          <cell r="J5600">
            <v>0</v>
          </cell>
          <cell r="K5600">
            <v>0</v>
          </cell>
        </row>
        <row r="5601">
          <cell r="F5601">
            <v>0</v>
          </cell>
          <cell r="G5601">
            <v>0</v>
          </cell>
          <cell r="H5601">
            <v>0</v>
          </cell>
          <cell r="I5601">
            <v>0</v>
          </cell>
          <cell r="J5601">
            <v>0</v>
          </cell>
          <cell r="K5601">
            <v>0</v>
          </cell>
        </row>
        <row r="5602">
          <cell r="F5602">
            <v>0</v>
          </cell>
          <cell r="G5602">
            <v>0</v>
          </cell>
          <cell r="H5602">
            <v>0</v>
          </cell>
          <cell r="I5602">
            <v>0</v>
          </cell>
          <cell r="J5602">
            <v>0</v>
          </cell>
          <cell r="K5602">
            <v>0</v>
          </cell>
        </row>
        <row r="5603">
          <cell r="F5603">
            <v>0</v>
          </cell>
          <cell r="G5603">
            <v>0</v>
          </cell>
          <cell r="H5603">
            <v>0</v>
          </cell>
          <cell r="I5603">
            <v>0</v>
          </cell>
          <cell r="J5603">
            <v>0</v>
          </cell>
          <cell r="K5603">
            <v>0</v>
          </cell>
        </row>
        <row r="5604">
          <cell r="F5604">
            <v>0</v>
          </cell>
          <cell r="G5604">
            <v>0</v>
          </cell>
          <cell r="H5604">
            <v>0</v>
          </cell>
          <cell r="I5604">
            <v>0</v>
          </cell>
          <cell r="J5604">
            <v>0</v>
          </cell>
          <cell r="K5604">
            <v>0</v>
          </cell>
        </row>
        <row r="5605">
          <cell r="F5605">
            <v>0</v>
          </cell>
          <cell r="G5605">
            <v>0</v>
          </cell>
          <cell r="H5605">
            <v>0</v>
          </cell>
          <cell r="I5605">
            <v>0</v>
          </cell>
          <cell r="J5605">
            <v>0</v>
          </cell>
          <cell r="K5605">
            <v>0</v>
          </cell>
        </row>
        <row r="5606">
          <cell r="F5606">
            <v>0</v>
          </cell>
          <cell r="G5606">
            <v>0</v>
          </cell>
          <cell r="H5606">
            <v>0</v>
          </cell>
          <cell r="I5606">
            <v>0</v>
          </cell>
          <cell r="J5606">
            <v>0</v>
          </cell>
          <cell r="K5606">
            <v>0</v>
          </cell>
        </row>
        <row r="5607">
          <cell r="F5607">
            <v>0</v>
          </cell>
          <cell r="G5607">
            <v>0</v>
          </cell>
          <cell r="H5607">
            <v>0</v>
          </cell>
          <cell r="I5607">
            <v>0</v>
          </cell>
          <cell r="J5607">
            <v>0</v>
          </cell>
          <cell r="K5607">
            <v>0</v>
          </cell>
        </row>
        <row r="5608">
          <cell r="F5608">
            <v>0</v>
          </cell>
          <cell r="G5608">
            <v>0</v>
          </cell>
          <cell r="H5608">
            <v>0</v>
          </cell>
          <cell r="I5608">
            <v>0</v>
          </cell>
          <cell r="J5608">
            <v>0</v>
          </cell>
          <cell r="K5608">
            <v>0</v>
          </cell>
        </row>
        <row r="5609">
          <cell r="F5609">
            <v>0</v>
          </cell>
          <cell r="G5609">
            <v>0</v>
          </cell>
          <cell r="H5609">
            <v>0</v>
          </cell>
          <cell r="I5609">
            <v>0</v>
          </cell>
          <cell r="J5609">
            <v>0</v>
          </cell>
          <cell r="K5609">
            <v>0</v>
          </cell>
        </row>
        <row r="5610">
          <cell r="F5610" t="str">
            <v>Sub-Total - (B)</v>
          </cell>
          <cell r="K5610">
            <v>0</v>
          </cell>
        </row>
        <row r="5611">
          <cell r="F5611" t="str">
            <v>EQUIPAMENTOS</v>
          </cell>
        </row>
        <row r="5612">
          <cell r="F5612">
            <v>0</v>
          </cell>
          <cell r="G5612">
            <v>0</v>
          </cell>
          <cell r="H5612">
            <v>0</v>
          </cell>
          <cell r="I5612">
            <v>0</v>
          </cell>
          <cell r="J5612">
            <v>0</v>
          </cell>
          <cell r="K5612">
            <v>0</v>
          </cell>
        </row>
        <row r="5613">
          <cell r="F5613">
            <v>0</v>
          </cell>
          <cell r="G5613">
            <v>0</v>
          </cell>
          <cell r="H5613">
            <v>0</v>
          </cell>
          <cell r="I5613">
            <v>0</v>
          </cell>
          <cell r="J5613">
            <v>0</v>
          </cell>
          <cell r="K5613">
            <v>0</v>
          </cell>
        </row>
        <row r="5614">
          <cell r="F5614">
            <v>0</v>
          </cell>
          <cell r="G5614">
            <v>0</v>
          </cell>
          <cell r="H5614">
            <v>0</v>
          </cell>
          <cell r="I5614">
            <v>0</v>
          </cell>
          <cell r="J5614">
            <v>0</v>
          </cell>
          <cell r="K5614">
            <v>0</v>
          </cell>
        </row>
        <row r="5615">
          <cell r="F5615">
            <v>0</v>
          </cell>
          <cell r="G5615">
            <v>0</v>
          </cell>
          <cell r="H5615">
            <v>0</v>
          </cell>
          <cell r="I5615">
            <v>0</v>
          </cell>
          <cell r="J5615">
            <v>0</v>
          </cell>
          <cell r="K5615">
            <v>0</v>
          </cell>
        </row>
        <row r="5616">
          <cell r="F5616">
            <v>0</v>
          </cell>
          <cell r="G5616">
            <v>0</v>
          </cell>
          <cell r="H5616">
            <v>0</v>
          </cell>
          <cell r="I5616">
            <v>0</v>
          </cell>
          <cell r="J5616">
            <v>0</v>
          </cell>
          <cell r="K5616">
            <v>0</v>
          </cell>
        </row>
        <row r="5617">
          <cell r="F5617">
            <v>0</v>
          </cell>
          <cell r="G5617">
            <v>0</v>
          </cell>
          <cell r="H5617">
            <v>0</v>
          </cell>
          <cell r="I5617">
            <v>0</v>
          </cell>
          <cell r="J5617">
            <v>0</v>
          </cell>
          <cell r="K5617">
            <v>0</v>
          </cell>
        </row>
        <row r="5618">
          <cell r="F5618">
            <v>0</v>
          </cell>
          <cell r="G5618">
            <v>0</v>
          </cell>
          <cell r="H5618">
            <v>0</v>
          </cell>
          <cell r="I5618">
            <v>0</v>
          </cell>
          <cell r="J5618">
            <v>0</v>
          </cell>
          <cell r="K5618">
            <v>0</v>
          </cell>
        </row>
        <row r="5619">
          <cell r="F5619">
            <v>0</v>
          </cell>
          <cell r="G5619">
            <v>0</v>
          </cell>
          <cell r="H5619">
            <v>0</v>
          </cell>
          <cell r="I5619">
            <v>0</v>
          </cell>
          <cell r="J5619">
            <v>0</v>
          </cell>
          <cell r="K5619">
            <v>0</v>
          </cell>
        </row>
        <row r="5620">
          <cell r="F5620">
            <v>0</v>
          </cell>
          <cell r="G5620">
            <v>0</v>
          </cell>
          <cell r="H5620">
            <v>0</v>
          </cell>
          <cell r="I5620">
            <v>0</v>
          </cell>
          <cell r="J5620">
            <v>0</v>
          </cell>
          <cell r="K5620">
            <v>0</v>
          </cell>
        </row>
        <row r="5621">
          <cell r="F5621">
            <v>0</v>
          </cell>
          <cell r="G5621">
            <v>0</v>
          </cell>
          <cell r="H5621">
            <v>0</v>
          </cell>
          <cell r="I5621">
            <v>0</v>
          </cell>
          <cell r="J5621">
            <v>0</v>
          </cell>
          <cell r="K5621">
            <v>0</v>
          </cell>
        </row>
        <row r="5622">
          <cell r="F5622">
            <v>0</v>
          </cell>
          <cell r="G5622">
            <v>0</v>
          </cell>
          <cell r="H5622">
            <v>0</v>
          </cell>
          <cell r="I5622">
            <v>0</v>
          </cell>
          <cell r="J5622">
            <v>0</v>
          </cell>
          <cell r="K5622">
            <v>0</v>
          </cell>
        </row>
        <row r="5623">
          <cell r="F5623" t="str">
            <v xml:space="preserve">Sub-Total - (C) </v>
          </cell>
          <cell r="K5623">
            <v>0</v>
          </cell>
        </row>
        <row r="5624">
          <cell r="F5624" t="str">
            <v xml:space="preserve">TOTAL - (A) + (B) + (C) </v>
          </cell>
          <cell r="K5624">
            <v>0</v>
          </cell>
        </row>
        <row r="5625">
          <cell r="F5625" t="str">
            <v>BDI</v>
          </cell>
          <cell r="J5625">
            <v>0.27429999999999999</v>
          </cell>
          <cell r="K5625">
            <v>0</v>
          </cell>
        </row>
        <row r="5626">
          <cell r="F5626" t="str">
            <v>Preço do Serviço</v>
          </cell>
          <cell r="K5626">
            <v>0</v>
          </cell>
        </row>
        <row r="5627">
          <cell r="F5627" t="str">
            <v>COMPOSIÇÃO DE PREÇO UNITÁRIO</v>
          </cell>
        </row>
        <row r="5629">
          <cell r="D5629" t="str">
            <v>MDO</v>
          </cell>
          <cell r="E5629" t="str">
            <v>SE</v>
          </cell>
          <cell r="F5629" t="str">
            <v>INFRAERO - Empresa Brasileira de Infra-Estrutura Aeroportuária</v>
          </cell>
        </row>
        <row r="5630">
          <cell r="F5630" t="str">
            <v>ITEM:</v>
          </cell>
          <cell r="G5630" t="str">
            <v>SERVIÇO</v>
          </cell>
          <cell r="K5630" t="str">
            <v>UNIDADE</v>
          </cell>
        </row>
        <row r="5631">
          <cell r="E5631">
            <v>98</v>
          </cell>
          <cell r="F5631" t="str">
            <v>03.01.504.07.00</v>
          </cell>
          <cell r="G5631" t="str">
            <v>Transporte, lançamento e adensamento de concreto</v>
          </cell>
          <cell r="K5631" t="str">
            <v>m³</v>
          </cell>
        </row>
        <row r="5633">
          <cell r="F5633" t="str">
            <v>CÓDIGO</v>
          </cell>
          <cell r="G5633" t="str">
            <v xml:space="preserve">MÃO DE OBRA </v>
          </cell>
          <cell r="H5633" t="str">
            <v>UNID.</v>
          </cell>
          <cell r="I5633" t="str">
            <v>COEFICIENTE</v>
          </cell>
          <cell r="J5633" t="str">
            <v>PREÇO UNITÁRIO</v>
          </cell>
          <cell r="K5633" t="str">
            <v>PREÇO  DO ITEM</v>
          </cell>
        </row>
        <row r="5634">
          <cell r="F5634">
            <v>0</v>
          </cell>
          <cell r="G5634">
            <v>0</v>
          </cell>
          <cell r="H5634">
            <v>0</v>
          </cell>
          <cell r="I5634">
            <v>0</v>
          </cell>
          <cell r="J5634">
            <v>0</v>
          </cell>
          <cell r="K5634">
            <v>0</v>
          </cell>
        </row>
        <row r="5635">
          <cell r="F5635">
            <v>0</v>
          </cell>
          <cell r="G5635">
            <v>0</v>
          </cell>
          <cell r="H5635">
            <v>0</v>
          </cell>
          <cell r="I5635">
            <v>0</v>
          </cell>
          <cell r="J5635">
            <v>0</v>
          </cell>
          <cell r="K5635">
            <v>0</v>
          </cell>
        </row>
        <row r="5636">
          <cell r="F5636">
            <v>0</v>
          </cell>
          <cell r="G5636">
            <v>0</v>
          </cell>
          <cell r="H5636">
            <v>0</v>
          </cell>
          <cell r="I5636">
            <v>0</v>
          </cell>
          <cell r="J5636">
            <v>0</v>
          </cell>
          <cell r="K5636">
            <v>0</v>
          </cell>
        </row>
        <row r="5637">
          <cell r="F5637">
            <v>0</v>
          </cell>
          <cell r="G5637">
            <v>0</v>
          </cell>
          <cell r="H5637">
            <v>0</v>
          </cell>
          <cell r="I5637">
            <v>0</v>
          </cell>
          <cell r="J5637">
            <v>0</v>
          </cell>
          <cell r="K5637">
            <v>0</v>
          </cell>
        </row>
        <row r="5638">
          <cell r="F5638">
            <v>0</v>
          </cell>
          <cell r="G5638">
            <v>0</v>
          </cell>
          <cell r="H5638">
            <v>0</v>
          </cell>
          <cell r="I5638">
            <v>0</v>
          </cell>
          <cell r="J5638">
            <v>0</v>
          </cell>
          <cell r="K5638">
            <v>0</v>
          </cell>
        </row>
        <row r="5639">
          <cell r="F5639">
            <v>0</v>
          </cell>
          <cell r="G5639">
            <v>0</v>
          </cell>
          <cell r="H5639">
            <v>0</v>
          </cell>
          <cell r="I5639">
            <v>0</v>
          </cell>
          <cell r="J5639">
            <v>0</v>
          </cell>
          <cell r="K5639">
            <v>0</v>
          </cell>
        </row>
        <row r="5640">
          <cell r="F5640">
            <v>0</v>
          </cell>
          <cell r="G5640">
            <v>0</v>
          </cell>
          <cell r="H5640">
            <v>0</v>
          </cell>
          <cell r="I5640">
            <v>0</v>
          </cell>
          <cell r="J5640">
            <v>0</v>
          </cell>
          <cell r="K5640">
            <v>0</v>
          </cell>
        </row>
        <row r="5641">
          <cell r="F5641">
            <v>0</v>
          </cell>
          <cell r="G5641">
            <v>0</v>
          </cell>
          <cell r="H5641">
            <v>0</v>
          </cell>
          <cell r="I5641">
            <v>0</v>
          </cell>
          <cell r="J5641">
            <v>0</v>
          </cell>
          <cell r="K5641">
            <v>0</v>
          </cell>
        </row>
        <row r="5642">
          <cell r="F5642">
            <v>0</v>
          </cell>
          <cell r="G5642">
            <v>0</v>
          </cell>
          <cell r="H5642">
            <v>0</v>
          </cell>
          <cell r="I5642">
            <v>0</v>
          </cell>
          <cell r="J5642">
            <v>0</v>
          </cell>
          <cell r="K5642">
            <v>0</v>
          </cell>
        </row>
        <row r="5643">
          <cell r="F5643">
            <v>0</v>
          </cell>
          <cell r="G5643">
            <v>0</v>
          </cell>
          <cell r="H5643">
            <v>0</v>
          </cell>
          <cell r="I5643">
            <v>0</v>
          </cell>
          <cell r="J5643">
            <v>0</v>
          </cell>
          <cell r="K5643">
            <v>0</v>
          </cell>
        </row>
        <row r="5644">
          <cell r="F5644" t="str">
            <v>Sub-Total - (A)</v>
          </cell>
          <cell r="K5644">
            <v>0</v>
          </cell>
        </row>
        <row r="5645">
          <cell r="F5645" t="str">
            <v>Leis Sociais</v>
          </cell>
          <cell r="J5645">
            <v>1.254</v>
          </cell>
          <cell r="K5645">
            <v>0</v>
          </cell>
        </row>
        <row r="5646">
          <cell r="D5646">
            <v>98</v>
          </cell>
          <cell r="F5646" t="str">
            <v>Total - (A)</v>
          </cell>
          <cell r="K5646">
            <v>0</v>
          </cell>
        </row>
        <row r="5647">
          <cell r="F5647" t="str">
            <v>MATERIAL</v>
          </cell>
        </row>
        <row r="5648">
          <cell r="F5648">
            <v>0</v>
          </cell>
          <cell r="G5648">
            <v>0</v>
          </cell>
          <cell r="H5648">
            <v>0</v>
          </cell>
          <cell r="I5648">
            <v>0</v>
          </cell>
          <cell r="J5648">
            <v>0</v>
          </cell>
          <cell r="K5648">
            <v>0</v>
          </cell>
        </row>
        <row r="5649">
          <cell r="F5649">
            <v>0</v>
          </cell>
          <cell r="G5649">
            <v>0</v>
          </cell>
          <cell r="H5649">
            <v>0</v>
          </cell>
          <cell r="I5649">
            <v>0</v>
          </cell>
          <cell r="J5649">
            <v>0</v>
          </cell>
          <cell r="K5649">
            <v>0</v>
          </cell>
        </row>
        <row r="5650">
          <cell r="F5650">
            <v>0</v>
          </cell>
          <cell r="G5650">
            <v>0</v>
          </cell>
          <cell r="H5650">
            <v>0</v>
          </cell>
          <cell r="I5650">
            <v>0</v>
          </cell>
          <cell r="J5650">
            <v>0</v>
          </cell>
          <cell r="K5650">
            <v>0</v>
          </cell>
        </row>
        <row r="5651">
          <cell r="F5651">
            <v>0</v>
          </cell>
          <cell r="G5651">
            <v>0</v>
          </cell>
          <cell r="H5651">
            <v>0</v>
          </cell>
          <cell r="I5651">
            <v>0</v>
          </cell>
          <cell r="J5651">
            <v>0</v>
          </cell>
          <cell r="K5651">
            <v>0</v>
          </cell>
        </row>
        <row r="5652">
          <cell r="F5652">
            <v>0</v>
          </cell>
          <cell r="G5652">
            <v>0</v>
          </cell>
          <cell r="H5652">
            <v>0</v>
          </cell>
          <cell r="I5652">
            <v>0</v>
          </cell>
          <cell r="J5652">
            <v>0</v>
          </cell>
          <cell r="K5652">
            <v>0</v>
          </cell>
        </row>
        <row r="5653">
          <cell r="F5653">
            <v>0</v>
          </cell>
          <cell r="G5653">
            <v>0</v>
          </cell>
          <cell r="H5653">
            <v>0</v>
          </cell>
          <cell r="I5653">
            <v>0</v>
          </cell>
          <cell r="J5653">
            <v>0</v>
          </cell>
          <cell r="K5653">
            <v>0</v>
          </cell>
        </row>
        <row r="5654">
          <cell r="F5654">
            <v>0</v>
          </cell>
          <cell r="G5654">
            <v>0</v>
          </cell>
          <cell r="H5654">
            <v>0</v>
          </cell>
          <cell r="I5654">
            <v>0</v>
          </cell>
          <cell r="J5654">
            <v>0</v>
          </cell>
          <cell r="K5654">
            <v>0</v>
          </cell>
        </row>
        <row r="5655">
          <cell r="F5655">
            <v>0</v>
          </cell>
          <cell r="G5655">
            <v>0</v>
          </cell>
          <cell r="H5655">
            <v>0</v>
          </cell>
          <cell r="I5655">
            <v>0</v>
          </cell>
          <cell r="J5655">
            <v>0</v>
          </cell>
          <cell r="K5655">
            <v>0</v>
          </cell>
        </row>
        <row r="5656">
          <cell r="F5656">
            <v>0</v>
          </cell>
          <cell r="G5656">
            <v>0</v>
          </cell>
          <cell r="H5656">
            <v>0</v>
          </cell>
          <cell r="I5656">
            <v>0</v>
          </cell>
          <cell r="J5656">
            <v>0</v>
          </cell>
          <cell r="K5656">
            <v>0</v>
          </cell>
        </row>
        <row r="5657">
          <cell r="F5657">
            <v>0</v>
          </cell>
          <cell r="G5657">
            <v>0</v>
          </cell>
          <cell r="H5657">
            <v>0</v>
          </cell>
          <cell r="I5657">
            <v>0</v>
          </cell>
          <cell r="J5657">
            <v>0</v>
          </cell>
          <cell r="K5657">
            <v>0</v>
          </cell>
        </row>
        <row r="5658">
          <cell r="F5658">
            <v>0</v>
          </cell>
          <cell r="G5658">
            <v>0</v>
          </cell>
          <cell r="H5658">
            <v>0</v>
          </cell>
          <cell r="I5658">
            <v>0</v>
          </cell>
          <cell r="J5658">
            <v>0</v>
          </cell>
          <cell r="K5658">
            <v>0</v>
          </cell>
        </row>
        <row r="5659">
          <cell r="F5659">
            <v>0</v>
          </cell>
          <cell r="G5659">
            <v>0</v>
          </cell>
          <cell r="H5659">
            <v>0</v>
          </cell>
          <cell r="I5659">
            <v>0</v>
          </cell>
          <cell r="J5659">
            <v>0</v>
          </cell>
          <cell r="K5659">
            <v>0</v>
          </cell>
        </row>
        <row r="5660">
          <cell r="F5660">
            <v>0</v>
          </cell>
          <cell r="G5660">
            <v>0</v>
          </cell>
          <cell r="H5660">
            <v>0</v>
          </cell>
          <cell r="I5660">
            <v>0</v>
          </cell>
          <cell r="J5660">
            <v>0</v>
          </cell>
          <cell r="K5660">
            <v>0</v>
          </cell>
        </row>
        <row r="5661">
          <cell r="F5661">
            <v>0</v>
          </cell>
          <cell r="G5661">
            <v>0</v>
          </cell>
          <cell r="H5661">
            <v>0</v>
          </cell>
          <cell r="I5661">
            <v>0</v>
          </cell>
          <cell r="J5661">
            <v>0</v>
          </cell>
          <cell r="K5661">
            <v>0</v>
          </cell>
        </row>
        <row r="5662">
          <cell r="F5662">
            <v>0</v>
          </cell>
          <cell r="G5662">
            <v>0</v>
          </cell>
          <cell r="H5662">
            <v>0</v>
          </cell>
          <cell r="I5662">
            <v>0</v>
          </cell>
          <cell r="J5662">
            <v>0</v>
          </cell>
          <cell r="K5662">
            <v>0</v>
          </cell>
        </row>
        <row r="5663">
          <cell r="F5663">
            <v>0</v>
          </cell>
          <cell r="G5663">
            <v>0</v>
          </cell>
          <cell r="H5663">
            <v>0</v>
          </cell>
          <cell r="I5663">
            <v>0</v>
          </cell>
          <cell r="J5663">
            <v>0</v>
          </cell>
          <cell r="K5663">
            <v>0</v>
          </cell>
        </row>
        <row r="5664">
          <cell r="F5664">
            <v>0</v>
          </cell>
          <cell r="G5664">
            <v>0</v>
          </cell>
          <cell r="H5664">
            <v>0</v>
          </cell>
          <cell r="I5664">
            <v>0</v>
          </cell>
          <cell r="J5664">
            <v>0</v>
          </cell>
          <cell r="K5664">
            <v>0</v>
          </cell>
        </row>
        <row r="5665">
          <cell r="F5665">
            <v>0</v>
          </cell>
          <cell r="G5665">
            <v>0</v>
          </cell>
          <cell r="H5665">
            <v>0</v>
          </cell>
          <cell r="I5665">
            <v>0</v>
          </cell>
          <cell r="J5665">
            <v>0</v>
          </cell>
          <cell r="K5665">
            <v>0</v>
          </cell>
        </row>
        <row r="5666">
          <cell r="F5666">
            <v>0</v>
          </cell>
          <cell r="G5666">
            <v>0</v>
          </cell>
          <cell r="H5666">
            <v>0</v>
          </cell>
          <cell r="I5666">
            <v>0</v>
          </cell>
          <cell r="J5666">
            <v>0</v>
          </cell>
          <cell r="K5666">
            <v>0</v>
          </cell>
        </row>
        <row r="5667">
          <cell r="F5667">
            <v>0</v>
          </cell>
          <cell r="G5667">
            <v>0</v>
          </cell>
          <cell r="H5667">
            <v>0</v>
          </cell>
          <cell r="I5667">
            <v>0</v>
          </cell>
          <cell r="J5667">
            <v>0</v>
          </cell>
          <cell r="K5667">
            <v>0</v>
          </cell>
        </row>
        <row r="5668">
          <cell r="F5668" t="str">
            <v>Sub-Total - (B)</v>
          </cell>
          <cell r="K5668">
            <v>0</v>
          </cell>
        </row>
        <row r="5669">
          <cell r="F5669" t="str">
            <v>EQUIPAMENTOS</v>
          </cell>
        </row>
        <row r="5670">
          <cell r="F5670">
            <v>0</v>
          </cell>
          <cell r="G5670">
            <v>0</v>
          </cell>
          <cell r="H5670">
            <v>0</v>
          </cell>
          <cell r="I5670">
            <v>0</v>
          </cell>
          <cell r="J5670">
            <v>0</v>
          </cell>
          <cell r="K5670">
            <v>0</v>
          </cell>
        </row>
        <row r="5671">
          <cell r="F5671">
            <v>0</v>
          </cell>
          <cell r="G5671">
            <v>0</v>
          </cell>
          <cell r="H5671">
            <v>0</v>
          </cell>
          <cell r="I5671">
            <v>0</v>
          </cell>
          <cell r="J5671">
            <v>0</v>
          </cell>
          <cell r="K5671">
            <v>0</v>
          </cell>
        </row>
        <row r="5672">
          <cell r="F5672">
            <v>0</v>
          </cell>
          <cell r="G5672">
            <v>0</v>
          </cell>
          <cell r="H5672">
            <v>0</v>
          </cell>
          <cell r="I5672">
            <v>0</v>
          </cell>
          <cell r="J5672">
            <v>0</v>
          </cell>
          <cell r="K5672">
            <v>0</v>
          </cell>
        </row>
        <row r="5673">
          <cell r="F5673">
            <v>0</v>
          </cell>
          <cell r="G5673">
            <v>0</v>
          </cell>
          <cell r="H5673">
            <v>0</v>
          </cell>
          <cell r="I5673">
            <v>0</v>
          </cell>
          <cell r="J5673">
            <v>0</v>
          </cell>
          <cell r="K5673">
            <v>0</v>
          </cell>
        </row>
        <row r="5674">
          <cell r="F5674">
            <v>0</v>
          </cell>
          <cell r="G5674">
            <v>0</v>
          </cell>
          <cell r="H5674">
            <v>0</v>
          </cell>
          <cell r="I5674">
            <v>0</v>
          </cell>
          <cell r="J5674">
            <v>0</v>
          </cell>
          <cell r="K5674">
            <v>0</v>
          </cell>
        </row>
        <row r="5675">
          <cell r="F5675">
            <v>0</v>
          </cell>
          <cell r="G5675">
            <v>0</v>
          </cell>
          <cell r="H5675">
            <v>0</v>
          </cell>
          <cell r="I5675">
            <v>0</v>
          </cell>
          <cell r="J5675">
            <v>0</v>
          </cell>
          <cell r="K5675">
            <v>0</v>
          </cell>
        </row>
        <row r="5676">
          <cell r="F5676">
            <v>0</v>
          </cell>
          <cell r="G5676">
            <v>0</v>
          </cell>
          <cell r="H5676">
            <v>0</v>
          </cell>
          <cell r="I5676">
            <v>0</v>
          </cell>
          <cell r="J5676">
            <v>0</v>
          </cell>
          <cell r="K5676">
            <v>0</v>
          </cell>
        </row>
        <row r="5677">
          <cell r="F5677">
            <v>0</v>
          </cell>
          <cell r="G5677">
            <v>0</v>
          </cell>
          <cell r="H5677">
            <v>0</v>
          </cell>
          <cell r="I5677">
            <v>0</v>
          </cell>
          <cell r="J5677">
            <v>0</v>
          </cell>
          <cell r="K5677">
            <v>0</v>
          </cell>
        </row>
        <row r="5678">
          <cell r="F5678">
            <v>0</v>
          </cell>
          <cell r="G5678">
            <v>0</v>
          </cell>
          <cell r="H5678">
            <v>0</v>
          </cell>
          <cell r="I5678">
            <v>0</v>
          </cell>
          <cell r="J5678">
            <v>0</v>
          </cell>
          <cell r="K5678">
            <v>0</v>
          </cell>
        </row>
        <row r="5679">
          <cell r="F5679">
            <v>0</v>
          </cell>
          <cell r="G5679">
            <v>0</v>
          </cell>
          <cell r="H5679">
            <v>0</v>
          </cell>
          <cell r="I5679">
            <v>0</v>
          </cell>
          <cell r="J5679">
            <v>0</v>
          </cell>
          <cell r="K5679">
            <v>0</v>
          </cell>
        </row>
        <row r="5680">
          <cell r="F5680">
            <v>0</v>
          </cell>
          <cell r="G5680">
            <v>0</v>
          </cell>
          <cell r="H5680">
            <v>0</v>
          </cell>
          <cell r="I5680">
            <v>0</v>
          </cell>
          <cell r="J5680">
            <v>0</v>
          </cell>
          <cell r="K5680">
            <v>0</v>
          </cell>
        </row>
        <row r="5681">
          <cell r="F5681" t="str">
            <v xml:space="preserve">Sub-Total - (C) </v>
          </cell>
          <cell r="K5681">
            <v>0</v>
          </cell>
        </row>
        <row r="5682">
          <cell r="F5682" t="str">
            <v xml:space="preserve">TOTAL - (A) + (B) + (C) </v>
          </cell>
          <cell r="K5682">
            <v>0</v>
          </cell>
        </row>
        <row r="5683">
          <cell r="F5683" t="str">
            <v>BDI</v>
          </cell>
          <cell r="J5683">
            <v>0.27429999999999999</v>
          </cell>
          <cell r="K5683">
            <v>0</v>
          </cell>
        </row>
        <row r="5684">
          <cell r="F5684" t="str">
            <v>Preço do Serviço</v>
          </cell>
          <cell r="K5684">
            <v>0</v>
          </cell>
        </row>
        <row r="5685">
          <cell r="F5685" t="str">
            <v>COMPOSIÇÃO DE PREÇO UNITÁRIO</v>
          </cell>
        </row>
        <row r="5687">
          <cell r="D5687" t="str">
            <v>MDO</v>
          </cell>
          <cell r="E5687" t="str">
            <v>SE</v>
          </cell>
          <cell r="F5687" t="str">
            <v>INFRAERO - Empresa Brasileira de Infra-Estrutura Aeroportuária</v>
          </cell>
        </row>
        <row r="5688">
          <cell r="F5688" t="str">
            <v>ITEM:</v>
          </cell>
          <cell r="G5688" t="str">
            <v>SERVIÇO</v>
          </cell>
          <cell r="K5688" t="str">
            <v>UNIDADE</v>
          </cell>
        </row>
        <row r="5689">
          <cell r="E5689">
            <v>99</v>
          </cell>
          <cell r="F5689" t="str">
            <v>03.02.111.01.00</v>
          </cell>
          <cell r="G5689" t="str">
            <v>Forma comum.</v>
          </cell>
          <cell r="K5689" t="str">
            <v>m²</v>
          </cell>
        </row>
        <row r="5691">
          <cell r="F5691" t="str">
            <v>CÓDIGO</v>
          </cell>
          <cell r="G5691" t="str">
            <v xml:space="preserve">MÃO DE OBRA </v>
          </cell>
          <cell r="H5691" t="str">
            <v>UNID.</v>
          </cell>
          <cell r="I5691" t="str">
            <v>COEFICIENTE</v>
          </cell>
          <cell r="J5691" t="str">
            <v>PREÇO UNITÁRIO</v>
          </cell>
          <cell r="K5691" t="str">
            <v>PREÇO  DO ITEM</v>
          </cell>
        </row>
        <row r="5692">
          <cell r="F5692">
            <v>0</v>
          </cell>
          <cell r="G5692">
            <v>0</v>
          </cell>
          <cell r="H5692">
            <v>0</v>
          </cell>
          <cell r="I5692">
            <v>0</v>
          </cell>
          <cell r="J5692">
            <v>0</v>
          </cell>
          <cell r="K5692">
            <v>0</v>
          </cell>
        </row>
        <row r="5693">
          <cell r="F5693">
            <v>0</v>
          </cell>
          <cell r="G5693">
            <v>0</v>
          </cell>
          <cell r="H5693">
            <v>0</v>
          </cell>
          <cell r="I5693">
            <v>0</v>
          </cell>
          <cell r="J5693">
            <v>0</v>
          </cell>
          <cell r="K5693">
            <v>0</v>
          </cell>
        </row>
        <row r="5694">
          <cell r="F5694">
            <v>0</v>
          </cell>
          <cell r="G5694">
            <v>0</v>
          </cell>
          <cell r="H5694">
            <v>0</v>
          </cell>
          <cell r="I5694">
            <v>0</v>
          </cell>
          <cell r="J5694">
            <v>0</v>
          </cell>
          <cell r="K5694">
            <v>0</v>
          </cell>
        </row>
        <row r="5695">
          <cell r="F5695">
            <v>0</v>
          </cell>
          <cell r="G5695">
            <v>0</v>
          </cell>
          <cell r="H5695">
            <v>0</v>
          </cell>
          <cell r="I5695">
            <v>0</v>
          </cell>
          <cell r="J5695">
            <v>0</v>
          </cell>
          <cell r="K5695">
            <v>0</v>
          </cell>
        </row>
        <row r="5696">
          <cell r="F5696">
            <v>0</v>
          </cell>
          <cell r="G5696">
            <v>0</v>
          </cell>
          <cell r="H5696">
            <v>0</v>
          </cell>
          <cell r="I5696">
            <v>0</v>
          </cell>
          <cell r="J5696">
            <v>0</v>
          </cell>
          <cell r="K5696">
            <v>0</v>
          </cell>
        </row>
        <row r="5697">
          <cell r="F5697">
            <v>0</v>
          </cell>
          <cell r="G5697">
            <v>0</v>
          </cell>
          <cell r="H5697">
            <v>0</v>
          </cell>
          <cell r="I5697">
            <v>0</v>
          </cell>
          <cell r="J5697">
            <v>0</v>
          </cell>
          <cell r="K5697">
            <v>0</v>
          </cell>
        </row>
        <row r="5698">
          <cell r="F5698">
            <v>0</v>
          </cell>
          <cell r="G5698">
            <v>0</v>
          </cell>
          <cell r="H5698">
            <v>0</v>
          </cell>
          <cell r="I5698">
            <v>0</v>
          </cell>
          <cell r="J5698">
            <v>0</v>
          </cell>
          <cell r="K5698">
            <v>0</v>
          </cell>
        </row>
        <row r="5699">
          <cell r="F5699">
            <v>0</v>
          </cell>
          <cell r="G5699">
            <v>0</v>
          </cell>
          <cell r="H5699">
            <v>0</v>
          </cell>
          <cell r="I5699">
            <v>0</v>
          </cell>
          <cell r="J5699">
            <v>0</v>
          </cell>
          <cell r="K5699">
            <v>0</v>
          </cell>
        </row>
        <row r="5700">
          <cell r="F5700">
            <v>0</v>
          </cell>
          <cell r="G5700">
            <v>0</v>
          </cell>
          <cell r="H5700">
            <v>0</v>
          </cell>
          <cell r="I5700">
            <v>0</v>
          </cell>
          <cell r="J5700">
            <v>0</v>
          </cell>
          <cell r="K5700">
            <v>0</v>
          </cell>
        </row>
        <row r="5701">
          <cell r="F5701">
            <v>0</v>
          </cell>
          <cell r="G5701">
            <v>0</v>
          </cell>
          <cell r="H5701">
            <v>0</v>
          </cell>
          <cell r="I5701">
            <v>0</v>
          </cell>
          <cell r="J5701">
            <v>0</v>
          </cell>
          <cell r="K5701">
            <v>0</v>
          </cell>
        </row>
        <row r="5702">
          <cell r="F5702" t="str">
            <v>Sub-Total - (A)</v>
          </cell>
          <cell r="K5702">
            <v>0</v>
          </cell>
        </row>
        <row r="5703">
          <cell r="F5703" t="str">
            <v>Leis Sociais</v>
          </cell>
          <cell r="J5703">
            <v>1.254</v>
          </cell>
          <cell r="K5703">
            <v>0</v>
          </cell>
        </row>
        <row r="5704">
          <cell r="D5704">
            <v>99</v>
          </cell>
          <cell r="F5704" t="str">
            <v>Total - (A)</v>
          </cell>
          <cell r="K5704">
            <v>0</v>
          </cell>
        </row>
        <row r="5705">
          <cell r="F5705" t="str">
            <v>MATERIAL</v>
          </cell>
        </row>
        <row r="5706">
          <cell r="F5706">
            <v>0</v>
          </cell>
          <cell r="G5706">
            <v>0</v>
          </cell>
          <cell r="H5706">
            <v>0</v>
          </cell>
          <cell r="I5706">
            <v>0</v>
          </cell>
          <cell r="J5706">
            <v>0</v>
          </cell>
          <cell r="K5706">
            <v>0</v>
          </cell>
        </row>
        <row r="5707">
          <cell r="F5707">
            <v>0</v>
          </cell>
          <cell r="G5707">
            <v>0</v>
          </cell>
          <cell r="H5707">
            <v>0</v>
          </cell>
          <cell r="I5707">
            <v>0</v>
          </cell>
          <cell r="J5707">
            <v>0</v>
          </cell>
          <cell r="K5707">
            <v>0</v>
          </cell>
        </row>
        <row r="5708">
          <cell r="F5708">
            <v>0</v>
          </cell>
          <cell r="G5708">
            <v>0</v>
          </cell>
          <cell r="H5708">
            <v>0</v>
          </cell>
          <cell r="I5708">
            <v>0</v>
          </cell>
          <cell r="J5708">
            <v>0</v>
          </cell>
          <cell r="K5708">
            <v>0</v>
          </cell>
        </row>
        <row r="5709">
          <cell r="F5709">
            <v>0</v>
          </cell>
          <cell r="G5709">
            <v>0</v>
          </cell>
          <cell r="H5709">
            <v>0</v>
          </cell>
          <cell r="I5709">
            <v>0</v>
          </cell>
          <cell r="J5709">
            <v>0</v>
          </cell>
          <cell r="K5709">
            <v>0</v>
          </cell>
        </row>
        <row r="5710">
          <cell r="F5710">
            <v>0</v>
          </cell>
          <cell r="G5710">
            <v>0</v>
          </cell>
          <cell r="H5710">
            <v>0</v>
          </cell>
          <cell r="I5710">
            <v>0</v>
          </cell>
          <cell r="J5710">
            <v>0</v>
          </cell>
          <cell r="K5710">
            <v>0</v>
          </cell>
        </row>
        <row r="5711">
          <cell r="F5711">
            <v>0</v>
          </cell>
          <cell r="G5711">
            <v>0</v>
          </cell>
          <cell r="H5711">
            <v>0</v>
          </cell>
          <cell r="I5711">
            <v>0</v>
          </cell>
          <cell r="J5711">
            <v>0</v>
          </cell>
          <cell r="K5711">
            <v>0</v>
          </cell>
        </row>
        <row r="5712">
          <cell r="F5712">
            <v>0</v>
          </cell>
          <cell r="G5712">
            <v>0</v>
          </cell>
          <cell r="H5712">
            <v>0</v>
          </cell>
          <cell r="I5712">
            <v>0</v>
          </cell>
          <cell r="J5712">
            <v>0</v>
          </cell>
          <cell r="K5712">
            <v>0</v>
          </cell>
        </row>
        <row r="5713">
          <cell r="F5713">
            <v>0</v>
          </cell>
          <cell r="G5713">
            <v>0</v>
          </cell>
          <cell r="H5713">
            <v>0</v>
          </cell>
          <cell r="I5713">
            <v>0</v>
          </cell>
          <cell r="J5713">
            <v>0</v>
          </cell>
          <cell r="K5713">
            <v>0</v>
          </cell>
        </row>
        <row r="5714">
          <cell r="F5714">
            <v>0</v>
          </cell>
          <cell r="G5714">
            <v>0</v>
          </cell>
          <cell r="H5714">
            <v>0</v>
          </cell>
          <cell r="I5714">
            <v>0</v>
          </cell>
          <cell r="J5714">
            <v>0</v>
          </cell>
          <cell r="K5714">
            <v>0</v>
          </cell>
        </row>
        <row r="5715">
          <cell r="F5715">
            <v>0</v>
          </cell>
          <cell r="G5715">
            <v>0</v>
          </cell>
          <cell r="H5715">
            <v>0</v>
          </cell>
          <cell r="I5715">
            <v>0</v>
          </cell>
          <cell r="J5715">
            <v>0</v>
          </cell>
          <cell r="K5715">
            <v>0</v>
          </cell>
        </row>
        <row r="5716">
          <cell r="F5716">
            <v>0</v>
          </cell>
          <cell r="G5716">
            <v>0</v>
          </cell>
          <cell r="H5716">
            <v>0</v>
          </cell>
          <cell r="I5716">
            <v>0</v>
          </cell>
          <cell r="J5716">
            <v>0</v>
          </cell>
          <cell r="K5716">
            <v>0</v>
          </cell>
        </row>
        <row r="5717">
          <cell r="F5717">
            <v>0</v>
          </cell>
          <cell r="G5717">
            <v>0</v>
          </cell>
          <cell r="H5717">
            <v>0</v>
          </cell>
          <cell r="I5717">
            <v>0</v>
          </cell>
          <cell r="J5717">
            <v>0</v>
          </cell>
          <cell r="K5717">
            <v>0</v>
          </cell>
        </row>
        <row r="5718">
          <cell r="F5718">
            <v>0</v>
          </cell>
          <cell r="G5718">
            <v>0</v>
          </cell>
          <cell r="H5718">
            <v>0</v>
          </cell>
          <cell r="I5718">
            <v>0</v>
          </cell>
          <cell r="J5718">
            <v>0</v>
          </cell>
          <cell r="K5718">
            <v>0</v>
          </cell>
        </row>
        <row r="5719">
          <cell r="F5719">
            <v>0</v>
          </cell>
          <cell r="G5719">
            <v>0</v>
          </cell>
          <cell r="H5719">
            <v>0</v>
          </cell>
          <cell r="I5719">
            <v>0</v>
          </cell>
          <cell r="J5719">
            <v>0</v>
          </cell>
          <cell r="K5719">
            <v>0</v>
          </cell>
        </row>
        <row r="5720">
          <cell r="F5720">
            <v>0</v>
          </cell>
          <cell r="G5720">
            <v>0</v>
          </cell>
          <cell r="H5720">
            <v>0</v>
          </cell>
          <cell r="I5720">
            <v>0</v>
          </cell>
          <cell r="J5720">
            <v>0</v>
          </cell>
          <cell r="K5720">
            <v>0</v>
          </cell>
        </row>
        <row r="5721">
          <cell r="F5721">
            <v>0</v>
          </cell>
          <cell r="G5721">
            <v>0</v>
          </cell>
          <cell r="H5721">
            <v>0</v>
          </cell>
          <cell r="I5721">
            <v>0</v>
          </cell>
          <cell r="J5721">
            <v>0</v>
          </cell>
          <cell r="K5721">
            <v>0</v>
          </cell>
        </row>
        <row r="5722">
          <cell r="F5722">
            <v>0</v>
          </cell>
          <cell r="G5722">
            <v>0</v>
          </cell>
          <cell r="H5722">
            <v>0</v>
          </cell>
          <cell r="I5722">
            <v>0</v>
          </cell>
          <cell r="J5722">
            <v>0</v>
          </cell>
          <cell r="K5722">
            <v>0</v>
          </cell>
        </row>
        <row r="5723">
          <cell r="F5723">
            <v>0</v>
          </cell>
          <cell r="G5723">
            <v>0</v>
          </cell>
          <cell r="H5723">
            <v>0</v>
          </cell>
          <cell r="I5723">
            <v>0</v>
          </cell>
          <cell r="J5723">
            <v>0</v>
          </cell>
          <cell r="K5723">
            <v>0</v>
          </cell>
        </row>
        <row r="5724">
          <cell r="F5724">
            <v>0</v>
          </cell>
          <cell r="G5724">
            <v>0</v>
          </cell>
          <cell r="H5724">
            <v>0</v>
          </cell>
          <cell r="I5724">
            <v>0</v>
          </cell>
          <cell r="J5724">
            <v>0</v>
          </cell>
          <cell r="K5724">
            <v>0</v>
          </cell>
        </row>
        <row r="5725">
          <cell r="F5725">
            <v>0</v>
          </cell>
          <cell r="G5725">
            <v>0</v>
          </cell>
          <cell r="H5725">
            <v>0</v>
          </cell>
          <cell r="I5725">
            <v>0</v>
          </cell>
          <cell r="J5725">
            <v>0</v>
          </cell>
          <cell r="K5725">
            <v>0</v>
          </cell>
        </row>
        <row r="5726">
          <cell r="F5726" t="str">
            <v>Sub-Total - (B)</v>
          </cell>
          <cell r="K5726">
            <v>0</v>
          </cell>
        </row>
        <row r="5727">
          <cell r="F5727" t="str">
            <v>EQUIPAMENTOS</v>
          </cell>
        </row>
        <row r="5728">
          <cell r="F5728">
            <v>0</v>
          </cell>
          <cell r="G5728">
            <v>0</v>
          </cell>
          <cell r="H5728">
            <v>0</v>
          </cell>
          <cell r="I5728">
            <v>0</v>
          </cell>
          <cell r="J5728">
            <v>0</v>
          </cell>
          <cell r="K5728">
            <v>0</v>
          </cell>
        </row>
        <row r="5729">
          <cell r="F5729">
            <v>0</v>
          </cell>
          <cell r="G5729">
            <v>0</v>
          </cell>
          <cell r="H5729">
            <v>0</v>
          </cell>
          <cell r="I5729">
            <v>0</v>
          </cell>
          <cell r="J5729">
            <v>0</v>
          </cell>
          <cell r="K5729">
            <v>0</v>
          </cell>
        </row>
        <row r="5730">
          <cell r="F5730">
            <v>0</v>
          </cell>
          <cell r="G5730">
            <v>0</v>
          </cell>
          <cell r="H5730">
            <v>0</v>
          </cell>
          <cell r="I5730">
            <v>0</v>
          </cell>
          <cell r="J5730">
            <v>0</v>
          </cell>
          <cell r="K5730">
            <v>0</v>
          </cell>
        </row>
        <row r="5731">
          <cell r="F5731">
            <v>0</v>
          </cell>
          <cell r="G5731">
            <v>0</v>
          </cell>
          <cell r="H5731">
            <v>0</v>
          </cell>
          <cell r="I5731">
            <v>0</v>
          </cell>
          <cell r="J5731">
            <v>0</v>
          </cell>
          <cell r="K5731">
            <v>0</v>
          </cell>
        </row>
        <row r="5732">
          <cell r="F5732">
            <v>0</v>
          </cell>
          <cell r="G5732">
            <v>0</v>
          </cell>
          <cell r="H5732">
            <v>0</v>
          </cell>
          <cell r="I5732">
            <v>0</v>
          </cell>
          <cell r="J5732">
            <v>0</v>
          </cell>
          <cell r="K5732">
            <v>0</v>
          </cell>
        </row>
        <row r="5733">
          <cell r="F5733">
            <v>0</v>
          </cell>
          <cell r="G5733">
            <v>0</v>
          </cell>
          <cell r="H5733">
            <v>0</v>
          </cell>
          <cell r="I5733">
            <v>0</v>
          </cell>
          <cell r="J5733">
            <v>0</v>
          </cell>
          <cell r="K5733">
            <v>0</v>
          </cell>
        </row>
        <row r="5734">
          <cell r="F5734">
            <v>0</v>
          </cell>
          <cell r="G5734">
            <v>0</v>
          </cell>
          <cell r="H5734">
            <v>0</v>
          </cell>
          <cell r="I5734">
            <v>0</v>
          </cell>
          <cell r="J5734">
            <v>0</v>
          </cell>
          <cell r="K5734">
            <v>0</v>
          </cell>
        </row>
        <row r="5735">
          <cell r="F5735">
            <v>0</v>
          </cell>
          <cell r="G5735">
            <v>0</v>
          </cell>
          <cell r="H5735">
            <v>0</v>
          </cell>
          <cell r="I5735">
            <v>0</v>
          </cell>
          <cell r="J5735">
            <v>0</v>
          </cell>
          <cell r="K5735">
            <v>0</v>
          </cell>
        </row>
        <row r="5736">
          <cell r="F5736">
            <v>0</v>
          </cell>
          <cell r="G5736">
            <v>0</v>
          </cell>
          <cell r="H5736">
            <v>0</v>
          </cell>
          <cell r="I5736">
            <v>0</v>
          </cell>
          <cell r="J5736">
            <v>0</v>
          </cell>
          <cell r="K5736">
            <v>0</v>
          </cell>
        </row>
        <row r="5737">
          <cell r="F5737">
            <v>0</v>
          </cell>
          <cell r="G5737">
            <v>0</v>
          </cell>
          <cell r="H5737">
            <v>0</v>
          </cell>
          <cell r="I5737">
            <v>0</v>
          </cell>
          <cell r="J5737">
            <v>0</v>
          </cell>
          <cell r="K5737">
            <v>0</v>
          </cell>
        </row>
        <row r="5738">
          <cell r="F5738">
            <v>0</v>
          </cell>
          <cell r="G5738">
            <v>0</v>
          </cell>
          <cell r="H5738">
            <v>0</v>
          </cell>
          <cell r="I5738">
            <v>0</v>
          </cell>
          <cell r="J5738">
            <v>0</v>
          </cell>
          <cell r="K5738">
            <v>0</v>
          </cell>
        </row>
        <row r="5739">
          <cell r="F5739" t="str">
            <v xml:space="preserve">Sub-Total - (C) </v>
          </cell>
          <cell r="K5739">
            <v>0</v>
          </cell>
        </row>
        <row r="5740">
          <cell r="F5740" t="str">
            <v xml:space="preserve">TOTAL - (A) + (B) + (C) </v>
          </cell>
          <cell r="K5740">
            <v>0</v>
          </cell>
        </row>
        <row r="5741">
          <cell r="F5741" t="str">
            <v>BDI</v>
          </cell>
          <cell r="J5741">
            <v>0.27429999999999999</v>
          </cell>
          <cell r="K5741">
            <v>0</v>
          </cell>
        </row>
        <row r="5742">
          <cell r="F5742" t="str">
            <v>Preço do Serviço</v>
          </cell>
          <cell r="K5742">
            <v>0</v>
          </cell>
        </row>
        <row r="5743">
          <cell r="F5743" t="str">
            <v>COMPOSIÇÃO DE PREÇO UNITÁRIO</v>
          </cell>
        </row>
        <row r="5745">
          <cell r="D5745" t="str">
            <v>MDO</v>
          </cell>
          <cell r="E5745" t="str">
            <v>SE</v>
          </cell>
          <cell r="F5745" t="str">
            <v>INFRAERO - Empresa Brasileira de Infra-Estrutura Aeroportuária</v>
          </cell>
        </row>
        <row r="5746">
          <cell r="F5746" t="str">
            <v>ITEM:</v>
          </cell>
          <cell r="G5746" t="str">
            <v>SERVIÇO</v>
          </cell>
          <cell r="K5746" t="str">
            <v>UNIDADE</v>
          </cell>
        </row>
        <row r="5747">
          <cell r="E5747">
            <v>100</v>
          </cell>
          <cell r="F5747" t="str">
            <v>03.02.111.01.00</v>
          </cell>
          <cell r="G5747" t="str">
            <v>Forma em compensado resinado 14mm</v>
          </cell>
          <cell r="K5747" t="str">
            <v>m²</v>
          </cell>
        </row>
        <row r="5749">
          <cell r="F5749" t="str">
            <v>CÓDIGO</v>
          </cell>
          <cell r="G5749" t="str">
            <v xml:space="preserve">MÃO DE OBRA </v>
          </cell>
          <cell r="H5749" t="str">
            <v>UNID.</v>
          </cell>
          <cell r="I5749" t="str">
            <v>COEFICIENTE</v>
          </cell>
          <cell r="J5749" t="str">
            <v>PREÇO UNITÁRIO</v>
          </cell>
          <cell r="K5749" t="str">
            <v>PREÇO  DO ITEM</v>
          </cell>
        </row>
        <row r="5750">
          <cell r="F5750">
            <v>0</v>
          </cell>
          <cell r="G5750">
            <v>0</v>
          </cell>
          <cell r="H5750">
            <v>0</v>
          </cell>
          <cell r="I5750">
            <v>0</v>
          </cell>
          <cell r="J5750">
            <v>0</v>
          </cell>
          <cell r="K5750">
            <v>0</v>
          </cell>
        </row>
        <row r="5751">
          <cell r="F5751">
            <v>0</v>
          </cell>
          <cell r="G5751">
            <v>0</v>
          </cell>
          <cell r="H5751">
            <v>0</v>
          </cell>
          <cell r="I5751">
            <v>0</v>
          </cell>
          <cell r="J5751">
            <v>0</v>
          </cell>
          <cell r="K5751">
            <v>0</v>
          </cell>
        </row>
        <row r="5752">
          <cell r="F5752">
            <v>0</v>
          </cell>
          <cell r="G5752">
            <v>0</v>
          </cell>
          <cell r="H5752">
            <v>0</v>
          </cell>
          <cell r="I5752">
            <v>0</v>
          </cell>
          <cell r="J5752">
            <v>0</v>
          </cell>
          <cell r="K5752">
            <v>0</v>
          </cell>
        </row>
        <row r="5753">
          <cell r="F5753">
            <v>0</v>
          </cell>
          <cell r="G5753">
            <v>0</v>
          </cell>
          <cell r="H5753">
            <v>0</v>
          </cell>
          <cell r="I5753">
            <v>0</v>
          </cell>
          <cell r="J5753">
            <v>0</v>
          </cell>
          <cell r="K5753">
            <v>0</v>
          </cell>
        </row>
        <row r="5754">
          <cell r="F5754">
            <v>0</v>
          </cell>
          <cell r="G5754">
            <v>0</v>
          </cell>
          <cell r="H5754">
            <v>0</v>
          </cell>
          <cell r="I5754">
            <v>0</v>
          </cell>
          <cell r="J5754">
            <v>0</v>
          </cell>
          <cell r="K5754">
            <v>0</v>
          </cell>
        </row>
        <row r="5755">
          <cell r="F5755">
            <v>0</v>
          </cell>
          <cell r="G5755">
            <v>0</v>
          </cell>
          <cell r="H5755">
            <v>0</v>
          </cell>
          <cell r="I5755">
            <v>0</v>
          </cell>
          <cell r="J5755">
            <v>0</v>
          </cell>
          <cell r="K5755">
            <v>0</v>
          </cell>
        </row>
        <row r="5756">
          <cell r="F5756">
            <v>0</v>
          </cell>
          <cell r="G5756">
            <v>0</v>
          </cell>
          <cell r="H5756">
            <v>0</v>
          </cell>
          <cell r="I5756">
            <v>0</v>
          </cell>
          <cell r="J5756">
            <v>0</v>
          </cell>
          <cell r="K5756">
            <v>0</v>
          </cell>
        </row>
        <row r="5757">
          <cell r="F5757">
            <v>0</v>
          </cell>
          <cell r="G5757">
            <v>0</v>
          </cell>
          <cell r="H5757">
            <v>0</v>
          </cell>
          <cell r="I5757">
            <v>0</v>
          </cell>
          <cell r="J5757">
            <v>0</v>
          </cell>
          <cell r="K5757">
            <v>0</v>
          </cell>
        </row>
        <row r="5758">
          <cell r="F5758">
            <v>0</v>
          </cell>
          <cell r="G5758">
            <v>0</v>
          </cell>
          <cell r="H5758">
            <v>0</v>
          </cell>
          <cell r="I5758">
            <v>0</v>
          </cell>
          <cell r="J5758">
            <v>0</v>
          </cell>
          <cell r="K5758">
            <v>0</v>
          </cell>
        </row>
        <row r="5759">
          <cell r="F5759">
            <v>0</v>
          </cell>
          <cell r="G5759">
            <v>0</v>
          </cell>
          <cell r="H5759">
            <v>0</v>
          </cell>
          <cell r="I5759">
            <v>0</v>
          </cell>
          <cell r="J5759">
            <v>0</v>
          </cell>
          <cell r="K5759">
            <v>0</v>
          </cell>
        </row>
        <row r="5760">
          <cell r="F5760" t="str">
            <v>Sub-Total - (A)</v>
          </cell>
          <cell r="K5760">
            <v>0</v>
          </cell>
        </row>
        <row r="5761">
          <cell r="F5761" t="str">
            <v>Leis Sociais</v>
          </cell>
          <cell r="J5761">
            <v>1.254</v>
          </cell>
          <cell r="K5761">
            <v>0</v>
          </cell>
        </row>
        <row r="5762">
          <cell r="D5762">
            <v>100</v>
          </cell>
          <cell r="F5762" t="str">
            <v>Total - (A)</v>
          </cell>
          <cell r="K5762">
            <v>0</v>
          </cell>
        </row>
        <row r="5763">
          <cell r="F5763" t="str">
            <v>MATERIAL</v>
          </cell>
        </row>
        <row r="5764">
          <cell r="F5764">
            <v>0</v>
          </cell>
          <cell r="G5764">
            <v>0</v>
          </cell>
          <cell r="H5764">
            <v>0</v>
          </cell>
          <cell r="I5764">
            <v>0</v>
          </cell>
          <cell r="J5764">
            <v>0</v>
          </cell>
          <cell r="K5764">
            <v>0</v>
          </cell>
        </row>
        <row r="5765">
          <cell r="F5765">
            <v>0</v>
          </cell>
          <cell r="G5765">
            <v>0</v>
          </cell>
          <cell r="H5765">
            <v>0</v>
          </cell>
          <cell r="I5765">
            <v>0</v>
          </cell>
          <cell r="J5765">
            <v>0</v>
          </cell>
          <cell r="K5765">
            <v>0</v>
          </cell>
        </row>
        <row r="5766">
          <cell r="F5766">
            <v>0</v>
          </cell>
          <cell r="G5766">
            <v>0</v>
          </cell>
          <cell r="H5766">
            <v>0</v>
          </cell>
          <cell r="I5766">
            <v>0</v>
          </cell>
          <cell r="J5766">
            <v>0</v>
          </cell>
          <cell r="K5766">
            <v>0</v>
          </cell>
        </row>
        <row r="5767">
          <cell r="F5767">
            <v>0</v>
          </cell>
          <cell r="G5767">
            <v>0</v>
          </cell>
          <cell r="H5767">
            <v>0</v>
          </cell>
          <cell r="I5767">
            <v>0</v>
          </cell>
          <cell r="J5767">
            <v>0</v>
          </cell>
          <cell r="K5767">
            <v>0</v>
          </cell>
        </row>
        <row r="5768">
          <cell r="F5768">
            <v>0</v>
          </cell>
          <cell r="G5768">
            <v>0</v>
          </cell>
          <cell r="H5768">
            <v>0</v>
          </cell>
          <cell r="I5768">
            <v>0</v>
          </cell>
          <cell r="J5768">
            <v>0</v>
          </cell>
          <cell r="K5768">
            <v>0</v>
          </cell>
        </row>
        <row r="5769">
          <cell r="F5769">
            <v>0</v>
          </cell>
          <cell r="G5769">
            <v>0</v>
          </cell>
          <cell r="H5769">
            <v>0</v>
          </cell>
          <cell r="I5769">
            <v>0</v>
          </cell>
          <cell r="J5769">
            <v>0</v>
          </cell>
          <cell r="K5769">
            <v>0</v>
          </cell>
        </row>
        <row r="5770">
          <cell r="F5770">
            <v>0</v>
          </cell>
          <cell r="G5770">
            <v>0</v>
          </cell>
          <cell r="H5770">
            <v>0</v>
          </cell>
          <cell r="I5770">
            <v>0</v>
          </cell>
          <cell r="J5770">
            <v>0</v>
          </cell>
          <cell r="K5770">
            <v>0</v>
          </cell>
        </row>
        <row r="5771">
          <cell r="F5771">
            <v>0</v>
          </cell>
          <cell r="G5771">
            <v>0</v>
          </cell>
          <cell r="H5771">
            <v>0</v>
          </cell>
          <cell r="I5771">
            <v>0</v>
          </cell>
          <cell r="J5771">
            <v>0</v>
          </cell>
          <cell r="K5771">
            <v>0</v>
          </cell>
        </row>
        <row r="5772">
          <cell r="F5772">
            <v>0</v>
          </cell>
          <cell r="G5772">
            <v>0</v>
          </cell>
          <cell r="H5772">
            <v>0</v>
          </cell>
          <cell r="I5772">
            <v>0</v>
          </cell>
          <cell r="J5772">
            <v>0</v>
          </cell>
          <cell r="K5772">
            <v>0</v>
          </cell>
        </row>
        <row r="5773">
          <cell r="F5773">
            <v>0</v>
          </cell>
          <cell r="G5773">
            <v>0</v>
          </cell>
          <cell r="H5773">
            <v>0</v>
          </cell>
          <cell r="I5773">
            <v>0</v>
          </cell>
          <cell r="J5773">
            <v>0</v>
          </cell>
          <cell r="K5773">
            <v>0</v>
          </cell>
        </row>
        <row r="5774">
          <cell r="F5774">
            <v>0</v>
          </cell>
          <cell r="G5774">
            <v>0</v>
          </cell>
          <cell r="H5774">
            <v>0</v>
          </cell>
          <cell r="I5774">
            <v>0</v>
          </cell>
          <cell r="J5774">
            <v>0</v>
          </cell>
          <cell r="K5774">
            <v>0</v>
          </cell>
        </row>
        <row r="5775">
          <cell r="F5775">
            <v>0</v>
          </cell>
          <cell r="G5775">
            <v>0</v>
          </cell>
          <cell r="H5775">
            <v>0</v>
          </cell>
          <cell r="I5775">
            <v>0</v>
          </cell>
          <cell r="J5775">
            <v>0</v>
          </cell>
          <cell r="K5775">
            <v>0</v>
          </cell>
        </row>
        <row r="5776">
          <cell r="F5776">
            <v>0</v>
          </cell>
          <cell r="G5776">
            <v>0</v>
          </cell>
          <cell r="H5776">
            <v>0</v>
          </cell>
          <cell r="I5776">
            <v>0</v>
          </cell>
          <cell r="J5776">
            <v>0</v>
          </cell>
          <cell r="K5776">
            <v>0</v>
          </cell>
        </row>
        <row r="5777">
          <cell r="F5777">
            <v>0</v>
          </cell>
          <cell r="G5777">
            <v>0</v>
          </cell>
          <cell r="H5777">
            <v>0</v>
          </cell>
          <cell r="I5777">
            <v>0</v>
          </cell>
          <cell r="J5777">
            <v>0</v>
          </cell>
          <cell r="K5777">
            <v>0</v>
          </cell>
        </row>
        <row r="5778">
          <cell r="F5778">
            <v>0</v>
          </cell>
          <cell r="G5778">
            <v>0</v>
          </cell>
          <cell r="H5778">
            <v>0</v>
          </cell>
          <cell r="I5778">
            <v>0</v>
          </cell>
          <cell r="J5778">
            <v>0</v>
          </cell>
          <cell r="K5778">
            <v>0</v>
          </cell>
        </row>
        <row r="5779">
          <cell r="F5779">
            <v>0</v>
          </cell>
          <cell r="G5779">
            <v>0</v>
          </cell>
          <cell r="H5779">
            <v>0</v>
          </cell>
          <cell r="I5779">
            <v>0</v>
          </cell>
          <cell r="J5779">
            <v>0</v>
          </cell>
          <cell r="K5779">
            <v>0</v>
          </cell>
        </row>
        <row r="5780">
          <cell r="F5780">
            <v>0</v>
          </cell>
          <cell r="G5780">
            <v>0</v>
          </cell>
          <cell r="H5780">
            <v>0</v>
          </cell>
          <cell r="I5780">
            <v>0</v>
          </cell>
          <cell r="J5780">
            <v>0</v>
          </cell>
          <cell r="K5780">
            <v>0</v>
          </cell>
        </row>
        <row r="5781">
          <cell r="F5781">
            <v>0</v>
          </cell>
          <cell r="G5781">
            <v>0</v>
          </cell>
          <cell r="H5781">
            <v>0</v>
          </cell>
          <cell r="I5781">
            <v>0</v>
          </cell>
          <cell r="J5781">
            <v>0</v>
          </cell>
          <cell r="K5781">
            <v>0</v>
          </cell>
        </row>
        <row r="5782">
          <cell r="F5782">
            <v>0</v>
          </cell>
          <cell r="G5782">
            <v>0</v>
          </cell>
          <cell r="H5782">
            <v>0</v>
          </cell>
          <cell r="I5782">
            <v>0</v>
          </cell>
          <cell r="J5782">
            <v>0</v>
          </cell>
          <cell r="K5782">
            <v>0</v>
          </cell>
        </row>
        <row r="5783">
          <cell r="F5783">
            <v>0</v>
          </cell>
          <cell r="G5783">
            <v>0</v>
          </cell>
          <cell r="H5783">
            <v>0</v>
          </cell>
          <cell r="I5783">
            <v>0</v>
          </cell>
          <cell r="J5783">
            <v>0</v>
          </cell>
          <cell r="K5783">
            <v>0</v>
          </cell>
        </row>
        <row r="5784">
          <cell r="F5784" t="str">
            <v>Sub-Total - (B)</v>
          </cell>
          <cell r="K5784">
            <v>0</v>
          </cell>
        </row>
        <row r="5785">
          <cell r="F5785" t="str">
            <v>EQUIPAMENTOS</v>
          </cell>
        </row>
        <row r="5786">
          <cell r="F5786">
            <v>0</v>
          </cell>
          <cell r="G5786">
            <v>0</v>
          </cell>
          <cell r="H5786">
            <v>0</v>
          </cell>
          <cell r="I5786">
            <v>0</v>
          </cell>
          <cell r="J5786">
            <v>0</v>
          </cell>
          <cell r="K5786">
            <v>0</v>
          </cell>
        </row>
        <row r="5787">
          <cell r="F5787">
            <v>0</v>
          </cell>
          <cell r="G5787">
            <v>0</v>
          </cell>
          <cell r="H5787">
            <v>0</v>
          </cell>
          <cell r="I5787">
            <v>0</v>
          </cell>
          <cell r="J5787">
            <v>0</v>
          </cell>
          <cell r="K5787">
            <v>0</v>
          </cell>
        </row>
        <row r="5788">
          <cell r="F5788">
            <v>0</v>
          </cell>
          <cell r="G5788">
            <v>0</v>
          </cell>
          <cell r="H5788">
            <v>0</v>
          </cell>
          <cell r="I5788">
            <v>0</v>
          </cell>
          <cell r="J5788">
            <v>0</v>
          </cell>
          <cell r="K5788">
            <v>0</v>
          </cell>
        </row>
        <row r="5789">
          <cell r="F5789">
            <v>0</v>
          </cell>
          <cell r="G5789">
            <v>0</v>
          </cell>
          <cell r="H5789">
            <v>0</v>
          </cell>
          <cell r="I5789">
            <v>0</v>
          </cell>
          <cell r="J5789">
            <v>0</v>
          </cell>
          <cell r="K5789">
            <v>0</v>
          </cell>
        </row>
        <row r="5790">
          <cell r="F5790">
            <v>0</v>
          </cell>
          <cell r="G5790">
            <v>0</v>
          </cell>
          <cell r="H5790">
            <v>0</v>
          </cell>
          <cell r="I5790">
            <v>0</v>
          </cell>
          <cell r="J5790">
            <v>0</v>
          </cell>
          <cell r="K5790">
            <v>0</v>
          </cell>
        </row>
        <row r="5791">
          <cell r="F5791">
            <v>0</v>
          </cell>
          <cell r="G5791">
            <v>0</v>
          </cell>
          <cell r="H5791">
            <v>0</v>
          </cell>
          <cell r="I5791">
            <v>0</v>
          </cell>
          <cell r="J5791">
            <v>0</v>
          </cell>
          <cell r="K5791">
            <v>0</v>
          </cell>
        </row>
        <row r="5792">
          <cell r="F5792">
            <v>0</v>
          </cell>
          <cell r="G5792">
            <v>0</v>
          </cell>
          <cell r="H5792">
            <v>0</v>
          </cell>
          <cell r="I5792">
            <v>0</v>
          </cell>
          <cell r="J5792">
            <v>0</v>
          </cell>
          <cell r="K5792">
            <v>0</v>
          </cell>
        </row>
        <row r="5793">
          <cell r="F5793">
            <v>0</v>
          </cell>
          <cell r="G5793">
            <v>0</v>
          </cell>
          <cell r="H5793">
            <v>0</v>
          </cell>
          <cell r="I5793">
            <v>0</v>
          </cell>
          <cell r="J5793">
            <v>0</v>
          </cell>
          <cell r="K5793">
            <v>0</v>
          </cell>
        </row>
        <row r="5794">
          <cell r="F5794">
            <v>0</v>
          </cell>
          <cell r="G5794">
            <v>0</v>
          </cell>
          <cell r="H5794">
            <v>0</v>
          </cell>
          <cell r="I5794">
            <v>0</v>
          </cell>
          <cell r="J5794">
            <v>0</v>
          </cell>
          <cell r="K5794">
            <v>0</v>
          </cell>
        </row>
        <row r="5795">
          <cell r="F5795">
            <v>0</v>
          </cell>
          <cell r="G5795">
            <v>0</v>
          </cell>
          <cell r="H5795">
            <v>0</v>
          </cell>
          <cell r="I5795">
            <v>0</v>
          </cell>
          <cell r="J5795">
            <v>0</v>
          </cell>
          <cell r="K5795">
            <v>0</v>
          </cell>
        </row>
        <row r="5796">
          <cell r="F5796">
            <v>0</v>
          </cell>
          <cell r="G5796">
            <v>0</v>
          </cell>
          <cell r="H5796">
            <v>0</v>
          </cell>
          <cell r="I5796">
            <v>0</v>
          </cell>
          <cell r="J5796">
            <v>0</v>
          </cell>
          <cell r="K5796">
            <v>0</v>
          </cell>
        </row>
        <row r="5797">
          <cell r="F5797" t="str">
            <v xml:space="preserve">Sub-Total - (C) </v>
          </cell>
          <cell r="K5797">
            <v>0</v>
          </cell>
        </row>
        <row r="5798">
          <cell r="F5798" t="str">
            <v xml:space="preserve">TOTAL - (A) + (B) + (C) </v>
          </cell>
          <cell r="K5798">
            <v>0</v>
          </cell>
        </row>
        <row r="5799">
          <cell r="F5799" t="str">
            <v>BDI</v>
          </cell>
          <cell r="J5799">
            <v>0.27429999999999999</v>
          </cell>
          <cell r="K5799">
            <v>0</v>
          </cell>
        </row>
        <row r="5800">
          <cell r="F5800" t="str">
            <v>Preço do Serviço</v>
          </cell>
          <cell r="K5800">
            <v>0</v>
          </cell>
        </row>
        <row r="5801">
          <cell r="F5801" t="str">
            <v>COMPOSIÇÃO DE PREÇO UNITÁRIO</v>
          </cell>
        </row>
        <row r="5803">
          <cell r="D5803" t="str">
            <v>MDO</v>
          </cell>
          <cell r="E5803" t="str">
            <v>SE</v>
          </cell>
          <cell r="F5803" t="str">
            <v>INFRAERO - Empresa Brasileira de Infra-Estrutura Aeroportuária</v>
          </cell>
        </row>
        <row r="5804">
          <cell r="F5804" t="str">
            <v>ITEM:</v>
          </cell>
          <cell r="G5804" t="str">
            <v>SERVIÇO</v>
          </cell>
          <cell r="K5804" t="str">
            <v>UNIDADE</v>
          </cell>
        </row>
        <row r="5805">
          <cell r="E5805">
            <v>101</v>
          </cell>
          <cell r="F5805" t="str">
            <v>03.02.112.01.00</v>
          </cell>
          <cell r="G5805" t="str">
            <v>Aço CA-50</v>
          </cell>
          <cell r="K5805" t="str">
            <v>kg</v>
          </cell>
        </row>
        <row r="5807">
          <cell r="F5807" t="str">
            <v>CÓDIGO</v>
          </cell>
          <cell r="G5807" t="str">
            <v xml:space="preserve">MÃO DE OBRA </v>
          </cell>
          <cell r="H5807" t="str">
            <v>UNID.</v>
          </cell>
          <cell r="I5807" t="str">
            <v>COEFICIENTE</v>
          </cell>
          <cell r="J5807" t="str">
            <v>PREÇO UNITÁRIO</v>
          </cell>
          <cell r="K5807" t="str">
            <v>PREÇO  DO ITEM</v>
          </cell>
        </row>
        <row r="5808">
          <cell r="F5808">
            <v>0</v>
          </cell>
          <cell r="G5808">
            <v>0</v>
          </cell>
          <cell r="H5808">
            <v>0</v>
          </cell>
          <cell r="I5808">
            <v>0</v>
          </cell>
          <cell r="J5808">
            <v>0</v>
          </cell>
          <cell r="K5808">
            <v>0</v>
          </cell>
        </row>
        <row r="5809">
          <cell r="F5809">
            <v>0</v>
          </cell>
          <cell r="G5809">
            <v>0</v>
          </cell>
          <cell r="H5809">
            <v>0</v>
          </cell>
          <cell r="I5809">
            <v>0</v>
          </cell>
          <cell r="J5809">
            <v>0</v>
          </cell>
          <cell r="K5809">
            <v>0</v>
          </cell>
        </row>
        <row r="5810">
          <cell r="F5810">
            <v>0</v>
          </cell>
          <cell r="G5810">
            <v>0</v>
          </cell>
          <cell r="H5810">
            <v>0</v>
          </cell>
          <cell r="I5810">
            <v>0</v>
          </cell>
          <cell r="J5810">
            <v>0</v>
          </cell>
          <cell r="K5810">
            <v>0</v>
          </cell>
        </row>
        <row r="5811">
          <cell r="F5811">
            <v>0</v>
          </cell>
          <cell r="G5811">
            <v>0</v>
          </cell>
          <cell r="H5811">
            <v>0</v>
          </cell>
          <cell r="I5811">
            <v>0</v>
          </cell>
          <cell r="J5811">
            <v>0</v>
          </cell>
          <cell r="K5811">
            <v>0</v>
          </cell>
        </row>
        <row r="5812">
          <cell r="F5812">
            <v>0</v>
          </cell>
          <cell r="G5812">
            <v>0</v>
          </cell>
          <cell r="H5812">
            <v>0</v>
          </cell>
          <cell r="I5812">
            <v>0</v>
          </cell>
          <cell r="J5812">
            <v>0</v>
          </cell>
          <cell r="K5812">
            <v>0</v>
          </cell>
        </row>
        <row r="5813">
          <cell r="F5813">
            <v>0</v>
          </cell>
          <cell r="G5813">
            <v>0</v>
          </cell>
          <cell r="H5813">
            <v>0</v>
          </cell>
          <cell r="I5813">
            <v>0</v>
          </cell>
          <cell r="J5813">
            <v>0</v>
          </cell>
          <cell r="K5813">
            <v>0</v>
          </cell>
        </row>
        <row r="5814">
          <cell r="F5814">
            <v>0</v>
          </cell>
          <cell r="G5814">
            <v>0</v>
          </cell>
          <cell r="H5814">
            <v>0</v>
          </cell>
          <cell r="I5814">
            <v>0</v>
          </cell>
          <cell r="J5814">
            <v>0</v>
          </cell>
          <cell r="K5814">
            <v>0</v>
          </cell>
        </row>
        <row r="5815">
          <cell r="F5815">
            <v>0</v>
          </cell>
          <cell r="G5815">
            <v>0</v>
          </cell>
          <cell r="H5815">
            <v>0</v>
          </cell>
          <cell r="I5815">
            <v>0</v>
          </cell>
          <cell r="J5815">
            <v>0</v>
          </cell>
          <cell r="K5815">
            <v>0</v>
          </cell>
        </row>
        <row r="5816">
          <cell r="F5816">
            <v>0</v>
          </cell>
          <cell r="G5816">
            <v>0</v>
          </cell>
          <cell r="H5816">
            <v>0</v>
          </cell>
          <cell r="I5816">
            <v>0</v>
          </cell>
          <cell r="J5816">
            <v>0</v>
          </cell>
          <cell r="K5816">
            <v>0</v>
          </cell>
        </row>
        <row r="5817">
          <cell r="F5817">
            <v>0</v>
          </cell>
          <cell r="G5817">
            <v>0</v>
          </cell>
          <cell r="H5817">
            <v>0</v>
          </cell>
          <cell r="I5817">
            <v>0</v>
          </cell>
          <cell r="J5817">
            <v>0</v>
          </cell>
          <cell r="K5817">
            <v>0</v>
          </cell>
        </row>
        <row r="5818">
          <cell r="F5818" t="str">
            <v>Sub-Total - (A)</v>
          </cell>
          <cell r="K5818">
            <v>0</v>
          </cell>
        </row>
        <row r="5819">
          <cell r="F5819" t="str">
            <v>Leis Sociais</v>
          </cell>
          <cell r="J5819">
            <v>1.254</v>
          </cell>
          <cell r="K5819">
            <v>0</v>
          </cell>
        </row>
        <row r="5820">
          <cell r="D5820">
            <v>101</v>
          </cell>
          <cell r="F5820" t="str">
            <v>Total - (A)</v>
          </cell>
          <cell r="K5820">
            <v>0</v>
          </cell>
        </row>
        <row r="5821">
          <cell r="F5821" t="str">
            <v>MATERIAL</v>
          </cell>
        </row>
        <row r="5822">
          <cell r="F5822">
            <v>0</v>
          </cell>
          <cell r="G5822">
            <v>0</v>
          </cell>
          <cell r="H5822">
            <v>0</v>
          </cell>
          <cell r="I5822">
            <v>0</v>
          </cell>
          <cell r="J5822">
            <v>0</v>
          </cell>
          <cell r="K5822">
            <v>0</v>
          </cell>
        </row>
        <row r="5823">
          <cell r="F5823">
            <v>0</v>
          </cell>
          <cell r="G5823">
            <v>0</v>
          </cell>
          <cell r="H5823">
            <v>0</v>
          </cell>
          <cell r="I5823">
            <v>0</v>
          </cell>
          <cell r="J5823">
            <v>0</v>
          </cell>
          <cell r="K5823">
            <v>0</v>
          </cell>
        </row>
        <row r="5824">
          <cell r="F5824">
            <v>0</v>
          </cell>
          <cell r="G5824">
            <v>0</v>
          </cell>
          <cell r="H5824">
            <v>0</v>
          </cell>
          <cell r="I5824">
            <v>0</v>
          </cell>
          <cell r="J5824">
            <v>0</v>
          </cell>
          <cell r="K5824">
            <v>0</v>
          </cell>
        </row>
        <row r="5825">
          <cell r="F5825">
            <v>0</v>
          </cell>
          <cell r="G5825">
            <v>0</v>
          </cell>
          <cell r="H5825">
            <v>0</v>
          </cell>
          <cell r="I5825">
            <v>0</v>
          </cell>
          <cell r="J5825">
            <v>0</v>
          </cell>
          <cell r="K5825">
            <v>0</v>
          </cell>
        </row>
        <row r="5826">
          <cell r="F5826">
            <v>0</v>
          </cell>
          <cell r="G5826">
            <v>0</v>
          </cell>
          <cell r="H5826">
            <v>0</v>
          </cell>
          <cell r="I5826">
            <v>0</v>
          </cell>
          <cell r="J5826">
            <v>0</v>
          </cell>
          <cell r="K5826">
            <v>0</v>
          </cell>
        </row>
        <row r="5827">
          <cell r="F5827">
            <v>0</v>
          </cell>
          <cell r="G5827">
            <v>0</v>
          </cell>
          <cell r="H5827">
            <v>0</v>
          </cell>
          <cell r="I5827">
            <v>0</v>
          </cell>
          <cell r="J5827">
            <v>0</v>
          </cell>
          <cell r="K5827">
            <v>0</v>
          </cell>
        </row>
        <row r="5828">
          <cell r="F5828">
            <v>0</v>
          </cell>
          <cell r="G5828">
            <v>0</v>
          </cell>
          <cell r="H5828">
            <v>0</v>
          </cell>
          <cell r="I5828">
            <v>0</v>
          </cell>
          <cell r="J5828">
            <v>0</v>
          </cell>
          <cell r="K5828">
            <v>0</v>
          </cell>
        </row>
        <row r="5829">
          <cell r="F5829">
            <v>0</v>
          </cell>
          <cell r="G5829">
            <v>0</v>
          </cell>
          <cell r="H5829">
            <v>0</v>
          </cell>
          <cell r="I5829">
            <v>0</v>
          </cell>
          <cell r="J5829">
            <v>0</v>
          </cell>
          <cell r="K5829">
            <v>0</v>
          </cell>
        </row>
        <row r="5830">
          <cell r="F5830">
            <v>0</v>
          </cell>
          <cell r="G5830">
            <v>0</v>
          </cell>
          <cell r="H5830">
            <v>0</v>
          </cell>
          <cell r="I5830">
            <v>0</v>
          </cell>
          <cell r="J5830">
            <v>0</v>
          </cell>
          <cell r="K5830">
            <v>0</v>
          </cell>
        </row>
        <row r="5831">
          <cell r="F5831">
            <v>0</v>
          </cell>
          <cell r="G5831">
            <v>0</v>
          </cell>
          <cell r="H5831">
            <v>0</v>
          </cell>
          <cell r="I5831">
            <v>0</v>
          </cell>
          <cell r="J5831">
            <v>0</v>
          </cell>
          <cell r="K5831">
            <v>0</v>
          </cell>
        </row>
        <row r="5832">
          <cell r="F5832">
            <v>0</v>
          </cell>
          <cell r="G5832">
            <v>0</v>
          </cell>
          <cell r="H5832">
            <v>0</v>
          </cell>
          <cell r="I5832">
            <v>0</v>
          </cell>
          <cell r="J5832">
            <v>0</v>
          </cell>
          <cell r="K5832">
            <v>0</v>
          </cell>
        </row>
        <row r="5833">
          <cell r="F5833">
            <v>0</v>
          </cell>
          <cell r="G5833">
            <v>0</v>
          </cell>
          <cell r="H5833">
            <v>0</v>
          </cell>
          <cell r="I5833">
            <v>0</v>
          </cell>
          <cell r="J5833">
            <v>0</v>
          </cell>
          <cell r="K5833">
            <v>0</v>
          </cell>
        </row>
        <row r="5834">
          <cell r="F5834">
            <v>0</v>
          </cell>
          <cell r="G5834">
            <v>0</v>
          </cell>
          <cell r="H5834">
            <v>0</v>
          </cell>
          <cell r="I5834">
            <v>0</v>
          </cell>
          <cell r="J5834">
            <v>0</v>
          </cell>
          <cell r="K5834">
            <v>0</v>
          </cell>
        </row>
        <row r="5835">
          <cell r="F5835">
            <v>0</v>
          </cell>
          <cell r="G5835">
            <v>0</v>
          </cell>
          <cell r="H5835">
            <v>0</v>
          </cell>
          <cell r="I5835">
            <v>0</v>
          </cell>
          <cell r="J5835">
            <v>0</v>
          </cell>
          <cell r="K5835">
            <v>0</v>
          </cell>
        </row>
        <row r="5836">
          <cell r="F5836">
            <v>0</v>
          </cell>
          <cell r="G5836">
            <v>0</v>
          </cell>
          <cell r="H5836">
            <v>0</v>
          </cell>
          <cell r="I5836">
            <v>0</v>
          </cell>
          <cell r="J5836">
            <v>0</v>
          </cell>
          <cell r="K5836">
            <v>0</v>
          </cell>
        </row>
        <row r="5837">
          <cell r="F5837">
            <v>0</v>
          </cell>
          <cell r="G5837">
            <v>0</v>
          </cell>
          <cell r="H5837">
            <v>0</v>
          </cell>
          <cell r="I5837">
            <v>0</v>
          </cell>
          <cell r="J5837">
            <v>0</v>
          </cell>
          <cell r="K5837">
            <v>0</v>
          </cell>
        </row>
        <row r="5838">
          <cell r="F5838">
            <v>0</v>
          </cell>
          <cell r="G5838">
            <v>0</v>
          </cell>
          <cell r="H5838">
            <v>0</v>
          </cell>
          <cell r="I5838">
            <v>0</v>
          </cell>
          <cell r="J5838">
            <v>0</v>
          </cell>
          <cell r="K5838">
            <v>0</v>
          </cell>
        </row>
        <row r="5839">
          <cell r="F5839">
            <v>0</v>
          </cell>
          <cell r="G5839">
            <v>0</v>
          </cell>
          <cell r="H5839">
            <v>0</v>
          </cell>
          <cell r="I5839">
            <v>0</v>
          </cell>
          <cell r="J5839">
            <v>0</v>
          </cell>
          <cell r="K5839">
            <v>0</v>
          </cell>
        </row>
        <row r="5840">
          <cell r="F5840">
            <v>0</v>
          </cell>
          <cell r="G5840">
            <v>0</v>
          </cell>
          <cell r="H5840">
            <v>0</v>
          </cell>
          <cell r="I5840">
            <v>0</v>
          </cell>
          <cell r="J5840">
            <v>0</v>
          </cell>
          <cell r="K5840">
            <v>0</v>
          </cell>
        </row>
        <row r="5841">
          <cell r="F5841">
            <v>0</v>
          </cell>
          <cell r="G5841">
            <v>0</v>
          </cell>
          <cell r="H5841">
            <v>0</v>
          </cell>
          <cell r="I5841">
            <v>0</v>
          </cell>
          <cell r="J5841">
            <v>0</v>
          </cell>
          <cell r="K5841">
            <v>0</v>
          </cell>
        </row>
        <row r="5842">
          <cell r="F5842" t="str">
            <v>Sub-Total - (B)</v>
          </cell>
          <cell r="K5842">
            <v>0</v>
          </cell>
        </row>
        <row r="5843">
          <cell r="F5843" t="str">
            <v>EQUIPAMENTOS</v>
          </cell>
        </row>
        <row r="5844">
          <cell r="F5844">
            <v>0</v>
          </cell>
          <cell r="G5844">
            <v>0</v>
          </cell>
          <cell r="H5844">
            <v>0</v>
          </cell>
          <cell r="I5844">
            <v>0</v>
          </cell>
          <cell r="J5844">
            <v>0</v>
          </cell>
          <cell r="K5844">
            <v>0</v>
          </cell>
        </row>
        <row r="5845">
          <cell r="F5845">
            <v>0</v>
          </cell>
          <cell r="G5845">
            <v>0</v>
          </cell>
          <cell r="H5845">
            <v>0</v>
          </cell>
          <cell r="I5845">
            <v>0</v>
          </cell>
          <cell r="J5845">
            <v>0</v>
          </cell>
          <cell r="K5845">
            <v>0</v>
          </cell>
        </row>
        <row r="5846">
          <cell r="F5846">
            <v>0</v>
          </cell>
          <cell r="G5846">
            <v>0</v>
          </cell>
          <cell r="H5846">
            <v>0</v>
          </cell>
          <cell r="I5846">
            <v>0</v>
          </cell>
          <cell r="J5846">
            <v>0</v>
          </cell>
          <cell r="K5846">
            <v>0</v>
          </cell>
        </row>
        <row r="5847">
          <cell r="F5847">
            <v>0</v>
          </cell>
          <cell r="G5847">
            <v>0</v>
          </cell>
          <cell r="H5847">
            <v>0</v>
          </cell>
          <cell r="I5847">
            <v>0</v>
          </cell>
          <cell r="J5847">
            <v>0</v>
          </cell>
          <cell r="K5847">
            <v>0</v>
          </cell>
        </row>
        <row r="5848">
          <cell r="F5848">
            <v>0</v>
          </cell>
          <cell r="G5848">
            <v>0</v>
          </cell>
          <cell r="H5848">
            <v>0</v>
          </cell>
          <cell r="I5848">
            <v>0</v>
          </cell>
          <cell r="J5848">
            <v>0</v>
          </cell>
          <cell r="K5848">
            <v>0</v>
          </cell>
        </row>
        <row r="5849">
          <cell r="F5849">
            <v>0</v>
          </cell>
          <cell r="G5849">
            <v>0</v>
          </cell>
          <cell r="H5849">
            <v>0</v>
          </cell>
          <cell r="I5849">
            <v>0</v>
          </cell>
          <cell r="J5849">
            <v>0</v>
          </cell>
          <cell r="K5849">
            <v>0</v>
          </cell>
        </row>
        <row r="5850">
          <cell r="F5850">
            <v>0</v>
          </cell>
          <cell r="G5850">
            <v>0</v>
          </cell>
          <cell r="H5850">
            <v>0</v>
          </cell>
          <cell r="I5850">
            <v>0</v>
          </cell>
          <cell r="J5850">
            <v>0</v>
          </cell>
          <cell r="K5850">
            <v>0</v>
          </cell>
        </row>
        <row r="5851">
          <cell r="F5851">
            <v>0</v>
          </cell>
          <cell r="G5851">
            <v>0</v>
          </cell>
          <cell r="H5851">
            <v>0</v>
          </cell>
          <cell r="I5851">
            <v>0</v>
          </cell>
          <cell r="J5851">
            <v>0</v>
          </cell>
          <cell r="K5851">
            <v>0</v>
          </cell>
        </row>
        <row r="5852">
          <cell r="F5852">
            <v>0</v>
          </cell>
          <cell r="G5852">
            <v>0</v>
          </cell>
          <cell r="H5852">
            <v>0</v>
          </cell>
          <cell r="I5852">
            <v>0</v>
          </cell>
          <cell r="J5852">
            <v>0</v>
          </cell>
          <cell r="K5852">
            <v>0</v>
          </cell>
        </row>
        <row r="5853">
          <cell r="F5853">
            <v>0</v>
          </cell>
          <cell r="G5853">
            <v>0</v>
          </cell>
          <cell r="H5853">
            <v>0</v>
          </cell>
          <cell r="I5853">
            <v>0</v>
          </cell>
          <cell r="J5853">
            <v>0</v>
          </cell>
          <cell r="K5853">
            <v>0</v>
          </cell>
        </row>
        <row r="5854">
          <cell r="F5854">
            <v>0</v>
          </cell>
          <cell r="G5854">
            <v>0</v>
          </cell>
          <cell r="H5854">
            <v>0</v>
          </cell>
          <cell r="I5854">
            <v>0</v>
          </cell>
          <cell r="J5854">
            <v>0</v>
          </cell>
          <cell r="K5854">
            <v>0</v>
          </cell>
        </row>
        <row r="5855">
          <cell r="F5855" t="str">
            <v xml:space="preserve">Sub-Total - (C) </v>
          </cell>
          <cell r="K5855">
            <v>0</v>
          </cell>
        </row>
        <row r="5856">
          <cell r="F5856" t="str">
            <v xml:space="preserve">TOTAL - (A) + (B) + (C) </v>
          </cell>
          <cell r="K5856">
            <v>0</v>
          </cell>
        </row>
        <row r="5857">
          <cell r="F5857" t="str">
            <v>BDI</v>
          </cell>
          <cell r="J5857">
            <v>0.27429999999999999</v>
          </cell>
          <cell r="K5857">
            <v>0</v>
          </cell>
        </row>
        <row r="5858">
          <cell r="F5858" t="str">
            <v>Preço do Serviço</v>
          </cell>
          <cell r="K5858">
            <v>0</v>
          </cell>
        </row>
        <row r="5859">
          <cell r="F5859" t="str">
            <v>COMPOSIÇÃO DE PREÇO UNITÁRIO</v>
          </cell>
        </row>
        <row r="5861">
          <cell r="D5861" t="str">
            <v>MDO</v>
          </cell>
          <cell r="E5861" t="str">
            <v>SE</v>
          </cell>
          <cell r="F5861" t="str">
            <v>INFRAERO - Empresa Brasileira de Infra-Estrutura Aeroportuária</v>
          </cell>
        </row>
        <row r="5862">
          <cell r="F5862" t="str">
            <v>ITEM:</v>
          </cell>
          <cell r="G5862" t="str">
            <v>SERVIÇO</v>
          </cell>
          <cell r="K5862" t="str">
            <v>UNIDADE</v>
          </cell>
        </row>
        <row r="5863">
          <cell r="E5863">
            <v>102</v>
          </cell>
          <cell r="F5863" t="str">
            <v>03.02.113.06.00</v>
          </cell>
          <cell r="G5863" t="str">
            <v>Concreto fck=30,0 MPa inclusive transporte, lançamento e adensamento de concreto</v>
          </cell>
          <cell r="K5863" t="str">
            <v>m³</v>
          </cell>
        </row>
        <row r="5865">
          <cell r="F5865" t="str">
            <v>CÓDIGO</v>
          </cell>
          <cell r="G5865" t="str">
            <v xml:space="preserve">MÃO DE OBRA </v>
          </cell>
          <cell r="H5865" t="str">
            <v>UNID.</v>
          </cell>
          <cell r="I5865" t="str">
            <v>COEFICIENTE</v>
          </cell>
          <cell r="J5865" t="str">
            <v>PREÇO UNITÁRIO</v>
          </cell>
          <cell r="K5865" t="str">
            <v>PREÇO  DO ITEM</v>
          </cell>
        </row>
        <row r="5866">
          <cell r="F5866">
            <v>0</v>
          </cell>
          <cell r="G5866">
            <v>0</v>
          </cell>
          <cell r="H5866">
            <v>0</v>
          </cell>
          <cell r="I5866">
            <v>0</v>
          </cell>
          <cell r="J5866">
            <v>0</v>
          </cell>
          <cell r="K5866">
            <v>0</v>
          </cell>
        </row>
        <row r="5867">
          <cell r="F5867">
            <v>0</v>
          </cell>
          <cell r="G5867">
            <v>0</v>
          </cell>
          <cell r="H5867">
            <v>0</v>
          </cell>
          <cell r="I5867">
            <v>0</v>
          </cell>
          <cell r="J5867">
            <v>0</v>
          </cell>
          <cell r="K5867">
            <v>0</v>
          </cell>
        </row>
        <row r="5868">
          <cell r="F5868">
            <v>0</v>
          </cell>
          <cell r="G5868">
            <v>0</v>
          </cell>
          <cell r="H5868">
            <v>0</v>
          </cell>
          <cell r="I5868">
            <v>0</v>
          </cell>
          <cell r="J5868">
            <v>0</v>
          </cell>
          <cell r="K5868">
            <v>0</v>
          </cell>
        </row>
        <row r="5869">
          <cell r="F5869">
            <v>0</v>
          </cell>
          <cell r="G5869">
            <v>0</v>
          </cell>
          <cell r="H5869">
            <v>0</v>
          </cell>
          <cell r="I5869">
            <v>0</v>
          </cell>
          <cell r="J5869">
            <v>0</v>
          </cell>
          <cell r="K5869">
            <v>0</v>
          </cell>
        </row>
        <row r="5870">
          <cell r="F5870">
            <v>0</v>
          </cell>
          <cell r="G5870">
            <v>0</v>
          </cell>
          <cell r="H5870">
            <v>0</v>
          </cell>
          <cell r="I5870">
            <v>0</v>
          </cell>
          <cell r="J5870">
            <v>0</v>
          </cell>
          <cell r="K5870">
            <v>0</v>
          </cell>
        </row>
        <row r="5871">
          <cell r="F5871">
            <v>0</v>
          </cell>
          <cell r="G5871">
            <v>0</v>
          </cell>
          <cell r="H5871">
            <v>0</v>
          </cell>
          <cell r="I5871">
            <v>0</v>
          </cell>
          <cell r="J5871">
            <v>0</v>
          </cell>
          <cell r="K5871">
            <v>0</v>
          </cell>
        </row>
        <row r="5872">
          <cell r="F5872">
            <v>0</v>
          </cell>
          <cell r="G5872">
            <v>0</v>
          </cell>
          <cell r="H5872">
            <v>0</v>
          </cell>
          <cell r="I5872">
            <v>0</v>
          </cell>
          <cell r="J5872">
            <v>0</v>
          </cell>
          <cell r="K5872">
            <v>0</v>
          </cell>
        </row>
        <row r="5873">
          <cell r="F5873">
            <v>0</v>
          </cell>
          <cell r="G5873">
            <v>0</v>
          </cell>
          <cell r="H5873">
            <v>0</v>
          </cell>
          <cell r="I5873">
            <v>0</v>
          </cell>
          <cell r="J5873">
            <v>0</v>
          </cell>
          <cell r="K5873">
            <v>0</v>
          </cell>
        </row>
        <row r="5874">
          <cell r="F5874">
            <v>0</v>
          </cell>
          <cell r="G5874">
            <v>0</v>
          </cell>
          <cell r="H5874">
            <v>0</v>
          </cell>
          <cell r="I5874">
            <v>0</v>
          </cell>
          <cell r="J5874">
            <v>0</v>
          </cell>
          <cell r="K5874">
            <v>0</v>
          </cell>
        </row>
        <row r="5875">
          <cell r="F5875">
            <v>0</v>
          </cell>
          <cell r="G5875">
            <v>0</v>
          </cell>
          <cell r="H5875">
            <v>0</v>
          </cell>
          <cell r="I5875">
            <v>0</v>
          </cell>
          <cell r="J5875">
            <v>0</v>
          </cell>
          <cell r="K5875">
            <v>0</v>
          </cell>
        </row>
        <row r="5876">
          <cell r="F5876" t="str">
            <v>Sub-Total - (A)</v>
          </cell>
          <cell r="K5876">
            <v>0</v>
          </cell>
        </row>
        <row r="5877">
          <cell r="F5877" t="str">
            <v>Leis Sociais</v>
          </cell>
          <cell r="J5877">
            <v>1.254</v>
          </cell>
          <cell r="K5877">
            <v>0</v>
          </cell>
        </row>
        <row r="5878">
          <cell r="D5878">
            <v>102</v>
          </cell>
          <cell r="F5878" t="str">
            <v>Total - (A)</v>
          </cell>
          <cell r="K5878">
            <v>0</v>
          </cell>
        </row>
        <row r="5879">
          <cell r="F5879" t="str">
            <v>MATERIAL</v>
          </cell>
        </row>
        <row r="5880">
          <cell r="F5880">
            <v>0</v>
          </cell>
          <cell r="G5880">
            <v>0</v>
          </cell>
          <cell r="H5880">
            <v>0</v>
          </cell>
          <cell r="I5880">
            <v>0</v>
          </cell>
          <cell r="J5880">
            <v>0</v>
          </cell>
          <cell r="K5880">
            <v>0</v>
          </cell>
        </row>
        <row r="5881">
          <cell r="F5881">
            <v>0</v>
          </cell>
          <cell r="G5881">
            <v>0</v>
          </cell>
          <cell r="H5881">
            <v>0</v>
          </cell>
          <cell r="I5881">
            <v>0</v>
          </cell>
          <cell r="J5881">
            <v>0</v>
          </cell>
          <cell r="K5881">
            <v>0</v>
          </cell>
        </row>
        <row r="5882">
          <cell r="F5882">
            <v>0</v>
          </cell>
          <cell r="G5882">
            <v>0</v>
          </cell>
          <cell r="H5882">
            <v>0</v>
          </cell>
          <cell r="I5882">
            <v>0</v>
          </cell>
          <cell r="J5882">
            <v>0</v>
          </cell>
          <cell r="K5882">
            <v>0</v>
          </cell>
        </row>
        <row r="5883">
          <cell r="F5883">
            <v>0</v>
          </cell>
          <cell r="G5883">
            <v>0</v>
          </cell>
          <cell r="H5883">
            <v>0</v>
          </cell>
          <cell r="I5883">
            <v>0</v>
          </cell>
          <cell r="J5883">
            <v>0</v>
          </cell>
          <cell r="K5883">
            <v>0</v>
          </cell>
        </row>
        <row r="5884">
          <cell r="F5884">
            <v>0</v>
          </cell>
          <cell r="G5884">
            <v>0</v>
          </cell>
          <cell r="H5884">
            <v>0</v>
          </cell>
          <cell r="I5884">
            <v>0</v>
          </cell>
          <cell r="J5884">
            <v>0</v>
          </cell>
          <cell r="K5884">
            <v>0</v>
          </cell>
        </row>
        <row r="5885">
          <cell r="F5885">
            <v>0</v>
          </cell>
          <cell r="G5885">
            <v>0</v>
          </cell>
          <cell r="H5885">
            <v>0</v>
          </cell>
          <cell r="I5885">
            <v>0</v>
          </cell>
          <cell r="J5885">
            <v>0</v>
          </cell>
          <cell r="K5885">
            <v>0</v>
          </cell>
        </row>
        <row r="5886">
          <cell r="F5886">
            <v>0</v>
          </cell>
          <cell r="G5886">
            <v>0</v>
          </cell>
          <cell r="H5886">
            <v>0</v>
          </cell>
          <cell r="I5886">
            <v>0</v>
          </cell>
          <cell r="J5886">
            <v>0</v>
          </cell>
          <cell r="K5886">
            <v>0</v>
          </cell>
        </row>
        <row r="5887">
          <cell r="F5887">
            <v>0</v>
          </cell>
          <cell r="G5887">
            <v>0</v>
          </cell>
          <cell r="H5887">
            <v>0</v>
          </cell>
          <cell r="I5887">
            <v>0</v>
          </cell>
          <cell r="J5887">
            <v>0</v>
          </cell>
          <cell r="K5887">
            <v>0</v>
          </cell>
        </row>
        <row r="5888">
          <cell r="F5888">
            <v>0</v>
          </cell>
          <cell r="G5888">
            <v>0</v>
          </cell>
          <cell r="H5888">
            <v>0</v>
          </cell>
          <cell r="I5888">
            <v>0</v>
          </cell>
          <cell r="J5888">
            <v>0</v>
          </cell>
          <cell r="K5888">
            <v>0</v>
          </cell>
        </row>
        <row r="5889">
          <cell r="F5889">
            <v>0</v>
          </cell>
          <cell r="G5889">
            <v>0</v>
          </cell>
          <cell r="H5889">
            <v>0</v>
          </cell>
          <cell r="I5889">
            <v>0</v>
          </cell>
          <cell r="J5889">
            <v>0</v>
          </cell>
          <cell r="K5889">
            <v>0</v>
          </cell>
        </row>
        <row r="5890">
          <cell r="F5890">
            <v>0</v>
          </cell>
          <cell r="G5890">
            <v>0</v>
          </cell>
          <cell r="H5890">
            <v>0</v>
          </cell>
          <cell r="I5890">
            <v>0</v>
          </cell>
          <cell r="J5890">
            <v>0</v>
          </cell>
          <cell r="K5890">
            <v>0</v>
          </cell>
        </row>
        <row r="5891">
          <cell r="F5891">
            <v>0</v>
          </cell>
          <cell r="G5891">
            <v>0</v>
          </cell>
          <cell r="H5891">
            <v>0</v>
          </cell>
          <cell r="I5891">
            <v>0</v>
          </cell>
          <cell r="J5891">
            <v>0</v>
          </cell>
          <cell r="K5891">
            <v>0</v>
          </cell>
        </row>
        <row r="5892">
          <cell r="F5892">
            <v>0</v>
          </cell>
          <cell r="G5892">
            <v>0</v>
          </cell>
          <cell r="H5892">
            <v>0</v>
          </cell>
          <cell r="I5892">
            <v>0</v>
          </cell>
          <cell r="J5892">
            <v>0</v>
          </cell>
          <cell r="K5892">
            <v>0</v>
          </cell>
        </row>
        <row r="5893">
          <cell r="F5893">
            <v>0</v>
          </cell>
          <cell r="G5893">
            <v>0</v>
          </cell>
          <cell r="H5893">
            <v>0</v>
          </cell>
          <cell r="I5893">
            <v>0</v>
          </cell>
          <cell r="J5893">
            <v>0</v>
          </cell>
          <cell r="K5893">
            <v>0</v>
          </cell>
        </row>
        <row r="5894">
          <cell r="F5894">
            <v>0</v>
          </cell>
          <cell r="G5894">
            <v>0</v>
          </cell>
          <cell r="H5894">
            <v>0</v>
          </cell>
          <cell r="I5894">
            <v>0</v>
          </cell>
          <cell r="J5894">
            <v>0</v>
          </cell>
          <cell r="K5894">
            <v>0</v>
          </cell>
        </row>
        <row r="5895">
          <cell r="F5895">
            <v>0</v>
          </cell>
          <cell r="G5895">
            <v>0</v>
          </cell>
          <cell r="H5895">
            <v>0</v>
          </cell>
          <cell r="I5895">
            <v>0</v>
          </cell>
          <cell r="J5895">
            <v>0</v>
          </cell>
          <cell r="K5895">
            <v>0</v>
          </cell>
        </row>
        <row r="5896">
          <cell r="F5896">
            <v>0</v>
          </cell>
          <cell r="G5896">
            <v>0</v>
          </cell>
          <cell r="H5896">
            <v>0</v>
          </cell>
          <cell r="I5896">
            <v>0</v>
          </cell>
          <cell r="J5896">
            <v>0</v>
          </cell>
          <cell r="K5896">
            <v>0</v>
          </cell>
        </row>
        <row r="5897">
          <cell r="F5897">
            <v>0</v>
          </cell>
          <cell r="G5897">
            <v>0</v>
          </cell>
          <cell r="H5897">
            <v>0</v>
          </cell>
          <cell r="I5897">
            <v>0</v>
          </cell>
          <cell r="J5897">
            <v>0</v>
          </cell>
          <cell r="K5897">
            <v>0</v>
          </cell>
        </row>
        <row r="5898">
          <cell r="F5898">
            <v>0</v>
          </cell>
          <cell r="G5898">
            <v>0</v>
          </cell>
          <cell r="H5898">
            <v>0</v>
          </cell>
          <cell r="I5898">
            <v>0</v>
          </cell>
          <cell r="J5898">
            <v>0</v>
          </cell>
          <cell r="K5898">
            <v>0</v>
          </cell>
        </row>
        <row r="5899">
          <cell r="F5899">
            <v>0</v>
          </cell>
          <cell r="G5899">
            <v>0</v>
          </cell>
          <cell r="H5899">
            <v>0</v>
          </cell>
          <cell r="I5899">
            <v>0</v>
          </cell>
          <cell r="J5899">
            <v>0</v>
          </cell>
          <cell r="K5899">
            <v>0</v>
          </cell>
        </row>
        <row r="5900">
          <cell r="F5900" t="str">
            <v>Sub-Total - (B)</v>
          </cell>
          <cell r="K5900">
            <v>0</v>
          </cell>
        </row>
        <row r="5901">
          <cell r="F5901" t="str">
            <v>EQUIPAMENTOS</v>
          </cell>
        </row>
        <row r="5902">
          <cell r="F5902">
            <v>0</v>
          </cell>
          <cell r="G5902">
            <v>0</v>
          </cell>
          <cell r="H5902">
            <v>0</v>
          </cell>
          <cell r="I5902">
            <v>0</v>
          </cell>
          <cell r="J5902">
            <v>0</v>
          </cell>
          <cell r="K5902">
            <v>0</v>
          </cell>
        </row>
        <row r="5903">
          <cell r="F5903">
            <v>0</v>
          </cell>
          <cell r="G5903">
            <v>0</v>
          </cell>
          <cell r="H5903">
            <v>0</v>
          </cell>
          <cell r="I5903">
            <v>0</v>
          </cell>
          <cell r="J5903">
            <v>0</v>
          </cell>
          <cell r="K5903">
            <v>0</v>
          </cell>
        </row>
        <row r="5904">
          <cell r="F5904">
            <v>0</v>
          </cell>
          <cell r="G5904">
            <v>0</v>
          </cell>
          <cell r="H5904">
            <v>0</v>
          </cell>
          <cell r="I5904">
            <v>0</v>
          </cell>
          <cell r="J5904">
            <v>0</v>
          </cell>
          <cell r="K5904">
            <v>0</v>
          </cell>
        </row>
        <row r="5905">
          <cell r="F5905">
            <v>0</v>
          </cell>
          <cell r="G5905">
            <v>0</v>
          </cell>
          <cell r="H5905">
            <v>0</v>
          </cell>
          <cell r="I5905">
            <v>0</v>
          </cell>
          <cell r="J5905">
            <v>0</v>
          </cell>
          <cell r="K5905">
            <v>0</v>
          </cell>
        </row>
        <row r="5906">
          <cell r="F5906">
            <v>0</v>
          </cell>
          <cell r="G5906">
            <v>0</v>
          </cell>
          <cell r="H5906">
            <v>0</v>
          </cell>
          <cell r="I5906">
            <v>0</v>
          </cell>
          <cell r="J5906">
            <v>0</v>
          </cell>
          <cell r="K5906">
            <v>0</v>
          </cell>
        </row>
        <row r="5907">
          <cell r="F5907">
            <v>0</v>
          </cell>
          <cell r="G5907">
            <v>0</v>
          </cell>
          <cell r="H5907">
            <v>0</v>
          </cell>
          <cell r="I5907">
            <v>0</v>
          </cell>
          <cell r="J5907">
            <v>0</v>
          </cell>
          <cell r="K5907">
            <v>0</v>
          </cell>
        </row>
        <row r="5908">
          <cell r="F5908">
            <v>0</v>
          </cell>
          <cell r="G5908">
            <v>0</v>
          </cell>
          <cell r="H5908">
            <v>0</v>
          </cell>
          <cell r="I5908">
            <v>0</v>
          </cell>
          <cell r="J5908">
            <v>0</v>
          </cell>
          <cell r="K5908">
            <v>0</v>
          </cell>
        </row>
        <row r="5909">
          <cell r="F5909">
            <v>0</v>
          </cell>
          <cell r="G5909">
            <v>0</v>
          </cell>
          <cell r="H5909">
            <v>0</v>
          </cell>
          <cell r="I5909">
            <v>0</v>
          </cell>
          <cell r="J5909">
            <v>0</v>
          </cell>
          <cell r="K5909">
            <v>0</v>
          </cell>
        </row>
        <row r="5910">
          <cell r="F5910">
            <v>0</v>
          </cell>
          <cell r="G5910">
            <v>0</v>
          </cell>
          <cell r="H5910">
            <v>0</v>
          </cell>
          <cell r="I5910">
            <v>0</v>
          </cell>
          <cell r="J5910">
            <v>0</v>
          </cell>
          <cell r="K5910">
            <v>0</v>
          </cell>
        </row>
        <row r="5911">
          <cell r="F5911">
            <v>0</v>
          </cell>
          <cell r="G5911">
            <v>0</v>
          </cell>
          <cell r="H5911">
            <v>0</v>
          </cell>
          <cell r="I5911">
            <v>0</v>
          </cell>
          <cell r="J5911">
            <v>0</v>
          </cell>
          <cell r="K5911">
            <v>0</v>
          </cell>
        </row>
        <row r="5912">
          <cell r="F5912">
            <v>0</v>
          </cell>
          <cell r="G5912">
            <v>0</v>
          </cell>
          <cell r="H5912">
            <v>0</v>
          </cell>
          <cell r="I5912">
            <v>0</v>
          </cell>
          <cell r="J5912">
            <v>0</v>
          </cell>
          <cell r="K5912">
            <v>0</v>
          </cell>
        </row>
        <row r="5913">
          <cell r="F5913" t="str">
            <v xml:space="preserve">Sub-Total - (C) </v>
          </cell>
          <cell r="K5913">
            <v>0</v>
          </cell>
        </row>
        <row r="5914">
          <cell r="F5914" t="str">
            <v xml:space="preserve">TOTAL - (A) + (B) + (C) </v>
          </cell>
          <cell r="K5914">
            <v>0</v>
          </cell>
        </row>
        <row r="5915">
          <cell r="F5915" t="str">
            <v>BDI</v>
          </cell>
          <cell r="J5915">
            <v>0.27429999999999999</v>
          </cell>
          <cell r="K5915">
            <v>0</v>
          </cell>
        </row>
        <row r="5916">
          <cell r="F5916" t="str">
            <v>Preço do Serviço</v>
          </cell>
          <cell r="K5916">
            <v>0</v>
          </cell>
        </row>
        <row r="5917">
          <cell r="F5917" t="str">
            <v>COMPOSIÇÃO DE PREÇO UNITÁRIO</v>
          </cell>
        </row>
        <row r="5919">
          <cell r="D5919" t="str">
            <v>MDO</v>
          </cell>
          <cell r="E5919" t="str">
            <v>SE</v>
          </cell>
          <cell r="F5919" t="str">
            <v>INFRAERO - Empresa Brasileira de Infra-Estrutura Aeroportuária</v>
          </cell>
        </row>
        <row r="5920">
          <cell r="F5920" t="str">
            <v>ITEM:</v>
          </cell>
          <cell r="G5920" t="str">
            <v>SERVIÇO</v>
          </cell>
          <cell r="K5920" t="str">
            <v>UNIDADE</v>
          </cell>
        </row>
        <row r="5921">
          <cell r="E5921">
            <v>103</v>
          </cell>
          <cell r="F5921" t="str">
            <v>03.02.400.01.00</v>
          </cell>
          <cell r="G5921" t="str">
            <v>Vergas</v>
          </cell>
          <cell r="K5921" t="str">
            <v>m</v>
          </cell>
        </row>
        <row r="5923">
          <cell r="F5923" t="str">
            <v>CÓDIGO</v>
          </cell>
          <cell r="G5923" t="str">
            <v xml:space="preserve">MÃO DE OBRA </v>
          </cell>
          <cell r="H5923" t="str">
            <v>UNID.</v>
          </cell>
          <cell r="I5923" t="str">
            <v>COEFICIENTE</v>
          </cell>
          <cell r="J5923" t="str">
            <v>PREÇO UNITÁRIO</v>
          </cell>
          <cell r="K5923" t="str">
            <v>PREÇO  DO ITEM</v>
          </cell>
        </row>
        <row r="5924">
          <cell r="F5924">
            <v>0</v>
          </cell>
          <cell r="G5924">
            <v>0</v>
          </cell>
          <cell r="H5924">
            <v>0</v>
          </cell>
          <cell r="I5924">
            <v>0</v>
          </cell>
          <cell r="J5924">
            <v>0</v>
          </cell>
          <cell r="K5924">
            <v>0</v>
          </cell>
        </row>
        <row r="5925">
          <cell r="F5925">
            <v>0</v>
          </cell>
          <cell r="G5925">
            <v>0</v>
          </cell>
          <cell r="H5925">
            <v>0</v>
          </cell>
          <cell r="I5925">
            <v>0</v>
          </cell>
          <cell r="J5925">
            <v>0</v>
          </cell>
          <cell r="K5925">
            <v>0</v>
          </cell>
        </row>
        <row r="5926">
          <cell r="F5926">
            <v>0</v>
          </cell>
          <cell r="G5926">
            <v>0</v>
          </cell>
          <cell r="H5926">
            <v>0</v>
          </cell>
          <cell r="I5926">
            <v>0</v>
          </cell>
          <cell r="J5926">
            <v>0</v>
          </cell>
          <cell r="K5926">
            <v>0</v>
          </cell>
        </row>
        <row r="5927">
          <cell r="F5927">
            <v>0</v>
          </cell>
          <cell r="G5927">
            <v>0</v>
          </cell>
          <cell r="H5927">
            <v>0</v>
          </cell>
          <cell r="I5927">
            <v>0</v>
          </cell>
          <cell r="J5927">
            <v>0</v>
          </cell>
          <cell r="K5927">
            <v>0</v>
          </cell>
        </row>
        <row r="5928">
          <cell r="F5928">
            <v>0</v>
          </cell>
          <cell r="G5928">
            <v>0</v>
          </cell>
          <cell r="H5928">
            <v>0</v>
          </cell>
          <cell r="I5928">
            <v>0</v>
          </cell>
          <cell r="J5928">
            <v>0</v>
          </cell>
          <cell r="K5928">
            <v>0</v>
          </cell>
        </row>
        <row r="5929">
          <cell r="F5929">
            <v>0</v>
          </cell>
          <cell r="G5929">
            <v>0</v>
          </cell>
          <cell r="H5929">
            <v>0</v>
          </cell>
          <cell r="I5929">
            <v>0</v>
          </cell>
          <cell r="J5929">
            <v>0</v>
          </cell>
          <cell r="K5929">
            <v>0</v>
          </cell>
        </row>
        <row r="5930">
          <cell r="F5930">
            <v>0</v>
          </cell>
          <cell r="G5930">
            <v>0</v>
          </cell>
          <cell r="H5930">
            <v>0</v>
          </cell>
          <cell r="I5930">
            <v>0</v>
          </cell>
          <cell r="J5930">
            <v>0</v>
          </cell>
          <cell r="K5930">
            <v>0</v>
          </cell>
        </row>
        <row r="5931">
          <cell r="F5931">
            <v>0</v>
          </cell>
          <cell r="G5931">
            <v>0</v>
          </cell>
          <cell r="H5931">
            <v>0</v>
          </cell>
          <cell r="I5931">
            <v>0</v>
          </cell>
          <cell r="J5931">
            <v>0</v>
          </cell>
          <cell r="K5931">
            <v>0</v>
          </cell>
        </row>
        <row r="5932">
          <cell r="F5932">
            <v>0</v>
          </cell>
          <cell r="G5932">
            <v>0</v>
          </cell>
          <cell r="H5932">
            <v>0</v>
          </cell>
          <cell r="I5932">
            <v>0</v>
          </cell>
          <cell r="J5932">
            <v>0</v>
          </cell>
          <cell r="K5932">
            <v>0</v>
          </cell>
        </row>
        <row r="5933">
          <cell r="F5933">
            <v>0</v>
          </cell>
          <cell r="G5933">
            <v>0</v>
          </cell>
          <cell r="H5933">
            <v>0</v>
          </cell>
          <cell r="I5933">
            <v>0</v>
          </cell>
          <cell r="J5933">
            <v>0</v>
          </cell>
          <cell r="K5933">
            <v>0</v>
          </cell>
        </row>
        <row r="5934">
          <cell r="F5934" t="str">
            <v>Sub-Total - (A)</v>
          </cell>
          <cell r="K5934">
            <v>0</v>
          </cell>
        </row>
        <row r="5935">
          <cell r="F5935" t="str">
            <v>Leis Sociais</v>
          </cell>
          <cell r="J5935">
            <v>1.254</v>
          </cell>
          <cell r="K5935">
            <v>0</v>
          </cell>
        </row>
        <row r="5936">
          <cell r="D5936">
            <v>103</v>
          </cell>
          <cell r="F5936" t="str">
            <v>Total - (A)</v>
          </cell>
          <cell r="K5936">
            <v>0</v>
          </cell>
        </row>
        <row r="5937">
          <cell r="F5937" t="str">
            <v>MATERIAL</v>
          </cell>
        </row>
        <row r="5938">
          <cell r="F5938">
            <v>0</v>
          </cell>
          <cell r="G5938">
            <v>0</v>
          </cell>
          <cell r="H5938">
            <v>0</v>
          </cell>
          <cell r="I5938">
            <v>0</v>
          </cell>
          <cell r="J5938">
            <v>0</v>
          </cell>
          <cell r="K5938">
            <v>0</v>
          </cell>
        </row>
        <row r="5939">
          <cell r="F5939">
            <v>0</v>
          </cell>
          <cell r="G5939">
            <v>0</v>
          </cell>
          <cell r="H5939">
            <v>0</v>
          </cell>
          <cell r="I5939">
            <v>0</v>
          </cell>
          <cell r="J5939">
            <v>0</v>
          </cell>
          <cell r="K5939">
            <v>0</v>
          </cell>
        </row>
        <row r="5940">
          <cell r="F5940">
            <v>0</v>
          </cell>
          <cell r="G5940">
            <v>0</v>
          </cell>
          <cell r="H5940">
            <v>0</v>
          </cell>
          <cell r="I5940">
            <v>0</v>
          </cell>
          <cell r="J5940">
            <v>0</v>
          </cell>
          <cell r="K5940">
            <v>0</v>
          </cell>
        </row>
        <row r="5941">
          <cell r="F5941">
            <v>0</v>
          </cell>
          <cell r="G5941">
            <v>0</v>
          </cell>
          <cell r="H5941">
            <v>0</v>
          </cell>
          <cell r="I5941">
            <v>0</v>
          </cell>
          <cell r="J5941">
            <v>0</v>
          </cell>
          <cell r="K5941">
            <v>0</v>
          </cell>
        </row>
        <row r="5942">
          <cell r="F5942">
            <v>0</v>
          </cell>
          <cell r="G5942">
            <v>0</v>
          </cell>
          <cell r="H5942">
            <v>0</v>
          </cell>
          <cell r="I5942">
            <v>0</v>
          </cell>
          <cell r="J5942">
            <v>0</v>
          </cell>
          <cell r="K5942">
            <v>0</v>
          </cell>
        </row>
        <row r="5943">
          <cell r="F5943">
            <v>0</v>
          </cell>
          <cell r="G5943">
            <v>0</v>
          </cell>
          <cell r="H5943">
            <v>0</v>
          </cell>
          <cell r="I5943">
            <v>0</v>
          </cell>
          <cell r="J5943">
            <v>0</v>
          </cell>
          <cell r="K5943">
            <v>0</v>
          </cell>
        </row>
        <row r="5944">
          <cell r="F5944">
            <v>0</v>
          </cell>
          <cell r="G5944">
            <v>0</v>
          </cell>
          <cell r="H5944">
            <v>0</v>
          </cell>
          <cell r="I5944">
            <v>0</v>
          </cell>
          <cell r="J5944">
            <v>0</v>
          </cell>
          <cell r="K5944">
            <v>0</v>
          </cell>
        </row>
        <row r="5945">
          <cell r="F5945">
            <v>0</v>
          </cell>
          <cell r="G5945">
            <v>0</v>
          </cell>
          <cell r="H5945">
            <v>0</v>
          </cell>
          <cell r="I5945">
            <v>0</v>
          </cell>
          <cell r="J5945">
            <v>0</v>
          </cell>
          <cell r="K5945">
            <v>0</v>
          </cell>
        </row>
        <row r="5946">
          <cell r="F5946">
            <v>0</v>
          </cell>
          <cell r="G5946">
            <v>0</v>
          </cell>
          <cell r="H5946">
            <v>0</v>
          </cell>
          <cell r="I5946">
            <v>0</v>
          </cell>
          <cell r="J5946">
            <v>0</v>
          </cell>
          <cell r="K5946">
            <v>0</v>
          </cell>
        </row>
        <row r="5947">
          <cell r="F5947">
            <v>0</v>
          </cell>
          <cell r="G5947">
            <v>0</v>
          </cell>
          <cell r="H5947">
            <v>0</v>
          </cell>
          <cell r="I5947">
            <v>0</v>
          </cell>
          <cell r="J5947">
            <v>0</v>
          </cell>
          <cell r="K5947">
            <v>0</v>
          </cell>
        </row>
        <row r="5948">
          <cell r="F5948">
            <v>0</v>
          </cell>
          <cell r="G5948">
            <v>0</v>
          </cell>
          <cell r="H5948">
            <v>0</v>
          </cell>
          <cell r="I5948">
            <v>0</v>
          </cell>
          <cell r="J5948">
            <v>0</v>
          </cell>
          <cell r="K5948">
            <v>0</v>
          </cell>
        </row>
        <row r="5949">
          <cell r="F5949">
            <v>0</v>
          </cell>
          <cell r="G5949">
            <v>0</v>
          </cell>
          <cell r="H5949">
            <v>0</v>
          </cell>
          <cell r="I5949">
            <v>0</v>
          </cell>
          <cell r="J5949">
            <v>0</v>
          </cell>
          <cell r="K5949">
            <v>0</v>
          </cell>
        </row>
        <row r="5950">
          <cell r="F5950">
            <v>0</v>
          </cell>
          <cell r="G5950">
            <v>0</v>
          </cell>
          <cell r="H5950">
            <v>0</v>
          </cell>
          <cell r="I5950">
            <v>0</v>
          </cell>
          <cell r="J5950">
            <v>0</v>
          </cell>
          <cell r="K5950">
            <v>0</v>
          </cell>
        </row>
        <row r="5951">
          <cell r="F5951">
            <v>0</v>
          </cell>
          <cell r="G5951">
            <v>0</v>
          </cell>
          <cell r="H5951">
            <v>0</v>
          </cell>
          <cell r="I5951">
            <v>0</v>
          </cell>
          <cell r="J5951">
            <v>0</v>
          </cell>
          <cell r="K5951">
            <v>0</v>
          </cell>
        </row>
        <row r="5952">
          <cell r="F5952">
            <v>0</v>
          </cell>
          <cell r="G5952">
            <v>0</v>
          </cell>
          <cell r="H5952">
            <v>0</v>
          </cell>
          <cell r="I5952">
            <v>0</v>
          </cell>
          <cell r="J5952">
            <v>0</v>
          </cell>
          <cell r="K5952">
            <v>0</v>
          </cell>
        </row>
        <row r="5953">
          <cell r="F5953">
            <v>0</v>
          </cell>
          <cell r="G5953">
            <v>0</v>
          </cell>
          <cell r="H5953">
            <v>0</v>
          </cell>
          <cell r="I5953">
            <v>0</v>
          </cell>
          <cell r="J5953">
            <v>0</v>
          </cell>
          <cell r="K5953">
            <v>0</v>
          </cell>
        </row>
        <row r="5954">
          <cell r="F5954">
            <v>0</v>
          </cell>
          <cell r="G5954">
            <v>0</v>
          </cell>
          <cell r="H5954">
            <v>0</v>
          </cell>
          <cell r="I5954">
            <v>0</v>
          </cell>
          <cell r="J5954">
            <v>0</v>
          </cell>
          <cell r="K5954">
            <v>0</v>
          </cell>
        </row>
        <row r="5955">
          <cell r="F5955">
            <v>0</v>
          </cell>
          <cell r="G5955">
            <v>0</v>
          </cell>
          <cell r="H5955">
            <v>0</v>
          </cell>
          <cell r="I5955">
            <v>0</v>
          </cell>
          <cell r="J5955">
            <v>0</v>
          </cell>
          <cell r="K5955">
            <v>0</v>
          </cell>
        </row>
        <row r="5956">
          <cell r="F5956">
            <v>0</v>
          </cell>
          <cell r="G5956">
            <v>0</v>
          </cell>
          <cell r="H5956">
            <v>0</v>
          </cell>
          <cell r="I5956">
            <v>0</v>
          </cell>
          <cell r="J5956">
            <v>0</v>
          </cell>
          <cell r="K5956">
            <v>0</v>
          </cell>
        </row>
        <row r="5957">
          <cell r="F5957">
            <v>0</v>
          </cell>
          <cell r="G5957">
            <v>0</v>
          </cell>
          <cell r="H5957">
            <v>0</v>
          </cell>
          <cell r="I5957">
            <v>0</v>
          </cell>
          <cell r="J5957">
            <v>0</v>
          </cell>
          <cell r="K5957">
            <v>0</v>
          </cell>
        </row>
        <row r="5958">
          <cell r="F5958" t="str">
            <v>Sub-Total - (B)</v>
          </cell>
          <cell r="K5958">
            <v>0</v>
          </cell>
        </row>
        <row r="5959">
          <cell r="F5959" t="str">
            <v>EQUIPAMENTOS</v>
          </cell>
        </row>
        <row r="5960">
          <cell r="F5960">
            <v>0</v>
          </cell>
          <cell r="G5960">
            <v>0</v>
          </cell>
          <cell r="H5960">
            <v>0</v>
          </cell>
          <cell r="I5960">
            <v>0</v>
          </cell>
          <cell r="J5960">
            <v>0</v>
          </cell>
          <cell r="K5960">
            <v>0</v>
          </cell>
        </row>
        <row r="5961">
          <cell r="F5961">
            <v>0</v>
          </cell>
          <cell r="G5961">
            <v>0</v>
          </cell>
          <cell r="H5961">
            <v>0</v>
          </cell>
          <cell r="I5961">
            <v>0</v>
          </cell>
          <cell r="J5961">
            <v>0</v>
          </cell>
          <cell r="K5961">
            <v>0</v>
          </cell>
        </row>
        <row r="5962">
          <cell r="F5962">
            <v>0</v>
          </cell>
          <cell r="G5962">
            <v>0</v>
          </cell>
          <cell r="H5962">
            <v>0</v>
          </cell>
          <cell r="I5962">
            <v>0</v>
          </cell>
          <cell r="J5962">
            <v>0</v>
          </cell>
          <cell r="K5962">
            <v>0</v>
          </cell>
        </row>
        <row r="5963">
          <cell r="F5963">
            <v>0</v>
          </cell>
          <cell r="G5963">
            <v>0</v>
          </cell>
          <cell r="H5963">
            <v>0</v>
          </cell>
          <cell r="I5963">
            <v>0</v>
          </cell>
          <cell r="J5963">
            <v>0</v>
          </cell>
          <cell r="K5963">
            <v>0</v>
          </cell>
        </row>
        <row r="5964">
          <cell r="F5964">
            <v>0</v>
          </cell>
          <cell r="G5964">
            <v>0</v>
          </cell>
          <cell r="H5964">
            <v>0</v>
          </cell>
          <cell r="I5964">
            <v>0</v>
          </cell>
          <cell r="J5964">
            <v>0</v>
          </cell>
          <cell r="K5964">
            <v>0</v>
          </cell>
        </row>
        <row r="5965">
          <cell r="F5965">
            <v>0</v>
          </cell>
          <cell r="G5965">
            <v>0</v>
          </cell>
          <cell r="H5965">
            <v>0</v>
          </cell>
          <cell r="I5965">
            <v>0</v>
          </cell>
          <cell r="J5965">
            <v>0</v>
          </cell>
          <cell r="K5965">
            <v>0</v>
          </cell>
        </row>
        <row r="5966">
          <cell r="F5966">
            <v>0</v>
          </cell>
          <cell r="G5966">
            <v>0</v>
          </cell>
          <cell r="H5966">
            <v>0</v>
          </cell>
          <cell r="I5966">
            <v>0</v>
          </cell>
          <cell r="J5966">
            <v>0</v>
          </cell>
          <cell r="K5966">
            <v>0</v>
          </cell>
        </row>
        <row r="5967">
          <cell r="F5967">
            <v>0</v>
          </cell>
          <cell r="G5967">
            <v>0</v>
          </cell>
          <cell r="H5967">
            <v>0</v>
          </cell>
          <cell r="I5967">
            <v>0</v>
          </cell>
          <cell r="J5967">
            <v>0</v>
          </cell>
          <cell r="K5967">
            <v>0</v>
          </cell>
        </row>
        <row r="5968">
          <cell r="F5968">
            <v>0</v>
          </cell>
          <cell r="G5968">
            <v>0</v>
          </cell>
          <cell r="H5968">
            <v>0</v>
          </cell>
          <cell r="I5968">
            <v>0</v>
          </cell>
          <cell r="J5968">
            <v>0</v>
          </cell>
          <cell r="K5968">
            <v>0</v>
          </cell>
        </row>
        <row r="5969">
          <cell r="F5969">
            <v>0</v>
          </cell>
          <cell r="G5969">
            <v>0</v>
          </cell>
          <cell r="H5969">
            <v>0</v>
          </cell>
          <cell r="I5969">
            <v>0</v>
          </cell>
          <cell r="J5969">
            <v>0</v>
          </cell>
          <cell r="K5969">
            <v>0</v>
          </cell>
        </row>
        <row r="5970">
          <cell r="F5970">
            <v>0</v>
          </cell>
          <cell r="G5970">
            <v>0</v>
          </cell>
          <cell r="H5970">
            <v>0</v>
          </cell>
          <cell r="I5970">
            <v>0</v>
          </cell>
          <cell r="J5970">
            <v>0</v>
          </cell>
          <cell r="K5970">
            <v>0</v>
          </cell>
        </row>
        <row r="5971">
          <cell r="F5971" t="str">
            <v xml:space="preserve">Sub-Total - (C) </v>
          </cell>
          <cell r="K5971">
            <v>0</v>
          </cell>
        </row>
        <row r="5972">
          <cell r="F5972" t="str">
            <v xml:space="preserve">TOTAL - (A) + (B) + (C) </v>
          </cell>
          <cell r="K5972">
            <v>0</v>
          </cell>
        </row>
        <row r="5973">
          <cell r="F5973" t="str">
            <v>BDI</v>
          </cell>
          <cell r="J5973">
            <v>0.27429999999999999</v>
          </cell>
          <cell r="K5973">
            <v>0</v>
          </cell>
        </row>
        <row r="5974">
          <cell r="F5974" t="str">
            <v>Preço do Serviço</v>
          </cell>
          <cell r="K5974">
            <v>0</v>
          </cell>
        </row>
        <row r="5975">
          <cell r="F5975" t="str">
            <v>COMPOSIÇÃO DE PREÇO UNITÁRIO</v>
          </cell>
        </row>
        <row r="5977">
          <cell r="D5977" t="str">
            <v>MDO</v>
          </cell>
          <cell r="E5977" t="str">
            <v>SE</v>
          </cell>
          <cell r="F5977" t="str">
            <v>INFRAERO - Empresa Brasileira de Infra-Estrutura Aeroportuária</v>
          </cell>
        </row>
        <row r="5978">
          <cell r="F5978" t="str">
            <v>ITEM:</v>
          </cell>
          <cell r="G5978" t="str">
            <v>SERVIÇO</v>
          </cell>
          <cell r="K5978" t="str">
            <v>UNIDADE</v>
          </cell>
        </row>
        <row r="5979">
          <cell r="E5979">
            <v>104</v>
          </cell>
          <cell r="F5979" t="str">
            <v>03.02.400.02.00</v>
          </cell>
          <cell r="G5979" t="str">
            <v xml:space="preserve">Contra-vergas </v>
          </cell>
          <cell r="K5979" t="str">
            <v>m</v>
          </cell>
        </row>
        <row r="5981">
          <cell r="F5981" t="str">
            <v>CÓDIGO</v>
          </cell>
          <cell r="G5981" t="str">
            <v xml:space="preserve">MÃO DE OBRA </v>
          </cell>
          <cell r="H5981" t="str">
            <v>UNID.</v>
          </cell>
          <cell r="I5981" t="str">
            <v>COEFICIENTE</v>
          </cell>
          <cell r="J5981" t="str">
            <v>PREÇO UNITÁRIO</v>
          </cell>
          <cell r="K5981" t="str">
            <v>PREÇO  DO ITEM</v>
          </cell>
        </row>
        <row r="5982">
          <cell r="F5982">
            <v>0</v>
          </cell>
          <cell r="G5982">
            <v>0</v>
          </cell>
          <cell r="H5982">
            <v>0</v>
          </cell>
          <cell r="I5982">
            <v>0</v>
          </cell>
          <cell r="J5982">
            <v>0</v>
          </cell>
          <cell r="K5982">
            <v>0</v>
          </cell>
        </row>
        <row r="5983">
          <cell r="F5983">
            <v>0</v>
          </cell>
          <cell r="G5983">
            <v>0</v>
          </cell>
          <cell r="H5983">
            <v>0</v>
          </cell>
          <cell r="I5983">
            <v>0</v>
          </cell>
          <cell r="J5983">
            <v>0</v>
          </cell>
          <cell r="K5983">
            <v>0</v>
          </cell>
        </row>
        <row r="5984">
          <cell r="F5984">
            <v>0</v>
          </cell>
          <cell r="G5984">
            <v>0</v>
          </cell>
          <cell r="H5984">
            <v>0</v>
          </cell>
          <cell r="I5984">
            <v>0</v>
          </cell>
          <cell r="J5984">
            <v>0</v>
          </cell>
          <cell r="K5984">
            <v>0</v>
          </cell>
        </row>
        <row r="5985">
          <cell r="F5985">
            <v>0</v>
          </cell>
          <cell r="G5985">
            <v>0</v>
          </cell>
          <cell r="H5985">
            <v>0</v>
          </cell>
          <cell r="I5985">
            <v>0</v>
          </cell>
          <cell r="J5985">
            <v>0</v>
          </cell>
          <cell r="K5985">
            <v>0</v>
          </cell>
        </row>
        <row r="5986">
          <cell r="F5986">
            <v>0</v>
          </cell>
          <cell r="G5986">
            <v>0</v>
          </cell>
          <cell r="H5986">
            <v>0</v>
          </cell>
          <cell r="I5986">
            <v>0</v>
          </cell>
          <cell r="J5986">
            <v>0</v>
          </cell>
          <cell r="K5986">
            <v>0</v>
          </cell>
        </row>
        <row r="5987">
          <cell r="F5987">
            <v>0</v>
          </cell>
          <cell r="G5987">
            <v>0</v>
          </cell>
          <cell r="H5987">
            <v>0</v>
          </cell>
          <cell r="I5987">
            <v>0</v>
          </cell>
          <cell r="J5987">
            <v>0</v>
          </cell>
          <cell r="K5987">
            <v>0</v>
          </cell>
        </row>
        <row r="5988">
          <cell r="F5988">
            <v>0</v>
          </cell>
          <cell r="G5988">
            <v>0</v>
          </cell>
          <cell r="H5988">
            <v>0</v>
          </cell>
          <cell r="I5988">
            <v>0</v>
          </cell>
          <cell r="J5988">
            <v>0</v>
          </cell>
          <cell r="K5988">
            <v>0</v>
          </cell>
        </row>
        <row r="5989">
          <cell r="F5989">
            <v>0</v>
          </cell>
          <cell r="G5989">
            <v>0</v>
          </cell>
          <cell r="H5989">
            <v>0</v>
          </cell>
          <cell r="I5989">
            <v>0</v>
          </cell>
          <cell r="J5989">
            <v>0</v>
          </cell>
          <cell r="K5989">
            <v>0</v>
          </cell>
        </row>
        <row r="5990">
          <cell r="F5990">
            <v>0</v>
          </cell>
          <cell r="G5990">
            <v>0</v>
          </cell>
          <cell r="H5990">
            <v>0</v>
          </cell>
          <cell r="I5990">
            <v>0</v>
          </cell>
          <cell r="J5990">
            <v>0</v>
          </cell>
          <cell r="K5990">
            <v>0</v>
          </cell>
        </row>
        <row r="5991">
          <cell r="F5991">
            <v>0</v>
          </cell>
          <cell r="G5991">
            <v>0</v>
          </cell>
          <cell r="H5991">
            <v>0</v>
          </cell>
          <cell r="I5991">
            <v>0</v>
          </cell>
          <cell r="J5991">
            <v>0</v>
          </cell>
          <cell r="K5991">
            <v>0</v>
          </cell>
        </row>
        <row r="5992">
          <cell r="F5992" t="str">
            <v>Sub-Total - (A)</v>
          </cell>
          <cell r="K5992">
            <v>0</v>
          </cell>
        </row>
        <row r="5993">
          <cell r="F5993" t="str">
            <v>Leis Sociais</v>
          </cell>
          <cell r="J5993">
            <v>1.254</v>
          </cell>
          <cell r="K5993">
            <v>0</v>
          </cell>
        </row>
        <row r="5994">
          <cell r="D5994">
            <v>104</v>
          </cell>
          <cell r="F5994" t="str">
            <v>Total - (A)</v>
          </cell>
          <cell r="K5994">
            <v>0</v>
          </cell>
        </row>
        <row r="5995">
          <cell r="F5995" t="str">
            <v>MATERIAL</v>
          </cell>
        </row>
        <row r="5996">
          <cell r="F5996">
            <v>0</v>
          </cell>
          <cell r="G5996">
            <v>0</v>
          </cell>
          <cell r="H5996">
            <v>0</v>
          </cell>
          <cell r="I5996">
            <v>0</v>
          </cell>
          <cell r="J5996">
            <v>0</v>
          </cell>
          <cell r="K5996">
            <v>0</v>
          </cell>
        </row>
        <row r="5997">
          <cell r="F5997">
            <v>0</v>
          </cell>
          <cell r="G5997">
            <v>0</v>
          </cell>
          <cell r="H5997">
            <v>0</v>
          </cell>
          <cell r="I5997">
            <v>0</v>
          </cell>
          <cell r="J5997">
            <v>0</v>
          </cell>
          <cell r="K5997">
            <v>0</v>
          </cell>
        </row>
        <row r="5998">
          <cell r="F5998">
            <v>0</v>
          </cell>
          <cell r="G5998">
            <v>0</v>
          </cell>
          <cell r="H5998">
            <v>0</v>
          </cell>
          <cell r="I5998">
            <v>0</v>
          </cell>
          <cell r="J5998">
            <v>0</v>
          </cell>
          <cell r="K5998">
            <v>0</v>
          </cell>
        </row>
        <row r="5999">
          <cell r="F5999">
            <v>0</v>
          </cell>
          <cell r="G5999">
            <v>0</v>
          </cell>
          <cell r="H5999">
            <v>0</v>
          </cell>
          <cell r="I5999">
            <v>0</v>
          </cell>
          <cell r="J5999">
            <v>0</v>
          </cell>
          <cell r="K5999">
            <v>0</v>
          </cell>
        </row>
        <row r="6000">
          <cell r="F6000">
            <v>0</v>
          </cell>
          <cell r="G6000">
            <v>0</v>
          </cell>
          <cell r="H6000">
            <v>0</v>
          </cell>
          <cell r="I6000">
            <v>0</v>
          </cell>
          <cell r="J6000">
            <v>0</v>
          </cell>
          <cell r="K6000">
            <v>0</v>
          </cell>
        </row>
        <row r="6001">
          <cell r="F6001">
            <v>0</v>
          </cell>
          <cell r="G6001">
            <v>0</v>
          </cell>
          <cell r="H6001">
            <v>0</v>
          </cell>
          <cell r="I6001">
            <v>0</v>
          </cell>
          <cell r="J6001">
            <v>0</v>
          </cell>
          <cell r="K6001">
            <v>0</v>
          </cell>
        </row>
        <row r="6002">
          <cell r="F6002">
            <v>0</v>
          </cell>
          <cell r="G6002">
            <v>0</v>
          </cell>
          <cell r="H6002">
            <v>0</v>
          </cell>
          <cell r="I6002">
            <v>0</v>
          </cell>
          <cell r="J6002">
            <v>0</v>
          </cell>
          <cell r="K6002">
            <v>0</v>
          </cell>
        </row>
        <row r="6003">
          <cell r="F6003">
            <v>0</v>
          </cell>
          <cell r="G6003">
            <v>0</v>
          </cell>
          <cell r="H6003">
            <v>0</v>
          </cell>
          <cell r="I6003">
            <v>0</v>
          </cell>
          <cell r="J6003">
            <v>0</v>
          </cell>
          <cell r="K6003">
            <v>0</v>
          </cell>
        </row>
        <row r="6004">
          <cell r="F6004">
            <v>0</v>
          </cell>
          <cell r="G6004">
            <v>0</v>
          </cell>
          <cell r="H6004">
            <v>0</v>
          </cell>
          <cell r="I6004">
            <v>0</v>
          </cell>
          <cell r="J6004">
            <v>0</v>
          </cell>
          <cell r="K6004">
            <v>0</v>
          </cell>
        </row>
        <row r="6005">
          <cell r="F6005">
            <v>0</v>
          </cell>
          <cell r="G6005">
            <v>0</v>
          </cell>
          <cell r="H6005">
            <v>0</v>
          </cell>
          <cell r="I6005">
            <v>0</v>
          </cell>
          <cell r="J6005">
            <v>0</v>
          </cell>
          <cell r="K6005">
            <v>0</v>
          </cell>
        </row>
        <row r="6006">
          <cell r="F6006">
            <v>0</v>
          </cell>
          <cell r="G6006">
            <v>0</v>
          </cell>
          <cell r="H6006">
            <v>0</v>
          </cell>
          <cell r="I6006">
            <v>0</v>
          </cell>
          <cell r="J6006">
            <v>0</v>
          </cell>
          <cell r="K6006">
            <v>0</v>
          </cell>
        </row>
        <row r="6007">
          <cell r="F6007">
            <v>0</v>
          </cell>
          <cell r="G6007">
            <v>0</v>
          </cell>
          <cell r="H6007">
            <v>0</v>
          </cell>
          <cell r="I6007">
            <v>0</v>
          </cell>
          <cell r="J6007">
            <v>0</v>
          </cell>
          <cell r="K6007">
            <v>0</v>
          </cell>
        </row>
        <row r="6008">
          <cell r="F6008">
            <v>0</v>
          </cell>
          <cell r="G6008">
            <v>0</v>
          </cell>
          <cell r="H6008">
            <v>0</v>
          </cell>
          <cell r="I6008">
            <v>0</v>
          </cell>
          <cell r="J6008">
            <v>0</v>
          </cell>
          <cell r="K6008">
            <v>0</v>
          </cell>
        </row>
        <row r="6009">
          <cell r="F6009">
            <v>0</v>
          </cell>
          <cell r="G6009">
            <v>0</v>
          </cell>
          <cell r="H6009">
            <v>0</v>
          </cell>
          <cell r="I6009">
            <v>0</v>
          </cell>
          <cell r="J6009">
            <v>0</v>
          </cell>
          <cell r="K6009">
            <v>0</v>
          </cell>
        </row>
        <row r="6010">
          <cell r="F6010">
            <v>0</v>
          </cell>
          <cell r="G6010">
            <v>0</v>
          </cell>
          <cell r="H6010">
            <v>0</v>
          </cell>
          <cell r="I6010">
            <v>0</v>
          </cell>
          <cell r="J6010">
            <v>0</v>
          </cell>
          <cell r="K6010">
            <v>0</v>
          </cell>
        </row>
        <row r="6011">
          <cell r="F6011">
            <v>0</v>
          </cell>
          <cell r="G6011">
            <v>0</v>
          </cell>
          <cell r="H6011">
            <v>0</v>
          </cell>
          <cell r="I6011">
            <v>0</v>
          </cell>
          <cell r="J6011">
            <v>0</v>
          </cell>
          <cell r="K6011">
            <v>0</v>
          </cell>
        </row>
        <row r="6012">
          <cell r="F6012">
            <v>0</v>
          </cell>
          <cell r="G6012">
            <v>0</v>
          </cell>
          <cell r="H6012">
            <v>0</v>
          </cell>
          <cell r="I6012">
            <v>0</v>
          </cell>
          <cell r="J6012">
            <v>0</v>
          </cell>
          <cell r="K6012">
            <v>0</v>
          </cell>
        </row>
        <row r="6013">
          <cell r="F6013">
            <v>0</v>
          </cell>
          <cell r="G6013">
            <v>0</v>
          </cell>
          <cell r="H6013">
            <v>0</v>
          </cell>
          <cell r="I6013">
            <v>0</v>
          </cell>
          <cell r="J6013">
            <v>0</v>
          </cell>
          <cell r="K6013">
            <v>0</v>
          </cell>
        </row>
        <row r="6014">
          <cell r="F6014">
            <v>0</v>
          </cell>
          <cell r="G6014">
            <v>0</v>
          </cell>
          <cell r="H6014">
            <v>0</v>
          </cell>
          <cell r="I6014">
            <v>0</v>
          </cell>
          <cell r="J6014">
            <v>0</v>
          </cell>
          <cell r="K6014">
            <v>0</v>
          </cell>
        </row>
        <row r="6015">
          <cell r="F6015">
            <v>0</v>
          </cell>
          <cell r="G6015">
            <v>0</v>
          </cell>
          <cell r="H6015">
            <v>0</v>
          </cell>
          <cell r="I6015">
            <v>0</v>
          </cell>
          <cell r="J6015">
            <v>0</v>
          </cell>
          <cell r="K6015">
            <v>0</v>
          </cell>
        </row>
        <row r="6016">
          <cell r="F6016" t="str">
            <v>Sub-Total - (B)</v>
          </cell>
          <cell r="K6016">
            <v>0</v>
          </cell>
        </row>
        <row r="6017">
          <cell r="F6017" t="str">
            <v>EQUIPAMENTOS</v>
          </cell>
        </row>
        <row r="6018">
          <cell r="F6018">
            <v>0</v>
          </cell>
          <cell r="G6018">
            <v>0</v>
          </cell>
          <cell r="H6018">
            <v>0</v>
          </cell>
          <cell r="I6018">
            <v>0</v>
          </cell>
          <cell r="J6018">
            <v>0</v>
          </cell>
          <cell r="K6018">
            <v>0</v>
          </cell>
        </row>
        <row r="6019">
          <cell r="F6019">
            <v>0</v>
          </cell>
          <cell r="G6019">
            <v>0</v>
          </cell>
          <cell r="H6019">
            <v>0</v>
          </cell>
          <cell r="I6019">
            <v>0</v>
          </cell>
          <cell r="J6019">
            <v>0</v>
          </cell>
          <cell r="K6019">
            <v>0</v>
          </cell>
        </row>
        <row r="6020">
          <cell r="F6020">
            <v>0</v>
          </cell>
          <cell r="G6020">
            <v>0</v>
          </cell>
          <cell r="H6020">
            <v>0</v>
          </cell>
          <cell r="I6020">
            <v>0</v>
          </cell>
          <cell r="J6020">
            <v>0</v>
          </cell>
          <cell r="K6020">
            <v>0</v>
          </cell>
        </row>
        <row r="6021">
          <cell r="F6021">
            <v>0</v>
          </cell>
          <cell r="G6021">
            <v>0</v>
          </cell>
          <cell r="H6021">
            <v>0</v>
          </cell>
          <cell r="I6021">
            <v>0</v>
          </cell>
          <cell r="J6021">
            <v>0</v>
          </cell>
          <cell r="K6021">
            <v>0</v>
          </cell>
        </row>
        <row r="6022">
          <cell r="F6022">
            <v>0</v>
          </cell>
          <cell r="G6022">
            <v>0</v>
          </cell>
          <cell r="H6022">
            <v>0</v>
          </cell>
          <cell r="I6022">
            <v>0</v>
          </cell>
          <cell r="J6022">
            <v>0</v>
          </cell>
          <cell r="K6022">
            <v>0</v>
          </cell>
        </row>
        <row r="6023">
          <cell r="F6023">
            <v>0</v>
          </cell>
          <cell r="G6023">
            <v>0</v>
          </cell>
          <cell r="H6023">
            <v>0</v>
          </cell>
          <cell r="I6023">
            <v>0</v>
          </cell>
          <cell r="J6023">
            <v>0</v>
          </cell>
          <cell r="K6023">
            <v>0</v>
          </cell>
        </row>
        <row r="6024">
          <cell r="F6024">
            <v>0</v>
          </cell>
          <cell r="G6024">
            <v>0</v>
          </cell>
          <cell r="H6024">
            <v>0</v>
          </cell>
          <cell r="I6024">
            <v>0</v>
          </cell>
          <cell r="J6024">
            <v>0</v>
          </cell>
          <cell r="K6024">
            <v>0</v>
          </cell>
        </row>
        <row r="6025">
          <cell r="F6025">
            <v>0</v>
          </cell>
          <cell r="G6025">
            <v>0</v>
          </cell>
          <cell r="H6025">
            <v>0</v>
          </cell>
          <cell r="I6025">
            <v>0</v>
          </cell>
          <cell r="J6025">
            <v>0</v>
          </cell>
          <cell r="K6025">
            <v>0</v>
          </cell>
        </row>
        <row r="6026">
          <cell r="F6026">
            <v>0</v>
          </cell>
          <cell r="G6026">
            <v>0</v>
          </cell>
          <cell r="H6026">
            <v>0</v>
          </cell>
          <cell r="I6026">
            <v>0</v>
          </cell>
          <cell r="J6026">
            <v>0</v>
          </cell>
          <cell r="K6026">
            <v>0</v>
          </cell>
        </row>
        <row r="6027">
          <cell r="F6027">
            <v>0</v>
          </cell>
          <cell r="G6027">
            <v>0</v>
          </cell>
          <cell r="H6027">
            <v>0</v>
          </cell>
          <cell r="I6027">
            <v>0</v>
          </cell>
          <cell r="J6027">
            <v>0</v>
          </cell>
          <cell r="K6027">
            <v>0</v>
          </cell>
        </row>
        <row r="6028">
          <cell r="F6028">
            <v>0</v>
          </cell>
          <cell r="G6028">
            <v>0</v>
          </cell>
          <cell r="H6028">
            <v>0</v>
          </cell>
          <cell r="I6028">
            <v>0</v>
          </cell>
          <cell r="J6028">
            <v>0</v>
          </cell>
          <cell r="K6028">
            <v>0</v>
          </cell>
        </row>
        <row r="6029">
          <cell r="F6029" t="str">
            <v xml:space="preserve">Sub-Total - (C) </v>
          </cell>
          <cell r="K6029">
            <v>0</v>
          </cell>
        </row>
        <row r="6030">
          <cell r="F6030" t="str">
            <v xml:space="preserve">TOTAL - (A) + (B) + (C) </v>
          </cell>
          <cell r="K6030">
            <v>0</v>
          </cell>
        </row>
        <row r="6031">
          <cell r="F6031" t="str">
            <v>BDI</v>
          </cell>
          <cell r="J6031">
            <v>0.27429999999999999</v>
          </cell>
          <cell r="K6031">
            <v>0</v>
          </cell>
        </row>
        <row r="6032">
          <cell r="F6032" t="str">
            <v>Preço do Serviço</v>
          </cell>
          <cell r="K6032">
            <v>0</v>
          </cell>
        </row>
        <row r="6033">
          <cell r="F6033" t="str">
            <v>COMPOSIÇÃO DE PREÇO UNITÁRIO</v>
          </cell>
        </row>
        <row r="6035">
          <cell r="D6035" t="str">
            <v>MDO</v>
          </cell>
          <cell r="E6035" t="str">
            <v>SE</v>
          </cell>
          <cell r="F6035" t="str">
            <v>INFRAERO - Empresa Brasileira de Infra-Estrutura Aeroportuária</v>
          </cell>
        </row>
        <row r="6036">
          <cell r="F6036" t="str">
            <v>ITEM:</v>
          </cell>
          <cell r="G6036" t="str">
            <v>SERVIÇO</v>
          </cell>
          <cell r="K6036" t="str">
            <v>UNIDADE</v>
          </cell>
        </row>
        <row r="6037">
          <cell r="E6037">
            <v>105</v>
          </cell>
          <cell r="F6037" t="str">
            <v>03.02.501.00.00</v>
          </cell>
          <cell r="G6037" t="str">
            <v>Escora Metálica</v>
          </cell>
          <cell r="K6037" t="str">
            <v>m²</v>
          </cell>
        </row>
        <row r="6039">
          <cell r="F6039" t="str">
            <v>CÓDIGO</v>
          </cell>
          <cell r="G6039" t="str">
            <v xml:space="preserve">MÃO DE OBRA </v>
          </cell>
          <cell r="H6039" t="str">
            <v>UNID.</v>
          </cell>
          <cell r="I6039" t="str">
            <v>COEFICIENTE</v>
          </cell>
          <cell r="J6039" t="str">
            <v>PREÇO UNITÁRIO</v>
          </cell>
          <cell r="K6039" t="str">
            <v>PREÇO  DO ITEM</v>
          </cell>
        </row>
        <row r="6040">
          <cell r="F6040">
            <v>0</v>
          </cell>
          <cell r="G6040">
            <v>0</v>
          </cell>
          <cell r="H6040">
            <v>0</v>
          </cell>
          <cell r="I6040">
            <v>0</v>
          </cell>
          <cell r="J6040">
            <v>0</v>
          </cell>
          <cell r="K6040">
            <v>0</v>
          </cell>
        </row>
        <row r="6041">
          <cell r="F6041">
            <v>0</v>
          </cell>
          <cell r="G6041">
            <v>0</v>
          </cell>
          <cell r="H6041">
            <v>0</v>
          </cell>
          <cell r="I6041">
            <v>0</v>
          </cell>
          <cell r="J6041">
            <v>0</v>
          </cell>
          <cell r="K6041">
            <v>0</v>
          </cell>
        </row>
        <row r="6042">
          <cell r="F6042">
            <v>0</v>
          </cell>
          <cell r="G6042">
            <v>0</v>
          </cell>
          <cell r="H6042">
            <v>0</v>
          </cell>
          <cell r="I6042">
            <v>0</v>
          </cell>
          <cell r="J6042">
            <v>0</v>
          </cell>
          <cell r="K6042">
            <v>0</v>
          </cell>
        </row>
        <row r="6043">
          <cell r="F6043">
            <v>0</v>
          </cell>
          <cell r="G6043">
            <v>0</v>
          </cell>
          <cell r="H6043">
            <v>0</v>
          </cell>
          <cell r="I6043">
            <v>0</v>
          </cell>
          <cell r="J6043">
            <v>0</v>
          </cell>
          <cell r="K6043">
            <v>0</v>
          </cell>
        </row>
        <row r="6044">
          <cell r="F6044">
            <v>0</v>
          </cell>
          <cell r="G6044">
            <v>0</v>
          </cell>
          <cell r="H6044">
            <v>0</v>
          </cell>
          <cell r="I6044">
            <v>0</v>
          </cell>
          <cell r="J6044">
            <v>0</v>
          </cell>
          <cell r="K6044">
            <v>0</v>
          </cell>
        </row>
        <row r="6045">
          <cell r="F6045">
            <v>0</v>
          </cell>
          <cell r="G6045">
            <v>0</v>
          </cell>
          <cell r="H6045">
            <v>0</v>
          </cell>
          <cell r="I6045">
            <v>0</v>
          </cell>
          <cell r="J6045">
            <v>0</v>
          </cell>
          <cell r="K6045">
            <v>0</v>
          </cell>
        </row>
        <row r="6046">
          <cell r="F6046">
            <v>0</v>
          </cell>
          <cell r="G6046">
            <v>0</v>
          </cell>
          <cell r="H6046">
            <v>0</v>
          </cell>
          <cell r="I6046">
            <v>0</v>
          </cell>
          <cell r="J6046">
            <v>0</v>
          </cell>
          <cell r="K6046">
            <v>0</v>
          </cell>
        </row>
        <row r="6047">
          <cell r="F6047">
            <v>0</v>
          </cell>
          <cell r="G6047">
            <v>0</v>
          </cell>
          <cell r="H6047">
            <v>0</v>
          </cell>
          <cell r="I6047">
            <v>0</v>
          </cell>
          <cell r="J6047">
            <v>0</v>
          </cell>
          <cell r="K6047">
            <v>0</v>
          </cell>
        </row>
        <row r="6048">
          <cell r="F6048">
            <v>0</v>
          </cell>
          <cell r="G6048">
            <v>0</v>
          </cell>
          <cell r="H6048">
            <v>0</v>
          </cell>
          <cell r="I6048">
            <v>0</v>
          </cell>
          <cell r="J6048">
            <v>0</v>
          </cell>
          <cell r="K6048">
            <v>0</v>
          </cell>
        </row>
        <row r="6049">
          <cell r="F6049">
            <v>0</v>
          </cell>
          <cell r="G6049">
            <v>0</v>
          </cell>
          <cell r="H6049">
            <v>0</v>
          </cell>
          <cell r="I6049">
            <v>0</v>
          </cell>
          <cell r="J6049">
            <v>0</v>
          </cell>
          <cell r="K6049">
            <v>0</v>
          </cell>
        </row>
        <row r="6050">
          <cell r="F6050" t="str">
            <v>Sub-Total - (A)</v>
          </cell>
          <cell r="K6050">
            <v>0</v>
          </cell>
        </row>
        <row r="6051">
          <cell r="F6051" t="str">
            <v>Leis Sociais</v>
          </cell>
          <cell r="J6051">
            <v>1.254</v>
          </cell>
          <cell r="K6051">
            <v>0</v>
          </cell>
        </row>
        <row r="6052">
          <cell r="D6052">
            <v>105</v>
          </cell>
          <cell r="F6052" t="str">
            <v>Total - (A)</v>
          </cell>
          <cell r="K6052">
            <v>0</v>
          </cell>
        </row>
        <row r="6053">
          <cell r="F6053" t="str">
            <v>MATERIAL</v>
          </cell>
        </row>
        <row r="6054">
          <cell r="F6054">
            <v>0</v>
          </cell>
          <cell r="G6054">
            <v>0</v>
          </cell>
          <cell r="H6054">
            <v>0</v>
          </cell>
          <cell r="I6054">
            <v>0</v>
          </cell>
          <cell r="J6054">
            <v>0</v>
          </cell>
          <cell r="K6054">
            <v>0</v>
          </cell>
        </row>
        <row r="6055">
          <cell r="F6055">
            <v>0</v>
          </cell>
          <cell r="G6055">
            <v>0</v>
          </cell>
          <cell r="H6055">
            <v>0</v>
          </cell>
          <cell r="I6055">
            <v>0</v>
          </cell>
          <cell r="J6055">
            <v>0</v>
          </cell>
          <cell r="K6055">
            <v>0</v>
          </cell>
        </row>
        <row r="6056">
          <cell r="F6056">
            <v>0</v>
          </cell>
          <cell r="G6056">
            <v>0</v>
          </cell>
          <cell r="H6056">
            <v>0</v>
          </cell>
          <cell r="I6056">
            <v>0</v>
          </cell>
          <cell r="J6056">
            <v>0</v>
          </cell>
          <cell r="K6056">
            <v>0</v>
          </cell>
        </row>
        <row r="6057">
          <cell r="F6057">
            <v>0</v>
          </cell>
          <cell r="G6057">
            <v>0</v>
          </cell>
          <cell r="H6057">
            <v>0</v>
          </cell>
          <cell r="I6057">
            <v>0</v>
          </cell>
          <cell r="J6057">
            <v>0</v>
          </cell>
          <cell r="K6057">
            <v>0</v>
          </cell>
        </row>
        <row r="6058">
          <cell r="F6058">
            <v>0</v>
          </cell>
          <cell r="G6058">
            <v>0</v>
          </cell>
          <cell r="H6058">
            <v>0</v>
          </cell>
          <cell r="I6058">
            <v>0</v>
          </cell>
          <cell r="J6058">
            <v>0</v>
          </cell>
          <cell r="K6058">
            <v>0</v>
          </cell>
        </row>
        <row r="6059">
          <cell r="F6059">
            <v>0</v>
          </cell>
          <cell r="G6059">
            <v>0</v>
          </cell>
          <cell r="H6059">
            <v>0</v>
          </cell>
          <cell r="I6059">
            <v>0</v>
          </cell>
          <cell r="J6059">
            <v>0</v>
          </cell>
          <cell r="K6059">
            <v>0</v>
          </cell>
        </row>
        <row r="6060">
          <cell r="F6060">
            <v>0</v>
          </cell>
          <cell r="G6060">
            <v>0</v>
          </cell>
          <cell r="H6060">
            <v>0</v>
          </cell>
          <cell r="I6060">
            <v>0</v>
          </cell>
          <cell r="J6060">
            <v>0</v>
          </cell>
          <cell r="K6060">
            <v>0</v>
          </cell>
        </row>
        <row r="6061">
          <cell r="F6061">
            <v>0</v>
          </cell>
          <cell r="G6061">
            <v>0</v>
          </cell>
          <cell r="H6061">
            <v>0</v>
          </cell>
          <cell r="I6061">
            <v>0</v>
          </cell>
          <cell r="J6061">
            <v>0</v>
          </cell>
          <cell r="K6061">
            <v>0</v>
          </cell>
        </row>
        <row r="6062">
          <cell r="F6062">
            <v>0</v>
          </cell>
          <cell r="G6062">
            <v>0</v>
          </cell>
          <cell r="H6062">
            <v>0</v>
          </cell>
          <cell r="I6062">
            <v>0</v>
          </cell>
          <cell r="J6062">
            <v>0</v>
          </cell>
          <cell r="K6062">
            <v>0</v>
          </cell>
        </row>
        <row r="6063">
          <cell r="F6063">
            <v>0</v>
          </cell>
          <cell r="G6063">
            <v>0</v>
          </cell>
          <cell r="H6063">
            <v>0</v>
          </cell>
          <cell r="I6063">
            <v>0</v>
          </cell>
          <cell r="J6063">
            <v>0</v>
          </cell>
          <cell r="K6063">
            <v>0</v>
          </cell>
        </row>
        <row r="6064">
          <cell r="F6064">
            <v>0</v>
          </cell>
          <cell r="G6064">
            <v>0</v>
          </cell>
          <cell r="H6064">
            <v>0</v>
          </cell>
          <cell r="I6064">
            <v>0</v>
          </cell>
          <cell r="J6064">
            <v>0</v>
          </cell>
          <cell r="K6064">
            <v>0</v>
          </cell>
        </row>
        <row r="6065">
          <cell r="F6065">
            <v>0</v>
          </cell>
          <cell r="G6065">
            <v>0</v>
          </cell>
          <cell r="H6065">
            <v>0</v>
          </cell>
          <cell r="I6065">
            <v>0</v>
          </cell>
          <cell r="J6065">
            <v>0</v>
          </cell>
          <cell r="K6065">
            <v>0</v>
          </cell>
        </row>
        <row r="6066">
          <cell r="F6066">
            <v>0</v>
          </cell>
          <cell r="G6066">
            <v>0</v>
          </cell>
          <cell r="H6066">
            <v>0</v>
          </cell>
          <cell r="I6066">
            <v>0</v>
          </cell>
          <cell r="J6066">
            <v>0</v>
          </cell>
          <cell r="K6066">
            <v>0</v>
          </cell>
        </row>
        <row r="6067">
          <cell r="F6067">
            <v>0</v>
          </cell>
          <cell r="G6067">
            <v>0</v>
          </cell>
          <cell r="H6067">
            <v>0</v>
          </cell>
          <cell r="I6067">
            <v>0</v>
          </cell>
          <cell r="J6067">
            <v>0</v>
          </cell>
          <cell r="K6067">
            <v>0</v>
          </cell>
        </row>
        <row r="6068">
          <cell r="F6068">
            <v>0</v>
          </cell>
          <cell r="G6068">
            <v>0</v>
          </cell>
          <cell r="H6068">
            <v>0</v>
          </cell>
          <cell r="I6068">
            <v>0</v>
          </cell>
          <cell r="J6068">
            <v>0</v>
          </cell>
          <cell r="K6068">
            <v>0</v>
          </cell>
        </row>
        <row r="6069">
          <cell r="F6069">
            <v>0</v>
          </cell>
          <cell r="G6069">
            <v>0</v>
          </cell>
          <cell r="H6069">
            <v>0</v>
          </cell>
          <cell r="I6069">
            <v>0</v>
          </cell>
          <cell r="J6069">
            <v>0</v>
          </cell>
          <cell r="K6069">
            <v>0</v>
          </cell>
        </row>
        <row r="6070">
          <cell r="F6070">
            <v>0</v>
          </cell>
          <cell r="G6070">
            <v>0</v>
          </cell>
          <cell r="H6070">
            <v>0</v>
          </cell>
          <cell r="I6070">
            <v>0</v>
          </cell>
          <cell r="J6070">
            <v>0</v>
          </cell>
          <cell r="K6070">
            <v>0</v>
          </cell>
        </row>
        <row r="6071">
          <cell r="F6071">
            <v>0</v>
          </cell>
          <cell r="G6071">
            <v>0</v>
          </cell>
          <cell r="H6071">
            <v>0</v>
          </cell>
          <cell r="I6071">
            <v>0</v>
          </cell>
          <cell r="J6071">
            <v>0</v>
          </cell>
          <cell r="K6071">
            <v>0</v>
          </cell>
        </row>
        <row r="6072">
          <cell r="F6072">
            <v>0</v>
          </cell>
          <cell r="G6072">
            <v>0</v>
          </cell>
          <cell r="H6072">
            <v>0</v>
          </cell>
          <cell r="I6072">
            <v>0</v>
          </cell>
          <cell r="J6072">
            <v>0</v>
          </cell>
          <cell r="K6072">
            <v>0</v>
          </cell>
        </row>
        <row r="6073">
          <cell r="F6073">
            <v>0</v>
          </cell>
          <cell r="G6073">
            <v>0</v>
          </cell>
          <cell r="H6073">
            <v>0</v>
          </cell>
          <cell r="I6073">
            <v>0</v>
          </cell>
          <cell r="J6073">
            <v>0</v>
          </cell>
          <cell r="K6073">
            <v>0</v>
          </cell>
        </row>
        <row r="6074">
          <cell r="F6074" t="str">
            <v>Sub-Total - (B)</v>
          </cell>
          <cell r="K6074">
            <v>0</v>
          </cell>
        </row>
        <row r="6075">
          <cell r="F6075" t="str">
            <v>EQUIPAMENTOS</v>
          </cell>
        </row>
        <row r="6076">
          <cell r="F6076">
            <v>0</v>
          </cell>
          <cell r="G6076">
            <v>0</v>
          </cell>
          <cell r="H6076">
            <v>0</v>
          </cell>
          <cell r="I6076">
            <v>0</v>
          </cell>
          <cell r="J6076">
            <v>0</v>
          </cell>
          <cell r="K6076">
            <v>0</v>
          </cell>
        </row>
        <row r="6077">
          <cell r="F6077">
            <v>0</v>
          </cell>
          <cell r="G6077">
            <v>0</v>
          </cell>
          <cell r="H6077">
            <v>0</v>
          </cell>
          <cell r="I6077">
            <v>0</v>
          </cell>
          <cell r="J6077">
            <v>0</v>
          </cell>
          <cell r="K6077">
            <v>0</v>
          </cell>
        </row>
        <row r="6078">
          <cell r="F6078">
            <v>0</v>
          </cell>
          <cell r="G6078">
            <v>0</v>
          </cell>
          <cell r="H6078">
            <v>0</v>
          </cell>
          <cell r="I6078">
            <v>0</v>
          </cell>
          <cell r="J6078">
            <v>0</v>
          </cell>
          <cell r="K6078">
            <v>0</v>
          </cell>
        </row>
        <row r="6079">
          <cell r="F6079">
            <v>0</v>
          </cell>
          <cell r="G6079">
            <v>0</v>
          </cell>
          <cell r="H6079">
            <v>0</v>
          </cell>
          <cell r="I6079">
            <v>0</v>
          </cell>
          <cell r="J6079">
            <v>0</v>
          </cell>
          <cell r="K6079">
            <v>0</v>
          </cell>
        </row>
        <row r="6080">
          <cell r="F6080">
            <v>0</v>
          </cell>
          <cell r="G6080">
            <v>0</v>
          </cell>
          <cell r="H6080">
            <v>0</v>
          </cell>
          <cell r="I6080">
            <v>0</v>
          </cell>
          <cell r="J6080">
            <v>0</v>
          </cell>
          <cell r="K6080">
            <v>0</v>
          </cell>
        </row>
        <row r="6081">
          <cell r="F6081">
            <v>0</v>
          </cell>
          <cell r="G6081">
            <v>0</v>
          </cell>
          <cell r="H6081">
            <v>0</v>
          </cell>
          <cell r="I6081">
            <v>0</v>
          </cell>
          <cell r="J6081">
            <v>0</v>
          </cell>
          <cell r="K6081">
            <v>0</v>
          </cell>
        </row>
        <row r="6082">
          <cell r="F6082">
            <v>0</v>
          </cell>
          <cell r="G6082">
            <v>0</v>
          </cell>
          <cell r="H6082">
            <v>0</v>
          </cell>
          <cell r="I6082">
            <v>0</v>
          </cell>
          <cell r="J6082">
            <v>0</v>
          </cell>
          <cell r="K6082">
            <v>0</v>
          </cell>
        </row>
        <row r="6083">
          <cell r="F6083">
            <v>0</v>
          </cell>
          <cell r="G6083">
            <v>0</v>
          </cell>
          <cell r="H6083">
            <v>0</v>
          </cell>
          <cell r="I6083">
            <v>0</v>
          </cell>
          <cell r="J6083">
            <v>0</v>
          </cell>
          <cell r="K6083">
            <v>0</v>
          </cell>
        </row>
        <row r="6084">
          <cell r="F6084">
            <v>0</v>
          </cell>
          <cell r="G6084">
            <v>0</v>
          </cell>
          <cell r="H6084">
            <v>0</v>
          </cell>
          <cell r="I6084">
            <v>0</v>
          </cell>
          <cell r="J6084">
            <v>0</v>
          </cell>
          <cell r="K6084">
            <v>0</v>
          </cell>
        </row>
        <row r="6085">
          <cell r="F6085">
            <v>0</v>
          </cell>
          <cell r="G6085">
            <v>0</v>
          </cell>
          <cell r="H6085">
            <v>0</v>
          </cell>
          <cell r="I6085">
            <v>0</v>
          </cell>
          <cell r="J6085">
            <v>0</v>
          </cell>
          <cell r="K6085">
            <v>0</v>
          </cell>
        </row>
        <row r="6086">
          <cell r="F6086">
            <v>0</v>
          </cell>
          <cell r="G6086">
            <v>0</v>
          </cell>
          <cell r="H6086">
            <v>0</v>
          </cell>
          <cell r="I6086">
            <v>0</v>
          </cell>
          <cell r="J6086">
            <v>0</v>
          </cell>
          <cell r="K6086">
            <v>0</v>
          </cell>
        </row>
        <row r="6087">
          <cell r="F6087" t="str">
            <v xml:space="preserve">Sub-Total - (C) </v>
          </cell>
          <cell r="K6087">
            <v>0</v>
          </cell>
        </row>
        <row r="6088">
          <cell r="F6088" t="str">
            <v xml:space="preserve">TOTAL - (A) + (B) + (C) </v>
          </cell>
          <cell r="K6088">
            <v>0</v>
          </cell>
        </row>
        <row r="6089">
          <cell r="F6089" t="str">
            <v>BDI</v>
          </cell>
          <cell r="J6089">
            <v>0.27429999999999999</v>
          </cell>
          <cell r="K6089">
            <v>0</v>
          </cell>
        </row>
        <row r="6090">
          <cell r="F6090" t="str">
            <v>Preço do Serviço</v>
          </cell>
          <cell r="K6090">
            <v>0</v>
          </cell>
        </row>
        <row r="6091">
          <cell r="F6091" t="str">
            <v>COMPOSIÇÃO DE PREÇO UNITÁRIO</v>
          </cell>
        </row>
        <row r="6093">
          <cell r="D6093" t="str">
            <v>MDO</v>
          </cell>
          <cell r="E6093" t="str">
            <v>SE</v>
          </cell>
          <cell r="F6093" t="str">
            <v>INFRAERO - Empresa Brasileira de Infra-Estrutura Aeroportuária</v>
          </cell>
        </row>
        <row r="6094">
          <cell r="F6094" t="str">
            <v>ITEM:</v>
          </cell>
          <cell r="G6094" t="str">
            <v>SERVIÇO</v>
          </cell>
          <cell r="K6094" t="str">
            <v>UNIDADE</v>
          </cell>
        </row>
        <row r="6095">
          <cell r="E6095">
            <v>106</v>
          </cell>
          <cell r="F6095" t="str">
            <v>03.02.501.00.00</v>
          </cell>
          <cell r="G6095" t="str">
            <v>Laje treliçada pré-moldada, e=10cm, tipo TR-08634</v>
          </cell>
          <cell r="K6095" t="str">
            <v>m²</v>
          </cell>
        </row>
        <row r="6097">
          <cell r="F6097" t="str">
            <v>CÓDIGO</v>
          </cell>
          <cell r="G6097" t="str">
            <v xml:space="preserve">MÃO DE OBRA </v>
          </cell>
          <cell r="H6097" t="str">
            <v>UNID.</v>
          </cell>
          <cell r="I6097" t="str">
            <v>COEFICIENTE</v>
          </cell>
          <cell r="J6097" t="str">
            <v>PREÇO UNITÁRIO</v>
          </cell>
          <cell r="K6097" t="str">
            <v>PREÇO  DO ITEM</v>
          </cell>
        </row>
        <row r="6098">
          <cell r="F6098">
            <v>0</v>
          </cell>
          <cell r="G6098">
            <v>0</v>
          </cell>
          <cell r="H6098">
            <v>0</v>
          </cell>
          <cell r="I6098">
            <v>0</v>
          </cell>
          <cell r="J6098">
            <v>0</v>
          </cell>
          <cell r="K6098">
            <v>0</v>
          </cell>
        </row>
        <row r="6099">
          <cell r="F6099">
            <v>0</v>
          </cell>
          <cell r="G6099">
            <v>0</v>
          </cell>
          <cell r="H6099">
            <v>0</v>
          </cell>
          <cell r="I6099">
            <v>0</v>
          </cell>
          <cell r="J6099">
            <v>0</v>
          </cell>
          <cell r="K6099">
            <v>0</v>
          </cell>
        </row>
        <row r="6100">
          <cell r="F6100">
            <v>0</v>
          </cell>
          <cell r="G6100">
            <v>0</v>
          </cell>
          <cell r="H6100">
            <v>0</v>
          </cell>
          <cell r="I6100">
            <v>0</v>
          </cell>
          <cell r="J6100">
            <v>0</v>
          </cell>
          <cell r="K6100">
            <v>0</v>
          </cell>
        </row>
        <row r="6101">
          <cell r="F6101">
            <v>0</v>
          </cell>
          <cell r="G6101">
            <v>0</v>
          </cell>
          <cell r="H6101">
            <v>0</v>
          </cell>
          <cell r="I6101">
            <v>0</v>
          </cell>
          <cell r="J6101">
            <v>0</v>
          </cell>
          <cell r="K6101">
            <v>0</v>
          </cell>
        </row>
        <row r="6102">
          <cell r="F6102">
            <v>0</v>
          </cell>
          <cell r="G6102">
            <v>0</v>
          </cell>
          <cell r="H6102">
            <v>0</v>
          </cell>
          <cell r="I6102">
            <v>0</v>
          </cell>
          <cell r="J6102">
            <v>0</v>
          </cell>
          <cell r="K6102">
            <v>0</v>
          </cell>
        </row>
        <row r="6103">
          <cell r="F6103">
            <v>0</v>
          </cell>
          <cell r="G6103">
            <v>0</v>
          </cell>
          <cell r="H6103">
            <v>0</v>
          </cell>
          <cell r="I6103">
            <v>0</v>
          </cell>
          <cell r="J6103">
            <v>0</v>
          </cell>
          <cell r="K6103">
            <v>0</v>
          </cell>
        </row>
        <row r="6104">
          <cell r="F6104">
            <v>0</v>
          </cell>
          <cell r="G6104">
            <v>0</v>
          </cell>
          <cell r="H6104">
            <v>0</v>
          </cell>
          <cell r="I6104">
            <v>0</v>
          </cell>
          <cell r="J6104">
            <v>0</v>
          </cell>
          <cell r="K6104">
            <v>0</v>
          </cell>
        </row>
        <row r="6105">
          <cell r="F6105">
            <v>0</v>
          </cell>
          <cell r="G6105">
            <v>0</v>
          </cell>
          <cell r="H6105">
            <v>0</v>
          </cell>
          <cell r="I6105">
            <v>0</v>
          </cell>
          <cell r="J6105">
            <v>0</v>
          </cell>
          <cell r="K6105">
            <v>0</v>
          </cell>
        </row>
        <row r="6106">
          <cell r="F6106">
            <v>0</v>
          </cell>
          <cell r="G6106">
            <v>0</v>
          </cell>
          <cell r="H6106">
            <v>0</v>
          </cell>
          <cell r="I6106">
            <v>0</v>
          </cell>
          <cell r="J6106">
            <v>0</v>
          </cell>
          <cell r="K6106">
            <v>0</v>
          </cell>
        </row>
        <row r="6107">
          <cell r="F6107">
            <v>0</v>
          </cell>
          <cell r="G6107">
            <v>0</v>
          </cell>
          <cell r="H6107">
            <v>0</v>
          </cell>
          <cell r="I6107">
            <v>0</v>
          </cell>
          <cell r="J6107">
            <v>0</v>
          </cell>
          <cell r="K6107">
            <v>0</v>
          </cell>
        </row>
        <row r="6108">
          <cell r="F6108" t="str">
            <v>Sub-Total - (A)</v>
          </cell>
          <cell r="K6108">
            <v>0</v>
          </cell>
        </row>
        <row r="6109">
          <cell r="F6109" t="str">
            <v>Leis Sociais</v>
          </cell>
          <cell r="J6109">
            <v>1.254</v>
          </cell>
          <cell r="K6109">
            <v>0</v>
          </cell>
        </row>
        <row r="6110">
          <cell r="D6110">
            <v>106</v>
          </cell>
          <cell r="F6110" t="str">
            <v>Total - (A)</v>
          </cell>
          <cell r="K6110">
            <v>0</v>
          </cell>
        </row>
        <row r="6111">
          <cell r="F6111" t="str">
            <v>MATERIAL</v>
          </cell>
        </row>
        <row r="6112">
          <cell r="F6112">
            <v>0</v>
          </cell>
          <cell r="G6112">
            <v>0</v>
          </cell>
          <cell r="H6112">
            <v>0</v>
          </cell>
          <cell r="I6112">
            <v>0</v>
          </cell>
          <cell r="J6112">
            <v>0</v>
          </cell>
          <cell r="K6112">
            <v>0</v>
          </cell>
        </row>
        <row r="6113">
          <cell r="F6113">
            <v>0</v>
          </cell>
          <cell r="G6113">
            <v>0</v>
          </cell>
          <cell r="H6113">
            <v>0</v>
          </cell>
          <cell r="I6113">
            <v>0</v>
          </cell>
          <cell r="J6113">
            <v>0</v>
          </cell>
          <cell r="K6113">
            <v>0</v>
          </cell>
        </row>
        <row r="6114">
          <cell r="F6114">
            <v>0</v>
          </cell>
          <cell r="G6114">
            <v>0</v>
          </cell>
          <cell r="H6114">
            <v>0</v>
          </cell>
          <cell r="I6114">
            <v>0</v>
          </cell>
          <cell r="J6114">
            <v>0</v>
          </cell>
          <cell r="K6114">
            <v>0</v>
          </cell>
        </row>
        <row r="6115">
          <cell r="F6115">
            <v>0</v>
          </cell>
          <cell r="G6115">
            <v>0</v>
          </cell>
          <cell r="H6115">
            <v>0</v>
          </cell>
          <cell r="I6115">
            <v>0</v>
          </cell>
          <cell r="J6115">
            <v>0</v>
          </cell>
          <cell r="K6115">
            <v>0</v>
          </cell>
        </row>
        <row r="6116">
          <cell r="F6116">
            <v>0</v>
          </cell>
          <cell r="G6116">
            <v>0</v>
          </cell>
          <cell r="H6116">
            <v>0</v>
          </cell>
          <cell r="I6116">
            <v>0</v>
          </cell>
          <cell r="J6116">
            <v>0</v>
          </cell>
          <cell r="K6116">
            <v>0</v>
          </cell>
        </row>
        <row r="6117">
          <cell r="F6117">
            <v>0</v>
          </cell>
          <cell r="G6117">
            <v>0</v>
          </cell>
          <cell r="H6117">
            <v>0</v>
          </cell>
          <cell r="I6117">
            <v>0</v>
          </cell>
          <cell r="J6117">
            <v>0</v>
          </cell>
          <cell r="K6117">
            <v>0</v>
          </cell>
        </row>
        <row r="6118">
          <cell r="F6118">
            <v>0</v>
          </cell>
          <cell r="G6118">
            <v>0</v>
          </cell>
          <cell r="H6118">
            <v>0</v>
          </cell>
          <cell r="I6118">
            <v>0</v>
          </cell>
          <cell r="J6118">
            <v>0</v>
          </cell>
          <cell r="K6118">
            <v>0</v>
          </cell>
        </row>
        <row r="6119">
          <cell r="F6119">
            <v>0</v>
          </cell>
          <cell r="G6119">
            <v>0</v>
          </cell>
          <cell r="H6119">
            <v>0</v>
          </cell>
          <cell r="I6119">
            <v>0</v>
          </cell>
          <cell r="J6119">
            <v>0</v>
          </cell>
          <cell r="K6119">
            <v>0</v>
          </cell>
        </row>
        <row r="6120">
          <cell r="F6120">
            <v>0</v>
          </cell>
          <cell r="G6120">
            <v>0</v>
          </cell>
          <cell r="H6120">
            <v>0</v>
          </cell>
          <cell r="I6120">
            <v>0</v>
          </cell>
          <cell r="J6120">
            <v>0</v>
          </cell>
          <cell r="K6120">
            <v>0</v>
          </cell>
        </row>
        <row r="6121">
          <cell r="F6121">
            <v>0</v>
          </cell>
          <cell r="G6121">
            <v>0</v>
          </cell>
          <cell r="H6121">
            <v>0</v>
          </cell>
          <cell r="I6121">
            <v>0</v>
          </cell>
          <cell r="J6121">
            <v>0</v>
          </cell>
          <cell r="K6121">
            <v>0</v>
          </cell>
        </row>
        <row r="6122">
          <cell r="F6122">
            <v>0</v>
          </cell>
          <cell r="G6122">
            <v>0</v>
          </cell>
          <cell r="H6122">
            <v>0</v>
          </cell>
          <cell r="I6122">
            <v>0</v>
          </cell>
          <cell r="J6122">
            <v>0</v>
          </cell>
          <cell r="K6122">
            <v>0</v>
          </cell>
        </row>
        <row r="6123">
          <cell r="F6123">
            <v>0</v>
          </cell>
          <cell r="G6123">
            <v>0</v>
          </cell>
          <cell r="H6123">
            <v>0</v>
          </cell>
          <cell r="I6123">
            <v>0</v>
          </cell>
          <cell r="J6123">
            <v>0</v>
          </cell>
          <cell r="K6123">
            <v>0</v>
          </cell>
        </row>
        <row r="6124">
          <cell r="F6124">
            <v>0</v>
          </cell>
          <cell r="G6124">
            <v>0</v>
          </cell>
          <cell r="H6124">
            <v>0</v>
          </cell>
          <cell r="I6124">
            <v>0</v>
          </cell>
          <cell r="J6124">
            <v>0</v>
          </cell>
          <cell r="K6124">
            <v>0</v>
          </cell>
        </row>
        <row r="6125">
          <cell r="F6125">
            <v>0</v>
          </cell>
          <cell r="G6125">
            <v>0</v>
          </cell>
          <cell r="H6125">
            <v>0</v>
          </cell>
          <cell r="I6125">
            <v>0</v>
          </cell>
          <cell r="J6125">
            <v>0</v>
          </cell>
          <cell r="K6125">
            <v>0</v>
          </cell>
        </row>
        <row r="6126">
          <cell r="F6126">
            <v>0</v>
          </cell>
          <cell r="G6126">
            <v>0</v>
          </cell>
          <cell r="H6126">
            <v>0</v>
          </cell>
          <cell r="I6126">
            <v>0</v>
          </cell>
          <cell r="J6126">
            <v>0</v>
          </cell>
          <cell r="K6126">
            <v>0</v>
          </cell>
        </row>
        <row r="6127">
          <cell r="F6127">
            <v>0</v>
          </cell>
          <cell r="G6127">
            <v>0</v>
          </cell>
          <cell r="H6127">
            <v>0</v>
          </cell>
          <cell r="I6127">
            <v>0</v>
          </cell>
          <cell r="J6127">
            <v>0</v>
          </cell>
          <cell r="K6127">
            <v>0</v>
          </cell>
        </row>
        <row r="6128">
          <cell r="F6128">
            <v>0</v>
          </cell>
          <cell r="G6128">
            <v>0</v>
          </cell>
          <cell r="H6128">
            <v>0</v>
          </cell>
          <cell r="I6128">
            <v>0</v>
          </cell>
          <cell r="J6128">
            <v>0</v>
          </cell>
          <cell r="K6128">
            <v>0</v>
          </cell>
        </row>
        <row r="6129">
          <cell r="F6129">
            <v>0</v>
          </cell>
          <cell r="G6129">
            <v>0</v>
          </cell>
          <cell r="H6129">
            <v>0</v>
          </cell>
          <cell r="I6129">
            <v>0</v>
          </cell>
          <cell r="J6129">
            <v>0</v>
          </cell>
          <cell r="K6129">
            <v>0</v>
          </cell>
        </row>
        <row r="6130">
          <cell r="F6130">
            <v>0</v>
          </cell>
          <cell r="G6130">
            <v>0</v>
          </cell>
          <cell r="H6130">
            <v>0</v>
          </cell>
          <cell r="I6130">
            <v>0</v>
          </cell>
          <cell r="J6130">
            <v>0</v>
          </cell>
          <cell r="K6130">
            <v>0</v>
          </cell>
        </row>
        <row r="6131">
          <cell r="F6131">
            <v>0</v>
          </cell>
          <cell r="G6131">
            <v>0</v>
          </cell>
          <cell r="H6131">
            <v>0</v>
          </cell>
          <cell r="I6131">
            <v>0</v>
          </cell>
          <cell r="J6131">
            <v>0</v>
          </cell>
          <cell r="K6131">
            <v>0</v>
          </cell>
        </row>
        <row r="6132">
          <cell r="F6132" t="str">
            <v>Sub-Total - (B)</v>
          </cell>
          <cell r="K6132">
            <v>0</v>
          </cell>
        </row>
        <row r="6133">
          <cell r="F6133" t="str">
            <v>EQUIPAMENTOS</v>
          </cell>
        </row>
        <row r="6134">
          <cell r="F6134">
            <v>0</v>
          </cell>
          <cell r="G6134">
            <v>0</v>
          </cell>
          <cell r="H6134">
            <v>0</v>
          </cell>
          <cell r="I6134">
            <v>0</v>
          </cell>
          <cell r="J6134">
            <v>0</v>
          </cell>
          <cell r="K6134">
            <v>0</v>
          </cell>
        </row>
        <row r="6135">
          <cell r="F6135">
            <v>0</v>
          </cell>
          <cell r="G6135">
            <v>0</v>
          </cell>
          <cell r="H6135">
            <v>0</v>
          </cell>
          <cell r="I6135">
            <v>0</v>
          </cell>
          <cell r="J6135">
            <v>0</v>
          </cell>
          <cell r="K6135">
            <v>0</v>
          </cell>
        </row>
        <row r="6136">
          <cell r="F6136">
            <v>0</v>
          </cell>
          <cell r="G6136">
            <v>0</v>
          </cell>
          <cell r="H6136">
            <v>0</v>
          </cell>
          <cell r="I6136">
            <v>0</v>
          </cell>
          <cell r="J6136">
            <v>0</v>
          </cell>
          <cell r="K6136">
            <v>0</v>
          </cell>
        </row>
        <row r="6137">
          <cell r="F6137">
            <v>0</v>
          </cell>
          <cell r="G6137">
            <v>0</v>
          </cell>
          <cell r="H6137">
            <v>0</v>
          </cell>
          <cell r="I6137">
            <v>0</v>
          </cell>
          <cell r="J6137">
            <v>0</v>
          </cell>
          <cell r="K6137">
            <v>0</v>
          </cell>
        </row>
        <row r="6138">
          <cell r="F6138">
            <v>0</v>
          </cell>
          <cell r="G6138">
            <v>0</v>
          </cell>
          <cell r="H6138">
            <v>0</v>
          </cell>
          <cell r="I6138">
            <v>0</v>
          </cell>
          <cell r="J6138">
            <v>0</v>
          </cell>
          <cell r="K6138">
            <v>0</v>
          </cell>
        </row>
        <row r="6139">
          <cell r="F6139">
            <v>0</v>
          </cell>
          <cell r="G6139">
            <v>0</v>
          </cell>
          <cell r="H6139">
            <v>0</v>
          </cell>
          <cell r="I6139">
            <v>0</v>
          </cell>
          <cell r="J6139">
            <v>0</v>
          </cell>
          <cell r="K6139">
            <v>0</v>
          </cell>
        </row>
        <row r="6140">
          <cell r="F6140">
            <v>0</v>
          </cell>
          <cell r="G6140">
            <v>0</v>
          </cell>
          <cell r="H6140">
            <v>0</v>
          </cell>
          <cell r="I6140">
            <v>0</v>
          </cell>
          <cell r="J6140">
            <v>0</v>
          </cell>
          <cell r="K6140">
            <v>0</v>
          </cell>
        </row>
        <row r="6141">
          <cell r="F6141">
            <v>0</v>
          </cell>
          <cell r="G6141">
            <v>0</v>
          </cell>
          <cell r="H6141">
            <v>0</v>
          </cell>
          <cell r="I6141">
            <v>0</v>
          </cell>
          <cell r="J6141">
            <v>0</v>
          </cell>
          <cell r="K6141">
            <v>0</v>
          </cell>
        </row>
        <row r="6142">
          <cell r="F6142">
            <v>0</v>
          </cell>
          <cell r="G6142">
            <v>0</v>
          </cell>
          <cell r="H6142">
            <v>0</v>
          </cell>
          <cell r="I6142">
            <v>0</v>
          </cell>
          <cell r="J6142">
            <v>0</v>
          </cell>
          <cell r="K6142">
            <v>0</v>
          </cell>
        </row>
        <row r="6143">
          <cell r="F6143">
            <v>0</v>
          </cell>
          <cell r="G6143">
            <v>0</v>
          </cell>
          <cell r="H6143">
            <v>0</v>
          </cell>
          <cell r="I6143">
            <v>0</v>
          </cell>
          <cell r="J6143">
            <v>0</v>
          </cell>
          <cell r="K6143">
            <v>0</v>
          </cell>
        </row>
        <row r="6144">
          <cell r="F6144">
            <v>0</v>
          </cell>
          <cell r="G6144">
            <v>0</v>
          </cell>
          <cell r="H6144">
            <v>0</v>
          </cell>
          <cell r="I6144">
            <v>0</v>
          </cell>
          <cell r="J6144">
            <v>0</v>
          </cell>
          <cell r="K6144">
            <v>0</v>
          </cell>
        </row>
        <row r="6145">
          <cell r="F6145" t="str">
            <v xml:space="preserve">Sub-Total - (C) </v>
          </cell>
          <cell r="K6145">
            <v>0</v>
          </cell>
        </row>
        <row r="6146">
          <cell r="F6146" t="str">
            <v xml:space="preserve">TOTAL - (A) + (B) + (C) </v>
          </cell>
          <cell r="K6146">
            <v>0</v>
          </cell>
        </row>
        <row r="6147">
          <cell r="F6147" t="str">
            <v>BDI</v>
          </cell>
          <cell r="J6147">
            <v>0.27429999999999999</v>
          </cell>
          <cell r="K6147">
            <v>0</v>
          </cell>
        </row>
        <row r="6148">
          <cell r="F6148" t="str">
            <v>Preço do Serviço</v>
          </cell>
          <cell r="K6148">
            <v>0</v>
          </cell>
        </row>
        <row r="6149">
          <cell r="F6149" t="str">
            <v>COMPOSIÇÃO DE PREÇO UNITÁRIO</v>
          </cell>
        </row>
        <row r="6151">
          <cell r="D6151" t="str">
            <v>MDO</v>
          </cell>
          <cell r="E6151" t="str">
            <v>SE</v>
          </cell>
          <cell r="F6151" t="str">
            <v>INFRAERO - Empresa Brasileira de Infra-Estrutura Aeroportuária</v>
          </cell>
        </row>
        <row r="6152">
          <cell r="F6152" t="str">
            <v>ITEM:</v>
          </cell>
          <cell r="G6152" t="str">
            <v>SERVIÇO</v>
          </cell>
          <cell r="K6152" t="str">
            <v>UNIDADE</v>
          </cell>
        </row>
        <row r="6153">
          <cell r="E6153">
            <v>107</v>
          </cell>
          <cell r="F6153" t="str">
            <v>03.02.501.00.00</v>
          </cell>
          <cell r="G6153" t="str">
            <v>Laje treliçada pré-moldada, e=16cm, tipo TR-12646</v>
          </cell>
          <cell r="K6153" t="str">
            <v>m²</v>
          </cell>
        </row>
        <row r="6155">
          <cell r="F6155" t="str">
            <v>CÓDIGO</v>
          </cell>
          <cell r="G6155" t="str">
            <v xml:space="preserve">MÃO DE OBRA </v>
          </cell>
          <cell r="H6155" t="str">
            <v>UNID.</v>
          </cell>
          <cell r="I6155" t="str">
            <v>COEFICIENTE</v>
          </cell>
          <cell r="J6155" t="str">
            <v>PREÇO UNITÁRIO</v>
          </cell>
          <cell r="K6155" t="str">
            <v>PREÇO  DO ITEM</v>
          </cell>
        </row>
        <row r="6156">
          <cell r="F6156">
            <v>0</v>
          </cell>
          <cell r="G6156">
            <v>0</v>
          </cell>
          <cell r="H6156">
            <v>0</v>
          </cell>
          <cell r="I6156">
            <v>0</v>
          </cell>
          <cell r="J6156">
            <v>0</v>
          </cell>
          <cell r="K6156">
            <v>0</v>
          </cell>
        </row>
        <row r="6157">
          <cell r="F6157">
            <v>0</v>
          </cell>
          <cell r="G6157">
            <v>0</v>
          </cell>
          <cell r="H6157">
            <v>0</v>
          </cell>
          <cell r="I6157">
            <v>0</v>
          </cell>
          <cell r="J6157">
            <v>0</v>
          </cell>
          <cell r="K6157">
            <v>0</v>
          </cell>
        </row>
        <row r="6158">
          <cell r="F6158">
            <v>0</v>
          </cell>
          <cell r="G6158">
            <v>0</v>
          </cell>
          <cell r="H6158">
            <v>0</v>
          </cell>
          <cell r="I6158">
            <v>0</v>
          </cell>
          <cell r="J6158">
            <v>0</v>
          </cell>
          <cell r="K6158">
            <v>0</v>
          </cell>
        </row>
        <row r="6159">
          <cell r="F6159">
            <v>0</v>
          </cell>
          <cell r="G6159">
            <v>0</v>
          </cell>
          <cell r="H6159">
            <v>0</v>
          </cell>
          <cell r="I6159">
            <v>0</v>
          </cell>
          <cell r="J6159">
            <v>0</v>
          </cell>
          <cell r="K6159">
            <v>0</v>
          </cell>
        </row>
        <row r="6160">
          <cell r="F6160">
            <v>0</v>
          </cell>
          <cell r="G6160">
            <v>0</v>
          </cell>
          <cell r="H6160">
            <v>0</v>
          </cell>
          <cell r="I6160">
            <v>0</v>
          </cell>
          <cell r="J6160">
            <v>0</v>
          </cell>
          <cell r="K6160">
            <v>0</v>
          </cell>
        </row>
        <row r="6161">
          <cell r="F6161">
            <v>0</v>
          </cell>
          <cell r="G6161">
            <v>0</v>
          </cell>
          <cell r="H6161">
            <v>0</v>
          </cell>
          <cell r="I6161">
            <v>0</v>
          </cell>
          <cell r="J6161">
            <v>0</v>
          </cell>
          <cell r="K6161">
            <v>0</v>
          </cell>
        </row>
        <row r="6162">
          <cell r="F6162">
            <v>0</v>
          </cell>
          <cell r="G6162">
            <v>0</v>
          </cell>
          <cell r="H6162">
            <v>0</v>
          </cell>
          <cell r="I6162">
            <v>0</v>
          </cell>
          <cell r="J6162">
            <v>0</v>
          </cell>
          <cell r="K6162">
            <v>0</v>
          </cell>
        </row>
        <row r="6163">
          <cell r="F6163">
            <v>0</v>
          </cell>
          <cell r="G6163">
            <v>0</v>
          </cell>
          <cell r="H6163">
            <v>0</v>
          </cell>
          <cell r="I6163">
            <v>0</v>
          </cell>
          <cell r="J6163">
            <v>0</v>
          </cell>
          <cell r="K6163">
            <v>0</v>
          </cell>
        </row>
        <row r="6164">
          <cell r="F6164">
            <v>0</v>
          </cell>
          <cell r="G6164">
            <v>0</v>
          </cell>
          <cell r="H6164">
            <v>0</v>
          </cell>
          <cell r="I6164">
            <v>0</v>
          </cell>
          <cell r="J6164">
            <v>0</v>
          </cell>
          <cell r="K6164">
            <v>0</v>
          </cell>
        </row>
        <row r="6165">
          <cell r="F6165">
            <v>0</v>
          </cell>
          <cell r="G6165">
            <v>0</v>
          </cell>
          <cell r="H6165">
            <v>0</v>
          </cell>
          <cell r="I6165">
            <v>0</v>
          </cell>
          <cell r="J6165">
            <v>0</v>
          </cell>
          <cell r="K6165">
            <v>0</v>
          </cell>
        </row>
        <row r="6166">
          <cell r="F6166" t="str">
            <v>Sub-Total - (A)</v>
          </cell>
          <cell r="K6166">
            <v>0</v>
          </cell>
        </row>
        <row r="6167">
          <cell r="F6167" t="str">
            <v>Leis Sociais</v>
          </cell>
          <cell r="J6167">
            <v>1.254</v>
          </cell>
          <cell r="K6167">
            <v>0</v>
          </cell>
        </row>
        <row r="6168">
          <cell r="D6168">
            <v>107</v>
          </cell>
          <cell r="F6168" t="str">
            <v>Total - (A)</v>
          </cell>
          <cell r="K6168">
            <v>0</v>
          </cell>
        </row>
        <row r="6169">
          <cell r="F6169" t="str">
            <v>MATERIAL</v>
          </cell>
        </row>
        <row r="6170">
          <cell r="F6170">
            <v>0</v>
          </cell>
          <cell r="G6170">
            <v>0</v>
          </cell>
          <cell r="H6170">
            <v>0</v>
          </cell>
          <cell r="I6170">
            <v>0</v>
          </cell>
          <cell r="J6170">
            <v>0</v>
          </cell>
          <cell r="K6170">
            <v>0</v>
          </cell>
        </row>
        <row r="6171">
          <cell r="F6171">
            <v>0</v>
          </cell>
          <cell r="G6171">
            <v>0</v>
          </cell>
          <cell r="H6171">
            <v>0</v>
          </cell>
          <cell r="I6171">
            <v>0</v>
          </cell>
          <cell r="J6171">
            <v>0</v>
          </cell>
          <cell r="K6171">
            <v>0</v>
          </cell>
        </row>
        <row r="6172">
          <cell r="F6172">
            <v>0</v>
          </cell>
          <cell r="G6172">
            <v>0</v>
          </cell>
          <cell r="H6172">
            <v>0</v>
          </cell>
          <cell r="I6172">
            <v>0</v>
          </cell>
          <cell r="J6172">
            <v>0</v>
          </cell>
          <cell r="K6172">
            <v>0</v>
          </cell>
        </row>
        <row r="6173">
          <cell r="F6173">
            <v>0</v>
          </cell>
          <cell r="G6173">
            <v>0</v>
          </cell>
          <cell r="H6173">
            <v>0</v>
          </cell>
          <cell r="I6173">
            <v>0</v>
          </cell>
          <cell r="J6173">
            <v>0</v>
          </cell>
          <cell r="K6173">
            <v>0</v>
          </cell>
        </row>
        <row r="6174">
          <cell r="F6174">
            <v>0</v>
          </cell>
          <cell r="G6174">
            <v>0</v>
          </cell>
          <cell r="H6174">
            <v>0</v>
          </cell>
          <cell r="I6174">
            <v>0</v>
          </cell>
          <cell r="J6174">
            <v>0</v>
          </cell>
          <cell r="K6174">
            <v>0</v>
          </cell>
        </row>
        <row r="6175">
          <cell r="F6175">
            <v>0</v>
          </cell>
          <cell r="G6175">
            <v>0</v>
          </cell>
          <cell r="H6175">
            <v>0</v>
          </cell>
          <cell r="I6175">
            <v>0</v>
          </cell>
          <cell r="J6175">
            <v>0</v>
          </cell>
          <cell r="K6175">
            <v>0</v>
          </cell>
        </row>
        <row r="6176">
          <cell r="F6176">
            <v>0</v>
          </cell>
          <cell r="G6176">
            <v>0</v>
          </cell>
          <cell r="H6176">
            <v>0</v>
          </cell>
          <cell r="I6176">
            <v>0</v>
          </cell>
          <cell r="J6176">
            <v>0</v>
          </cell>
          <cell r="K6176">
            <v>0</v>
          </cell>
        </row>
        <row r="6177">
          <cell r="F6177">
            <v>0</v>
          </cell>
          <cell r="G6177">
            <v>0</v>
          </cell>
          <cell r="H6177">
            <v>0</v>
          </cell>
          <cell r="I6177">
            <v>0</v>
          </cell>
          <cell r="J6177">
            <v>0</v>
          </cell>
          <cell r="K6177">
            <v>0</v>
          </cell>
        </row>
        <row r="6178">
          <cell r="F6178">
            <v>0</v>
          </cell>
          <cell r="G6178">
            <v>0</v>
          </cell>
          <cell r="H6178">
            <v>0</v>
          </cell>
          <cell r="I6178">
            <v>0</v>
          </cell>
          <cell r="J6178">
            <v>0</v>
          </cell>
          <cell r="K6178">
            <v>0</v>
          </cell>
        </row>
        <row r="6179">
          <cell r="F6179">
            <v>0</v>
          </cell>
          <cell r="G6179">
            <v>0</v>
          </cell>
          <cell r="H6179">
            <v>0</v>
          </cell>
          <cell r="I6179">
            <v>0</v>
          </cell>
          <cell r="J6179">
            <v>0</v>
          </cell>
          <cell r="K6179">
            <v>0</v>
          </cell>
        </row>
        <row r="6180">
          <cell r="F6180">
            <v>0</v>
          </cell>
          <cell r="G6180">
            <v>0</v>
          </cell>
          <cell r="H6180">
            <v>0</v>
          </cell>
          <cell r="I6180">
            <v>0</v>
          </cell>
          <cell r="J6180">
            <v>0</v>
          </cell>
          <cell r="K6180">
            <v>0</v>
          </cell>
        </row>
        <row r="6181">
          <cell r="F6181">
            <v>0</v>
          </cell>
          <cell r="G6181">
            <v>0</v>
          </cell>
          <cell r="H6181">
            <v>0</v>
          </cell>
          <cell r="I6181">
            <v>0</v>
          </cell>
          <cell r="J6181">
            <v>0</v>
          </cell>
          <cell r="K6181">
            <v>0</v>
          </cell>
        </row>
        <row r="6182">
          <cell r="F6182">
            <v>0</v>
          </cell>
          <cell r="G6182">
            <v>0</v>
          </cell>
          <cell r="H6182">
            <v>0</v>
          </cell>
          <cell r="I6182">
            <v>0</v>
          </cell>
          <cell r="J6182">
            <v>0</v>
          </cell>
          <cell r="K6182">
            <v>0</v>
          </cell>
        </row>
        <row r="6183">
          <cell r="F6183">
            <v>0</v>
          </cell>
          <cell r="G6183">
            <v>0</v>
          </cell>
          <cell r="H6183">
            <v>0</v>
          </cell>
          <cell r="I6183">
            <v>0</v>
          </cell>
          <cell r="J6183">
            <v>0</v>
          </cell>
          <cell r="K6183">
            <v>0</v>
          </cell>
        </row>
        <row r="6184">
          <cell r="F6184">
            <v>0</v>
          </cell>
          <cell r="G6184">
            <v>0</v>
          </cell>
          <cell r="H6184">
            <v>0</v>
          </cell>
          <cell r="I6184">
            <v>0</v>
          </cell>
          <cell r="J6184">
            <v>0</v>
          </cell>
          <cell r="K6184">
            <v>0</v>
          </cell>
        </row>
        <row r="6185">
          <cell r="F6185">
            <v>0</v>
          </cell>
          <cell r="G6185">
            <v>0</v>
          </cell>
          <cell r="H6185">
            <v>0</v>
          </cell>
          <cell r="I6185">
            <v>0</v>
          </cell>
          <cell r="J6185">
            <v>0</v>
          </cell>
          <cell r="K6185">
            <v>0</v>
          </cell>
        </row>
        <row r="6186">
          <cell r="F6186">
            <v>0</v>
          </cell>
          <cell r="G6186">
            <v>0</v>
          </cell>
          <cell r="H6186">
            <v>0</v>
          </cell>
          <cell r="I6186">
            <v>0</v>
          </cell>
          <cell r="J6186">
            <v>0</v>
          </cell>
          <cell r="K6186">
            <v>0</v>
          </cell>
        </row>
        <row r="6187">
          <cell r="F6187">
            <v>0</v>
          </cell>
          <cell r="G6187">
            <v>0</v>
          </cell>
          <cell r="H6187">
            <v>0</v>
          </cell>
          <cell r="I6187">
            <v>0</v>
          </cell>
          <cell r="J6187">
            <v>0</v>
          </cell>
          <cell r="K6187">
            <v>0</v>
          </cell>
        </row>
        <row r="6188">
          <cell r="F6188">
            <v>0</v>
          </cell>
          <cell r="G6188">
            <v>0</v>
          </cell>
          <cell r="H6188">
            <v>0</v>
          </cell>
          <cell r="I6188">
            <v>0</v>
          </cell>
          <cell r="J6188">
            <v>0</v>
          </cell>
          <cell r="K6188">
            <v>0</v>
          </cell>
        </row>
        <row r="6189">
          <cell r="F6189">
            <v>0</v>
          </cell>
          <cell r="G6189">
            <v>0</v>
          </cell>
          <cell r="H6189">
            <v>0</v>
          </cell>
          <cell r="I6189">
            <v>0</v>
          </cell>
          <cell r="J6189">
            <v>0</v>
          </cell>
          <cell r="K6189">
            <v>0</v>
          </cell>
        </row>
        <row r="6190">
          <cell r="F6190" t="str">
            <v>Sub-Total - (B)</v>
          </cell>
          <cell r="K6190">
            <v>0</v>
          </cell>
        </row>
        <row r="6191">
          <cell r="F6191" t="str">
            <v>EQUIPAMENTOS</v>
          </cell>
        </row>
        <row r="6192">
          <cell r="F6192">
            <v>0</v>
          </cell>
          <cell r="G6192">
            <v>0</v>
          </cell>
          <cell r="H6192">
            <v>0</v>
          </cell>
          <cell r="I6192">
            <v>0</v>
          </cell>
          <cell r="J6192">
            <v>0</v>
          </cell>
          <cell r="K6192">
            <v>0</v>
          </cell>
        </row>
        <row r="6193">
          <cell r="F6193">
            <v>0</v>
          </cell>
          <cell r="G6193">
            <v>0</v>
          </cell>
          <cell r="H6193">
            <v>0</v>
          </cell>
          <cell r="I6193">
            <v>0</v>
          </cell>
          <cell r="J6193">
            <v>0</v>
          </cell>
          <cell r="K6193">
            <v>0</v>
          </cell>
        </row>
        <row r="6194">
          <cell r="F6194">
            <v>0</v>
          </cell>
          <cell r="G6194">
            <v>0</v>
          </cell>
          <cell r="H6194">
            <v>0</v>
          </cell>
          <cell r="I6194">
            <v>0</v>
          </cell>
          <cell r="J6194">
            <v>0</v>
          </cell>
          <cell r="K6194">
            <v>0</v>
          </cell>
        </row>
        <row r="6195">
          <cell r="F6195">
            <v>0</v>
          </cell>
          <cell r="G6195">
            <v>0</v>
          </cell>
          <cell r="H6195">
            <v>0</v>
          </cell>
          <cell r="I6195">
            <v>0</v>
          </cell>
          <cell r="J6195">
            <v>0</v>
          </cell>
          <cell r="K6195">
            <v>0</v>
          </cell>
        </row>
        <row r="6196">
          <cell r="F6196">
            <v>0</v>
          </cell>
          <cell r="G6196">
            <v>0</v>
          </cell>
          <cell r="H6196">
            <v>0</v>
          </cell>
          <cell r="I6196">
            <v>0</v>
          </cell>
          <cell r="J6196">
            <v>0</v>
          </cell>
          <cell r="K6196">
            <v>0</v>
          </cell>
        </row>
        <row r="6197">
          <cell r="F6197">
            <v>0</v>
          </cell>
          <cell r="G6197">
            <v>0</v>
          </cell>
          <cell r="H6197">
            <v>0</v>
          </cell>
          <cell r="I6197">
            <v>0</v>
          </cell>
          <cell r="J6197">
            <v>0</v>
          </cell>
          <cell r="K6197">
            <v>0</v>
          </cell>
        </row>
        <row r="6198">
          <cell r="F6198">
            <v>0</v>
          </cell>
          <cell r="G6198">
            <v>0</v>
          </cell>
          <cell r="H6198">
            <v>0</v>
          </cell>
          <cell r="I6198">
            <v>0</v>
          </cell>
          <cell r="J6198">
            <v>0</v>
          </cell>
          <cell r="K6198">
            <v>0</v>
          </cell>
        </row>
        <row r="6199">
          <cell r="F6199">
            <v>0</v>
          </cell>
          <cell r="G6199">
            <v>0</v>
          </cell>
          <cell r="H6199">
            <v>0</v>
          </cell>
          <cell r="I6199">
            <v>0</v>
          </cell>
          <cell r="J6199">
            <v>0</v>
          </cell>
          <cell r="K6199">
            <v>0</v>
          </cell>
        </row>
        <row r="6200">
          <cell r="F6200">
            <v>0</v>
          </cell>
          <cell r="G6200">
            <v>0</v>
          </cell>
          <cell r="H6200">
            <v>0</v>
          </cell>
          <cell r="I6200">
            <v>0</v>
          </cell>
          <cell r="J6200">
            <v>0</v>
          </cell>
          <cell r="K6200">
            <v>0</v>
          </cell>
        </row>
        <row r="6201">
          <cell r="F6201">
            <v>0</v>
          </cell>
          <cell r="G6201">
            <v>0</v>
          </cell>
          <cell r="H6201">
            <v>0</v>
          </cell>
          <cell r="I6201">
            <v>0</v>
          </cell>
          <cell r="J6201">
            <v>0</v>
          </cell>
          <cell r="K6201">
            <v>0</v>
          </cell>
        </row>
        <row r="6202">
          <cell r="F6202">
            <v>0</v>
          </cell>
          <cell r="G6202">
            <v>0</v>
          </cell>
          <cell r="H6202">
            <v>0</v>
          </cell>
          <cell r="I6202">
            <v>0</v>
          </cell>
          <cell r="J6202">
            <v>0</v>
          </cell>
          <cell r="K6202">
            <v>0</v>
          </cell>
        </row>
        <row r="6203">
          <cell r="F6203" t="str">
            <v xml:space="preserve">Sub-Total - (C) </v>
          </cell>
          <cell r="K6203">
            <v>0</v>
          </cell>
        </row>
        <row r="6204">
          <cell r="F6204" t="str">
            <v xml:space="preserve">TOTAL - (A) + (B) + (C) </v>
          </cell>
          <cell r="K6204">
            <v>0</v>
          </cell>
        </row>
        <row r="6205">
          <cell r="F6205" t="str">
            <v>BDI</v>
          </cell>
          <cell r="J6205">
            <v>0.27429999999999999</v>
          </cell>
          <cell r="K6205">
            <v>0</v>
          </cell>
        </row>
        <row r="6206">
          <cell r="F6206" t="str">
            <v>Preço do Serviço</v>
          </cell>
          <cell r="K6206">
            <v>0</v>
          </cell>
        </row>
        <row r="6207">
          <cell r="F6207" t="str">
            <v>COMPOSIÇÃO DE PREÇO UNITÁRIO</v>
          </cell>
        </row>
        <row r="6209">
          <cell r="D6209" t="str">
            <v>MDO</v>
          </cell>
          <cell r="E6209" t="str">
            <v>SE</v>
          </cell>
          <cell r="F6209" t="str">
            <v>INFRAERO - Empresa Brasileira de Infra-Estrutura Aeroportuária</v>
          </cell>
        </row>
        <row r="6210">
          <cell r="F6210" t="str">
            <v>ITEM:</v>
          </cell>
          <cell r="G6210" t="str">
            <v>SERVIÇO</v>
          </cell>
          <cell r="K6210" t="str">
            <v>UNIDADE</v>
          </cell>
        </row>
        <row r="6211">
          <cell r="E6211">
            <v>108</v>
          </cell>
          <cell r="F6211" t="str">
            <v>03.02.501.00.00</v>
          </cell>
          <cell r="G6211" t="str">
            <v>Laje treliçada pré-moldada, e=20cm, tipo TR-16646</v>
          </cell>
          <cell r="K6211" t="str">
            <v>m²</v>
          </cell>
        </row>
        <row r="6213">
          <cell r="F6213" t="str">
            <v>CÓDIGO</v>
          </cell>
          <cell r="G6213" t="str">
            <v xml:space="preserve">MÃO DE OBRA </v>
          </cell>
          <cell r="H6213" t="str">
            <v>UNID.</v>
          </cell>
          <cell r="I6213" t="str">
            <v>COEFICIENTE</v>
          </cell>
          <cell r="J6213" t="str">
            <v>PREÇO UNITÁRIO</v>
          </cell>
          <cell r="K6213" t="str">
            <v>PREÇO  DO ITEM</v>
          </cell>
        </row>
        <row r="6214">
          <cell r="F6214">
            <v>0</v>
          </cell>
          <cell r="G6214">
            <v>0</v>
          </cell>
          <cell r="H6214">
            <v>0</v>
          </cell>
          <cell r="I6214">
            <v>0</v>
          </cell>
          <cell r="J6214">
            <v>0</v>
          </cell>
          <cell r="K6214">
            <v>0</v>
          </cell>
        </row>
        <row r="6215">
          <cell r="F6215">
            <v>0</v>
          </cell>
          <cell r="G6215">
            <v>0</v>
          </cell>
          <cell r="H6215">
            <v>0</v>
          </cell>
          <cell r="I6215">
            <v>0</v>
          </cell>
          <cell r="J6215">
            <v>0</v>
          </cell>
          <cell r="K6215">
            <v>0</v>
          </cell>
        </row>
        <row r="6216">
          <cell r="F6216">
            <v>0</v>
          </cell>
          <cell r="G6216">
            <v>0</v>
          </cell>
          <cell r="H6216">
            <v>0</v>
          </cell>
          <cell r="I6216">
            <v>0</v>
          </cell>
          <cell r="J6216">
            <v>0</v>
          </cell>
          <cell r="K6216">
            <v>0</v>
          </cell>
        </row>
        <row r="6217">
          <cell r="F6217">
            <v>0</v>
          </cell>
          <cell r="G6217">
            <v>0</v>
          </cell>
          <cell r="H6217">
            <v>0</v>
          </cell>
          <cell r="I6217">
            <v>0</v>
          </cell>
          <cell r="J6217">
            <v>0</v>
          </cell>
          <cell r="K6217">
            <v>0</v>
          </cell>
        </row>
        <row r="6218">
          <cell r="F6218">
            <v>0</v>
          </cell>
          <cell r="G6218">
            <v>0</v>
          </cell>
          <cell r="H6218">
            <v>0</v>
          </cell>
          <cell r="I6218">
            <v>0</v>
          </cell>
          <cell r="J6218">
            <v>0</v>
          </cell>
          <cell r="K6218">
            <v>0</v>
          </cell>
        </row>
        <row r="6219">
          <cell r="F6219">
            <v>0</v>
          </cell>
          <cell r="G6219">
            <v>0</v>
          </cell>
          <cell r="H6219">
            <v>0</v>
          </cell>
          <cell r="I6219">
            <v>0</v>
          </cell>
          <cell r="J6219">
            <v>0</v>
          </cell>
          <cell r="K6219">
            <v>0</v>
          </cell>
        </row>
        <row r="6220">
          <cell r="F6220">
            <v>0</v>
          </cell>
          <cell r="G6220">
            <v>0</v>
          </cell>
          <cell r="H6220">
            <v>0</v>
          </cell>
          <cell r="I6220">
            <v>0</v>
          </cell>
          <cell r="J6220">
            <v>0</v>
          </cell>
          <cell r="K6220">
            <v>0</v>
          </cell>
        </row>
        <row r="6221">
          <cell r="F6221">
            <v>0</v>
          </cell>
          <cell r="G6221">
            <v>0</v>
          </cell>
          <cell r="H6221">
            <v>0</v>
          </cell>
          <cell r="I6221">
            <v>0</v>
          </cell>
          <cell r="J6221">
            <v>0</v>
          </cell>
          <cell r="K6221">
            <v>0</v>
          </cell>
        </row>
        <row r="6222">
          <cell r="F6222">
            <v>0</v>
          </cell>
          <cell r="G6222">
            <v>0</v>
          </cell>
          <cell r="H6222">
            <v>0</v>
          </cell>
          <cell r="I6222">
            <v>0</v>
          </cell>
          <cell r="J6222">
            <v>0</v>
          </cell>
          <cell r="K6222">
            <v>0</v>
          </cell>
        </row>
        <row r="6223">
          <cell r="F6223">
            <v>0</v>
          </cell>
          <cell r="G6223">
            <v>0</v>
          </cell>
          <cell r="H6223">
            <v>0</v>
          </cell>
          <cell r="I6223">
            <v>0</v>
          </cell>
          <cell r="J6223">
            <v>0</v>
          </cell>
          <cell r="K6223">
            <v>0</v>
          </cell>
        </row>
        <row r="6224">
          <cell r="F6224" t="str">
            <v>Sub-Total - (A)</v>
          </cell>
          <cell r="K6224">
            <v>0</v>
          </cell>
        </row>
        <row r="6225">
          <cell r="F6225" t="str">
            <v>Leis Sociais</v>
          </cell>
          <cell r="J6225">
            <v>1.254</v>
          </cell>
          <cell r="K6225">
            <v>0</v>
          </cell>
        </row>
        <row r="6226">
          <cell r="D6226">
            <v>108</v>
          </cell>
          <cell r="F6226" t="str">
            <v>Total - (A)</v>
          </cell>
          <cell r="K6226">
            <v>0</v>
          </cell>
        </row>
        <row r="6227">
          <cell r="F6227" t="str">
            <v>MATERIAL</v>
          </cell>
        </row>
        <row r="6228">
          <cell r="F6228">
            <v>0</v>
          </cell>
          <cell r="G6228">
            <v>0</v>
          </cell>
          <cell r="H6228">
            <v>0</v>
          </cell>
          <cell r="I6228">
            <v>0</v>
          </cell>
          <cell r="J6228">
            <v>0</v>
          </cell>
          <cell r="K6228">
            <v>0</v>
          </cell>
        </row>
        <row r="6229">
          <cell r="F6229">
            <v>0</v>
          </cell>
          <cell r="G6229">
            <v>0</v>
          </cell>
          <cell r="H6229">
            <v>0</v>
          </cell>
          <cell r="I6229">
            <v>0</v>
          </cell>
          <cell r="J6229">
            <v>0</v>
          </cell>
          <cell r="K6229">
            <v>0</v>
          </cell>
        </row>
        <row r="6230">
          <cell r="F6230">
            <v>0</v>
          </cell>
          <cell r="G6230">
            <v>0</v>
          </cell>
          <cell r="H6230">
            <v>0</v>
          </cell>
          <cell r="I6230">
            <v>0</v>
          </cell>
          <cell r="J6230">
            <v>0</v>
          </cell>
          <cell r="K6230">
            <v>0</v>
          </cell>
        </row>
        <row r="6231">
          <cell r="F6231">
            <v>0</v>
          </cell>
          <cell r="G6231">
            <v>0</v>
          </cell>
          <cell r="H6231">
            <v>0</v>
          </cell>
          <cell r="I6231">
            <v>0</v>
          </cell>
          <cell r="J6231">
            <v>0</v>
          </cell>
          <cell r="K6231">
            <v>0</v>
          </cell>
        </row>
        <row r="6232">
          <cell r="F6232">
            <v>0</v>
          </cell>
          <cell r="G6232">
            <v>0</v>
          </cell>
          <cell r="H6232">
            <v>0</v>
          </cell>
          <cell r="I6232">
            <v>0</v>
          </cell>
          <cell r="J6232">
            <v>0</v>
          </cell>
          <cell r="K6232">
            <v>0</v>
          </cell>
        </row>
        <row r="6233">
          <cell r="F6233">
            <v>0</v>
          </cell>
          <cell r="G6233">
            <v>0</v>
          </cell>
          <cell r="H6233">
            <v>0</v>
          </cell>
          <cell r="I6233">
            <v>0</v>
          </cell>
          <cell r="J6233">
            <v>0</v>
          </cell>
          <cell r="K6233">
            <v>0</v>
          </cell>
        </row>
        <row r="6234">
          <cell r="F6234">
            <v>0</v>
          </cell>
          <cell r="G6234">
            <v>0</v>
          </cell>
          <cell r="H6234">
            <v>0</v>
          </cell>
          <cell r="I6234">
            <v>0</v>
          </cell>
          <cell r="J6234">
            <v>0</v>
          </cell>
          <cell r="K6234">
            <v>0</v>
          </cell>
        </row>
        <row r="6235">
          <cell r="F6235">
            <v>0</v>
          </cell>
          <cell r="G6235">
            <v>0</v>
          </cell>
          <cell r="H6235">
            <v>0</v>
          </cell>
          <cell r="I6235">
            <v>0</v>
          </cell>
          <cell r="J6235">
            <v>0</v>
          </cell>
          <cell r="K6235">
            <v>0</v>
          </cell>
        </row>
        <row r="6236">
          <cell r="F6236">
            <v>0</v>
          </cell>
          <cell r="G6236">
            <v>0</v>
          </cell>
          <cell r="H6236">
            <v>0</v>
          </cell>
          <cell r="I6236">
            <v>0</v>
          </cell>
          <cell r="J6236">
            <v>0</v>
          </cell>
          <cell r="K6236">
            <v>0</v>
          </cell>
        </row>
        <row r="6237">
          <cell r="F6237">
            <v>0</v>
          </cell>
          <cell r="G6237">
            <v>0</v>
          </cell>
          <cell r="H6237">
            <v>0</v>
          </cell>
          <cell r="I6237">
            <v>0</v>
          </cell>
          <cell r="J6237">
            <v>0</v>
          </cell>
          <cell r="K6237">
            <v>0</v>
          </cell>
        </row>
        <row r="6238">
          <cell r="F6238">
            <v>0</v>
          </cell>
          <cell r="G6238">
            <v>0</v>
          </cell>
          <cell r="H6238">
            <v>0</v>
          </cell>
          <cell r="I6238">
            <v>0</v>
          </cell>
          <cell r="J6238">
            <v>0</v>
          </cell>
          <cell r="K6238">
            <v>0</v>
          </cell>
        </row>
        <row r="6239">
          <cell r="F6239">
            <v>0</v>
          </cell>
          <cell r="G6239">
            <v>0</v>
          </cell>
          <cell r="H6239">
            <v>0</v>
          </cell>
          <cell r="I6239">
            <v>0</v>
          </cell>
          <cell r="J6239">
            <v>0</v>
          </cell>
          <cell r="K6239">
            <v>0</v>
          </cell>
        </row>
        <row r="6240">
          <cell r="F6240">
            <v>0</v>
          </cell>
          <cell r="G6240">
            <v>0</v>
          </cell>
          <cell r="H6240">
            <v>0</v>
          </cell>
          <cell r="I6240">
            <v>0</v>
          </cell>
          <cell r="J6240">
            <v>0</v>
          </cell>
          <cell r="K6240">
            <v>0</v>
          </cell>
        </row>
        <row r="6241">
          <cell r="F6241">
            <v>0</v>
          </cell>
          <cell r="G6241">
            <v>0</v>
          </cell>
          <cell r="H6241">
            <v>0</v>
          </cell>
          <cell r="I6241">
            <v>0</v>
          </cell>
          <cell r="J6241">
            <v>0</v>
          </cell>
          <cell r="K6241">
            <v>0</v>
          </cell>
        </row>
        <row r="6242">
          <cell r="F6242">
            <v>0</v>
          </cell>
          <cell r="G6242">
            <v>0</v>
          </cell>
          <cell r="H6242">
            <v>0</v>
          </cell>
          <cell r="I6242">
            <v>0</v>
          </cell>
          <cell r="J6242">
            <v>0</v>
          </cell>
          <cell r="K6242">
            <v>0</v>
          </cell>
        </row>
        <row r="6243">
          <cell r="F6243">
            <v>0</v>
          </cell>
          <cell r="G6243">
            <v>0</v>
          </cell>
          <cell r="H6243">
            <v>0</v>
          </cell>
          <cell r="I6243">
            <v>0</v>
          </cell>
          <cell r="J6243">
            <v>0</v>
          </cell>
          <cell r="K6243">
            <v>0</v>
          </cell>
        </row>
        <row r="6244">
          <cell r="F6244">
            <v>0</v>
          </cell>
          <cell r="G6244">
            <v>0</v>
          </cell>
          <cell r="H6244">
            <v>0</v>
          </cell>
          <cell r="I6244">
            <v>0</v>
          </cell>
          <cell r="J6244">
            <v>0</v>
          </cell>
          <cell r="K6244">
            <v>0</v>
          </cell>
        </row>
        <row r="6245">
          <cell r="F6245">
            <v>0</v>
          </cell>
          <cell r="G6245">
            <v>0</v>
          </cell>
          <cell r="H6245">
            <v>0</v>
          </cell>
          <cell r="I6245">
            <v>0</v>
          </cell>
          <cell r="J6245">
            <v>0</v>
          </cell>
          <cell r="K6245">
            <v>0</v>
          </cell>
        </row>
        <row r="6246">
          <cell r="F6246">
            <v>0</v>
          </cell>
          <cell r="G6246">
            <v>0</v>
          </cell>
          <cell r="H6246">
            <v>0</v>
          </cell>
          <cell r="I6246">
            <v>0</v>
          </cell>
          <cell r="J6246">
            <v>0</v>
          </cell>
          <cell r="K6246">
            <v>0</v>
          </cell>
        </row>
        <row r="6247">
          <cell r="F6247">
            <v>0</v>
          </cell>
          <cell r="G6247">
            <v>0</v>
          </cell>
          <cell r="H6247">
            <v>0</v>
          </cell>
          <cell r="I6247">
            <v>0</v>
          </cell>
          <cell r="J6247">
            <v>0</v>
          </cell>
          <cell r="K6247">
            <v>0</v>
          </cell>
        </row>
        <row r="6248">
          <cell r="F6248" t="str">
            <v>Sub-Total - (B)</v>
          </cell>
          <cell r="K6248">
            <v>0</v>
          </cell>
        </row>
        <row r="6249">
          <cell r="F6249" t="str">
            <v>EQUIPAMENTOS</v>
          </cell>
        </row>
        <row r="6250">
          <cell r="F6250">
            <v>0</v>
          </cell>
          <cell r="G6250">
            <v>0</v>
          </cell>
          <cell r="H6250">
            <v>0</v>
          </cell>
          <cell r="I6250">
            <v>0</v>
          </cell>
          <cell r="J6250">
            <v>0</v>
          </cell>
          <cell r="K6250">
            <v>0</v>
          </cell>
        </row>
        <row r="6251">
          <cell r="F6251">
            <v>0</v>
          </cell>
          <cell r="G6251">
            <v>0</v>
          </cell>
          <cell r="H6251">
            <v>0</v>
          </cell>
          <cell r="I6251">
            <v>0</v>
          </cell>
          <cell r="J6251">
            <v>0</v>
          </cell>
          <cell r="K6251">
            <v>0</v>
          </cell>
        </row>
        <row r="6252">
          <cell r="F6252">
            <v>0</v>
          </cell>
          <cell r="G6252">
            <v>0</v>
          </cell>
          <cell r="H6252">
            <v>0</v>
          </cell>
          <cell r="I6252">
            <v>0</v>
          </cell>
          <cell r="J6252">
            <v>0</v>
          </cell>
          <cell r="K6252">
            <v>0</v>
          </cell>
        </row>
        <row r="6253">
          <cell r="F6253">
            <v>0</v>
          </cell>
          <cell r="G6253">
            <v>0</v>
          </cell>
          <cell r="H6253">
            <v>0</v>
          </cell>
          <cell r="I6253">
            <v>0</v>
          </cell>
          <cell r="J6253">
            <v>0</v>
          </cell>
          <cell r="K6253">
            <v>0</v>
          </cell>
        </row>
        <row r="6254">
          <cell r="F6254">
            <v>0</v>
          </cell>
          <cell r="G6254">
            <v>0</v>
          </cell>
          <cell r="H6254">
            <v>0</v>
          </cell>
          <cell r="I6254">
            <v>0</v>
          </cell>
          <cell r="J6254">
            <v>0</v>
          </cell>
          <cell r="K6254">
            <v>0</v>
          </cell>
        </row>
        <row r="6255">
          <cell r="F6255">
            <v>0</v>
          </cell>
          <cell r="G6255">
            <v>0</v>
          </cell>
          <cell r="H6255">
            <v>0</v>
          </cell>
          <cell r="I6255">
            <v>0</v>
          </cell>
          <cell r="J6255">
            <v>0</v>
          </cell>
          <cell r="K6255">
            <v>0</v>
          </cell>
        </row>
        <row r="6256">
          <cell r="F6256">
            <v>0</v>
          </cell>
          <cell r="G6256">
            <v>0</v>
          </cell>
          <cell r="H6256">
            <v>0</v>
          </cell>
          <cell r="I6256">
            <v>0</v>
          </cell>
          <cell r="J6256">
            <v>0</v>
          </cell>
          <cell r="K6256">
            <v>0</v>
          </cell>
        </row>
        <row r="6257">
          <cell r="F6257">
            <v>0</v>
          </cell>
          <cell r="G6257">
            <v>0</v>
          </cell>
          <cell r="H6257">
            <v>0</v>
          </cell>
          <cell r="I6257">
            <v>0</v>
          </cell>
          <cell r="J6257">
            <v>0</v>
          </cell>
          <cell r="K6257">
            <v>0</v>
          </cell>
        </row>
        <row r="6258">
          <cell r="F6258">
            <v>0</v>
          </cell>
          <cell r="G6258">
            <v>0</v>
          </cell>
          <cell r="H6258">
            <v>0</v>
          </cell>
          <cell r="I6258">
            <v>0</v>
          </cell>
          <cell r="J6258">
            <v>0</v>
          </cell>
          <cell r="K6258">
            <v>0</v>
          </cell>
        </row>
        <row r="6259">
          <cell r="F6259">
            <v>0</v>
          </cell>
          <cell r="G6259">
            <v>0</v>
          </cell>
          <cell r="H6259">
            <v>0</v>
          </cell>
          <cell r="I6259">
            <v>0</v>
          </cell>
          <cell r="J6259">
            <v>0</v>
          </cell>
          <cell r="K6259">
            <v>0</v>
          </cell>
        </row>
        <row r="6260">
          <cell r="F6260">
            <v>0</v>
          </cell>
          <cell r="G6260">
            <v>0</v>
          </cell>
          <cell r="H6260">
            <v>0</v>
          </cell>
          <cell r="I6260">
            <v>0</v>
          </cell>
          <cell r="J6260">
            <v>0</v>
          </cell>
          <cell r="K6260">
            <v>0</v>
          </cell>
        </row>
        <row r="6261">
          <cell r="F6261" t="str">
            <v xml:space="preserve">Sub-Total - (C) </v>
          </cell>
          <cell r="K6261">
            <v>0</v>
          </cell>
        </row>
        <row r="6262">
          <cell r="F6262" t="str">
            <v xml:space="preserve">TOTAL - (A) + (B) + (C) </v>
          </cell>
          <cell r="K6262">
            <v>0</v>
          </cell>
        </row>
        <row r="6263">
          <cell r="F6263" t="str">
            <v>BDI</v>
          </cell>
          <cell r="J6263">
            <v>0.27429999999999999</v>
          </cell>
          <cell r="K6263">
            <v>0</v>
          </cell>
        </row>
        <row r="6264">
          <cell r="F6264" t="str">
            <v>Preço do Serviço</v>
          </cell>
          <cell r="K6264">
            <v>0</v>
          </cell>
        </row>
        <row r="6265">
          <cell r="F6265" t="str">
            <v>COMPOSIÇÃO DE PREÇO UNITÁRIO</v>
          </cell>
        </row>
        <row r="6267">
          <cell r="D6267" t="str">
            <v>MDO</v>
          </cell>
          <cell r="E6267" t="str">
            <v>SE</v>
          </cell>
          <cell r="F6267" t="str">
            <v>INFRAERO - Empresa Brasileira de Infra-Estrutura Aeroportuária</v>
          </cell>
        </row>
        <row r="6268">
          <cell r="F6268" t="str">
            <v>ITEM:</v>
          </cell>
          <cell r="G6268" t="str">
            <v>SERVIÇO</v>
          </cell>
          <cell r="K6268" t="str">
            <v>UNIDADE</v>
          </cell>
        </row>
        <row r="6269">
          <cell r="E6269">
            <v>109</v>
          </cell>
          <cell r="F6269" t="str">
            <v>03.02.501.00.00</v>
          </cell>
          <cell r="G6269" t="str">
            <v>Laje treliçadas pré-moldadas e=20cm, tipo TR-16645</v>
          </cell>
          <cell r="K6269" t="str">
            <v>m²</v>
          </cell>
        </row>
        <row r="6271">
          <cell r="F6271" t="str">
            <v>CÓDIGO</v>
          </cell>
          <cell r="G6271" t="str">
            <v xml:space="preserve">MÃO DE OBRA </v>
          </cell>
          <cell r="H6271" t="str">
            <v>UNID.</v>
          </cell>
          <cell r="I6271" t="str">
            <v>COEFICIENTE</v>
          </cell>
          <cell r="J6271" t="str">
            <v>PREÇO UNITÁRIO</v>
          </cell>
          <cell r="K6271" t="str">
            <v>PREÇO  DO ITEM</v>
          </cell>
        </row>
        <row r="6272">
          <cell r="F6272">
            <v>0</v>
          </cell>
          <cell r="G6272">
            <v>0</v>
          </cell>
          <cell r="H6272">
            <v>0</v>
          </cell>
          <cell r="I6272">
            <v>0</v>
          </cell>
          <cell r="J6272">
            <v>0</v>
          </cell>
          <cell r="K6272">
            <v>0</v>
          </cell>
        </row>
        <row r="6273">
          <cell r="F6273">
            <v>0</v>
          </cell>
          <cell r="G6273">
            <v>0</v>
          </cell>
          <cell r="H6273">
            <v>0</v>
          </cell>
          <cell r="I6273">
            <v>0</v>
          </cell>
          <cell r="J6273">
            <v>0</v>
          </cell>
          <cell r="K6273">
            <v>0</v>
          </cell>
        </row>
        <row r="6274">
          <cell r="F6274">
            <v>0</v>
          </cell>
          <cell r="G6274">
            <v>0</v>
          </cell>
          <cell r="H6274">
            <v>0</v>
          </cell>
          <cell r="I6274">
            <v>0</v>
          </cell>
          <cell r="J6274">
            <v>0</v>
          </cell>
          <cell r="K6274">
            <v>0</v>
          </cell>
        </row>
        <row r="6275">
          <cell r="F6275">
            <v>0</v>
          </cell>
          <cell r="G6275">
            <v>0</v>
          </cell>
          <cell r="H6275">
            <v>0</v>
          </cell>
          <cell r="I6275">
            <v>0</v>
          </cell>
          <cell r="J6275">
            <v>0</v>
          </cell>
          <cell r="K6275">
            <v>0</v>
          </cell>
        </row>
        <row r="6276">
          <cell r="F6276">
            <v>0</v>
          </cell>
          <cell r="G6276">
            <v>0</v>
          </cell>
          <cell r="H6276">
            <v>0</v>
          </cell>
          <cell r="I6276">
            <v>0</v>
          </cell>
          <cell r="J6276">
            <v>0</v>
          </cell>
          <cell r="K6276">
            <v>0</v>
          </cell>
        </row>
        <row r="6277">
          <cell r="F6277">
            <v>0</v>
          </cell>
          <cell r="G6277">
            <v>0</v>
          </cell>
          <cell r="H6277">
            <v>0</v>
          </cell>
          <cell r="I6277">
            <v>0</v>
          </cell>
          <cell r="J6277">
            <v>0</v>
          </cell>
          <cell r="K6277">
            <v>0</v>
          </cell>
        </row>
        <row r="6278">
          <cell r="F6278">
            <v>0</v>
          </cell>
          <cell r="G6278">
            <v>0</v>
          </cell>
          <cell r="H6278">
            <v>0</v>
          </cell>
          <cell r="I6278">
            <v>0</v>
          </cell>
          <cell r="J6278">
            <v>0</v>
          </cell>
          <cell r="K6278">
            <v>0</v>
          </cell>
        </row>
        <row r="6279">
          <cell r="F6279">
            <v>0</v>
          </cell>
          <cell r="G6279">
            <v>0</v>
          </cell>
          <cell r="H6279">
            <v>0</v>
          </cell>
          <cell r="I6279">
            <v>0</v>
          </cell>
          <cell r="J6279">
            <v>0</v>
          </cell>
          <cell r="K6279">
            <v>0</v>
          </cell>
        </row>
        <row r="6280">
          <cell r="F6280">
            <v>0</v>
          </cell>
          <cell r="G6280">
            <v>0</v>
          </cell>
          <cell r="H6280">
            <v>0</v>
          </cell>
          <cell r="I6280">
            <v>0</v>
          </cell>
          <cell r="J6280">
            <v>0</v>
          </cell>
          <cell r="K6280">
            <v>0</v>
          </cell>
        </row>
        <row r="6281">
          <cell r="F6281">
            <v>0</v>
          </cell>
          <cell r="G6281">
            <v>0</v>
          </cell>
          <cell r="H6281">
            <v>0</v>
          </cell>
          <cell r="I6281">
            <v>0</v>
          </cell>
          <cell r="J6281">
            <v>0</v>
          </cell>
          <cell r="K6281">
            <v>0</v>
          </cell>
        </row>
        <row r="6282">
          <cell r="F6282" t="str">
            <v>Sub-Total - (A)</v>
          </cell>
          <cell r="K6282">
            <v>0</v>
          </cell>
        </row>
        <row r="6283">
          <cell r="F6283" t="str">
            <v>Leis Sociais</v>
          </cell>
          <cell r="J6283">
            <v>1.254</v>
          </cell>
          <cell r="K6283">
            <v>0</v>
          </cell>
        </row>
        <row r="6284">
          <cell r="D6284">
            <v>109</v>
          </cell>
          <cell r="F6284" t="str">
            <v>Total - (A)</v>
          </cell>
          <cell r="K6284">
            <v>0</v>
          </cell>
        </row>
        <row r="6285">
          <cell r="F6285" t="str">
            <v>MATERIAL</v>
          </cell>
        </row>
        <row r="6286">
          <cell r="F6286">
            <v>0</v>
          </cell>
          <cell r="G6286">
            <v>0</v>
          </cell>
          <cell r="H6286">
            <v>0</v>
          </cell>
          <cell r="I6286">
            <v>0</v>
          </cell>
          <cell r="J6286">
            <v>0</v>
          </cell>
          <cell r="K6286">
            <v>0</v>
          </cell>
        </row>
        <row r="6287">
          <cell r="F6287">
            <v>0</v>
          </cell>
          <cell r="G6287">
            <v>0</v>
          </cell>
          <cell r="H6287">
            <v>0</v>
          </cell>
          <cell r="I6287">
            <v>0</v>
          </cell>
          <cell r="J6287">
            <v>0</v>
          </cell>
          <cell r="K6287">
            <v>0</v>
          </cell>
        </row>
        <row r="6288">
          <cell r="F6288">
            <v>0</v>
          </cell>
          <cell r="G6288">
            <v>0</v>
          </cell>
          <cell r="H6288">
            <v>0</v>
          </cell>
          <cell r="I6288">
            <v>0</v>
          </cell>
          <cell r="J6288">
            <v>0</v>
          </cell>
          <cell r="K6288">
            <v>0</v>
          </cell>
        </row>
        <row r="6289">
          <cell r="F6289">
            <v>0</v>
          </cell>
          <cell r="G6289">
            <v>0</v>
          </cell>
          <cell r="H6289">
            <v>0</v>
          </cell>
          <cell r="I6289">
            <v>0</v>
          </cell>
          <cell r="J6289">
            <v>0</v>
          </cell>
          <cell r="K6289">
            <v>0</v>
          </cell>
        </row>
        <row r="6290">
          <cell r="F6290">
            <v>0</v>
          </cell>
          <cell r="G6290">
            <v>0</v>
          </cell>
          <cell r="H6290">
            <v>0</v>
          </cell>
          <cell r="I6290">
            <v>0</v>
          </cell>
          <cell r="J6290">
            <v>0</v>
          </cell>
          <cell r="K6290">
            <v>0</v>
          </cell>
        </row>
        <row r="6291">
          <cell r="F6291">
            <v>0</v>
          </cell>
          <cell r="G6291">
            <v>0</v>
          </cell>
          <cell r="H6291">
            <v>0</v>
          </cell>
          <cell r="I6291">
            <v>0</v>
          </cell>
          <cell r="J6291">
            <v>0</v>
          </cell>
          <cell r="K6291">
            <v>0</v>
          </cell>
        </row>
        <row r="6292">
          <cell r="F6292">
            <v>0</v>
          </cell>
          <cell r="G6292">
            <v>0</v>
          </cell>
          <cell r="H6292">
            <v>0</v>
          </cell>
          <cell r="I6292">
            <v>0</v>
          </cell>
          <cell r="J6292">
            <v>0</v>
          </cell>
          <cell r="K6292">
            <v>0</v>
          </cell>
        </row>
        <row r="6293">
          <cell r="F6293">
            <v>0</v>
          </cell>
          <cell r="G6293">
            <v>0</v>
          </cell>
          <cell r="H6293">
            <v>0</v>
          </cell>
          <cell r="I6293">
            <v>0</v>
          </cell>
          <cell r="J6293">
            <v>0</v>
          </cell>
          <cell r="K6293">
            <v>0</v>
          </cell>
        </row>
        <row r="6294">
          <cell r="F6294">
            <v>0</v>
          </cell>
          <cell r="G6294">
            <v>0</v>
          </cell>
          <cell r="H6294">
            <v>0</v>
          </cell>
          <cell r="I6294">
            <v>0</v>
          </cell>
          <cell r="J6294">
            <v>0</v>
          </cell>
          <cell r="K6294">
            <v>0</v>
          </cell>
        </row>
        <row r="6295">
          <cell r="F6295">
            <v>0</v>
          </cell>
          <cell r="G6295">
            <v>0</v>
          </cell>
          <cell r="H6295">
            <v>0</v>
          </cell>
          <cell r="I6295">
            <v>0</v>
          </cell>
          <cell r="J6295">
            <v>0</v>
          </cell>
          <cell r="K6295">
            <v>0</v>
          </cell>
        </row>
        <row r="6296">
          <cell r="F6296">
            <v>0</v>
          </cell>
          <cell r="G6296">
            <v>0</v>
          </cell>
          <cell r="H6296">
            <v>0</v>
          </cell>
          <cell r="I6296">
            <v>0</v>
          </cell>
          <cell r="J6296">
            <v>0</v>
          </cell>
          <cell r="K6296">
            <v>0</v>
          </cell>
        </row>
        <row r="6297">
          <cell r="F6297">
            <v>0</v>
          </cell>
          <cell r="G6297">
            <v>0</v>
          </cell>
          <cell r="H6297">
            <v>0</v>
          </cell>
          <cell r="I6297">
            <v>0</v>
          </cell>
          <cell r="J6297">
            <v>0</v>
          </cell>
          <cell r="K6297">
            <v>0</v>
          </cell>
        </row>
        <row r="6298">
          <cell r="F6298">
            <v>0</v>
          </cell>
          <cell r="G6298">
            <v>0</v>
          </cell>
          <cell r="H6298">
            <v>0</v>
          </cell>
          <cell r="I6298">
            <v>0</v>
          </cell>
          <cell r="J6298">
            <v>0</v>
          </cell>
          <cell r="K6298">
            <v>0</v>
          </cell>
        </row>
        <row r="6299">
          <cell r="F6299">
            <v>0</v>
          </cell>
          <cell r="G6299">
            <v>0</v>
          </cell>
          <cell r="H6299">
            <v>0</v>
          </cell>
          <cell r="I6299">
            <v>0</v>
          </cell>
          <cell r="J6299">
            <v>0</v>
          </cell>
          <cell r="K6299">
            <v>0</v>
          </cell>
        </row>
        <row r="6300">
          <cell r="F6300">
            <v>0</v>
          </cell>
          <cell r="G6300">
            <v>0</v>
          </cell>
          <cell r="H6300">
            <v>0</v>
          </cell>
          <cell r="I6300">
            <v>0</v>
          </cell>
          <cell r="J6300">
            <v>0</v>
          </cell>
          <cell r="K6300">
            <v>0</v>
          </cell>
        </row>
        <row r="6301">
          <cell r="F6301">
            <v>0</v>
          </cell>
          <cell r="G6301">
            <v>0</v>
          </cell>
          <cell r="H6301">
            <v>0</v>
          </cell>
          <cell r="I6301">
            <v>0</v>
          </cell>
          <cell r="J6301">
            <v>0</v>
          </cell>
          <cell r="K6301">
            <v>0</v>
          </cell>
        </row>
        <row r="6302">
          <cell r="F6302">
            <v>0</v>
          </cell>
          <cell r="G6302">
            <v>0</v>
          </cell>
          <cell r="H6302">
            <v>0</v>
          </cell>
          <cell r="I6302">
            <v>0</v>
          </cell>
          <cell r="J6302">
            <v>0</v>
          </cell>
          <cell r="K6302">
            <v>0</v>
          </cell>
        </row>
        <row r="6303">
          <cell r="F6303">
            <v>0</v>
          </cell>
          <cell r="G6303">
            <v>0</v>
          </cell>
          <cell r="H6303">
            <v>0</v>
          </cell>
          <cell r="I6303">
            <v>0</v>
          </cell>
          <cell r="J6303">
            <v>0</v>
          </cell>
          <cell r="K6303">
            <v>0</v>
          </cell>
        </row>
        <row r="6304">
          <cell r="F6304">
            <v>0</v>
          </cell>
          <cell r="G6304">
            <v>0</v>
          </cell>
          <cell r="H6304">
            <v>0</v>
          </cell>
          <cell r="I6304">
            <v>0</v>
          </cell>
          <cell r="J6304">
            <v>0</v>
          </cell>
          <cell r="K6304">
            <v>0</v>
          </cell>
        </row>
        <row r="6305">
          <cell r="F6305">
            <v>0</v>
          </cell>
          <cell r="G6305">
            <v>0</v>
          </cell>
          <cell r="H6305">
            <v>0</v>
          </cell>
          <cell r="I6305">
            <v>0</v>
          </cell>
          <cell r="J6305">
            <v>0</v>
          </cell>
          <cell r="K6305">
            <v>0</v>
          </cell>
        </row>
        <row r="6306">
          <cell r="F6306" t="str">
            <v>Sub-Total - (B)</v>
          </cell>
          <cell r="K6306">
            <v>0</v>
          </cell>
        </row>
        <row r="6307">
          <cell r="F6307" t="str">
            <v>EQUIPAMENTOS</v>
          </cell>
        </row>
        <row r="6308">
          <cell r="F6308">
            <v>0</v>
          </cell>
          <cell r="G6308">
            <v>0</v>
          </cell>
          <cell r="H6308">
            <v>0</v>
          </cell>
          <cell r="I6308">
            <v>0</v>
          </cell>
          <cell r="J6308">
            <v>0</v>
          </cell>
          <cell r="K6308">
            <v>0</v>
          </cell>
        </row>
        <row r="6309">
          <cell r="F6309">
            <v>0</v>
          </cell>
          <cell r="G6309">
            <v>0</v>
          </cell>
          <cell r="H6309">
            <v>0</v>
          </cell>
          <cell r="I6309">
            <v>0</v>
          </cell>
          <cell r="J6309">
            <v>0</v>
          </cell>
          <cell r="K6309">
            <v>0</v>
          </cell>
        </row>
        <row r="6310">
          <cell r="F6310">
            <v>0</v>
          </cell>
          <cell r="G6310">
            <v>0</v>
          </cell>
          <cell r="H6310">
            <v>0</v>
          </cell>
          <cell r="I6310">
            <v>0</v>
          </cell>
          <cell r="J6310">
            <v>0</v>
          </cell>
          <cell r="K6310">
            <v>0</v>
          </cell>
        </row>
        <row r="6311">
          <cell r="F6311">
            <v>0</v>
          </cell>
          <cell r="G6311">
            <v>0</v>
          </cell>
          <cell r="H6311">
            <v>0</v>
          </cell>
          <cell r="I6311">
            <v>0</v>
          </cell>
          <cell r="J6311">
            <v>0</v>
          </cell>
          <cell r="K6311">
            <v>0</v>
          </cell>
        </row>
        <row r="6312">
          <cell r="F6312">
            <v>0</v>
          </cell>
          <cell r="G6312">
            <v>0</v>
          </cell>
          <cell r="H6312">
            <v>0</v>
          </cell>
          <cell r="I6312">
            <v>0</v>
          </cell>
          <cell r="J6312">
            <v>0</v>
          </cell>
          <cell r="K6312">
            <v>0</v>
          </cell>
        </row>
        <row r="6313">
          <cell r="F6313">
            <v>0</v>
          </cell>
          <cell r="G6313">
            <v>0</v>
          </cell>
          <cell r="H6313">
            <v>0</v>
          </cell>
          <cell r="I6313">
            <v>0</v>
          </cell>
          <cell r="J6313">
            <v>0</v>
          </cell>
          <cell r="K6313">
            <v>0</v>
          </cell>
        </row>
        <row r="6314">
          <cell r="F6314">
            <v>0</v>
          </cell>
          <cell r="G6314">
            <v>0</v>
          </cell>
          <cell r="H6314">
            <v>0</v>
          </cell>
          <cell r="I6314">
            <v>0</v>
          </cell>
          <cell r="J6314">
            <v>0</v>
          </cell>
          <cell r="K6314">
            <v>0</v>
          </cell>
        </row>
        <row r="6315">
          <cell r="F6315">
            <v>0</v>
          </cell>
          <cell r="G6315">
            <v>0</v>
          </cell>
          <cell r="H6315">
            <v>0</v>
          </cell>
          <cell r="I6315">
            <v>0</v>
          </cell>
          <cell r="J6315">
            <v>0</v>
          </cell>
          <cell r="K6315">
            <v>0</v>
          </cell>
        </row>
        <row r="6316">
          <cell r="F6316">
            <v>0</v>
          </cell>
          <cell r="G6316">
            <v>0</v>
          </cell>
          <cell r="H6316">
            <v>0</v>
          </cell>
          <cell r="I6316">
            <v>0</v>
          </cell>
          <cell r="J6316">
            <v>0</v>
          </cell>
          <cell r="K6316">
            <v>0</v>
          </cell>
        </row>
        <row r="6317">
          <cell r="F6317">
            <v>0</v>
          </cell>
          <cell r="G6317">
            <v>0</v>
          </cell>
          <cell r="H6317">
            <v>0</v>
          </cell>
          <cell r="I6317">
            <v>0</v>
          </cell>
          <cell r="J6317">
            <v>0</v>
          </cell>
          <cell r="K6317">
            <v>0</v>
          </cell>
        </row>
        <row r="6318">
          <cell r="F6318">
            <v>0</v>
          </cell>
          <cell r="G6318">
            <v>0</v>
          </cell>
          <cell r="H6318">
            <v>0</v>
          </cell>
          <cell r="I6318">
            <v>0</v>
          </cell>
          <cell r="J6318">
            <v>0</v>
          </cell>
          <cell r="K6318">
            <v>0</v>
          </cell>
        </row>
        <row r="6319">
          <cell r="F6319" t="str">
            <v xml:space="preserve">Sub-Total - (C) </v>
          </cell>
          <cell r="K6319">
            <v>0</v>
          </cell>
        </row>
        <row r="6320">
          <cell r="F6320" t="str">
            <v xml:space="preserve">TOTAL - (A) + (B) + (C) </v>
          </cell>
          <cell r="K6320">
            <v>0</v>
          </cell>
        </row>
        <row r="6321">
          <cell r="F6321" t="str">
            <v>BDI</v>
          </cell>
          <cell r="J6321">
            <v>0.27429999999999999</v>
          </cell>
          <cell r="K6321">
            <v>0</v>
          </cell>
        </row>
        <row r="6322">
          <cell r="F6322" t="str">
            <v>Preço do Serviço</v>
          </cell>
          <cell r="K6322">
            <v>0</v>
          </cell>
        </row>
        <row r="6323">
          <cell r="F6323" t="str">
            <v>COMPOSIÇÃO DE PREÇO UNITÁRIO</v>
          </cell>
        </row>
        <row r="6325">
          <cell r="D6325" t="str">
            <v>MDO</v>
          </cell>
          <cell r="E6325" t="str">
            <v>SE</v>
          </cell>
          <cell r="F6325" t="str">
            <v>INFRAERO - Empresa Brasileira de Infra-Estrutura Aeroportuária</v>
          </cell>
        </row>
        <row r="6326">
          <cell r="F6326" t="str">
            <v>ITEM:</v>
          </cell>
          <cell r="G6326" t="str">
            <v>SERVIÇO</v>
          </cell>
          <cell r="K6326" t="str">
            <v>UNIDADE</v>
          </cell>
        </row>
        <row r="6327">
          <cell r="E6327">
            <v>110</v>
          </cell>
          <cell r="F6327" t="str">
            <v>03.02.501.00.00</v>
          </cell>
          <cell r="G6327" t="str">
            <v>Laje.</v>
          </cell>
          <cell r="K6327" t="str">
            <v>m²</v>
          </cell>
        </row>
        <row r="6329">
          <cell r="F6329" t="str">
            <v>CÓDIGO</v>
          </cell>
          <cell r="G6329" t="str">
            <v xml:space="preserve">MÃO DE OBRA </v>
          </cell>
          <cell r="H6329" t="str">
            <v>UNID.</v>
          </cell>
          <cell r="I6329" t="str">
            <v>COEFICIENTE</v>
          </cell>
          <cell r="J6329" t="str">
            <v>PREÇO UNITÁRIO</v>
          </cell>
          <cell r="K6329" t="str">
            <v>PREÇO  DO ITEM</v>
          </cell>
        </row>
        <row r="6330">
          <cell r="F6330">
            <v>0</v>
          </cell>
          <cell r="G6330">
            <v>0</v>
          </cell>
          <cell r="H6330">
            <v>0</v>
          </cell>
          <cell r="I6330">
            <v>0</v>
          </cell>
          <cell r="J6330">
            <v>0</v>
          </cell>
          <cell r="K6330">
            <v>0</v>
          </cell>
        </row>
        <row r="6331">
          <cell r="F6331">
            <v>0</v>
          </cell>
          <cell r="G6331">
            <v>0</v>
          </cell>
          <cell r="H6331">
            <v>0</v>
          </cell>
          <cell r="I6331">
            <v>0</v>
          </cell>
          <cell r="J6331">
            <v>0</v>
          </cell>
          <cell r="K6331">
            <v>0</v>
          </cell>
        </row>
        <row r="6332">
          <cell r="F6332">
            <v>0</v>
          </cell>
          <cell r="G6332">
            <v>0</v>
          </cell>
          <cell r="H6332">
            <v>0</v>
          </cell>
          <cell r="I6332">
            <v>0</v>
          </cell>
          <cell r="J6332">
            <v>0</v>
          </cell>
          <cell r="K6332">
            <v>0</v>
          </cell>
        </row>
        <row r="6333">
          <cell r="F6333">
            <v>0</v>
          </cell>
          <cell r="G6333">
            <v>0</v>
          </cell>
          <cell r="H6333">
            <v>0</v>
          </cell>
          <cell r="I6333">
            <v>0</v>
          </cell>
          <cell r="J6333">
            <v>0</v>
          </cell>
          <cell r="K6333">
            <v>0</v>
          </cell>
        </row>
        <row r="6334">
          <cell r="F6334">
            <v>0</v>
          </cell>
          <cell r="G6334">
            <v>0</v>
          </cell>
          <cell r="H6334">
            <v>0</v>
          </cell>
          <cell r="I6334">
            <v>0</v>
          </cell>
          <cell r="J6334">
            <v>0</v>
          </cell>
          <cell r="K6334">
            <v>0</v>
          </cell>
        </row>
        <row r="6335">
          <cell r="F6335">
            <v>0</v>
          </cell>
          <cell r="G6335">
            <v>0</v>
          </cell>
          <cell r="H6335">
            <v>0</v>
          </cell>
          <cell r="I6335">
            <v>0</v>
          </cell>
          <cell r="J6335">
            <v>0</v>
          </cell>
          <cell r="K6335">
            <v>0</v>
          </cell>
        </row>
        <row r="6336">
          <cell r="F6336">
            <v>0</v>
          </cell>
          <cell r="G6336">
            <v>0</v>
          </cell>
          <cell r="H6336">
            <v>0</v>
          </cell>
          <cell r="I6336">
            <v>0</v>
          </cell>
          <cell r="J6336">
            <v>0</v>
          </cell>
          <cell r="K6336">
            <v>0</v>
          </cell>
        </row>
        <row r="6337">
          <cell r="F6337">
            <v>0</v>
          </cell>
          <cell r="G6337">
            <v>0</v>
          </cell>
          <cell r="H6337">
            <v>0</v>
          </cell>
          <cell r="I6337">
            <v>0</v>
          </cell>
          <cell r="J6337">
            <v>0</v>
          </cell>
          <cell r="K6337">
            <v>0</v>
          </cell>
        </row>
        <row r="6338">
          <cell r="F6338">
            <v>0</v>
          </cell>
          <cell r="G6338">
            <v>0</v>
          </cell>
          <cell r="H6338">
            <v>0</v>
          </cell>
          <cell r="I6338">
            <v>0</v>
          </cell>
          <cell r="J6338">
            <v>0</v>
          </cell>
          <cell r="K6338">
            <v>0</v>
          </cell>
        </row>
        <row r="6339">
          <cell r="F6339">
            <v>0</v>
          </cell>
          <cell r="G6339">
            <v>0</v>
          </cell>
          <cell r="H6339">
            <v>0</v>
          </cell>
          <cell r="I6339">
            <v>0</v>
          </cell>
          <cell r="J6339">
            <v>0</v>
          </cell>
          <cell r="K6339">
            <v>0</v>
          </cell>
        </row>
        <row r="6340">
          <cell r="F6340" t="str">
            <v>Sub-Total - (A)</v>
          </cell>
          <cell r="K6340">
            <v>0</v>
          </cell>
        </row>
        <row r="6341">
          <cell r="F6341" t="str">
            <v>Leis Sociais</v>
          </cell>
          <cell r="J6341">
            <v>1.254</v>
          </cell>
          <cell r="K6341">
            <v>0</v>
          </cell>
        </row>
        <row r="6342">
          <cell r="D6342">
            <v>110</v>
          </cell>
          <cell r="F6342" t="str">
            <v>Total - (A)</v>
          </cell>
          <cell r="K6342">
            <v>0</v>
          </cell>
        </row>
        <row r="6343">
          <cell r="F6343" t="str">
            <v>MATERIAL</v>
          </cell>
        </row>
        <row r="6344">
          <cell r="F6344">
            <v>0</v>
          </cell>
          <cell r="G6344">
            <v>0</v>
          </cell>
          <cell r="H6344">
            <v>0</v>
          </cell>
          <cell r="I6344">
            <v>0</v>
          </cell>
          <cell r="J6344">
            <v>0</v>
          </cell>
          <cell r="K6344">
            <v>0</v>
          </cell>
        </row>
        <row r="6345">
          <cell r="F6345">
            <v>0</v>
          </cell>
          <cell r="G6345">
            <v>0</v>
          </cell>
          <cell r="H6345">
            <v>0</v>
          </cell>
          <cell r="I6345">
            <v>0</v>
          </cell>
          <cell r="J6345">
            <v>0</v>
          </cell>
          <cell r="K6345">
            <v>0</v>
          </cell>
        </row>
        <row r="6346">
          <cell r="F6346">
            <v>0</v>
          </cell>
          <cell r="G6346">
            <v>0</v>
          </cell>
          <cell r="H6346">
            <v>0</v>
          </cell>
          <cell r="I6346">
            <v>0</v>
          </cell>
          <cell r="J6346">
            <v>0</v>
          </cell>
          <cell r="K6346">
            <v>0</v>
          </cell>
        </row>
        <row r="6347">
          <cell r="F6347">
            <v>0</v>
          </cell>
          <cell r="G6347">
            <v>0</v>
          </cell>
          <cell r="H6347">
            <v>0</v>
          </cell>
          <cell r="I6347">
            <v>0</v>
          </cell>
          <cell r="J6347">
            <v>0</v>
          </cell>
          <cell r="K6347">
            <v>0</v>
          </cell>
        </row>
        <row r="6348">
          <cell r="F6348">
            <v>0</v>
          </cell>
          <cell r="G6348">
            <v>0</v>
          </cell>
          <cell r="H6348">
            <v>0</v>
          </cell>
          <cell r="I6348">
            <v>0</v>
          </cell>
          <cell r="J6348">
            <v>0</v>
          </cell>
          <cell r="K6348">
            <v>0</v>
          </cell>
        </row>
        <row r="6349">
          <cell r="F6349">
            <v>0</v>
          </cell>
          <cell r="G6349">
            <v>0</v>
          </cell>
          <cell r="H6349">
            <v>0</v>
          </cell>
          <cell r="I6349">
            <v>0</v>
          </cell>
          <cell r="J6349">
            <v>0</v>
          </cell>
          <cell r="K6349">
            <v>0</v>
          </cell>
        </row>
        <row r="6350">
          <cell r="F6350">
            <v>0</v>
          </cell>
          <cell r="G6350">
            <v>0</v>
          </cell>
          <cell r="H6350">
            <v>0</v>
          </cell>
          <cell r="I6350">
            <v>0</v>
          </cell>
          <cell r="J6350">
            <v>0</v>
          </cell>
          <cell r="K6350">
            <v>0</v>
          </cell>
        </row>
        <row r="6351">
          <cell r="F6351">
            <v>0</v>
          </cell>
          <cell r="G6351">
            <v>0</v>
          </cell>
          <cell r="H6351">
            <v>0</v>
          </cell>
          <cell r="I6351">
            <v>0</v>
          </cell>
          <cell r="J6351">
            <v>0</v>
          </cell>
          <cell r="K6351">
            <v>0</v>
          </cell>
        </row>
        <row r="6352">
          <cell r="F6352">
            <v>0</v>
          </cell>
          <cell r="G6352">
            <v>0</v>
          </cell>
          <cell r="H6352">
            <v>0</v>
          </cell>
          <cell r="I6352">
            <v>0</v>
          </cell>
          <cell r="J6352">
            <v>0</v>
          </cell>
          <cell r="K6352">
            <v>0</v>
          </cell>
        </row>
        <row r="6353">
          <cell r="F6353">
            <v>0</v>
          </cell>
          <cell r="G6353">
            <v>0</v>
          </cell>
          <cell r="H6353">
            <v>0</v>
          </cell>
          <cell r="I6353">
            <v>0</v>
          </cell>
          <cell r="J6353">
            <v>0</v>
          </cell>
          <cell r="K6353">
            <v>0</v>
          </cell>
        </row>
        <row r="6354">
          <cell r="F6354">
            <v>0</v>
          </cell>
          <cell r="G6354">
            <v>0</v>
          </cell>
          <cell r="H6354">
            <v>0</v>
          </cell>
          <cell r="I6354">
            <v>0</v>
          </cell>
          <cell r="J6354">
            <v>0</v>
          </cell>
          <cell r="K6354">
            <v>0</v>
          </cell>
        </row>
        <row r="6355">
          <cell r="F6355">
            <v>0</v>
          </cell>
          <cell r="G6355">
            <v>0</v>
          </cell>
          <cell r="H6355">
            <v>0</v>
          </cell>
          <cell r="I6355">
            <v>0</v>
          </cell>
          <cell r="J6355">
            <v>0</v>
          </cell>
          <cell r="K6355">
            <v>0</v>
          </cell>
        </row>
        <row r="6356">
          <cell r="F6356">
            <v>0</v>
          </cell>
          <cell r="G6356">
            <v>0</v>
          </cell>
          <cell r="H6356">
            <v>0</v>
          </cell>
          <cell r="I6356">
            <v>0</v>
          </cell>
          <cell r="J6356">
            <v>0</v>
          </cell>
          <cell r="K6356">
            <v>0</v>
          </cell>
        </row>
        <row r="6357">
          <cell r="F6357">
            <v>0</v>
          </cell>
          <cell r="G6357">
            <v>0</v>
          </cell>
          <cell r="H6357">
            <v>0</v>
          </cell>
          <cell r="I6357">
            <v>0</v>
          </cell>
          <cell r="J6357">
            <v>0</v>
          </cell>
          <cell r="K6357">
            <v>0</v>
          </cell>
        </row>
        <row r="6358">
          <cell r="F6358">
            <v>0</v>
          </cell>
          <cell r="G6358">
            <v>0</v>
          </cell>
          <cell r="H6358">
            <v>0</v>
          </cell>
          <cell r="I6358">
            <v>0</v>
          </cell>
          <cell r="J6358">
            <v>0</v>
          </cell>
          <cell r="K6358">
            <v>0</v>
          </cell>
        </row>
        <row r="6359">
          <cell r="F6359">
            <v>0</v>
          </cell>
          <cell r="G6359">
            <v>0</v>
          </cell>
          <cell r="H6359">
            <v>0</v>
          </cell>
          <cell r="I6359">
            <v>0</v>
          </cell>
          <cell r="J6359">
            <v>0</v>
          </cell>
          <cell r="K6359">
            <v>0</v>
          </cell>
        </row>
        <row r="6360">
          <cell r="F6360">
            <v>0</v>
          </cell>
          <cell r="G6360">
            <v>0</v>
          </cell>
          <cell r="H6360">
            <v>0</v>
          </cell>
          <cell r="I6360">
            <v>0</v>
          </cell>
          <cell r="J6360">
            <v>0</v>
          </cell>
          <cell r="K6360">
            <v>0</v>
          </cell>
        </row>
        <row r="6361">
          <cell r="F6361">
            <v>0</v>
          </cell>
          <cell r="G6361">
            <v>0</v>
          </cell>
          <cell r="H6361">
            <v>0</v>
          </cell>
          <cell r="I6361">
            <v>0</v>
          </cell>
          <cell r="J6361">
            <v>0</v>
          </cell>
          <cell r="K6361">
            <v>0</v>
          </cell>
        </row>
        <row r="6362">
          <cell r="F6362">
            <v>0</v>
          </cell>
          <cell r="G6362">
            <v>0</v>
          </cell>
          <cell r="H6362">
            <v>0</v>
          </cell>
          <cell r="I6362">
            <v>0</v>
          </cell>
          <cell r="J6362">
            <v>0</v>
          </cell>
          <cell r="K6362">
            <v>0</v>
          </cell>
        </row>
        <row r="6363">
          <cell r="F6363">
            <v>0</v>
          </cell>
          <cell r="G6363">
            <v>0</v>
          </cell>
          <cell r="H6363">
            <v>0</v>
          </cell>
          <cell r="I6363">
            <v>0</v>
          </cell>
          <cell r="J6363">
            <v>0</v>
          </cell>
          <cell r="K6363">
            <v>0</v>
          </cell>
        </row>
        <row r="6364">
          <cell r="F6364" t="str">
            <v>Sub-Total - (B)</v>
          </cell>
          <cell r="K6364">
            <v>0</v>
          </cell>
        </row>
        <row r="6365">
          <cell r="F6365" t="str">
            <v>EQUIPAMENTOS</v>
          </cell>
        </row>
        <row r="6366">
          <cell r="F6366">
            <v>0</v>
          </cell>
          <cell r="G6366">
            <v>0</v>
          </cell>
          <cell r="H6366">
            <v>0</v>
          </cell>
          <cell r="I6366">
            <v>0</v>
          </cell>
          <cell r="J6366">
            <v>0</v>
          </cell>
          <cell r="K6366">
            <v>0</v>
          </cell>
        </row>
        <row r="6367">
          <cell r="F6367">
            <v>0</v>
          </cell>
          <cell r="G6367">
            <v>0</v>
          </cell>
          <cell r="H6367">
            <v>0</v>
          </cell>
          <cell r="I6367">
            <v>0</v>
          </cell>
          <cell r="J6367">
            <v>0</v>
          </cell>
          <cell r="K6367">
            <v>0</v>
          </cell>
        </row>
        <row r="6368">
          <cell r="F6368">
            <v>0</v>
          </cell>
          <cell r="G6368">
            <v>0</v>
          </cell>
          <cell r="H6368">
            <v>0</v>
          </cell>
          <cell r="I6368">
            <v>0</v>
          </cell>
          <cell r="J6368">
            <v>0</v>
          </cell>
          <cell r="K6368">
            <v>0</v>
          </cell>
        </row>
        <row r="6369">
          <cell r="F6369">
            <v>0</v>
          </cell>
          <cell r="G6369">
            <v>0</v>
          </cell>
          <cell r="H6369">
            <v>0</v>
          </cell>
          <cell r="I6369">
            <v>0</v>
          </cell>
          <cell r="J6369">
            <v>0</v>
          </cell>
          <cell r="K6369">
            <v>0</v>
          </cell>
        </row>
        <row r="6370">
          <cell r="F6370">
            <v>0</v>
          </cell>
          <cell r="G6370">
            <v>0</v>
          </cell>
          <cell r="H6370">
            <v>0</v>
          </cell>
          <cell r="I6370">
            <v>0</v>
          </cell>
          <cell r="J6370">
            <v>0</v>
          </cell>
          <cell r="K6370">
            <v>0</v>
          </cell>
        </row>
        <row r="6371">
          <cell r="F6371">
            <v>0</v>
          </cell>
          <cell r="G6371">
            <v>0</v>
          </cell>
          <cell r="H6371">
            <v>0</v>
          </cell>
          <cell r="I6371">
            <v>0</v>
          </cell>
          <cell r="J6371">
            <v>0</v>
          </cell>
          <cell r="K6371">
            <v>0</v>
          </cell>
        </row>
        <row r="6372">
          <cell r="F6372">
            <v>0</v>
          </cell>
          <cell r="G6372">
            <v>0</v>
          </cell>
          <cell r="H6372">
            <v>0</v>
          </cell>
          <cell r="I6372">
            <v>0</v>
          </cell>
          <cell r="J6372">
            <v>0</v>
          </cell>
          <cell r="K6372">
            <v>0</v>
          </cell>
        </row>
        <row r="6373">
          <cell r="F6373">
            <v>0</v>
          </cell>
          <cell r="G6373">
            <v>0</v>
          </cell>
          <cell r="H6373">
            <v>0</v>
          </cell>
          <cell r="I6373">
            <v>0</v>
          </cell>
          <cell r="J6373">
            <v>0</v>
          </cell>
          <cell r="K6373">
            <v>0</v>
          </cell>
        </row>
        <row r="6374">
          <cell r="F6374">
            <v>0</v>
          </cell>
          <cell r="G6374">
            <v>0</v>
          </cell>
          <cell r="H6374">
            <v>0</v>
          </cell>
          <cell r="I6374">
            <v>0</v>
          </cell>
          <cell r="J6374">
            <v>0</v>
          </cell>
          <cell r="K6374">
            <v>0</v>
          </cell>
        </row>
        <row r="6375">
          <cell r="F6375">
            <v>0</v>
          </cell>
          <cell r="G6375">
            <v>0</v>
          </cell>
          <cell r="H6375">
            <v>0</v>
          </cell>
          <cell r="I6375">
            <v>0</v>
          </cell>
          <cell r="J6375">
            <v>0</v>
          </cell>
          <cell r="K6375">
            <v>0</v>
          </cell>
        </row>
        <row r="6376">
          <cell r="F6376">
            <v>0</v>
          </cell>
          <cell r="G6376">
            <v>0</v>
          </cell>
          <cell r="H6376">
            <v>0</v>
          </cell>
          <cell r="I6376">
            <v>0</v>
          </cell>
          <cell r="J6376">
            <v>0</v>
          </cell>
          <cell r="K6376">
            <v>0</v>
          </cell>
        </row>
        <row r="6377">
          <cell r="F6377" t="str">
            <v xml:space="preserve">Sub-Total - (C) </v>
          </cell>
          <cell r="K6377">
            <v>0</v>
          </cell>
        </row>
        <row r="6378">
          <cell r="F6378" t="str">
            <v xml:space="preserve">TOTAL - (A) + (B) + (C) </v>
          </cell>
          <cell r="K6378">
            <v>0</v>
          </cell>
        </row>
        <row r="6379">
          <cell r="F6379" t="str">
            <v>BDI</v>
          </cell>
          <cell r="J6379">
            <v>0.27429999999999999</v>
          </cell>
          <cell r="K6379">
            <v>0</v>
          </cell>
        </row>
        <row r="6380">
          <cell r="F6380" t="str">
            <v>Preço do Serviço</v>
          </cell>
          <cell r="K6380">
            <v>0</v>
          </cell>
        </row>
        <row r="6381">
          <cell r="F6381" t="str">
            <v>COMPOSIÇÃO DE PREÇO UNITÁRIO</v>
          </cell>
        </row>
        <row r="6383">
          <cell r="D6383" t="str">
            <v>MDO</v>
          </cell>
          <cell r="E6383" t="str">
            <v>SE</v>
          </cell>
          <cell r="F6383" t="str">
            <v>INFRAERO - Empresa Brasileira de Infra-Estrutura Aeroportuária</v>
          </cell>
        </row>
        <row r="6384">
          <cell r="F6384" t="str">
            <v>ITEM:</v>
          </cell>
          <cell r="G6384" t="str">
            <v>SERVIÇO</v>
          </cell>
          <cell r="K6384" t="str">
            <v>UNIDADE</v>
          </cell>
        </row>
        <row r="6385">
          <cell r="E6385">
            <v>111</v>
          </cell>
          <cell r="F6385" t="str">
            <v>03.02.502.00.00</v>
          </cell>
          <cell r="G6385" t="str">
            <v xml:space="preserve">Escoramento metalico </v>
          </cell>
          <cell r="K6385" t="str">
            <v>m²</v>
          </cell>
        </row>
        <row r="6387">
          <cell r="F6387" t="str">
            <v>CÓDIGO</v>
          </cell>
          <cell r="G6387" t="str">
            <v xml:space="preserve">MÃO DE OBRA </v>
          </cell>
          <cell r="H6387" t="str">
            <v>UNID.</v>
          </cell>
          <cell r="I6387" t="str">
            <v>COEFICIENTE</v>
          </cell>
          <cell r="J6387" t="str">
            <v>PREÇO UNITÁRIO</v>
          </cell>
          <cell r="K6387" t="str">
            <v>PREÇO  DO ITEM</v>
          </cell>
        </row>
        <row r="6388">
          <cell r="F6388">
            <v>0</v>
          </cell>
          <cell r="G6388">
            <v>0</v>
          </cell>
          <cell r="H6388">
            <v>0</v>
          </cell>
          <cell r="I6388">
            <v>0</v>
          </cell>
          <cell r="J6388">
            <v>0</v>
          </cell>
          <cell r="K6388">
            <v>0</v>
          </cell>
        </row>
        <row r="6389">
          <cell r="F6389">
            <v>0</v>
          </cell>
          <cell r="G6389">
            <v>0</v>
          </cell>
          <cell r="H6389">
            <v>0</v>
          </cell>
          <cell r="I6389">
            <v>0</v>
          </cell>
          <cell r="J6389">
            <v>0</v>
          </cell>
          <cell r="K6389">
            <v>0</v>
          </cell>
        </row>
        <row r="6390">
          <cell r="F6390">
            <v>0</v>
          </cell>
          <cell r="G6390">
            <v>0</v>
          </cell>
          <cell r="H6390">
            <v>0</v>
          </cell>
          <cell r="I6390">
            <v>0</v>
          </cell>
          <cell r="J6390">
            <v>0</v>
          </cell>
          <cell r="K6390">
            <v>0</v>
          </cell>
        </row>
        <row r="6391">
          <cell r="F6391">
            <v>0</v>
          </cell>
          <cell r="G6391">
            <v>0</v>
          </cell>
          <cell r="H6391">
            <v>0</v>
          </cell>
          <cell r="I6391">
            <v>0</v>
          </cell>
          <cell r="J6391">
            <v>0</v>
          </cell>
          <cell r="K6391">
            <v>0</v>
          </cell>
        </row>
        <row r="6392">
          <cell r="F6392">
            <v>0</v>
          </cell>
          <cell r="G6392">
            <v>0</v>
          </cell>
          <cell r="H6392">
            <v>0</v>
          </cell>
          <cell r="I6392">
            <v>0</v>
          </cell>
          <cell r="J6392">
            <v>0</v>
          </cell>
          <cell r="K6392">
            <v>0</v>
          </cell>
        </row>
        <row r="6393">
          <cell r="F6393">
            <v>0</v>
          </cell>
          <cell r="G6393">
            <v>0</v>
          </cell>
          <cell r="H6393">
            <v>0</v>
          </cell>
          <cell r="I6393">
            <v>0</v>
          </cell>
          <cell r="J6393">
            <v>0</v>
          </cell>
          <cell r="K6393">
            <v>0</v>
          </cell>
        </row>
        <row r="6394">
          <cell r="F6394">
            <v>0</v>
          </cell>
          <cell r="G6394">
            <v>0</v>
          </cell>
          <cell r="H6394">
            <v>0</v>
          </cell>
          <cell r="I6394">
            <v>0</v>
          </cell>
          <cell r="J6394">
            <v>0</v>
          </cell>
          <cell r="K6394">
            <v>0</v>
          </cell>
        </row>
        <row r="6395">
          <cell r="F6395">
            <v>0</v>
          </cell>
          <cell r="G6395">
            <v>0</v>
          </cell>
          <cell r="H6395">
            <v>0</v>
          </cell>
          <cell r="I6395">
            <v>0</v>
          </cell>
          <cell r="J6395">
            <v>0</v>
          </cell>
          <cell r="K6395">
            <v>0</v>
          </cell>
        </row>
        <row r="6396">
          <cell r="F6396">
            <v>0</v>
          </cell>
          <cell r="G6396">
            <v>0</v>
          </cell>
          <cell r="H6396">
            <v>0</v>
          </cell>
          <cell r="I6396">
            <v>0</v>
          </cell>
          <cell r="J6396">
            <v>0</v>
          </cell>
          <cell r="K6396">
            <v>0</v>
          </cell>
        </row>
        <row r="6397">
          <cell r="F6397">
            <v>0</v>
          </cell>
          <cell r="G6397">
            <v>0</v>
          </cell>
          <cell r="H6397">
            <v>0</v>
          </cell>
          <cell r="I6397">
            <v>0</v>
          </cell>
          <cell r="J6397">
            <v>0</v>
          </cell>
          <cell r="K6397">
            <v>0</v>
          </cell>
        </row>
        <row r="6398">
          <cell r="F6398" t="str">
            <v>Sub-Total - (A)</v>
          </cell>
          <cell r="K6398">
            <v>0</v>
          </cell>
        </row>
        <row r="6399">
          <cell r="F6399" t="str">
            <v>Leis Sociais</v>
          </cell>
          <cell r="J6399">
            <v>1.254</v>
          </cell>
          <cell r="K6399">
            <v>0</v>
          </cell>
        </row>
        <row r="6400">
          <cell r="D6400">
            <v>111</v>
          </cell>
          <cell r="F6400" t="str">
            <v>Total - (A)</v>
          </cell>
          <cell r="K6400">
            <v>0</v>
          </cell>
        </row>
        <row r="6401">
          <cell r="F6401" t="str">
            <v>MATERIAL</v>
          </cell>
        </row>
        <row r="6402">
          <cell r="F6402">
            <v>0</v>
          </cell>
          <cell r="G6402">
            <v>0</v>
          </cell>
          <cell r="H6402">
            <v>0</v>
          </cell>
          <cell r="I6402">
            <v>0</v>
          </cell>
          <cell r="J6402">
            <v>0</v>
          </cell>
          <cell r="K6402">
            <v>0</v>
          </cell>
        </row>
        <row r="6403">
          <cell r="F6403">
            <v>0</v>
          </cell>
          <cell r="G6403">
            <v>0</v>
          </cell>
          <cell r="H6403">
            <v>0</v>
          </cell>
          <cell r="I6403">
            <v>0</v>
          </cell>
          <cell r="J6403">
            <v>0</v>
          </cell>
          <cell r="K6403">
            <v>0</v>
          </cell>
        </row>
        <row r="6404">
          <cell r="F6404">
            <v>0</v>
          </cell>
          <cell r="G6404">
            <v>0</v>
          </cell>
          <cell r="H6404">
            <v>0</v>
          </cell>
          <cell r="I6404">
            <v>0</v>
          </cell>
          <cell r="J6404">
            <v>0</v>
          </cell>
          <cell r="K6404">
            <v>0</v>
          </cell>
        </row>
        <row r="6405">
          <cell r="F6405">
            <v>0</v>
          </cell>
          <cell r="G6405">
            <v>0</v>
          </cell>
          <cell r="H6405">
            <v>0</v>
          </cell>
          <cell r="I6405">
            <v>0</v>
          </cell>
          <cell r="J6405">
            <v>0</v>
          </cell>
          <cell r="K6405">
            <v>0</v>
          </cell>
        </row>
        <row r="6406">
          <cell r="F6406">
            <v>0</v>
          </cell>
          <cell r="G6406">
            <v>0</v>
          </cell>
          <cell r="H6406">
            <v>0</v>
          </cell>
          <cell r="I6406">
            <v>0</v>
          </cell>
          <cell r="J6406">
            <v>0</v>
          </cell>
          <cell r="K6406">
            <v>0</v>
          </cell>
        </row>
        <row r="6407">
          <cell r="F6407">
            <v>0</v>
          </cell>
          <cell r="G6407">
            <v>0</v>
          </cell>
          <cell r="H6407">
            <v>0</v>
          </cell>
          <cell r="I6407">
            <v>0</v>
          </cell>
          <cell r="J6407">
            <v>0</v>
          </cell>
          <cell r="K6407">
            <v>0</v>
          </cell>
        </row>
        <row r="6408">
          <cell r="F6408">
            <v>0</v>
          </cell>
          <cell r="G6408">
            <v>0</v>
          </cell>
          <cell r="H6408">
            <v>0</v>
          </cell>
          <cell r="I6408">
            <v>0</v>
          </cell>
          <cell r="J6408">
            <v>0</v>
          </cell>
          <cell r="K6408">
            <v>0</v>
          </cell>
        </row>
        <row r="6409">
          <cell r="F6409">
            <v>0</v>
          </cell>
          <cell r="G6409">
            <v>0</v>
          </cell>
          <cell r="H6409">
            <v>0</v>
          </cell>
          <cell r="I6409">
            <v>0</v>
          </cell>
          <cell r="J6409">
            <v>0</v>
          </cell>
          <cell r="K6409">
            <v>0</v>
          </cell>
        </row>
        <row r="6410">
          <cell r="F6410">
            <v>0</v>
          </cell>
          <cell r="G6410">
            <v>0</v>
          </cell>
          <cell r="H6410">
            <v>0</v>
          </cell>
          <cell r="I6410">
            <v>0</v>
          </cell>
          <cell r="J6410">
            <v>0</v>
          </cell>
          <cell r="K6410">
            <v>0</v>
          </cell>
        </row>
        <row r="6411">
          <cell r="F6411">
            <v>0</v>
          </cell>
          <cell r="G6411">
            <v>0</v>
          </cell>
          <cell r="H6411">
            <v>0</v>
          </cell>
          <cell r="I6411">
            <v>0</v>
          </cell>
          <cell r="J6411">
            <v>0</v>
          </cell>
          <cell r="K6411">
            <v>0</v>
          </cell>
        </row>
        <row r="6412">
          <cell r="F6412">
            <v>0</v>
          </cell>
          <cell r="G6412">
            <v>0</v>
          </cell>
          <cell r="H6412">
            <v>0</v>
          </cell>
          <cell r="I6412">
            <v>0</v>
          </cell>
          <cell r="J6412">
            <v>0</v>
          </cell>
          <cell r="K6412">
            <v>0</v>
          </cell>
        </row>
        <row r="6413">
          <cell r="F6413">
            <v>0</v>
          </cell>
          <cell r="G6413">
            <v>0</v>
          </cell>
          <cell r="H6413">
            <v>0</v>
          </cell>
          <cell r="I6413">
            <v>0</v>
          </cell>
          <cell r="J6413">
            <v>0</v>
          </cell>
          <cell r="K6413">
            <v>0</v>
          </cell>
        </row>
        <row r="6414">
          <cell r="F6414">
            <v>0</v>
          </cell>
          <cell r="G6414">
            <v>0</v>
          </cell>
          <cell r="H6414">
            <v>0</v>
          </cell>
          <cell r="I6414">
            <v>0</v>
          </cell>
          <cell r="J6414">
            <v>0</v>
          </cell>
          <cell r="K6414">
            <v>0</v>
          </cell>
        </row>
        <row r="6415">
          <cell r="F6415">
            <v>0</v>
          </cell>
          <cell r="G6415">
            <v>0</v>
          </cell>
          <cell r="H6415">
            <v>0</v>
          </cell>
          <cell r="I6415">
            <v>0</v>
          </cell>
          <cell r="J6415">
            <v>0</v>
          </cell>
          <cell r="K6415">
            <v>0</v>
          </cell>
        </row>
        <row r="6416">
          <cell r="F6416">
            <v>0</v>
          </cell>
          <cell r="G6416">
            <v>0</v>
          </cell>
          <cell r="H6416">
            <v>0</v>
          </cell>
          <cell r="I6416">
            <v>0</v>
          </cell>
          <cell r="J6416">
            <v>0</v>
          </cell>
          <cell r="K6416">
            <v>0</v>
          </cell>
        </row>
        <row r="6417">
          <cell r="F6417">
            <v>0</v>
          </cell>
          <cell r="G6417">
            <v>0</v>
          </cell>
          <cell r="H6417">
            <v>0</v>
          </cell>
          <cell r="I6417">
            <v>0</v>
          </cell>
          <cell r="J6417">
            <v>0</v>
          </cell>
          <cell r="K6417">
            <v>0</v>
          </cell>
        </row>
        <row r="6418">
          <cell r="F6418">
            <v>0</v>
          </cell>
          <cell r="G6418">
            <v>0</v>
          </cell>
          <cell r="H6418">
            <v>0</v>
          </cell>
          <cell r="I6418">
            <v>0</v>
          </cell>
          <cell r="J6418">
            <v>0</v>
          </cell>
          <cell r="K6418">
            <v>0</v>
          </cell>
        </row>
        <row r="6419">
          <cell r="F6419">
            <v>0</v>
          </cell>
          <cell r="G6419">
            <v>0</v>
          </cell>
          <cell r="H6419">
            <v>0</v>
          </cell>
          <cell r="I6419">
            <v>0</v>
          </cell>
          <cell r="J6419">
            <v>0</v>
          </cell>
          <cell r="K6419">
            <v>0</v>
          </cell>
        </row>
        <row r="6420">
          <cell r="F6420">
            <v>0</v>
          </cell>
          <cell r="G6420">
            <v>0</v>
          </cell>
          <cell r="H6420">
            <v>0</v>
          </cell>
          <cell r="I6420">
            <v>0</v>
          </cell>
          <cell r="J6420">
            <v>0</v>
          </cell>
          <cell r="K6420">
            <v>0</v>
          </cell>
        </row>
        <row r="6421">
          <cell r="F6421">
            <v>0</v>
          </cell>
          <cell r="G6421">
            <v>0</v>
          </cell>
          <cell r="H6421">
            <v>0</v>
          </cell>
          <cell r="I6421">
            <v>0</v>
          </cell>
          <cell r="J6421">
            <v>0</v>
          </cell>
          <cell r="K6421">
            <v>0</v>
          </cell>
        </row>
        <row r="6422">
          <cell r="F6422" t="str">
            <v>Sub-Total - (B)</v>
          </cell>
          <cell r="K6422">
            <v>0</v>
          </cell>
        </row>
        <row r="6423">
          <cell r="F6423" t="str">
            <v>EQUIPAMENTOS</v>
          </cell>
        </row>
        <row r="6424">
          <cell r="F6424">
            <v>0</v>
          </cell>
          <cell r="G6424">
            <v>0</v>
          </cell>
          <cell r="H6424">
            <v>0</v>
          </cell>
          <cell r="I6424">
            <v>0</v>
          </cell>
          <cell r="J6424">
            <v>0</v>
          </cell>
          <cell r="K6424">
            <v>0</v>
          </cell>
        </row>
        <row r="6425">
          <cell r="F6425">
            <v>0</v>
          </cell>
          <cell r="G6425">
            <v>0</v>
          </cell>
          <cell r="H6425">
            <v>0</v>
          </cell>
          <cell r="I6425">
            <v>0</v>
          </cell>
          <cell r="J6425">
            <v>0</v>
          </cell>
          <cell r="K6425">
            <v>0</v>
          </cell>
        </row>
        <row r="6426">
          <cell r="F6426">
            <v>0</v>
          </cell>
          <cell r="G6426">
            <v>0</v>
          </cell>
          <cell r="H6426">
            <v>0</v>
          </cell>
          <cell r="I6426">
            <v>0</v>
          </cell>
          <cell r="J6426">
            <v>0</v>
          </cell>
          <cell r="K6426">
            <v>0</v>
          </cell>
        </row>
        <row r="6427">
          <cell r="F6427">
            <v>0</v>
          </cell>
          <cell r="G6427">
            <v>0</v>
          </cell>
          <cell r="H6427">
            <v>0</v>
          </cell>
          <cell r="I6427">
            <v>0</v>
          </cell>
          <cell r="J6427">
            <v>0</v>
          </cell>
          <cell r="K6427">
            <v>0</v>
          </cell>
        </row>
        <row r="6428">
          <cell r="F6428">
            <v>0</v>
          </cell>
          <cell r="G6428">
            <v>0</v>
          </cell>
          <cell r="H6428">
            <v>0</v>
          </cell>
          <cell r="I6428">
            <v>0</v>
          </cell>
          <cell r="J6428">
            <v>0</v>
          </cell>
          <cell r="K6428">
            <v>0</v>
          </cell>
        </row>
        <row r="6429">
          <cell r="F6429">
            <v>0</v>
          </cell>
          <cell r="G6429">
            <v>0</v>
          </cell>
          <cell r="H6429">
            <v>0</v>
          </cell>
          <cell r="I6429">
            <v>0</v>
          </cell>
          <cell r="J6429">
            <v>0</v>
          </cell>
          <cell r="K6429">
            <v>0</v>
          </cell>
        </row>
        <row r="6430">
          <cell r="F6430">
            <v>0</v>
          </cell>
          <cell r="G6430">
            <v>0</v>
          </cell>
          <cell r="H6430">
            <v>0</v>
          </cell>
          <cell r="I6430">
            <v>0</v>
          </cell>
          <cell r="J6430">
            <v>0</v>
          </cell>
          <cell r="K6430">
            <v>0</v>
          </cell>
        </row>
        <row r="6431">
          <cell r="F6431">
            <v>0</v>
          </cell>
          <cell r="G6431">
            <v>0</v>
          </cell>
          <cell r="H6431">
            <v>0</v>
          </cell>
          <cell r="I6431">
            <v>0</v>
          </cell>
          <cell r="J6431">
            <v>0</v>
          </cell>
          <cell r="K6431">
            <v>0</v>
          </cell>
        </row>
        <row r="6432">
          <cell r="F6432">
            <v>0</v>
          </cell>
          <cell r="G6432">
            <v>0</v>
          </cell>
          <cell r="H6432">
            <v>0</v>
          </cell>
          <cell r="I6432">
            <v>0</v>
          </cell>
          <cell r="J6432">
            <v>0</v>
          </cell>
          <cell r="K6432">
            <v>0</v>
          </cell>
        </row>
        <row r="6433">
          <cell r="F6433">
            <v>0</v>
          </cell>
          <cell r="G6433">
            <v>0</v>
          </cell>
          <cell r="H6433">
            <v>0</v>
          </cell>
          <cell r="I6433">
            <v>0</v>
          </cell>
          <cell r="J6433">
            <v>0</v>
          </cell>
          <cell r="K6433">
            <v>0</v>
          </cell>
        </row>
        <row r="6434">
          <cell r="F6434">
            <v>0</v>
          </cell>
          <cell r="G6434">
            <v>0</v>
          </cell>
          <cell r="H6434">
            <v>0</v>
          </cell>
          <cell r="I6434">
            <v>0</v>
          </cell>
          <cell r="J6434">
            <v>0</v>
          </cell>
          <cell r="K6434">
            <v>0</v>
          </cell>
        </row>
        <row r="6435">
          <cell r="F6435" t="str">
            <v xml:space="preserve">Sub-Total - (C) </v>
          </cell>
          <cell r="K6435">
            <v>0</v>
          </cell>
        </row>
        <row r="6436">
          <cell r="F6436" t="str">
            <v xml:space="preserve">TOTAL - (A) + (B) + (C) </v>
          </cell>
          <cell r="K6436">
            <v>0</v>
          </cell>
        </row>
        <row r="6437">
          <cell r="F6437" t="str">
            <v>BDI</v>
          </cell>
          <cell r="J6437">
            <v>0.27429999999999999</v>
          </cell>
          <cell r="K6437">
            <v>0</v>
          </cell>
        </row>
        <row r="6438">
          <cell r="F6438" t="str">
            <v>Preço do Serviço</v>
          </cell>
          <cell r="K6438">
            <v>0</v>
          </cell>
        </row>
        <row r="6439">
          <cell r="F6439" t="str">
            <v>COMPOSIÇÃO DE PREÇO UNITÁRIO</v>
          </cell>
        </row>
        <row r="6441">
          <cell r="D6441" t="str">
            <v>MDO</v>
          </cell>
          <cell r="E6441" t="str">
            <v>SE</v>
          </cell>
          <cell r="F6441" t="str">
            <v>INFRAERO - Empresa Brasileira de Infra-Estrutura Aeroportuária</v>
          </cell>
        </row>
        <row r="6442">
          <cell r="F6442" t="str">
            <v>ITEM:</v>
          </cell>
          <cell r="G6442" t="str">
            <v>SERVIÇO</v>
          </cell>
          <cell r="K6442" t="str">
            <v>UNIDADE</v>
          </cell>
        </row>
        <row r="6443">
          <cell r="E6443">
            <v>112</v>
          </cell>
          <cell r="F6443" t="str">
            <v>03.02.600.01.00</v>
          </cell>
          <cell r="G6443" t="str">
            <v xml:space="preserve">Caixa d'água Pré moldada  com anéis de concreto Ø interno  = 3,5 m  e h= 23,62 m </v>
          </cell>
          <cell r="K6443" t="str">
            <v>un</v>
          </cell>
        </row>
        <row r="6445">
          <cell r="F6445" t="str">
            <v>CÓDIGO</v>
          </cell>
          <cell r="G6445" t="str">
            <v xml:space="preserve">MÃO DE OBRA </v>
          </cell>
          <cell r="H6445" t="str">
            <v>UNID.</v>
          </cell>
          <cell r="I6445" t="str">
            <v>COEFICIENTE</v>
          </cell>
          <cell r="J6445" t="str">
            <v>PREÇO UNITÁRIO</v>
          </cell>
          <cell r="K6445" t="str">
            <v>PREÇO  DO ITEM</v>
          </cell>
        </row>
        <row r="6446">
          <cell r="F6446">
            <v>0</v>
          </cell>
          <cell r="G6446">
            <v>0</v>
          </cell>
          <cell r="H6446">
            <v>0</v>
          </cell>
          <cell r="I6446">
            <v>0</v>
          </cell>
          <cell r="J6446">
            <v>0</v>
          </cell>
          <cell r="K6446">
            <v>0</v>
          </cell>
        </row>
        <row r="6447">
          <cell r="F6447">
            <v>0</v>
          </cell>
          <cell r="G6447">
            <v>0</v>
          </cell>
          <cell r="H6447">
            <v>0</v>
          </cell>
          <cell r="I6447">
            <v>0</v>
          </cell>
          <cell r="J6447">
            <v>0</v>
          </cell>
          <cell r="K6447">
            <v>0</v>
          </cell>
        </row>
        <row r="6448">
          <cell r="F6448">
            <v>0</v>
          </cell>
          <cell r="G6448">
            <v>0</v>
          </cell>
          <cell r="H6448">
            <v>0</v>
          </cell>
          <cell r="I6448">
            <v>0</v>
          </cell>
          <cell r="J6448">
            <v>0</v>
          </cell>
          <cell r="K6448">
            <v>0</v>
          </cell>
        </row>
        <row r="6449">
          <cell r="F6449">
            <v>0</v>
          </cell>
          <cell r="G6449">
            <v>0</v>
          </cell>
          <cell r="H6449">
            <v>0</v>
          </cell>
          <cell r="I6449">
            <v>0</v>
          </cell>
          <cell r="J6449">
            <v>0</v>
          </cell>
          <cell r="K6449">
            <v>0</v>
          </cell>
        </row>
        <row r="6450">
          <cell r="F6450">
            <v>0</v>
          </cell>
          <cell r="G6450">
            <v>0</v>
          </cell>
          <cell r="H6450">
            <v>0</v>
          </cell>
          <cell r="I6450">
            <v>0</v>
          </cell>
          <cell r="J6450">
            <v>0</v>
          </cell>
          <cell r="K6450">
            <v>0</v>
          </cell>
        </row>
        <row r="6451">
          <cell r="F6451">
            <v>0</v>
          </cell>
          <cell r="G6451">
            <v>0</v>
          </cell>
          <cell r="H6451">
            <v>0</v>
          </cell>
          <cell r="I6451">
            <v>0</v>
          </cell>
          <cell r="J6451">
            <v>0</v>
          </cell>
          <cell r="K6451">
            <v>0</v>
          </cell>
        </row>
        <row r="6452">
          <cell r="F6452">
            <v>0</v>
          </cell>
          <cell r="G6452">
            <v>0</v>
          </cell>
          <cell r="H6452">
            <v>0</v>
          </cell>
          <cell r="I6452">
            <v>0</v>
          </cell>
          <cell r="J6452">
            <v>0</v>
          </cell>
          <cell r="K6452">
            <v>0</v>
          </cell>
        </row>
        <row r="6453">
          <cell r="F6453">
            <v>0</v>
          </cell>
          <cell r="G6453">
            <v>0</v>
          </cell>
          <cell r="H6453">
            <v>0</v>
          </cell>
          <cell r="I6453">
            <v>0</v>
          </cell>
          <cell r="J6453">
            <v>0</v>
          </cell>
          <cell r="K6453">
            <v>0</v>
          </cell>
        </row>
        <row r="6454">
          <cell r="F6454">
            <v>0</v>
          </cell>
          <cell r="G6454">
            <v>0</v>
          </cell>
          <cell r="H6454">
            <v>0</v>
          </cell>
          <cell r="I6454">
            <v>0</v>
          </cell>
          <cell r="J6454">
            <v>0</v>
          </cell>
          <cell r="K6454">
            <v>0</v>
          </cell>
        </row>
        <row r="6455">
          <cell r="F6455">
            <v>0</v>
          </cell>
          <cell r="G6455">
            <v>0</v>
          </cell>
          <cell r="H6455">
            <v>0</v>
          </cell>
          <cell r="I6455">
            <v>0</v>
          </cell>
          <cell r="J6455">
            <v>0</v>
          </cell>
          <cell r="K6455">
            <v>0</v>
          </cell>
        </row>
        <row r="6456">
          <cell r="F6456" t="str">
            <v>Sub-Total - (A)</v>
          </cell>
          <cell r="K6456">
            <v>0</v>
          </cell>
        </row>
        <row r="6457">
          <cell r="F6457" t="str">
            <v>Leis Sociais</v>
          </cell>
          <cell r="J6457">
            <v>1.254</v>
          </cell>
          <cell r="K6457">
            <v>0</v>
          </cell>
        </row>
        <row r="6458">
          <cell r="D6458">
            <v>112</v>
          </cell>
          <cell r="F6458" t="str">
            <v>Total - (A)</v>
          </cell>
          <cell r="K6458">
            <v>0</v>
          </cell>
        </row>
        <row r="6459">
          <cell r="F6459" t="str">
            <v>MATERIAL</v>
          </cell>
        </row>
        <row r="6460">
          <cell r="F6460">
            <v>0</v>
          </cell>
          <cell r="G6460">
            <v>0</v>
          </cell>
          <cell r="H6460">
            <v>0</v>
          </cell>
          <cell r="I6460">
            <v>0</v>
          </cell>
          <cell r="J6460">
            <v>0</v>
          </cell>
          <cell r="K6460">
            <v>0</v>
          </cell>
        </row>
        <row r="6461">
          <cell r="F6461">
            <v>0</v>
          </cell>
          <cell r="G6461">
            <v>0</v>
          </cell>
          <cell r="H6461">
            <v>0</v>
          </cell>
          <cell r="I6461">
            <v>0</v>
          </cell>
          <cell r="J6461">
            <v>0</v>
          </cell>
          <cell r="K6461">
            <v>0</v>
          </cell>
        </row>
        <row r="6462">
          <cell r="F6462">
            <v>0</v>
          </cell>
          <cell r="G6462">
            <v>0</v>
          </cell>
          <cell r="H6462">
            <v>0</v>
          </cell>
          <cell r="I6462">
            <v>0</v>
          </cell>
          <cell r="J6462">
            <v>0</v>
          </cell>
          <cell r="K6462">
            <v>0</v>
          </cell>
        </row>
        <row r="6463">
          <cell r="F6463">
            <v>0</v>
          </cell>
          <cell r="G6463">
            <v>0</v>
          </cell>
          <cell r="H6463">
            <v>0</v>
          </cell>
          <cell r="I6463">
            <v>0</v>
          </cell>
          <cell r="J6463">
            <v>0</v>
          </cell>
          <cell r="K6463">
            <v>0</v>
          </cell>
        </row>
        <row r="6464">
          <cell r="F6464">
            <v>0</v>
          </cell>
          <cell r="G6464">
            <v>0</v>
          </cell>
          <cell r="H6464">
            <v>0</v>
          </cell>
          <cell r="I6464">
            <v>0</v>
          </cell>
          <cell r="J6464">
            <v>0</v>
          </cell>
          <cell r="K6464">
            <v>0</v>
          </cell>
        </row>
        <row r="6465">
          <cell r="F6465">
            <v>0</v>
          </cell>
          <cell r="G6465">
            <v>0</v>
          </cell>
          <cell r="H6465">
            <v>0</v>
          </cell>
          <cell r="I6465">
            <v>0</v>
          </cell>
          <cell r="J6465">
            <v>0</v>
          </cell>
          <cell r="K6465">
            <v>0</v>
          </cell>
        </row>
        <row r="6466">
          <cell r="F6466">
            <v>0</v>
          </cell>
          <cell r="G6466">
            <v>0</v>
          </cell>
          <cell r="H6466">
            <v>0</v>
          </cell>
          <cell r="I6466">
            <v>0</v>
          </cell>
          <cell r="J6466">
            <v>0</v>
          </cell>
          <cell r="K6466">
            <v>0</v>
          </cell>
        </row>
        <row r="6467">
          <cell r="F6467">
            <v>0</v>
          </cell>
          <cell r="G6467">
            <v>0</v>
          </cell>
          <cell r="H6467">
            <v>0</v>
          </cell>
          <cell r="I6467">
            <v>0</v>
          </cell>
          <cell r="J6467">
            <v>0</v>
          </cell>
          <cell r="K6467">
            <v>0</v>
          </cell>
        </row>
        <row r="6468">
          <cell r="F6468">
            <v>0</v>
          </cell>
          <cell r="G6468">
            <v>0</v>
          </cell>
          <cell r="H6468">
            <v>0</v>
          </cell>
          <cell r="I6468">
            <v>0</v>
          </cell>
          <cell r="J6468">
            <v>0</v>
          </cell>
          <cell r="K6468">
            <v>0</v>
          </cell>
        </row>
        <row r="6469">
          <cell r="F6469">
            <v>0</v>
          </cell>
          <cell r="G6469">
            <v>0</v>
          </cell>
          <cell r="H6469">
            <v>0</v>
          </cell>
          <cell r="I6469">
            <v>0</v>
          </cell>
          <cell r="J6469">
            <v>0</v>
          </cell>
          <cell r="K6469">
            <v>0</v>
          </cell>
        </row>
        <row r="6470">
          <cell r="F6470">
            <v>0</v>
          </cell>
          <cell r="G6470">
            <v>0</v>
          </cell>
          <cell r="H6470">
            <v>0</v>
          </cell>
          <cell r="I6470">
            <v>0</v>
          </cell>
          <cell r="J6470">
            <v>0</v>
          </cell>
          <cell r="K6470">
            <v>0</v>
          </cell>
        </row>
        <row r="6471">
          <cell r="F6471">
            <v>0</v>
          </cell>
          <cell r="G6471">
            <v>0</v>
          </cell>
          <cell r="H6471">
            <v>0</v>
          </cell>
          <cell r="I6471">
            <v>0</v>
          </cell>
          <cell r="J6471">
            <v>0</v>
          </cell>
          <cell r="K6471">
            <v>0</v>
          </cell>
        </row>
        <row r="6472">
          <cell r="F6472">
            <v>0</v>
          </cell>
          <cell r="G6472">
            <v>0</v>
          </cell>
          <cell r="H6472">
            <v>0</v>
          </cell>
          <cell r="I6472">
            <v>0</v>
          </cell>
          <cell r="J6472">
            <v>0</v>
          </cell>
          <cell r="K6472">
            <v>0</v>
          </cell>
        </row>
        <row r="6473">
          <cell r="F6473">
            <v>0</v>
          </cell>
          <cell r="G6473">
            <v>0</v>
          </cell>
          <cell r="H6473">
            <v>0</v>
          </cell>
          <cell r="I6473">
            <v>0</v>
          </cell>
          <cell r="J6473">
            <v>0</v>
          </cell>
          <cell r="K6473">
            <v>0</v>
          </cell>
        </row>
        <row r="6474">
          <cell r="F6474">
            <v>0</v>
          </cell>
          <cell r="G6474">
            <v>0</v>
          </cell>
          <cell r="H6474">
            <v>0</v>
          </cell>
          <cell r="I6474">
            <v>0</v>
          </cell>
          <cell r="J6474">
            <v>0</v>
          </cell>
          <cell r="K6474">
            <v>0</v>
          </cell>
        </row>
        <row r="6475">
          <cell r="F6475">
            <v>0</v>
          </cell>
          <cell r="G6475">
            <v>0</v>
          </cell>
          <cell r="H6475">
            <v>0</v>
          </cell>
          <cell r="I6475">
            <v>0</v>
          </cell>
          <cell r="J6475">
            <v>0</v>
          </cell>
          <cell r="K6475">
            <v>0</v>
          </cell>
        </row>
        <row r="6476">
          <cell r="F6476">
            <v>0</v>
          </cell>
          <cell r="G6476">
            <v>0</v>
          </cell>
          <cell r="H6476">
            <v>0</v>
          </cell>
          <cell r="I6476">
            <v>0</v>
          </cell>
          <cell r="J6476">
            <v>0</v>
          </cell>
          <cell r="K6476">
            <v>0</v>
          </cell>
        </row>
        <row r="6477">
          <cell r="F6477">
            <v>0</v>
          </cell>
          <cell r="G6477">
            <v>0</v>
          </cell>
          <cell r="H6477">
            <v>0</v>
          </cell>
          <cell r="I6477">
            <v>0</v>
          </cell>
          <cell r="J6477">
            <v>0</v>
          </cell>
          <cell r="K6477">
            <v>0</v>
          </cell>
        </row>
        <row r="6478">
          <cell r="F6478">
            <v>0</v>
          </cell>
          <cell r="G6478">
            <v>0</v>
          </cell>
          <cell r="H6478">
            <v>0</v>
          </cell>
          <cell r="I6478">
            <v>0</v>
          </cell>
          <cell r="J6478">
            <v>0</v>
          </cell>
          <cell r="K6478">
            <v>0</v>
          </cell>
        </row>
        <row r="6479">
          <cell r="F6479">
            <v>0</v>
          </cell>
          <cell r="G6479">
            <v>0</v>
          </cell>
          <cell r="H6479">
            <v>0</v>
          </cell>
          <cell r="I6479">
            <v>0</v>
          </cell>
          <cell r="J6479">
            <v>0</v>
          </cell>
          <cell r="K6479">
            <v>0</v>
          </cell>
        </row>
        <row r="6480">
          <cell r="F6480" t="str">
            <v>Sub-Total - (B)</v>
          </cell>
          <cell r="K6480">
            <v>0</v>
          </cell>
        </row>
        <row r="6481">
          <cell r="F6481" t="str">
            <v>EQUIPAMENTOS</v>
          </cell>
        </row>
        <row r="6482">
          <cell r="F6482">
            <v>0</v>
          </cell>
          <cell r="G6482">
            <v>0</v>
          </cell>
          <cell r="H6482">
            <v>0</v>
          </cell>
          <cell r="I6482">
            <v>0</v>
          </cell>
          <cell r="J6482">
            <v>0</v>
          </cell>
          <cell r="K6482">
            <v>0</v>
          </cell>
        </row>
        <row r="6483">
          <cell r="F6483">
            <v>0</v>
          </cell>
          <cell r="G6483">
            <v>0</v>
          </cell>
          <cell r="H6483">
            <v>0</v>
          </cell>
          <cell r="I6483">
            <v>0</v>
          </cell>
          <cell r="J6483">
            <v>0</v>
          </cell>
          <cell r="K6483">
            <v>0</v>
          </cell>
        </row>
        <row r="6484">
          <cell r="F6484">
            <v>0</v>
          </cell>
          <cell r="G6484">
            <v>0</v>
          </cell>
          <cell r="H6484">
            <v>0</v>
          </cell>
          <cell r="I6484">
            <v>0</v>
          </cell>
          <cell r="J6484">
            <v>0</v>
          </cell>
          <cell r="K6484">
            <v>0</v>
          </cell>
        </row>
        <row r="6485">
          <cell r="F6485">
            <v>0</v>
          </cell>
          <cell r="G6485">
            <v>0</v>
          </cell>
          <cell r="H6485">
            <v>0</v>
          </cell>
          <cell r="I6485">
            <v>0</v>
          </cell>
          <cell r="J6485">
            <v>0</v>
          </cell>
          <cell r="K6485">
            <v>0</v>
          </cell>
        </row>
        <row r="6486">
          <cell r="F6486">
            <v>0</v>
          </cell>
          <cell r="G6486">
            <v>0</v>
          </cell>
          <cell r="H6486">
            <v>0</v>
          </cell>
          <cell r="I6486">
            <v>0</v>
          </cell>
          <cell r="J6486">
            <v>0</v>
          </cell>
          <cell r="K6486">
            <v>0</v>
          </cell>
        </row>
        <row r="6487">
          <cell r="F6487">
            <v>0</v>
          </cell>
          <cell r="G6487">
            <v>0</v>
          </cell>
          <cell r="H6487">
            <v>0</v>
          </cell>
          <cell r="I6487">
            <v>0</v>
          </cell>
          <cell r="J6487">
            <v>0</v>
          </cell>
          <cell r="K6487">
            <v>0</v>
          </cell>
        </row>
        <row r="6488">
          <cell r="F6488">
            <v>0</v>
          </cell>
          <cell r="G6488">
            <v>0</v>
          </cell>
          <cell r="H6488">
            <v>0</v>
          </cell>
          <cell r="I6488">
            <v>0</v>
          </cell>
          <cell r="J6488">
            <v>0</v>
          </cell>
          <cell r="K6488">
            <v>0</v>
          </cell>
        </row>
        <row r="6489">
          <cell r="F6489">
            <v>0</v>
          </cell>
          <cell r="G6489">
            <v>0</v>
          </cell>
          <cell r="H6489">
            <v>0</v>
          </cell>
          <cell r="I6489">
            <v>0</v>
          </cell>
          <cell r="J6489">
            <v>0</v>
          </cell>
          <cell r="K6489">
            <v>0</v>
          </cell>
        </row>
        <row r="6490">
          <cell r="F6490">
            <v>0</v>
          </cell>
          <cell r="G6490">
            <v>0</v>
          </cell>
          <cell r="H6490">
            <v>0</v>
          </cell>
          <cell r="I6490">
            <v>0</v>
          </cell>
          <cell r="J6490">
            <v>0</v>
          </cell>
          <cell r="K6490">
            <v>0</v>
          </cell>
        </row>
        <row r="6491">
          <cell r="F6491">
            <v>0</v>
          </cell>
          <cell r="G6491">
            <v>0</v>
          </cell>
          <cell r="H6491">
            <v>0</v>
          </cell>
          <cell r="I6491">
            <v>0</v>
          </cell>
          <cell r="J6491">
            <v>0</v>
          </cell>
          <cell r="K6491">
            <v>0</v>
          </cell>
        </row>
        <row r="6492">
          <cell r="F6492">
            <v>0</v>
          </cell>
          <cell r="G6492">
            <v>0</v>
          </cell>
          <cell r="H6492">
            <v>0</v>
          </cell>
          <cell r="I6492">
            <v>0</v>
          </cell>
          <cell r="J6492">
            <v>0</v>
          </cell>
          <cell r="K6492">
            <v>0</v>
          </cell>
        </row>
        <row r="6493">
          <cell r="F6493" t="str">
            <v xml:space="preserve">Sub-Total - (C) </v>
          </cell>
          <cell r="K6493">
            <v>0</v>
          </cell>
        </row>
        <row r="6494">
          <cell r="F6494" t="str">
            <v xml:space="preserve">TOTAL - (A) + (B) + (C) </v>
          </cell>
          <cell r="K6494">
            <v>0</v>
          </cell>
        </row>
        <row r="6495">
          <cell r="F6495" t="str">
            <v>BDI</v>
          </cell>
          <cell r="J6495">
            <v>0.27429999999999999</v>
          </cell>
          <cell r="K6495">
            <v>0</v>
          </cell>
        </row>
        <row r="6496">
          <cell r="F6496" t="str">
            <v>Preço do Serviço</v>
          </cell>
          <cell r="K6496">
            <v>0</v>
          </cell>
        </row>
        <row r="6497">
          <cell r="F6497" t="str">
            <v>COMPOSIÇÃO DE PREÇO UNITÁRIO</v>
          </cell>
        </row>
        <row r="6499">
          <cell r="D6499" t="str">
            <v>MDO</v>
          </cell>
          <cell r="E6499" t="str">
            <v>SE</v>
          </cell>
          <cell r="F6499" t="str">
            <v>INFRAERO - Empresa Brasileira de Infra-Estrutura Aeroportuária</v>
          </cell>
        </row>
        <row r="6500">
          <cell r="F6500" t="str">
            <v>ITEM:</v>
          </cell>
          <cell r="G6500" t="str">
            <v>SERVIÇO</v>
          </cell>
          <cell r="K6500" t="str">
            <v>UNIDADE</v>
          </cell>
        </row>
        <row r="6501">
          <cell r="E6501">
            <v>113</v>
          </cell>
          <cell r="F6501" t="str">
            <v>03.03.200.00.00</v>
          </cell>
          <cell r="G6501" t="str">
            <v>Estrutura Metálica</v>
          </cell>
          <cell r="K6501" t="str">
            <v>Kg</v>
          </cell>
        </row>
        <row r="6503">
          <cell r="F6503" t="str">
            <v>CÓDIGO</v>
          </cell>
          <cell r="G6503" t="str">
            <v xml:space="preserve">MÃO DE OBRA </v>
          </cell>
          <cell r="H6503" t="str">
            <v>UNID.</v>
          </cell>
          <cell r="I6503" t="str">
            <v>COEFICIENTE</v>
          </cell>
          <cell r="J6503" t="str">
            <v>PREÇO UNITÁRIO</v>
          </cell>
          <cell r="K6503" t="str">
            <v>PREÇO  DO ITEM</v>
          </cell>
        </row>
        <row r="6504">
          <cell r="F6504">
            <v>0</v>
          </cell>
          <cell r="G6504">
            <v>0</v>
          </cell>
          <cell r="H6504">
            <v>0</v>
          </cell>
          <cell r="I6504">
            <v>0</v>
          </cell>
          <cell r="J6504">
            <v>0</v>
          </cell>
          <cell r="K6504">
            <v>0</v>
          </cell>
        </row>
        <row r="6505">
          <cell r="F6505">
            <v>0</v>
          </cell>
          <cell r="G6505">
            <v>0</v>
          </cell>
          <cell r="H6505">
            <v>0</v>
          </cell>
          <cell r="I6505">
            <v>0</v>
          </cell>
          <cell r="J6505">
            <v>0</v>
          </cell>
          <cell r="K6505">
            <v>0</v>
          </cell>
        </row>
        <row r="6506">
          <cell r="F6506">
            <v>0</v>
          </cell>
          <cell r="G6506">
            <v>0</v>
          </cell>
          <cell r="H6506">
            <v>0</v>
          </cell>
          <cell r="I6506">
            <v>0</v>
          </cell>
          <cell r="J6506">
            <v>0</v>
          </cell>
          <cell r="K6506">
            <v>0</v>
          </cell>
        </row>
        <row r="6507">
          <cell r="F6507">
            <v>0</v>
          </cell>
          <cell r="G6507">
            <v>0</v>
          </cell>
          <cell r="H6507">
            <v>0</v>
          </cell>
          <cell r="I6507">
            <v>0</v>
          </cell>
          <cell r="J6507">
            <v>0</v>
          </cell>
          <cell r="K6507">
            <v>0</v>
          </cell>
        </row>
        <row r="6508">
          <cell r="F6508">
            <v>0</v>
          </cell>
          <cell r="G6508">
            <v>0</v>
          </cell>
          <cell r="H6508">
            <v>0</v>
          </cell>
          <cell r="I6508">
            <v>0</v>
          </cell>
          <cell r="J6508">
            <v>0</v>
          </cell>
          <cell r="K6508">
            <v>0</v>
          </cell>
        </row>
        <row r="6509">
          <cell r="F6509">
            <v>0</v>
          </cell>
          <cell r="G6509">
            <v>0</v>
          </cell>
          <cell r="H6509">
            <v>0</v>
          </cell>
          <cell r="I6509">
            <v>0</v>
          </cell>
          <cell r="J6509">
            <v>0</v>
          </cell>
          <cell r="K6509">
            <v>0</v>
          </cell>
        </row>
        <row r="6510">
          <cell r="F6510">
            <v>0</v>
          </cell>
          <cell r="G6510">
            <v>0</v>
          </cell>
          <cell r="H6510">
            <v>0</v>
          </cell>
          <cell r="I6510">
            <v>0</v>
          </cell>
          <cell r="J6510">
            <v>0</v>
          </cell>
          <cell r="K6510">
            <v>0</v>
          </cell>
        </row>
        <row r="6511">
          <cell r="F6511">
            <v>0</v>
          </cell>
          <cell r="G6511">
            <v>0</v>
          </cell>
          <cell r="H6511">
            <v>0</v>
          </cell>
          <cell r="I6511">
            <v>0</v>
          </cell>
          <cell r="J6511">
            <v>0</v>
          </cell>
          <cell r="K6511">
            <v>0</v>
          </cell>
        </row>
        <row r="6512">
          <cell r="F6512">
            <v>0</v>
          </cell>
          <cell r="G6512">
            <v>0</v>
          </cell>
          <cell r="H6512">
            <v>0</v>
          </cell>
          <cell r="I6512">
            <v>0</v>
          </cell>
          <cell r="J6512">
            <v>0</v>
          </cell>
          <cell r="K6512">
            <v>0</v>
          </cell>
        </row>
        <row r="6513">
          <cell r="F6513">
            <v>0</v>
          </cell>
          <cell r="G6513">
            <v>0</v>
          </cell>
          <cell r="H6513">
            <v>0</v>
          </cell>
          <cell r="I6513">
            <v>0</v>
          </cell>
          <cell r="J6513">
            <v>0</v>
          </cell>
          <cell r="K6513">
            <v>0</v>
          </cell>
        </row>
        <row r="6514">
          <cell r="F6514" t="str">
            <v>Sub-Total - (A)</v>
          </cell>
          <cell r="K6514">
            <v>0</v>
          </cell>
        </row>
        <row r="6515">
          <cell r="F6515" t="str">
            <v>Leis Sociais</v>
          </cell>
          <cell r="J6515">
            <v>1.254</v>
          </cell>
          <cell r="K6515">
            <v>0</v>
          </cell>
        </row>
        <row r="6516">
          <cell r="D6516">
            <v>113</v>
          </cell>
          <cell r="F6516" t="str">
            <v>Total - (A)</v>
          </cell>
          <cell r="K6516">
            <v>0</v>
          </cell>
        </row>
        <row r="6517">
          <cell r="F6517" t="str">
            <v>MATERIAL</v>
          </cell>
        </row>
        <row r="6518">
          <cell r="F6518">
            <v>0</v>
          </cell>
          <cell r="G6518">
            <v>0</v>
          </cell>
          <cell r="H6518">
            <v>0</v>
          </cell>
          <cell r="I6518">
            <v>0</v>
          </cell>
          <cell r="J6518">
            <v>0</v>
          </cell>
          <cell r="K6518">
            <v>0</v>
          </cell>
        </row>
        <row r="6519">
          <cell r="F6519">
            <v>0</v>
          </cell>
          <cell r="G6519">
            <v>0</v>
          </cell>
          <cell r="H6519">
            <v>0</v>
          </cell>
          <cell r="I6519">
            <v>0</v>
          </cell>
          <cell r="J6519">
            <v>0</v>
          </cell>
          <cell r="K6519">
            <v>0</v>
          </cell>
        </row>
        <row r="6520">
          <cell r="F6520">
            <v>0</v>
          </cell>
          <cell r="G6520">
            <v>0</v>
          </cell>
          <cell r="H6520">
            <v>0</v>
          </cell>
          <cell r="I6520">
            <v>0</v>
          </cell>
          <cell r="J6520">
            <v>0</v>
          </cell>
          <cell r="K6520">
            <v>0</v>
          </cell>
        </row>
        <row r="6521">
          <cell r="F6521">
            <v>0</v>
          </cell>
          <cell r="G6521">
            <v>0</v>
          </cell>
          <cell r="H6521">
            <v>0</v>
          </cell>
          <cell r="I6521">
            <v>0</v>
          </cell>
          <cell r="J6521">
            <v>0</v>
          </cell>
          <cell r="K6521">
            <v>0</v>
          </cell>
        </row>
        <row r="6522">
          <cell r="F6522">
            <v>0</v>
          </cell>
          <cell r="G6522">
            <v>0</v>
          </cell>
          <cell r="H6522">
            <v>0</v>
          </cell>
          <cell r="I6522">
            <v>0</v>
          </cell>
          <cell r="J6522">
            <v>0</v>
          </cell>
          <cell r="K6522">
            <v>0</v>
          </cell>
        </row>
        <row r="6523">
          <cell r="F6523">
            <v>0</v>
          </cell>
          <cell r="G6523">
            <v>0</v>
          </cell>
          <cell r="H6523">
            <v>0</v>
          </cell>
          <cell r="I6523">
            <v>0</v>
          </cell>
          <cell r="J6523">
            <v>0</v>
          </cell>
          <cell r="K6523">
            <v>0</v>
          </cell>
        </row>
        <row r="6524">
          <cell r="F6524">
            <v>0</v>
          </cell>
          <cell r="G6524">
            <v>0</v>
          </cell>
          <cell r="H6524">
            <v>0</v>
          </cell>
          <cell r="I6524">
            <v>0</v>
          </cell>
          <cell r="J6524">
            <v>0</v>
          </cell>
          <cell r="K6524">
            <v>0</v>
          </cell>
        </row>
        <row r="6525">
          <cell r="F6525">
            <v>0</v>
          </cell>
          <cell r="G6525">
            <v>0</v>
          </cell>
          <cell r="H6525">
            <v>0</v>
          </cell>
          <cell r="I6525">
            <v>0</v>
          </cell>
          <cell r="J6525">
            <v>0</v>
          </cell>
          <cell r="K6525">
            <v>0</v>
          </cell>
        </row>
        <row r="6526">
          <cell r="F6526">
            <v>0</v>
          </cell>
          <cell r="G6526">
            <v>0</v>
          </cell>
          <cell r="H6526">
            <v>0</v>
          </cell>
          <cell r="I6526">
            <v>0</v>
          </cell>
          <cell r="J6526">
            <v>0</v>
          </cell>
          <cell r="K6526">
            <v>0</v>
          </cell>
        </row>
        <row r="6527">
          <cell r="F6527">
            <v>0</v>
          </cell>
          <cell r="G6527">
            <v>0</v>
          </cell>
          <cell r="H6527">
            <v>0</v>
          </cell>
          <cell r="I6527">
            <v>0</v>
          </cell>
          <cell r="J6527">
            <v>0</v>
          </cell>
          <cell r="K6527">
            <v>0</v>
          </cell>
        </row>
        <row r="6528">
          <cell r="F6528">
            <v>0</v>
          </cell>
          <cell r="G6528">
            <v>0</v>
          </cell>
          <cell r="H6528">
            <v>0</v>
          </cell>
          <cell r="I6528">
            <v>0</v>
          </cell>
          <cell r="J6528">
            <v>0</v>
          </cell>
          <cell r="K6528">
            <v>0</v>
          </cell>
        </row>
        <row r="6529">
          <cell r="F6529">
            <v>0</v>
          </cell>
          <cell r="G6529">
            <v>0</v>
          </cell>
          <cell r="H6529">
            <v>0</v>
          </cell>
          <cell r="I6529">
            <v>0</v>
          </cell>
          <cell r="J6529">
            <v>0</v>
          </cell>
          <cell r="K6529">
            <v>0</v>
          </cell>
        </row>
        <row r="6530">
          <cell r="F6530">
            <v>0</v>
          </cell>
          <cell r="G6530">
            <v>0</v>
          </cell>
          <cell r="H6530">
            <v>0</v>
          </cell>
          <cell r="I6530">
            <v>0</v>
          </cell>
          <cell r="J6530">
            <v>0</v>
          </cell>
          <cell r="K6530">
            <v>0</v>
          </cell>
        </row>
        <row r="6531">
          <cell r="F6531">
            <v>0</v>
          </cell>
          <cell r="G6531">
            <v>0</v>
          </cell>
          <cell r="H6531">
            <v>0</v>
          </cell>
          <cell r="I6531">
            <v>0</v>
          </cell>
          <cell r="J6531">
            <v>0</v>
          </cell>
          <cell r="K6531">
            <v>0</v>
          </cell>
        </row>
        <row r="6532">
          <cell r="F6532">
            <v>0</v>
          </cell>
          <cell r="G6532">
            <v>0</v>
          </cell>
          <cell r="H6532">
            <v>0</v>
          </cell>
          <cell r="I6532">
            <v>0</v>
          </cell>
          <cell r="J6532">
            <v>0</v>
          </cell>
          <cell r="K6532">
            <v>0</v>
          </cell>
        </row>
        <row r="6533">
          <cell r="F6533">
            <v>0</v>
          </cell>
          <cell r="G6533">
            <v>0</v>
          </cell>
          <cell r="H6533">
            <v>0</v>
          </cell>
          <cell r="I6533">
            <v>0</v>
          </cell>
          <cell r="J6533">
            <v>0</v>
          </cell>
          <cell r="K6533">
            <v>0</v>
          </cell>
        </row>
        <row r="6534">
          <cell r="F6534">
            <v>0</v>
          </cell>
          <cell r="G6534">
            <v>0</v>
          </cell>
          <cell r="H6534">
            <v>0</v>
          </cell>
          <cell r="I6534">
            <v>0</v>
          </cell>
          <cell r="J6534">
            <v>0</v>
          </cell>
          <cell r="K6534">
            <v>0</v>
          </cell>
        </row>
        <row r="6535">
          <cell r="F6535">
            <v>0</v>
          </cell>
          <cell r="G6535">
            <v>0</v>
          </cell>
          <cell r="H6535">
            <v>0</v>
          </cell>
          <cell r="I6535">
            <v>0</v>
          </cell>
          <cell r="J6535">
            <v>0</v>
          </cell>
          <cell r="K6535">
            <v>0</v>
          </cell>
        </row>
        <row r="6536">
          <cell r="F6536">
            <v>0</v>
          </cell>
          <cell r="G6536">
            <v>0</v>
          </cell>
          <cell r="H6536">
            <v>0</v>
          </cell>
          <cell r="I6536">
            <v>0</v>
          </cell>
          <cell r="J6536">
            <v>0</v>
          </cell>
          <cell r="K6536">
            <v>0</v>
          </cell>
        </row>
        <row r="6537">
          <cell r="F6537">
            <v>0</v>
          </cell>
          <cell r="G6537">
            <v>0</v>
          </cell>
          <cell r="H6537">
            <v>0</v>
          </cell>
          <cell r="I6537">
            <v>0</v>
          </cell>
          <cell r="J6537">
            <v>0</v>
          </cell>
          <cell r="K6537">
            <v>0</v>
          </cell>
        </row>
        <row r="6538">
          <cell r="F6538" t="str">
            <v>Sub-Total - (B)</v>
          </cell>
          <cell r="K6538">
            <v>0</v>
          </cell>
        </row>
        <row r="6539">
          <cell r="F6539" t="str">
            <v>EQUIPAMENTOS</v>
          </cell>
        </row>
        <row r="6540">
          <cell r="F6540">
            <v>0</v>
          </cell>
          <cell r="G6540">
            <v>0</v>
          </cell>
          <cell r="H6540">
            <v>0</v>
          </cell>
          <cell r="I6540">
            <v>0</v>
          </cell>
          <cell r="J6540">
            <v>0</v>
          </cell>
          <cell r="K6540">
            <v>0</v>
          </cell>
        </row>
        <row r="6541">
          <cell r="F6541">
            <v>0</v>
          </cell>
          <cell r="G6541">
            <v>0</v>
          </cell>
          <cell r="H6541">
            <v>0</v>
          </cell>
          <cell r="I6541">
            <v>0</v>
          </cell>
          <cell r="J6541">
            <v>0</v>
          </cell>
          <cell r="K6541">
            <v>0</v>
          </cell>
        </row>
        <row r="6542">
          <cell r="F6542">
            <v>0</v>
          </cell>
          <cell r="G6542">
            <v>0</v>
          </cell>
          <cell r="H6542">
            <v>0</v>
          </cell>
          <cell r="I6542">
            <v>0</v>
          </cell>
          <cell r="J6542">
            <v>0</v>
          </cell>
          <cell r="K6542">
            <v>0</v>
          </cell>
        </row>
        <row r="6543">
          <cell r="F6543">
            <v>0</v>
          </cell>
          <cell r="G6543">
            <v>0</v>
          </cell>
          <cell r="H6543">
            <v>0</v>
          </cell>
          <cell r="I6543">
            <v>0</v>
          </cell>
          <cell r="J6543">
            <v>0</v>
          </cell>
          <cell r="K6543">
            <v>0</v>
          </cell>
        </row>
        <row r="6544">
          <cell r="F6544">
            <v>0</v>
          </cell>
          <cell r="G6544">
            <v>0</v>
          </cell>
          <cell r="H6544">
            <v>0</v>
          </cell>
          <cell r="I6544">
            <v>0</v>
          </cell>
          <cell r="J6544">
            <v>0</v>
          </cell>
          <cell r="K6544">
            <v>0</v>
          </cell>
        </row>
        <row r="6545">
          <cell r="F6545">
            <v>0</v>
          </cell>
          <cell r="G6545">
            <v>0</v>
          </cell>
          <cell r="H6545">
            <v>0</v>
          </cell>
          <cell r="I6545">
            <v>0</v>
          </cell>
          <cell r="J6545">
            <v>0</v>
          </cell>
          <cell r="K6545">
            <v>0</v>
          </cell>
        </row>
        <row r="6546">
          <cell r="F6546">
            <v>0</v>
          </cell>
          <cell r="G6546">
            <v>0</v>
          </cell>
          <cell r="H6546">
            <v>0</v>
          </cell>
          <cell r="I6546">
            <v>0</v>
          </cell>
          <cell r="J6546">
            <v>0</v>
          </cell>
          <cell r="K6546">
            <v>0</v>
          </cell>
        </row>
        <row r="6547">
          <cell r="F6547">
            <v>0</v>
          </cell>
          <cell r="G6547">
            <v>0</v>
          </cell>
          <cell r="H6547">
            <v>0</v>
          </cell>
          <cell r="I6547">
            <v>0</v>
          </cell>
          <cell r="J6547">
            <v>0</v>
          </cell>
          <cell r="K6547">
            <v>0</v>
          </cell>
        </row>
        <row r="6548">
          <cell r="F6548">
            <v>0</v>
          </cell>
          <cell r="G6548">
            <v>0</v>
          </cell>
          <cell r="H6548">
            <v>0</v>
          </cell>
          <cell r="I6548">
            <v>0</v>
          </cell>
          <cell r="J6548">
            <v>0</v>
          </cell>
          <cell r="K6548">
            <v>0</v>
          </cell>
        </row>
        <row r="6549">
          <cell r="F6549">
            <v>0</v>
          </cell>
          <cell r="G6549">
            <v>0</v>
          </cell>
          <cell r="H6549">
            <v>0</v>
          </cell>
          <cell r="I6549">
            <v>0</v>
          </cell>
          <cell r="J6549">
            <v>0</v>
          </cell>
          <cell r="K6549">
            <v>0</v>
          </cell>
        </row>
        <row r="6550">
          <cell r="F6550">
            <v>0</v>
          </cell>
          <cell r="G6550">
            <v>0</v>
          </cell>
          <cell r="H6550">
            <v>0</v>
          </cell>
          <cell r="I6550">
            <v>0</v>
          </cell>
          <cell r="J6550">
            <v>0</v>
          </cell>
          <cell r="K6550">
            <v>0</v>
          </cell>
        </row>
        <row r="6551">
          <cell r="F6551" t="str">
            <v xml:space="preserve">Sub-Total - (C) </v>
          </cell>
          <cell r="K6551">
            <v>0</v>
          </cell>
        </row>
        <row r="6552">
          <cell r="F6552" t="str">
            <v xml:space="preserve">TOTAL - (A) + (B) + (C) </v>
          </cell>
          <cell r="K6552">
            <v>0</v>
          </cell>
        </row>
        <row r="6553">
          <cell r="F6553" t="str">
            <v>BDI</v>
          </cell>
          <cell r="J6553">
            <v>0.27429999999999999</v>
          </cell>
          <cell r="K6553">
            <v>0</v>
          </cell>
        </row>
        <row r="6554">
          <cell r="F6554" t="str">
            <v>Preço do Serviço</v>
          </cell>
          <cell r="K6554">
            <v>0</v>
          </cell>
        </row>
        <row r="6555">
          <cell r="F6555" t="str">
            <v>COMPOSIÇÃO DE PREÇO UNITÁRIO</v>
          </cell>
        </row>
        <row r="6557">
          <cell r="D6557" t="str">
            <v>MDO</v>
          </cell>
          <cell r="E6557" t="str">
            <v>SE</v>
          </cell>
          <cell r="F6557" t="str">
            <v>INFRAERO - Empresa Brasileira de Infra-Estrutura Aeroportuária</v>
          </cell>
        </row>
        <row r="6558">
          <cell r="F6558" t="str">
            <v>ITEM:</v>
          </cell>
          <cell r="G6558" t="str">
            <v>SERVIÇO</v>
          </cell>
          <cell r="K6558" t="str">
            <v>UNIDADE</v>
          </cell>
        </row>
        <row r="6559">
          <cell r="E6559">
            <v>114</v>
          </cell>
          <cell r="F6559" t="str">
            <v>04.01.102.02.00</v>
          </cell>
          <cell r="G6559" t="str">
            <v>Alvenaria de tijolos 6 furos, espessura 15cm</v>
          </cell>
          <cell r="K6559" t="str">
            <v>m²</v>
          </cell>
        </row>
        <row r="6561">
          <cell r="F6561" t="str">
            <v>CÓDIGO</v>
          </cell>
          <cell r="G6561" t="str">
            <v xml:space="preserve">MÃO DE OBRA </v>
          </cell>
          <cell r="H6561" t="str">
            <v>UNID.</v>
          </cell>
          <cell r="I6561" t="str">
            <v>COEFICIENTE</v>
          </cell>
          <cell r="J6561" t="str">
            <v>PREÇO UNITÁRIO</v>
          </cell>
          <cell r="K6561" t="str">
            <v>PREÇO  DO ITEM</v>
          </cell>
        </row>
        <row r="6562">
          <cell r="F6562">
            <v>0</v>
          </cell>
          <cell r="G6562">
            <v>0</v>
          </cell>
          <cell r="H6562">
            <v>0</v>
          </cell>
          <cell r="I6562">
            <v>0</v>
          </cell>
          <cell r="J6562">
            <v>0</v>
          </cell>
          <cell r="K6562">
            <v>0</v>
          </cell>
        </row>
        <row r="6563">
          <cell r="F6563">
            <v>0</v>
          </cell>
          <cell r="G6563">
            <v>0</v>
          </cell>
          <cell r="H6563">
            <v>0</v>
          </cell>
          <cell r="I6563">
            <v>0</v>
          </cell>
          <cell r="J6563">
            <v>0</v>
          </cell>
          <cell r="K6563">
            <v>0</v>
          </cell>
        </row>
        <row r="6564">
          <cell r="F6564">
            <v>0</v>
          </cell>
          <cell r="G6564">
            <v>0</v>
          </cell>
          <cell r="H6564">
            <v>0</v>
          </cell>
          <cell r="I6564">
            <v>0</v>
          </cell>
          <cell r="J6564">
            <v>0</v>
          </cell>
          <cell r="K6564">
            <v>0</v>
          </cell>
        </row>
        <row r="6565">
          <cell r="F6565">
            <v>0</v>
          </cell>
          <cell r="G6565">
            <v>0</v>
          </cell>
          <cell r="H6565">
            <v>0</v>
          </cell>
          <cell r="I6565">
            <v>0</v>
          </cell>
          <cell r="J6565">
            <v>0</v>
          </cell>
          <cell r="K6565">
            <v>0</v>
          </cell>
        </row>
        <row r="6566">
          <cell r="F6566">
            <v>0</v>
          </cell>
          <cell r="G6566">
            <v>0</v>
          </cell>
          <cell r="H6566">
            <v>0</v>
          </cell>
          <cell r="I6566">
            <v>0</v>
          </cell>
          <cell r="J6566">
            <v>0</v>
          </cell>
          <cell r="K6566">
            <v>0</v>
          </cell>
        </row>
        <row r="6567">
          <cell r="F6567">
            <v>0</v>
          </cell>
          <cell r="G6567">
            <v>0</v>
          </cell>
          <cell r="H6567">
            <v>0</v>
          </cell>
          <cell r="I6567">
            <v>0</v>
          </cell>
          <cell r="J6567">
            <v>0</v>
          </cell>
          <cell r="K6567">
            <v>0</v>
          </cell>
        </row>
        <row r="6568">
          <cell r="F6568">
            <v>0</v>
          </cell>
          <cell r="G6568">
            <v>0</v>
          </cell>
          <cell r="H6568">
            <v>0</v>
          </cell>
          <cell r="I6568">
            <v>0</v>
          </cell>
          <cell r="J6568">
            <v>0</v>
          </cell>
          <cell r="K6568">
            <v>0</v>
          </cell>
        </row>
        <row r="6569">
          <cell r="F6569">
            <v>0</v>
          </cell>
          <cell r="G6569">
            <v>0</v>
          </cell>
          <cell r="H6569">
            <v>0</v>
          </cell>
          <cell r="I6569">
            <v>0</v>
          </cell>
          <cell r="J6569">
            <v>0</v>
          </cell>
          <cell r="K6569">
            <v>0</v>
          </cell>
        </row>
        <row r="6570">
          <cell r="F6570">
            <v>0</v>
          </cell>
          <cell r="G6570">
            <v>0</v>
          </cell>
          <cell r="H6570">
            <v>0</v>
          </cell>
          <cell r="I6570">
            <v>0</v>
          </cell>
          <cell r="J6570">
            <v>0</v>
          </cell>
          <cell r="K6570">
            <v>0</v>
          </cell>
        </row>
        <row r="6571">
          <cell r="F6571">
            <v>0</v>
          </cell>
          <cell r="G6571">
            <v>0</v>
          </cell>
          <cell r="H6571">
            <v>0</v>
          </cell>
          <cell r="I6571">
            <v>0</v>
          </cell>
          <cell r="J6571">
            <v>0</v>
          </cell>
          <cell r="K6571">
            <v>0</v>
          </cell>
        </row>
        <row r="6572">
          <cell r="F6572" t="str">
            <v>Sub-Total - (A)</v>
          </cell>
          <cell r="K6572">
            <v>0</v>
          </cell>
        </row>
        <row r="6573">
          <cell r="F6573" t="str">
            <v>Leis Sociais</v>
          </cell>
          <cell r="J6573">
            <v>1.254</v>
          </cell>
          <cell r="K6573">
            <v>0</v>
          </cell>
        </row>
        <row r="6574">
          <cell r="D6574">
            <v>114</v>
          </cell>
          <cell r="F6574" t="str">
            <v>Total - (A)</v>
          </cell>
          <cell r="K6574">
            <v>0</v>
          </cell>
        </row>
        <row r="6575">
          <cell r="F6575" t="str">
            <v>MATERIAL</v>
          </cell>
        </row>
        <row r="6576">
          <cell r="F6576">
            <v>0</v>
          </cell>
          <cell r="G6576">
            <v>0</v>
          </cell>
          <cell r="H6576">
            <v>0</v>
          </cell>
          <cell r="I6576">
            <v>0</v>
          </cell>
          <cell r="J6576">
            <v>0</v>
          </cell>
          <cell r="K6576">
            <v>0</v>
          </cell>
        </row>
        <row r="6577">
          <cell r="F6577">
            <v>0</v>
          </cell>
          <cell r="G6577">
            <v>0</v>
          </cell>
          <cell r="H6577">
            <v>0</v>
          </cell>
          <cell r="I6577">
            <v>0</v>
          </cell>
          <cell r="J6577">
            <v>0</v>
          </cell>
          <cell r="K6577">
            <v>0</v>
          </cell>
        </row>
        <row r="6578">
          <cell r="F6578">
            <v>0</v>
          </cell>
          <cell r="G6578">
            <v>0</v>
          </cell>
          <cell r="H6578">
            <v>0</v>
          </cell>
          <cell r="I6578">
            <v>0</v>
          </cell>
          <cell r="J6578">
            <v>0</v>
          </cell>
          <cell r="K6578">
            <v>0</v>
          </cell>
        </row>
        <row r="6579">
          <cell r="F6579">
            <v>0</v>
          </cell>
          <cell r="G6579">
            <v>0</v>
          </cell>
          <cell r="H6579">
            <v>0</v>
          </cell>
          <cell r="I6579">
            <v>0</v>
          </cell>
          <cell r="J6579">
            <v>0</v>
          </cell>
          <cell r="K6579">
            <v>0</v>
          </cell>
        </row>
        <row r="6580">
          <cell r="F6580">
            <v>0</v>
          </cell>
          <cell r="G6580">
            <v>0</v>
          </cell>
          <cell r="H6580">
            <v>0</v>
          </cell>
          <cell r="I6580">
            <v>0</v>
          </cell>
          <cell r="J6580">
            <v>0</v>
          </cell>
          <cell r="K6580">
            <v>0</v>
          </cell>
        </row>
        <row r="6581">
          <cell r="F6581">
            <v>0</v>
          </cell>
          <cell r="G6581">
            <v>0</v>
          </cell>
          <cell r="H6581">
            <v>0</v>
          </cell>
          <cell r="I6581">
            <v>0</v>
          </cell>
          <cell r="J6581">
            <v>0</v>
          </cell>
          <cell r="K6581">
            <v>0</v>
          </cell>
        </row>
        <row r="6582">
          <cell r="F6582">
            <v>0</v>
          </cell>
          <cell r="G6582">
            <v>0</v>
          </cell>
          <cell r="H6582">
            <v>0</v>
          </cell>
          <cell r="I6582">
            <v>0</v>
          </cell>
          <cell r="J6582">
            <v>0</v>
          </cell>
          <cell r="K6582">
            <v>0</v>
          </cell>
        </row>
        <row r="6583">
          <cell r="F6583">
            <v>0</v>
          </cell>
          <cell r="G6583">
            <v>0</v>
          </cell>
          <cell r="H6583">
            <v>0</v>
          </cell>
          <cell r="I6583">
            <v>0</v>
          </cell>
          <cell r="J6583">
            <v>0</v>
          </cell>
          <cell r="K6583">
            <v>0</v>
          </cell>
        </row>
        <row r="6584">
          <cell r="F6584">
            <v>0</v>
          </cell>
          <cell r="G6584">
            <v>0</v>
          </cell>
          <cell r="H6584">
            <v>0</v>
          </cell>
          <cell r="I6584">
            <v>0</v>
          </cell>
          <cell r="J6584">
            <v>0</v>
          </cell>
          <cell r="K6584">
            <v>0</v>
          </cell>
        </row>
        <row r="6585">
          <cell r="F6585">
            <v>0</v>
          </cell>
          <cell r="G6585">
            <v>0</v>
          </cell>
          <cell r="H6585">
            <v>0</v>
          </cell>
          <cell r="I6585">
            <v>0</v>
          </cell>
          <cell r="J6585">
            <v>0</v>
          </cell>
          <cell r="K6585">
            <v>0</v>
          </cell>
        </row>
        <row r="6586">
          <cell r="F6586">
            <v>0</v>
          </cell>
          <cell r="G6586">
            <v>0</v>
          </cell>
          <cell r="H6586">
            <v>0</v>
          </cell>
          <cell r="I6586">
            <v>0</v>
          </cell>
          <cell r="J6586">
            <v>0</v>
          </cell>
          <cell r="K6586">
            <v>0</v>
          </cell>
        </row>
        <row r="6587">
          <cell r="F6587">
            <v>0</v>
          </cell>
          <cell r="G6587">
            <v>0</v>
          </cell>
          <cell r="H6587">
            <v>0</v>
          </cell>
          <cell r="I6587">
            <v>0</v>
          </cell>
          <cell r="J6587">
            <v>0</v>
          </cell>
          <cell r="K6587">
            <v>0</v>
          </cell>
        </row>
        <row r="6588">
          <cell r="F6588">
            <v>0</v>
          </cell>
          <cell r="G6588">
            <v>0</v>
          </cell>
          <cell r="H6588">
            <v>0</v>
          </cell>
          <cell r="I6588">
            <v>0</v>
          </cell>
          <cell r="J6588">
            <v>0</v>
          </cell>
          <cell r="K6588">
            <v>0</v>
          </cell>
        </row>
        <row r="6589">
          <cell r="F6589">
            <v>0</v>
          </cell>
          <cell r="G6589">
            <v>0</v>
          </cell>
          <cell r="H6589">
            <v>0</v>
          </cell>
          <cell r="I6589">
            <v>0</v>
          </cell>
          <cell r="J6589">
            <v>0</v>
          </cell>
          <cell r="K6589">
            <v>0</v>
          </cell>
        </row>
        <row r="6590">
          <cell r="F6590">
            <v>0</v>
          </cell>
          <cell r="G6590">
            <v>0</v>
          </cell>
          <cell r="H6590">
            <v>0</v>
          </cell>
          <cell r="I6590">
            <v>0</v>
          </cell>
          <cell r="J6590">
            <v>0</v>
          </cell>
          <cell r="K6590">
            <v>0</v>
          </cell>
        </row>
        <row r="6591">
          <cell r="F6591">
            <v>0</v>
          </cell>
          <cell r="G6591">
            <v>0</v>
          </cell>
          <cell r="H6591">
            <v>0</v>
          </cell>
          <cell r="I6591">
            <v>0</v>
          </cell>
          <cell r="J6591">
            <v>0</v>
          </cell>
          <cell r="K6591">
            <v>0</v>
          </cell>
        </row>
        <row r="6592">
          <cell r="F6592">
            <v>0</v>
          </cell>
          <cell r="G6592">
            <v>0</v>
          </cell>
          <cell r="H6592">
            <v>0</v>
          </cell>
          <cell r="I6592">
            <v>0</v>
          </cell>
          <cell r="J6592">
            <v>0</v>
          </cell>
          <cell r="K6592">
            <v>0</v>
          </cell>
        </row>
        <row r="6593">
          <cell r="F6593">
            <v>0</v>
          </cell>
          <cell r="G6593">
            <v>0</v>
          </cell>
          <cell r="H6593">
            <v>0</v>
          </cell>
          <cell r="I6593">
            <v>0</v>
          </cell>
          <cell r="J6593">
            <v>0</v>
          </cell>
          <cell r="K6593">
            <v>0</v>
          </cell>
        </row>
        <row r="6594">
          <cell r="F6594">
            <v>0</v>
          </cell>
          <cell r="G6594">
            <v>0</v>
          </cell>
          <cell r="H6594">
            <v>0</v>
          </cell>
          <cell r="I6594">
            <v>0</v>
          </cell>
          <cell r="J6594">
            <v>0</v>
          </cell>
          <cell r="K6594">
            <v>0</v>
          </cell>
        </row>
        <row r="6595">
          <cell r="F6595">
            <v>0</v>
          </cell>
          <cell r="G6595">
            <v>0</v>
          </cell>
          <cell r="H6595">
            <v>0</v>
          </cell>
          <cell r="I6595">
            <v>0</v>
          </cell>
          <cell r="J6595">
            <v>0</v>
          </cell>
          <cell r="K6595">
            <v>0</v>
          </cell>
        </row>
        <row r="6596">
          <cell r="F6596" t="str">
            <v>Sub-Total - (B)</v>
          </cell>
          <cell r="K6596">
            <v>0</v>
          </cell>
        </row>
        <row r="6597">
          <cell r="F6597" t="str">
            <v>EQUIPAMENTOS</v>
          </cell>
        </row>
        <row r="6598">
          <cell r="F6598">
            <v>0</v>
          </cell>
          <cell r="G6598">
            <v>0</v>
          </cell>
          <cell r="H6598">
            <v>0</v>
          </cell>
          <cell r="I6598">
            <v>0</v>
          </cell>
          <cell r="J6598">
            <v>0</v>
          </cell>
          <cell r="K6598">
            <v>0</v>
          </cell>
        </row>
        <row r="6599">
          <cell r="F6599">
            <v>0</v>
          </cell>
          <cell r="G6599">
            <v>0</v>
          </cell>
          <cell r="H6599">
            <v>0</v>
          </cell>
          <cell r="I6599">
            <v>0</v>
          </cell>
          <cell r="J6599">
            <v>0</v>
          </cell>
          <cell r="K6599">
            <v>0</v>
          </cell>
        </row>
        <row r="6600">
          <cell r="F6600">
            <v>0</v>
          </cell>
          <cell r="G6600">
            <v>0</v>
          </cell>
          <cell r="H6600">
            <v>0</v>
          </cell>
          <cell r="I6600">
            <v>0</v>
          </cell>
          <cell r="J6600">
            <v>0</v>
          </cell>
          <cell r="K6600">
            <v>0</v>
          </cell>
        </row>
        <row r="6601">
          <cell r="F6601">
            <v>0</v>
          </cell>
          <cell r="G6601">
            <v>0</v>
          </cell>
          <cell r="H6601">
            <v>0</v>
          </cell>
          <cell r="I6601">
            <v>0</v>
          </cell>
          <cell r="J6601">
            <v>0</v>
          </cell>
          <cell r="K6601">
            <v>0</v>
          </cell>
        </row>
        <row r="6602">
          <cell r="F6602">
            <v>0</v>
          </cell>
          <cell r="G6602">
            <v>0</v>
          </cell>
          <cell r="H6602">
            <v>0</v>
          </cell>
          <cell r="I6602">
            <v>0</v>
          </cell>
          <cell r="J6602">
            <v>0</v>
          </cell>
          <cell r="K6602">
            <v>0</v>
          </cell>
        </row>
        <row r="6603">
          <cell r="F6603">
            <v>0</v>
          </cell>
          <cell r="G6603">
            <v>0</v>
          </cell>
          <cell r="H6603">
            <v>0</v>
          </cell>
          <cell r="I6603">
            <v>0</v>
          </cell>
          <cell r="J6603">
            <v>0</v>
          </cell>
          <cell r="K6603">
            <v>0</v>
          </cell>
        </row>
        <row r="6604">
          <cell r="F6604">
            <v>0</v>
          </cell>
          <cell r="G6604">
            <v>0</v>
          </cell>
          <cell r="H6604">
            <v>0</v>
          </cell>
          <cell r="I6604">
            <v>0</v>
          </cell>
          <cell r="J6604">
            <v>0</v>
          </cell>
          <cell r="K6604">
            <v>0</v>
          </cell>
        </row>
        <row r="6605">
          <cell r="F6605">
            <v>0</v>
          </cell>
          <cell r="G6605">
            <v>0</v>
          </cell>
          <cell r="H6605">
            <v>0</v>
          </cell>
          <cell r="I6605">
            <v>0</v>
          </cell>
          <cell r="J6605">
            <v>0</v>
          </cell>
          <cell r="K6605">
            <v>0</v>
          </cell>
        </row>
        <row r="6606">
          <cell r="F6606">
            <v>0</v>
          </cell>
          <cell r="G6606">
            <v>0</v>
          </cell>
          <cell r="H6606">
            <v>0</v>
          </cell>
          <cell r="I6606">
            <v>0</v>
          </cell>
          <cell r="J6606">
            <v>0</v>
          </cell>
          <cell r="K6606">
            <v>0</v>
          </cell>
        </row>
        <row r="6607">
          <cell r="F6607">
            <v>0</v>
          </cell>
          <cell r="G6607">
            <v>0</v>
          </cell>
          <cell r="H6607">
            <v>0</v>
          </cell>
          <cell r="I6607">
            <v>0</v>
          </cell>
          <cell r="J6607">
            <v>0</v>
          </cell>
          <cell r="K6607">
            <v>0</v>
          </cell>
        </row>
        <row r="6608">
          <cell r="F6608">
            <v>0</v>
          </cell>
          <cell r="G6608">
            <v>0</v>
          </cell>
          <cell r="H6608">
            <v>0</v>
          </cell>
          <cell r="I6608">
            <v>0</v>
          </cell>
          <cell r="J6608">
            <v>0</v>
          </cell>
          <cell r="K6608">
            <v>0</v>
          </cell>
        </row>
        <row r="6609">
          <cell r="F6609" t="str">
            <v xml:space="preserve">Sub-Total - (C) </v>
          </cell>
          <cell r="K6609">
            <v>0</v>
          </cell>
        </row>
        <row r="6610">
          <cell r="F6610" t="str">
            <v xml:space="preserve">TOTAL - (A) + (B) + (C) </v>
          </cell>
          <cell r="K6610">
            <v>0</v>
          </cell>
        </row>
        <row r="6611">
          <cell r="F6611" t="str">
            <v>BDI</v>
          </cell>
          <cell r="J6611">
            <v>0.27429999999999999</v>
          </cell>
          <cell r="K6611">
            <v>0</v>
          </cell>
        </row>
        <row r="6612">
          <cell r="F6612" t="str">
            <v>Preço do Serviço</v>
          </cell>
          <cell r="K6612">
            <v>0</v>
          </cell>
        </row>
        <row r="6613">
          <cell r="F6613" t="str">
            <v>COMPOSIÇÃO DE PREÇO UNITÁRIO</v>
          </cell>
        </row>
        <row r="6615">
          <cell r="D6615" t="str">
            <v>MDO</v>
          </cell>
          <cell r="E6615" t="str">
            <v>SE</v>
          </cell>
          <cell r="F6615" t="str">
            <v>INFRAERO - Empresa Brasileira de Infra-Estrutura Aeroportuária</v>
          </cell>
        </row>
        <row r="6616">
          <cell r="F6616" t="str">
            <v>ITEM:</v>
          </cell>
          <cell r="G6616" t="str">
            <v>SERVIÇO</v>
          </cell>
          <cell r="K6616" t="str">
            <v>UNIDADE</v>
          </cell>
        </row>
        <row r="6617">
          <cell r="E6617">
            <v>115</v>
          </cell>
          <cell r="F6617" t="str">
            <v>04.01.102.03.00</v>
          </cell>
          <cell r="G6617" t="str">
            <v>Alvenaria de tijolos 6 furos, espessura 20cm</v>
          </cell>
          <cell r="K6617" t="str">
            <v>m²</v>
          </cell>
        </row>
        <row r="6619">
          <cell r="F6619" t="str">
            <v>CÓDIGO</v>
          </cell>
          <cell r="G6619" t="str">
            <v xml:space="preserve">MÃO DE OBRA </v>
          </cell>
          <cell r="H6619" t="str">
            <v>UNID.</v>
          </cell>
          <cell r="I6619" t="str">
            <v>COEFICIENTE</v>
          </cell>
          <cell r="J6619" t="str">
            <v>PREÇO UNITÁRIO</v>
          </cell>
          <cell r="K6619" t="str">
            <v>PREÇO  DO ITEM</v>
          </cell>
        </row>
        <row r="6620">
          <cell r="F6620">
            <v>0</v>
          </cell>
          <cell r="G6620">
            <v>0</v>
          </cell>
          <cell r="H6620">
            <v>0</v>
          </cell>
          <cell r="I6620">
            <v>0</v>
          </cell>
          <cell r="J6620">
            <v>0</v>
          </cell>
          <cell r="K6620">
            <v>0</v>
          </cell>
        </row>
        <row r="6621">
          <cell r="F6621">
            <v>0</v>
          </cell>
          <cell r="G6621">
            <v>0</v>
          </cell>
          <cell r="H6621">
            <v>0</v>
          </cell>
          <cell r="I6621">
            <v>0</v>
          </cell>
          <cell r="J6621">
            <v>0</v>
          </cell>
          <cell r="K6621">
            <v>0</v>
          </cell>
        </row>
        <row r="6622">
          <cell r="F6622">
            <v>0</v>
          </cell>
          <cell r="G6622">
            <v>0</v>
          </cell>
          <cell r="H6622">
            <v>0</v>
          </cell>
          <cell r="I6622">
            <v>0</v>
          </cell>
          <cell r="J6622">
            <v>0</v>
          </cell>
          <cell r="K6622">
            <v>0</v>
          </cell>
        </row>
        <row r="6623">
          <cell r="F6623">
            <v>0</v>
          </cell>
          <cell r="G6623">
            <v>0</v>
          </cell>
          <cell r="H6623">
            <v>0</v>
          </cell>
          <cell r="I6623">
            <v>0</v>
          </cell>
          <cell r="J6623">
            <v>0</v>
          </cell>
          <cell r="K6623">
            <v>0</v>
          </cell>
        </row>
        <row r="6624">
          <cell r="F6624">
            <v>0</v>
          </cell>
          <cell r="G6624">
            <v>0</v>
          </cell>
          <cell r="H6624">
            <v>0</v>
          </cell>
          <cell r="I6624">
            <v>0</v>
          </cell>
          <cell r="J6624">
            <v>0</v>
          </cell>
          <cell r="K6624">
            <v>0</v>
          </cell>
        </row>
        <row r="6625">
          <cell r="F6625">
            <v>0</v>
          </cell>
          <cell r="G6625">
            <v>0</v>
          </cell>
          <cell r="H6625">
            <v>0</v>
          </cell>
          <cell r="I6625">
            <v>0</v>
          </cell>
          <cell r="J6625">
            <v>0</v>
          </cell>
          <cell r="K6625">
            <v>0</v>
          </cell>
        </row>
        <row r="6626">
          <cell r="F6626">
            <v>0</v>
          </cell>
          <cell r="G6626">
            <v>0</v>
          </cell>
          <cell r="H6626">
            <v>0</v>
          </cell>
          <cell r="I6626">
            <v>0</v>
          </cell>
          <cell r="J6626">
            <v>0</v>
          </cell>
          <cell r="K6626">
            <v>0</v>
          </cell>
        </row>
        <row r="6627">
          <cell r="F6627">
            <v>0</v>
          </cell>
          <cell r="G6627">
            <v>0</v>
          </cell>
          <cell r="H6627">
            <v>0</v>
          </cell>
          <cell r="I6627">
            <v>0</v>
          </cell>
          <cell r="J6627">
            <v>0</v>
          </cell>
          <cell r="K6627">
            <v>0</v>
          </cell>
        </row>
        <row r="6628">
          <cell r="F6628">
            <v>0</v>
          </cell>
          <cell r="G6628">
            <v>0</v>
          </cell>
          <cell r="H6628">
            <v>0</v>
          </cell>
          <cell r="I6628">
            <v>0</v>
          </cell>
          <cell r="J6628">
            <v>0</v>
          </cell>
          <cell r="K6628">
            <v>0</v>
          </cell>
        </row>
        <row r="6629">
          <cell r="F6629">
            <v>0</v>
          </cell>
          <cell r="G6629">
            <v>0</v>
          </cell>
          <cell r="H6629">
            <v>0</v>
          </cell>
          <cell r="I6629">
            <v>0</v>
          </cell>
          <cell r="J6629">
            <v>0</v>
          </cell>
          <cell r="K6629">
            <v>0</v>
          </cell>
        </row>
        <row r="6630">
          <cell r="F6630" t="str">
            <v>Sub-Total - (A)</v>
          </cell>
          <cell r="K6630">
            <v>0</v>
          </cell>
        </row>
        <row r="6631">
          <cell r="F6631" t="str">
            <v>Leis Sociais</v>
          </cell>
          <cell r="J6631">
            <v>1.254</v>
          </cell>
          <cell r="K6631">
            <v>0</v>
          </cell>
        </row>
        <row r="6632">
          <cell r="D6632">
            <v>115</v>
          </cell>
          <cell r="F6632" t="str">
            <v>Total - (A)</v>
          </cell>
          <cell r="K6632">
            <v>0</v>
          </cell>
        </row>
        <row r="6633">
          <cell r="F6633" t="str">
            <v>MATERIAL</v>
          </cell>
        </row>
        <row r="6634">
          <cell r="F6634">
            <v>0</v>
          </cell>
          <cell r="G6634">
            <v>0</v>
          </cell>
          <cell r="H6634">
            <v>0</v>
          </cell>
          <cell r="I6634">
            <v>0</v>
          </cell>
          <cell r="J6634">
            <v>0</v>
          </cell>
          <cell r="K6634">
            <v>0</v>
          </cell>
        </row>
        <row r="6635">
          <cell r="F6635">
            <v>0</v>
          </cell>
          <cell r="G6635">
            <v>0</v>
          </cell>
          <cell r="H6635">
            <v>0</v>
          </cell>
          <cell r="I6635">
            <v>0</v>
          </cell>
          <cell r="J6635">
            <v>0</v>
          </cell>
          <cell r="K6635">
            <v>0</v>
          </cell>
        </row>
        <row r="6636">
          <cell r="F6636">
            <v>0</v>
          </cell>
          <cell r="G6636">
            <v>0</v>
          </cell>
          <cell r="H6636">
            <v>0</v>
          </cell>
          <cell r="I6636">
            <v>0</v>
          </cell>
          <cell r="J6636">
            <v>0</v>
          </cell>
          <cell r="K6636">
            <v>0</v>
          </cell>
        </row>
        <row r="6637">
          <cell r="F6637">
            <v>0</v>
          </cell>
          <cell r="G6637">
            <v>0</v>
          </cell>
          <cell r="H6637">
            <v>0</v>
          </cell>
          <cell r="I6637">
            <v>0</v>
          </cell>
          <cell r="J6637">
            <v>0</v>
          </cell>
          <cell r="K6637">
            <v>0</v>
          </cell>
        </row>
        <row r="6638">
          <cell r="F6638">
            <v>0</v>
          </cell>
          <cell r="G6638">
            <v>0</v>
          </cell>
          <cell r="H6638">
            <v>0</v>
          </cell>
          <cell r="I6638">
            <v>0</v>
          </cell>
          <cell r="J6638">
            <v>0</v>
          </cell>
          <cell r="K6638">
            <v>0</v>
          </cell>
        </row>
        <row r="6639">
          <cell r="F6639">
            <v>0</v>
          </cell>
          <cell r="G6639">
            <v>0</v>
          </cell>
          <cell r="H6639">
            <v>0</v>
          </cell>
          <cell r="I6639">
            <v>0</v>
          </cell>
          <cell r="J6639">
            <v>0</v>
          </cell>
          <cell r="K6639">
            <v>0</v>
          </cell>
        </row>
        <row r="6640">
          <cell r="F6640">
            <v>0</v>
          </cell>
          <cell r="G6640">
            <v>0</v>
          </cell>
          <cell r="H6640">
            <v>0</v>
          </cell>
          <cell r="I6640">
            <v>0</v>
          </cell>
          <cell r="J6640">
            <v>0</v>
          </cell>
          <cell r="K6640">
            <v>0</v>
          </cell>
        </row>
        <row r="6641">
          <cell r="F6641">
            <v>0</v>
          </cell>
          <cell r="G6641">
            <v>0</v>
          </cell>
          <cell r="H6641">
            <v>0</v>
          </cell>
          <cell r="I6641">
            <v>0</v>
          </cell>
          <cell r="J6641">
            <v>0</v>
          </cell>
          <cell r="K6641">
            <v>0</v>
          </cell>
        </row>
        <row r="6642">
          <cell r="F6642">
            <v>0</v>
          </cell>
          <cell r="G6642">
            <v>0</v>
          </cell>
          <cell r="H6642">
            <v>0</v>
          </cell>
          <cell r="I6642">
            <v>0</v>
          </cell>
          <cell r="J6642">
            <v>0</v>
          </cell>
          <cell r="K6642">
            <v>0</v>
          </cell>
        </row>
        <row r="6643">
          <cell r="F6643">
            <v>0</v>
          </cell>
          <cell r="G6643">
            <v>0</v>
          </cell>
          <cell r="H6643">
            <v>0</v>
          </cell>
          <cell r="I6643">
            <v>0</v>
          </cell>
          <cell r="J6643">
            <v>0</v>
          </cell>
          <cell r="K6643">
            <v>0</v>
          </cell>
        </row>
        <row r="6644">
          <cell r="F6644">
            <v>0</v>
          </cell>
          <cell r="G6644">
            <v>0</v>
          </cell>
          <cell r="H6644">
            <v>0</v>
          </cell>
          <cell r="I6644">
            <v>0</v>
          </cell>
          <cell r="J6644">
            <v>0</v>
          </cell>
          <cell r="K6644">
            <v>0</v>
          </cell>
        </row>
        <row r="6645">
          <cell r="F6645">
            <v>0</v>
          </cell>
          <cell r="G6645">
            <v>0</v>
          </cell>
          <cell r="H6645">
            <v>0</v>
          </cell>
          <cell r="I6645">
            <v>0</v>
          </cell>
          <cell r="J6645">
            <v>0</v>
          </cell>
          <cell r="K6645">
            <v>0</v>
          </cell>
        </row>
        <row r="6646">
          <cell r="F6646">
            <v>0</v>
          </cell>
          <cell r="G6646">
            <v>0</v>
          </cell>
          <cell r="H6646">
            <v>0</v>
          </cell>
          <cell r="I6646">
            <v>0</v>
          </cell>
          <cell r="J6646">
            <v>0</v>
          </cell>
          <cell r="K6646">
            <v>0</v>
          </cell>
        </row>
        <row r="6647">
          <cell r="F6647">
            <v>0</v>
          </cell>
          <cell r="G6647">
            <v>0</v>
          </cell>
          <cell r="H6647">
            <v>0</v>
          </cell>
          <cell r="I6647">
            <v>0</v>
          </cell>
          <cell r="J6647">
            <v>0</v>
          </cell>
          <cell r="K6647">
            <v>0</v>
          </cell>
        </row>
        <row r="6648">
          <cell r="F6648">
            <v>0</v>
          </cell>
          <cell r="G6648">
            <v>0</v>
          </cell>
          <cell r="H6648">
            <v>0</v>
          </cell>
          <cell r="I6648">
            <v>0</v>
          </cell>
          <cell r="J6648">
            <v>0</v>
          </cell>
          <cell r="K6648">
            <v>0</v>
          </cell>
        </row>
        <row r="6649">
          <cell r="F6649">
            <v>0</v>
          </cell>
          <cell r="G6649">
            <v>0</v>
          </cell>
          <cell r="H6649">
            <v>0</v>
          </cell>
          <cell r="I6649">
            <v>0</v>
          </cell>
          <cell r="J6649">
            <v>0</v>
          </cell>
          <cell r="K6649">
            <v>0</v>
          </cell>
        </row>
        <row r="6650">
          <cell r="F6650">
            <v>0</v>
          </cell>
          <cell r="G6650">
            <v>0</v>
          </cell>
          <cell r="H6650">
            <v>0</v>
          </cell>
          <cell r="I6650">
            <v>0</v>
          </cell>
          <cell r="J6650">
            <v>0</v>
          </cell>
          <cell r="K6650">
            <v>0</v>
          </cell>
        </row>
        <row r="6651">
          <cell r="F6651">
            <v>0</v>
          </cell>
          <cell r="G6651">
            <v>0</v>
          </cell>
          <cell r="H6651">
            <v>0</v>
          </cell>
          <cell r="I6651">
            <v>0</v>
          </cell>
          <cell r="J6651">
            <v>0</v>
          </cell>
          <cell r="K6651">
            <v>0</v>
          </cell>
        </row>
        <row r="6652">
          <cell r="F6652">
            <v>0</v>
          </cell>
          <cell r="G6652">
            <v>0</v>
          </cell>
          <cell r="H6652">
            <v>0</v>
          </cell>
          <cell r="I6652">
            <v>0</v>
          </cell>
          <cell r="J6652">
            <v>0</v>
          </cell>
          <cell r="K6652">
            <v>0</v>
          </cell>
        </row>
        <row r="6653">
          <cell r="F6653">
            <v>0</v>
          </cell>
          <cell r="G6653">
            <v>0</v>
          </cell>
          <cell r="H6653">
            <v>0</v>
          </cell>
          <cell r="I6653">
            <v>0</v>
          </cell>
          <cell r="J6653">
            <v>0</v>
          </cell>
          <cell r="K6653">
            <v>0</v>
          </cell>
        </row>
        <row r="6654">
          <cell r="F6654" t="str">
            <v>Sub-Total - (B)</v>
          </cell>
          <cell r="K6654">
            <v>0</v>
          </cell>
        </row>
        <row r="6655">
          <cell r="F6655" t="str">
            <v>EQUIPAMENTOS</v>
          </cell>
        </row>
        <row r="6656">
          <cell r="F6656">
            <v>0</v>
          </cell>
          <cell r="G6656">
            <v>0</v>
          </cell>
          <cell r="H6656">
            <v>0</v>
          </cell>
          <cell r="I6656">
            <v>0</v>
          </cell>
          <cell r="J6656">
            <v>0</v>
          </cell>
          <cell r="K6656">
            <v>0</v>
          </cell>
        </row>
        <row r="6657">
          <cell r="F6657">
            <v>0</v>
          </cell>
          <cell r="G6657">
            <v>0</v>
          </cell>
          <cell r="H6657">
            <v>0</v>
          </cell>
          <cell r="I6657">
            <v>0</v>
          </cell>
          <cell r="J6657">
            <v>0</v>
          </cell>
          <cell r="K6657">
            <v>0</v>
          </cell>
        </row>
        <row r="6658">
          <cell r="F6658">
            <v>0</v>
          </cell>
          <cell r="G6658">
            <v>0</v>
          </cell>
          <cell r="H6658">
            <v>0</v>
          </cell>
          <cell r="I6658">
            <v>0</v>
          </cell>
          <cell r="J6658">
            <v>0</v>
          </cell>
          <cell r="K6658">
            <v>0</v>
          </cell>
        </row>
        <row r="6659">
          <cell r="F6659">
            <v>0</v>
          </cell>
          <cell r="G6659">
            <v>0</v>
          </cell>
          <cell r="H6659">
            <v>0</v>
          </cell>
          <cell r="I6659">
            <v>0</v>
          </cell>
          <cell r="J6659">
            <v>0</v>
          </cell>
          <cell r="K6659">
            <v>0</v>
          </cell>
        </row>
        <row r="6660">
          <cell r="F6660">
            <v>0</v>
          </cell>
          <cell r="G6660">
            <v>0</v>
          </cell>
          <cell r="H6660">
            <v>0</v>
          </cell>
          <cell r="I6660">
            <v>0</v>
          </cell>
          <cell r="J6660">
            <v>0</v>
          </cell>
          <cell r="K6660">
            <v>0</v>
          </cell>
        </row>
        <row r="6661">
          <cell r="F6661">
            <v>0</v>
          </cell>
          <cell r="G6661">
            <v>0</v>
          </cell>
          <cell r="H6661">
            <v>0</v>
          </cell>
          <cell r="I6661">
            <v>0</v>
          </cell>
          <cell r="J6661">
            <v>0</v>
          </cell>
          <cell r="K6661">
            <v>0</v>
          </cell>
        </row>
        <row r="6662">
          <cell r="F6662">
            <v>0</v>
          </cell>
          <cell r="G6662">
            <v>0</v>
          </cell>
          <cell r="H6662">
            <v>0</v>
          </cell>
          <cell r="I6662">
            <v>0</v>
          </cell>
          <cell r="J6662">
            <v>0</v>
          </cell>
          <cell r="K6662">
            <v>0</v>
          </cell>
        </row>
        <row r="6663">
          <cell r="F6663">
            <v>0</v>
          </cell>
          <cell r="G6663">
            <v>0</v>
          </cell>
          <cell r="H6663">
            <v>0</v>
          </cell>
          <cell r="I6663">
            <v>0</v>
          </cell>
          <cell r="J6663">
            <v>0</v>
          </cell>
          <cell r="K6663">
            <v>0</v>
          </cell>
        </row>
        <row r="6664">
          <cell r="F6664">
            <v>0</v>
          </cell>
          <cell r="G6664">
            <v>0</v>
          </cell>
          <cell r="H6664">
            <v>0</v>
          </cell>
          <cell r="I6664">
            <v>0</v>
          </cell>
          <cell r="J6664">
            <v>0</v>
          </cell>
          <cell r="K6664">
            <v>0</v>
          </cell>
        </row>
        <row r="6665">
          <cell r="F6665">
            <v>0</v>
          </cell>
          <cell r="G6665">
            <v>0</v>
          </cell>
          <cell r="H6665">
            <v>0</v>
          </cell>
          <cell r="I6665">
            <v>0</v>
          </cell>
          <cell r="J6665">
            <v>0</v>
          </cell>
          <cell r="K6665">
            <v>0</v>
          </cell>
        </row>
        <row r="6666">
          <cell r="F6666">
            <v>0</v>
          </cell>
          <cell r="G6666">
            <v>0</v>
          </cell>
          <cell r="H6666">
            <v>0</v>
          </cell>
          <cell r="I6666">
            <v>0</v>
          </cell>
          <cell r="J6666">
            <v>0</v>
          </cell>
          <cell r="K6666">
            <v>0</v>
          </cell>
        </row>
        <row r="6667">
          <cell r="F6667" t="str">
            <v xml:space="preserve">Sub-Total - (C) </v>
          </cell>
          <cell r="K6667">
            <v>0</v>
          </cell>
        </row>
        <row r="6668">
          <cell r="F6668" t="str">
            <v xml:space="preserve">TOTAL - (A) + (B) + (C) </v>
          </cell>
          <cell r="K6668">
            <v>0</v>
          </cell>
        </row>
        <row r="6669">
          <cell r="F6669" t="str">
            <v>BDI</v>
          </cell>
          <cell r="J6669">
            <v>0.27429999999999999</v>
          </cell>
          <cell r="K6669">
            <v>0</v>
          </cell>
        </row>
        <row r="6670">
          <cell r="F6670" t="str">
            <v>Preço do Serviço</v>
          </cell>
          <cell r="K6670">
            <v>0</v>
          </cell>
        </row>
        <row r="6671">
          <cell r="F6671" t="str">
            <v>COMPOSIÇÃO DE PREÇO UNITÁRIO</v>
          </cell>
        </row>
        <row r="6673">
          <cell r="D6673" t="str">
            <v>MDO</v>
          </cell>
          <cell r="E6673" t="str">
            <v>SE</v>
          </cell>
          <cell r="F6673" t="str">
            <v>INFRAERO - Empresa Brasileira de Infra-Estrutura Aeroportuária</v>
          </cell>
        </row>
        <row r="6674">
          <cell r="F6674" t="str">
            <v>ITEM:</v>
          </cell>
          <cell r="G6674" t="str">
            <v>SERVIÇO</v>
          </cell>
          <cell r="K6674" t="str">
            <v>UNIDADE</v>
          </cell>
        </row>
        <row r="6675">
          <cell r="E6675">
            <v>116</v>
          </cell>
          <cell r="F6675" t="str">
            <v>04.01.102.04.00</v>
          </cell>
          <cell r="G6675" t="str">
            <v>Alvenaria de tijolos 6 furos, espessura 30cm</v>
          </cell>
          <cell r="K6675" t="str">
            <v>m²</v>
          </cell>
        </row>
        <row r="6677">
          <cell r="F6677" t="str">
            <v>CÓDIGO</v>
          </cell>
          <cell r="G6677" t="str">
            <v xml:space="preserve">MÃO DE OBRA </v>
          </cell>
          <cell r="H6677" t="str">
            <v>UNID.</v>
          </cell>
          <cell r="I6677" t="str">
            <v>COEFICIENTE</v>
          </cell>
          <cell r="J6677" t="str">
            <v>PREÇO UNITÁRIO</v>
          </cell>
          <cell r="K6677" t="str">
            <v>PREÇO  DO ITEM</v>
          </cell>
        </row>
        <row r="6678">
          <cell r="F6678">
            <v>0</v>
          </cell>
          <cell r="G6678">
            <v>0</v>
          </cell>
          <cell r="H6678">
            <v>0</v>
          </cell>
          <cell r="I6678">
            <v>0</v>
          </cell>
          <cell r="J6678">
            <v>0</v>
          </cell>
          <cell r="K6678">
            <v>0</v>
          </cell>
        </row>
        <row r="6679">
          <cell r="F6679">
            <v>0</v>
          </cell>
          <cell r="G6679">
            <v>0</v>
          </cell>
          <cell r="H6679">
            <v>0</v>
          </cell>
          <cell r="I6679">
            <v>0</v>
          </cell>
          <cell r="J6679">
            <v>0</v>
          </cell>
          <cell r="K6679">
            <v>0</v>
          </cell>
        </row>
        <row r="6680">
          <cell r="F6680">
            <v>0</v>
          </cell>
          <cell r="G6680">
            <v>0</v>
          </cell>
          <cell r="H6680">
            <v>0</v>
          </cell>
          <cell r="I6680">
            <v>0</v>
          </cell>
          <cell r="J6680">
            <v>0</v>
          </cell>
          <cell r="K6680">
            <v>0</v>
          </cell>
        </row>
        <row r="6681">
          <cell r="F6681">
            <v>0</v>
          </cell>
          <cell r="G6681">
            <v>0</v>
          </cell>
          <cell r="H6681">
            <v>0</v>
          </cell>
          <cell r="I6681">
            <v>0</v>
          </cell>
          <cell r="J6681">
            <v>0</v>
          </cell>
          <cell r="K6681">
            <v>0</v>
          </cell>
        </row>
        <row r="6682">
          <cell r="F6682">
            <v>0</v>
          </cell>
          <cell r="G6682">
            <v>0</v>
          </cell>
          <cell r="H6682">
            <v>0</v>
          </cell>
          <cell r="I6682">
            <v>0</v>
          </cell>
          <cell r="J6682">
            <v>0</v>
          </cell>
          <cell r="K6682">
            <v>0</v>
          </cell>
        </row>
        <row r="6683">
          <cell r="F6683">
            <v>0</v>
          </cell>
          <cell r="G6683">
            <v>0</v>
          </cell>
          <cell r="H6683">
            <v>0</v>
          </cell>
          <cell r="I6683">
            <v>0</v>
          </cell>
          <cell r="J6683">
            <v>0</v>
          </cell>
          <cell r="K6683">
            <v>0</v>
          </cell>
        </row>
        <row r="6684">
          <cell r="F6684">
            <v>0</v>
          </cell>
          <cell r="G6684">
            <v>0</v>
          </cell>
          <cell r="H6684">
            <v>0</v>
          </cell>
          <cell r="I6684">
            <v>0</v>
          </cell>
          <cell r="J6684">
            <v>0</v>
          </cell>
          <cell r="K6684">
            <v>0</v>
          </cell>
        </row>
        <row r="6685">
          <cell r="F6685">
            <v>0</v>
          </cell>
          <cell r="G6685">
            <v>0</v>
          </cell>
          <cell r="H6685">
            <v>0</v>
          </cell>
          <cell r="I6685">
            <v>0</v>
          </cell>
          <cell r="J6685">
            <v>0</v>
          </cell>
          <cell r="K6685">
            <v>0</v>
          </cell>
        </row>
        <row r="6686">
          <cell r="F6686">
            <v>0</v>
          </cell>
          <cell r="G6686">
            <v>0</v>
          </cell>
          <cell r="H6686">
            <v>0</v>
          </cell>
          <cell r="I6686">
            <v>0</v>
          </cell>
          <cell r="J6686">
            <v>0</v>
          </cell>
          <cell r="K6686">
            <v>0</v>
          </cell>
        </row>
        <row r="6687">
          <cell r="F6687">
            <v>0</v>
          </cell>
          <cell r="G6687">
            <v>0</v>
          </cell>
          <cell r="H6687">
            <v>0</v>
          </cell>
          <cell r="I6687">
            <v>0</v>
          </cell>
          <cell r="J6687">
            <v>0</v>
          </cell>
          <cell r="K6687">
            <v>0</v>
          </cell>
        </row>
        <row r="6688">
          <cell r="F6688" t="str">
            <v>Sub-Total - (A)</v>
          </cell>
          <cell r="K6688">
            <v>0</v>
          </cell>
        </row>
        <row r="6689">
          <cell r="F6689" t="str">
            <v>Leis Sociais</v>
          </cell>
          <cell r="J6689">
            <v>1.254</v>
          </cell>
          <cell r="K6689">
            <v>0</v>
          </cell>
        </row>
        <row r="6690">
          <cell r="D6690">
            <v>116</v>
          </cell>
          <cell r="F6690" t="str">
            <v>Total - (A)</v>
          </cell>
          <cell r="K6690">
            <v>0</v>
          </cell>
        </row>
        <row r="6691">
          <cell r="F6691" t="str">
            <v>MATERIAL</v>
          </cell>
        </row>
        <row r="6692">
          <cell r="F6692">
            <v>0</v>
          </cell>
          <cell r="G6692">
            <v>0</v>
          </cell>
          <cell r="H6692">
            <v>0</v>
          </cell>
          <cell r="I6692">
            <v>0</v>
          </cell>
          <cell r="J6692">
            <v>0</v>
          </cell>
          <cell r="K6692">
            <v>0</v>
          </cell>
        </row>
        <row r="6693">
          <cell r="F6693">
            <v>0</v>
          </cell>
          <cell r="G6693">
            <v>0</v>
          </cell>
          <cell r="H6693">
            <v>0</v>
          </cell>
          <cell r="I6693">
            <v>0</v>
          </cell>
          <cell r="J6693">
            <v>0</v>
          </cell>
          <cell r="K6693">
            <v>0</v>
          </cell>
        </row>
        <row r="6694">
          <cell r="F6694">
            <v>0</v>
          </cell>
          <cell r="G6694">
            <v>0</v>
          </cell>
          <cell r="H6694">
            <v>0</v>
          </cell>
          <cell r="I6694">
            <v>0</v>
          </cell>
          <cell r="J6694">
            <v>0</v>
          </cell>
          <cell r="K6694">
            <v>0</v>
          </cell>
        </row>
        <row r="6695">
          <cell r="F6695">
            <v>0</v>
          </cell>
          <cell r="G6695">
            <v>0</v>
          </cell>
          <cell r="H6695">
            <v>0</v>
          </cell>
          <cell r="I6695">
            <v>0</v>
          </cell>
          <cell r="J6695">
            <v>0</v>
          </cell>
          <cell r="K6695">
            <v>0</v>
          </cell>
        </row>
        <row r="6696">
          <cell r="F6696">
            <v>0</v>
          </cell>
          <cell r="G6696">
            <v>0</v>
          </cell>
          <cell r="H6696">
            <v>0</v>
          </cell>
          <cell r="I6696">
            <v>0</v>
          </cell>
          <cell r="J6696">
            <v>0</v>
          </cell>
          <cell r="K6696">
            <v>0</v>
          </cell>
        </row>
        <row r="6697">
          <cell r="F6697">
            <v>0</v>
          </cell>
          <cell r="G6697">
            <v>0</v>
          </cell>
          <cell r="H6697">
            <v>0</v>
          </cell>
          <cell r="I6697">
            <v>0</v>
          </cell>
          <cell r="J6697">
            <v>0</v>
          </cell>
          <cell r="K6697">
            <v>0</v>
          </cell>
        </row>
        <row r="6698">
          <cell r="F6698">
            <v>0</v>
          </cell>
          <cell r="G6698">
            <v>0</v>
          </cell>
          <cell r="H6698">
            <v>0</v>
          </cell>
          <cell r="I6698">
            <v>0</v>
          </cell>
          <cell r="J6698">
            <v>0</v>
          </cell>
          <cell r="K6698">
            <v>0</v>
          </cell>
        </row>
        <row r="6699">
          <cell r="F6699">
            <v>0</v>
          </cell>
          <cell r="G6699">
            <v>0</v>
          </cell>
          <cell r="H6699">
            <v>0</v>
          </cell>
          <cell r="I6699">
            <v>0</v>
          </cell>
          <cell r="J6699">
            <v>0</v>
          </cell>
          <cell r="K6699">
            <v>0</v>
          </cell>
        </row>
        <row r="6700">
          <cell r="F6700">
            <v>0</v>
          </cell>
          <cell r="G6700">
            <v>0</v>
          </cell>
          <cell r="H6700">
            <v>0</v>
          </cell>
          <cell r="I6700">
            <v>0</v>
          </cell>
          <cell r="J6700">
            <v>0</v>
          </cell>
          <cell r="K6700">
            <v>0</v>
          </cell>
        </row>
        <row r="6701">
          <cell r="F6701">
            <v>0</v>
          </cell>
          <cell r="G6701">
            <v>0</v>
          </cell>
          <cell r="H6701">
            <v>0</v>
          </cell>
          <cell r="I6701">
            <v>0</v>
          </cell>
          <cell r="J6701">
            <v>0</v>
          </cell>
          <cell r="K6701">
            <v>0</v>
          </cell>
        </row>
        <row r="6702">
          <cell r="F6702">
            <v>0</v>
          </cell>
          <cell r="G6702">
            <v>0</v>
          </cell>
          <cell r="H6702">
            <v>0</v>
          </cell>
          <cell r="I6702">
            <v>0</v>
          </cell>
          <cell r="J6702">
            <v>0</v>
          </cell>
          <cell r="K6702">
            <v>0</v>
          </cell>
        </row>
        <row r="6703">
          <cell r="F6703">
            <v>0</v>
          </cell>
          <cell r="G6703">
            <v>0</v>
          </cell>
          <cell r="H6703">
            <v>0</v>
          </cell>
          <cell r="I6703">
            <v>0</v>
          </cell>
          <cell r="J6703">
            <v>0</v>
          </cell>
          <cell r="K6703">
            <v>0</v>
          </cell>
        </row>
        <row r="6704">
          <cell r="F6704">
            <v>0</v>
          </cell>
          <cell r="G6704">
            <v>0</v>
          </cell>
          <cell r="H6704">
            <v>0</v>
          </cell>
          <cell r="I6704">
            <v>0</v>
          </cell>
          <cell r="J6704">
            <v>0</v>
          </cell>
          <cell r="K6704">
            <v>0</v>
          </cell>
        </row>
        <row r="6705">
          <cell r="F6705">
            <v>0</v>
          </cell>
          <cell r="G6705">
            <v>0</v>
          </cell>
          <cell r="H6705">
            <v>0</v>
          </cell>
          <cell r="I6705">
            <v>0</v>
          </cell>
          <cell r="J6705">
            <v>0</v>
          </cell>
          <cell r="K6705">
            <v>0</v>
          </cell>
        </row>
        <row r="6706">
          <cell r="F6706">
            <v>0</v>
          </cell>
          <cell r="G6706">
            <v>0</v>
          </cell>
          <cell r="H6706">
            <v>0</v>
          </cell>
          <cell r="I6706">
            <v>0</v>
          </cell>
          <cell r="J6706">
            <v>0</v>
          </cell>
          <cell r="K6706">
            <v>0</v>
          </cell>
        </row>
        <row r="6707">
          <cell r="F6707">
            <v>0</v>
          </cell>
          <cell r="G6707">
            <v>0</v>
          </cell>
          <cell r="H6707">
            <v>0</v>
          </cell>
          <cell r="I6707">
            <v>0</v>
          </cell>
          <cell r="J6707">
            <v>0</v>
          </cell>
          <cell r="K6707">
            <v>0</v>
          </cell>
        </row>
        <row r="6708">
          <cell r="F6708">
            <v>0</v>
          </cell>
          <cell r="G6708">
            <v>0</v>
          </cell>
          <cell r="H6708">
            <v>0</v>
          </cell>
          <cell r="I6708">
            <v>0</v>
          </cell>
          <cell r="J6708">
            <v>0</v>
          </cell>
          <cell r="K6708">
            <v>0</v>
          </cell>
        </row>
        <row r="6709">
          <cell r="F6709">
            <v>0</v>
          </cell>
          <cell r="G6709">
            <v>0</v>
          </cell>
          <cell r="H6709">
            <v>0</v>
          </cell>
          <cell r="I6709">
            <v>0</v>
          </cell>
          <cell r="J6709">
            <v>0</v>
          </cell>
          <cell r="K6709">
            <v>0</v>
          </cell>
        </row>
        <row r="6710">
          <cell r="F6710">
            <v>0</v>
          </cell>
          <cell r="G6710">
            <v>0</v>
          </cell>
          <cell r="H6710">
            <v>0</v>
          </cell>
          <cell r="I6710">
            <v>0</v>
          </cell>
          <cell r="J6710">
            <v>0</v>
          </cell>
          <cell r="K6710">
            <v>0</v>
          </cell>
        </row>
        <row r="6711">
          <cell r="F6711">
            <v>0</v>
          </cell>
          <cell r="G6711">
            <v>0</v>
          </cell>
          <cell r="H6711">
            <v>0</v>
          </cell>
          <cell r="I6711">
            <v>0</v>
          </cell>
          <cell r="J6711">
            <v>0</v>
          </cell>
          <cell r="K6711">
            <v>0</v>
          </cell>
        </row>
        <row r="6712">
          <cell r="F6712" t="str">
            <v>Sub-Total - (B)</v>
          </cell>
          <cell r="K6712">
            <v>0</v>
          </cell>
        </row>
        <row r="6713">
          <cell r="F6713" t="str">
            <v>EQUIPAMENTOS</v>
          </cell>
        </row>
        <row r="6714">
          <cell r="F6714">
            <v>0</v>
          </cell>
          <cell r="G6714">
            <v>0</v>
          </cell>
          <cell r="H6714">
            <v>0</v>
          </cell>
          <cell r="I6714">
            <v>0</v>
          </cell>
          <cell r="J6714">
            <v>0</v>
          </cell>
          <cell r="K6714">
            <v>0</v>
          </cell>
        </row>
        <row r="6715">
          <cell r="F6715">
            <v>0</v>
          </cell>
          <cell r="G6715">
            <v>0</v>
          </cell>
          <cell r="H6715">
            <v>0</v>
          </cell>
          <cell r="I6715">
            <v>0</v>
          </cell>
          <cell r="J6715">
            <v>0</v>
          </cell>
          <cell r="K6715">
            <v>0</v>
          </cell>
        </row>
        <row r="6716">
          <cell r="F6716">
            <v>0</v>
          </cell>
          <cell r="G6716">
            <v>0</v>
          </cell>
          <cell r="H6716">
            <v>0</v>
          </cell>
          <cell r="I6716">
            <v>0</v>
          </cell>
          <cell r="J6716">
            <v>0</v>
          </cell>
          <cell r="K6716">
            <v>0</v>
          </cell>
        </row>
        <row r="6717">
          <cell r="F6717">
            <v>0</v>
          </cell>
          <cell r="G6717">
            <v>0</v>
          </cell>
          <cell r="H6717">
            <v>0</v>
          </cell>
          <cell r="I6717">
            <v>0</v>
          </cell>
          <cell r="J6717">
            <v>0</v>
          </cell>
          <cell r="K6717">
            <v>0</v>
          </cell>
        </row>
        <row r="6718">
          <cell r="F6718">
            <v>0</v>
          </cell>
          <cell r="G6718">
            <v>0</v>
          </cell>
          <cell r="H6718">
            <v>0</v>
          </cell>
          <cell r="I6718">
            <v>0</v>
          </cell>
          <cell r="J6718">
            <v>0</v>
          </cell>
          <cell r="K6718">
            <v>0</v>
          </cell>
        </row>
        <row r="6719">
          <cell r="F6719">
            <v>0</v>
          </cell>
          <cell r="G6719">
            <v>0</v>
          </cell>
          <cell r="H6719">
            <v>0</v>
          </cell>
          <cell r="I6719">
            <v>0</v>
          </cell>
          <cell r="J6719">
            <v>0</v>
          </cell>
          <cell r="K6719">
            <v>0</v>
          </cell>
        </row>
        <row r="6720">
          <cell r="F6720">
            <v>0</v>
          </cell>
          <cell r="G6720">
            <v>0</v>
          </cell>
          <cell r="H6720">
            <v>0</v>
          </cell>
          <cell r="I6720">
            <v>0</v>
          </cell>
          <cell r="J6720">
            <v>0</v>
          </cell>
          <cell r="K6720">
            <v>0</v>
          </cell>
        </row>
        <row r="6721">
          <cell r="F6721">
            <v>0</v>
          </cell>
          <cell r="G6721">
            <v>0</v>
          </cell>
          <cell r="H6721">
            <v>0</v>
          </cell>
          <cell r="I6721">
            <v>0</v>
          </cell>
          <cell r="J6721">
            <v>0</v>
          </cell>
          <cell r="K6721">
            <v>0</v>
          </cell>
        </row>
        <row r="6722">
          <cell r="F6722">
            <v>0</v>
          </cell>
          <cell r="G6722">
            <v>0</v>
          </cell>
          <cell r="H6722">
            <v>0</v>
          </cell>
          <cell r="I6722">
            <v>0</v>
          </cell>
          <cell r="J6722">
            <v>0</v>
          </cell>
          <cell r="K6722">
            <v>0</v>
          </cell>
        </row>
        <row r="6723">
          <cell r="F6723">
            <v>0</v>
          </cell>
          <cell r="G6723">
            <v>0</v>
          </cell>
          <cell r="H6723">
            <v>0</v>
          </cell>
          <cell r="I6723">
            <v>0</v>
          </cell>
          <cell r="J6723">
            <v>0</v>
          </cell>
          <cell r="K6723">
            <v>0</v>
          </cell>
        </row>
        <row r="6724">
          <cell r="F6724">
            <v>0</v>
          </cell>
          <cell r="G6724">
            <v>0</v>
          </cell>
          <cell r="H6724">
            <v>0</v>
          </cell>
          <cell r="I6724">
            <v>0</v>
          </cell>
          <cell r="J6724">
            <v>0</v>
          </cell>
          <cell r="K6724">
            <v>0</v>
          </cell>
        </row>
        <row r="6725">
          <cell r="F6725" t="str">
            <v xml:space="preserve">Sub-Total - (C) </v>
          </cell>
          <cell r="K6725">
            <v>0</v>
          </cell>
        </row>
        <row r="6726">
          <cell r="F6726" t="str">
            <v xml:space="preserve">TOTAL - (A) + (B) + (C) </v>
          </cell>
          <cell r="K6726">
            <v>0</v>
          </cell>
        </row>
        <row r="6727">
          <cell r="F6727" t="str">
            <v>BDI</v>
          </cell>
          <cell r="J6727">
            <v>0.27429999999999999</v>
          </cell>
          <cell r="K6727">
            <v>0</v>
          </cell>
        </row>
        <row r="6728">
          <cell r="F6728" t="str">
            <v>Preço do Serviço</v>
          </cell>
          <cell r="K6728">
            <v>0</v>
          </cell>
        </row>
        <row r="6729">
          <cell r="F6729" t="str">
            <v>COMPOSIÇÃO DE PREÇO UNITÁRIO</v>
          </cell>
        </row>
        <row r="6731">
          <cell r="D6731" t="str">
            <v>MDO</v>
          </cell>
          <cell r="E6731" t="str">
            <v>SE</v>
          </cell>
          <cell r="F6731" t="str">
            <v>INFRAERO - Empresa Brasileira de Infra-Estrutura Aeroportuária</v>
          </cell>
        </row>
        <row r="6732">
          <cell r="F6732" t="str">
            <v>ITEM:</v>
          </cell>
          <cell r="G6732" t="str">
            <v>SERVIÇO</v>
          </cell>
          <cell r="K6732" t="str">
            <v>UNIDADE</v>
          </cell>
        </row>
        <row r="6733">
          <cell r="E6733">
            <v>117</v>
          </cell>
          <cell r="F6733" t="str">
            <v>04.01.105.02.00</v>
          </cell>
          <cell r="G6733" t="str">
            <v>Alvenaria de blocos de concreto, espessura 20cm</v>
          </cell>
          <cell r="K6733" t="str">
            <v>m²</v>
          </cell>
        </row>
        <row r="6735">
          <cell r="F6735" t="str">
            <v>CÓDIGO</v>
          </cell>
          <cell r="G6735" t="str">
            <v xml:space="preserve">MÃO DE OBRA </v>
          </cell>
          <cell r="H6735" t="str">
            <v>UNID.</v>
          </cell>
          <cell r="I6735" t="str">
            <v>COEFICIENTE</v>
          </cell>
          <cell r="J6735" t="str">
            <v>PREÇO UNITÁRIO</v>
          </cell>
          <cell r="K6735" t="str">
            <v>PREÇO  DO ITEM</v>
          </cell>
        </row>
        <row r="6736">
          <cell r="F6736">
            <v>0</v>
          </cell>
          <cell r="G6736">
            <v>0</v>
          </cell>
          <cell r="H6736">
            <v>0</v>
          </cell>
          <cell r="I6736">
            <v>0</v>
          </cell>
          <cell r="J6736">
            <v>0</v>
          </cell>
          <cell r="K6736">
            <v>0</v>
          </cell>
        </row>
        <row r="6737">
          <cell r="F6737">
            <v>0</v>
          </cell>
          <cell r="G6737">
            <v>0</v>
          </cell>
          <cell r="H6737">
            <v>0</v>
          </cell>
          <cell r="I6737">
            <v>0</v>
          </cell>
          <cell r="J6737">
            <v>0</v>
          </cell>
          <cell r="K6737">
            <v>0</v>
          </cell>
        </row>
        <row r="6738">
          <cell r="F6738">
            <v>0</v>
          </cell>
          <cell r="G6738">
            <v>0</v>
          </cell>
          <cell r="H6738">
            <v>0</v>
          </cell>
          <cell r="I6738">
            <v>0</v>
          </cell>
          <cell r="J6738">
            <v>0</v>
          </cell>
          <cell r="K6738">
            <v>0</v>
          </cell>
        </row>
        <row r="6739">
          <cell r="F6739">
            <v>0</v>
          </cell>
          <cell r="G6739">
            <v>0</v>
          </cell>
          <cell r="H6739">
            <v>0</v>
          </cell>
          <cell r="I6739">
            <v>0</v>
          </cell>
          <cell r="J6739">
            <v>0</v>
          </cell>
          <cell r="K6739">
            <v>0</v>
          </cell>
        </row>
        <row r="6740">
          <cell r="F6740">
            <v>0</v>
          </cell>
          <cell r="G6740">
            <v>0</v>
          </cell>
          <cell r="H6740">
            <v>0</v>
          </cell>
          <cell r="I6740">
            <v>0</v>
          </cell>
          <cell r="J6740">
            <v>0</v>
          </cell>
          <cell r="K6740">
            <v>0</v>
          </cell>
        </row>
        <row r="6741">
          <cell r="F6741">
            <v>0</v>
          </cell>
          <cell r="G6741">
            <v>0</v>
          </cell>
          <cell r="H6741">
            <v>0</v>
          </cell>
          <cell r="I6741">
            <v>0</v>
          </cell>
          <cell r="J6741">
            <v>0</v>
          </cell>
          <cell r="K6741">
            <v>0</v>
          </cell>
        </row>
        <row r="6742">
          <cell r="F6742">
            <v>0</v>
          </cell>
          <cell r="G6742">
            <v>0</v>
          </cell>
          <cell r="H6742">
            <v>0</v>
          </cell>
          <cell r="I6742">
            <v>0</v>
          </cell>
          <cell r="J6742">
            <v>0</v>
          </cell>
          <cell r="K6742">
            <v>0</v>
          </cell>
        </row>
        <row r="6743">
          <cell r="F6743">
            <v>0</v>
          </cell>
          <cell r="G6743">
            <v>0</v>
          </cell>
          <cell r="H6743">
            <v>0</v>
          </cell>
          <cell r="I6743">
            <v>0</v>
          </cell>
          <cell r="J6743">
            <v>0</v>
          </cell>
          <cell r="K6743">
            <v>0</v>
          </cell>
        </row>
        <row r="6744">
          <cell r="F6744">
            <v>0</v>
          </cell>
          <cell r="G6744">
            <v>0</v>
          </cell>
          <cell r="H6744">
            <v>0</v>
          </cell>
          <cell r="I6744">
            <v>0</v>
          </cell>
          <cell r="J6744">
            <v>0</v>
          </cell>
          <cell r="K6744">
            <v>0</v>
          </cell>
        </row>
        <row r="6745">
          <cell r="F6745">
            <v>0</v>
          </cell>
          <cell r="G6745">
            <v>0</v>
          </cell>
          <cell r="H6745">
            <v>0</v>
          </cell>
          <cell r="I6745">
            <v>0</v>
          </cell>
          <cell r="J6745">
            <v>0</v>
          </cell>
          <cell r="K6745">
            <v>0</v>
          </cell>
        </row>
        <row r="6746">
          <cell r="F6746" t="str">
            <v>Sub-Total - (A)</v>
          </cell>
          <cell r="K6746">
            <v>0</v>
          </cell>
        </row>
        <row r="6747">
          <cell r="F6747" t="str">
            <v>Leis Sociais</v>
          </cell>
          <cell r="J6747">
            <v>1.254</v>
          </cell>
          <cell r="K6747">
            <v>0</v>
          </cell>
        </row>
        <row r="6748">
          <cell r="D6748">
            <v>117</v>
          </cell>
          <cell r="F6748" t="str">
            <v>Total - (A)</v>
          </cell>
          <cell r="K6748">
            <v>0</v>
          </cell>
        </row>
        <row r="6749">
          <cell r="F6749" t="str">
            <v>MATERIAL</v>
          </cell>
        </row>
        <row r="6750">
          <cell r="F6750">
            <v>0</v>
          </cell>
          <cell r="G6750">
            <v>0</v>
          </cell>
          <cell r="H6750">
            <v>0</v>
          </cell>
          <cell r="I6750">
            <v>0</v>
          </cell>
          <cell r="J6750">
            <v>0</v>
          </cell>
          <cell r="K6750">
            <v>0</v>
          </cell>
        </row>
        <row r="6751">
          <cell r="F6751">
            <v>0</v>
          </cell>
          <cell r="G6751">
            <v>0</v>
          </cell>
          <cell r="H6751">
            <v>0</v>
          </cell>
          <cell r="I6751">
            <v>0</v>
          </cell>
          <cell r="J6751">
            <v>0</v>
          </cell>
          <cell r="K6751">
            <v>0</v>
          </cell>
        </row>
        <row r="6752">
          <cell r="F6752">
            <v>0</v>
          </cell>
          <cell r="G6752">
            <v>0</v>
          </cell>
          <cell r="H6752">
            <v>0</v>
          </cell>
          <cell r="I6752">
            <v>0</v>
          </cell>
          <cell r="J6752">
            <v>0</v>
          </cell>
          <cell r="K6752">
            <v>0</v>
          </cell>
        </row>
        <row r="6753">
          <cell r="F6753">
            <v>0</v>
          </cell>
          <cell r="G6753">
            <v>0</v>
          </cell>
          <cell r="H6753">
            <v>0</v>
          </cell>
          <cell r="I6753">
            <v>0</v>
          </cell>
          <cell r="J6753">
            <v>0</v>
          </cell>
          <cell r="K6753">
            <v>0</v>
          </cell>
        </row>
        <row r="6754">
          <cell r="F6754">
            <v>0</v>
          </cell>
          <cell r="G6754">
            <v>0</v>
          </cell>
          <cell r="H6754">
            <v>0</v>
          </cell>
          <cell r="I6754">
            <v>0</v>
          </cell>
          <cell r="J6754">
            <v>0</v>
          </cell>
          <cell r="K6754">
            <v>0</v>
          </cell>
        </row>
        <row r="6755">
          <cell r="F6755">
            <v>0</v>
          </cell>
          <cell r="G6755">
            <v>0</v>
          </cell>
          <cell r="H6755">
            <v>0</v>
          </cell>
          <cell r="I6755">
            <v>0</v>
          </cell>
          <cell r="J6755">
            <v>0</v>
          </cell>
          <cell r="K6755">
            <v>0</v>
          </cell>
        </row>
        <row r="6756">
          <cell r="F6756">
            <v>0</v>
          </cell>
          <cell r="G6756">
            <v>0</v>
          </cell>
          <cell r="H6756">
            <v>0</v>
          </cell>
          <cell r="I6756">
            <v>0</v>
          </cell>
          <cell r="J6756">
            <v>0</v>
          </cell>
          <cell r="K6756">
            <v>0</v>
          </cell>
        </row>
        <row r="6757">
          <cell r="F6757">
            <v>0</v>
          </cell>
          <cell r="G6757">
            <v>0</v>
          </cell>
          <cell r="H6757">
            <v>0</v>
          </cell>
          <cell r="I6757">
            <v>0</v>
          </cell>
          <cell r="J6757">
            <v>0</v>
          </cell>
          <cell r="K6757">
            <v>0</v>
          </cell>
        </row>
        <row r="6758">
          <cell r="F6758">
            <v>0</v>
          </cell>
          <cell r="G6758">
            <v>0</v>
          </cell>
          <cell r="H6758">
            <v>0</v>
          </cell>
          <cell r="I6758">
            <v>0</v>
          </cell>
          <cell r="J6758">
            <v>0</v>
          </cell>
          <cell r="K6758">
            <v>0</v>
          </cell>
        </row>
        <row r="6759">
          <cell r="F6759">
            <v>0</v>
          </cell>
          <cell r="G6759">
            <v>0</v>
          </cell>
          <cell r="H6759">
            <v>0</v>
          </cell>
          <cell r="I6759">
            <v>0</v>
          </cell>
          <cell r="J6759">
            <v>0</v>
          </cell>
          <cell r="K6759">
            <v>0</v>
          </cell>
        </row>
        <row r="6760">
          <cell r="F6760">
            <v>0</v>
          </cell>
          <cell r="G6760">
            <v>0</v>
          </cell>
          <cell r="H6760">
            <v>0</v>
          </cell>
          <cell r="I6760">
            <v>0</v>
          </cell>
          <cell r="J6760">
            <v>0</v>
          </cell>
          <cell r="K6760">
            <v>0</v>
          </cell>
        </row>
        <row r="6761">
          <cell r="F6761">
            <v>0</v>
          </cell>
          <cell r="G6761">
            <v>0</v>
          </cell>
          <cell r="H6761">
            <v>0</v>
          </cell>
          <cell r="I6761">
            <v>0</v>
          </cell>
          <cell r="J6761">
            <v>0</v>
          </cell>
          <cell r="K6761">
            <v>0</v>
          </cell>
        </row>
        <row r="6762">
          <cell r="F6762">
            <v>0</v>
          </cell>
          <cell r="G6762">
            <v>0</v>
          </cell>
          <cell r="H6762">
            <v>0</v>
          </cell>
          <cell r="I6762">
            <v>0</v>
          </cell>
          <cell r="J6762">
            <v>0</v>
          </cell>
          <cell r="K6762">
            <v>0</v>
          </cell>
        </row>
        <row r="6763">
          <cell r="F6763">
            <v>0</v>
          </cell>
          <cell r="G6763">
            <v>0</v>
          </cell>
          <cell r="H6763">
            <v>0</v>
          </cell>
          <cell r="I6763">
            <v>0</v>
          </cell>
          <cell r="J6763">
            <v>0</v>
          </cell>
          <cell r="K6763">
            <v>0</v>
          </cell>
        </row>
        <row r="6764">
          <cell r="F6764">
            <v>0</v>
          </cell>
          <cell r="G6764">
            <v>0</v>
          </cell>
          <cell r="H6764">
            <v>0</v>
          </cell>
          <cell r="I6764">
            <v>0</v>
          </cell>
          <cell r="J6764">
            <v>0</v>
          </cell>
          <cell r="K6764">
            <v>0</v>
          </cell>
        </row>
        <row r="6765">
          <cell r="F6765">
            <v>0</v>
          </cell>
          <cell r="G6765">
            <v>0</v>
          </cell>
          <cell r="H6765">
            <v>0</v>
          </cell>
          <cell r="I6765">
            <v>0</v>
          </cell>
          <cell r="J6765">
            <v>0</v>
          </cell>
          <cell r="K6765">
            <v>0</v>
          </cell>
        </row>
        <row r="6766">
          <cell r="F6766">
            <v>0</v>
          </cell>
          <cell r="G6766">
            <v>0</v>
          </cell>
          <cell r="H6766">
            <v>0</v>
          </cell>
          <cell r="I6766">
            <v>0</v>
          </cell>
          <cell r="J6766">
            <v>0</v>
          </cell>
          <cell r="K6766">
            <v>0</v>
          </cell>
        </row>
        <row r="6767">
          <cell r="F6767">
            <v>0</v>
          </cell>
          <cell r="G6767">
            <v>0</v>
          </cell>
          <cell r="H6767">
            <v>0</v>
          </cell>
          <cell r="I6767">
            <v>0</v>
          </cell>
          <cell r="J6767">
            <v>0</v>
          </cell>
          <cell r="K6767">
            <v>0</v>
          </cell>
        </row>
        <row r="6768">
          <cell r="F6768">
            <v>0</v>
          </cell>
          <cell r="G6768">
            <v>0</v>
          </cell>
          <cell r="H6768">
            <v>0</v>
          </cell>
          <cell r="I6768">
            <v>0</v>
          </cell>
          <cell r="J6768">
            <v>0</v>
          </cell>
          <cell r="K6768">
            <v>0</v>
          </cell>
        </row>
        <row r="6769">
          <cell r="F6769">
            <v>0</v>
          </cell>
          <cell r="G6769">
            <v>0</v>
          </cell>
          <cell r="H6769">
            <v>0</v>
          </cell>
          <cell r="I6769">
            <v>0</v>
          </cell>
          <cell r="J6769">
            <v>0</v>
          </cell>
          <cell r="K6769">
            <v>0</v>
          </cell>
        </row>
        <row r="6770">
          <cell r="F6770" t="str">
            <v>Sub-Total - (B)</v>
          </cell>
          <cell r="K6770">
            <v>0</v>
          </cell>
        </row>
        <row r="6771">
          <cell r="F6771" t="str">
            <v>EQUIPAMENTOS</v>
          </cell>
        </row>
        <row r="6772">
          <cell r="F6772">
            <v>0</v>
          </cell>
          <cell r="G6772">
            <v>0</v>
          </cell>
          <cell r="H6772">
            <v>0</v>
          </cell>
          <cell r="I6772">
            <v>0</v>
          </cell>
          <cell r="J6772">
            <v>0</v>
          </cell>
          <cell r="K6772">
            <v>0</v>
          </cell>
        </row>
        <row r="6773">
          <cell r="F6773">
            <v>0</v>
          </cell>
          <cell r="G6773">
            <v>0</v>
          </cell>
          <cell r="H6773">
            <v>0</v>
          </cell>
          <cell r="I6773">
            <v>0</v>
          </cell>
          <cell r="J6773">
            <v>0</v>
          </cell>
          <cell r="K6773">
            <v>0</v>
          </cell>
        </row>
        <row r="6774">
          <cell r="F6774">
            <v>0</v>
          </cell>
          <cell r="G6774">
            <v>0</v>
          </cell>
          <cell r="H6774">
            <v>0</v>
          </cell>
          <cell r="I6774">
            <v>0</v>
          </cell>
          <cell r="J6774">
            <v>0</v>
          </cell>
          <cell r="K6774">
            <v>0</v>
          </cell>
        </row>
        <row r="6775">
          <cell r="F6775">
            <v>0</v>
          </cell>
          <cell r="G6775">
            <v>0</v>
          </cell>
          <cell r="H6775">
            <v>0</v>
          </cell>
          <cell r="I6775">
            <v>0</v>
          </cell>
          <cell r="J6775">
            <v>0</v>
          </cell>
          <cell r="K6775">
            <v>0</v>
          </cell>
        </row>
        <row r="6776">
          <cell r="F6776">
            <v>0</v>
          </cell>
          <cell r="G6776">
            <v>0</v>
          </cell>
          <cell r="H6776">
            <v>0</v>
          </cell>
          <cell r="I6776">
            <v>0</v>
          </cell>
          <cell r="J6776">
            <v>0</v>
          </cell>
          <cell r="K6776">
            <v>0</v>
          </cell>
        </row>
        <row r="6777">
          <cell r="F6777">
            <v>0</v>
          </cell>
          <cell r="G6777">
            <v>0</v>
          </cell>
          <cell r="H6777">
            <v>0</v>
          </cell>
          <cell r="I6777">
            <v>0</v>
          </cell>
          <cell r="J6777">
            <v>0</v>
          </cell>
          <cell r="K6777">
            <v>0</v>
          </cell>
        </row>
        <row r="6778">
          <cell r="F6778">
            <v>0</v>
          </cell>
          <cell r="G6778">
            <v>0</v>
          </cell>
          <cell r="H6778">
            <v>0</v>
          </cell>
          <cell r="I6778">
            <v>0</v>
          </cell>
          <cell r="J6778">
            <v>0</v>
          </cell>
          <cell r="K6778">
            <v>0</v>
          </cell>
        </row>
        <row r="6779">
          <cell r="F6779">
            <v>0</v>
          </cell>
          <cell r="G6779">
            <v>0</v>
          </cell>
          <cell r="H6779">
            <v>0</v>
          </cell>
          <cell r="I6779">
            <v>0</v>
          </cell>
          <cell r="J6779">
            <v>0</v>
          </cell>
          <cell r="K6779">
            <v>0</v>
          </cell>
        </row>
        <row r="6780">
          <cell r="F6780">
            <v>0</v>
          </cell>
          <cell r="G6780">
            <v>0</v>
          </cell>
          <cell r="H6780">
            <v>0</v>
          </cell>
          <cell r="I6780">
            <v>0</v>
          </cell>
          <cell r="J6780">
            <v>0</v>
          </cell>
          <cell r="K6780">
            <v>0</v>
          </cell>
        </row>
        <row r="6781">
          <cell r="F6781">
            <v>0</v>
          </cell>
          <cell r="G6781">
            <v>0</v>
          </cell>
          <cell r="H6781">
            <v>0</v>
          </cell>
          <cell r="I6781">
            <v>0</v>
          </cell>
          <cell r="J6781">
            <v>0</v>
          </cell>
          <cell r="K6781">
            <v>0</v>
          </cell>
        </row>
        <row r="6782">
          <cell r="F6782">
            <v>0</v>
          </cell>
          <cell r="G6782">
            <v>0</v>
          </cell>
          <cell r="H6782">
            <v>0</v>
          </cell>
          <cell r="I6782">
            <v>0</v>
          </cell>
          <cell r="J6782">
            <v>0</v>
          </cell>
          <cell r="K6782">
            <v>0</v>
          </cell>
        </row>
        <row r="6783">
          <cell r="F6783" t="str">
            <v xml:space="preserve">Sub-Total - (C) </v>
          </cell>
          <cell r="K6783">
            <v>0</v>
          </cell>
        </row>
        <row r="6784">
          <cell r="F6784" t="str">
            <v xml:space="preserve">TOTAL - (A) + (B) + (C) </v>
          </cell>
          <cell r="K6784">
            <v>0</v>
          </cell>
        </row>
        <row r="6785">
          <cell r="F6785" t="str">
            <v>BDI</v>
          </cell>
          <cell r="J6785">
            <v>0.27429999999999999</v>
          </cell>
          <cell r="K6785">
            <v>0</v>
          </cell>
        </row>
        <row r="6786">
          <cell r="F6786" t="str">
            <v>Preço do Serviço</v>
          </cell>
          <cell r="K6786">
            <v>0</v>
          </cell>
        </row>
        <row r="6787">
          <cell r="F6787" t="str">
            <v>COMPOSIÇÃO DE PREÇO UNITÁRIO</v>
          </cell>
        </row>
        <row r="6789">
          <cell r="D6789" t="str">
            <v>MDO</v>
          </cell>
          <cell r="E6789" t="str">
            <v>SE</v>
          </cell>
          <cell r="F6789" t="str">
            <v>INFRAERO - Empresa Brasileira de Infra-Estrutura Aeroportuária</v>
          </cell>
        </row>
        <row r="6790">
          <cell r="F6790" t="str">
            <v>ITEM:</v>
          </cell>
          <cell r="G6790" t="str">
            <v>SERVIÇO</v>
          </cell>
          <cell r="K6790" t="str">
            <v>UNIDADE</v>
          </cell>
        </row>
        <row r="6791">
          <cell r="E6791">
            <v>118</v>
          </cell>
          <cell r="F6791" t="str">
            <v>04.01.115.01.00</v>
          </cell>
          <cell r="G6791" t="str">
            <v>Divisórias modulares - espessura de 10cm</v>
          </cell>
          <cell r="K6791" t="str">
            <v>m²</v>
          </cell>
        </row>
        <row r="6793">
          <cell r="F6793" t="str">
            <v>CÓDIGO</v>
          </cell>
          <cell r="G6793" t="str">
            <v xml:space="preserve">MÃO DE OBRA </v>
          </cell>
          <cell r="H6793" t="str">
            <v>UNID.</v>
          </cell>
          <cell r="I6793" t="str">
            <v>COEFICIENTE</v>
          </cell>
          <cell r="J6793" t="str">
            <v>PREÇO UNITÁRIO</v>
          </cell>
          <cell r="K6793" t="str">
            <v>PREÇO  DO ITEM</v>
          </cell>
        </row>
        <row r="6794">
          <cell r="F6794">
            <v>0</v>
          </cell>
          <cell r="G6794">
            <v>0</v>
          </cell>
          <cell r="H6794">
            <v>0</v>
          </cell>
          <cell r="I6794">
            <v>0</v>
          </cell>
          <cell r="J6794">
            <v>0</v>
          </cell>
          <cell r="K6794">
            <v>0</v>
          </cell>
        </row>
        <row r="6795">
          <cell r="F6795">
            <v>0</v>
          </cell>
          <cell r="G6795">
            <v>0</v>
          </cell>
          <cell r="H6795">
            <v>0</v>
          </cell>
          <cell r="I6795">
            <v>0</v>
          </cell>
          <cell r="J6795">
            <v>0</v>
          </cell>
          <cell r="K6795">
            <v>0</v>
          </cell>
        </row>
        <row r="6796">
          <cell r="F6796">
            <v>0</v>
          </cell>
          <cell r="G6796">
            <v>0</v>
          </cell>
          <cell r="H6796">
            <v>0</v>
          </cell>
          <cell r="I6796">
            <v>0</v>
          </cell>
          <cell r="J6796">
            <v>0</v>
          </cell>
          <cell r="K6796">
            <v>0</v>
          </cell>
        </row>
        <row r="6797">
          <cell r="F6797">
            <v>0</v>
          </cell>
          <cell r="G6797">
            <v>0</v>
          </cell>
          <cell r="H6797">
            <v>0</v>
          </cell>
          <cell r="I6797">
            <v>0</v>
          </cell>
          <cell r="J6797">
            <v>0</v>
          </cell>
          <cell r="K6797">
            <v>0</v>
          </cell>
        </row>
        <row r="6798">
          <cell r="F6798">
            <v>0</v>
          </cell>
          <cell r="G6798">
            <v>0</v>
          </cell>
          <cell r="H6798">
            <v>0</v>
          </cell>
          <cell r="I6798">
            <v>0</v>
          </cell>
          <cell r="J6798">
            <v>0</v>
          </cell>
          <cell r="K6798">
            <v>0</v>
          </cell>
        </row>
        <row r="6799">
          <cell r="F6799">
            <v>0</v>
          </cell>
          <cell r="G6799">
            <v>0</v>
          </cell>
          <cell r="H6799">
            <v>0</v>
          </cell>
          <cell r="I6799">
            <v>0</v>
          </cell>
          <cell r="J6799">
            <v>0</v>
          </cell>
          <cell r="K6799">
            <v>0</v>
          </cell>
        </row>
        <row r="6800">
          <cell r="F6800">
            <v>0</v>
          </cell>
          <cell r="G6800">
            <v>0</v>
          </cell>
          <cell r="H6800">
            <v>0</v>
          </cell>
          <cell r="I6800">
            <v>0</v>
          </cell>
          <cell r="J6800">
            <v>0</v>
          </cell>
          <cell r="K6800">
            <v>0</v>
          </cell>
        </row>
        <row r="6801">
          <cell r="F6801">
            <v>0</v>
          </cell>
          <cell r="G6801">
            <v>0</v>
          </cell>
          <cell r="H6801">
            <v>0</v>
          </cell>
          <cell r="I6801">
            <v>0</v>
          </cell>
          <cell r="J6801">
            <v>0</v>
          </cell>
          <cell r="K6801">
            <v>0</v>
          </cell>
        </row>
        <row r="6802">
          <cell r="F6802">
            <v>0</v>
          </cell>
          <cell r="G6802">
            <v>0</v>
          </cell>
          <cell r="H6802">
            <v>0</v>
          </cell>
          <cell r="I6802">
            <v>0</v>
          </cell>
          <cell r="J6802">
            <v>0</v>
          </cell>
          <cell r="K6802">
            <v>0</v>
          </cell>
        </row>
        <row r="6803">
          <cell r="F6803">
            <v>0</v>
          </cell>
          <cell r="G6803">
            <v>0</v>
          </cell>
          <cell r="H6803">
            <v>0</v>
          </cell>
          <cell r="I6803">
            <v>0</v>
          </cell>
          <cell r="J6803">
            <v>0</v>
          </cell>
          <cell r="K6803">
            <v>0</v>
          </cell>
        </row>
        <row r="6804">
          <cell r="F6804" t="str">
            <v>Sub-Total - (A)</v>
          </cell>
          <cell r="K6804">
            <v>0</v>
          </cell>
        </row>
        <row r="6805">
          <cell r="F6805" t="str">
            <v>Leis Sociais</v>
          </cell>
          <cell r="J6805">
            <v>1.254</v>
          </cell>
          <cell r="K6805">
            <v>0</v>
          </cell>
        </row>
        <row r="6806">
          <cell r="D6806">
            <v>118</v>
          </cell>
          <cell r="F6806" t="str">
            <v>Total - (A)</v>
          </cell>
          <cell r="K6806">
            <v>0</v>
          </cell>
        </row>
        <row r="6807">
          <cell r="F6807" t="str">
            <v>MATERIAL</v>
          </cell>
        </row>
        <row r="6808">
          <cell r="F6808">
            <v>0</v>
          </cell>
          <cell r="G6808">
            <v>0</v>
          </cell>
          <cell r="H6808">
            <v>0</v>
          </cell>
          <cell r="I6808">
            <v>0</v>
          </cell>
          <cell r="J6808">
            <v>0</v>
          </cell>
          <cell r="K6808">
            <v>0</v>
          </cell>
        </row>
        <row r="6809">
          <cell r="F6809">
            <v>0</v>
          </cell>
          <cell r="G6809">
            <v>0</v>
          </cell>
          <cell r="H6809">
            <v>0</v>
          </cell>
          <cell r="I6809">
            <v>0</v>
          </cell>
          <cell r="J6809">
            <v>0</v>
          </cell>
          <cell r="K6809">
            <v>0</v>
          </cell>
        </row>
        <row r="6810">
          <cell r="F6810">
            <v>0</v>
          </cell>
          <cell r="G6810">
            <v>0</v>
          </cell>
          <cell r="H6810">
            <v>0</v>
          </cell>
          <cell r="I6810">
            <v>0</v>
          </cell>
          <cell r="J6810">
            <v>0</v>
          </cell>
          <cell r="K6810">
            <v>0</v>
          </cell>
        </row>
        <row r="6811">
          <cell r="F6811">
            <v>0</v>
          </cell>
          <cell r="G6811">
            <v>0</v>
          </cell>
          <cell r="H6811">
            <v>0</v>
          </cell>
          <cell r="I6811">
            <v>0</v>
          </cell>
          <cell r="J6811">
            <v>0</v>
          </cell>
          <cell r="K6811">
            <v>0</v>
          </cell>
        </row>
        <row r="6812">
          <cell r="F6812">
            <v>0</v>
          </cell>
          <cell r="G6812">
            <v>0</v>
          </cell>
          <cell r="H6812">
            <v>0</v>
          </cell>
          <cell r="I6812">
            <v>0</v>
          </cell>
          <cell r="J6812">
            <v>0</v>
          </cell>
          <cell r="K6812">
            <v>0</v>
          </cell>
        </row>
        <row r="6813">
          <cell r="F6813">
            <v>0</v>
          </cell>
          <cell r="G6813">
            <v>0</v>
          </cell>
          <cell r="H6813">
            <v>0</v>
          </cell>
          <cell r="I6813">
            <v>0</v>
          </cell>
          <cell r="J6813">
            <v>0</v>
          </cell>
          <cell r="K6813">
            <v>0</v>
          </cell>
        </row>
        <row r="6814">
          <cell r="F6814">
            <v>0</v>
          </cell>
          <cell r="G6814">
            <v>0</v>
          </cell>
          <cell r="H6814">
            <v>0</v>
          </cell>
          <cell r="I6814">
            <v>0</v>
          </cell>
          <cell r="J6814">
            <v>0</v>
          </cell>
          <cell r="K6814">
            <v>0</v>
          </cell>
        </row>
        <row r="6815">
          <cell r="F6815">
            <v>0</v>
          </cell>
          <cell r="G6815">
            <v>0</v>
          </cell>
          <cell r="H6815">
            <v>0</v>
          </cell>
          <cell r="I6815">
            <v>0</v>
          </cell>
          <cell r="J6815">
            <v>0</v>
          </cell>
          <cell r="K6815">
            <v>0</v>
          </cell>
        </row>
        <row r="6816">
          <cell r="F6816">
            <v>0</v>
          </cell>
          <cell r="G6816">
            <v>0</v>
          </cell>
          <cell r="H6816">
            <v>0</v>
          </cell>
          <cell r="I6816">
            <v>0</v>
          </cell>
          <cell r="J6816">
            <v>0</v>
          </cell>
          <cell r="K6816">
            <v>0</v>
          </cell>
        </row>
        <row r="6817">
          <cell r="F6817">
            <v>0</v>
          </cell>
          <cell r="G6817">
            <v>0</v>
          </cell>
          <cell r="H6817">
            <v>0</v>
          </cell>
          <cell r="I6817">
            <v>0</v>
          </cell>
          <cell r="J6817">
            <v>0</v>
          </cell>
          <cell r="K6817">
            <v>0</v>
          </cell>
        </row>
        <row r="6818">
          <cell r="F6818">
            <v>0</v>
          </cell>
          <cell r="G6818">
            <v>0</v>
          </cell>
          <cell r="H6818">
            <v>0</v>
          </cell>
          <cell r="I6818">
            <v>0</v>
          </cell>
          <cell r="J6818">
            <v>0</v>
          </cell>
          <cell r="K6818">
            <v>0</v>
          </cell>
        </row>
        <row r="6819">
          <cell r="F6819">
            <v>0</v>
          </cell>
          <cell r="G6819">
            <v>0</v>
          </cell>
          <cell r="H6819">
            <v>0</v>
          </cell>
          <cell r="I6819">
            <v>0</v>
          </cell>
          <cell r="J6819">
            <v>0</v>
          </cell>
          <cell r="K6819">
            <v>0</v>
          </cell>
        </row>
        <row r="6820">
          <cell r="F6820">
            <v>0</v>
          </cell>
          <cell r="G6820">
            <v>0</v>
          </cell>
          <cell r="H6820">
            <v>0</v>
          </cell>
          <cell r="I6820">
            <v>0</v>
          </cell>
          <cell r="J6820">
            <v>0</v>
          </cell>
          <cell r="K6820">
            <v>0</v>
          </cell>
        </row>
        <row r="6821">
          <cell r="F6821">
            <v>0</v>
          </cell>
          <cell r="G6821">
            <v>0</v>
          </cell>
          <cell r="H6821">
            <v>0</v>
          </cell>
          <cell r="I6821">
            <v>0</v>
          </cell>
          <cell r="J6821">
            <v>0</v>
          </cell>
          <cell r="K6821">
            <v>0</v>
          </cell>
        </row>
        <row r="6822">
          <cell r="F6822">
            <v>0</v>
          </cell>
          <cell r="G6822">
            <v>0</v>
          </cell>
          <cell r="H6822">
            <v>0</v>
          </cell>
          <cell r="I6822">
            <v>0</v>
          </cell>
          <cell r="J6822">
            <v>0</v>
          </cell>
          <cell r="K6822">
            <v>0</v>
          </cell>
        </row>
        <row r="6823">
          <cell r="F6823">
            <v>0</v>
          </cell>
          <cell r="G6823">
            <v>0</v>
          </cell>
          <cell r="H6823">
            <v>0</v>
          </cell>
          <cell r="I6823">
            <v>0</v>
          </cell>
          <cell r="J6823">
            <v>0</v>
          </cell>
          <cell r="K6823">
            <v>0</v>
          </cell>
        </row>
        <row r="6824">
          <cell r="F6824">
            <v>0</v>
          </cell>
          <cell r="G6824">
            <v>0</v>
          </cell>
          <cell r="H6824">
            <v>0</v>
          </cell>
          <cell r="I6824">
            <v>0</v>
          </cell>
          <cell r="J6824">
            <v>0</v>
          </cell>
          <cell r="K6824">
            <v>0</v>
          </cell>
        </row>
        <row r="6825">
          <cell r="F6825">
            <v>0</v>
          </cell>
          <cell r="G6825">
            <v>0</v>
          </cell>
          <cell r="H6825">
            <v>0</v>
          </cell>
          <cell r="I6825">
            <v>0</v>
          </cell>
          <cell r="J6825">
            <v>0</v>
          </cell>
          <cell r="K6825">
            <v>0</v>
          </cell>
        </row>
        <row r="6826">
          <cell r="F6826">
            <v>0</v>
          </cell>
          <cell r="G6826">
            <v>0</v>
          </cell>
          <cell r="H6826">
            <v>0</v>
          </cell>
          <cell r="I6826">
            <v>0</v>
          </cell>
          <cell r="J6826">
            <v>0</v>
          </cell>
          <cell r="K6826">
            <v>0</v>
          </cell>
        </row>
        <row r="6827">
          <cell r="F6827">
            <v>0</v>
          </cell>
          <cell r="G6827">
            <v>0</v>
          </cell>
          <cell r="H6827">
            <v>0</v>
          </cell>
          <cell r="I6827">
            <v>0</v>
          </cell>
          <cell r="J6827">
            <v>0</v>
          </cell>
          <cell r="K6827">
            <v>0</v>
          </cell>
        </row>
        <row r="6828">
          <cell r="F6828" t="str">
            <v>Sub-Total - (B)</v>
          </cell>
          <cell r="K6828">
            <v>0</v>
          </cell>
        </row>
        <row r="6829">
          <cell r="F6829" t="str">
            <v>EQUIPAMENTOS</v>
          </cell>
        </row>
        <row r="6830">
          <cell r="F6830">
            <v>0</v>
          </cell>
          <cell r="G6830">
            <v>0</v>
          </cell>
          <cell r="H6830">
            <v>0</v>
          </cell>
          <cell r="I6830">
            <v>0</v>
          </cell>
          <cell r="J6830">
            <v>0</v>
          </cell>
          <cell r="K6830">
            <v>0</v>
          </cell>
        </row>
        <row r="6831">
          <cell r="F6831">
            <v>0</v>
          </cell>
          <cell r="G6831">
            <v>0</v>
          </cell>
          <cell r="H6831">
            <v>0</v>
          </cell>
          <cell r="I6831">
            <v>0</v>
          </cell>
          <cell r="J6831">
            <v>0</v>
          </cell>
          <cell r="K6831">
            <v>0</v>
          </cell>
        </row>
        <row r="6832">
          <cell r="F6832">
            <v>0</v>
          </cell>
          <cell r="G6832">
            <v>0</v>
          </cell>
          <cell r="H6832">
            <v>0</v>
          </cell>
          <cell r="I6832">
            <v>0</v>
          </cell>
          <cell r="J6832">
            <v>0</v>
          </cell>
          <cell r="K6832">
            <v>0</v>
          </cell>
        </row>
        <row r="6833">
          <cell r="F6833">
            <v>0</v>
          </cell>
          <cell r="G6833">
            <v>0</v>
          </cell>
          <cell r="H6833">
            <v>0</v>
          </cell>
          <cell r="I6833">
            <v>0</v>
          </cell>
          <cell r="J6833">
            <v>0</v>
          </cell>
          <cell r="K6833">
            <v>0</v>
          </cell>
        </row>
        <row r="6834">
          <cell r="F6834">
            <v>0</v>
          </cell>
          <cell r="G6834">
            <v>0</v>
          </cell>
          <cell r="H6834">
            <v>0</v>
          </cell>
          <cell r="I6834">
            <v>0</v>
          </cell>
          <cell r="J6834">
            <v>0</v>
          </cell>
          <cell r="K6834">
            <v>0</v>
          </cell>
        </row>
        <row r="6835">
          <cell r="F6835">
            <v>0</v>
          </cell>
          <cell r="G6835">
            <v>0</v>
          </cell>
          <cell r="H6835">
            <v>0</v>
          </cell>
          <cell r="I6835">
            <v>0</v>
          </cell>
          <cell r="J6835">
            <v>0</v>
          </cell>
          <cell r="K6835">
            <v>0</v>
          </cell>
        </row>
        <row r="6836">
          <cell r="F6836">
            <v>0</v>
          </cell>
          <cell r="G6836">
            <v>0</v>
          </cell>
          <cell r="H6836">
            <v>0</v>
          </cell>
          <cell r="I6836">
            <v>0</v>
          </cell>
          <cell r="J6836">
            <v>0</v>
          </cell>
          <cell r="K6836">
            <v>0</v>
          </cell>
        </row>
        <row r="6837">
          <cell r="F6837">
            <v>0</v>
          </cell>
          <cell r="G6837">
            <v>0</v>
          </cell>
          <cell r="H6837">
            <v>0</v>
          </cell>
          <cell r="I6837">
            <v>0</v>
          </cell>
          <cell r="J6837">
            <v>0</v>
          </cell>
          <cell r="K6837">
            <v>0</v>
          </cell>
        </row>
        <row r="6838">
          <cell r="F6838">
            <v>0</v>
          </cell>
          <cell r="G6838">
            <v>0</v>
          </cell>
          <cell r="H6838">
            <v>0</v>
          </cell>
          <cell r="I6838">
            <v>0</v>
          </cell>
          <cell r="J6838">
            <v>0</v>
          </cell>
          <cell r="K6838">
            <v>0</v>
          </cell>
        </row>
        <row r="6839">
          <cell r="F6839">
            <v>0</v>
          </cell>
          <cell r="G6839">
            <v>0</v>
          </cell>
          <cell r="H6839">
            <v>0</v>
          </cell>
          <cell r="I6839">
            <v>0</v>
          </cell>
          <cell r="J6839">
            <v>0</v>
          </cell>
          <cell r="K6839">
            <v>0</v>
          </cell>
        </row>
        <row r="6840">
          <cell r="F6840">
            <v>0</v>
          </cell>
          <cell r="G6840">
            <v>0</v>
          </cell>
          <cell r="H6840">
            <v>0</v>
          </cell>
          <cell r="I6840">
            <v>0</v>
          </cell>
          <cell r="J6840">
            <v>0</v>
          </cell>
          <cell r="K6840">
            <v>0</v>
          </cell>
        </row>
        <row r="6841">
          <cell r="F6841" t="str">
            <v xml:space="preserve">Sub-Total - (C) </v>
          </cell>
          <cell r="K6841">
            <v>0</v>
          </cell>
        </row>
        <row r="6842">
          <cell r="F6842" t="str">
            <v xml:space="preserve">TOTAL - (A) + (B) + (C) </v>
          </cell>
          <cell r="K6842">
            <v>0</v>
          </cell>
        </row>
        <row r="6843">
          <cell r="F6843" t="str">
            <v>BDI</v>
          </cell>
          <cell r="J6843">
            <v>0.27429999999999999</v>
          </cell>
          <cell r="K6843">
            <v>0</v>
          </cell>
        </row>
        <row r="6844">
          <cell r="F6844" t="str">
            <v>Preço do Serviço</v>
          </cell>
          <cell r="K6844">
            <v>0</v>
          </cell>
        </row>
        <row r="6845">
          <cell r="F6845" t="str">
            <v>COMPOSIÇÃO DE PREÇO UNITÁRIO</v>
          </cell>
        </row>
        <row r="6847">
          <cell r="D6847" t="str">
            <v>MDO</v>
          </cell>
          <cell r="E6847" t="str">
            <v>SE</v>
          </cell>
          <cell r="F6847" t="str">
            <v>INFRAERO - Empresa Brasileira de Infra-Estrutura Aeroportuária</v>
          </cell>
        </row>
        <row r="6848">
          <cell r="F6848" t="str">
            <v>ITEM:</v>
          </cell>
          <cell r="G6848" t="str">
            <v>SERVIÇO</v>
          </cell>
          <cell r="K6848" t="str">
            <v>UNIDADE</v>
          </cell>
        </row>
        <row r="6849">
          <cell r="E6849">
            <v>119</v>
          </cell>
          <cell r="F6849" t="str">
            <v>04.01.117.01.00</v>
          </cell>
          <cell r="G6849" t="str">
            <v>Divisórias modulares para sanitários em laminado melamínico (fórmica maciça) com acabamento texturizado dupla face na cor azul escuro fixado em perfis metálicos cor branco gelo  ( PA 10]</v>
          </cell>
          <cell r="K6849" t="str">
            <v>m²</v>
          </cell>
        </row>
        <row r="6851">
          <cell r="F6851" t="str">
            <v>CÓDIGO</v>
          </cell>
          <cell r="G6851" t="str">
            <v xml:space="preserve">MÃO DE OBRA </v>
          </cell>
          <cell r="H6851" t="str">
            <v>UNID.</v>
          </cell>
          <cell r="I6851" t="str">
            <v>COEFICIENTE</v>
          </cell>
          <cell r="J6851" t="str">
            <v>PREÇO UNITÁRIO</v>
          </cell>
          <cell r="K6851" t="str">
            <v>PREÇO  DO ITEM</v>
          </cell>
        </row>
        <row r="6852">
          <cell r="F6852">
            <v>0</v>
          </cell>
          <cell r="G6852">
            <v>0</v>
          </cell>
          <cell r="H6852">
            <v>0</v>
          </cell>
          <cell r="I6852">
            <v>0</v>
          </cell>
          <cell r="J6852">
            <v>0</v>
          </cell>
          <cell r="K6852">
            <v>0</v>
          </cell>
        </row>
        <row r="6853">
          <cell r="F6853">
            <v>0</v>
          </cell>
          <cell r="G6853">
            <v>0</v>
          </cell>
          <cell r="H6853">
            <v>0</v>
          </cell>
          <cell r="I6853">
            <v>0</v>
          </cell>
          <cell r="J6853">
            <v>0</v>
          </cell>
          <cell r="K6853">
            <v>0</v>
          </cell>
        </row>
        <row r="6854">
          <cell r="F6854">
            <v>0</v>
          </cell>
          <cell r="G6854">
            <v>0</v>
          </cell>
          <cell r="H6854">
            <v>0</v>
          </cell>
          <cell r="I6854">
            <v>0</v>
          </cell>
          <cell r="J6854">
            <v>0</v>
          </cell>
          <cell r="K6854">
            <v>0</v>
          </cell>
        </row>
        <row r="6855">
          <cell r="F6855">
            <v>0</v>
          </cell>
          <cell r="G6855">
            <v>0</v>
          </cell>
          <cell r="H6855">
            <v>0</v>
          </cell>
          <cell r="I6855">
            <v>0</v>
          </cell>
          <cell r="J6855">
            <v>0</v>
          </cell>
          <cell r="K6855">
            <v>0</v>
          </cell>
        </row>
        <row r="6856">
          <cell r="F6856">
            <v>0</v>
          </cell>
          <cell r="G6856">
            <v>0</v>
          </cell>
          <cell r="H6856">
            <v>0</v>
          </cell>
          <cell r="I6856">
            <v>0</v>
          </cell>
          <cell r="J6856">
            <v>0</v>
          </cell>
          <cell r="K6856">
            <v>0</v>
          </cell>
        </row>
        <row r="6857">
          <cell r="F6857">
            <v>0</v>
          </cell>
          <cell r="G6857">
            <v>0</v>
          </cell>
          <cell r="H6857">
            <v>0</v>
          </cell>
          <cell r="I6857">
            <v>0</v>
          </cell>
          <cell r="J6857">
            <v>0</v>
          </cell>
          <cell r="K6857">
            <v>0</v>
          </cell>
        </row>
        <row r="6858">
          <cell r="F6858">
            <v>0</v>
          </cell>
          <cell r="G6858">
            <v>0</v>
          </cell>
          <cell r="H6858">
            <v>0</v>
          </cell>
          <cell r="I6858">
            <v>0</v>
          </cell>
          <cell r="J6858">
            <v>0</v>
          </cell>
          <cell r="K6858">
            <v>0</v>
          </cell>
        </row>
        <row r="6859">
          <cell r="F6859">
            <v>0</v>
          </cell>
          <cell r="G6859">
            <v>0</v>
          </cell>
          <cell r="H6859">
            <v>0</v>
          </cell>
          <cell r="I6859">
            <v>0</v>
          </cell>
          <cell r="J6859">
            <v>0</v>
          </cell>
          <cell r="K6859">
            <v>0</v>
          </cell>
        </row>
        <row r="6860">
          <cell r="F6860">
            <v>0</v>
          </cell>
          <cell r="G6860">
            <v>0</v>
          </cell>
          <cell r="H6860">
            <v>0</v>
          </cell>
          <cell r="I6860">
            <v>0</v>
          </cell>
          <cell r="J6860">
            <v>0</v>
          </cell>
          <cell r="K6860">
            <v>0</v>
          </cell>
        </row>
        <row r="6861">
          <cell r="F6861">
            <v>0</v>
          </cell>
          <cell r="G6861">
            <v>0</v>
          </cell>
          <cell r="H6861">
            <v>0</v>
          </cell>
          <cell r="I6861">
            <v>0</v>
          </cell>
          <cell r="J6861">
            <v>0</v>
          </cell>
          <cell r="K6861">
            <v>0</v>
          </cell>
        </row>
        <row r="6862">
          <cell r="F6862" t="str">
            <v>Sub-Total - (A)</v>
          </cell>
          <cell r="K6862">
            <v>0</v>
          </cell>
        </row>
        <row r="6863">
          <cell r="F6863" t="str">
            <v>Leis Sociais</v>
          </cell>
          <cell r="J6863">
            <v>1.254</v>
          </cell>
          <cell r="K6863">
            <v>0</v>
          </cell>
        </row>
        <row r="6864">
          <cell r="D6864">
            <v>119</v>
          </cell>
          <cell r="F6864" t="str">
            <v>Total - (A)</v>
          </cell>
          <cell r="K6864">
            <v>0</v>
          </cell>
        </row>
        <row r="6865">
          <cell r="F6865" t="str">
            <v>MATERIAL</v>
          </cell>
        </row>
        <row r="6866">
          <cell r="F6866">
            <v>0</v>
          </cell>
          <cell r="G6866">
            <v>0</v>
          </cell>
          <cell r="H6866">
            <v>0</v>
          </cell>
          <cell r="I6866">
            <v>0</v>
          </cell>
          <cell r="J6866">
            <v>0</v>
          </cell>
          <cell r="K6866">
            <v>0</v>
          </cell>
        </row>
        <row r="6867">
          <cell r="F6867">
            <v>0</v>
          </cell>
          <cell r="G6867">
            <v>0</v>
          </cell>
          <cell r="H6867">
            <v>0</v>
          </cell>
          <cell r="I6867">
            <v>0</v>
          </cell>
          <cell r="J6867">
            <v>0</v>
          </cell>
          <cell r="K6867">
            <v>0</v>
          </cell>
        </row>
        <row r="6868">
          <cell r="F6868">
            <v>0</v>
          </cell>
          <cell r="G6868">
            <v>0</v>
          </cell>
          <cell r="H6868">
            <v>0</v>
          </cell>
          <cell r="I6868">
            <v>0</v>
          </cell>
          <cell r="J6868">
            <v>0</v>
          </cell>
          <cell r="K6868">
            <v>0</v>
          </cell>
        </row>
        <row r="6869">
          <cell r="F6869">
            <v>0</v>
          </cell>
          <cell r="G6869">
            <v>0</v>
          </cell>
          <cell r="H6869">
            <v>0</v>
          </cell>
          <cell r="I6869">
            <v>0</v>
          </cell>
          <cell r="J6869">
            <v>0</v>
          </cell>
          <cell r="K6869">
            <v>0</v>
          </cell>
        </row>
        <row r="6870">
          <cell r="F6870">
            <v>0</v>
          </cell>
          <cell r="G6870">
            <v>0</v>
          </cell>
          <cell r="H6870">
            <v>0</v>
          </cell>
          <cell r="I6870">
            <v>0</v>
          </cell>
          <cell r="J6870">
            <v>0</v>
          </cell>
          <cell r="K6870">
            <v>0</v>
          </cell>
        </row>
        <row r="6871">
          <cell r="F6871">
            <v>0</v>
          </cell>
          <cell r="G6871">
            <v>0</v>
          </cell>
          <cell r="H6871">
            <v>0</v>
          </cell>
          <cell r="I6871">
            <v>0</v>
          </cell>
          <cell r="J6871">
            <v>0</v>
          </cell>
          <cell r="K6871">
            <v>0</v>
          </cell>
        </row>
        <row r="6872">
          <cell r="F6872">
            <v>0</v>
          </cell>
          <cell r="G6872">
            <v>0</v>
          </cell>
          <cell r="H6872">
            <v>0</v>
          </cell>
          <cell r="I6872">
            <v>0</v>
          </cell>
          <cell r="J6872">
            <v>0</v>
          </cell>
          <cell r="K6872">
            <v>0</v>
          </cell>
        </row>
        <row r="6873">
          <cell r="F6873">
            <v>0</v>
          </cell>
          <cell r="G6873">
            <v>0</v>
          </cell>
          <cell r="H6873">
            <v>0</v>
          </cell>
          <cell r="I6873">
            <v>0</v>
          </cell>
          <cell r="J6873">
            <v>0</v>
          </cell>
          <cell r="K6873">
            <v>0</v>
          </cell>
        </row>
        <row r="6874">
          <cell r="F6874">
            <v>0</v>
          </cell>
          <cell r="G6874">
            <v>0</v>
          </cell>
          <cell r="H6874">
            <v>0</v>
          </cell>
          <cell r="I6874">
            <v>0</v>
          </cell>
          <cell r="J6874">
            <v>0</v>
          </cell>
          <cell r="K6874">
            <v>0</v>
          </cell>
        </row>
        <row r="6875">
          <cell r="F6875">
            <v>0</v>
          </cell>
          <cell r="G6875">
            <v>0</v>
          </cell>
          <cell r="H6875">
            <v>0</v>
          </cell>
          <cell r="I6875">
            <v>0</v>
          </cell>
          <cell r="J6875">
            <v>0</v>
          </cell>
          <cell r="K6875">
            <v>0</v>
          </cell>
        </row>
        <row r="6876">
          <cell r="F6876">
            <v>0</v>
          </cell>
          <cell r="G6876">
            <v>0</v>
          </cell>
          <cell r="H6876">
            <v>0</v>
          </cell>
          <cell r="I6876">
            <v>0</v>
          </cell>
          <cell r="J6876">
            <v>0</v>
          </cell>
          <cell r="K6876">
            <v>0</v>
          </cell>
        </row>
        <row r="6877">
          <cell r="F6877">
            <v>0</v>
          </cell>
          <cell r="G6877">
            <v>0</v>
          </cell>
          <cell r="H6877">
            <v>0</v>
          </cell>
          <cell r="I6877">
            <v>0</v>
          </cell>
          <cell r="J6877">
            <v>0</v>
          </cell>
          <cell r="K6877">
            <v>0</v>
          </cell>
        </row>
        <row r="6878">
          <cell r="F6878">
            <v>0</v>
          </cell>
          <cell r="G6878">
            <v>0</v>
          </cell>
          <cell r="H6878">
            <v>0</v>
          </cell>
          <cell r="I6878">
            <v>0</v>
          </cell>
          <cell r="J6878">
            <v>0</v>
          </cell>
          <cell r="K6878">
            <v>0</v>
          </cell>
        </row>
        <row r="6879">
          <cell r="F6879">
            <v>0</v>
          </cell>
          <cell r="G6879">
            <v>0</v>
          </cell>
          <cell r="H6879">
            <v>0</v>
          </cell>
          <cell r="I6879">
            <v>0</v>
          </cell>
          <cell r="J6879">
            <v>0</v>
          </cell>
          <cell r="K6879">
            <v>0</v>
          </cell>
        </row>
        <row r="6880">
          <cell r="F6880">
            <v>0</v>
          </cell>
          <cell r="G6880">
            <v>0</v>
          </cell>
          <cell r="H6880">
            <v>0</v>
          </cell>
          <cell r="I6880">
            <v>0</v>
          </cell>
          <cell r="J6880">
            <v>0</v>
          </cell>
          <cell r="K6880">
            <v>0</v>
          </cell>
        </row>
        <row r="6881">
          <cell r="F6881">
            <v>0</v>
          </cell>
          <cell r="G6881">
            <v>0</v>
          </cell>
          <cell r="H6881">
            <v>0</v>
          </cell>
          <cell r="I6881">
            <v>0</v>
          </cell>
          <cell r="J6881">
            <v>0</v>
          </cell>
          <cell r="K6881">
            <v>0</v>
          </cell>
        </row>
        <row r="6882">
          <cell r="F6882">
            <v>0</v>
          </cell>
          <cell r="G6882">
            <v>0</v>
          </cell>
          <cell r="H6882">
            <v>0</v>
          </cell>
          <cell r="I6882">
            <v>0</v>
          </cell>
          <cell r="J6882">
            <v>0</v>
          </cell>
          <cell r="K6882">
            <v>0</v>
          </cell>
        </row>
        <row r="6883">
          <cell r="F6883">
            <v>0</v>
          </cell>
          <cell r="G6883">
            <v>0</v>
          </cell>
          <cell r="H6883">
            <v>0</v>
          </cell>
          <cell r="I6883">
            <v>0</v>
          </cell>
          <cell r="J6883">
            <v>0</v>
          </cell>
          <cell r="K6883">
            <v>0</v>
          </cell>
        </row>
        <row r="6884">
          <cell r="F6884">
            <v>0</v>
          </cell>
          <cell r="G6884">
            <v>0</v>
          </cell>
          <cell r="H6884">
            <v>0</v>
          </cell>
          <cell r="I6884">
            <v>0</v>
          </cell>
          <cell r="J6884">
            <v>0</v>
          </cell>
          <cell r="K6884">
            <v>0</v>
          </cell>
        </row>
        <row r="6885">
          <cell r="F6885">
            <v>0</v>
          </cell>
          <cell r="G6885">
            <v>0</v>
          </cell>
          <cell r="H6885">
            <v>0</v>
          </cell>
          <cell r="I6885">
            <v>0</v>
          </cell>
          <cell r="J6885">
            <v>0</v>
          </cell>
          <cell r="K6885">
            <v>0</v>
          </cell>
        </row>
        <row r="6886">
          <cell r="F6886" t="str">
            <v>Sub-Total - (B)</v>
          </cell>
          <cell r="K6886">
            <v>0</v>
          </cell>
        </row>
        <row r="6887">
          <cell r="F6887" t="str">
            <v>EQUIPAMENTOS</v>
          </cell>
        </row>
        <row r="6888">
          <cell r="F6888">
            <v>0</v>
          </cell>
          <cell r="G6888">
            <v>0</v>
          </cell>
          <cell r="H6888">
            <v>0</v>
          </cell>
          <cell r="I6888">
            <v>0</v>
          </cell>
          <cell r="J6888">
            <v>0</v>
          </cell>
          <cell r="K6888">
            <v>0</v>
          </cell>
        </row>
        <row r="6889">
          <cell r="F6889">
            <v>0</v>
          </cell>
          <cell r="G6889">
            <v>0</v>
          </cell>
          <cell r="H6889">
            <v>0</v>
          </cell>
          <cell r="I6889">
            <v>0</v>
          </cell>
          <cell r="J6889">
            <v>0</v>
          </cell>
          <cell r="K6889">
            <v>0</v>
          </cell>
        </row>
        <row r="6890">
          <cell r="F6890">
            <v>0</v>
          </cell>
          <cell r="G6890">
            <v>0</v>
          </cell>
          <cell r="H6890">
            <v>0</v>
          </cell>
          <cell r="I6890">
            <v>0</v>
          </cell>
          <cell r="J6890">
            <v>0</v>
          </cell>
          <cell r="K6890">
            <v>0</v>
          </cell>
        </row>
        <row r="6891">
          <cell r="F6891">
            <v>0</v>
          </cell>
          <cell r="G6891">
            <v>0</v>
          </cell>
          <cell r="H6891">
            <v>0</v>
          </cell>
          <cell r="I6891">
            <v>0</v>
          </cell>
          <cell r="J6891">
            <v>0</v>
          </cell>
          <cell r="K6891">
            <v>0</v>
          </cell>
        </row>
        <row r="6892">
          <cell r="F6892">
            <v>0</v>
          </cell>
          <cell r="G6892">
            <v>0</v>
          </cell>
          <cell r="H6892">
            <v>0</v>
          </cell>
          <cell r="I6892">
            <v>0</v>
          </cell>
          <cell r="J6892">
            <v>0</v>
          </cell>
          <cell r="K6892">
            <v>0</v>
          </cell>
        </row>
        <row r="6893">
          <cell r="F6893">
            <v>0</v>
          </cell>
          <cell r="G6893">
            <v>0</v>
          </cell>
          <cell r="H6893">
            <v>0</v>
          </cell>
          <cell r="I6893">
            <v>0</v>
          </cell>
          <cell r="J6893">
            <v>0</v>
          </cell>
          <cell r="K6893">
            <v>0</v>
          </cell>
        </row>
        <row r="6894">
          <cell r="F6894">
            <v>0</v>
          </cell>
          <cell r="G6894">
            <v>0</v>
          </cell>
          <cell r="H6894">
            <v>0</v>
          </cell>
          <cell r="I6894">
            <v>0</v>
          </cell>
          <cell r="J6894">
            <v>0</v>
          </cell>
          <cell r="K6894">
            <v>0</v>
          </cell>
        </row>
        <row r="6895">
          <cell r="F6895">
            <v>0</v>
          </cell>
          <cell r="G6895">
            <v>0</v>
          </cell>
          <cell r="H6895">
            <v>0</v>
          </cell>
          <cell r="I6895">
            <v>0</v>
          </cell>
          <cell r="J6895">
            <v>0</v>
          </cell>
          <cell r="K6895">
            <v>0</v>
          </cell>
        </row>
        <row r="6896">
          <cell r="F6896">
            <v>0</v>
          </cell>
          <cell r="G6896">
            <v>0</v>
          </cell>
          <cell r="H6896">
            <v>0</v>
          </cell>
          <cell r="I6896">
            <v>0</v>
          </cell>
          <cell r="J6896">
            <v>0</v>
          </cell>
          <cell r="K6896">
            <v>0</v>
          </cell>
        </row>
        <row r="6897">
          <cell r="F6897">
            <v>0</v>
          </cell>
          <cell r="G6897">
            <v>0</v>
          </cell>
          <cell r="H6897">
            <v>0</v>
          </cell>
          <cell r="I6897">
            <v>0</v>
          </cell>
          <cell r="J6897">
            <v>0</v>
          </cell>
          <cell r="K6897">
            <v>0</v>
          </cell>
        </row>
        <row r="6898">
          <cell r="F6898">
            <v>0</v>
          </cell>
          <cell r="G6898">
            <v>0</v>
          </cell>
          <cell r="H6898">
            <v>0</v>
          </cell>
          <cell r="I6898">
            <v>0</v>
          </cell>
          <cell r="J6898">
            <v>0</v>
          </cell>
          <cell r="K6898">
            <v>0</v>
          </cell>
        </row>
        <row r="6899">
          <cell r="F6899" t="str">
            <v xml:space="preserve">Sub-Total - (C) </v>
          </cell>
          <cell r="K6899">
            <v>0</v>
          </cell>
        </row>
        <row r="6900">
          <cell r="F6900" t="str">
            <v xml:space="preserve">TOTAL - (A) + (B) + (C) </v>
          </cell>
          <cell r="K6900">
            <v>0</v>
          </cell>
        </row>
        <row r="6901">
          <cell r="F6901" t="str">
            <v>BDI</v>
          </cell>
          <cell r="J6901">
            <v>0.27429999999999999</v>
          </cell>
          <cell r="K6901">
            <v>0</v>
          </cell>
        </row>
        <row r="6902">
          <cell r="F6902" t="str">
            <v>Preço do Serviço</v>
          </cell>
          <cell r="K6902">
            <v>0</v>
          </cell>
        </row>
        <row r="6903">
          <cell r="F6903" t="str">
            <v>COMPOSIÇÃO DE PREÇO UNITÁRIO</v>
          </cell>
        </row>
        <row r="6905">
          <cell r="D6905" t="str">
            <v>MDO</v>
          </cell>
          <cell r="E6905" t="str">
            <v>SE</v>
          </cell>
          <cell r="F6905" t="str">
            <v>INFRAERO - Empresa Brasileira de Infra-Estrutura Aeroportuária</v>
          </cell>
        </row>
        <row r="6906">
          <cell r="F6906" t="str">
            <v>ITEM:</v>
          </cell>
          <cell r="G6906" t="str">
            <v>SERVIÇO</v>
          </cell>
          <cell r="K6906" t="str">
            <v>UNIDADE</v>
          </cell>
        </row>
        <row r="6907">
          <cell r="E6907">
            <v>120</v>
          </cell>
          <cell r="F6907" t="str">
            <v>04.01.117.02.00</v>
          </cell>
          <cell r="G6907" t="str">
            <v>Divisória modulada painel piso-teto em painel de placas de aglomerado alta densidade com 15mm de espessura fixado em estrutura metálica interna de alumínio anodizado tubular, com módulo construtivo 1,25m, marca DIMOPLAC, Linha PITSYSTEM, revestida em lami</v>
          </cell>
          <cell r="K6907" t="str">
            <v>m²</v>
          </cell>
        </row>
        <row r="6909">
          <cell r="F6909" t="str">
            <v>CÓDIGO</v>
          </cell>
          <cell r="G6909" t="str">
            <v xml:space="preserve">MÃO DE OBRA </v>
          </cell>
          <cell r="H6909" t="str">
            <v>UNID.</v>
          </cell>
          <cell r="I6909" t="str">
            <v>COEFICIENTE</v>
          </cell>
          <cell r="J6909" t="str">
            <v>PREÇO UNITÁRIO</v>
          </cell>
          <cell r="K6909" t="str">
            <v>PREÇO  DO ITEM</v>
          </cell>
        </row>
        <row r="6910">
          <cell r="F6910">
            <v>0</v>
          </cell>
          <cell r="G6910">
            <v>0</v>
          </cell>
          <cell r="H6910">
            <v>0</v>
          </cell>
          <cell r="I6910">
            <v>0</v>
          </cell>
          <cell r="J6910">
            <v>0</v>
          </cell>
          <cell r="K6910">
            <v>0</v>
          </cell>
        </row>
        <row r="6911">
          <cell r="F6911">
            <v>0</v>
          </cell>
          <cell r="G6911">
            <v>0</v>
          </cell>
          <cell r="H6911">
            <v>0</v>
          </cell>
          <cell r="I6911">
            <v>0</v>
          </cell>
          <cell r="J6911">
            <v>0</v>
          </cell>
          <cell r="K6911">
            <v>0</v>
          </cell>
        </row>
        <row r="6912">
          <cell r="F6912">
            <v>0</v>
          </cell>
          <cell r="G6912">
            <v>0</v>
          </cell>
          <cell r="H6912">
            <v>0</v>
          </cell>
          <cell r="I6912">
            <v>0</v>
          </cell>
          <cell r="J6912">
            <v>0</v>
          </cell>
          <cell r="K6912">
            <v>0</v>
          </cell>
        </row>
        <row r="6913">
          <cell r="F6913">
            <v>0</v>
          </cell>
          <cell r="G6913">
            <v>0</v>
          </cell>
          <cell r="H6913">
            <v>0</v>
          </cell>
          <cell r="I6913">
            <v>0</v>
          </cell>
          <cell r="J6913">
            <v>0</v>
          </cell>
          <cell r="K6913">
            <v>0</v>
          </cell>
        </row>
        <row r="6914">
          <cell r="F6914">
            <v>0</v>
          </cell>
          <cell r="G6914">
            <v>0</v>
          </cell>
          <cell r="H6914">
            <v>0</v>
          </cell>
          <cell r="I6914">
            <v>0</v>
          </cell>
          <cell r="J6914">
            <v>0</v>
          </cell>
          <cell r="K6914">
            <v>0</v>
          </cell>
        </row>
        <row r="6915">
          <cell r="F6915">
            <v>0</v>
          </cell>
          <cell r="G6915">
            <v>0</v>
          </cell>
          <cell r="H6915">
            <v>0</v>
          </cell>
          <cell r="I6915">
            <v>0</v>
          </cell>
          <cell r="J6915">
            <v>0</v>
          </cell>
          <cell r="K6915">
            <v>0</v>
          </cell>
        </row>
        <row r="6916">
          <cell r="F6916">
            <v>0</v>
          </cell>
          <cell r="G6916">
            <v>0</v>
          </cell>
          <cell r="H6916">
            <v>0</v>
          </cell>
          <cell r="I6916">
            <v>0</v>
          </cell>
          <cell r="J6916">
            <v>0</v>
          </cell>
          <cell r="K6916">
            <v>0</v>
          </cell>
        </row>
        <row r="6917">
          <cell r="F6917">
            <v>0</v>
          </cell>
          <cell r="G6917">
            <v>0</v>
          </cell>
          <cell r="H6917">
            <v>0</v>
          </cell>
          <cell r="I6917">
            <v>0</v>
          </cell>
          <cell r="J6917">
            <v>0</v>
          </cell>
          <cell r="K6917">
            <v>0</v>
          </cell>
        </row>
        <row r="6918">
          <cell r="F6918">
            <v>0</v>
          </cell>
          <cell r="G6918">
            <v>0</v>
          </cell>
          <cell r="H6918">
            <v>0</v>
          </cell>
          <cell r="I6918">
            <v>0</v>
          </cell>
          <cell r="J6918">
            <v>0</v>
          </cell>
          <cell r="K6918">
            <v>0</v>
          </cell>
        </row>
        <row r="6919">
          <cell r="F6919">
            <v>0</v>
          </cell>
          <cell r="G6919">
            <v>0</v>
          </cell>
          <cell r="H6919">
            <v>0</v>
          </cell>
          <cell r="I6919">
            <v>0</v>
          </cell>
          <cell r="J6919">
            <v>0</v>
          </cell>
          <cell r="K6919">
            <v>0</v>
          </cell>
        </row>
        <row r="6920">
          <cell r="F6920" t="str">
            <v>Sub-Total - (A)</v>
          </cell>
          <cell r="K6920">
            <v>0</v>
          </cell>
        </row>
        <row r="6921">
          <cell r="F6921" t="str">
            <v>Leis Sociais</v>
          </cell>
          <cell r="J6921">
            <v>1.254</v>
          </cell>
          <cell r="K6921">
            <v>0</v>
          </cell>
        </row>
        <row r="6922">
          <cell r="D6922">
            <v>120</v>
          </cell>
          <cell r="F6922" t="str">
            <v>Total - (A)</v>
          </cell>
          <cell r="K6922">
            <v>0</v>
          </cell>
        </row>
        <row r="6923">
          <cell r="F6923" t="str">
            <v>MATERIAL</v>
          </cell>
        </row>
        <row r="6924">
          <cell r="F6924">
            <v>0</v>
          </cell>
          <cell r="G6924">
            <v>0</v>
          </cell>
          <cell r="H6924">
            <v>0</v>
          </cell>
          <cell r="I6924">
            <v>0</v>
          </cell>
          <cell r="J6924">
            <v>0</v>
          </cell>
          <cell r="K6924">
            <v>0</v>
          </cell>
        </row>
        <row r="6925">
          <cell r="F6925">
            <v>0</v>
          </cell>
          <cell r="G6925">
            <v>0</v>
          </cell>
          <cell r="H6925">
            <v>0</v>
          </cell>
          <cell r="I6925">
            <v>0</v>
          </cell>
          <cell r="J6925">
            <v>0</v>
          </cell>
          <cell r="K6925">
            <v>0</v>
          </cell>
        </row>
        <row r="6926">
          <cell r="F6926">
            <v>0</v>
          </cell>
          <cell r="G6926">
            <v>0</v>
          </cell>
          <cell r="H6926">
            <v>0</v>
          </cell>
          <cell r="I6926">
            <v>0</v>
          </cell>
          <cell r="J6926">
            <v>0</v>
          </cell>
          <cell r="K6926">
            <v>0</v>
          </cell>
        </row>
        <row r="6927">
          <cell r="F6927">
            <v>0</v>
          </cell>
          <cell r="G6927">
            <v>0</v>
          </cell>
          <cell r="H6927">
            <v>0</v>
          </cell>
          <cell r="I6927">
            <v>0</v>
          </cell>
          <cell r="J6927">
            <v>0</v>
          </cell>
          <cell r="K6927">
            <v>0</v>
          </cell>
        </row>
        <row r="6928">
          <cell r="F6928">
            <v>0</v>
          </cell>
          <cell r="G6928">
            <v>0</v>
          </cell>
          <cell r="H6928">
            <v>0</v>
          </cell>
          <cell r="I6928">
            <v>0</v>
          </cell>
          <cell r="J6928">
            <v>0</v>
          </cell>
          <cell r="K6928">
            <v>0</v>
          </cell>
        </row>
        <row r="6929">
          <cell r="F6929">
            <v>0</v>
          </cell>
          <cell r="G6929">
            <v>0</v>
          </cell>
          <cell r="H6929">
            <v>0</v>
          </cell>
          <cell r="I6929">
            <v>0</v>
          </cell>
          <cell r="J6929">
            <v>0</v>
          </cell>
          <cell r="K6929">
            <v>0</v>
          </cell>
        </row>
        <row r="6930">
          <cell r="F6930">
            <v>0</v>
          </cell>
          <cell r="G6930">
            <v>0</v>
          </cell>
          <cell r="H6930">
            <v>0</v>
          </cell>
          <cell r="I6930">
            <v>0</v>
          </cell>
          <cell r="J6930">
            <v>0</v>
          </cell>
          <cell r="K6930">
            <v>0</v>
          </cell>
        </row>
        <row r="6931">
          <cell r="F6931">
            <v>0</v>
          </cell>
          <cell r="G6931">
            <v>0</v>
          </cell>
          <cell r="H6931">
            <v>0</v>
          </cell>
          <cell r="I6931">
            <v>0</v>
          </cell>
          <cell r="J6931">
            <v>0</v>
          </cell>
          <cell r="K6931">
            <v>0</v>
          </cell>
        </row>
        <row r="6932">
          <cell r="F6932">
            <v>0</v>
          </cell>
          <cell r="G6932">
            <v>0</v>
          </cell>
          <cell r="H6932">
            <v>0</v>
          </cell>
          <cell r="I6932">
            <v>0</v>
          </cell>
          <cell r="J6932">
            <v>0</v>
          </cell>
          <cell r="K6932">
            <v>0</v>
          </cell>
        </row>
        <row r="6933">
          <cell r="F6933">
            <v>0</v>
          </cell>
          <cell r="G6933">
            <v>0</v>
          </cell>
          <cell r="H6933">
            <v>0</v>
          </cell>
          <cell r="I6933">
            <v>0</v>
          </cell>
          <cell r="J6933">
            <v>0</v>
          </cell>
          <cell r="K6933">
            <v>0</v>
          </cell>
        </row>
        <row r="6934">
          <cell r="F6934">
            <v>0</v>
          </cell>
          <cell r="G6934">
            <v>0</v>
          </cell>
          <cell r="H6934">
            <v>0</v>
          </cell>
          <cell r="I6934">
            <v>0</v>
          </cell>
          <cell r="J6934">
            <v>0</v>
          </cell>
          <cell r="K6934">
            <v>0</v>
          </cell>
        </row>
        <row r="6935">
          <cell r="F6935">
            <v>0</v>
          </cell>
          <cell r="G6935">
            <v>0</v>
          </cell>
          <cell r="H6935">
            <v>0</v>
          </cell>
          <cell r="I6935">
            <v>0</v>
          </cell>
          <cell r="J6935">
            <v>0</v>
          </cell>
          <cell r="K6935">
            <v>0</v>
          </cell>
        </row>
        <row r="6936">
          <cell r="F6936">
            <v>0</v>
          </cell>
          <cell r="G6936">
            <v>0</v>
          </cell>
          <cell r="H6936">
            <v>0</v>
          </cell>
          <cell r="I6936">
            <v>0</v>
          </cell>
          <cell r="J6936">
            <v>0</v>
          </cell>
          <cell r="K6936">
            <v>0</v>
          </cell>
        </row>
        <row r="6937">
          <cell r="F6937">
            <v>0</v>
          </cell>
          <cell r="G6937">
            <v>0</v>
          </cell>
          <cell r="H6937">
            <v>0</v>
          </cell>
          <cell r="I6937">
            <v>0</v>
          </cell>
          <cell r="J6937">
            <v>0</v>
          </cell>
          <cell r="K6937">
            <v>0</v>
          </cell>
        </row>
        <row r="6938">
          <cell r="F6938">
            <v>0</v>
          </cell>
          <cell r="G6938">
            <v>0</v>
          </cell>
          <cell r="H6938">
            <v>0</v>
          </cell>
          <cell r="I6938">
            <v>0</v>
          </cell>
          <cell r="J6938">
            <v>0</v>
          </cell>
          <cell r="K6938">
            <v>0</v>
          </cell>
        </row>
        <row r="6939">
          <cell r="F6939">
            <v>0</v>
          </cell>
          <cell r="G6939">
            <v>0</v>
          </cell>
          <cell r="H6939">
            <v>0</v>
          </cell>
          <cell r="I6939">
            <v>0</v>
          </cell>
          <cell r="J6939">
            <v>0</v>
          </cell>
          <cell r="K6939">
            <v>0</v>
          </cell>
        </row>
        <row r="6940">
          <cell r="F6940">
            <v>0</v>
          </cell>
          <cell r="G6940">
            <v>0</v>
          </cell>
          <cell r="H6940">
            <v>0</v>
          </cell>
          <cell r="I6940">
            <v>0</v>
          </cell>
          <cell r="J6940">
            <v>0</v>
          </cell>
          <cell r="K6940">
            <v>0</v>
          </cell>
        </row>
        <row r="6941">
          <cell r="F6941">
            <v>0</v>
          </cell>
          <cell r="G6941">
            <v>0</v>
          </cell>
          <cell r="H6941">
            <v>0</v>
          </cell>
          <cell r="I6941">
            <v>0</v>
          </cell>
          <cell r="J6941">
            <v>0</v>
          </cell>
          <cell r="K6941">
            <v>0</v>
          </cell>
        </row>
        <row r="6942">
          <cell r="F6942">
            <v>0</v>
          </cell>
          <cell r="G6942">
            <v>0</v>
          </cell>
          <cell r="H6942">
            <v>0</v>
          </cell>
          <cell r="I6942">
            <v>0</v>
          </cell>
          <cell r="J6942">
            <v>0</v>
          </cell>
          <cell r="K6942">
            <v>0</v>
          </cell>
        </row>
        <row r="6943">
          <cell r="F6943">
            <v>0</v>
          </cell>
          <cell r="G6943">
            <v>0</v>
          </cell>
          <cell r="H6943">
            <v>0</v>
          </cell>
          <cell r="I6943">
            <v>0</v>
          </cell>
          <cell r="J6943">
            <v>0</v>
          </cell>
          <cell r="K6943">
            <v>0</v>
          </cell>
        </row>
        <row r="6944">
          <cell r="F6944" t="str">
            <v>Sub-Total - (B)</v>
          </cell>
          <cell r="K6944">
            <v>0</v>
          </cell>
        </row>
        <row r="6945">
          <cell r="F6945" t="str">
            <v>EQUIPAMENTOS</v>
          </cell>
        </row>
        <row r="6946">
          <cell r="F6946">
            <v>0</v>
          </cell>
          <cell r="G6946">
            <v>0</v>
          </cell>
          <cell r="H6946">
            <v>0</v>
          </cell>
          <cell r="I6946">
            <v>0</v>
          </cell>
          <cell r="J6946">
            <v>0</v>
          </cell>
          <cell r="K6946">
            <v>0</v>
          </cell>
        </row>
        <row r="6947">
          <cell r="F6947">
            <v>0</v>
          </cell>
          <cell r="G6947">
            <v>0</v>
          </cell>
          <cell r="H6947">
            <v>0</v>
          </cell>
          <cell r="I6947">
            <v>0</v>
          </cell>
          <cell r="J6947">
            <v>0</v>
          </cell>
          <cell r="K6947">
            <v>0</v>
          </cell>
        </row>
        <row r="6948">
          <cell r="F6948">
            <v>0</v>
          </cell>
          <cell r="G6948">
            <v>0</v>
          </cell>
          <cell r="H6948">
            <v>0</v>
          </cell>
          <cell r="I6948">
            <v>0</v>
          </cell>
          <cell r="J6948">
            <v>0</v>
          </cell>
          <cell r="K6948">
            <v>0</v>
          </cell>
        </row>
        <row r="6949">
          <cell r="F6949">
            <v>0</v>
          </cell>
          <cell r="G6949">
            <v>0</v>
          </cell>
          <cell r="H6949">
            <v>0</v>
          </cell>
          <cell r="I6949">
            <v>0</v>
          </cell>
          <cell r="J6949">
            <v>0</v>
          </cell>
          <cell r="K6949">
            <v>0</v>
          </cell>
        </row>
        <row r="6950">
          <cell r="F6950">
            <v>0</v>
          </cell>
          <cell r="G6950">
            <v>0</v>
          </cell>
          <cell r="H6950">
            <v>0</v>
          </cell>
          <cell r="I6950">
            <v>0</v>
          </cell>
          <cell r="J6950">
            <v>0</v>
          </cell>
          <cell r="K6950">
            <v>0</v>
          </cell>
        </row>
        <row r="6951">
          <cell r="F6951">
            <v>0</v>
          </cell>
          <cell r="G6951">
            <v>0</v>
          </cell>
          <cell r="H6951">
            <v>0</v>
          </cell>
          <cell r="I6951">
            <v>0</v>
          </cell>
          <cell r="J6951">
            <v>0</v>
          </cell>
          <cell r="K6951">
            <v>0</v>
          </cell>
        </row>
        <row r="6952">
          <cell r="F6952">
            <v>0</v>
          </cell>
          <cell r="G6952">
            <v>0</v>
          </cell>
          <cell r="H6952">
            <v>0</v>
          </cell>
          <cell r="I6952">
            <v>0</v>
          </cell>
          <cell r="J6952">
            <v>0</v>
          </cell>
          <cell r="K6952">
            <v>0</v>
          </cell>
        </row>
        <row r="6953">
          <cell r="F6953">
            <v>0</v>
          </cell>
          <cell r="G6953">
            <v>0</v>
          </cell>
          <cell r="H6953">
            <v>0</v>
          </cell>
          <cell r="I6953">
            <v>0</v>
          </cell>
          <cell r="J6953">
            <v>0</v>
          </cell>
          <cell r="K6953">
            <v>0</v>
          </cell>
        </row>
        <row r="6954">
          <cell r="F6954">
            <v>0</v>
          </cell>
          <cell r="G6954">
            <v>0</v>
          </cell>
          <cell r="H6954">
            <v>0</v>
          </cell>
          <cell r="I6954">
            <v>0</v>
          </cell>
          <cell r="J6954">
            <v>0</v>
          </cell>
          <cell r="K6954">
            <v>0</v>
          </cell>
        </row>
        <row r="6955">
          <cell r="F6955">
            <v>0</v>
          </cell>
          <cell r="G6955">
            <v>0</v>
          </cell>
          <cell r="H6955">
            <v>0</v>
          </cell>
          <cell r="I6955">
            <v>0</v>
          </cell>
          <cell r="J6955">
            <v>0</v>
          </cell>
          <cell r="K6955">
            <v>0</v>
          </cell>
        </row>
        <row r="6956">
          <cell r="F6956">
            <v>0</v>
          </cell>
          <cell r="G6956">
            <v>0</v>
          </cell>
          <cell r="H6956">
            <v>0</v>
          </cell>
          <cell r="I6956">
            <v>0</v>
          </cell>
          <cell r="J6956">
            <v>0</v>
          </cell>
          <cell r="K6956">
            <v>0</v>
          </cell>
        </row>
        <row r="6957">
          <cell r="F6957" t="str">
            <v xml:space="preserve">Sub-Total - (C) </v>
          </cell>
          <cell r="K6957">
            <v>0</v>
          </cell>
        </row>
        <row r="6958">
          <cell r="F6958" t="str">
            <v xml:space="preserve">TOTAL - (A) + (B) + (C) </v>
          </cell>
          <cell r="K6958">
            <v>0</v>
          </cell>
        </row>
        <row r="6959">
          <cell r="F6959" t="str">
            <v>BDI</v>
          </cell>
          <cell r="J6959">
            <v>0.27429999999999999</v>
          </cell>
          <cell r="K6959">
            <v>0</v>
          </cell>
        </row>
        <row r="6960">
          <cell r="F6960" t="str">
            <v>Preço do Serviço</v>
          </cell>
          <cell r="K6960">
            <v>0</v>
          </cell>
        </row>
        <row r="6961">
          <cell r="F6961" t="str">
            <v>COMPOSIÇÃO DE PREÇO UNITÁRIO</v>
          </cell>
        </row>
        <row r="6963">
          <cell r="D6963" t="str">
            <v>MDO</v>
          </cell>
          <cell r="E6963" t="str">
            <v>SE</v>
          </cell>
          <cell r="F6963" t="str">
            <v>INFRAERO - Empresa Brasileira de Infra-Estrutura Aeroportuária</v>
          </cell>
        </row>
        <row r="6964">
          <cell r="F6964" t="str">
            <v>ITEM:</v>
          </cell>
          <cell r="G6964" t="str">
            <v>SERVIÇO</v>
          </cell>
          <cell r="K6964" t="str">
            <v>UNIDADE</v>
          </cell>
        </row>
        <row r="6965">
          <cell r="E6965">
            <v>121</v>
          </cell>
          <cell r="F6965" t="str">
            <v>04.01.120.01.00</v>
          </cell>
          <cell r="G6965" t="str">
            <v>Divisórias p/ telefone em granito preto, 60x120cm, revestida em laminado preto.</v>
          </cell>
          <cell r="K6965" t="str">
            <v>un</v>
          </cell>
        </row>
        <row r="6967">
          <cell r="F6967" t="str">
            <v>CÓDIGO</v>
          </cell>
          <cell r="G6967" t="str">
            <v xml:space="preserve">MÃO DE OBRA </v>
          </cell>
          <cell r="H6967" t="str">
            <v>UNID.</v>
          </cell>
          <cell r="I6967" t="str">
            <v>COEFICIENTE</v>
          </cell>
          <cell r="J6967" t="str">
            <v>PREÇO UNITÁRIO</v>
          </cell>
          <cell r="K6967" t="str">
            <v>PREÇO  DO ITEM</v>
          </cell>
        </row>
        <row r="6968">
          <cell r="F6968">
            <v>0</v>
          </cell>
          <cell r="G6968">
            <v>0</v>
          </cell>
          <cell r="H6968">
            <v>0</v>
          </cell>
          <cell r="I6968">
            <v>0</v>
          </cell>
          <cell r="J6968">
            <v>0</v>
          </cell>
          <cell r="K6968">
            <v>0</v>
          </cell>
        </row>
        <row r="6969">
          <cell r="F6969">
            <v>0</v>
          </cell>
          <cell r="G6969">
            <v>0</v>
          </cell>
          <cell r="H6969">
            <v>0</v>
          </cell>
          <cell r="I6969">
            <v>0</v>
          </cell>
          <cell r="J6969">
            <v>0</v>
          </cell>
          <cell r="K6969">
            <v>0</v>
          </cell>
        </row>
        <row r="6970">
          <cell r="F6970">
            <v>0</v>
          </cell>
          <cell r="G6970">
            <v>0</v>
          </cell>
          <cell r="H6970">
            <v>0</v>
          </cell>
          <cell r="I6970">
            <v>0</v>
          </cell>
          <cell r="J6970">
            <v>0</v>
          </cell>
          <cell r="K6970">
            <v>0</v>
          </cell>
        </row>
        <row r="6971">
          <cell r="F6971">
            <v>0</v>
          </cell>
          <cell r="G6971">
            <v>0</v>
          </cell>
          <cell r="H6971">
            <v>0</v>
          </cell>
          <cell r="I6971">
            <v>0</v>
          </cell>
          <cell r="J6971">
            <v>0</v>
          </cell>
          <cell r="K6971">
            <v>0</v>
          </cell>
        </row>
        <row r="6972">
          <cell r="F6972">
            <v>0</v>
          </cell>
          <cell r="G6972">
            <v>0</v>
          </cell>
          <cell r="H6972">
            <v>0</v>
          </cell>
          <cell r="I6972">
            <v>0</v>
          </cell>
          <cell r="J6972">
            <v>0</v>
          </cell>
          <cell r="K6972">
            <v>0</v>
          </cell>
        </row>
        <row r="6973">
          <cell r="F6973">
            <v>0</v>
          </cell>
          <cell r="G6973">
            <v>0</v>
          </cell>
          <cell r="H6973">
            <v>0</v>
          </cell>
          <cell r="I6973">
            <v>0</v>
          </cell>
          <cell r="J6973">
            <v>0</v>
          </cell>
          <cell r="K6973">
            <v>0</v>
          </cell>
        </row>
        <row r="6974">
          <cell r="F6974">
            <v>0</v>
          </cell>
          <cell r="G6974">
            <v>0</v>
          </cell>
          <cell r="H6974">
            <v>0</v>
          </cell>
          <cell r="I6974">
            <v>0</v>
          </cell>
          <cell r="J6974">
            <v>0</v>
          </cell>
          <cell r="K6974">
            <v>0</v>
          </cell>
        </row>
        <row r="6975">
          <cell r="F6975">
            <v>0</v>
          </cell>
          <cell r="G6975">
            <v>0</v>
          </cell>
          <cell r="H6975">
            <v>0</v>
          </cell>
          <cell r="I6975">
            <v>0</v>
          </cell>
          <cell r="J6975">
            <v>0</v>
          </cell>
          <cell r="K6975">
            <v>0</v>
          </cell>
        </row>
        <row r="6976">
          <cell r="F6976">
            <v>0</v>
          </cell>
          <cell r="G6976">
            <v>0</v>
          </cell>
          <cell r="H6976">
            <v>0</v>
          </cell>
          <cell r="I6976">
            <v>0</v>
          </cell>
          <cell r="J6976">
            <v>0</v>
          </cell>
          <cell r="K6976">
            <v>0</v>
          </cell>
        </row>
        <row r="6977">
          <cell r="F6977">
            <v>0</v>
          </cell>
          <cell r="G6977">
            <v>0</v>
          </cell>
          <cell r="H6977">
            <v>0</v>
          </cell>
          <cell r="I6977">
            <v>0</v>
          </cell>
          <cell r="J6977">
            <v>0</v>
          </cell>
          <cell r="K6977">
            <v>0</v>
          </cell>
        </row>
        <row r="6978">
          <cell r="F6978" t="str">
            <v>Sub-Total - (A)</v>
          </cell>
          <cell r="K6978">
            <v>0</v>
          </cell>
        </row>
        <row r="6979">
          <cell r="F6979" t="str">
            <v>Leis Sociais</v>
          </cell>
          <cell r="J6979">
            <v>1.254</v>
          </cell>
          <cell r="K6979">
            <v>0</v>
          </cell>
        </row>
        <row r="6980">
          <cell r="D6980">
            <v>121</v>
          </cell>
          <cell r="F6980" t="str">
            <v>Total - (A)</v>
          </cell>
          <cell r="K6980">
            <v>0</v>
          </cell>
        </row>
        <row r="6981">
          <cell r="F6981" t="str">
            <v>MATERIAL</v>
          </cell>
        </row>
        <row r="6982">
          <cell r="F6982">
            <v>0</v>
          </cell>
          <cell r="G6982">
            <v>0</v>
          </cell>
          <cell r="H6982">
            <v>0</v>
          </cell>
          <cell r="I6982">
            <v>0</v>
          </cell>
          <cell r="J6982">
            <v>0</v>
          </cell>
          <cell r="K6982">
            <v>0</v>
          </cell>
        </row>
        <row r="6983">
          <cell r="F6983">
            <v>0</v>
          </cell>
          <cell r="G6983">
            <v>0</v>
          </cell>
          <cell r="H6983">
            <v>0</v>
          </cell>
          <cell r="I6983">
            <v>0</v>
          </cell>
          <cell r="J6983">
            <v>0</v>
          </cell>
          <cell r="K6983">
            <v>0</v>
          </cell>
        </row>
        <row r="6984">
          <cell r="F6984">
            <v>0</v>
          </cell>
          <cell r="G6984">
            <v>0</v>
          </cell>
          <cell r="H6984">
            <v>0</v>
          </cell>
          <cell r="I6984">
            <v>0</v>
          </cell>
          <cell r="J6984">
            <v>0</v>
          </cell>
          <cell r="K6984">
            <v>0</v>
          </cell>
        </row>
        <row r="6985">
          <cell r="F6985">
            <v>0</v>
          </cell>
          <cell r="G6985">
            <v>0</v>
          </cell>
          <cell r="H6985">
            <v>0</v>
          </cell>
          <cell r="I6985">
            <v>0</v>
          </cell>
          <cell r="J6985">
            <v>0</v>
          </cell>
          <cell r="K6985">
            <v>0</v>
          </cell>
        </row>
        <row r="6986">
          <cell r="F6986">
            <v>0</v>
          </cell>
          <cell r="G6986">
            <v>0</v>
          </cell>
          <cell r="H6986">
            <v>0</v>
          </cell>
          <cell r="I6986">
            <v>0</v>
          </cell>
          <cell r="J6986">
            <v>0</v>
          </cell>
          <cell r="K6986">
            <v>0</v>
          </cell>
        </row>
        <row r="6987">
          <cell r="F6987">
            <v>0</v>
          </cell>
          <cell r="G6987">
            <v>0</v>
          </cell>
          <cell r="H6987">
            <v>0</v>
          </cell>
          <cell r="I6987">
            <v>0</v>
          </cell>
          <cell r="J6987">
            <v>0</v>
          </cell>
          <cell r="K6987">
            <v>0</v>
          </cell>
        </row>
        <row r="6988">
          <cell r="F6988">
            <v>0</v>
          </cell>
          <cell r="G6988">
            <v>0</v>
          </cell>
          <cell r="H6988">
            <v>0</v>
          </cell>
          <cell r="I6988">
            <v>0</v>
          </cell>
          <cell r="J6988">
            <v>0</v>
          </cell>
          <cell r="K6988">
            <v>0</v>
          </cell>
        </row>
        <row r="6989">
          <cell r="F6989">
            <v>0</v>
          </cell>
          <cell r="G6989">
            <v>0</v>
          </cell>
          <cell r="H6989">
            <v>0</v>
          </cell>
          <cell r="I6989">
            <v>0</v>
          </cell>
          <cell r="J6989">
            <v>0</v>
          </cell>
          <cell r="K6989">
            <v>0</v>
          </cell>
        </row>
        <row r="6990">
          <cell r="F6990">
            <v>0</v>
          </cell>
          <cell r="G6990">
            <v>0</v>
          </cell>
          <cell r="H6990">
            <v>0</v>
          </cell>
          <cell r="I6990">
            <v>0</v>
          </cell>
          <cell r="J6990">
            <v>0</v>
          </cell>
          <cell r="K6990">
            <v>0</v>
          </cell>
        </row>
        <row r="6991">
          <cell r="F6991">
            <v>0</v>
          </cell>
          <cell r="G6991">
            <v>0</v>
          </cell>
          <cell r="H6991">
            <v>0</v>
          </cell>
          <cell r="I6991">
            <v>0</v>
          </cell>
          <cell r="J6991">
            <v>0</v>
          </cell>
          <cell r="K6991">
            <v>0</v>
          </cell>
        </row>
        <row r="6992">
          <cell r="F6992">
            <v>0</v>
          </cell>
          <cell r="G6992">
            <v>0</v>
          </cell>
          <cell r="H6992">
            <v>0</v>
          </cell>
          <cell r="I6992">
            <v>0</v>
          </cell>
          <cell r="J6992">
            <v>0</v>
          </cell>
          <cell r="K6992">
            <v>0</v>
          </cell>
        </row>
        <row r="6993">
          <cell r="F6993">
            <v>0</v>
          </cell>
          <cell r="G6993">
            <v>0</v>
          </cell>
          <cell r="H6993">
            <v>0</v>
          </cell>
          <cell r="I6993">
            <v>0</v>
          </cell>
          <cell r="J6993">
            <v>0</v>
          </cell>
          <cell r="K6993">
            <v>0</v>
          </cell>
        </row>
        <row r="6994">
          <cell r="F6994">
            <v>0</v>
          </cell>
          <cell r="G6994">
            <v>0</v>
          </cell>
          <cell r="H6994">
            <v>0</v>
          </cell>
          <cell r="I6994">
            <v>0</v>
          </cell>
          <cell r="J6994">
            <v>0</v>
          </cell>
          <cell r="K6994">
            <v>0</v>
          </cell>
        </row>
        <row r="6995">
          <cell r="F6995">
            <v>0</v>
          </cell>
          <cell r="G6995">
            <v>0</v>
          </cell>
          <cell r="H6995">
            <v>0</v>
          </cell>
          <cell r="I6995">
            <v>0</v>
          </cell>
          <cell r="J6995">
            <v>0</v>
          </cell>
          <cell r="K6995">
            <v>0</v>
          </cell>
        </row>
        <row r="6996">
          <cell r="F6996">
            <v>0</v>
          </cell>
          <cell r="G6996">
            <v>0</v>
          </cell>
          <cell r="H6996">
            <v>0</v>
          </cell>
          <cell r="I6996">
            <v>0</v>
          </cell>
          <cell r="J6996">
            <v>0</v>
          </cell>
          <cell r="K6996">
            <v>0</v>
          </cell>
        </row>
        <row r="6997">
          <cell r="F6997">
            <v>0</v>
          </cell>
          <cell r="G6997">
            <v>0</v>
          </cell>
          <cell r="H6997">
            <v>0</v>
          </cell>
          <cell r="I6997">
            <v>0</v>
          </cell>
          <cell r="J6997">
            <v>0</v>
          </cell>
          <cell r="K6997">
            <v>0</v>
          </cell>
        </row>
        <row r="6998">
          <cell r="F6998">
            <v>0</v>
          </cell>
          <cell r="G6998">
            <v>0</v>
          </cell>
          <cell r="H6998">
            <v>0</v>
          </cell>
          <cell r="I6998">
            <v>0</v>
          </cell>
          <cell r="J6998">
            <v>0</v>
          </cell>
          <cell r="K6998">
            <v>0</v>
          </cell>
        </row>
        <row r="6999">
          <cell r="F6999">
            <v>0</v>
          </cell>
          <cell r="G6999">
            <v>0</v>
          </cell>
          <cell r="H6999">
            <v>0</v>
          </cell>
          <cell r="I6999">
            <v>0</v>
          </cell>
          <cell r="J6999">
            <v>0</v>
          </cell>
          <cell r="K6999">
            <v>0</v>
          </cell>
        </row>
        <row r="7000">
          <cell r="F7000">
            <v>0</v>
          </cell>
          <cell r="G7000">
            <v>0</v>
          </cell>
          <cell r="H7000">
            <v>0</v>
          </cell>
          <cell r="I7000">
            <v>0</v>
          </cell>
          <cell r="J7000">
            <v>0</v>
          </cell>
          <cell r="K7000">
            <v>0</v>
          </cell>
        </row>
        <row r="7001">
          <cell r="F7001">
            <v>0</v>
          </cell>
          <cell r="G7001">
            <v>0</v>
          </cell>
          <cell r="H7001">
            <v>0</v>
          </cell>
          <cell r="I7001">
            <v>0</v>
          </cell>
          <cell r="J7001">
            <v>0</v>
          </cell>
          <cell r="K7001">
            <v>0</v>
          </cell>
        </row>
        <row r="7002">
          <cell r="F7002" t="str">
            <v>Sub-Total - (B)</v>
          </cell>
          <cell r="K7002">
            <v>0</v>
          </cell>
        </row>
        <row r="7003">
          <cell r="F7003" t="str">
            <v>EQUIPAMENTOS</v>
          </cell>
        </row>
        <row r="7004">
          <cell r="F7004">
            <v>0</v>
          </cell>
          <cell r="G7004">
            <v>0</v>
          </cell>
          <cell r="H7004">
            <v>0</v>
          </cell>
          <cell r="I7004">
            <v>0</v>
          </cell>
          <cell r="J7004">
            <v>0</v>
          </cell>
          <cell r="K7004">
            <v>0</v>
          </cell>
        </row>
        <row r="7005">
          <cell r="F7005">
            <v>0</v>
          </cell>
          <cell r="G7005">
            <v>0</v>
          </cell>
          <cell r="H7005">
            <v>0</v>
          </cell>
          <cell r="I7005">
            <v>0</v>
          </cell>
          <cell r="J7005">
            <v>0</v>
          </cell>
          <cell r="K7005">
            <v>0</v>
          </cell>
        </row>
        <row r="7006">
          <cell r="F7006">
            <v>0</v>
          </cell>
          <cell r="G7006">
            <v>0</v>
          </cell>
          <cell r="H7006">
            <v>0</v>
          </cell>
          <cell r="I7006">
            <v>0</v>
          </cell>
          <cell r="J7006">
            <v>0</v>
          </cell>
          <cell r="K7006">
            <v>0</v>
          </cell>
        </row>
        <row r="7007">
          <cell r="F7007">
            <v>0</v>
          </cell>
          <cell r="G7007">
            <v>0</v>
          </cell>
          <cell r="H7007">
            <v>0</v>
          </cell>
          <cell r="I7007">
            <v>0</v>
          </cell>
          <cell r="J7007">
            <v>0</v>
          </cell>
          <cell r="K7007">
            <v>0</v>
          </cell>
        </row>
        <row r="7008">
          <cell r="F7008">
            <v>0</v>
          </cell>
          <cell r="G7008">
            <v>0</v>
          </cell>
          <cell r="H7008">
            <v>0</v>
          </cell>
          <cell r="I7008">
            <v>0</v>
          </cell>
          <cell r="J7008">
            <v>0</v>
          </cell>
          <cell r="K7008">
            <v>0</v>
          </cell>
        </row>
        <row r="7009">
          <cell r="F7009">
            <v>0</v>
          </cell>
          <cell r="G7009">
            <v>0</v>
          </cell>
          <cell r="H7009">
            <v>0</v>
          </cell>
          <cell r="I7009">
            <v>0</v>
          </cell>
          <cell r="J7009">
            <v>0</v>
          </cell>
          <cell r="K7009">
            <v>0</v>
          </cell>
        </row>
        <row r="7010">
          <cell r="F7010">
            <v>0</v>
          </cell>
          <cell r="G7010">
            <v>0</v>
          </cell>
          <cell r="H7010">
            <v>0</v>
          </cell>
          <cell r="I7010">
            <v>0</v>
          </cell>
          <cell r="J7010">
            <v>0</v>
          </cell>
          <cell r="K7010">
            <v>0</v>
          </cell>
        </row>
        <row r="7011">
          <cell r="F7011">
            <v>0</v>
          </cell>
          <cell r="G7011">
            <v>0</v>
          </cell>
          <cell r="H7011">
            <v>0</v>
          </cell>
          <cell r="I7011">
            <v>0</v>
          </cell>
          <cell r="J7011">
            <v>0</v>
          </cell>
          <cell r="K7011">
            <v>0</v>
          </cell>
        </row>
        <row r="7012">
          <cell r="F7012">
            <v>0</v>
          </cell>
          <cell r="G7012">
            <v>0</v>
          </cell>
          <cell r="H7012">
            <v>0</v>
          </cell>
          <cell r="I7012">
            <v>0</v>
          </cell>
          <cell r="J7012">
            <v>0</v>
          </cell>
          <cell r="K7012">
            <v>0</v>
          </cell>
        </row>
        <row r="7013">
          <cell r="F7013">
            <v>0</v>
          </cell>
          <cell r="G7013">
            <v>0</v>
          </cell>
          <cell r="H7013">
            <v>0</v>
          </cell>
          <cell r="I7013">
            <v>0</v>
          </cell>
          <cell r="J7013">
            <v>0</v>
          </cell>
          <cell r="K7013">
            <v>0</v>
          </cell>
        </row>
        <row r="7014">
          <cell r="F7014">
            <v>0</v>
          </cell>
          <cell r="G7014">
            <v>0</v>
          </cell>
          <cell r="H7014">
            <v>0</v>
          </cell>
          <cell r="I7014">
            <v>0</v>
          </cell>
          <cell r="J7014">
            <v>0</v>
          </cell>
          <cell r="K7014">
            <v>0</v>
          </cell>
        </row>
        <row r="7015">
          <cell r="F7015" t="str">
            <v xml:space="preserve">Sub-Total - (C) </v>
          </cell>
          <cell r="K7015">
            <v>0</v>
          </cell>
        </row>
        <row r="7016">
          <cell r="F7016" t="str">
            <v xml:space="preserve">TOTAL - (A) + (B) + (C) </v>
          </cell>
          <cell r="K7016">
            <v>0</v>
          </cell>
        </row>
        <row r="7017">
          <cell r="F7017" t="str">
            <v>BDI</v>
          </cell>
          <cell r="J7017">
            <v>0.27429999999999999</v>
          </cell>
          <cell r="K7017">
            <v>0</v>
          </cell>
        </row>
        <row r="7018">
          <cell r="F7018" t="str">
            <v>Preço do Serviço</v>
          </cell>
          <cell r="K7018">
            <v>0</v>
          </cell>
        </row>
        <row r="7019">
          <cell r="F7019" t="str">
            <v>COMPOSIÇÃO DE PREÇO UNITÁRIO</v>
          </cell>
        </row>
        <row r="7021">
          <cell r="D7021" t="str">
            <v>MDO</v>
          </cell>
          <cell r="E7021" t="str">
            <v>SE</v>
          </cell>
          <cell r="F7021" t="str">
            <v>INFRAERO - Empresa Brasileira de Infra-Estrutura Aeroportuária</v>
          </cell>
        </row>
        <row r="7022">
          <cell r="F7022" t="str">
            <v>ITEM:</v>
          </cell>
          <cell r="G7022" t="str">
            <v>SERVIÇO</v>
          </cell>
          <cell r="K7022" t="str">
            <v>UNIDADE</v>
          </cell>
        </row>
        <row r="7023">
          <cell r="E7023">
            <v>122</v>
          </cell>
          <cell r="F7023" t="str">
            <v>04.01.121.01.00</v>
          </cell>
          <cell r="G7023" t="str">
            <v>Painel em placas de gesso acartonado parafusadas sobre estrutura de aço galvanizado.</v>
          </cell>
          <cell r="K7023" t="str">
            <v>m²</v>
          </cell>
        </row>
        <row r="7025">
          <cell r="F7025" t="str">
            <v>CÓDIGO</v>
          </cell>
          <cell r="G7025" t="str">
            <v xml:space="preserve">MÃO DE OBRA </v>
          </cell>
          <cell r="H7025" t="str">
            <v>UNID.</v>
          </cell>
          <cell r="I7025" t="str">
            <v>COEFICIENTE</v>
          </cell>
          <cell r="J7025" t="str">
            <v>PREÇO UNITÁRIO</v>
          </cell>
          <cell r="K7025" t="str">
            <v>PREÇO  DO ITEM</v>
          </cell>
        </row>
        <row r="7026">
          <cell r="F7026">
            <v>0</v>
          </cell>
          <cell r="G7026">
            <v>0</v>
          </cell>
          <cell r="H7026">
            <v>0</v>
          </cell>
          <cell r="I7026">
            <v>0</v>
          </cell>
          <cell r="J7026">
            <v>0</v>
          </cell>
          <cell r="K7026">
            <v>0</v>
          </cell>
        </row>
        <row r="7027">
          <cell r="F7027">
            <v>0</v>
          </cell>
          <cell r="G7027">
            <v>0</v>
          </cell>
          <cell r="H7027">
            <v>0</v>
          </cell>
          <cell r="I7027">
            <v>0</v>
          </cell>
          <cell r="J7027">
            <v>0</v>
          </cell>
          <cell r="K7027">
            <v>0</v>
          </cell>
        </row>
        <row r="7028">
          <cell r="F7028">
            <v>0</v>
          </cell>
          <cell r="G7028">
            <v>0</v>
          </cell>
          <cell r="H7028">
            <v>0</v>
          </cell>
          <cell r="I7028">
            <v>0</v>
          </cell>
          <cell r="J7028">
            <v>0</v>
          </cell>
          <cell r="K7028">
            <v>0</v>
          </cell>
        </row>
        <row r="7029">
          <cell r="F7029">
            <v>0</v>
          </cell>
          <cell r="G7029">
            <v>0</v>
          </cell>
          <cell r="H7029">
            <v>0</v>
          </cell>
          <cell r="I7029">
            <v>0</v>
          </cell>
          <cell r="J7029">
            <v>0</v>
          </cell>
          <cell r="K7029">
            <v>0</v>
          </cell>
        </row>
        <row r="7030">
          <cell r="F7030">
            <v>0</v>
          </cell>
          <cell r="G7030">
            <v>0</v>
          </cell>
          <cell r="H7030">
            <v>0</v>
          </cell>
          <cell r="I7030">
            <v>0</v>
          </cell>
          <cell r="J7030">
            <v>0</v>
          </cell>
          <cell r="K7030">
            <v>0</v>
          </cell>
        </row>
        <row r="7031">
          <cell r="F7031">
            <v>0</v>
          </cell>
          <cell r="G7031">
            <v>0</v>
          </cell>
          <cell r="H7031">
            <v>0</v>
          </cell>
          <cell r="I7031">
            <v>0</v>
          </cell>
          <cell r="J7031">
            <v>0</v>
          </cell>
          <cell r="K7031">
            <v>0</v>
          </cell>
        </row>
        <row r="7032">
          <cell r="F7032">
            <v>0</v>
          </cell>
          <cell r="G7032">
            <v>0</v>
          </cell>
          <cell r="H7032">
            <v>0</v>
          </cell>
          <cell r="I7032">
            <v>0</v>
          </cell>
          <cell r="J7032">
            <v>0</v>
          </cell>
          <cell r="K7032">
            <v>0</v>
          </cell>
        </row>
        <row r="7033">
          <cell r="F7033">
            <v>0</v>
          </cell>
          <cell r="G7033">
            <v>0</v>
          </cell>
          <cell r="H7033">
            <v>0</v>
          </cell>
          <cell r="I7033">
            <v>0</v>
          </cell>
          <cell r="J7033">
            <v>0</v>
          </cell>
          <cell r="K7033">
            <v>0</v>
          </cell>
        </row>
        <row r="7034">
          <cell r="F7034">
            <v>0</v>
          </cell>
          <cell r="G7034">
            <v>0</v>
          </cell>
          <cell r="H7034">
            <v>0</v>
          </cell>
          <cell r="I7034">
            <v>0</v>
          </cell>
          <cell r="J7034">
            <v>0</v>
          </cell>
          <cell r="K7034">
            <v>0</v>
          </cell>
        </row>
        <row r="7035">
          <cell r="F7035">
            <v>0</v>
          </cell>
          <cell r="G7035">
            <v>0</v>
          </cell>
          <cell r="H7035">
            <v>0</v>
          </cell>
          <cell r="I7035">
            <v>0</v>
          </cell>
          <cell r="J7035">
            <v>0</v>
          </cell>
          <cell r="K7035">
            <v>0</v>
          </cell>
        </row>
        <row r="7036">
          <cell r="F7036" t="str">
            <v>Sub-Total - (A)</v>
          </cell>
          <cell r="K7036">
            <v>0</v>
          </cell>
        </row>
        <row r="7037">
          <cell r="F7037" t="str">
            <v>Leis Sociais</v>
          </cell>
          <cell r="J7037">
            <v>1.254</v>
          </cell>
          <cell r="K7037">
            <v>0</v>
          </cell>
        </row>
        <row r="7038">
          <cell r="D7038">
            <v>122</v>
          </cell>
          <cell r="F7038" t="str">
            <v>Total - (A)</v>
          </cell>
          <cell r="K7038">
            <v>0</v>
          </cell>
        </row>
        <row r="7039">
          <cell r="F7039" t="str">
            <v>MATERIAL</v>
          </cell>
        </row>
        <row r="7040">
          <cell r="F7040">
            <v>0</v>
          </cell>
          <cell r="G7040">
            <v>0</v>
          </cell>
          <cell r="H7040">
            <v>0</v>
          </cell>
          <cell r="I7040">
            <v>0</v>
          </cell>
          <cell r="J7040">
            <v>0</v>
          </cell>
          <cell r="K7040">
            <v>0</v>
          </cell>
        </row>
        <row r="7041">
          <cell r="F7041">
            <v>0</v>
          </cell>
          <cell r="G7041">
            <v>0</v>
          </cell>
          <cell r="H7041">
            <v>0</v>
          </cell>
          <cell r="I7041">
            <v>0</v>
          </cell>
          <cell r="J7041">
            <v>0</v>
          </cell>
          <cell r="K7041">
            <v>0</v>
          </cell>
        </row>
        <row r="7042">
          <cell r="F7042">
            <v>0</v>
          </cell>
          <cell r="G7042">
            <v>0</v>
          </cell>
          <cell r="H7042">
            <v>0</v>
          </cell>
          <cell r="I7042">
            <v>0</v>
          </cell>
          <cell r="J7042">
            <v>0</v>
          </cell>
          <cell r="K7042">
            <v>0</v>
          </cell>
        </row>
        <row r="7043">
          <cell r="F7043">
            <v>0</v>
          </cell>
          <cell r="G7043">
            <v>0</v>
          </cell>
          <cell r="H7043">
            <v>0</v>
          </cell>
          <cell r="I7043">
            <v>0</v>
          </cell>
          <cell r="J7043">
            <v>0</v>
          </cell>
          <cell r="K7043">
            <v>0</v>
          </cell>
        </row>
        <row r="7044">
          <cell r="F7044">
            <v>0</v>
          </cell>
          <cell r="G7044">
            <v>0</v>
          </cell>
          <cell r="H7044">
            <v>0</v>
          </cell>
          <cell r="I7044">
            <v>0</v>
          </cell>
          <cell r="J7044">
            <v>0</v>
          </cell>
          <cell r="K7044">
            <v>0</v>
          </cell>
        </row>
        <row r="7045">
          <cell r="F7045">
            <v>0</v>
          </cell>
          <cell r="G7045">
            <v>0</v>
          </cell>
          <cell r="H7045">
            <v>0</v>
          </cell>
          <cell r="I7045">
            <v>0</v>
          </cell>
          <cell r="J7045">
            <v>0</v>
          </cell>
          <cell r="K7045">
            <v>0</v>
          </cell>
        </row>
        <row r="7046">
          <cell r="F7046">
            <v>0</v>
          </cell>
          <cell r="G7046">
            <v>0</v>
          </cell>
          <cell r="H7046">
            <v>0</v>
          </cell>
          <cell r="I7046">
            <v>0</v>
          </cell>
          <cell r="J7046">
            <v>0</v>
          </cell>
          <cell r="K7046">
            <v>0</v>
          </cell>
        </row>
        <row r="7047">
          <cell r="F7047">
            <v>0</v>
          </cell>
          <cell r="G7047">
            <v>0</v>
          </cell>
          <cell r="H7047">
            <v>0</v>
          </cell>
          <cell r="I7047">
            <v>0</v>
          </cell>
          <cell r="J7047">
            <v>0</v>
          </cell>
          <cell r="K7047">
            <v>0</v>
          </cell>
        </row>
        <row r="7048">
          <cell r="F7048">
            <v>0</v>
          </cell>
          <cell r="G7048">
            <v>0</v>
          </cell>
          <cell r="H7048">
            <v>0</v>
          </cell>
          <cell r="I7048">
            <v>0</v>
          </cell>
          <cell r="J7048">
            <v>0</v>
          </cell>
          <cell r="K7048">
            <v>0</v>
          </cell>
        </row>
        <row r="7049">
          <cell r="F7049">
            <v>0</v>
          </cell>
          <cell r="G7049">
            <v>0</v>
          </cell>
          <cell r="H7049">
            <v>0</v>
          </cell>
          <cell r="I7049">
            <v>0</v>
          </cell>
          <cell r="J7049">
            <v>0</v>
          </cell>
          <cell r="K7049">
            <v>0</v>
          </cell>
        </row>
        <row r="7050">
          <cell r="F7050">
            <v>0</v>
          </cell>
          <cell r="G7050">
            <v>0</v>
          </cell>
          <cell r="H7050">
            <v>0</v>
          </cell>
          <cell r="I7050">
            <v>0</v>
          </cell>
          <cell r="J7050">
            <v>0</v>
          </cell>
          <cell r="K7050">
            <v>0</v>
          </cell>
        </row>
        <row r="7051">
          <cell r="F7051">
            <v>0</v>
          </cell>
          <cell r="G7051">
            <v>0</v>
          </cell>
          <cell r="H7051">
            <v>0</v>
          </cell>
          <cell r="I7051">
            <v>0</v>
          </cell>
          <cell r="J7051">
            <v>0</v>
          </cell>
          <cell r="K7051">
            <v>0</v>
          </cell>
        </row>
        <row r="7052">
          <cell r="F7052">
            <v>0</v>
          </cell>
          <cell r="G7052">
            <v>0</v>
          </cell>
          <cell r="H7052">
            <v>0</v>
          </cell>
          <cell r="I7052">
            <v>0</v>
          </cell>
          <cell r="J7052">
            <v>0</v>
          </cell>
          <cell r="K7052">
            <v>0</v>
          </cell>
        </row>
        <row r="7053">
          <cell r="F7053">
            <v>0</v>
          </cell>
          <cell r="G7053">
            <v>0</v>
          </cell>
          <cell r="H7053">
            <v>0</v>
          </cell>
          <cell r="I7053">
            <v>0</v>
          </cell>
          <cell r="J7053">
            <v>0</v>
          </cell>
          <cell r="K7053">
            <v>0</v>
          </cell>
        </row>
        <row r="7054">
          <cell r="F7054">
            <v>0</v>
          </cell>
          <cell r="G7054">
            <v>0</v>
          </cell>
          <cell r="H7054">
            <v>0</v>
          </cell>
          <cell r="I7054">
            <v>0</v>
          </cell>
          <cell r="J7054">
            <v>0</v>
          </cell>
          <cell r="K7054">
            <v>0</v>
          </cell>
        </row>
        <row r="7055">
          <cell r="F7055">
            <v>0</v>
          </cell>
          <cell r="G7055">
            <v>0</v>
          </cell>
          <cell r="H7055">
            <v>0</v>
          </cell>
          <cell r="I7055">
            <v>0</v>
          </cell>
          <cell r="J7055">
            <v>0</v>
          </cell>
          <cell r="K7055">
            <v>0</v>
          </cell>
        </row>
        <row r="7056">
          <cell r="F7056">
            <v>0</v>
          </cell>
          <cell r="G7056">
            <v>0</v>
          </cell>
          <cell r="H7056">
            <v>0</v>
          </cell>
          <cell r="I7056">
            <v>0</v>
          </cell>
          <cell r="J7056">
            <v>0</v>
          </cell>
          <cell r="K7056">
            <v>0</v>
          </cell>
        </row>
        <row r="7057">
          <cell r="F7057">
            <v>0</v>
          </cell>
          <cell r="G7057">
            <v>0</v>
          </cell>
          <cell r="H7057">
            <v>0</v>
          </cell>
          <cell r="I7057">
            <v>0</v>
          </cell>
          <cell r="J7057">
            <v>0</v>
          </cell>
          <cell r="K7057">
            <v>0</v>
          </cell>
        </row>
        <row r="7058">
          <cell r="F7058">
            <v>0</v>
          </cell>
          <cell r="G7058">
            <v>0</v>
          </cell>
          <cell r="H7058">
            <v>0</v>
          </cell>
          <cell r="I7058">
            <v>0</v>
          </cell>
          <cell r="J7058">
            <v>0</v>
          </cell>
          <cell r="K7058">
            <v>0</v>
          </cell>
        </row>
        <row r="7059">
          <cell r="F7059">
            <v>0</v>
          </cell>
          <cell r="G7059">
            <v>0</v>
          </cell>
          <cell r="H7059">
            <v>0</v>
          </cell>
          <cell r="I7059">
            <v>0</v>
          </cell>
          <cell r="J7059">
            <v>0</v>
          </cell>
          <cell r="K7059">
            <v>0</v>
          </cell>
        </row>
        <row r="7060">
          <cell r="F7060" t="str">
            <v>Sub-Total - (B)</v>
          </cell>
          <cell r="K7060">
            <v>0</v>
          </cell>
        </row>
        <row r="7061">
          <cell r="F7061" t="str">
            <v>EQUIPAMENTOS</v>
          </cell>
        </row>
        <row r="7062">
          <cell r="F7062">
            <v>0</v>
          </cell>
          <cell r="G7062">
            <v>0</v>
          </cell>
          <cell r="H7062">
            <v>0</v>
          </cell>
          <cell r="I7062">
            <v>0</v>
          </cell>
          <cell r="J7062">
            <v>0</v>
          </cell>
          <cell r="K7062">
            <v>0</v>
          </cell>
        </row>
        <row r="7063">
          <cell r="F7063">
            <v>0</v>
          </cell>
          <cell r="G7063">
            <v>0</v>
          </cell>
          <cell r="H7063">
            <v>0</v>
          </cell>
          <cell r="I7063">
            <v>0</v>
          </cell>
          <cell r="J7063">
            <v>0</v>
          </cell>
          <cell r="K7063">
            <v>0</v>
          </cell>
        </row>
        <row r="7064">
          <cell r="F7064">
            <v>0</v>
          </cell>
          <cell r="G7064">
            <v>0</v>
          </cell>
          <cell r="H7064">
            <v>0</v>
          </cell>
          <cell r="I7064">
            <v>0</v>
          </cell>
          <cell r="J7064">
            <v>0</v>
          </cell>
          <cell r="K7064">
            <v>0</v>
          </cell>
        </row>
        <row r="7065">
          <cell r="F7065">
            <v>0</v>
          </cell>
          <cell r="G7065">
            <v>0</v>
          </cell>
          <cell r="H7065">
            <v>0</v>
          </cell>
          <cell r="I7065">
            <v>0</v>
          </cell>
          <cell r="J7065">
            <v>0</v>
          </cell>
          <cell r="K7065">
            <v>0</v>
          </cell>
        </row>
        <row r="7066">
          <cell r="F7066">
            <v>0</v>
          </cell>
          <cell r="G7066">
            <v>0</v>
          </cell>
          <cell r="H7066">
            <v>0</v>
          </cell>
          <cell r="I7066">
            <v>0</v>
          </cell>
          <cell r="J7066">
            <v>0</v>
          </cell>
          <cell r="K7066">
            <v>0</v>
          </cell>
        </row>
        <row r="7067">
          <cell r="F7067">
            <v>0</v>
          </cell>
          <cell r="G7067">
            <v>0</v>
          </cell>
          <cell r="H7067">
            <v>0</v>
          </cell>
          <cell r="I7067">
            <v>0</v>
          </cell>
          <cell r="J7067">
            <v>0</v>
          </cell>
          <cell r="K7067">
            <v>0</v>
          </cell>
        </row>
        <row r="7068">
          <cell r="F7068">
            <v>0</v>
          </cell>
          <cell r="G7068">
            <v>0</v>
          </cell>
          <cell r="H7068">
            <v>0</v>
          </cell>
          <cell r="I7068">
            <v>0</v>
          </cell>
          <cell r="J7068">
            <v>0</v>
          </cell>
          <cell r="K7068">
            <v>0</v>
          </cell>
        </row>
        <row r="7069">
          <cell r="F7069">
            <v>0</v>
          </cell>
          <cell r="G7069">
            <v>0</v>
          </cell>
          <cell r="H7069">
            <v>0</v>
          </cell>
          <cell r="I7069">
            <v>0</v>
          </cell>
          <cell r="J7069">
            <v>0</v>
          </cell>
          <cell r="K7069">
            <v>0</v>
          </cell>
        </row>
        <row r="7070">
          <cell r="F7070">
            <v>0</v>
          </cell>
          <cell r="G7070">
            <v>0</v>
          </cell>
          <cell r="H7070">
            <v>0</v>
          </cell>
          <cell r="I7070">
            <v>0</v>
          </cell>
          <cell r="J7070">
            <v>0</v>
          </cell>
          <cell r="K7070">
            <v>0</v>
          </cell>
        </row>
        <row r="7071">
          <cell r="F7071">
            <v>0</v>
          </cell>
          <cell r="G7071">
            <v>0</v>
          </cell>
          <cell r="H7071">
            <v>0</v>
          </cell>
          <cell r="I7071">
            <v>0</v>
          </cell>
          <cell r="J7071">
            <v>0</v>
          </cell>
          <cell r="K7071">
            <v>0</v>
          </cell>
        </row>
        <row r="7072">
          <cell r="F7072">
            <v>0</v>
          </cell>
          <cell r="G7072">
            <v>0</v>
          </cell>
          <cell r="H7072">
            <v>0</v>
          </cell>
          <cell r="I7072">
            <v>0</v>
          </cell>
          <cell r="J7072">
            <v>0</v>
          </cell>
          <cell r="K7072">
            <v>0</v>
          </cell>
        </row>
        <row r="7073">
          <cell r="F7073" t="str">
            <v xml:space="preserve">Sub-Total - (C) </v>
          </cell>
          <cell r="K7073">
            <v>0</v>
          </cell>
        </row>
        <row r="7074">
          <cell r="F7074" t="str">
            <v xml:space="preserve">TOTAL - (A) + (B) + (C) </v>
          </cell>
          <cell r="K7074">
            <v>0</v>
          </cell>
        </row>
        <row r="7075">
          <cell r="F7075" t="str">
            <v>BDI</v>
          </cell>
          <cell r="J7075">
            <v>0.27429999999999999</v>
          </cell>
          <cell r="K7075">
            <v>0</v>
          </cell>
        </row>
        <row r="7076">
          <cell r="F7076" t="str">
            <v>Preço do Serviço</v>
          </cell>
          <cell r="K7076">
            <v>0</v>
          </cell>
        </row>
        <row r="7077">
          <cell r="F7077" t="str">
            <v>COMPOSIÇÃO DE PREÇO UNITÁRIO</v>
          </cell>
        </row>
        <row r="7079">
          <cell r="D7079" t="str">
            <v>MDO</v>
          </cell>
          <cell r="E7079" t="str">
            <v>SE</v>
          </cell>
          <cell r="F7079" t="str">
            <v>INFRAERO - Empresa Brasileira de Infra-Estrutura Aeroportuária</v>
          </cell>
        </row>
        <row r="7080">
          <cell r="F7080" t="str">
            <v>ITEM:</v>
          </cell>
          <cell r="G7080" t="str">
            <v>SERVIÇO</v>
          </cell>
          <cell r="K7080" t="str">
            <v>UNIDADE</v>
          </cell>
        </row>
        <row r="7081">
          <cell r="E7081">
            <v>123</v>
          </cell>
          <cell r="F7081" t="str">
            <v>04.01.122.01.00</v>
          </cell>
          <cell r="G7081" t="str">
            <v>Divisória de tela aramada - 10cm</v>
          </cell>
          <cell r="K7081" t="str">
            <v>m²</v>
          </cell>
        </row>
        <row r="7083">
          <cell r="F7083" t="str">
            <v>CÓDIGO</v>
          </cell>
          <cell r="G7083" t="str">
            <v xml:space="preserve">MÃO DE OBRA </v>
          </cell>
          <cell r="H7083" t="str">
            <v>UNID.</v>
          </cell>
          <cell r="I7083" t="str">
            <v>COEFICIENTE</v>
          </cell>
          <cell r="J7083" t="str">
            <v>PREÇO UNITÁRIO</v>
          </cell>
          <cell r="K7083" t="str">
            <v>PREÇO  DO ITEM</v>
          </cell>
        </row>
        <row r="7084">
          <cell r="F7084">
            <v>0</v>
          </cell>
          <cell r="G7084">
            <v>0</v>
          </cell>
          <cell r="H7084">
            <v>0</v>
          </cell>
          <cell r="I7084">
            <v>0</v>
          </cell>
          <cell r="J7084">
            <v>0</v>
          </cell>
          <cell r="K7084">
            <v>0</v>
          </cell>
        </row>
        <row r="7085">
          <cell r="F7085">
            <v>0</v>
          </cell>
          <cell r="G7085">
            <v>0</v>
          </cell>
          <cell r="H7085">
            <v>0</v>
          </cell>
          <cell r="I7085">
            <v>0</v>
          </cell>
          <cell r="J7085">
            <v>0</v>
          </cell>
          <cell r="K7085">
            <v>0</v>
          </cell>
        </row>
        <row r="7086">
          <cell r="F7086">
            <v>0</v>
          </cell>
          <cell r="G7086">
            <v>0</v>
          </cell>
          <cell r="H7086">
            <v>0</v>
          </cell>
          <cell r="I7086">
            <v>0</v>
          </cell>
          <cell r="J7086">
            <v>0</v>
          </cell>
          <cell r="K7086">
            <v>0</v>
          </cell>
        </row>
        <row r="7087">
          <cell r="F7087">
            <v>0</v>
          </cell>
          <cell r="G7087">
            <v>0</v>
          </cell>
          <cell r="H7087">
            <v>0</v>
          </cell>
          <cell r="I7087">
            <v>0</v>
          </cell>
          <cell r="J7087">
            <v>0</v>
          </cell>
          <cell r="K7087">
            <v>0</v>
          </cell>
        </row>
        <row r="7088">
          <cell r="F7088">
            <v>0</v>
          </cell>
          <cell r="G7088">
            <v>0</v>
          </cell>
          <cell r="H7088">
            <v>0</v>
          </cell>
          <cell r="I7088">
            <v>0</v>
          </cell>
          <cell r="J7088">
            <v>0</v>
          </cell>
          <cell r="K7088">
            <v>0</v>
          </cell>
        </row>
        <row r="7089">
          <cell r="F7089">
            <v>0</v>
          </cell>
          <cell r="G7089">
            <v>0</v>
          </cell>
          <cell r="H7089">
            <v>0</v>
          </cell>
          <cell r="I7089">
            <v>0</v>
          </cell>
          <cell r="J7089">
            <v>0</v>
          </cell>
          <cell r="K7089">
            <v>0</v>
          </cell>
        </row>
        <row r="7090">
          <cell r="F7090">
            <v>0</v>
          </cell>
          <cell r="G7090">
            <v>0</v>
          </cell>
          <cell r="H7090">
            <v>0</v>
          </cell>
          <cell r="I7090">
            <v>0</v>
          </cell>
          <cell r="J7090">
            <v>0</v>
          </cell>
          <cell r="K7090">
            <v>0</v>
          </cell>
        </row>
        <row r="7091">
          <cell r="F7091">
            <v>0</v>
          </cell>
          <cell r="G7091">
            <v>0</v>
          </cell>
          <cell r="H7091">
            <v>0</v>
          </cell>
          <cell r="I7091">
            <v>0</v>
          </cell>
          <cell r="J7091">
            <v>0</v>
          </cell>
          <cell r="K7091">
            <v>0</v>
          </cell>
        </row>
        <row r="7092">
          <cell r="F7092">
            <v>0</v>
          </cell>
          <cell r="G7092">
            <v>0</v>
          </cell>
          <cell r="H7092">
            <v>0</v>
          </cell>
          <cell r="I7092">
            <v>0</v>
          </cell>
          <cell r="J7092">
            <v>0</v>
          </cell>
          <cell r="K7092">
            <v>0</v>
          </cell>
        </row>
        <row r="7093">
          <cell r="F7093">
            <v>0</v>
          </cell>
          <cell r="G7093">
            <v>0</v>
          </cell>
          <cell r="H7093">
            <v>0</v>
          </cell>
          <cell r="I7093">
            <v>0</v>
          </cell>
          <cell r="J7093">
            <v>0</v>
          </cell>
          <cell r="K7093">
            <v>0</v>
          </cell>
        </row>
        <row r="7094">
          <cell r="F7094" t="str">
            <v>Sub-Total - (A)</v>
          </cell>
          <cell r="K7094">
            <v>0</v>
          </cell>
        </row>
        <row r="7095">
          <cell r="F7095" t="str">
            <v>Leis Sociais</v>
          </cell>
          <cell r="J7095">
            <v>1.254</v>
          </cell>
          <cell r="K7095">
            <v>0</v>
          </cell>
        </row>
        <row r="7096">
          <cell r="D7096">
            <v>123</v>
          </cell>
          <cell r="F7096" t="str">
            <v>Total - (A)</v>
          </cell>
          <cell r="K7096">
            <v>0</v>
          </cell>
        </row>
        <row r="7097">
          <cell r="F7097" t="str">
            <v>MATERIAL</v>
          </cell>
        </row>
        <row r="7098">
          <cell r="F7098">
            <v>0</v>
          </cell>
          <cell r="G7098">
            <v>0</v>
          </cell>
          <cell r="H7098">
            <v>0</v>
          </cell>
          <cell r="I7098">
            <v>0</v>
          </cell>
          <cell r="J7098">
            <v>0</v>
          </cell>
          <cell r="K7098">
            <v>0</v>
          </cell>
        </row>
        <row r="7099">
          <cell r="F7099">
            <v>0</v>
          </cell>
          <cell r="G7099">
            <v>0</v>
          </cell>
          <cell r="H7099">
            <v>0</v>
          </cell>
          <cell r="I7099">
            <v>0</v>
          </cell>
          <cell r="J7099">
            <v>0</v>
          </cell>
          <cell r="K7099">
            <v>0</v>
          </cell>
        </row>
        <row r="7100">
          <cell r="F7100">
            <v>0</v>
          </cell>
          <cell r="G7100">
            <v>0</v>
          </cell>
          <cell r="H7100">
            <v>0</v>
          </cell>
          <cell r="I7100">
            <v>0</v>
          </cell>
          <cell r="J7100">
            <v>0</v>
          </cell>
          <cell r="K7100">
            <v>0</v>
          </cell>
        </row>
        <row r="7101">
          <cell r="F7101">
            <v>0</v>
          </cell>
          <cell r="G7101">
            <v>0</v>
          </cell>
          <cell r="H7101">
            <v>0</v>
          </cell>
          <cell r="I7101">
            <v>0</v>
          </cell>
          <cell r="J7101">
            <v>0</v>
          </cell>
          <cell r="K7101">
            <v>0</v>
          </cell>
        </row>
        <row r="7102">
          <cell r="F7102">
            <v>0</v>
          </cell>
          <cell r="G7102">
            <v>0</v>
          </cell>
          <cell r="H7102">
            <v>0</v>
          </cell>
          <cell r="I7102">
            <v>0</v>
          </cell>
          <cell r="J7102">
            <v>0</v>
          </cell>
          <cell r="K7102">
            <v>0</v>
          </cell>
        </row>
        <row r="7103">
          <cell r="F7103">
            <v>0</v>
          </cell>
          <cell r="G7103">
            <v>0</v>
          </cell>
          <cell r="H7103">
            <v>0</v>
          </cell>
          <cell r="I7103">
            <v>0</v>
          </cell>
          <cell r="J7103">
            <v>0</v>
          </cell>
          <cell r="K7103">
            <v>0</v>
          </cell>
        </row>
        <row r="7104">
          <cell r="F7104">
            <v>0</v>
          </cell>
          <cell r="G7104">
            <v>0</v>
          </cell>
          <cell r="H7104">
            <v>0</v>
          </cell>
          <cell r="I7104">
            <v>0</v>
          </cell>
          <cell r="J7104">
            <v>0</v>
          </cell>
          <cell r="K7104">
            <v>0</v>
          </cell>
        </row>
        <row r="7105">
          <cell r="F7105">
            <v>0</v>
          </cell>
          <cell r="G7105">
            <v>0</v>
          </cell>
          <cell r="H7105">
            <v>0</v>
          </cell>
          <cell r="I7105">
            <v>0</v>
          </cell>
          <cell r="J7105">
            <v>0</v>
          </cell>
          <cell r="K7105">
            <v>0</v>
          </cell>
        </row>
        <row r="7106">
          <cell r="F7106">
            <v>0</v>
          </cell>
          <cell r="G7106">
            <v>0</v>
          </cell>
          <cell r="H7106">
            <v>0</v>
          </cell>
          <cell r="I7106">
            <v>0</v>
          </cell>
          <cell r="J7106">
            <v>0</v>
          </cell>
          <cell r="K7106">
            <v>0</v>
          </cell>
        </row>
        <row r="7107">
          <cell r="F7107">
            <v>0</v>
          </cell>
          <cell r="G7107">
            <v>0</v>
          </cell>
          <cell r="H7107">
            <v>0</v>
          </cell>
          <cell r="I7107">
            <v>0</v>
          </cell>
          <cell r="J7107">
            <v>0</v>
          </cell>
          <cell r="K7107">
            <v>0</v>
          </cell>
        </row>
        <row r="7108">
          <cell r="F7108">
            <v>0</v>
          </cell>
          <cell r="G7108">
            <v>0</v>
          </cell>
          <cell r="H7108">
            <v>0</v>
          </cell>
          <cell r="I7108">
            <v>0</v>
          </cell>
          <cell r="J7108">
            <v>0</v>
          </cell>
          <cell r="K7108">
            <v>0</v>
          </cell>
        </row>
        <row r="7109">
          <cell r="F7109">
            <v>0</v>
          </cell>
          <cell r="G7109">
            <v>0</v>
          </cell>
          <cell r="H7109">
            <v>0</v>
          </cell>
          <cell r="I7109">
            <v>0</v>
          </cell>
          <cell r="J7109">
            <v>0</v>
          </cell>
          <cell r="K7109">
            <v>0</v>
          </cell>
        </row>
        <row r="7110">
          <cell r="F7110">
            <v>0</v>
          </cell>
          <cell r="G7110">
            <v>0</v>
          </cell>
          <cell r="H7110">
            <v>0</v>
          </cell>
          <cell r="I7110">
            <v>0</v>
          </cell>
          <cell r="J7110">
            <v>0</v>
          </cell>
          <cell r="K7110">
            <v>0</v>
          </cell>
        </row>
        <row r="7111">
          <cell r="F7111">
            <v>0</v>
          </cell>
          <cell r="G7111">
            <v>0</v>
          </cell>
          <cell r="H7111">
            <v>0</v>
          </cell>
          <cell r="I7111">
            <v>0</v>
          </cell>
          <cell r="J7111">
            <v>0</v>
          </cell>
          <cell r="K7111">
            <v>0</v>
          </cell>
        </row>
        <row r="7112">
          <cell r="F7112">
            <v>0</v>
          </cell>
          <cell r="G7112">
            <v>0</v>
          </cell>
          <cell r="H7112">
            <v>0</v>
          </cell>
          <cell r="I7112">
            <v>0</v>
          </cell>
          <cell r="J7112">
            <v>0</v>
          </cell>
          <cell r="K7112">
            <v>0</v>
          </cell>
        </row>
        <row r="7113">
          <cell r="F7113">
            <v>0</v>
          </cell>
          <cell r="G7113">
            <v>0</v>
          </cell>
          <cell r="H7113">
            <v>0</v>
          </cell>
          <cell r="I7113">
            <v>0</v>
          </cell>
          <cell r="J7113">
            <v>0</v>
          </cell>
          <cell r="K7113">
            <v>0</v>
          </cell>
        </row>
        <row r="7114">
          <cell r="F7114">
            <v>0</v>
          </cell>
          <cell r="G7114">
            <v>0</v>
          </cell>
          <cell r="H7114">
            <v>0</v>
          </cell>
          <cell r="I7114">
            <v>0</v>
          </cell>
          <cell r="J7114">
            <v>0</v>
          </cell>
          <cell r="K7114">
            <v>0</v>
          </cell>
        </row>
        <row r="7115">
          <cell r="F7115">
            <v>0</v>
          </cell>
          <cell r="G7115">
            <v>0</v>
          </cell>
          <cell r="H7115">
            <v>0</v>
          </cell>
          <cell r="I7115">
            <v>0</v>
          </cell>
          <cell r="J7115">
            <v>0</v>
          </cell>
          <cell r="K7115">
            <v>0</v>
          </cell>
        </row>
        <row r="7116">
          <cell r="F7116">
            <v>0</v>
          </cell>
          <cell r="G7116">
            <v>0</v>
          </cell>
          <cell r="H7116">
            <v>0</v>
          </cell>
          <cell r="I7116">
            <v>0</v>
          </cell>
          <cell r="J7116">
            <v>0</v>
          </cell>
          <cell r="K7116">
            <v>0</v>
          </cell>
        </row>
        <row r="7117">
          <cell r="F7117">
            <v>0</v>
          </cell>
          <cell r="G7117">
            <v>0</v>
          </cell>
          <cell r="H7117">
            <v>0</v>
          </cell>
          <cell r="I7117">
            <v>0</v>
          </cell>
          <cell r="J7117">
            <v>0</v>
          </cell>
          <cell r="K7117">
            <v>0</v>
          </cell>
        </row>
        <row r="7118">
          <cell r="F7118" t="str">
            <v>Sub-Total - (B)</v>
          </cell>
          <cell r="K7118">
            <v>0</v>
          </cell>
        </row>
        <row r="7119">
          <cell r="F7119" t="str">
            <v>EQUIPAMENTOS</v>
          </cell>
        </row>
        <row r="7120">
          <cell r="F7120">
            <v>0</v>
          </cell>
          <cell r="G7120">
            <v>0</v>
          </cell>
          <cell r="H7120">
            <v>0</v>
          </cell>
          <cell r="I7120">
            <v>0</v>
          </cell>
          <cell r="J7120">
            <v>0</v>
          </cell>
          <cell r="K7120">
            <v>0</v>
          </cell>
        </row>
        <row r="7121">
          <cell r="F7121">
            <v>0</v>
          </cell>
          <cell r="G7121">
            <v>0</v>
          </cell>
          <cell r="H7121">
            <v>0</v>
          </cell>
          <cell r="I7121">
            <v>0</v>
          </cell>
          <cell r="J7121">
            <v>0</v>
          </cell>
          <cell r="K7121">
            <v>0</v>
          </cell>
        </row>
        <row r="7122">
          <cell r="F7122">
            <v>0</v>
          </cell>
          <cell r="G7122">
            <v>0</v>
          </cell>
          <cell r="H7122">
            <v>0</v>
          </cell>
          <cell r="I7122">
            <v>0</v>
          </cell>
          <cell r="J7122">
            <v>0</v>
          </cell>
          <cell r="K7122">
            <v>0</v>
          </cell>
        </row>
        <row r="7123">
          <cell r="F7123">
            <v>0</v>
          </cell>
          <cell r="G7123">
            <v>0</v>
          </cell>
          <cell r="H7123">
            <v>0</v>
          </cell>
          <cell r="I7123">
            <v>0</v>
          </cell>
          <cell r="J7123">
            <v>0</v>
          </cell>
          <cell r="K7123">
            <v>0</v>
          </cell>
        </row>
        <row r="7124">
          <cell r="F7124">
            <v>0</v>
          </cell>
          <cell r="G7124">
            <v>0</v>
          </cell>
          <cell r="H7124">
            <v>0</v>
          </cell>
          <cell r="I7124">
            <v>0</v>
          </cell>
          <cell r="J7124">
            <v>0</v>
          </cell>
          <cell r="K7124">
            <v>0</v>
          </cell>
        </row>
        <row r="7125">
          <cell r="F7125">
            <v>0</v>
          </cell>
          <cell r="G7125">
            <v>0</v>
          </cell>
          <cell r="H7125">
            <v>0</v>
          </cell>
          <cell r="I7125">
            <v>0</v>
          </cell>
          <cell r="J7125">
            <v>0</v>
          </cell>
          <cell r="K7125">
            <v>0</v>
          </cell>
        </row>
        <row r="7126">
          <cell r="F7126">
            <v>0</v>
          </cell>
          <cell r="G7126">
            <v>0</v>
          </cell>
          <cell r="H7126">
            <v>0</v>
          </cell>
          <cell r="I7126">
            <v>0</v>
          </cell>
          <cell r="J7126">
            <v>0</v>
          </cell>
          <cell r="K7126">
            <v>0</v>
          </cell>
        </row>
        <row r="7127">
          <cell r="F7127">
            <v>0</v>
          </cell>
          <cell r="G7127">
            <v>0</v>
          </cell>
          <cell r="H7127">
            <v>0</v>
          </cell>
          <cell r="I7127">
            <v>0</v>
          </cell>
          <cell r="J7127">
            <v>0</v>
          </cell>
          <cell r="K7127">
            <v>0</v>
          </cell>
        </row>
        <row r="7128">
          <cell r="F7128">
            <v>0</v>
          </cell>
          <cell r="G7128">
            <v>0</v>
          </cell>
          <cell r="H7128">
            <v>0</v>
          </cell>
          <cell r="I7128">
            <v>0</v>
          </cell>
          <cell r="J7128">
            <v>0</v>
          </cell>
          <cell r="K7128">
            <v>0</v>
          </cell>
        </row>
        <row r="7129">
          <cell r="F7129">
            <v>0</v>
          </cell>
          <cell r="G7129">
            <v>0</v>
          </cell>
          <cell r="H7129">
            <v>0</v>
          </cell>
          <cell r="I7129">
            <v>0</v>
          </cell>
          <cell r="J7129">
            <v>0</v>
          </cell>
          <cell r="K7129">
            <v>0</v>
          </cell>
        </row>
        <row r="7130">
          <cell r="F7130">
            <v>0</v>
          </cell>
          <cell r="G7130">
            <v>0</v>
          </cell>
          <cell r="H7130">
            <v>0</v>
          </cell>
          <cell r="I7130">
            <v>0</v>
          </cell>
          <cell r="J7130">
            <v>0</v>
          </cell>
          <cell r="K7130">
            <v>0</v>
          </cell>
        </row>
        <row r="7131">
          <cell r="F7131" t="str">
            <v xml:space="preserve">Sub-Total - (C) </v>
          </cell>
          <cell r="K7131">
            <v>0</v>
          </cell>
        </row>
        <row r="7132">
          <cell r="F7132" t="str">
            <v xml:space="preserve">TOTAL - (A) + (B) + (C) </v>
          </cell>
          <cell r="K7132">
            <v>0</v>
          </cell>
        </row>
        <row r="7133">
          <cell r="F7133" t="str">
            <v>BDI</v>
          </cell>
          <cell r="J7133">
            <v>0.27429999999999999</v>
          </cell>
          <cell r="K7133">
            <v>0</v>
          </cell>
        </row>
        <row r="7134">
          <cell r="F7134" t="str">
            <v>Preço do Serviço</v>
          </cell>
          <cell r="K7134">
            <v>0</v>
          </cell>
        </row>
        <row r="7135">
          <cell r="F7135" t="str">
            <v>COMPOSIÇÃO DE PREÇO UNITÁRIO</v>
          </cell>
        </row>
        <row r="7137">
          <cell r="D7137" t="str">
            <v>MDO</v>
          </cell>
          <cell r="E7137" t="str">
            <v>SE</v>
          </cell>
          <cell r="F7137" t="str">
            <v>INFRAERO - Empresa Brasileira de Infra-Estrutura Aeroportuária</v>
          </cell>
        </row>
        <row r="7138">
          <cell r="F7138" t="str">
            <v>ITEM:</v>
          </cell>
          <cell r="G7138" t="str">
            <v>SERVIÇO</v>
          </cell>
          <cell r="K7138" t="str">
            <v>UNIDADE</v>
          </cell>
        </row>
        <row r="7139">
          <cell r="E7139">
            <v>124</v>
          </cell>
          <cell r="F7139" t="str">
            <v>04.01.201.01.00</v>
          </cell>
          <cell r="G7139" t="str">
            <v>Porta de ferro em chapa lisa -80 x 2,10 - giro  anti pânico - P1 - PA.07/201.07/01868/01</v>
          </cell>
          <cell r="K7139" t="str">
            <v>un</v>
          </cell>
        </row>
        <row r="7141">
          <cell r="F7141" t="str">
            <v>CÓDIGO</v>
          </cell>
          <cell r="G7141" t="str">
            <v xml:space="preserve">MÃO DE OBRA </v>
          </cell>
          <cell r="H7141" t="str">
            <v>UNID.</v>
          </cell>
          <cell r="I7141" t="str">
            <v>COEFICIENTE</v>
          </cell>
          <cell r="J7141" t="str">
            <v>PREÇO UNITÁRIO</v>
          </cell>
          <cell r="K7141" t="str">
            <v>PREÇO  DO ITEM</v>
          </cell>
        </row>
        <row r="7142">
          <cell r="F7142">
            <v>0</v>
          </cell>
          <cell r="G7142">
            <v>0</v>
          </cell>
          <cell r="H7142">
            <v>0</v>
          </cell>
          <cell r="I7142">
            <v>0</v>
          </cell>
          <cell r="J7142">
            <v>0</v>
          </cell>
          <cell r="K7142">
            <v>0</v>
          </cell>
        </row>
        <row r="7143">
          <cell r="F7143">
            <v>0</v>
          </cell>
          <cell r="G7143">
            <v>0</v>
          </cell>
          <cell r="H7143">
            <v>0</v>
          </cell>
          <cell r="I7143">
            <v>0</v>
          </cell>
          <cell r="J7143">
            <v>0</v>
          </cell>
          <cell r="K7143">
            <v>0</v>
          </cell>
        </row>
        <row r="7144">
          <cell r="F7144">
            <v>0</v>
          </cell>
          <cell r="G7144">
            <v>0</v>
          </cell>
          <cell r="H7144">
            <v>0</v>
          </cell>
          <cell r="I7144">
            <v>0</v>
          </cell>
          <cell r="J7144">
            <v>0</v>
          </cell>
          <cell r="K7144">
            <v>0</v>
          </cell>
        </row>
        <row r="7145">
          <cell r="F7145">
            <v>0</v>
          </cell>
          <cell r="G7145">
            <v>0</v>
          </cell>
          <cell r="H7145">
            <v>0</v>
          </cell>
          <cell r="I7145">
            <v>0</v>
          </cell>
          <cell r="J7145">
            <v>0</v>
          </cell>
          <cell r="K7145">
            <v>0</v>
          </cell>
        </row>
        <row r="7146">
          <cell r="F7146">
            <v>0</v>
          </cell>
          <cell r="G7146">
            <v>0</v>
          </cell>
          <cell r="H7146">
            <v>0</v>
          </cell>
          <cell r="I7146">
            <v>0</v>
          </cell>
          <cell r="J7146">
            <v>0</v>
          </cell>
          <cell r="K7146">
            <v>0</v>
          </cell>
        </row>
        <row r="7147">
          <cell r="F7147">
            <v>0</v>
          </cell>
          <cell r="G7147">
            <v>0</v>
          </cell>
          <cell r="H7147">
            <v>0</v>
          </cell>
          <cell r="I7147">
            <v>0</v>
          </cell>
          <cell r="J7147">
            <v>0</v>
          </cell>
          <cell r="K7147">
            <v>0</v>
          </cell>
        </row>
        <row r="7148">
          <cell r="F7148">
            <v>0</v>
          </cell>
          <cell r="G7148">
            <v>0</v>
          </cell>
          <cell r="H7148">
            <v>0</v>
          </cell>
          <cell r="I7148">
            <v>0</v>
          </cell>
          <cell r="J7148">
            <v>0</v>
          </cell>
          <cell r="K7148">
            <v>0</v>
          </cell>
        </row>
        <row r="7149">
          <cell r="F7149">
            <v>0</v>
          </cell>
          <cell r="G7149">
            <v>0</v>
          </cell>
          <cell r="H7149">
            <v>0</v>
          </cell>
          <cell r="I7149">
            <v>0</v>
          </cell>
          <cell r="J7149">
            <v>0</v>
          </cell>
          <cell r="K7149">
            <v>0</v>
          </cell>
        </row>
        <row r="7150">
          <cell r="F7150">
            <v>0</v>
          </cell>
          <cell r="G7150">
            <v>0</v>
          </cell>
          <cell r="H7150">
            <v>0</v>
          </cell>
          <cell r="I7150">
            <v>0</v>
          </cell>
          <cell r="J7150">
            <v>0</v>
          </cell>
          <cell r="K7150">
            <v>0</v>
          </cell>
        </row>
        <row r="7151">
          <cell r="F7151">
            <v>0</v>
          </cell>
          <cell r="G7151">
            <v>0</v>
          </cell>
          <cell r="H7151">
            <v>0</v>
          </cell>
          <cell r="I7151">
            <v>0</v>
          </cell>
          <cell r="J7151">
            <v>0</v>
          </cell>
          <cell r="K7151">
            <v>0</v>
          </cell>
        </row>
        <row r="7152">
          <cell r="F7152" t="str">
            <v>Sub-Total - (A)</v>
          </cell>
          <cell r="K7152">
            <v>0</v>
          </cell>
        </row>
        <row r="7153">
          <cell r="F7153" t="str">
            <v>Leis Sociais</v>
          </cell>
          <cell r="J7153">
            <v>1.254</v>
          </cell>
          <cell r="K7153">
            <v>0</v>
          </cell>
        </row>
        <row r="7154">
          <cell r="D7154">
            <v>124</v>
          </cell>
          <cell r="F7154" t="str">
            <v>Total - (A)</v>
          </cell>
          <cell r="K7154">
            <v>0</v>
          </cell>
        </row>
        <row r="7155">
          <cell r="F7155" t="str">
            <v>MATERIAL</v>
          </cell>
        </row>
        <row r="7156">
          <cell r="F7156">
            <v>0</v>
          </cell>
          <cell r="G7156">
            <v>0</v>
          </cell>
          <cell r="H7156">
            <v>0</v>
          </cell>
          <cell r="I7156">
            <v>0</v>
          </cell>
          <cell r="J7156">
            <v>0</v>
          </cell>
          <cell r="K7156">
            <v>0</v>
          </cell>
        </row>
        <row r="7157">
          <cell r="F7157">
            <v>0</v>
          </cell>
          <cell r="G7157">
            <v>0</v>
          </cell>
          <cell r="H7157">
            <v>0</v>
          </cell>
          <cell r="I7157">
            <v>0</v>
          </cell>
          <cell r="J7157">
            <v>0</v>
          </cell>
          <cell r="K7157">
            <v>0</v>
          </cell>
        </row>
        <row r="7158">
          <cell r="F7158">
            <v>0</v>
          </cell>
          <cell r="G7158">
            <v>0</v>
          </cell>
          <cell r="H7158">
            <v>0</v>
          </cell>
          <cell r="I7158">
            <v>0</v>
          </cell>
          <cell r="J7158">
            <v>0</v>
          </cell>
          <cell r="K7158">
            <v>0</v>
          </cell>
        </row>
        <row r="7159">
          <cell r="F7159">
            <v>0</v>
          </cell>
          <cell r="G7159">
            <v>0</v>
          </cell>
          <cell r="H7159">
            <v>0</v>
          </cell>
          <cell r="I7159">
            <v>0</v>
          </cell>
          <cell r="J7159">
            <v>0</v>
          </cell>
          <cell r="K7159">
            <v>0</v>
          </cell>
        </row>
        <row r="7160">
          <cell r="F7160">
            <v>0</v>
          </cell>
          <cell r="G7160">
            <v>0</v>
          </cell>
          <cell r="H7160">
            <v>0</v>
          </cell>
          <cell r="I7160">
            <v>0</v>
          </cell>
          <cell r="J7160">
            <v>0</v>
          </cell>
          <cell r="K7160">
            <v>0</v>
          </cell>
        </row>
        <row r="7161">
          <cell r="F7161">
            <v>0</v>
          </cell>
          <cell r="G7161">
            <v>0</v>
          </cell>
          <cell r="H7161">
            <v>0</v>
          </cell>
          <cell r="I7161">
            <v>0</v>
          </cell>
          <cell r="J7161">
            <v>0</v>
          </cell>
          <cell r="K7161">
            <v>0</v>
          </cell>
        </row>
        <row r="7162">
          <cell r="F7162">
            <v>0</v>
          </cell>
          <cell r="G7162">
            <v>0</v>
          </cell>
          <cell r="H7162">
            <v>0</v>
          </cell>
          <cell r="I7162">
            <v>0</v>
          </cell>
          <cell r="J7162">
            <v>0</v>
          </cell>
          <cell r="K7162">
            <v>0</v>
          </cell>
        </row>
        <row r="7163">
          <cell r="F7163">
            <v>0</v>
          </cell>
          <cell r="G7163">
            <v>0</v>
          </cell>
          <cell r="H7163">
            <v>0</v>
          </cell>
          <cell r="I7163">
            <v>0</v>
          </cell>
          <cell r="J7163">
            <v>0</v>
          </cell>
          <cell r="K7163">
            <v>0</v>
          </cell>
        </row>
        <row r="7164">
          <cell r="F7164">
            <v>0</v>
          </cell>
          <cell r="G7164">
            <v>0</v>
          </cell>
          <cell r="H7164">
            <v>0</v>
          </cell>
          <cell r="I7164">
            <v>0</v>
          </cell>
          <cell r="J7164">
            <v>0</v>
          </cell>
          <cell r="K7164">
            <v>0</v>
          </cell>
        </row>
        <row r="7165">
          <cell r="F7165">
            <v>0</v>
          </cell>
          <cell r="G7165">
            <v>0</v>
          </cell>
          <cell r="H7165">
            <v>0</v>
          </cell>
          <cell r="I7165">
            <v>0</v>
          </cell>
          <cell r="J7165">
            <v>0</v>
          </cell>
          <cell r="K7165">
            <v>0</v>
          </cell>
        </row>
        <row r="7166">
          <cell r="F7166">
            <v>0</v>
          </cell>
          <cell r="G7166">
            <v>0</v>
          </cell>
          <cell r="H7166">
            <v>0</v>
          </cell>
          <cell r="I7166">
            <v>0</v>
          </cell>
          <cell r="J7166">
            <v>0</v>
          </cell>
          <cell r="K7166">
            <v>0</v>
          </cell>
        </row>
        <row r="7167">
          <cell r="F7167">
            <v>0</v>
          </cell>
          <cell r="G7167">
            <v>0</v>
          </cell>
          <cell r="H7167">
            <v>0</v>
          </cell>
          <cell r="I7167">
            <v>0</v>
          </cell>
          <cell r="J7167">
            <v>0</v>
          </cell>
          <cell r="K7167">
            <v>0</v>
          </cell>
        </row>
        <row r="7168">
          <cell r="F7168">
            <v>0</v>
          </cell>
          <cell r="G7168">
            <v>0</v>
          </cell>
          <cell r="H7168">
            <v>0</v>
          </cell>
          <cell r="I7168">
            <v>0</v>
          </cell>
          <cell r="J7168">
            <v>0</v>
          </cell>
          <cell r="K7168">
            <v>0</v>
          </cell>
        </row>
        <row r="7169">
          <cell r="F7169">
            <v>0</v>
          </cell>
          <cell r="G7169">
            <v>0</v>
          </cell>
          <cell r="H7169">
            <v>0</v>
          </cell>
          <cell r="I7169">
            <v>0</v>
          </cell>
          <cell r="J7169">
            <v>0</v>
          </cell>
          <cell r="K7169">
            <v>0</v>
          </cell>
        </row>
        <row r="7170">
          <cell r="F7170">
            <v>0</v>
          </cell>
          <cell r="G7170">
            <v>0</v>
          </cell>
          <cell r="H7170">
            <v>0</v>
          </cell>
          <cell r="I7170">
            <v>0</v>
          </cell>
          <cell r="J7170">
            <v>0</v>
          </cell>
          <cell r="K7170">
            <v>0</v>
          </cell>
        </row>
        <row r="7171">
          <cell r="F7171">
            <v>0</v>
          </cell>
          <cell r="G7171">
            <v>0</v>
          </cell>
          <cell r="H7171">
            <v>0</v>
          </cell>
          <cell r="I7171">
            <v>0</v>
          </cell>
          <cell r="J7171">
            <v>0</v>
          </cell>
          <cell r="K7171">
            <v>0</v>
          </cell>
        </row>
        <row r="7172">
          <cell r="F7172">
            <v>0</v>
          </cell>
          <cell r="G7172">
            <v>0</v>
          </cell>
          <cell r="H7172">
            <v>0</v>
          </cell>
          <cell r="I7172">
            <v>0</v>
          </cell>
          <cell r="J7172">
            <v>0</v>
          </cell>
          <cell r="K7172">
            <v>0</v>
          </cell>
        </row>
        <row r="7173">
          <cell r="F7173">
            <v>0</v>
          </cell>
          <cell r="G7173">
            <v>0</v>
          </cell>
          <cell r="H7173">
            <v>0</v>
          </cell>
          <cell r="I7173">
            <v>0</v>
          </cell>
          <cell r="J7173">
            <v>0</v>
          </cell>
          <cell r="K7173">
            <v>0</v>
          </cell>
        </row>
        <row r="7174">
          <cell r="F7174">
            <v>0</v>
          </cell>
          <cell r="G7174">
            <v>0</v>
          </cell>
          <cell r="H7174">
            <v>0</v>
          </cell>
          <cell r="I7174">
            <v>0</v>
          </cell>
          <cell r="J7174">
            <v>0</v>
          </cell>
          <cell r="K7174">
            <v>0</v>
          </cell>
        </row>
        <row r="7175">
          <cell r="F7175">
            <v>0</v>
          </cell>
          <cell r="G7175">
            <v>0</v>
          </cell>
          <cell r="H7175">
            <v>0</v>
          </cell>
          <cell r="I7175">
            <v>0</v>
          </cell>
          <cell r="J7175">
            <v>0</v>
          </cell>
          <cell r="K7175">
            <v>0</v>
          </cell>
        </row>
        <row r="7176">
          <cell r="F7176" t="str">
            <v>Sub-Total - (B)</v>
          </cell>
          <cell r="K7176">
            <v>0</v>
          </cell>
        </row>
        <row r="7177">
          <cell r="F7177" t="str">
            <v>EQUIPAMENTOS</v>
          </cell>
        </row>
        <row r="7178">
          <cell r="F7178">
            <v>0</v>
          </cell>
          <cell r="G7178">
            <v>0</v>
          </cell>
          <cell r="H7178">
            <v>0</v>
          </cell>
          <cell r="I7178">
            <v>0</v>
          </cell>
          <cell r="J7178">
            <v>0</v>
          </cell>
          <cell r="K7178">
            <v>0</v>
          </cell>
        </row>
        <row r="7179">
          <cell r="F7179">
            <v>0</v>
          </cell>
          <cell r="G7179">
            <v>0</v>
          </cell>
          <cell r="H7179">
            <v>0</v>
          </cell>
          <cell r="I7179">
            <v>0</v>
          </cell>
          <cell r="J7179">
            <v>0</v>
          </cell>
          <cell r="K7179">
            <v>0</v>
          </cell>
        </row>
        <row r="7180">
          <cell r="F7180">
            <v>0</v>
          </cell>
          <cell r="G7180">
            <v>0</v>
          </cell>
          <cell r="H7180">
            <v>0</v>
          </cell>
          <cell r="I7180">
            <v>0</v>
          </cell>
          <cell r="J7180">
            <v>0</v>
          </cell>
          <cell r="K7180">
            <v>0</v>
          </cell>
        </row>
        <row r="7181">
          <cell r="F7181">
            <v>0</v>
          </cell>
          <cell r="G7181">
            <v>0</v>
          </cell>
          <cell r="H7181">
            <v>0</v>
          </cell>
          <cell r="I7181">
            <v>0</v>
          </cell>
          <cell r="J7181">
            <v>0</v>
          </cell>
          <cell r="K7181">
            <v>0</v>
          </cell>
        </row>
        <row r="7182">
          <cell r="F7182">
            <v>0</v>
          </cell>
          <cell r="G7182">
            <v>0</v>
          </cell>
          <cell r="H7182">
            <v>0</v>
          </cell>
          <cell r="I7182">
            <v>0</v>
          </cell>
          <cell r="J7182">
            <v>0</v>
          </cell>
          <cell r="K7182">
            <v>0</v>
          </cell>
        </row>
        <row r="7183">
          <cell r="F7183">
            <v>0</v>
          </cell>
          <cell r="G7183">
            <v>0</v>
          </cell>
          <cell r="H7183">
            <v>0</v>
          </cell>
          <cell r="I7183">
            <v>0</v>
          </cell>
          <cell r="J7183">
            <v>0</v>
          </cell>
          <cell r="K7183">
            <v>0</v>
          </cell>
        </row>
        <row r="7184">
          <cell r="F7184">
            <v>0</v>
          </cell>
          <cell r="G7184">
            <v>0</v>
          </cell>
          <cell r="H7184">
            <v>0</v>
          </cell>
          <cell r="I7184">
            <v>0</v>
          </cell>
          <cell r="J7184">
            <v>0</v>
          </cell>
          <cell r="K7184">
            <v>0</v>
          </cell>
        </row>
        <row r="7185">
          <cell r="F7185">
            <v>0</v>
          </cell>
          <cell r="G7185">
            <v>0</v>
          </cell>
          <cell r="H7185">
            <v>0</v>
          </cell>
          <cell r="I7185">
            <v>0</v>
          </cell>
          <cell r="J7185">
            <v>0</v>
          </cell>
          <cell r="K7185">
            <v>0</v>
          </cell>
        </row>
        <row r="7186">
          <cell r="F7186">
            <v>0</v>
          </cell>
          <cell r="G7186">
            <v>0</v>
          </cell>
          <cell r="H7186">
            <v>0</v>
          </cell>
          <cell r="I7186">
            <v>0</v>
          </cell>
          <cell r="J7186">
            <v>0</v>
          </cell>
          <cell r="K7186">
            <v>0</v>
          </cell>
        </row>
        <row r="7187">
          <cell r="F7187">
            <v>0</v>
          </cell>
          <cell r="G7187">
            <v>0</v>
          </cell>
          <cell r="H7187">
            <v>0</v>
          </cell>
          <cell r="I7187">
            <v>0</v>
          </cell>
          <cell r="J7187">
            <v>0</v>
          </cell>
          <cell r="K7187">
            <v>0</v>
          </cell>
        </row>
        <row r="7188">
          <cell r="F7188">
            <v>0</v>
          </cell>
          <cell r="G7188">
            <v>0</v>
          </cell>
          <cell r="H7188">
            <v>0</v>
          </cell>
          <cell r="I7188">
            <v>0</v>
          </cell>
          <cell r="J7188">
            <v>0</v>
          </cell>
          <cell r="K7188">
            <v>0</v>
          </cell>
        </row>
        <row r="7189">
          <cell r="F7189" t="str">
            <v xml:space="preserve">Sub-Total - (C) </v>
          </cell>
          <cell r="K7189">
            <v>0</v>
          </cell>
        </row>
        <row r="7190">
          <cell r="F7190" t="str">
            <v xml:space="preserve">TOTAL - (A) + (B) + (C) </v>
          </cell>
          <cell r="K7190">
            <v>0</v>
          </cell>
        </row>
        <row r="7191">
          <cell r="F7191" t="str">
            <v>BDI</v>
          </cell>
          <cell r="J7191">
            <v>0.27429999999999999</v>
          </cell>
          <cell r="K7191">
            <v>0</v>
          </cell>
        </row>
        <row r="7192">
          <cell r="F7192" t="str">
            <v>Preço do Serviço</v>
          </cell>
          <cell r="K7192">
            <v>0</v>
          </cell>
        </row>
        <row r="7193">
          <cell r="F7193" t="str">
            <v>COMPOSIÇÃO DE PREÇO UNITÁRIO</v>
          </cell>
        </row>
        <row r="7195">
          <cell r="D7195" t="str">
            <v>MDO</v>
          </cell>
          <cell r="E7195" t="str">
            <v>SE</v>
          </cell>
          <cell r="F7195" t="str">
            <v>INFRAERO - Empresa Brasileira de Infra-Estrutura Aeroportuária</v>
          </cell>
        </row>
        <row r="7196">
          <cell r="F7196" t="str">
            <v>ITEM:</v>
          </cell>
          <cell r="G7196" t="str">
            <v>SERVIÇO</v>
          </cell>
          <cell r="K7196" t="str">
            <v>UNIDADE</v>
          </cell>
        </row>
        <row r="7197">
          <cell r="E7197">
            <v>125</v>
          </cell>
          <cell r="F7197" t="str">
            <v>04.01.201.01.00</v>
          </cell>
          <cell r="G7197" t="str">
            <v>Porta de ferro em chapa lisa -80 x 2,10 - giro - P6- PA.07/201.07/01865/01</v>
          </cell>
          <cell r="K7197" t="str">
            <v>un</v>
          </cell>
        </row>
        <row r="7199">
          <cell r="F7199" t="str">
            <v>CÓDIGO</v>
          </cell>
          <cell r="G7199" t="str">
            <v xml:space="preserve">MÃO DE OBRA </v>
          </cell>
          <cell r="H7199" t="str">
            <v>UNID.</v>
          </cell>
          <cell r="I7199" t="str">
            <v>COEFICIENTE</v>
          </cell>
          <cell r="J7199" t="str">
            <v>PREÇO UNITÁRIO</v>
          </cell>
          <cell r="K7199" t="str">
            <v>PREÇO  DO ITEM</v>
          </cell>
        </row>
        <row r="7200">
          <cell r="F7200">
            <v>0</v>
          </cell>
          <cell r="G7200">
            <v>0</v>
          </cell>
          <cell r="H7200">
            <v>0</v>
          </cell>
          <cell r="I7200">
            <v>0</v>
          </cell>
          <cell r="J7200">
            <v>0</v>
          </cell>
          <cell r="K7200">
            <v>0</v>
          </cell>
        </row>
        <row r="7201">
          <cell r="F7201">
            <v>0</v>
          </cell>
          <cell r="G7201">
            <v>0</v>
          </cell>
          <cell r="H7201">
            <v>0</v>
          </cell>
          <cell r="I7201">
            <v>0</v>
          </cell>
          <cell r="J7201">
            <v>0</v>
          </cell>
          <cell r="K7201">
            <v>0</v>
          </cell>
        </row>
        <row r="7202">
          <cell r="F7202">
            <v>0</v>
          </cell>
          <cell r="G7202">
            <v>0</v>
          </cell>
          <cell r="H7202">
            <v>0</v>
          </cell>
          <cell r="I7202">
            <v>0</v>
          </cell>
          <cell r="J7202">
            <v>0</v>
          </cell>
          <cell r="K7202">
            <v>0</v>
          </cell>
        </row>
        <row r="7203">
          <cell r="F7203">
            <v>0</v>
          </cell>
          <cell r="G7203">
            <v>0</v>
          </cell>
          <cell r="H7203">
            <v>0</v>
          </cell>
          <cell r="I7203">
            <v>0</v>
          </cell>
          <cell r="J7203">
            <v>0</v>
          </cell>
          <cell r="K7203">
            <v>0</v>
          </cell>
        </row>
        <row r="7204">
          <cell r="F7204">
            <v>0</v>
          </cell>
          <cell r="G7204">
            <v>0</v>
          </cell>
          <cell r="H7204">
            <v>0</v>
          </cell>
          <cell r="I7204">
            <v>0</v>
          </cell>
          <cell r="J7204">
            <v>0</v>
          </cell>
          <cell r="K7204">
            <v>0</v>
          </cell>
        </row>
        <row r="7205">
          <cell r="F7205">
            <v>0</v>
          </cell>
          <cell r="G7205">
            <v>0</v>
          </cell>
          <cell r="H7205">
            <v>0</v>
          </cell>
          <cell r="I7205">
            <v>0</v>
          </cell>
          <cell r="J7205">
            <v>0</v>
          </cell>
          <cell r="K7205">
            <v>0</v>
          </cell>
        </row>
        <row r="7206">
          <cell r="F7206">
            <v>0</v>
          </cell>
          <cell r="G7206">
            <v>0</v>
          </cell>
          <cell r="H7206">
            <v>0</v>
          </cell>
          <cell r="I7206">
            <v>0</v>
          </cell>
          <cell r="J7206">
            <v>0</v>
          </cell>
          <cell r="K7206">
            <v>0</v>
          </cell>
        </row>
        <row r="7207">
          <cell r="F7207">
            <v>0</v>
          </cell>
          <cell r="G7207">
            <v>0</v>
          </cell>
          <cell r="H7207">
            <v>0</v>
          </cell>
          <cell r="I7207">
            <v>0</v>
          </cell>
          <cell r="J7207">
            <v>0</v>
          </cell>
          <cell r="K7207">
            <v>0</v>
          </cell>
        </row>
        <row r="7208">
          <cell r="F7208">
            <v>0</v>
          </cell>
          <cell r="G7208">
            <v>0</v>
          </cell>
          <cell r="H7208">
            <v>0</v>
          </cell>
          <cell r="I7208">
            <v>0</v>
          </cell>
          <cell r="J7208">
            <v>0</v>
          </cell>
          <cell r="K7208">
            <v>0</v>
          </cell>
        </row>
        <row r="7209">
          <cell r="F7209">
            <v>0</v>
          </cell>
          <cell r="G7209">
            <v>0</v>
          </cell>
          <cell r="H7209">
            <v>0</v>
          </cell>
          <cell r="I7209">
            <v>0</v>
          </cell>
          <cell r="J7209">
            <v>0</v>
          </cell>
          <cell r="K7209">
            <v>0</v>
          </cell>
        </row>
        <row r="7210">
          <cell r="F7210" t="str">
            <v>Sub-Total - (A)</v>
          </cell>
          <cell r="K7210">
            <v>0</v>
          </cell>
        </row>
        <row r="7211">
          <cell r="F7211" t="str">
            <v>Leis Sociais</v>
          </cell>
          <cell r="J7211">
            <v>1.254</v>
          </cell>
          <cell r="K7211">
            <v>0</v>
          </cell>
        </row>
        <row r="7212">
          <cell r="D7212">
            <v>125</v>
          </cell>
          <cell r="F7212" t="str">
            <v>Total - (A)</v>
          </cell>
          <cell r="K7212">
            <v>0</v>
          </cell>
        </row>
        <row r="7213">
          <cell r="F7213" t="str">
            <v>MATERIAL</v>
          </cell>
        </row>
        <row r="7214">
          <cell r="F7214">
            <v>0</v>
          </cell>
          <cell r="G7214">
            <v>0</v>
          </cell>
          <cell r="H7214">
            <v>0</v>
          </cell>
          <cell r="I7214">
            <v>0</v>
          </cell>
          <cell r="J7214">
            <v>0</v>
          </cell>
          <cell r="K7214">
            <v>0</v>
          </cell>
        </row>
        <row r="7215">
          <cell r="F7215">
            <v>0</v>
          </cell>
          <cell r="G7215">
            <v>0</v>
          </cell>
          <cell r="H7215">
            <v>0</v>
          </cell>
          <cell r="I7215">
            <v>0</v>
          </cell>
          <cell r="J7215">
            <v>0</v>
          </cell>
          <cell r="K7215">
            <v>0</v>
          </cell>
        </row>
        <row r="7216">
          <cell r="F7216">
            <v>0</v>
          </cell>
          <cell r="G7216">
            <v>0</v>
          </cell>
          <cell r="H7216">
            <v>0</v>
          </cell>
          <cell r="I7216">
            <v>0</v>
          </cell>
          <cell r="J7216">
            <v>0</v>
          </cell>
          <cell r="K7216">
            <v>0</v>
          </cell>
        </row>
        <row r="7217">
          <cell r="F7217">
            <v>0</v>
          </cell>
          <cell r="G7217">
            <v>0</v>
          </cell>
          <cell r="H7217">
            <v>0</v>
          </cell>
          <cell r="I7217">
            <v>0</v>
          </cell>
          <cell r="J7217">
            <v>0</v>
          </cell>
          <cell r="K7217">
            <v>0</v>
          </cell>
        </row>
        <row r="7218">
          <cell r="F7218">
            <v>0</v>
          </cell>
          <cell r="G7218">
            <v>0</v>
          </cell>
          <cell r="H7218">
            <v>0</v>
          </cell>
          <cell r="I7218">
            <v>0</v>
          </cell>
          <cell r="J7218">
            <v>0</v>
          </cell>
          <cell r="K7218">
            <v>0</v>
          </cell>
        </row>
        <row r="7219">
          <cell r="F7219">
            <v>0</v>
          </cell>
          <cell r="G7219">
            <v>0</v>
          </cell>
          <cell r="H7219">
            <v>0</v>
          </cell>
          <cell r="I7219">
            <v>0</v>
          </cell>
          <cell r="J7219">
            <v>0</v>
          </cell>
          <cell r="K7219">
            <v>0</v>
          </cell>
        </row>
        <row r="7220">
          <cell r="F7220">
            <v>0</v>
          </cell>
          <cell r="G7220">
            <v>0</v>
          </cell>
          <cell r="H7220">
            <v>0</v>
          </cell>
          <cell r="I7220">
            <v>0</v>
          </cell>
          <cell r="J7220">
            <v>0</v>
          </cell>
          <cell r="K7220">
            <v>0</v>
          </cell>
        </row>
        <row r="7221">
          <cell r="F7221">
            <v>0</v>
          </cell>
          <cell r="G7221">
            <v>0</v>
          </cell>
          <cell r="H7221">
            <v>0</v>
          </cell>
          <cell r="I7221">
            <v>0</v>
          </cell>
          <cell r="J7221">
            <v>0</v>
          </cell>
          <cell r="K7221">
            <v>0</v>
          </cell>
        </row>
        <row r="7222">
          <cell r="F7222">
            <v>0</v>
          </cell>
          <cell r="G7222">
            <v>0</v>
          </cell>
          <cell r="H7222">
            <v>0</v>
          </cell>
          <cell r="I7222">
            <v>0</v>
          </cell>
          <cell r="J7222">
            <v>0</v>
          </cell>
          <cell r="K7222">
            <v>0</v>
          </cell>
        </row>
        <row r="7223">
          <cell r="F7223">
            <v>0</v>
          </cell>
          <cell r="G7223">
            <v>0</v>
          </cell>
          <cell r="H7223">
            <v>0</v>
          </cell>
          <cell r="I7223">
            <v>0</v>
          </cell>
          <cell r="J7223">
            <v>0</v>
          </cell>
          <cell r="K7223">
            <v>0</v>
          </cell>
        </row>
        <row r="7224">
          <cell r="F7224">
            <v>0</v>
          </cell>
          <cell r="G7224">
            <v>0</v>
          </cell>
          <cell r="H7224">
            <v>0</v>
          </cell>
          <cell r="I7224">
            <v>0</v>
          </cell>
          <cell r="J7224">
            <v>0</v>
          </cell>
          <cell r="K7224">
            <v>0</v>
          </cell>
        </row>
        <row r="7225">
          <cell r="F7225">
            <v>0</v>
          </cell>
          <cell r="G7225">
            <v>0</v>
          </cell>
          <cell r="H7225">
            <v>0</v>
          </cell>
          <cell r="I7225">
            <v>0</v>
          </cell>
          <cell r="J7225">
            <v>0</v>
          </cell>
          <cell r="K7225">
            <v>0</v>
          </cell>
        </row>
        <row r="7226">
          <cell r="F7226">
            <v>0</v>
          </cell>
          <cell r="G7226">
            <v>0</v>
          </cell>
          <cell r="H7226">
            <v>0</v>
          </cell>
          <cell r="I7226">
            <v>0</v>
          </cell>
          <cell r="J7226">
            <v>0</v>
          </cell>
          <cell r="K7226">
            <v>0</v>
          </cell>
        </row>
        <row r="7227">
          <cell r="F7227">
            <v>0</v>
          </cell>
          <cell r="G7227">
            <v>0</v>
          </cell>
          <cell r="H7227">
            <v>0</v>
          </cell>
          <cell r="I7227">
            <v>0</v>
          </cell>
          <cell r="J7227">
            <v>0</v>
          </cell>
          <cell r="K7227">
            <v>0</v>
          </cell>
        </row>
        <row r="7228">
          <cell r="F7228">
            <v>0</v>
          </cell>
          <cell r="G7228">
            <v>0</v>
          </cell>
          <cell r="H7228">
            <v>0</v>
          </cell>
          <cell r="I7228">
            <v>0</v>
          </cell>
          <cell r="J7228">
            <v>0</v>
          </cell>
          <cell r="K7228">
            <v>0</v>
          </cell>
        </row>
        <row r="7229">
          <cell r="F7229">
            <v>0</v>
          </cell>
          <cell r="G7229">
            <v>0</v>
          </cell>
          <cell r="H7229">
            <v>0</v>
          </cell>
          <cell r="I7229">
            <v>0</v>
          </cell>
          <cell r="J7229">
            <v>0</v>
          </cell>
          <cell r="K7229">
            <v>0</v>
          </cell>
        </row>
        <row r="7230">
          <cell r="F7230">
            <v>0</v>
          </cell>
          <cell r="G7230">
            <v>0</v>
          </cell>
          <cell r="H7230">
            <v>0</v>
          </cell>
          <cell r="I7230">
            <v>0</v>
          </cell>
          <cell r="J7230">
            <v>0</v>
          </cell>
          <cell r="K7230">
            <v>0</v>
          </cell>
        </row>
        <row r="7231">
          <cell r="F7231">
            <v>0</v>
          </cell>
          <cell r="G7231">
            <v>0</v>
          </cell>
          <cell r="H7231">
            <v>0</v>
          </cell>
          <cell r="I7231">
            <v>0</v>
          </cell>
          <cell r="J7231">
            <v>0</v>
          </cell>
          <cell r="K7231">
            <v>0</v>
          </cell>
        </row>
        <row r="7232">
          <cell r="F7232">
            <v>0</v>
          </cell>
          <cell r="G7232">
            <v>0</v>
          </cell>
          <cell r="H7232">
            <v>0</v>
          </cell>
          <cell r="I7232">
            <v>0</v>
          </cell>
          <cell r="J7232">
            <v>0</v>
          </cell>
          <cell r="K7232">
            <v>0</v>
          </cell>
        </row>
        <row r="7233">
          <cell r="F7233">
            <v>0</v>
          </cell>
          <cell r="G7233">
            <v>0</v>
          </cell>
          <cell r="H7233">
            <v>0</v>
          </cell>
          <cell r="I7233">
            <v>0</v>
          </cell>
          <cell r="J7233">
            <v>0</v>
          </cell>
          <cell r="K7233">
            <v>0</v>
          </cell>
        </row>
        <row r="7234">
          <cell r="F7234" t="str">
            <v>Sub-Total - (B)</v>
          </cell>
          <cell r="K7234">
            <v>0</v>
          </cell>
        </row>
        <row r="7235">
          <cell r="F7235" t="str">
            <v>EQUIPAMENTOS</v>
          </cell>
        </row>
        <row r="7236">
          <cell r="F7236">
            <v>0</v>
          </cell>
          <cell r="G7236">
            <v>0</v>
          </cell>
          <cell r="H7236">
            <v>0</v>
          </cell>
          <cell r="I7236">
            <v>0</v>
          </cell>
          <cell r="J7236">
            <v>0</v>
          </cell>
          <cell r="K7236">
            <v>0</v>
          </cell>
        </row>
        <row r="7237">
          <cell r="F7237">
            <v>0</v>
          </cell>
          <cell r="G7237">
            <v>0</v>
          </cell>
          <cell r="H7237">
            <v>0</v>
          </cell>
          <cell r="I7237">
            <v>0</v>
          </cell>
          <cell r="J7237">
            <v>0</v>
          </cell>
          <cell r="K7237">
            <v>0</v>
          </cell>
        </row>
        <row r="7238">
          <cell r="F7238">
            <v>0</v>
          </cell>
          <cell r="G7238">
            <v>0</v>
          </cell>
          <cell r="H7238">
            <v>0</v>
          </cell>
          <cell r="I7238">
            <v>0</v>
          </cell>
          <cell r="J7238">
            <v>0</v>
          </cell>
          <cell r="K7238">
            <v>0</v>
          </cell>
        </row>
        <row r="7239">
          <cell r="F7239">
            <v>0</v>
          </cell>
          <cell r="G7239">
            <v>0</v>
          </cell>
          <cell r="H7239">
            <v>0</v>
          </cell>
          <cell r="I7239">
            <v>0</v>
          </cell>
          <cell r="J7239">
            <v>0</v>
          </cell>
          <cell r="K7239">
            <v>0</v>
          </cell>
        </row>
        <row r="7240">
          <cell r="F7240">
            <v>0</v>
          </cell>
          <cell r="G7240">
            <v>0</v>
          </cell>
          <cell r="H7240">
            <v>0</v>
          </cell>
          <cell r="I7240">
            <v>0</v>
          </cell>
          <cell r="J7240">
            <v>0</v>
          </cell>
          <cell r="K7240">
            <v>0</v>
          </cell>
        </row>
        <row r="7241">
          <cell r="F7241">
            <v>0</v>
          </cell>
          <cell r="G7241">
            <v>0</v>
          </cell>
          <cell r="H7241">
            <v>0</v>
          </cell>
          <cell r="I7241">
            <v>0</v>
          </cell>
          <cell r="J7241">
            <v>0</v>
          </cell>
          <cell r="K7241">
            <v>0</v>
          </cell>
        </row>
        <row r="7242">
          <cell r="F7242">
            <v>0</v>
          </cell>
          <cell r="G7242">
            <v>0</v>
          </cell>
          <cell r="H7242">
            <v>0</v>
          </cell>
          <cell r="I7242">
            <v>0</v>
          </cell>
          <cell r="J7242">
            <v>0</v>
          </cell>
          <cell r="K7242">
            <v>0</v>
          </cell>
        </row>
        <row r="7243">
          <cell r="F7243">
            <v>0</v>
          </cell>
          <cell r="G7243">
            <v>0</v>
          </cell>
          <cell r="H7243">
            <v>0</v>
          </cell>
          <cell r="I7243">
            <v>0</v>
          </cell>
          <cell r="J7243">
            <v>0</v>
          </cell>
          <cell r="K7243">
            <v>0</v>
          </cell>
        </row>
        <row r="7244">
          <cell r="F7244">
            <v>0</v>
          </cell>
          <cell r="G7244">
            <v>0</v>
          </cell>
          <cell r="H7244">
            <v>0</v>
          </cell>
          <cell r="I7244">
            <v>0</v>
          </cell>
          <cell r="J7244">
            <v>0</v>
          </cell>
          <cell r="K7244">
            <v>0</v>
          </cell>
        </row>
        <row r="7245">
          <cell r="F7245">
            <v>0</v>
          </cell>
          <cell r="G7245">
            <v>0</v>
          </cell>
          <cell r="H7245">
            <v>0</v>
          </cell>
          <cell r="I7245">
            <v>0</v>
          </cell>
          <cell r="J7245">
            <v>0</v>
          </cell>
          <cell r="K7245">
            <v>0</v>
          </cell>
        </row>
        <row r="7246">
          <cell r="F7246">
            <v>0</v>
          </cell>
          <cell r="G7246">
            <v>0</v>
          </cell>
          <cell r="H7246">
            <v>0</v>
          </cell>
          <cell r="I7246">
            <v>0</v>
          </cell>
          <cell r="J7246">
            <v>0</v>
          </cell>
          <cell r="K7246">
            <v>0</v>
          </cell>
        </row>
        <row r="7247">
          <cell r="F7247" t="str">
            <v xml:space="preserve">Sub-Total - (C) </v>
          </cell>
          <cell r="K7247">
            <v>0</v>
          </cell>
        </row>
        <row r="7248">
          <cell r="F7248" t="str">
            <v xml:space="preserve">TOTAL - (A) + (B) + (C) </v>
          </cell>
          <cell r="K7248">
            <v>0</v>
          </cell>
        </row>
        <row r="7249">
          <cell r="F7249" t="str">
            <v>BDI</v>
          </cell>
          <cell r="J7249">
            <v>0.27429999999999999</v>
          </cell>
          <cell r="K7249">
            <v>0</v>
          </cell>
        </row>
        <row r="7250">
          <cell r="F7250" t="str">
            <v>Preço do Serviço</v>
          </cell>
          <cell r="K7250">
            <v>0</v>
          </cell>
        </row>
        <row r="7251">
          <cell r="F7251" t="str">
            <v>COMPOSIÇÃO DE PREÇO UNITÁRIO</v>
          </cell>
        </row>
        <row r="7253">
          <cell r="D7253" t="str">
            <v>MDO</v>
          </cell>
          <cell r="E7253" t="str">
            <v>SE</v>
          </cell>
          <cell r="F7253" t="str">
            <v>INFRAERO - Empresa Brasileira de Infra-Estrutura Aeroportuária</v>
          </cell>
        </row>
        <row r="7254">
          <cell r="F7254" t="str">
            <v>ITEM:</v>
          </cell>
          <cell r="G7254" t="str">
            <v>SERVIÇO</v>
          </cell>
          <cell r="K7254" t="str">
            <v>UNIDADE</v>
          </cell>
        </row>
        <row r="7255">
          <cell r="E7255">
            <v>126</v>
          </cell>
          <cell r="F7255" t="str">
            <v>04.01.201.01.00</v>
          </cell>
          <cell r="G7255" t="str">
            <v>Porta de ferro seccional - cor azul - 500 x 500 -  P6 -PA.07/201.07/01864/01</v>
          </cell>
          <cell r="K7255" t="str">
            <v>un</v>
          </cell>
        </row>
        <row r="7257">
          <cell r="F7257" t="str">
            <v>CÓDIGO</v>
          </cell>
          <cell r="G7257" t="str">
            <v xml:space="preserve">MÃO DE OBRA </v>
          </cell>
          <cell r="H7257" t="str">
            <v>UNID.</v>
          </cell>
          <cell r="I7257" t="str">
            <v>COEFICIENTE</v>
          </cell>
          <cell r="J7257" t="str">
            <v>PREÇO UNITÁRIO</v>
          </cell>
          <cell r="K7257" t="str">
            <v>PREÇO  DO ITEM</v>
          </cell>
        </row>
        <row r="7258">
          <cell r="F7258">
            <v>0</v>
          </cell>
          <cell r="G7258">
            <v>0</v>
          </cell>
          <cell r="H7258">
            <v>0</v>
          </cell>
          <cell r="I7258">
            <v>0</v>
          </cell>
          <cell r="J7258">
            <v>0</v>
          </cell>
          <cell r="K7258">
            <v>0</v>
          </cell>
        </row>
        <row r="7259">
          <cell r="F7259">
            <v>0</v>
          </cell>
          <cell r="G7259">
            <v>0</v>
          </cell>
          <cell r="H7259">
            <v>0</v>
          </cell>
          <cell r="I7259">
            <v>0</v>
          </cell>
          <cell r="J7259">
            <v>0</v>
          </cell>
          <cell r="K7259">
            <v>0</v>
          </cell>
        </row>
        <row r="7260">
          <cell r="F7260">
            <v>0</v>
          </cell>
          <cell r="G7260">
            <v>0</v>
          </cell>
          <cell r="H7260">
            <v>0</v>
          </cell>
          <cell r="I7260">
            <v>0</v>
          </cell>
          <cell r="J7260">
            <v>0</v>
          </cell>
          <cell r="K7260">
            <v>0</v>
          </cell>
        </row>
        <row r="7261">
          <cell r="F7261">
            <v>0</v>
          </cell>
          <cell r="G7261">
            <v>0</v>
          </cell>
          <cell r="H7261">
            <v>0</v>
          </cell>
          <cell r="I7261">
            <v>0</v>
          </cell>
          <cell r="J7261">
            <v>0</v>
          </cell>
          <cell r="K7261">
            <v>0</v>
          </cell>
        </row>
        <row r="7262">
          <cell r="F7262">
            <v>0</v>
          </cell>
          <cell r="G7262">
            <v>0</v>
          </cell>
          <cell r="H7262">
            <v>0</v>
          </cell>
          <cell r="I7262">
            <v>0</v>
          </cell>
          <cell r="J7262">
            <v>0</v>
          </cell>
          <cell r="K7262">
            <v>0</v>
          </cell>
        </row>
        <row r="7263">
          <cell r="F7263">
            <v>0</v>
          </cell>
          <cell r="G7263">
            <v>0</v>
          </cell>
          <cell r="H7263">
            <v>0</v>
          </cell>
          <cell r="I7263">
            <v>0</v>
          </cell>
          <cell r="J7263">
            <v>0</v>
          </cell>
          <cell r="K7263">
            <v>0</v>
          </cell>
        </row>
        <row r="7264">
          <cell r="F7264">
            <v>0</v>
          </cell>
          <cell r="G7264">
            <v>0</v>
          </cell>
          <cell r="H7264">
            <v>0</v>
          </cell>
          <cell r="I7264">
            <v>0</v>
          </cell>
          <cell r="J7264">
            <v>0</v>
          </cell>
          <cell r="K7264">
            <v>0</v>
          </cell>
        </row>
        <row r="7265">
          <cell r="F7265">
            <v>0</v>
          </cell>
          <cell r="G7265">
            <v>0</v>
          </cell>
          <cell r="H7265">
            <v>0</v>
          </cell>
          <cell r="I7265">
            <v>0</v>
          </cell>
          <cell r="J7265">
            <v>0</v>
          </cell>
          <cell r="K7265">
            <v>0</v>
          </cell>
        </row>
        <row r="7266">
          <cell r="F7266">
            <v>0</v>
          </cell>
          <cell r="G7266">
            <v>0</v>
          </cell>
          <cell r="H7266">
            <v>0</v>
          </cell>
          <cell r="I7266">
            <v>0</v>
          </cell>
          <cell r="J7266">
            <v>0</v>
          </cell>
          <cell r="K7266">
            <v>0</v>
          </cell>
        </row>
        <row r="7267">
          <cell r="F7267">
            <v>0</v>
          </cell>
          <cell r="G7267">
            <v>0</v>
          </cell>
          <cell r="H7267">
            <v>0</v>
          </cell>
          <cell r="I7267">
            <v>0</v>
          </cell>
          <cell r="J7267">
            <v>0</v>
          </cell>
          <cell r="K7267">
            <v>0</v>
          </cell>
        </row>
        <row r="7268">
          <cell r="F7268" t="str">
            <v>Sub-Total - (A)</v>
          </cell>
          <cell r="K7268">
            <v>0</v>
          </cell>
        </row>
        <row r="7269">
          <cell r="F7269" t="str">
            <v>Leis Sociais</v>
          </cell>
          <cell r="J7269">
            <v>1.254</v>
          </cell>
          <cell r="K7269">
            <v>0</v>
          </cell>
        </row>
        <row r="7270">
          <cell r="D7270">
            <v>126</v>
          </cell>
          <cell r="F7270" t="str">
            <v>Total - (A)</v>
          </cell>
          <cell r="K7270">
            <v>0</v>
          </cell>
        </row>
        <row r="7271">
          <cell r="F7271" t="str">
            <v>MATERIAL</v>
          </cell>
        </row>
        <row r="7272">
          <cell r="F7272">
            <v>0</v>
          </cell>
          <cell r="G7272">
            <v>0</v>
          </cell>
          <cell r="H7272">
            <v>0</v>
          </cell>
          <cell r="I7272">
            <v>0</v>
          </cell>
          <cell r="J7272">
            <v>0</v>
          </cell>
          <cell r="K7272">
            <v>0</v>
          </cell>
        </row>
        <row r="7273">
          <cell r="F7273">
            <v>0</v>
          </cell>
          <cell r="G7273">
            <v>0</v>
          </cell>
          <cell r="H7273">
            <v>0</v>
          </cell>
          <cell r="I7273">
            <v>0</v>
          </cell>
          <cell r="J7273">
            <v>0</v>
          </cell>
          <cell r="K7273">
            <v>0</v>
          </cell>
        </row>
        <row r="7274">
          <cell r="F7274">
            <v>0</v>
          </cell>
          <cell r="G7274">
            <v>0</v>
          </cell>
          <cell r="H7274">
            <v>0</v>
          </cell>
          <cell r="I7274">
            <v>0</v>
          </cell>
          <cell r="J7274">
            <v>0</v>
          </cell>
          <cell r="K7274">
            <v>0</v>
          </cell>
        </row>
        <row r="7275">
          <cell r="F7275">
            <v>0</v>
          </cell>
          <cell r="G7275">
            <v>0</v>
          </cell>
          <cell r="H7275">
            <v>0</v>
          </cell>
          <cell r="I7275">
            <v>0</v>
          </cell>
          <cell r="J7275">
            <v>0</v>
          </cell>
          <cell r="K7275">
            <v>0</v>
          </cell>
        </row>
        <row r="7276">
          <cell r="F7276">
            <v>0</v>
          </cell>
          <cell r="G7276">
            <v>0</v>
          </cell>
          <cell r="H7276">
            <v>0</v>
          </cell>
          <cell r="I7276">
            <v>0</v>
          </cell>
          <cell r="J7276">
            <v>0</v>
          </cell>
          <cell r="K7276">
            <v>0</v>
          </cell>
        </row>
        <row r="7277">
          <cell r="F7277">
            <v>0</v>
          </cell>
          <cell r="G7277">
            <v>0</v>
          </cell>
          <cell r="H7277">
            <v>0</v>
          </cell>
          <cell r="I7277">
            <v>0</v>
          </cell>
          <cell r="J7277">
            <v>0</v>
          </cell>
          <cell r="K7277">
            <v>0</v>
          </cell>
        </row>
        <row r="7278">
          <cell r="F7278">
            <v>0</v>
          </cell>
          <cell r="G7278">
            <v>0</v>
          </cell>
          <cell r="H7278">
            <v>0</v>
          </cell>
          <cell r="I7278">
            <v>0</v>
          </cell>
          <cell r="J7278">
            <v>0</v>
          </cell>
          <cell r="K7278">
            <v>0</v>
          </cell>
        </row>
        <row r="7279">
          <cell r="F7279">
            <v>0</v>
          </cell>
          <cell r="G7279">
            <v>0</v>
          </cell>
          <cell r="H7279">
            <v>0</v>
          </cell>
          <cell r="I7279">
            <v>0</v>
          </cell>
          <cell r="J7279">
            <v>0</v>
          </cell>
          <cell r="K7279">
            <v>0</v>
          </cell>
        </row>
        <row r="7280">
          <cell r="F7280">
            <v>0</v>
          </cell>
          <cell r="G7280">
            <v>0</v>
          </cell>
          <cell r="H7280">
            <v>0</v>
          </cell>
          <cell r="I7280">
            <v>0</v>
          </cell>
          <cell r="J7280">
            <v>0</v>
          </cell>
          <cell r="K7280">
            <v>0</v>
          </cell>
        </row>
        <row r="7281">
          <cell r="F7281">
            <v>0</v>
          </cell>
          <cell r="G7281">
            <v>0</v>
          </cell>
          <cell r="H7281">
            <v>0</v>
          </cell>
          <cell r="I7281">
            <v>0</v>
          </cell>
          <cell r="J7281">
            <v>0</v>
          </cell>
          <cell r="K7281">
            <v>0</v>
          </cell>
        </row>
        <row r="7282">
          <cell r="F7282">
            <v>0</v>
          </cell>
          <cell r="G7282">
            <v>0</v>
          </cell>
          <cell r="H7282">
            <v>0</v>
          </cell>
          <cell r="I7282">
            <v>0</v>
          </cell>
          <cell r="J7282">
            <v>0</v>
          </cell>
          <cell r="K7282">
            <v>0</v>
          </cell>
        </row>
        <row r="7283">
          <cell r="F7283">
            <v>0</v>
          </cell>
          <cell r="G7283">
            <v>0</v>
          </cell>
          <cell r="H7283">
            <v>0</v>
          </cell>
          <cell r="I7283">
            <v>0</v>
          </cell>
          <cell r="J7283">
            <v>0</v>
          </cell>
          <cell r="K7283">
            <v>0</v>
          </cell>
        </row>
        <row r="7284">
          <cell r="F7284">
            <v>0</v>
          </cell>
          <cell r="G7284">
            <v>0</v>
          </cell>
          <cell r="H7284">
            <v>0</v>
          </cell>
          <cell r="I7284">
            <v>0</v>
          </cell>
          <cell r="J7284">
            <v>0</v>
          </cell>
          <cell r="K7284">
            <v>0</v>
          </cell>
        </row>
        <row r="7285">
          <cell r="F7285">
            <v>0</v>
          </cell>
          <cell r="G7285">
            <v>0</v>
          </cell>
          <cell r="H7285">
            <v>0</v>
          </cell>
          <cell r="I7285">
            <v>0</v>
          </cell>
          <cell r="J7285">
            <v>0</v>
          </cell>
          <cell r="K7285">
            <v>0</v>
          </cell>
        </row>
        <row r="7286">
          <cell r="F7286">
            <v>0</v>
          </cell>
          <cell r="G7286">
            <v>0</v>
          </cell>
          <cell r="H7286">
            <v>0</v>
          </cell>
          <cell r="I7286">
            <v>0</v>
          </cell>
          <cell r="J7286">
            <v>0</v>
          </cell>
          <cell r="K7286">
            <v>0</v>
          </cell>
        </row>
        <row r="7287">
          <cell r="F7287">
            <v>0</v>
          </cell>
          <cell r="G7287">
            <v>0</v>
          </cell>
          <cell r="H7287">
            <v>0</v>
          </cell>
          <cell r="I7287">
            <v>0</v>
          </cell>
          <cell r="J7287">
            <v>0</v>
          </cell>
          <cell r="K7287">
            <v>0</v>
          </cell>
        </row>
        <row r="7288">
          <cell r="F7288">
            <v>0</v>
          </cell>
          <cell r="G7288">
            <v>0</v>
          </cell>
          <cell r="H7288">
            <v>0</v>
          </cell>
          <cell r="I7288">
            <v>0</v>
          </cell>
          <cell r="J7288">
            <v>0</v>
          </cell>
          <cell r="K7288">
            <v>0</v>
          </cell>
        </row>
        <row r="7289">
          <cell r="F7289">
            <v>0</v>
          </cell>
          <cell r="G7289">
            <v>0</v>
          </cell>
          <cell r="H7289">
            <v>0</v>
          </cell>
          <cell r="I7289">
            <v>0</v>
          </cell>
          <cell r="J7289">
            <v>0</v>
          </cell>
          <cell r="K7289">
            <v>0</v>
          </cell>
        </row>
        <row r="7290">
          <cell r="F7290">
            <v>0</v>
          </cell>
          <cell r="G7290">
            <v>0</v>
          </cell>
          <cell r="H7290">
            <v>0</v>
          </cell>
          <cell r="I7290">
            <v>0</v>
          </cell>
          <cell r="J7290">
            <v>0</v>
          </cell>
          <cell r="K7290">
            <v>0</v>
          </cell>
        </row>
        <row r="7291">
          <cell r="F7291">
            <v>0</v>
          </cell>
          <cell r="G7291">
            <v>0</v>
          </cell>
          <cell r="H7291">
            <v>0</v>
          </cell>
          <cell r="I7291">
            <v>0</v>
          </cell>
          <cell r="J7291">
            <v>0</v>
          </cell>
          <cell r="K7291">
            <v>0</v>
          </cell>
        </row>
        <row r="7292">
          <cell r="F7292" t="str">
            <v>Sub-Total - (B)</v>
          </cell>
          <cell r="K7292">
            <v>0</v>
          </cell>
        </row>
        <row r="7293">
          <cell r="F7293" t="str">
            <v>EQUIPAMENTOS</v>
          </cell>
        </row>
        <row r="7294">
          <cell r="F7294">
            <v>0</v>
          </cell>
          <cell r="G7294">
            <v>0</v>
          </cell>
          <cell r="H7294">
            <v>0</v>
          </cell>
          <cell r="I7294">
            <v>0</v>
          </cell>
          <cell r="J7294">
            <v>0</v>
          </cell>
          <cell r="K7294">
            <v>0</v>
          </cell>
        </row>
        <row r="7295">
          <cell r="F7295">
            <v>0</v>
          </cell>
          <cell r="G7295">
            <v>0</v>
          </cell>
          <cell r="H7295">
            <v>0</v>
          </cell>
          <cell r="I7295">
            <v>0</v>
          </cell>
          <cell r="J7295">
            <v>0</v>
          </cell>
          <cell r="K7295">
            <v>0</v>
          </cell>
        </row>
        <row r="7296">
          <cell r="F7296">
            <v>0</v>
          </cell>
          <cell r="G7296">
            <v>0</v>
          </cell>
          <cell r="H7296">
            <v>0</v>
          </cell>
          <cell r="I7296">
            <v>0</v>
          </cell>
          <cell r="J7296">
            <v>0</v>
          </cell>
          <cell r="K7296">
            <v>0</v>
          </cell>
        </row>
        <row r="7297">
          <cell r="F7297">
            <v>0</v>
          </cell>
          <cell r="G7297">
            <v>0</v>
          </cell>
          <cell r="H7297">
            <v>0</v>
          </cell>
          <cell r="I7297">
            <v>0</v>
          </cell>
          <cell r="J7297">
            <v>0</v>
          </cell>
          <cell r="K7297">
            <v>0</v>
          </cell>
        </row>
        <row r="7298">
          <cell r="F7298">
            <v>0</v>
          </cell>
          <cell r="G7298">
            <v>0</v>
          </cell>
          <cell r="H7298">
            <v>0</v>
          </cell>
          <cell r="I7298">
            <v>0</v>
          </cell>
          <cell r="J7298">
            <v>0</v>
          </cell>
          <cell r="K7298">
            <v>0</v>
          </cell>
        </row>
        <row r="7299">
          <cell r="F7299">
            <v>0</v>
          </cell>
          <cell r="G7299">
            <v>0</v>
          </cell>
          <cell r="H7299">
            <v>0</v>
          </cell>
          <cell r="I7299">
            <v>0</v>
          </cell>
          <cell r="J7299">
            <v>0</v>
          </cell>
          <cell r="K7299">
            <v>0</v>
          </cell>
        </row>
        <row r="7300">
          <cell r="F7300">
            <v>0</v>
          </cell>
          <cell r="G7300">
            <v>0</v>
          </cell>
          <cell r="H7300">
            <v>0</v>
          </cell>
          <cell r="I7300">
            <v>0</v>
          </cell>
          <cell r="J7300">
            <v>0</v>
          </cell>
          <cell r="K7300">
            <v>0</v>
          </cell>
        </row>
        <row r="7301">
          <cell r="F7301">
            <v>0</v>
          </cell>
          <cell r="G7301">
            <v>0</v>
          </cell>
          <cell r="H7301">
            <v>0</v>
          </cell>
          <cell r="I7301">
            <v>0</v>
          </cell>
          <cell r="J7301">
            <v>0</v>
          </cell>
          <cell r="K7301">
            <v>0</v>
          </cell>
        </row>
        <row r="7302">
          <cell r="F7302">
            <v>0</v>
          </cell>
          <cell r="G7302">
            <v>0</v>
          </cell>
          <cell r="H7302">
            <v>0</v>
          </cell>
          <cell r="I7302">
            <v>0</v>
          </cell>
          <cell r="J7302">
            <v>0</v>
          </cell>
          <cell r="K7302">
            <v>0</v>
          </cell>
        </row>
        <row r="7303">
          <cell r="F7303">
            <v>0</v>
          </cell>
          <cell r="G7303">
            <v>0</v>
          </cell>
          <cell r="H7303">
            <v>0</v>
          </cell>
          <cell r="I7303">
            <v>0</v>
          </cell>
          <cell r="J7303">
            <v>0</v>
          </cell>
          <cell r="K7303">
            <v>0</v>
          </cell>
        </row>
        <row r="7304">
          <cell r="F7304">
            <v>0</v>
          </cell>
          <cell r="G7304">
            <v>0</v>
          </cell>
          <cell r="H7304">
            <v>0</v>
          </cell>
          <cell r="I7304">
            <v>0</v>
          </cell>
          <cell r="J7304">
            <v>0</v>
          </cell>
          <cell r="K7304">
            <v>0</v>
          </cell>
        </row>
        <row r="7305">
          <cell r="F7305" t="str">
            <v xml:space="preserve">Sub-Total - (C) </v>
          </cell>
          <cell r="K7305">
            <v>0</v>
          </cell>
        </row>
        <row r="7306">
          <cell r="F7306" t="str">
            <v xml:space="preserve">TOTAL - (A) + (B) + (C) </v>
          </cell>
          <cell r="K7306">
            <v>0</v>
          </cell>
        </row>
        <row r="7307">
          <cell r="F7307" t="str">
            <v>BDI</v>
          </cell>
          <cell r="J7307">
            <v>0.27429999999999999</v>
          </cell>
          <cell r="K7307">
            <v>0</v>
          </cell>
        </row>
        <row r="7308">
          <cell r="F7308" t="str">
            <v>Preço do Serviço</v>
          </cell>
          <cell r="K7308">
            <v>0</v>
          </cell>
        </row>
        <row r="7309">
          <cell r="F7309" t="str">
            <v>COMPOSIÇÃO DE PREÇO UNITÁRIO</v>
          </cell>
        </row>
        <row r="7311">
          <cell r="D7311" t="str">
            <v>MDO</v>
          </cell>
          <cell r="E7311" t="str">
            <v>SE</v>
          </cell>
          <cell r="F7311" t="str">
            <v>INFRAERO - Empresa Brasileira de Infra-Estrutura Aeroportuária</v>
          </cell>
        </row>
        <row r="7312">
          <cell r="F7312" t="str">
            <v>ITEM:</v>
          </cell>
          <cell r="G7312" t="str">
            <v>SERVIÇO</v>
          </cell>
          <cell r="K7312" t="str">
            <v>UNIDADE</v>
          </cell>
        </row>
        <row r="7313">
          <cell r="E7313">
            <v>127</v>
          </cell>
          <cell r="F7313" t="str">
            <v>04.01.203.01.00</v>
          </cell>
          <cell r="G7313" t="str">
            <v>Porta de ferro em chapa lisa, anti-pânico, de giro, medindo 0,80x2,10 - P1 - PA.07/201.07/01870/01</v>
          </cell>
          <cell r="K7313" t="str">
            <v>un</v>
          </cell>
        </row>
        <row r="7315">
          <cell r="F7315" t="str">
            <v>CÓDIGO</v>
          </cell>
          <cell r="G7315" t="str">
            <v xml:space="preserve">MÃO DE OBRA </v>
          </cell>
          <cell r="H7315" t="str">
            <v>UNID.</v>
          </cell>
          <cell r="I7315" t="str">
            <v>COEFICIENTE</v>
          </cell>
          <cell r="J7315" t="str">
            <v>PREÇO UNITÁRIO</v>
          </cell>
          <cell r="K7315" t="str">
            <v>PREÇO  DO ITEM</v>
          </cell>
        </row>
        <row r="7316">
          <cell r="F7316">
            <v>0</v>
          </cell>
          <cell r="G7316">
            <v>0</v>
          </cell>
          <cell r="H7316">
            <v>0</v>
          </cell>
          <cell r="I7316">
            <v>0</v>
          </cell>
          <cell r="J7316">
            <v>0</v>
          </cell>
          <cell r="K7316">
            <v>0</v>
          </cell>
        </row>
        <row r="7317">
          <cell r="F7317">
            <v>0</v>
          </cell>
          <cell r="G7317">
            <v>0</v>
          </cell>
          <cell r="H7317">
            <v>0</v>
          </cell>
          <cell r="I7317">
            <v>0</v>
          </cell>
          <cell r="J7317">
            <v>0</v>
          </cell>
          <cell r="K7317">
            <v>0</v>
          </cell>
        </row>
        <row r="7318">
          <cell r="F7318">
            <v>0</v>
          </cell>
          <cell r="G7318">
            <v>0</v>
          </cell>
          <cell r="H7318">
            <v>0</v>
          </cell>
          <cell r="I7318">
            <v>0</v>
          </cell>
          <cell r="J7318">
            <v>0</v>
          </cell>
          <cell r="K7318">
            <v>0</v>
          </cell>
        </row>
        <row r="7319">
          <cell r="F7319">
            <v>0</v>
          </cell>
          <cell r="G7319">
            <v>0</v>
          </cell>
          <cell r="H7319">
            <v>0</v>
          </cell>
          <cell r="I7319">
            <v>0</v>
          </cell>
          <cell r="J7319">
            <v>0</v>
          </cell>
          <cell r="K7319">
            <v>0</v>
          </cell>
        </row>
        <row r="7320">
          <cell r="F7320">
            <v>0</v>
          </cell>
          <cell r="G7320">
            <v>0</v>
          </cell>
          <cell r="H7320">
            <v>0</v>
          </cell>
          <cell r="I7320">
            <v>0</v>
          </cell>
          <cell r="J7320">
            <v>0</v>
          </cell>
          <cell r="K7320">
            <v>0</v>
          </cell>
        </row>
        <row r="7321">
          <cell r="F7321">
            <v>0</v>
          </cell>
          <cell r="G7321">
            <v>0</v>
          </cell>
          <cell r="H7321">
            <v>0</v>
          </cell>
          <cell r="I7321">
            <v>0</v>
          </cell>
          <cell r="J7321">
            <v>0</v>
          </cell>
          <cell r="K7321">
            <v>0</v>
          </cell>
        </row>
        <row r="7322">
          <cell r="F7322">
            <v>0</v>
          </cell>
          <cell r="G7322">
            <v>0</v>
          </cell>
          <cell r="H7322">
            <v>0</v>
          </cell>
          <cell r="I7322">
            <v>0</v>
          </cell>
          <cell r="J7322">
            <v>0</v>
          </cell>
          <cell r="K7322">
            <v>0</v>
          </cell>
        </row>
        <row r="7323">
          <cell r="F7323">
            <v>0</v>
          </cell>
          <cell r="G7323">
            <v>0</v>
          </cell>
          <cell r="H7323">
            <v>0</v>
          </cell>
          <cell r="I7323">
            <v>0</v>
          </cell>
          <cell r="J7323">
            <v>0</v>
          </cell>
          <cell r="K7323">
            <v>0</v>
          </cell>
        </row>
        <row r="7324">
          <cell r="F7324">
            <v>0</v>
          </cell>
          <cell r="G7324">
            <v>0</v>
          </cell>
          <cell r="H7324">
            <v>0</v>
          </cell>
          <cell r="I7324">
            <v>0</v>
          </cell>
          <cell r="J7324">
            <v>0</v>
          </cell>
          <cell r="K7324">
            <v>0</v>
          </cell>
        </row>
        <row r="7325">
          <cell r="F7325">
            <v>0</v>
          </cell>
          <cell r="G7325">
            <v>0</v>
          </cell>
          <cell r="H7325">
            <v>0</v>
          </cell>
          <cell r="I7325">
            <v>0</v>
          </cell>
          <cell r="J7325">
            <v>0</v>
          </cell>
          <cell r="K7325">
            <v>0</v>
          </cell>
        </row>
        <row r="7326">
          <cell r="F7326" t="str">
            <v>Sub-Total - (A)</v>
          </cell>
          <cell r="K7326">
            <v>0</v>
          </cell>
        </row>
        <row r="7327">
          <cell r="F7327" t="str">
            <v>Leis Sociais</v>
          </cell>
          <cell r="J7327">
            <v>1.254</v>
          </cell>
          <cell r="K7327">
            <v>0</v>
          </cell>
        </row>
        <row r="7328">
          <cell r="D7328">
            <v>127</v>
          </cell>
          <cell r="F7328" t="str">
            <v>Total - (A)</v>
          </cell>
          <cell r="K7328">
            <v>0</v>
          </cell>
        </row>
        <row r="7329">
          <cell r="F7329" t="str">
            <v>MATERIAL</v>
          </cell>
        </row>
        <row r="7330">
          <cell r="F7330">
            <v>0</v>
          </cell>
          <cell r="G7330">
            <v>0</v>
          </cell>
          <cell r="H7330">
            <v>0</v>
          </cell>
          <cell r="I7330">
            <v>0</v>
          </cell>
          <cell r="J7330">
            <v>0</v>
          </cell>
          <cell r="K7330">
            <v>0</v>
          </cell>
        </row>
        <row r="7331">
          <cell r="F7331">
            <v>0</v>
          </cell>
          <cell r="G7331">
            <v>0</v>
          </cell>
          <cell r="H7331">
            <v>0</v>
          </cell>
          <cell r="I7331">
            <v>0</v>
          </cell>
          <cell r="J7331">
            <v>0</v>
          </cell>
          <cell r="K7331">
            <v>0</v>
          </cell>
        </row>
        <row r="7332">
          <cell r="F7332">
            <v>0</v>
          </cell>
          <cell r="G7332">
            <v>0</v>
          </cell>
          <cell r="H7332">
            <v>0</v>
          </cell>
          <cell r="I7332">
            <v>0</v>
          </cell>
          <cell r="J7332">
            <v>0</v>
          </cell>
          <cell r="K7332">
            <v>0</v>
          </cell>
        </row>
        <row r="7333">
          <cell r="F7333">
            <v>0</v>
          </cell>
          <cell r="G7333">
            <v>0</v>
          </cell>
          <cell r="H7333">
            <v>0</v>
          </cell>
          <cell r="I7333">
            <v>0</v>
          </cell>
          <cell r="J7333">
            <v>0</v>
          </cell>
          <cell r="K7333">
            <v>0</v>
          </cell>
        </row>
        <row r="7334">
          <cell r="F7334">
            <v>0</v>
          </cell>
          <cell r="G7334">
            <v>0</v>
          </cell>
          <cell r="H7334">
            <v>0</v>
          </cell>
          <cell r="I7334">
            <v>0</v>
          </cell>
          <cell r="J7334">
            <v>0</v>
          </cell>
          <cell r="K7334">
            <v>0</v>
          </cell>
        </row>
        <row r="7335">
          <cell r="F7335">
            <v>0</v>
          </cell>
          <cell r="G7335">
            <v>0</v>
          </cell>
          <cell r="H7335">
            <v>0</v>
          </cell>
          <cell r="I7335">
            <v>0</v>
          </cell>
          <cell r="J7335">
            <v>0</v>
          </cell>
          <cell r="K7335">
            <v>0</v>
          </cell>
        </row>
        <row r="7336">
          <cell r="F7336">
            <v>0</v>
          </cell>
          <cell r="G7336">
            <v>0</v>
          </cell>
          <cell r="H7336">
            <v>0</v>
          </cell>
          <cell r="I7336">
            <v>0</v>
          </cell>
          <cell r="J7336">
            <v>0</v>
          </cell>
          <cell r="K7336">
            <v>0</v>
          </cell>
        </row>
        <row r="7337">
          <cell r="F7337">
            <v>0</v>
          </cell>
          <cell r="G7337">
            <v>0</v>
          </cell>
          <cell r="H7337">
            <v>0</v>
          </cell>
          <cell r="I7337">
            <v>0</v>
          </cell>
          <cell r="J7337">
            <v>0</v>
          </cell>
          <cell r="K7337">
            <v>0</v>
          </cell>
        </row>
        <row r="7338">
          <cell r="F7338">
            <v>0</v>
          </cell>
          <cell r="G7338">
            <v>0</v>
          </cell>
          <cell r="H7338">
            <v>0</v>
          </cell>
          <cell r="I7338">
            <v>0</v>
          </cell>
          <cell r="J7338">
            <v>0</v>
          </cell>
          <cell r="K7338">
            <v>0</v>
          </cell>
        </row>
        <row r="7339">
          <cell r="F7339">
            <v>0</v>
          </cell>
          <cell r="G7339">
            <v>0</v>
          </cell>
          <cell r="H7339">
            <v>0</v>
          </cell>
          <cell r="I7339">
            <v>0</v>
          </cell>
          <cell r="J7339">
            <v>0</v>
          </cell>
          <cell r="K7339">
            <v>0</v>
          </cell>
        </row>
        <row r="7340">
          <cell r="F7340">
            <v>0</v>
          </cell>
          <cell r="G7340">
            <v>0</v>
          </cell>
          <cell r="H7340">
            <v>0</v>
          </cell>
          <cell r="I7340">
            <v>0</v>
          </cell>
          <cell r="J7340">
            <v>0</v>
          </cell>
          <cell r="K7340">
            <v>0</v>
          </cell>
        </row>
        <row r="7341">
          <cell r="F7341">
            <v>0</v>
          </cell>
          <cell r="G7341">
            <v>0</v>
          </cell>
          <cell r="H7341">
            <v>0</v>
          </cell>
          <cell r="I7341">
            <v>0</v>
          </cell>
          <cell r="J7341">
            <v>0</v>
          </cell>
          <cell r="K7341">
            <v>0</v>
          </cell>
        </row>
        <row r="7342">
          <cell r="F7342">
            <v>0</v>
          </cell>
          <cell r="G7342">
            <v>0</v>
          </cell>
          <cell r="H7342">
            <v>0</v>
          </cell>
          <cell r="I7342">
            <v>0</v>
          </cell>
          <cell r="J7342">
            <v>0</v>
          </cell>
          <cell r="K7342">
            <v>0</v>
          </cell>
        </row>
        <row r="7343">
          <cell r="F7343">
            <v>0</v>
          </cell>
          <cell r="G7343">
            <v>0</v>
          </cell>
          <cell r="H7343">
            <v>0</v>
          </cell>
          <cell r="I7343">
            <v>0</v>
          </cell>
          <cell r="J7343">
            <v>0</v>
          </cell>
          <cell r="K7343">
            <v>0</v>
          </cell>
        </row>
        <row r="7344">
          <cell r="F7344">
            <v>0</v>
          </cell>
          <cell r="G7344">
            <v>0</v>
          </cell>
          <cell r="H7344">
            <v>0</v>
          </cell>
          <cell r="I7344">
            <v>0</v>
          </cell>
          <cell r="J7344">
            <v>0</v>
          </cell>
          <cell r="K7344">
            <v>0</v>
          </cell>
        </row>
        <row r="7345">
          <cell r="F7345">
            <v>0</v>
          </cell>
          <cell r="G7345">
            <v>0</v>
          </cell>
          <cell r="H7345">
            <v>0</v>
          </cell>
          <cell r="I7345">
            <v>0</v>
          </cell>
          <cell r="J7345">
            <v>0</v>
          </cell>
          <cell r="K7345">
            <v>0</v>
          </cell>
        </row>
        <row r="7346">
          <cell r="F7346">
            <v>0</v>
          </cell>
          <cell r="G7346">
            <v>0</v>
          </cell>
          <cell r="H7346">
            <v>0</v>
          </cell>
          <cell r="I7346">
            <v>0</v>
          </cell>
          <cell r="J7346">
            <v>0</v>
          </cell>
          <cell r="K7346">
            <v>0</v>
          </cell>
        </row>
        <row r="7347">
          <cell r="F7347">
            <v>0</v>
          </cell>
          <cell r="G7347">
            <v>0</v>
          </cell>
          <cell r="H7347">
            <v>0</v>
          </cell>
          <cell r="I7347">
            <v>0</v>
          </cell>
          <cell r="J7347">
            <v>0</v>
          </cell>
          <cell r="K7347">
            <v>0</v>
          </cell>
        </row>
        <row r="7348">
          <cell r="F7348">
            <v>0</v>
          </cell>
          <cell r="G7348">
            <v>0</v>
          </cell>
          <cell r="H7348">
            <v>0</v>
          </cell>
          <cell r="I7348">
            <v>0</v>
          </cell>
          <cell r="J7348">
            <v>0</v>
          </cell>
          <cell r="K7348">
            <v>0</v>
          </cell>
        </row>
        <row r="7349">
          <cell r="F7349">
            <v>0</v>
          </cell>
          <cell r="G7349">
            <v>0</v>
          </cell>
          <cell r="H7349">
            <v>0</v>
          </cell>
          <cell r="I7349">
            <v>0</v>
          </cell>
          <cell r="J7349">
            <v>0</v>
          </cell>
          <cell r="K7349">
            <v>0</v>
          </cell>
        </row>
        <row r="7350">
          <cell r="F7350" t="str">
            <v>Sub-Total - (B)</v>
          </cell>
          <cell r="K7350">
            <v>0</v>
          </cell>
        </row>
        <row r="7351">
          <cell r="F7351" t="str">
            <v>EQUIPAMENTOS</v>
          </cell>
        </row>
        <row r="7352">
          <cell r="F7352">
            <v>0</v>
          </cell>
          <cell r="G7352">
            <v>0</v>
          </cell>
          <cell r="H7352">
            <v>0</v>
          </cell>
          <cell r="I7352">
            <v>0</v>
          </cell>
          <cell r="J7352">
            <v>0</v>
          </cell>
          <cell r="K7352">
            <v>0</v>
          </cell>
        </row>
        <row r="7353">
          <cell r="F7353">
            <v>0</v>
          </cell>
          <cell r="G7353">
            <v>0</v>
          </cell>
          <cell r="H7353">
            <v>0</v>
          </cell>
          <cell r="I7353">
            <v>0</v>
          </cell>
          <cell r="J7353">
            <v>0</v>
          </cell>
          <cell r="K7353">
            <v>0</v>
          </cell>
        </row>
        <row r="7354">
          <cell r="F7354">
            <v>0</v>
          </cell>
          <cell r="G7354">
            <v>0</v>
          </cell>
          <cell r="H7354">
            <v>0</v>
          </cell>
          <cell r="I7354">
            <v>0</v>
          </cell>
          <cell r="J7354">
            <v>0</v>
          </cell>
          <cell r="K7354">
            <v>0</v>
          </cell>
        </row>
        <row r="7355">
          <cell r="F7355">
            <v>0</v>
          </cell>
          <cell r="G7355">
            <v>0</v>
          </cell>
          <cell r="H7355">
            <v>0</v>
          </cell>
          <cell r="I7355">
            <v>0</v>
          </cell>
          <cell r="J7355">
            <v>0</v>
          </cell>
          <cell r="K7355">
            <v>0</v>
          </cell>
        </row>
        <row r="7356">
          <cell r="F7356">
            <v>0</v>
          </cell>
          <cell r="G7356">
            <v>0</v>
          </cell>
          <cell r="H7356">
            <v>0</v>
          </cell>
          <cell r="I7356">
            <v>0</v>
          </cell>
          <cell r="J7356">
            <v>0</v>
          </cell>
          <cell r="K7356">
            <v>0</v>
          </cell>
        </row>
        <row r="7357">
          <cell r="F7357">
            <v>0</v>
          </cell>
          <cell r="G7357">
            <v>0</v>
          </cell>
          <cell r="H7357">
            <v>0</v>
          </cell>
          <cell r="I7357">
            <v>0</v>
          </cell>
          <cell r="J7357">
            <v>0</v>
          </cell>
          <cell r="K7357">
            <v>0</v>
          </cell>
        </row>
        <row r="7358">
          <cell r="F7358">
            <v>0</v>
          </cell>
          <cell r="G7358">
            <v>0</v>
          </cell>
          <cell r="H7358">
            <v>0</v>
          </cell>
          <cell r="I7358">
            <v>0</v>
          </cell>
          <cell r="J7358">
            <v>0</v>
          </cell>
          <cell r="K7358">
            <v>0</v>
          </cell>
        </row>
        <row r="7359">
          <cell r="F7359">
            <v>0</v>
          </cell>
          <cell r="G7359">
            <v>0</v>
          </cell>
          <cell r="H7359">
            <v>0</v>
          </cell>
          <cell r="I7359">
            <v>0</v>
          </cell>
          <cell r="J7359">
            <v>0</v>
          </cell>
          <cell r="K7359">
            <v>0</v>
          </cell>
        </row>
        <row r="7360">
          <cell r="F7360">
            <v>0</v>
          </cell>
          <cell r="G7360">
            <v>0</v>
          </cell>
          <cell r="H7360">
            <v>0</v>
          </cell>
          <cell r="I7360">
            <v>0</v>
          </cell>
          <cell r="J7360">
            <v>0</v>
          </cell>
          <cell r="K7360">
            <v>0</v>
          </cell>
        </row>
        <row r="7361">
          <cell r="F7361">
            <v>0</v>
          </cell>
          <cell r="G7361">
            <v>0</v>
          </cell>
          <cell r="H7361">
            <v>0</v>
          </cell>
          <cell r="I7361">
            <v>0</v>
          </cell>
          <cell r="J7361">
            <v>0</v>
          </cell>
          <cell r="K7361">
            <v>0</v>
          </cell>
        </row>
        <row r="7362">
          <cell r="F7362">
            <v>0</v>
          </cell>
          <cell r="G7362">
            <v>0</v>
          </cell>
          <cell r="H7362">
            <v>0</v>
          </cell>
          <cell r="I7362">
            <v>0</v>
          </cell>
          <cell r="J7362">
            <v>0</v>
          </cell>
          <cell r="K7362">
            <v>0</v>
          </cell>
        </row>
        <row r="7363">
          <cell r="F7363" t="str">
            <v xml:space="preserve">Sub-Total - (C) </v>
          </cell>
          <cell r="K7363">
            <v>0</v>
          </cell>
        </row>
        <row r="7364">
          <cell r="F7364" t="str">
            <v xml:space="preserve">TOTAL - (A) + (B) + (C) </v>
          </cell>
          <cell r="K7364">
            <v>0</v>
          </cell>
        </row>
        <row r="7365">
          <cell r="F7365" t="str">
            <v>BDI</v>
          </cell>
          <cell r="J7365">
            <v>0.27429999999999999</v>
          </cell>
          <cell r="K7365">
            <v>0</v>
          </cell>
        </row>
        <row r="7366">
          <cell r="F7366" t="str">
            <v>Preço do Serviço</v>
          </cell>
          <cell r="K7366">
            <v>0</v>
          </cell>
        </row>
        <row r="7367">
          <cell r="F7367" t="str">
            <v>COMPOSIÇÃO DE PREÇO UNITÁRIO</v>
          </cell>
        </row>
        <row r="7369">
          <cell r="D7369" t="str">
            <v>MDO</v>
          </cell>
          <cell r="E7369" t="str">
            <v>SE</v>
          </cell>
          <cell r="F7369" t="str">
            <v>INFRAERO - Empresa Brasileira de Infra-Estrutura Aeroportuária</v>
          </cell>
        </row>
        <row r="7370">
          <cell r="F7370" t="str">
            <v>ITEM:</v>
          </cell>
          <cell r="G7370" t="str">
            <v>SERVIÇO</v>
          </cell>
          <cell r="K7370" t="str">
            <v>UNIDADE</v>
          </cell>
        </row>
        <row r="7371">
          <cell r="E7371">
            <v>128</v>
          </cell>
          <cell r="F7371" t="str">
            <v>04.01.203.01.00</v>
          </cell>
          <cell r="G7371" t="str">
            <v>Porta de ferro em chapa metálica perfurada, anti-pânico, de giro, medindo 0,90x2,10 - P1 - PA.07/201.07/01870/01</v>
          </cell>
          <cell r="K7371" t="str">
            <v>un</v>
          </cell>
        </row>
        <row r="7373">
          <cell r="F7373" t="str">
            <v>CÓDIGO</v>
          </cell>
          <cell r="G7373" t="str">
            <v xml:space="preserve">MÃO DE OBRA </v>
          </cell>
          <cell r="H7373" t="str">
            <v>UNID.</v>
          </cell>
          <cell r="I7373" t="str">
            <v>COEFICIENTE</v>
          </cell>
          <cell r="J7373" t="str">
            <v>PREÇO UNITÁRIO</v>
          </cell>
          <cell r="K7373" t="str">
            <v>PREÇO  DO ITEM</v>
          </cell>
        </row>
        <row r="7374">
          <cell r="F7374">
            <v>0</v>
          </cell>
          <cell r="G7374">
            <v>0</v>
          </cell>
          <cell r="H7374">
            <v>0</v>
          </cell>
          <cell r="I7374">
            <v>0</v>
          </cell>
          <cell r="J7374">
            <v>0</v>
          </cell>
          <cell r="K7374">
            <v>0</v>
          </cell>
        </row>
        <row r="7375">
          <cell r="F7375">
            <v>0</v>
          </cell>
          <cell r="G7375">
            <v>0</v>
          </cell>
          <cell r="H7375">
            <v>0</v>
          </cell>
          <cell r="I7375">
            <v>0</v>
          </cell>
          <cell r="J7375">
            <v>0</v>
          </cell>
          <cell r="K7375">
            <v>0</v>
          </cell>
        </row>
        <row r="7376">
          <cell r="F7376">
            <v>0</v>
          </cell>
          <cell r="G7376">
            <v>0</v>
          </cell>
          <cell r="H7376">
            <v>0</v>
          </cell>
          <cell r="I7376">
            <v>0</v>
          </cell>
          <cell r="J7376">
            <v>0</v>
          </cell>
          <cell r="K7376">
            <v>0</v>
          </cell>
        </row>
        <row r="7377">
          <cell r="F7377">
            <v>0</v>
          </cell>
          <cell r="G7377">
            <v>0</v>
          </cell>
          <cell r="H7377">
            <v>0</v>
          </cell>
          <cell r="I7377">
            <v>0</v>
          </cell>
          <cell r="J7377">
            <v>0</v>
          </cell>
          <cell r="K7377">
            <v>0</v>
          </cell>
        </row>
        <row r="7378">
          <cell r="F7378">
            <v>0</v>
          </cell>
          <cell r="G7378">
            <v>0</v>
          </cell>
          <cell r="H7378">
            <v>0</v>
          </cell>
          <cell r="I7378">
            <v>0</v>
          </cell>
          <cell r="J7378">
            <v>0</v>
          </cell>
          <cell r="K7378">
            <v>0</v>
          </cell>
        </row>
        <row r="7379">
          <cell r="F7379">
            <v>0</v>
          </cell>
          <cell r="G7379">
            <v>0</v>
          </cell>
          <cell r="H7379">
            <v>0</v>
          </cell>
          <cell r="I7379">
            <v>0</v>
          </cell>
          <cell r="J7379">
            <v>0</v>
          </cell>
          <cell r="K7379">
            <v>0</v>
          </cell>
        </row>
        <row r="7380">
          <cell r="F7380">
            <v>0</v>
          </cell>
          <cell r="G7380">
            <v>0</v>
          </cell>
          <cell r="H7380">
            <v>0</v>
          </cell>
          <cell r="I7380">
            <v>0</v>
          </cell>
          <cell r="J7380">
            <v>0</v>
          </cell>
          <cell r="K7380">
            <v>0</v>
          </cell>
        </row>
        <row r="7381">
          <cell r="F7381">
            <v>0</v>
          </cell>
          <cell r="G7381">
            <v>0</v>
          </cell>
          <cell r="H7381">
            <v>0</v>
          </cell>
          <cell r="I7381">
            <v>0</v>
          </cell>
          <cell r="J7381">
            <v>0</v>
          </cell>
          <cell r="K7381">
            <v>0</v>
          </cell>
        </row>
        <row r="7382">
          <cell r="F7382">
            <v>0</v>
          </cell>
          <cell r="G7382">
            <v>0</v>
          </cell>
          <cell r="H7382">
            <v>0</v>
          </cell>
          <cell r="I7382">
            <v>0</v>
          </cell>
          <cell r="J7382">
            <v>0</v>
          </cell>
          <cell r="K7382">
            <v>0</v>
          </cell>
        </row>
        <row r="7383">
          <cell r="F7383">
            <v>0</v>
          </cell>
          <cell r="G7383">
            <v>0</v>
          </cell>
          <cell r="H7383">
            <v>0</v>
          </cell>
          <cell r="I7383">
            <v>0</v>
          </cell>
          <cell r="J7383">
            <v>0</v>
          </cell>
          <cell r="K7383">
            <v>0</v>
          </cell>
        </row>
        <row r="7384">
          <cell r="F7384" t="str">
            <v>Sub-Total - (A)</v>
          </cell>
          <cell r="K7384">
            <v>0</v>
          </cell>
        </row>
        <row r="7385">
          <cell r="F7385" t="str">
            <v>Leis Sociais</v>
          </cell>
          <cell r="J7385">
            <v>1.254</v>
          </cell>
          <cell r="K7385">
            <v>0</v>
          </cell>
        </row>
        <row r="7386">
          <cell r="D7386">
            <v>128</v>
          </cell>
          <cell r="F7386" t="str">
            <v>Total - (A)</v>
          </cell>
          <cell r="K7386">
            <v>0</v>
          </cell>
        </row>
        <row r="7387">
          <cell r="F7387" t="str">
            <v>MATERIAL</v>
          </cell>
        </row>
        <row r="7388">
          <cell r="F7388">
            <v>0</v>
          </cell>
          <cell r="G7388">
            <v>0</v>
          </cell>
          <cell r="H7388">
            <v>0</v>
          </cell>
          <cell r="I7388">
            <v>0</v>
          </cell>
          <cell r="J7388">
            <v>0</v>
          </cell>
          <cell r="K7388">
            <v>0</v>
          </cell>
        </row>
        <row r="7389">
          <cell r="F7389">
            <v>0</v>
          </cell>
          <cell r="G7389">
            <v>0</v>
          </cell>
          <cell r="H7389">
            <v>0</v>
          </cell>
          <cell r="I7389">
            <v>0</v>
          </cell>
          <cell r="J7389">
            <v>0</v>
          </cell>
          <cell r="K7389">
            <v>0</v>
          </cell>
        </row>
        <row r="7390">
          <cell r="F7390">
            <v>0</v>
          </cell>
          <cell r="G7390">
            <v>0</v>
          </cell>
          <cell r="H7390">
            <v>0</v>
          </cell>
          <cell r="I7390">
            <v>0</v>
          </cell>
          <cell r="J7390">
            <v>0</v>
          </cell>
          <cell r="K7390">
            <v>0</v>
          </cell>
        </row>
        <row r="7391">
          <cell r="F7391">
            <v>0</v>
          </cell>
          <cell r="G7391">
            <v>0</v>
          </cell>
          <cell r="H7391">
            <v>0</v>
          </cell>
          <cell r="I7391">
            <v>0</v>
          </cell>
          <cell r="J7391">
            <v>0</v>
          </cell>
          <cell r="K7391">
            <v>0</v>
          </cell>
        </row>
        <row r="7392">
          <cell r="F7392">
            <v>0</v>
          </cell>
          <cell r="G7392">
            <v>0</v>
          </cell>
          <cell r="H7392">
            <v>0</v>
          </cell>
          <cell r="I7392">
            <v>0</v>
          </cell>
          <cell r="J7392">
            <v>0</v>
          </cell>
          <cell r="K7392">
            <v>0</v>
          </cell>
        </row>
        <row r="7393">
          <cell r="F7393">
            <v>0</v>
          </cell>
          <cell r="G7393">
            <v>0</v>
          </cell>
          <cell r="H7393">
            <v>0</v>
          </cell>
          <cell r="I7393">
            <v>0</v>
          </cell>
          <cell r="J7393">
            <v>0</v>
          </cell>
          <cell r="K7393">
            <v>0</v>
          </cell>
        </row>
        <row r="7394">
          <cell r="F7394">
            <v>0</v>
          </cell>
          <cell r="G7394">
            <v>0</v>
          </cell>
          <cell r="H7394">
            <v>0</v>
          </cell>
          <cell r="I7394">
            <v>0</v>
          </cell>
          <cell r="J7394">
            <v>0</v>
          </cell>
          <cell r="K7394">
            <v>0</v>
          </cell>
        </row>
        <row r="7395">
          <cell r="F7395">
            <v>0</v>
          </cell>
          <cell r="G7395">
            <v>0</v>
          </cell>
          <cell r="H7395">
            <v>0</v>
          </cell>
          <cell r="I7395">
            <v>0</v>
          </cell>
          <cell r="J7395">
            <v>0</v>
          </cell>
          <cell r="K7395">
            <v>0</v>
          </cell>
        </row>
        <row r="7396">
          <cell r="F7396">
            <v>0</v>
          </cell>
          <cell r="G7396">
            <v>0</v>
          </cell>
          <cell r="H7396">
            <v>0</v>
          </cell>
          <cell r="I7396">
            <v>0</v>
          </cell>
          <cell r="J7396">
            <v>0</v>
          </cell>
          <cell r="K7396">
            <v>0</v>
          </cell>
        </row>
        <row r="7397">
          <cell r="F7397">
            <v>0</v>
          </cell>
          <cell r="G7397">
            <v>0</v>
          </cell>
          <cell r="H7397">
            <v>0</v>
          </cell>
          <cell r="I7397">
            <v>0</v>
          </cell>
          <cell r="J7397">
            <v>0</v>
          </cell>
          <cell r="K7397">
            <v>0</v>
          </cell>
        </row>
        <row r="7398">
          <cell r="F7398">
            <v>0</v>
          </cell>
          <cell r="G7398">
            <v>0</v>
          </cell>
          <cell r="H7398">
            <v>0</v>
          </cell>
          <cell r="I7398">
            <v>0</v>
          </cell>
          <cell r="J7398">
            <v>0</v>
          </cell>
          <cell r="K7398">
            <v>0</v>
          </cell>
        </row>
        <row r="7399">
          <cell r="F7399">
            <v>0</v>
          </cell>
          <cell r="G7399">
            <v>0</v>
          </cell>
          <cell r="H7399">
            <v>0</v>
          </cell>
          <cell r="I7399">
            <v>0</v>
          </cell>
          <cell r="J7399">
            <v>0</v>
          </cell>
          <cell r="K7399">
            <v>0</v>
          </cell>
        </row>
        <row r="7400">
          <cell r="F7400">
            <v>0</v>
          </cell>
          <cell r="G7400">
            <v>0</v>
          </cell>
          <cell r="H7400">
            <v>0</v>
          </cell>
          <cell r="I7400">
            <v>0</v>
          </cell>
          <cell r="J7400">
            <v>0</v>
          </cell>
          <cell r="K7400">
            <v>0</v>
          </cell>
        </row>
        <row r="7401">
          <cell r="F7401">
            <v>0</v>
          </cell>
          <cell r="G7401">
            <v>0</v>
          </cell>
          <cell r="H7401">
            <v>0</v>
          </cell>
          <cell r="I7401">
            <v>0</v>
          </cell>
          <cell r="J7401">
            <v>0</v>
          </cell>
          <cell r="K7401">
            <v>0</v>
          </cell>
        </row>
        <row r="7402">
          <cell r="F7402">
            <v>0</v>
          </cell>
          <cell r="G7402">
            <v>0</v>
          </cell>
          <cell r="H7402">
            <v>0</v>
          </cell>
          <cell r="I7402">
            <v>0</v>
          </cell>
          <cell r="J7402">
            <v>0</v>
          </cell>
          <cell r="K7402">
            <v>0</v>
          </cell>
        </row>
        <row r="7403">
          <cell r="F7403">
            <v>0</v>
          </cell>
          <cell r="G7403">
            <v>0</v>
          </cell>
          <cell r="H7403">
            <v>0</v>
          </cell>
          <cell r="I7403">
            <v>0</v>
          </cell>
          <cell r="J7403">
            <v>0</v>
          </cell>
          <cell r="K7403">
            <v>0</v>
          </cell>
        </row>
        <row r="7404">
          <cell r="F7404">
            <v>0</v>
          </cell>
          <cell r="G7404">
            <v>0</v>
          </cell>
          <cell r="H7404">
            <v>0</v>
          </cell>
          <cell r="I7404">
            <v>0</v>
          </cell>
          <cell r="J7404">
            <v>0</v>
          </cell>
          <cell r="K7404">
            <v>0</v>
          </cell>
        </row>
        <row r="7405">
          <cell r="F7405">
            <v>0</v>
          </cell>
          <cell r="G7405">
            <v>0</v>
          </cell>
          <cell r="H7405">
            <v>0</v>
          </cell>
          <cell r="I7405">
            <v>0</v>
          </cell>
          <cell r="J7405">
            <v>0</v>
          </cell>
          <cell r="K7405">
            <v>0</v>
          </cell>
        </row>
        <row r="7406">
          <cell r="F7406">
            <v>0</v>
          </cell>
          <cell r="G7406">
            <v>0</v>
          </cell>
          <cell r="H7406">
            <v>0</v>
          </cell>
          <cell r="I7406">
            <v>0</v>
          </cell>
          <cell r="J7406">
            <v>0</v>
          </cell>
          <cell r="K7406">
            <v>0</v>
          </cell>
        </row>
        <row r="7407">
          <cell r="F7407">
            <v>0</v>
          </cell>
          <cell r="G7407">
            <v>0</v>
          </cell>
          <cell r="H7407">
            <v>0</v>
          </cell>
          <cell r="I7407">
            <v>0</v>
          </cell>
          <cell r="J7407">
            <v>0</v>
          </cell>
          <cell r="K7407">
            <v>0</v>
          </cell>
        </row>
        <row r="7408">
          <cell r="F7408" t="str">
            <v>Sub-Total - (B)</v>
          </cell>
          <cell r="K7408">
            <v>0</v>
          </cell>
        </row>
        <row r="7409">
          <cell r="F7409" t="str">
            <v>EQUIPAMENTOS</v>
          </cell>
        </row>
        <row r="7410">
          <cell r="F7410">
            <v>0</v>
          </cell>
          <cell r="G7410">
            <v>0</v>
          </cell>
          <cell r="H7410">
            <v>0</v>
          </cell>
          <cell r="I7410">
            <v>0</v>
          </cell>
          <cell r="J7410">
            <v>0</v>
          </cell>
          <cell r="K7410">
            <v>0</v>
          </cell>
        </row>
        <row r="7411">
          <cell r="F7411">
            <v>0</v>
          </cell>
          <cell r="G7411">
            <v>0</v>
          </cell>
          <cell r="H7411">
            <v>0</v>
          </cell>
          <cell r="I7411">
            <v>0</v>
          </cell>
          <cell r="J7411">
            <v>0</v>
          </cell>
          <cell r="K7411">
            <v>0</v>
          </cell>
        </row>
        <row r="7412">
          <cell r="F7412">
            <v>0</v>
          </cell>
          <cell r="G7412">
            <v>0</v>
          </cell>
          <cell r="H7412">
            <v>0</v>
          </cell>
          <cell r="I7412">
            <v>0</v>
          </cell>
          <cell r="J7412">
            <v>0</v>
          </cell>
          <cell r="K7412">
            <v>0</v>
          </cell>
        </row>
        <row r="7413">
          <cell r="F7413">
            <v>0</v>
          </cell>
          <cell r="G7413">
            <v>0</v>
          </cell>
          <cell r="H7413">
            <v>0</v>
          </cell>
          <cell r="I7413">
            <v>0</v>
          </cell>
          <cell r="J7413">
            <v>0</v>
          </cell>
          <cell r="K7413">
            <v>0</v>
          </cell>
        </row>
        <row r="7414">
          <cell r="F7414">
            <v>0</v>
          </cell>
          <cell r="G7414">
            <v>0</v>
          </cell>
          <cell r="H7414">
            <v>0</v>
          </cell>
          <cell r="I7414">
            <v>0</v>
          </cell>
          <cell r="J7414">
            <v>0</v>
          </cell>
          <cell r="K7414">
            <v>0</v>
          </cell>
        </row>
        <row r="7415">
          <cell r="F7415">
            <v>0</v>
          </cell>
          <cell r="G7415">
            <v>0</v>
          </cell>
          <cell r="H7415">
            <v>0</v>
          </cell>
          <cell r="I7415">
            <v>0</v>
          </cell>
          <cell r="J7415">
            <v>0</v>
          </cell>
          <cell r="K7415">
            <v>0</v>
          </cell>
        </row>
        <row r="7416">
          <cell r="F7416">
            <v>0</v>
          </cell>
          <cell r="G7416">
            <v>0</v>
          </cell>
          <cell r="H7416">
            <v>0</v>
          </cell>
          <cell r="I7416">
            <v>0</v>
          </cell>
          <cell r="J7416">
            <v>0</v>
          </cell>
          <cell r="K7416">
            <v>0</v>
          </cell>
        </row>
        <row r="7417">
          <cell r="F7417">
            <v>0</v>
          </cell>
          <cell r="G7417">
            <v>0</v>
          </cell>
          <cell r="H7417">
            <v>0</v>
          </cell>
          <cell r="I7417">
            <v>0</v>
          </cell>
          <cell r="J7417">
            <v>0</v>
          </cell>
          <cell r="K7417">
            <v>0</v>
          </cell>
        </row>
        <row r="7418">
          <cell r="F7418">
            <v>0</v>
          </cell>
          <cell r="G7418">
            <v>0</v>
          </cell>
          <cell r="H7418">
            <v>0</v>
          </cell>
          <cell r="I7418">
            <v>0</v>
          </cell>
          <cell r="J7418">
            <v>0</v>
          </cell>
          <cell r="K7418">
            <v>0</v>
          </cell>
        </row>
        <row r="7419">
          <cell r="F7419">
            <v>0</v>
          </cell>
          <cell r="G7419">
            <v>0</v>
          </cell>
          <cell r="H7419">
            <v>0</v>
          </cell>
          <cell r="I7419">
            <v>0</v>
          </cell>
          <cell r="J7419">
            <v>0</v>
          </cell>
          <cell r="K7419">
            <v>0</v>
          </cell>
        </row>
        <row r="7420">
          <cell r="F7420">
            <v>0</v>
          </cell>
          <cell r="G7420">
            <v>0</v>
          </cell>
          <cell r="H7420">
            <v>0</v>
          </cell>
          <cell r="I7420">
            <v>0</v>
          </cell>
          <cell r="J7420">
            <v>0</v>
          </cell>
          <cell r="K7420">
            <v>0</v>
          </cell>
        </row>
        <row r="7421">
          <cell r="F7421" t="str">
            <v xml:space="preserve">Sub-Total - (C) </v>
          </cell>
          <cell r="K7421">
            <v>0</v>
          </cell>
        </row>
        <row r="7422">
          <cell r="F7422" t="str">
            <v xml:space="preserve">TOTAL - (A) + (B) + (C) </v>
          </cell>
          <cell r="K7422">
            <v>0</v>
          </cell>
        </row>
        <row r="7423">
          <cell r="F7423" t="str">
            <v>BDI</v>
          </cell>
          <cell r="J7423">
            <v>0.27429999999999999</v>
          </cell>
          <cell r="K7423">
            <v>0</v>
          </cell>
        </row>
        <row r="7424">
          <cell r="F7424" t="str">
            <v>Preço do Serviço</v>
          </cell>
          <cell r="K7424">
            <v>0</v>
          </cell>
        </row>
        <row r="7425">
          <cell r="F7425" t="str">
            <v>COMPOSIÇÃO DE PREÇO UNITÁRIO</v>
          </cell>
        </row>
        <row r="7427">
          <cell r="D7427" t="str">
            <v>MDO</v>
          </cell>
          <cell r="E7427" t="str">
            <v>SE</v>
          </cell>
          <cell r="F7427" t="str">
            <v>INFRAERO - Empresa Brasileira de Infra-Estrutura Aeroportuária</v>
          </cell>
        </row>
        <row r="7428">
          <cell r="F7428" t="str">
            <v>ITEM:</v>
          </cell>
          <cell r="G7428" t="str">
            <v>SERVIÇO</v>
          </cell>
          <cell r="K7428" t="str">
            <v>UNIDADE</v>
          </cell>
        </row>
        <row r="7429">
          <cell r="E7429">
            <v>129</v>
          </cell>
          <cell r="F7429" t="str">
            <v>04.01.203.01.00</v>
          </cell>
          <cell r="G7429" t="str">
            <v>Porta de ferro em veneziana metalica de abrir, 1 folha, cor cinza - 80 x 210cm - V1-PA.07/201.07/01864/01</v>
          </cell>
          <cell r="K7429" t="str">
            <v>un</v>
          </cell>
        </row>
        <row r="7431">
          <cell r="F7431" t="str">
            <v>CÓDIGO</v>
          </cell>
          <cell r="G7431" t="str">
            <v xml:space="preserve">MÃO DE OBRA </v>
          </cell>
          <cell r="H7431" t="str">
            <v>UNID.</v>
          </cell>
          <cell r="I7431" t="str">
            <v>COEFICIENTE</v>
          </cell>
          <cell r="J7431" t="str">
            <v>PREÇO UNITÁRIO</v>
          </cell>
          <cell r="K7431" t="str">
            <v>PREÇO  DO ITEM</v>
          </cell>
        </row>
        <row r="7432">
          <cell r="F7432">
            <v>0</v>
          </cell>
          <cell r="G7432">
            <v>0</v>
          </cell>
          <cell r="H7432">
            <v>0</v>
          </cell>
          <cell r="I7432">
            <v>0</v>
          </cell>
          <cell r="J7432">
            <v>0</v>
          </cell>
          <cell r="K7432">
            <v>0</v>
          </cell>
        </row>
        <row r="7433">
          <cell r="F7433">
            <v>0</v>
          </cell>
          <cell r="G7433">
            <v>0</v>
          </cell>
          <cell r="H7433">
            <v>0</v>
          </cell>
          <cell r="I7433">
            <v>0</v>
          </cell>
          <cell r="J7433">
            <v>0</v>
          </cell>
          <cell r="K7433">
            <v>0</v>
          </cell>
        </row>
        <row r="7434">
          <cell r="F7434">
            <v>0</v>
          </cell>
          <cell r="G7434">
            <v>0</v>
          </cell>
          <cell r="H7434">
            <v>0</v>
          </cell>
          <cell r="I7434">
            <v>0</v>
          </cell>
          <cell r="J7434">
            <v>0</v>
          </cell>
          <cell r="K7434">
            <v>0</v>
          </cell>
        </row>
        <row r="7435">
          <cell r="F7435">
            <v>0</v>
          </cell>
          <cell r="G7435">
            <v>0</v>
          </cell>
          <cell r="H7435">
            <v>0</v>
          </cell>
          <cell r="I7435">
            <v>0</v>
          </cell>
          <cell r="J7435">
            <v>0</v>
          </cell>
          <cell r="K7435">
            <v>0</v>
          </cell>
        </row>
        <row r="7436">
          <cell r="F7436">
            <v>0</v>
          </cell>
          <cell r="G7436">
            <v>0</v>
          </cell>
          <cell r="H7436">
            <v>0</v>
          </cell>
          <cell r="I7436">
            <v>0</v>
          </cell>
          <cell r="J7436">
            <v>0</v>
          </cell>
          <cell r="K7436">
            <v>0</v>
          </cell>
        </row>
        <row r="7437">
          <cell r="F7437">
            <v>0</v>
          </cell>
          <cell r="G7437">
            <v>0</v>
          </cell>
          <cell r="H7437">
            <v>0</v>
          </cell>
          <cell r="I7437">
            <v>0</v>
          </cell>
          <cell r="J7437">
            <v>0</v>
          </cell>
          <cell r="K7437">
            <v>0</v>
          </cell>
        </row>
        <row r="7438">
          <cell r="F7438">
            <v>0</v>
          </cell>
          <cell r="G7438">
            <v>0</v>
          </cell>
          <cell r="H7438">
            <v>0</v>
          </cell>
          <cell r="I7438">
            <v>0</v>
          </cell>
          <cell r="J7438">
            <v>0</v>
          </cell>
          <cell r="K7438">
            <v>0</v>
          </cell>
        </row>
        <row r="7439">
          <cell r="F7439">
            <v>0</v>
          </cell>
          <cell r="G7439">
            <v>0</v>
          </cell>
          <cell r="H7439">
            <v>0</v>
          </cell>
          <cell r="I7439">
            <v>0</v>
          </cell>
          <cell r="J7439">
            <v>0</v>
          </cell>
          <cell r="K7439">
            <v>0</v>
          </cell>
        </row>
        <row r="7440">
          <cell r="F7440">
            <v>0</v>
          </cell>
          <cell r="G7440">
            <v>0</v>
          </cell>
          <cell r="H7440">
            <v>0</v>
          </cell>
          <cell r="I7440">
            <v>0</v>
          </cell>
          <cell r="J7440">
            <v>0</v>
          </cell>
          <cell r="K7440">
            <v>0</v>
          </cell>
        </row>
        <row r="7441">
          <cell r="F7441">
            <v>0</v>
          </cell>
          <cell r="G7441">
            <v>0</v>
          </cell>
          <cell r="H7441">
            <v>0</v>
          </cell>
          <cell r="I7441">
            <v>0</v>
          </cell>
          <cell r="J7441">
            <v>0</v>
          </cell>
          <cell r="K7441">
            <v>0</v>
          </cell>
        </row>
        <row r="7442">
          <cell r="F7442" t="str">
            <v>Sub-Total - (A)</v>
          </cell>
          <cell r="K7442">
            <v>0</v>
          </cell>
        </row>
        <row r="7443">
          <cell r="F7443" t="str">
            <v>Leis Sociais</v>
          </cell>
          <cell r="J7443">
            <v>1.254</v>
          </cell>
          <cell r="K7443">
            <v>0</v>
          </cell>
        </row>
        <row r="7444">
          <cell r="D7444">
            <v>129</v>
          </cell>
          <cell r="F7444" t="str">
            <v>Total - (A)</v>
          </cell>
          <cell r="K7444">
            <v>0</v>
          </cell>
        </row>
        <row r="7445">
          <cell r="F7445" t="str">
            <v>MATERIAL</v>
          </cell>
        </row>
        <row r="7446">
          <cell r="F7446">
            <v>0</v>
          </cell>
          <cell r="G7446">
            <v>0</v>
          </cell>
          <cell r="H7446">
            <v>0</v>
          </cell>
          <cell r="I7446">
            <v>0</v>
          </cell>
          <cell r="J7446">
            <v>0</v>
          </cell>
          <cell r="K7446">
            <v>0</v>
          </cell>
        </row>
        <row r="7447">
          <cell r="F7447">
            <v>0</v>
          </cell>
          <cell r="G7447">
            <v>0</v>
          </cell>
          <cell r="H7447">
            <v>0</v>
          </cell>
          <cell r="I7447">
            <v>0</v>
          </cell>
          <cell r="J7447">
            <v>0</v>
          </cell>
          <cell r="K7447">
            <v>0</v>
          </cell>
        </row>
        <row r="7448">
          <cell r="F7448">
            <v>0</v>
          </cell>
          <cell r="G7448">
            <v>0</v>
          </cell>
          <cell r="H7448">
            <v>0</v>
          </cell>
          <cell r="I7448">
            <v>0</v>
          </cell>
          <cell r="J7448">
            <v>0</v>
          </cell>
          <cell r="K7448">
            <v>0</v>
          </cell>
        </row>
        <row r="7449">
          <cell r="F7449">
            <v>0</v>
          </cell>
          <cell r="G7449">
            <v>0</v>
          </cell>
          <cell r="H7449">
            <v>0</v>
          </cell>
          <cell r="I7449">
            <v>0</v>
          </cell>
          <cell r="J7449">
            <v>0</v>
          </cell>
          <cell r="K7449">
            <v>0</v>
          </cell>
        </row>
        <row r="7450">
          <cell r="F7450">
            <v>0</v>
          </cell>
          <cell r="G7450">
            <v>0</v>
          </cell>
          <cell r="H7450">
            <v>0</v>
          </cell>
          <cell r="I7450">
            <v>0</v>
          </cell>
          <cell r="J7450">
            <v>0</v>
          </cell>
          <cell r="K7450">
            <v>0</v>
          </cell>
        </row>
        <row r="7451">
          <cell r="F7451">
            <v>0</v>
          </cell>
          <cell r="G7451">
            <v>0</v>
          </cell>
          <cell r="H7451">
            <v>0</v>
          </cell>
          <cell r="I7451">
            <v>0</v>
          </cell>
          <cell r="J7451">
            <v>0</v>
          </cell>
          <cell r="K7451">
            <v>0</v>
          </cell>
        </row>
        <row r="7452">
          <cell r="F7452">
            <v>0</v>
          </cell>
          <cell r="G7452">
            <v>0</v>
          </cell>
          <cell r="H7452">
            <v>0</v>
          </cell>
          <cell r="I7452">
            <v>0</v>
          </cell>
          <cell r="J7452">
            <v>0</v>
          </cell>
          <cell r="K7452">
            <v>0</v>
          </cell>
        </row>
        <row r="7453">
          <cell r="F7453">
            <v>0</v>
          </cell>
          <cell r="G7453">
            <v>0</v>
          </cell>
          <cell r="H7453">
            <v>0</v>
          </cell>
          <cell r="I7453">
            <v>0</v>
          </cell>
          <cell r="J7453">
            <v>0</v>
          </cell>
          <cell r="K7453">
            <v>0</v>
          </cell>
        </row>
        <row r="7454">
          <cell r="F7454">
            <v>0</v>
          </cell>
          <cell r="G7454">
            <v>0</v>
          </cell>
          <cell r="H7454">
            <v>0</v>
          </cell>
          <cell r="I7454">
            <v>0</v>
          </cell>
          <cell r="J7454">
            <v>0</v>
          </cell>
          <cell r="K7454">
            <v>0</v>
          </cell>
        </row>
        <row r="7455">
          <cell r="F7455">
            <v>0</v>
          </cell>
          <cell r="G7455">
            <v>0</v>
          </cell>
          <cell r="H7455">
            <v>0</v>
          </cell>
          <cell r="I7455">
            <v>0</v>
          </cell>
          <cell r="J7455">
            <v>0</v>
          </cell>
          <cell r="K7455">
            <v>0</v>
          </cell>
        </row>
        <row r="7456">
          <cell r="F7456">
            <v>0</v>
          </cell>
          <cell r="G7456">
            <v>0</v>
          </cell>
          <cell r="H7456">
            <v>0</v>
          </cell>
          <cell r="I7456">
            <v>0</v>
          </cell>
          <cell r="J7456">
            <v>0</v>
          </cell>
          <cell r="K7456">
            <v>0</v>
          </cell>
        </row>
        <row r="7457">
          <cell r="F7457">
            <v>0</v>
          </cell>
          <cell r="G7457">
            <v>0</v>
          </cell>
          <cell r="H7457">
            <v>0</v>
          </cell>
          <cell r="I7457">
            <v>0</v>
          </cell>
          <cell r="J7457">
            <v>0</v>
          </cell>
          <cell r="K7457">
            <v>0</v>
          </cell>
        </row>
        <row r="7458">
          <cell r="F7458">
            <v>0</v>
          </cell>
          <cell r="G7458">
            <v>0</v>
          </cell>
          <cell r="H7458">
            <v>0</v>
          </cell>
          <cell r="I7458">
            <v>0</v>
          </cell>
          <cell r="J7458">
            <v>0</v>
          </cell>
          <cell r="K7458">
            <v>0</v>
          </cell>
        </row>
        <row r="7459">
          <cell r="F7459">
            <v>0</v>
          </cell>
          <cell r="G7459">
            <v>0</v>
          </cell>
          <cell r="H7459">
            <v>0</v>
          </cell>
          <cell r="I7459">
            <v>0</v>
          </cell>
          <cell r="J7459">
            <v>0</v>
          </cell>
          <cell r="K7459">
            <v>0</v>
          </cell>
        </row>
        <row r="7460">
          <cell r="F7460">
            <v>0</v>
          </cell>
          <cell r="G7460">
            <v>0</v>
          </cell>
          <cell r="H7460">
            <v>0</v>
          </cell>
          <cell r="I7460">
            <v>0</v>
          </cell>
          <cell r="J7460">
            <v>0</v>
          </cell>
          <cell r="K7460">
            <v>0</v>
          </cell>
        </row>
        <row r="7461">
          <cell r="F7461">
            <v>0</v>
          </cell>
          <cell r="G7461">
            <v>0</v>
          </cell>
          <cell r="H7461">
            <v>0</v>
          </cell>
          <cell r="I7461">
            <v>0</v>
          </cell>
          <cell r="J7461">
            <v>0</v>
          </cell>
          <cell r="K7461">
            <v>0</v>
          </cell>
        </row>
        <row r="7462">
          <cell r="F7462">
            <v>0</v>
          </cell>
          <cell r="G7462">
            <v>0</v>
          </cell>
          <cell r="H7462">
            <v>0</v>
          </cell>
          <cell r="I7462">
            <v>0</v>
          </cell>
          <cell r="J7462">
            <v>0</v>
          </cell>
          <cell r="K7462">
            <v>0</v>
          </cell>
        </row>
        <row r="7463">
          <cell r="F7463">
            <v>0</v>
          </cell>
          <cell r="G7463">
            <v>0</v>
          </cell>
          <cell r="H7463">
            <v>0</v>
          </cell>
          <cell r="I7463">
            <v>0</v>
          </cell>
          <cell r="J7463">
            <v>0</v>
          </cell>
          <cell r="K7463">
            <v>0</v>
          </cell>
        </row>
        <row r="7464">
          <cell r="F7464">
            <v>0</v>
          </cell>
          <cell r="G7464">
            <v>0</v>
          </cell>
          <cell r="H7464">
            <v>0</v>
          </cell>
          <cell r="I7464">
            <v>0</v>
          </cell>
          <cell r="J7464">
            <v>0</v>
          </cell>
          <cell r="K7464">
            <v>0</v>
          </cell>
        </row>
        <row r="7465">
          <cell r="F7465">
            <v>0</v>
          </cell>
          <cell r="G7465">
            <v>0</v>
          </cell>
          <cell r="H7465">
            <v>0</v>
          </cell>
          <cell r="I7465">
            <v>0</v>
          </cell>
          <cell r="J7465">
            <v>0</v>
          </cell>
          <cell r="K7465">
            <v>0</v>
          </cell>
        </row>
        <row r="7466">
          <cell r="F7466" t="str">
            <v>Sub-Total - (B)</v>
          </cell>
          <cell r="K7466">
            <v>0</v>
          </cell>
        </row>
        <row r="7467">
          <cell r="F7467" t="str">
            <v>EQUIPAMENTOS</v>
          </cell>
        </row>
        <row r="7468">
          <cell r="F7468">
            <v>0</v>
          </cell>
          <cell r="G7468">
            <v>0</v>
          </cell>
          <cell r="H7468">
            <v>0</v>
          </cell>
          <cell r="I7468">
            <v>0</v>
          </cell>
          <cell r="J7468">
            <v>0</v>
          </cell>
          <cell r="K7468">
            <v>0</v>
          </cell>
        </row>
        <row r="7469">
          <cell r="F7469">
            <v>0</v>
          </cell>
          <cell r="G7469">
            <v>0</v>
          </cell>
          <cell r="H7469">
            <v>0</v>
          </cell>
          <cell r="I7469">
            <v>0</v>
          </cell>
          <cell r="J7469">
            <v>0</v>
          </cell>
          <cell r="K7469">
            <v>0</v>
          </cell>
        </row>
        <row r="7470">
          <cell r="F7470">
            <v>0</v>
          </cell>
          <cell r="G7470">
            <v>0</v>
          </cell>
          <cell r="H7470">
            <v>0</v>
          </cell>
          <cell r="I7470">
            <v>0</v>
          </cell>
          <cell r="J7470">
            <v>0</v>
          </cell>
          <cell r="K7470">
            <v>0</v>
          </cell>
        </row>
        <row r="7471">
          <cell r="F7471">
            <v>0</v>
          </cell>
          <cell r="G7471">
            <v>0</v>
          </cell>
          <cell r="H7471">
            <v>0</v>
          </cell>
          <cell r="I7471">
            <v>0</v>
          </cell>
          <cell r="J7471">
            <v>0</v>
          </cell>
          <cell r="K7471">
            <v>0</v>
          </cell>
        </row>
        <row r="7472">
          <cell r="F7472">
            <v>0</v>
          </cell>
          <cell r="G7472">
            <v>0</v>
          </cell>
          <cell r="H7472">
            <v>0</v>
          </cell>
          <cell r="I7472">
            <v>0</v>
          </cell>
          <cell r="J7472">
            <v>0</v>
          </cell>
          <cell r="K7472">
            <v>0</v>
          </cell>
        </row>
        <row r="7473">
          <cell r="F7473">
            <v>0</v>
          </cell>
          <cell r="G7473">
            <v>0</v>
          </cell>
          <cell r="H7473">
            <v>0</v>
          </cell>
          <cell r="I7473">
            <v>0</v>
          </cell>
          <cell r="J7473">
            <v>0</v>
          </cell>
          <cell r="K7473">
            <v>0</v>
          </cell>
        </row>
        <row r="7474">
          <cell r="F7474">
            <v>0</v>
          </cell>
          <cell r="G7474">
            <v>0</v>
          </cell>
          <cell r="H7474">
            <v>0</v>
          </cell>
          <cell r="I7474">
            <v>0</v>
          </cell>
          <cell r="J7474">
            <v>0</v>
          </cell>
          <cell r="K7474">
            <v>0</v>
          </cell>
        </row>
        <row r="7475">
          <cell r="F7475">
            <v>0</v>
          </cell>
          <cell r="G7475">
            <v>0</v>
          </cell>
          <cell r="H7475">
            <v>0</v>
          </cell>
          <cell r="I7475">
            <v>0</v>
          </cell>
          <cell r="J7475">
            <v>0</v>
          </cell>
          <cell r="K7475">
            <v>0</v>
          </cell>
        </row>
        <row r="7476">
          <cell r="F7476">
            <v>0</v>
          </cell>
          <cell r="G7476">
            <v>0</v>
          </cell>
          <cell r="H7476">
            <v>0</v>
          </cell>
          <cell r="I7476">
            <v>0</v>
          </cell>
          <cell r="J7476">
            <v>0</v>
          </cell>
          <cell r="K7476">
            <v>0</v>
          </cell>
        </row>
        <row r="7477">
          <cell r="F7477">
            <v>0</v>
          </cell>
          <cell r="G7477">
            <v>0</v>
          </cell>
          <cell r="H7477">
            <v>0</v>
          </cell>
          <cell r="I7477">
            <v>0</v>
          </cell>
          <cell r="J7477">
            <v>0</v>
          </cell>
          <cell r="K7477">
            <v>0</v>
          </cell>
        </row>
        <row r="7478">
          <cell r="F7478">
            <v>0</v>
          </cell>
          <cell r="G7478">
            <v>0</v>
          </cell>
          <cell r="H7478">
            <v>0</v>
          </cell>
          <cell r="I7478">
            <v>0</v>
          </cell>
          <cell r="J7478">
            <v>0</v>
          </cell>
          <cell r="K7478">
            <v>0</v>
          </cell>
        </row>
        <row r="7479">
          <cell r="F7479" t="str">
            <v xml:space="preserve">Sub-Total - (C) </v>
          </cell>
          <cell r="K7479">
            <v>0</v>
          </cell>
        </row>
        <row r="7480">
          <cell r="F7480" t="str">
            <v xml:space="preserve">TOTAL - (A) + (B) + (C) </v>
          </cell>
          <cell r="K7480">
            <v>0</v>
          </cell>
        </row>
        <row r="7481">
          <cell r="F7481" t="str">
            <v>BDI</v>
          </cell>
          <cell r="J7481">
            <v>0.27429999999999999</v>
          </cell>
          <cell r="K7481">
            <v>0</v>
          </cell>
        </row>
        <row r="7482">
          <cell r="F7482" t="str">
            <v>Preço do Serviço</v>
          </cell>
          <cell r="K7482">
            <v>0</v>
          </cell>
        </row>
        <row r="7483">
          <cell r="F7483" t="str">
            <v>COMPOSIÇÃO DE PREÇO UNITÁRIO</v>
          </cell>
        </row>
        <row r="7485">
          <cell r="D7485" t="str">
            <v>MDO</v>
          </cell>
          <cell r="E7485" t="str">
            <v>SE</v>
          </cell>
          <cell r="F7485" t="str">
            <v>INFRAERO - Empresa Brasileira de Infra-Estrutura Aeroportuária</v>
          </cell>
        </row>
        <row r="7486">
          <cell r="F7486" t="str">
            <v>ITEM:</v>
          </cell>
          <cell r="G7486" t="str">
            <v>SERVIÇO</v>
          </cell>
          <cell r="K7486" t="str">
            <v>UNIDADE</v>
          </cell>
        </row>
        <row r="7487">
          <cell r="E7487">
            <v>130</v>
          </cell>
          <cell r="F7487" t="str">
            <v>04.01.203.01.00</v>
          </cell>
          <cell r="G7487" t="str">
            <v>Porta metálica com veneziana, 2 folhas, de correr, medindo 2,40x3,00m - V1 - PA.07/201.07/01870/01</v>
          </cell>
          <cell r="K7487" t="str">
            <v>un</v>
          </cell>
        </row>
        <row r="7489">
          <cell r="F7489" t="str">
            <v>CÓDIGO</v>
          </cell>
          <cell r="G7489" t="str">
            <v xml:space="preserve">MÃO DE OBRA </v>
          </cell>
          <cell r="H7489" t="str">
            <v>UNID.</v>
          </cell>
          <cell r="I7489" t="str">
            <v>COEFICIENTE</v>
          </cell>
          <cell r="J7489" t="str">
            <v>PREÇO UNITÁRIO</v>
          </cell>
          <cell r="K7489" t="str">
            <v>PREÇO  DO ITEM</v>
          </cell>
        </row>
        <row r="7490">
          <cell r="F7490">
            <v>0</v>
          </cell>
          <cell r="G7490">
            <v>0</v>
          </cell>
          <cell r="H7490">
            <v>0</v>
          </cell>
          <cell r="I7490">
            <v>0</v>
          </cell>
          <cell r="J7490">
            <v>0</v>
          </cell>
          <cell r="K7490">
            <v>0</v>
          </cell>
        </row>
        <row r="7491">
          <cell r="F7491">
            <v>0</v>
          </cell>
          <cell r="G7491">
            <v>0</v>
          </cell>
          <cell r="H7491">
            <v>0</v>
          </cell>
          <cell r="I7491">
            <v>0</v>
          </cell>
          <cell r="J7491">
            <v>0</v>
          </cell>
          <cell r="K7491">
            <v>0</v>
          </cell>
        </row>
        <row r="7492">
          <cell r="F7492">
            <v>0</v>
          </cell>
          <cell r="G7492">
            <v>0</v>
          </cell>
          <cell r="H7492">
            <v>0</v>
          </cell>
          <cell r="I7492">
            <v>0</v>
          </cell>
          <cell r="J7492">
            <v>0</v>
          </cell>
          <cell r="K7492">
            <v>0</v>
          </cell>
        </row>
        <row r="7493">
          <cell r="F7493">
            <v>0</v>
          </cell>
          <cell r="G7493">
            <v>0</v>
          </cell>
          <cell r="H7493">
            <v>0</v>
          </cell>
          <cell r="I7493">
            <v>0</v>
          </cell>
          <cell r="J7493">
            <v>0</v>
          </cell>
          <cell r="K7493">
            <v>0</v>
          </cell>
        </row>
        <row r="7494">
          <cell r="F7494">
            <v>0</v>
          </cell>
          <cell r="G7494">
            <v>0</v>
          </cell>
          <cell r="H7494">
            <v>0</v>
          </cell>
          <cell r="I7494">
            <v>0</v>
          </cell>
          <cell r="J7494">
            <v>0</v>
          </cell>
          <cell r="K7494">
            <v>0</v>
          </cell>
        </row>
        <row r="7495">
          <cell r="F7495">
            <v>0</v>
          </cell>
          <cell r="G7495">
            <v>0</v>
          </cell>
          <cell r="H7495">
            <v>0</v>
          </cell>
          <cell r="I7495">
            <v>0</v>
          </cell>
          <cell r="J7495">
            <v>0</v>
          </cell>
          <cell r="K7495">
            <v>0</v>
          </cell>
        </row>
        <row r="7496">
          <cell r="F7496">
            <v>0</v>
          </cell>
          <cell r="G7496">
            <v>0</v>
          </cell>
          <cell r="H7496">
            <v>0</v>
          </cell>
          <cell r="I7496">
            <v>0</v>
          </cell>
          <cell r="J7496">
            <v>0</v>
          </cell>
          <cell r="K7496">
            <v>0</v>
          </cell>
        </row>
        <row r="7497">
          <cell r="F7497">
            <v>0</v>
          </cell>
          <cell r="G7497">
            <v>0</v>
          </cell>
          <cell r="H7497">
            <v>0</v>
          </cell>
          <cell r="I7497">
            <v>0</v>
          </cell>
          <cell r="J7497">
            <v>0</v>
          </cell>
          <cell r="K7497">
            <v>0</v>
          </cell>
        </row>
        <row r="7498">
          <cell r="F7498">
            <v>0</v>
          </cell>
          <cell r="G7498">
            <v>0</v>
          </cell>
          <cell r="H7498">
            <v>0</v>
          </cell>
          <cell r="I7498">
            <v>0</v>
          </cell>
          <cell r="J7498">
            <v>0</v>
          </cell>
          <cell r="K7498">
            <v>0</v>
          </cell>
        </row>
        <row r="7499">
          <cell r="F7499">
            <v>0</v>
          </cell>
          <cell r="G7499">
            <v>0</v>
          </cell>
          <cell r="H7499">
            <v>0</v>
          </cell>
          <cell r="I7499">
            <v>0</v>
          </cell>
          <cell r="J7499">
            <v>0</v>
          </cell>
          <cell r="K7499">
            <v>0</v>
          </cell>
        </row>
        <row r="7500">
          <cell r="F7500" t="str">
            <v>Sub-Total - (A)</v>
          </cell>
          <cell r="K7500">
            <v>0</v>
          </cell>
        </row>
        <row r="7501">
          <cell r="F7501" t="str">
            <v>Leis Sociais</v>
          </cell>
          <cell r="J7501">
            <v>1.254</v>
          </cell>
          <cell r="K7501">
            <v>0</v>
          </cell>
        </row>
        <row r="7502">
          <cell r="D7502">
            <v>130</v>
          </cell>
          <cell r="F7502" t="str">
            <v>Total - (A)</v>
          </cell>
          <cell r="K7502">
            <v>0</v>
          </cell>
        </row>
        <row r="7503">
          <cell r="F7503" t="str">
            <v>MATERIAL</v>
          </cell>
        </row>
        <row r="7504">
          <cell r="F7504">
            <v>0</v>
          </cell>
          <cell r="G7504">
            <v>0</v>
          </cell>
          <cell r="H7504">
            <v>0</v>
          </cell>
          <cell r="I7504">
            <v>0</v>
          </cell>
          <cell r="J7504">
            <v>0</v>
          </cell>
          <cell r="K7504">
            <v>0</v>
          </cell>
        </row>
        <row r="7505">
          <cell r="F7505">
            <v>0</v>
          </cell>
          <cell r="G7505">
            <v>0</v>
          </cell>
          <cell r="H7505">
            <v>0</v>
          </cell>
          <cell r="I7505">
            <v>0</v>
          </cell>
          <cell r="J7505">
            <v>0</v>
          </cell>
          <cell r="K7505">
            <v>0</v>
          </cell>
        </row>
        <row r="7506">
          <cell r="F7506">
            <v>0</v>
          </cell>
          <cell r="G7506">
            <v>0</v>
          </cell>
          <cell r="H7506">
            <v>0</v>
          </cell>
          <cell r="I7506">
            <v>0</v>
          </cell>
          <cell r="J7506">
            <v>0</v>
          </cell>
          <cell r="K7506">
            <v>0</v>
          </cell>
        </row>
        <row r="7507">
          <cell r="F7507">
            <v>0</v>
          </cell>
          <cell r="G7507">
            <v>0</v>
          </cell>
          <cell r="H7507">
            <v>0</v>
          </cell>
          <cell r="I7507">
            <v>0</v>
          </cell>
          <cell r="J7507">
            <v>0</v>
          </cell>
          <cell r="K7507">
            <v>0</v>
          </cell>
        </row>
        <row r="7508">
          <cell r="F7508">
            <v>0</v>
          </cell>
          <cell r="G7508">
            <v>0</v>
          </cell>
          <cell r="H7508">
            <v>0</v>
          </cell>
          <cell r="I7508">
            <v>0</v>
          </cell>
          <cell r="J7508">
            <v>0</v>
          </cell>
          <cell r="K7508">
            <v>0</v>
          </cell>
        </row>
        <row r="7509">
          <cell r="F7509">
            <v>0</v>
          </cell>
          <cell r="G7509">
            <v>0</v>
          </cell>
          <cell r="H7509">
            <v>0</v>
          </cell>
          <cell r="I7509">
            <v>0</v>
          </cell>
          <cell r="J7509">
            <v>0</v>
          </cell>
          <cell r="K7509">
            <v>0</v>
          </cell>
        </row>
        <row r="7510">
          <cell r="F7510">
            <v>0</v>
          </cell>
          <cell r="G7510">
            <v>0</v>
          </cell>
          <cell r="H7510">
            <v>0</v>
          </cell>
          <cell r="I7510">
            <v>0</v>
          </cell>
          <cell r="J7510">
            <v>0</v>
          </cell>
          <cell r="K7510">
            <v>0</v>
          </cell>
        </row>
        <row r="7511">
          <cell r="F7511">
            <v>0</v>
          </cell>
          <cell r="G7511">
            <v>0</v>
          </cell>
          <cell r="H7511">
            <v>0</v>
          </cell>
          <cell r="I7511">
            <v>0</v>
          </cell>
          <cell r="J7511">
            <v>0</v>
          </cell>
          <cell r="K7511">
            <v>0</v>
          </cell>
        </row>
        <row r="7512">
          <cell r="F7512">
            <v>0</v>
          </cell>
          <cell r="G7512">
            <v>0</v>
          </cell>
          <cell r="H7512">
            <v>0</v>
          </cell>
          <cell r="I7512">
            <v>0</v>
          </cell>
          <cell r="J7512">
            <v>0</v>
          </cell>
          <cell r="K7512">
            <v>0</v>
          </cell>
        </row>
        <row r="7513">
          <cell r="F7513">
            <v>0</v>
          </cell>
          <cell r="G7513">
            <v>0</v>
          </cell>
          <cell r="H7513">
            <v>0</v>
          </cell>
          <cell r="I7513">
            <v>0</v>
          </cell>
          <cell r="J7513">
            <v>0</v>
          </cell>
          <cell r="K7513">
            <v>0</v>
          </cell>
        </row>
        <row r="7514">
          <cell r="F7514">
            <v>0</v>
          </cell>
          <cell r="G7514">
            <v>0</v>
          </cell>
          <cell r="H7514">
            <v>0</v>
          </cell>
          <cell r="I7514">
            <v>0</v>
          </cell>
          <cell r="J7514">
            <v>0</v>
          </cell>
          <cell r="K7514">
            <v>0</v>
          </cell>
        </row>
        <row r="7515">
          <cell r="F7515">
            <v>0</v>
          </cell>
          <cell r="G7515">
            <v>0</v>
          </cell>
          <cell r="H7515">
            <v>0</v>
          </cell>
          <cell r="I7515">
            <v>0</v>
          </cell>
          <cell r="J7515">
            <v>0</v>
          </cell>
          <cell r="K7515">
            <v>0</v>
          </cell>
        </row>
        <row r="7516">
          <cell r="F7516">
            <v>0</v>
          </cell>
          <cell r="G7516">
            <v>0</v>
          </cell>
          <cell r="H7516">
            <v>0</v>
          </cell>
          <cell r="I7516">
            <v>0</v>
          </cell>
          <cell r="J7516">
            <v>0</v>
          </cell>
          <cell r="K7516">
            <v>0</v>
          </cell>
        </row>
        <row r="7517">
          <cell r="F7517">
            <v>0</v>
          </cell>
          <cell r="G7517">
            <v>0</v>
          </cell>
          <cell r="H7517">
            <v>0</v>
          </cell>
          <cell r="I7517">
            <v>0</v>
          </cell>
          <cell r="J7517">
            <v>0</v>
          </cell>
          <cell r="K7517">
            <v>0</v>
          </cell>
        </row>
        <row r="7518">
          <cell r="F7518">
            <v>0</v>
          </cell>
          <cell r="G7518">
            <v>0</v>
          </cell>
          <cell r="H7518">
            <v>0</v>
          </cell>
          <cell r="I7518">
            <v>0</v>
          </cell>
          <cell r="J7518">
            <v>0</v>
          </cell>
          <cell r="K7518">
            <v>0</v>
          </cell>
        </row>
        <row r="7519">
          <cell r="F7519">
            <v>0</v>
          </cell>
          <cell r="G7519">
            <v>0</v>
          </cell>
          <cell r="H7519">
            <v>0</v>
          </cell>
          <cell r="I7519">
            <v>0</v>
          </cell>
          <cell r="J7519">
            <v>0</v>
          </cell>
          <cell r="K7519">
            <v>0</v>
          </cell>
        </row>
        <row r="7520">
          <cell r="F7520">
            <v>0</v>
          </cell>
          <cell r="G7520">
            <v>0</v>
          </cell>
          <cell r="H7520">
            <v>0</v>
          </cell>
          <cell r="I7520">
            <v>0</v>
          </cell>
          <cell r="J7520">
            <v>0</v>
          </cell>
          <cell r="K7520">
            <v>0</v>
          </cell>
        </row>
        <row r="7521">
          <cell r="F7521">
            <v>0</v>
          </cell>
          <cell r="G7521">
            <v>0</v>
          </cell>
          <cell r="H7521">
            <v>0</v>
          </cell>
          <cell r="I7521">
            <v>0</v>
          </cell>
          <cell r="J7521">
            <v>0</v>
          </cell>
          <cell r="K7521">
            <v>0</v>
          </cell>
        </row>
        <row r="7522">
          <cell r="F7522">
            <v>0</v>
          </cell>
          <cell r="G7522">
            <v>0</v>
          </cell>
          <cell r="H7522">
            <v>0</v>
          </cell>
          <cell r="I7522">
            <v>0</v>
          </cell>
          <cell r="J7522">
            <v>0</v>
          </cell>
          <cell r="K7522">
            <v>0</v>
          </cell>
        </row>
        <row r="7523">
          <cell r="F7523">
            <v>0</v>
          </cell>
          <cell r="G7523">
            <v>0</v>
          </cell>
          <cell r="H7523">
            <v>0</v>
          </cell>
          <cell r="I7523">
            <v>0</v>
          </cell>
          <cell r="J7523">
            <v>0</v>
          </cell>
          <cell r="K7523">
            <v>0</v>
          </cell>
        </row>
        <row r="7524">
          <cell r="F7524" t="str">
            <v>Sub-Total - (B)</v>
          </cell>
          <cell r="K7524">
            <v>0</v>
          </cell>
        </row>
        <row r="7525">
          <cell r="F7525" t="str">
            <v>EQUIPAMENTOS</v>
          </cell>
        </row>
        <row r="7526">
          <cell r="F7526">
            <v>0</v>
          </cell>
          <cell r="G7526">
            <v>0</v>
          </cell>
          <cell r="H7526">
            <v>0</v>
          </cell>
          <cell r="I7526">
            <v>0</v>
          </cell>
          <cell r="J7526">
            <v>0</v>
          </cell>
          <cell r="K7526">
            <v>0</v>
          </cell>
        </row>
        <row r="7527">
          <cell r="F7527">
            <v>0</v>
          </cell>
          <cell r="G7527">
            <v>0</v>
          </cell>
          <cell r="H7527">
            <v>0</v>
          </cell>
          <cell r="I7527">
            <v>0</v>
          </cell>
          <cell r="J7527">
            <v>0</v>
          </cell>
          <cell r="K7527">
            <v>0</v>
          </cell>
        </row>
        <row r="7528">
          <cell r="F7528">
            <v>0</v>
          </cell>
          <cell r="G7528">
            <v>0</v>
          </cell>
          <cell r="H7528">
            <v>0</v>
          </cell>
          <cell r="I7528">
            <v>0</v>
          </cell>
          <cell r="J7528">
            <v>0</v>
          </cell>
          <cell r="K7528">
            <v>0</v>
          </cell>
        </row>
        <row r="7529">
          <cell r="F7529">
            <v>0</v>
          </cell>
          <cell r="G7529">
            <v>0</v>
          </cell>
          <cell r="H7529">
            <v>0</v>
          </cell>
          <cell r="I7529">
            <v>0</v>
          </cell>
          <cell r="J7529">
            <v>0</v>
          </cell>
          <cell r="K7529">
            <v>0</v>
          </cell>
        </row>
        <row r="7530">
          <cell r="F7530">
            <v>0</v>
          </cell>
          <cell r="G7530">
            <v>0</v>
          </cell>
          <cell r="H7530">
            <v>0</v>
          </cell>
          <cell r="I7530">
            <v>0</v>
          </cell>
          <cell r="J7530">
            <v>0</v>
          </cell>
          <cell r="K7530">
            <v>0</v>
          </cell>
        </row>
        <row r="7531">
          <cell r="F7531">
            <v>0</v>
          </cell>
          <cell r="G7531">
            <v>0</v>
          </cell>
          <cell r="H7531">
            <v>0</v>
          </cell>
          <cell r="I7531">
            <v>0</v>
          </cell>
          <cell r="J7531">
            <v>0</v>
          </cell>
          <cell r="K7531">
            <v>0</v>
          </cell>
        </row>
        <row r="7532">
          <cell r="F7532">
            <v>0</v>
          </cell>
          <cell r="G7532">
            <v>0</v>
          </cell>
          <cell r="H7532">
            <v>0</v>
          </cell>
          <cell r="I7532">
            <v>0</v>
          </cell>
          <cell r="J7532">
            <v>0</v>
          </cell>
          <cell r="K7532">
            <v>0</v>
          </cell>
        </row>
        <row r="7533">
          <cell r="F7533">
            <v>0</v>
          </cell>
          <cell r="G7533">
            <v>0</v>
          </cell>
          <cell r="H7533">
            <v>0</v>
          </cell>
          <cell r="I7533">
            <v>0</v>
          </cell>
          <cell r="J7533">
            <v>0</v>
          </cell>
          <cell r="K7533">
            <v>0</v>
          </cell>
        </row>
        <row r="7534">
          <cell r="F7534">
            <v>0</v>
          </cell>
          <cell r="G7534">
            <v>0</v>
          </cell>
          <cell r="H7534">
            <v>0</v>
          </cell>
          <cell r="I7534">
            <v>0</v>
          </cell>
          <cell r="J7534">
            <v>0</v>
          </cell>
          <cell r="K7534">
            <v>0</v>
          </cell>
        </row>
        <row r="7535">
          <cell r="F7535">
            <v>0</v>
          </cell>
          <cell r="G7535">
            <v>0</v>
          </cell>
          <cell r="H7535">
            <v>0</v>
          </cell>
          <cell r="I7535">
            <v>0</v>
          </cell>
          <cell r="J7535">
            <v>0</v>
          </cell>
          <cell r="K7535">
            <v>0</v>
          </cell>
        </row>
        <row r="7536">
          <cell r="F7536">
            <v>0</v>
          </cell>
          <cell r="G7536">
            <v>0</v>
          </cell>
          <cell r="H7536">
            <v>0</v>
          </cell>
          <cell r="I7536">
            <v>0</v>
          </cell>
          <cell r="J7536">
            <v>0</v>
          </cell>
          <cell r="K7536">
            <v>0</v>
          </cell>
        </row>
        <row r="7537">
          <cell r="F7537" t="str">
            <v xml:space="preserve">Sub-Total - (C) </v>
          </cell>
          <cell r="K7537">
            <v>0</v>
          </cell>
        </row>
        <row r="7538">
          <cell r="F7538" t="str">
            <v xml:space="preserve">TOTAL - (A) + (B) + (C) </v>
          </cell>
          <cell r="K7538">
            <v>0</v>
          </cell>
        </row>
        <row r="7539">
          <cell r="F7539" t="str">
            <v>BDI</v>
          </cell>
          <cell r="J7539">
            <v>0.27429999999999999</v>
          </cell>
          <cell r="K7539">
            <v>0</v>
          </cell>
        </row>
        <row r="7540">
          <cell r="F7540" t="str">
            <v>Preço do Serviço</v>
          </cell>
          <cell r="K7540">
            <v>0</v>
          </cell>
        </row>
        <row r="7541">
          <cell r="F7541" t="str">
            <v>COMPOSIÇÃO DE PREÇO UNITÁRIO</v>
          </cell>
        </row>
        <row r="7543">
          <cell r="D7543" t="str">
            <v>MDO</v>
          </cell>
          <cell r="E7543" t="str">
            <v>SE</v>
          </cell>
          <cell r="F7543" t="str">
            <v>INFRAERO - Empresa Brasileira de Infra-Estrutura Aeroportuária</v>
          </cell>
        </row>
        <row r="7544">
          <cell r="F7544" t="str">
            <v>ITEM:</v>
          </cell>
          <cell r="G7544" t="str">
            <v>SERVIÇO</v>
          </cell>
          <cell r="K7544" t="str">
            <v>UNIDADE</v>
          </cell>
        </row>
        <row r="7545">
          <cell r="E7545">
            <v>131</v>
          </cell>
          <cell r="F7545" t="str">
            <v>04.01.203.01.00</v>
          </cell>
          <cell r="G7545" t="str">
            <v>Porta metálica com veneziana, de correr, medindo 2,20x3,00m, 2 folhas - V1 - PA.07/201.07/01871/01</v>
          </cell>
          <cell r="K7545" t="str">
            <v>un</v>
          </cell>
        </row>
        <row r="7547">
          <cell r="F7547" t="str">
            <v>CÓDIGO</v>
          </cell>
          <cell r="G7547" t="str">
            <v xml:space="preserve">MÃO DE OBRA </v>
          </cell>
          <cell r="H7547" t="str">
            <v>UNID.</v>
          </cell>
          <cell r="I7547" t="str">
            <v>COEFICIENTE</v>
          </cell>
          <cell r="J7547" t="str">
            <v>PREÇO UNITÁRIO</v>
          </cell>
          <cell r="K7547" t="str">
            <v>PREÇO  DO ITEM</v>
          </cell>
        </row>
        <row r="7548">
          <cell r="F7548">
            <v>0</v>
          </cell>
          <cell r="G7548">
            <v>0</v>
          </cell>
          <cell r="H7548">
            <v>0</v>
          </cell>
          <cell r="I7548">
            <v>0</v>
          </cell>
          <cell r="J7548">
            <v>0</v>
          </cell>
          <cell r="K7548">
            <v>0</v>
          </cell>
        </row>
        <row r="7549">
          <cell r="F7549">
            <v>0</v>
          </cell>
          <cell r="G7549">
            <v>0</v>
          </cell>
          <cell r="H7549">
            <v>0</v>
          </cell>
          <cell r="I7549">
            <v>0</v>
          </cell>
          <cell r="J7549">
            <v>0</v>
          </cell>
          <cell r="K7549">
            <v>0</v>
          </cell>
        </row>
        <row r="7550">
          <cell r="F7550">
            <v>0</v>
          </cell>
          <cell r="G7550">
            <v>0</v>
          </cell>
          <cell r="H7550">
            <v>0</v>
          </cell>
          <cell r="I7550">
            <v>0</v>
          </cell>
          <cell r="J7550">
            <v>0</v>
          </cell>
          <cell r="K7550">
            <v>0</v>
          </cell>
        </row>
        <row r="7551">
          <cell r="F7551">
            <v>0</v>
          </cell>
          <cell r="G7551">
            <v>0</v>
          </cell>
          <cell r="H7551">
            <v>0</v>
          </cell>
          <cell r="I7551">
            <v>0</v>
          </cell>
          <cell r="J7551">
            <v>0</v>
          </cell>
          <cell r="K7551">
            <v>0</v>
          </cell>
        </row>
        <row r="7552">
          <cell r="F7552">
            <v>0</v>
          </cell>
          <cell r="G7552">
            <v>0</v>
          </cell>
          <cell r="H7552">
            <v>0</v>
          </cell>
          <cell r="I7552">
            <v>0</v>
          </cell>
          <cell r="J7552">
            <v>0</v>
          </cell>
          <cell r="K7552">
            <v>0</v>
          </cell>
        </row>
        <row r="7553">
          <cell r="F7553">
            <v>0</v>
          </cell>
          <cell r="G7553">
            <v>0</v>
          </cell>
          <cell r="H7553">
            <v>0</v>
          </cell>
          <cell r="I7553">
            <v>0</v>
          </cell>
          <cell r="J7553">
            <v>0</v>
          </cell>
          <cell r="K7553">
            <v>0</v>
          </cell>
        </row>
        <row r="7554">
          <cell r="F7554">
            <v>0</v>
          </cell>
          <cell r="G7554">
            <v>0</v>
          </cell>
          <cell r="H7554">
            <v>0</v>
          </cell>
          <cell r="I7554">
            <v>0</v>
          </cell>
          <cell r="J7554">
            <v>0</v>
          </cell>
          <cell r="K7554">
            <v>0</v>
          </cell>
        </row>
        <row r="7555">
          <cell r="F7555">
            <v>0</v>
          </cell>
          <cell r="G7555">
            <v>0</v>
          </cell>
          <cell r="H7555">
            <v>0</v>
          </cell>
          <cell r="I7555">
            <v>0</v>
          </cell>
          <cell r="J7555">
            <v>0</v>
          </cell>
          <cell r="K7555">
            <v>0</v>
          </cell>
        </row>
        <row r="7556">
          <cell r="F7556">
            <v>0</v>
          </cell>
          <cell r="G7556">
            <v>0</v>
          </cell>
          <cell r="H7556">
            <v>0</v>
          </cell>
          <cell r="I7556">
            <v>0</v>
          </cell>
          <cell r="J7556">
            <v>0</v>
          </cell>
          <cell r="K7556">
            <v>0</v>
          </cell>
        </row>
        <row r="7557">
          <cell r="F7557">
            <v>0</v>
          </cell>
          <cell r="G7557">
            <v>0</v>
          </cell>
          <cell r="H7557">
            <v>0</v>
          </cell>
          <cell r="I7557">
            <v>0</v>
          </cell>
          <cell r="J7557">
            <v>0</v>
          </cell>
          <cell r="K7557">
            <v>0</v>
          </cell>
        </row>
        <row r="7558">
          <cell r="F7558" t="str">
            <v>Sub-Total - (A)</v>
          </cell>
          <cell r="K7558">
            <v>0</v>
          </cell>
        </row>
        <row r="7559">
          <cell r="F7559" t="str">
            <v>Leis Sociais</v>
          </cell>
          <cell r="J7559">
            <v>1.254</v>
          </cell>
          <cell r="K7559">
            <v>0</v>
          </cell>
        </row>
        <row r="7560">
          <cell r="D7560">
            <v>131</v>
          </cell>
          <cell r="F7560" t="str">
            <v>Total - (A)</v>
          </cell>
          <cell r="K7560">
            <v>0</v>
          </cell>
        </row>
        <row r="7561">
          <cell r="F7561" t="str">
            <v>MATERIAL</v>
          </cell>
        </row>
        <row r="7562">
          <cell r="F7562">
            <v>0</v>
          </cell>
          <cell r="G7562">
            <v>0</v>
          </cell>
          <cell r="H7562">
            <v>0</v>
          </cell>
          <cell r="I7562">
            <v>0</v>
          </cell>
          <cell r="J7562">
            <v>0</v>
          </cell>
          <cell r="K7562">
            <v>0</v>
          </cell>
        </row>
        <row r="7563">
          <cell r="F7563">
            <v>0</v>
          </cell>
          <cell r="G7563">
            <v>0</v>
          </cell>
          <cell r="H7563">
            <v>0</v>
          </cell>
          <cell r="I7563">
            <v>0</v>
          </cell>
          <cell r="J7563">
            <v>0</v>
          </cell>
          <cell r="K7563">
            <v>0</v>
          </cell>
        </row>
        <row r="7564">
          <cell r="F7564">
            <v>0</v>
          </cell>
          <cell r="G7564">
            <v>0</v>
          </cell>
          <cell r="H7564">
            <v>0</v>
          </cell>
          <cell r="I7564">
            <v>0</v>
          </cell>
          <cell r="J7564">
            <v>0</v>
          </cell>
          <cell r="K7564">
            <v>0</v>
          </cell>
        </row>
        <row r="7565">
          <cell r="F7565">
            <v>0</v>
          </cell>
          <cell r="G7565">
            <v>0</v>
          </cell>
          <cell r="H7565">
            <v>0</v>
          </cell>
          <cell r="I7565">
            <v>0</v>
          </cell>
          <cell r="J7565">
            <v>0</v>
          </cell>
          <cell r="K7565">
            <v>0</v>
          </cell>
        </row>
        <row r="7566">
          <cell r="F7566">
            <v>0</v>
          </cell>
          <cell r="G7566">
            <v>0</v>
          </cell>
          <cell r="H7566">
            <v>0</v>
          </cell>
          <cell r="I7566">
            <v>0</v>
          </cell>
          <cell r="J7566">
            <v>0</v>
          </cell>
          <cell r="K7566">
            <v>0</v>
          </cell>
        </row>
        <row r="7567">
          <cell r="F7567">
            <v>0</v>
          </cell>
          <cell r="G7567">
            <v>0</v>
          </cell>
          <cell r="H7567">
            <v>0</v>
          </cell>
          <cell r="I7567">
            <v>0</v>
          </cell>
          <cell r="J7567">
            <v>0</v>
          </cell>
          <cell r="K7567">
            <v>0</v>
          </cell>
        </row>
        <row r="7568">
          <cell r="F7568">
            <v>0</v>
          </cell>
          <cell r="G7568">
            <v>0</v>
          </cell>
          <cell r="H7568">
            <v>0</v>
          </cell>
          <cell r="I7568">
            <v>0</v>
          </cell>
          <cell r="J7568">
            <v>0</v>
          </cell>
          <cell r="K7568">
            <v>0</v>
          </cell>
        </row>
        <row r="7569">
          <cell r="F7569">
            <v>0</v>
          </cell>
          <cell r="G7569">
            <v>0</v>
          </cell>
          <cell r="H7569">
            <v>0</v>
          </cell>
          <cell r="I7569">
            <v>0</v>
          </cell>
          <cell r="J7569">
            <v>0</v>
          </cell>
          <cell r="K7569">
            <v>0</v>
          </cell>
        </row>
        <row r="7570">
          <cell r="F7570">
            <v>0</v>
          </cell>
          <cell r="G7570">
            <v>0</v>
          </cell>
          <cell r="H7570">
            <v>0</v>
          </cell>
          <cell r="I7570">
            <v>0</v>
          </cell>
          <cell r="J7570">
            <v>0</v>
          </cell>
          <cell r="K7570">
            <v>0</v>
          </cell>
        </row>
        <row r="7571">
          <cell r="F7571">
            <v>0</v>
          </cell>
          <cell r="G7571">
            <v>0</v>
          </cell>
          <cell r="H7571">
            <v>0</v>
          </cell>
          <cell r="I7571">
            <v>0</v>
          </cell>
          <cell r="J7571">
            <v>0</v>
          </cell>
          <cell r="K7571">
            <v>0</v>
          </cell>
        </row>
        <row r="7572">
          <cell r="F7572">
            <v>0</v>
          </cell>
          <cell r="G7572">
            <v>0</v>
          </cell>
          <cell r="H7572">
            <v>0</v>
          </cell>
          <cell r="I7572">
            <v>0</v>
          </cell>
          <cell r="J7572">
            <v>0</v>
          </cell>
          <cell r="K7572">
            <v>0</v>
          </cell>
        </row>
        <row r="7573">
          <cell r="F7573">
            <v>0</v>
          </cell>
          <cell r="G7573">
            <v>0</v>
          </cell>
          <cell r="H7573">
            <v>0</v>
          </cell>
          <cell r="I7573">
            <v>0</v>
          </cell>
          <cell r="J7573">
            <v>0</v>
          </cell>
          <cell r="K7573">
            <v>0</v>
          </cell>
        </row>
        <row r="7574">
          <cell r="F7574">
            <v>0</v>
          </cell>
          <cell r="G7574">
            <v>0</v>
          </cell>
          <cell r="H7574">
            <v>0</v>
          </cell>
          <cell r="I7574">
            <v>0</v>
          </cell>
          <cell r="J7574">
            <v>0</v>
          </cell>
          <cell r="K7574">
            <v>0</v>
          </cell>
        </row>
        <row r="7575">
          <cell r="F7575">
            <v>0</v>
          </cell>
          <cell r="G7575">
            <v>0</v>
          </cell>
          <cell r="H7575">
            <v>0</v>
          </cell>
          <cell r="I7575">
            <v>0</v>
          </cell>
          <cell r="J7575">
            <v>0</v>
          </cell>
          <cell r="K7575">
            <v>0</v>
          </cell>
        </row>
        <row r="7576">
          <cell r="F7576">
            <v>0</v>
          </cell>
          <cell r="G7576">
            <v>0</v>
          </cell>
          <cell r="H7576">
            <v>0</v>
          </cell>
          <cell r="I7576">
            <v>0</v>
          </cell>
          <cell r="J7576">
            <v>0</v>
          </cell>
          <cell r="K7576">
            <v>0</v>
          </cell>
        </row>
        <row r="7577">
          <cell r="F7577">
            <v>0</v>
          </cell>
          <cell r="G7577">
            <v>0</v>
          </cell>
          <cell r="H7577">
            <v>0</v>
          </cell>
          <cell r="I7577">
            <v>0</v>
          </cell>
          <cell r="J7577">
            <v>0</v>
          </cell>
          <cell r="K7577">
            <v>0</v>
          </cell>
        </row>
        <row r="7578">
          <cell r="F7578">
            <v>0</v>
          </cell>
          <cell r="G7578">
            <v>0</v>
          </cell>
          <cell r="H7578">
            <v>0</v>
          </cell>
          <cell r="I7578">
            <v>0</v>
          </cell>
          <cell r="J7578">
            <v>0</v>
          </cell>
          <cell r="K7578">
            <v>0</v>
          </cell>
        </row>
        <row r="7579">
          <cell r="F7579">
            <v>0</v>
          </cell>
          <cell r="G7579">
            <v>0</v>
          </cell>
          <cell r="H7579">
            <v>0</v>
          </cell>
          <cell r="I7579">
            <v>0</v>
          </cell>
          <cell r="J7579">
            <v>0</v>
          </cell>
          <cell r="K7579">
            <v>0</v>
          </cell>
        </row>
        <row r="7580">
          <cell r="F7580">
            <v>0</v>
          </cell>
          <cell r="G7580">
            <v>0</v>
          </cell>
          <cell r="H7580">
            <v>0</v>
          </cell>
          <cell r="I7580">
            <v>0</v>
          </cell>
          <cell r="J7580">
            <v>0</v>
          </cell>
          <cell r="K7580">
            <v>0</v>
          </cell>
        </row>
        <row r="7581">
          <cell r="F7581">
            <v>0</v>
          </cell>
          <cell r="G7581">
            <v>0</v>
          </cell>
          <cell r="H7581">
            <v>0</v>
          </cell>
          <cell r="I7581">
            <v>0</v>
          </cell>
          <cell r="J7581">
            <v>0</v>
          </cell>
          <cell r="K7581">
            <v>0</v>
          </cell>
        </row>
        <row r="7582">
          <cell r="F7582" t="str">
            <v>Sub-Total - (B)</v>
          </cell>
          <cell r="K7582">
            <v>0</v>
          </cell>
        </row>
        <row r="7583">
          <cell r="F7583" t="str">
            <v>EQUIPAMENTOS</v>
          </cell>
        </row>
        <row r="7584">
          <cell r="F7584">
            <v>0</v>
          </cell>
          <cell r="G7584">
            <v>0</v>
          </cell>
          <cell r="H7584">
            <v>0</v>
          </cell>
          <cell r="I7584">
            <v>0</v>
          </cell>
          <cell r="J7584">
            <v>0</v>
          </cell>
          <cell r="K7584">
            <v>0</v>
          </cell>
        </row>
        <row r="7585">
          <cell r="F7585">
            <v>0</v>
          </cell>
          <cell r="G7585">
            <v>0</v>
          </cell>
          <cell r="H7585">
            <v>0</v>
          </cell>
          <cell r="I7585">
            <v>0</v>
          </cell>
          <cell r="J7585">
            <v>0</v>
          </cell>
          <cell r="K7585">
            <v>0</v>
          </cell>
        </row>
        <row r="7586">
          <cell r="F7586">
            <v>0</v>
          </cell>
          <cell r="G7586">
            <v>0</v>
          </cell>
          <cell r="H7586">
            <v>0</v>
          </cell>
          <cell r="I7586">
            <v>0</v>
          </cell>
          <cell r="J7586">
            <v>0</v>
          </cell>
          <cell r="K7586">
            <v>0</v>
          </cell>
        </row>
        <row r="7587">
          <cell r="F7587">
            <v>0</v>
          </cell>
          <cell r="G7587">
            <v>0</v>
          </cell>
          <cell r="H7587">
            <v>0</v>
          </cell>
          <cell r="I7587">
            <v>0</v>
          </cell>
          <cell r="J7587">
            <v>0</v>
          </cell>
          <cell r="K7587">
            <v>0</v>
          </cell>
        </row>
        <row r="7588">
          <cell r="F7588">
            <v>0</v>
          </cell>
          <cell r="G7588">
            <v>0</v>
          </cell>
          <cell r="H7588">
            <v>0</v>
          </cell>
          <cell r="I7588">
            <v>0</v>
          </cell>
          <cell r="J7588">
            <v>0</v>
          </cell>
          <cell r="K7588">
            <v>0</v>
          </cell>
        </row>
        <row r="7589">
          <cell r="F7589">
            <v>0</v>
          </cell>
          <cell r="G7589">
            <v>0</v>
          </cell>
          <cell r="H7589">
            <v>0</v>
          </cell>
          <cell r="I7589">
            <v>0</v>
          </cell>
          <cell r="J7589">
            <v>0</v>
          </cell>
          <cell r="K7589">
            <v>0</v>
          </cell>
        </row>
        <row r="7590">
          <cell r="F7590">
            <v>0</v>
          </cell>
          <cell r="G7590">
            <v>0</v>
          </cell>
          <cell r="H7590">
            <v>0</v>
          </cell>
          <cell r="I7590">
            <v>0</v>
          </cell>
          <cell r="J7590">
            <v>0</v>
          </cell>
          <cell r="K7590">
            <v>0</v>
          </cell>
        </row>
        <row r="7591">
          <cell r="F7591">
            <v>0</v>
          </cell>
          <cell r="G7591">
            <v>0</v>
          </cell>
          <cell r="H7591">
            <v>0</v>
          </cell>
          <cell r="I7591">
            <v>0</v>
          </cell>
          <cell r="J7591">
            <v>0</v>
          </cell>
          <cell r="K7591">
            <v>0</v>
          </cell>
        </row>
        <row r="7592">
          <cell r="F7592">
            <v>0</v>
          </cell>
          <cell r="G7592">
            <v>0</v>
          </cell>
          <cell r="H7592">
            <v>0</v>
          </cell>
          <cell r="I7592">
            <v>0</v>
          </cell>
          <cell r="J7592">
            <v>0</v>
          </cell>
          <cell r="K7592">
            <v>0</v>
          </cell>
        </row>
        <row r="7593">
          <cell r="F7593">
            <v>0</v>
          </cell>
          <cell r="G7593">
            <v>0</v>
          </cell>
          <cell r="H7593">
            <v>0</v>
          </cell>
          <cell r="I7593">
            <v>0</v>
          </cell>
          <cell r="J7593">
            <v>0</v>
          </cell>
          <cell r="K7593">
            <v>0</v>
          </cell>
        </row>
        <row r="7594">
          <cell r="F7594">
            <v>0</v>
          </cell>
          <cell r="G7594">
            <v>0</v>
          </cell>
          <cell r="H7594">
            <v>0</v>
          </cell>
          <cell r="I7594">
            <v>0</v>
          </cell>
          <cell r="J7594">
            <v>0</v>
          </cell>
          <cell r="K7594">
            <v>0</v>
          </cell>
        </row>
        <row r="7595">
          <cell r="F7595" t="str">
            <v xml:space="preserve">Sub-Total - (C) </v>
          </cell>
          <cell r="K7595">
            <v>0</v>
          </cell>
        </row>
        <row r="7596">
          <cell r="F7596" t="str">
            <v xml:space="preserve">TOTAL - (A) + (B) + (C) </v>
          </cell>
          <cell r="K7596">
            <v>0</v>
          </cell>
        </row>
        <row r="7597">
          <cell r="F7597" t="str">
            <v>BDI</v>
          </cell>
          <cell r="J7597">
            <v>0.27429999999999999</v>
          </cell>
          <cell r="K7597">
            <v>0</v>
          </cell>
        </row>
        <row r="7598">
          <cell r="F7598" t="str">
            <v>Preço do Serviço</v>
          </cell>
          <cell r="K7598">
            <v>0</v>
          </cell>
        </row>
        <row r="7599">
          <cell r="F7599" t="str">
            <v>COMPOSIÇÃO DE PREÇO UNITÁRIO</v>
          </cell>
        </row>
        <row r="7601">
          <cell r="D7601" t="str">
            <v>MDO</v>
          </cell>
          <cell r="E7601" t="str">
            <v>SE</v>
          </cell>
          <cell r="F7601" t="str">
            <v>INFRAERO - Empresa Brasileira de Infra-Estrutura Aeroportuária</v>
          </cell>
        </row>
        <row r="7602">
          <cell r="F7602" t="str">
            <v>ITEM:</v>
          </cell>
          <cell r="G7602" t="str">
            <v>SERVIÇO</v>
          </cell>
          <cell r="K7602" t="str">
            <v>UNIDADE</v>
          </cell>
        </row>
        <row r="7603">
          <cell r="E7603">
            <v>132</v>
          </cell>
          <cell r="F7603" t="str">
            <v>04.01.203.01.00</v>
          </cell>
          <cell r="G7603" t="str">
            <v>Porta metálica com veneziana, de correr, medindo 2,20x3,00m, 2 folhas - V1- PA.07/201.07/01869/01</v>
          </cell>
          <cell r="K7603" t="str">
            <v>un</v>
          </cell>
        </row>
        <row r="7605">
          <cell r="F7605" t="str">
            <v>CÓDIGO</v>
          </cell>
          <cell r="G7605" t="str">
            <v xml:space="preserve">MÃO DE OBRA </v>
          </cell>
          <cell r="H7605" t="str">
            <v>UNID.</v>
          </cell>
          <cell r="I7605" t="str">
            <v>COEFICIENTE</v>
          </cell>
          <cell r="J7605" t="str">
            <v>PREÇO UNITÁRIO</v>
          </cell>
          <cell r="K7605" t="str">
            <v>PREÇO  DO ITEM</v>
          </cell>
        </row>
        <row r="7606">
          <cell r="F7606">
            <v>0</v>
          </cell>
          <cell r="G7606">
            <v>0</v>
          </cell>
          <cell r="H7606">
            <v>0</v>
          </cell>
          <cell r="I7606">
            <v>0</v>
          </cell>
          <cell r="J7606">
            <v>0</v>
          </cell>
          <cell r="K7606">
            <v>0</v>
          </cell>
        </row>
        <row r="7607">
          <cell r="F7607">
            <v>0</v>
          </cell>
          <cell r="G7607">
            <v>0</v>
          </cell>
          <cell r="H7607">
            <v>0</v>
          </cell>
          <cell r="I7607">
            <v>0</v>
          </cell>
          <cell r="J7607">
            <v>0</v>
          </cell>
          <cell r="K7607">
            <v>0</v>
          </cell>
        </row>
        <row r="7608">
          <cell r="F7608">
            <v>0</v>
          </cell>
          <cell r="G7608">
            <v>0</v>
          </cell>
          <cell r="H7608">
            <v>0</v>
          </cell>
          <cell r="I7608">
            <v>0</v>
          </cell>
          <cell r="J7608">
            <v>0</v>
          </cell>
          <cell r="K7608">
            <v>0</v>
          </cell>
        </row>
        <row r="7609">
          <cell r="F7609">
            <v>0</v>
          </cell>
          <cell r="G7609">
            <v>0</v>
          </cell>
          <cell r="H7609">
            <v>0</v>
          </cell>
          <cell r="I7609">
            <v>0</v>
          </cell>
          <cell r="J7609">
            <v>0</v>
          </cell>
          <cell r="K7609">
            <v>0</v>
          </cell>
        </row>
        <row r="7610">
          <cell r="F7610">
            <v>0</v>
          </cell>
          <cell r="G7610">
            <v>0</v>
          </cell>
          <cell r="H7610">
            <v>0</v>
          </cell>
          <cell r="I7610">
            <v>0</v>
          </cell>
          <cell r="J7610">
            <v>0</v>
          </cell>
          <cell r="K7610">
            <v>0</v>
          </cell>
        </row>
        <row r="7611">
          <cell r="F7611">
            <v>0</v>
          </cell>
          <cell r="G7611">
            <v>0</v>
          </cell>
          <cell r="H7611">
            <v>0</v>
          </cell>
          <cell r="I7611">
            <v>0</v>
          </cell>
          <cell r="J7611">
            <v>0</v>
          </cell>
          <cell r="K7611">
            <v>0</v>
          </cell>
        </row>
        <row r="7612">
          <cell r="F7612">
            <v>0</v>
          </cell>
          <cell r="G7612">
            <v>0</v>
          </cell>
          <cell r="H7612">
            <v>0</v>
          </cell>
          <cell r="I7612">
            <v>0</v>
          </cell>
          <cell r="J7612">
            <v>0</v>
          </cell>
          <cell r="K7612">
            <v>0</v>
          </cell>
        </row>
        <row r="7613">
          <cell r="F7613">
            <v>0</v>
          </cell>
          <cell r="G7613">
            <v>0</v>
          </cell>
          <cell r="H7613">
            <v>0</v>
          </cell>
          <cell r="I7613">
            <v>0</v>
          </cell>
          <cell r="J7613">
            <v>0</v>
          </cell>
          <cell r="K7613">
            <v>0</v>
          </cell>
        </row>
        <row r="7614">
          <cell r="F7614">
            <v>0</v>
          </cell>
          <cell r="G7614">
            <v>0</v>
          </cell>
          <cell r="H7614">
            <v>0</v>
          </cell>
          <cell r="I7614">
            <v>0</v>
          </cell>
          <cell r="J7614">
            <v>0</v>
          </cell>
          <cell r="K7614">
            <v>0</v>
          </cell>
        </row>
        <row r="7615">
          <cell r="F7615">
            <v>0</v>
          </cell>
          <cell r="G7615">
            <v>0</v>
          </cell>
          <cell r="H7615">
            <v>0</v>
          </cell>
          <cell r="I7615">
            <v>0</v>
          </cell>
          <cell r="J7615">
            <v>0</v>
          </cell>
          <cell r="K7615">
            <v>0</v>
          </cell>
        </row>
        <row r="7616">
          <cell r="F7616" t="str">
            <v>Sub-Total - (A)</v>
          </cell>
          <cell r="K7616">
            <v>0</v>
          </cell>
        </row>
        <row r="7617">
          <cell r="F7617" t="str">
            <v>Leis Sociais</v>
          </cell>
          <cell r="J7617">
            <v>1.254</v>
          </cell>
          <cell r="K7617">
            <v>0</v>
          </cell>
        </row>
        <row r="7618">
          <cell r="D7618">
            <v>132</v>
          </cell>
          <cell r="F7618" t="str">
            <v>Total - (A)</v>
          </cell>
          <cell r="K7618">
            <v>0</v>
          </cell>
        </row>
        <row r="7619">
          <cell r="F7619" t="str">
            <v>MATERIAL</v>
          </cell>
        </row>
        <row r="7620">
          <cell r="F7620">
            <v>0</v>
          </cell>
          <cell r="G7620">
            <v>0</v>
          </cell>
          <cell r="H7620">
            <v>0</v>
          </cell>
          <cell r="I7620">
            <v>0</v>
          </cell>
          <cell r="J7620">
            <v>0</v>
          </cell>
          <cell r="K7620">
            <v>0</v>
          </cell>
        </row>
        <row r="7621">
          <cell r="F7621">
            <v>0</v>
          </cell>
          <cell r="G7621">
            <v>0</v>
          </cell>
          <cell r="H7621">
            <v>0</v>
          </cell>
          <cell r="I7621">
            <v>0</v>
          </cell>
          <cell r="J7621">
            <v>0</v>
          </cell>
          <cell r="K7621">
            <v>0</v>
          </cell>
        </row>
        <row r="7622">
          <cell r="F7622">
            <v>0</v>
          </cell>
          <cell r="G7622">
            <v>0</v>
          </cell>
          <cell r="H7622">
            <v>0</v>
          </cell>
          <cell r="I7622">
            <v>0</v>
          </cell>
          <cell r="J7622">
            <v>0</v>
          </cell>
          <cell r="K7622">
            <v>0</v>
          </cell>
        </row>
        <row r="7623">
          <cell r="F7623">
            <v>0</v>
          </cell>
          <cell r="G7623">
            <v>0</v>
          </cell>
          <cell r="H7623">
            <v>0</v>
          </cell>
          <cell r="I7623">
            <v>0</v>
          </cell>
          <cell r="J7623">
            <v>0</v>
          </cell>
          <cell r="K7623">
            <v>0</v>
          </cell>
        </row>
        <row r="7624">
          <cell r="F7624">
            <v>0</v>
          </cell>
          <cell r="G7624">
            <v>0</v>
          </cell>
          <cell r="H7624">
            <v>0</v>
          </cell>
          <cell r="I7624">
            <v>0</v>
          </cell>
          <cell r="J7624">
            <v>0</v>
          </cell>
          <cell r="K7624">
            <v>0</v>
          </cell>
        </row>
        <row r="7625">
          <cell r="F7625">
            <v>0</v>
          </cell>
          <cell r="G7625">
            <v>0</v>
          </cell>
          <cell r="H7625">
            <v>0</v>
          </cell>
          <cell r="I7625">
            <v>0</v>
          </cell>
          <cell r="J7625">
            <v>0</v>
          </cell>
          <cell r="K7625">
            <v>0</v>
          </cell>
        </row>
        <row r="7626">
          <cell r="F7626">
            <v>0</v>
          </cell>
          <cell r="G7626">
            <v>0</v>
          </cell>
          <cell r="H7626">
            <v>0</v>
          </cell>
          <cell r="I7626">
            <v>0</v>
          </cell>
          <cell r="J7626">
            <v>0</v>
          </cell>
          <cell r="K7626">
            <v>0</v>
          </cell>
        </row>
        <row r="7627">
          <cell r="F7627">
            <v>0</v>
          </cell>
          <cell r="G7627">
            <v>0</v>
          </cell>
          <cell r="H7627">
            <v>0</v>
          </cell>
          <cell r="I7627">
            <v>0</v>
          </cell>
          <cell r="J7627">
            <v>0</v>
          </cell>
          <cell r="K7627">
            <v>0</v>
          </cell>
        </row>
        <row r="7628">
          <cell r="F7628">
            <v>0</v>
          </cell>
          <cell r="G7628">
            <v>0</v>
          </cell>
          <cell r="H7628">
            <v>0</v>
          </cell>
          <cell r="I7628">
            <v>0</v>
          </cell>
          <cell r="J7628">
            <v>0</v>
          </cell>
          <cell r="K7628">
            <v>0</v>
          </cell>
        </row>
        <row r="7629">
          <cell r="F7629">
            <v>0</v>
          </cell>
          <cell r="G7629">
            <v>0</v>
          </cell>
          <cell r="H7629">
            <v>0</v>
          </cell>
          <cell r="I7629">
            <v>0</v>
          </cell>
          <cell r="J7629">
            <v>0</v>
          </cell>
          <cell r="K7629">
            <v>0</v>
          </cell>
        </row>
        <row r="7630">
          <cell r="F7630">
            <v>0</v>
          </cell>
          <cell r="G7630">
            <v>0</v>
          </cell>
          <cell r="H7630">
            <v>0</v>
          </cell>
          <cell r="I7630">
            <v>0</v>
          </cell>
          <cell r="J7630">
            <v>0</v>
          </cell>
          <cell r="K7630">
            <v>0</v>
          </cell>
        </row>
        <row r="7631">
          <cell r="F7631">
            <v>0</v>
          </cell>
          <cell r="G7631">
            <v>0</v>
          </cell>
          <cell r="H7631">
            <v>0</v>
          </cell>
          <cell r="I7631">
            <v>0</v>
          </cell>
          <cell r="J7631">
            <v>0</v>
          </cell>
          <cell r="K7631">
            <v>0</v>
          </cell>
        </row>
        <row r="7632">
          <cell r="F7632">
            <v>0</v>
          </cell>
          <cell r="G7632">
            <v>0</v>
          </cell>
          <cell r="H7632">
            <v>0</v>
          </cell>
          <cell r="I7632">
            <v>0</v>
          </cell>
          <cell r="J7632">
            <v>0</v>
          </cell>
          <cell r="K7632">
            <v>0</v>
          </cell>
        </row>
        <row r="7633">
          <cell r="F7633">
            <v>0</v>
          </cell>
          <cell r="G7633">
            <v>0</v>
          </cell>
          <cell r="H7633">
            <v>0</v>
          </cell>
          <cell r="I7633">
            <v>0</v>
          </cell>
          <cell r="J7633">
            <v>0</v>
          </cell>
          <cell r="K7633">
            <v>0</v>
          </cell>
        </row>
        <row r="7634">
          <cell r="F7634">
            <v>0</v>
          </cell>
          <cell r="G7634">
            <v>0</v>
          </cell>
          <cell r="H7634">
            <v>0</v>
          </cell>
          <cell r="I7634">
            <v>0</v>
          </cell>
          <cell r="J7634">
            <v>0</v>
          </cell>
          <cell r="K7634">
            <v>0</v>
          </cell>
        </row>
        <row r="7635">
          <cell r="F7635">
            <v>0</v>
          </cell>
          <cell r="G7635">
            <v>0</v>
          </cell>
          <cell r="H7635">
            <v>0</v>
          </cell>
          <cell r="I7635">
            <v>0</v>
          </cell>
          <cell r="J7635">
            <v>0</v>
          </cell>
          <cell r="K7635">
            <v>0</v>
          </cell>
        </row>
        <row r="7636">
          <cell r="F7636">
            <v>0</v>
          </cell>
          <cell r="G7636">
            <v>0</v>
          </cell>
          <cell r="H7636">
            <v>0</v>
          </cell>
          <cell r="I7636">
            <v>0</v>
          </cell>
          <cell r="J7636">
            <v>0</v>
          </cell>
          <cell r="K7636">
            <v>0</v>
          </cell>
        </row>
        <row r="7637">
          <cell r="F7637">
            <v>0</v>
          </cell>
          <cell r="G7637">
            <v>0</v>
          </cell>
          <cell r="H7637">
            <v>0</v>
          </cell>
          <cell r="I7637">
            <v>0</v>
          </cell>
          <cell r="J7637">
            <v>0</v>
          </cell>
          <cell r="K7637">
            <v>0</v>
          </cell>
        </row>
        <row r="7638">
          <cell r="F7638">
            <v>0</v>
          </cell>
          <cell r="G7638">
            <v>0</v>
          </cell>
          <cell r="H7638">
            <v>0</v>
          </cell>
          <cell r="I7638">
            <v>0</v>
          </cell>
          <cell r="J7638">
            <v>0</v>
          </cell>
          <cell r="K7638">
            <v>0</v>
          </cell>
        </row>
        <row r="7639">
          <cell r="F7639">
            <v>0</v>
          </cell>
          <cell r="G7639">
            <v>0</v>
          </cell>
          <cell r="H7639">
            <v>0</v>
          </cell>
          <cell r="I7639">
            <v>0</v>
          </cell>
          <cell r="J7639">
            <v>0</v>
          </cell>
          <cell r="K7639">
            <v>0</v>
          </cell>
        </row>
        <row r="7640">
          <cell r="F7640" t="str">
            <v>Sub-Total - (B)</v>
          </cell>
          <cell r="K7640">
            <v>0</v>
          </cell>
        </row>
        <row r="7641">
          <cell r="F7641" t="str">
            <v>EQUIPAMENTOS</v>
          </cell>
        </row>
        <row r="7642">
          <cell r="F7642">
            <v>0</v>
          </cell>
          <cell r="G7642">
            <v>0</v>
          </cell>
          <cell r="H7642">
            <v>0</v>
          </cell>
          <cell r="I7642">
            <v>0</v>
          </cell>
          <cell r="J7642">
            <v>0</v>
          </cell>
          <cell r="K7642">
            <v>0</v>
          </cell>
        </row>
        <row r="7643">
          <cell r="F7643">
            <v>0</v>
          </cell>
          <cell r="G7643">
            <v>0</v>
          </cell>
          <cell r="H7643">
            <v>0</v>
          </cell>
          <cell r="I7643">
            <v>0</v>
          </cell>
          <cell r="J7643">
            <v>0</v>
          </cell>
          <cell r="K7643">
            <v>0</v>
          </cell>
        </row>
        <row r="7644">
          <cell r="F7644">
            <v>0</v>
          </cell>
          <cell r="G7644">
            <v>0</v>
          </cell>
          <cell r="H7644">
            <v>0</v>
          </cell>
          <cell r="I7644">
            <v>0</v>
          </cell>
          <cell r="J7644">
            <v>0</v>
          </cell>
          <cell r="K7644">
            <v>0</v>
          </cell>
        </row>
        <row r="7645">
          <cell r="F7645">
            <v>0</v>
          </cell>
          <cell r="G7645">
            <v>0</v>
          </cell>
          <cell r="H7645">
            <v>0</v>
          </cell>
          <cell r="I7645">
            <v>0</v>
          </cell>
          <cell r="J7645">
            <v>0</v>
          </cell>
          <cell r="K7645">
            <v>0</v>
          </cell>
        </row>
        <row r="7646">
          <cell r="F7646">
            <v>0</v>
          </cell>
          <cell r="G7646">
            <v>0</v>
          </cell>
          <cell r="H7646">
            <v>0</v>
          </cell>
          <cell r="I7646">
            <v>0</v>
          </cell>
          <cell r="J7646">
            <v>0</v>
          </cell>
          <cell r="K7646">
            <v>0</v>
          </cell>
        </row>
        <row r="7647">
          <cell r="F7647">
            <v>0</v>
          </cell>
          <cell r="G7647">
            <v>0</v>
          </cell>
          <cell r="H7647">
            <v>0</v>
          </cell>
          <cell r="I7647">
            <v>0</v>
          </cell>
          <cell r="J7647">
            <v>0</v>
          </cell>
          <cell r="K7647">
            <v>0</v>
          </cell>
        </row>
        <row r="7648">
          <cell r="F7648">
            <v>0</v>
          </cell>
          <cell r="G7648">
            <v>0</v>
          </cell>
          <cell r="H7648">
            <v>0</v>
          </cell>
          <cell r="I7648">
            <v>0</v>
          </cell>
          <cell r="J7648">
            <v>0</v>
          </cell>
          <cell r="K7648">
            <v>0</v>
          </cell>
        </row>
        <row r="7649">
          <cell r="F7649">
            <v>0</v>
          </cell>
          <cell r="G7649">
            <v>0</v>
          </cell>
          <cell r="H7649">
            <v>0</v>
          </cell>
          <cell r="I7649">
            <v>0</v>
          </cell>
          <cell r="J7649">
            <v>0</v>
          </cell>
          <cell r="K7649">
            <v>0</v>
          </cell>
        </row>
        <row r="7650">
          <cell r="F7650">
            <v>0</v>
          </cell>
          <cell r="G7650">
            <v>0</v>
          </cell>
          <cell r="H7650">
            <v>0</v>
          </cell>
          <cell r="I7650">
            <v>0</v>
          </cell>
          <cell r="J7650">
            <v>0</v>
          </cell>
          <cell r="K7650">
            <v>0</v>
          </cell>
        </row>
        <row r="7651">
          <cell r="F7651">
            <v>0</v>
          </cell>
          <cell r="G7651">
            <v>0</v>
          </cell>
          <cell r="H7651">
            <v>0</v>
          </cell>
          <cell r="I7651">
            <v>0</v>
          </cell>
          <cell r="J7651">
            <v>0</v>
          </cell>
          <cell r="K7651">
            <v>0</v>
          </cell>
        </row>
        <row r="7652">
          <cell r="F7652">
            <v>0</v>
          </cell>
          <cell r="G7652">
            <v>0</v>
          </cell>
          <cell r="H7652">
            <v>0</v>
          </cell>
          <cell r="I7652">
            <v>0</v>
          </cell>
          <cell r="J7652">
            <v>0</v>
          </cell>
          <cell r="K7652">
            <v>0</v>
          </cell>
        </row>
        <row r="7653">
          <cell r="F7653" t="str">
            <v xml:space="preserve">Sub-Total - (C) </v>
          </cell>
          <cell r="K7653">
            <v>0</v>
          </cell>
        </row>
        <row r="7654">
          <cell r="F7654" t="str">
            <v xml:space="preserve">TOTAL - (A) + (B) + (C) </v>
          </cell>
          <cell r="K7654">
            <v>0</v>
          </cell>
        </row>
        <row r="7655">
          <cell r="F7655" t="str">
            <v>BDI</v>
          </cell>
          <cell r="J7655">
            <v>0.27429999999999999</v>
          </cell>
          <cell r="K7655">
            <v>0</v>
          </cell>
        </row>
        <row r="7656">
          <cell r="F7656" t="str">
            <v>Preço do Serviço</v>
          </cell>
          <cell r="K7656">
            <v>0</v>
          </cell>
        </row>
        <row r="7657">
          <cell r="F7657" t="str">
            <v>COMPOSIÇÃO DE PREÇO UNITÁRIO</v>
          </cell>
        </row>
        <row r="7659">
          <cell r="D7659" t="str">
            <v>MDO</v>
          </cell>
          <cell r="E7659" t="str">
            <v>SE</v>
          </cell>
          <cell r="F7659" t="str">
            <v>INFRAERO - Empresa Brasileira de Infra-Estrutura Aeroportuária</v>
          </cell>
        </row>
        <row r="7660">
          <cell r="F7660" t="str">
            <v>ITEM:</v>
          </cell>
          <cell r="G7660" t="str">
            <v>SERVIÇO</v>
          </cell>
          <cell r="K7660" t="str">
            <v>UNIDADE</v>
          </cell>
        </row>
        <row r="7661">
          <cell r="E7661">
            <v>133</v>
          </cell>
          <cell r="F7661" t="str">
            <v>04.01.203.01.00</v>
          </cell>
          <cell r="G7661" t="str">
            <v>Porta metálica com veneziana, de correr, medindo 2,50x5,00m 1 folha - V1- PA.07/201.07/01868/01</v>
          </cell>
          <cell r="K7661" t="str">
            <v>un</v>
          </cell>
        </row>
        <row r="7663">
          <cell r="F7663" t="str">
            <v>CÓDIGO</v>
          </cell>
          <cell r="G7663" t="str">
            <v xml:space="preserve">MÃO DE OBRA </v>
          </cell>
          <cell r="H7663" t="str">
            <v>UNID.</v>
          </cell>
          <cell r="I7663" t="str">
            <v>COEFICIENTE</v>
          </cell>
          <cell r="J7663" t="str">
            <v>PREÇO UNITÁRIO</v>
          </cell>
          <cell r="K7663" t="str">
            <v>PREÇO  DO ITEM</v>
          </cell>
        </row>
        <row r="7664">
          <cell r="F7664">
            <v>0</v>
          </cell>
          <cell r="G7664">
            <v>0</v>
          </cell>
          <cell r="H7664">
            <v>0</v>
          </cell>
          <cell r="I7664">
            <v>0</v>
          </cell>
          <cell r="J7664">
            <v>0</v>
          </cell>
          <cell r="K7664">
            <v>0</v>
          </cell>
        </row>
        <row r="7665">
          <cell r="F7665">
            <v>0</v>
          </cell>
          <cell r="G7665">
            <v>0</v>
          </cell>
          <cell r="H7665">
            <v>0</v>
          </cell>
          <cell r="I7665">
            <v>0</v>
          </cell>
          <cell r="J7665">
            <v>0</v>
          </cell>
          <cell r="K7665">
            <v>0</v>
          </cell>
        </row>
        <row r="7666">
          <cell r="F7666">
            <v>0</v>
          </cell>
          <cell r="G7666">
            <v>0</v>
          </cell>
          <cell r="H7666">
            <v>0</v>
          </cell>
          <cell r="I7666">
            <v>0</v>
          </cell>
          <cell r="J7666">
            <v>0</v>
          </cell>
          <cell r="K7666">
            <v>0</v>
          </cell>
        </row>
        <row r="7667">
          <cell r="F7667">
            <v>0</v>
          </cell>
          <cell r="G7667">
            <v>0</v>
          </cell>
          <cell r="H7667">
            <v>0</v>
          </cell>
          <cell r="I7667">
            <v>0</v>
          </cell>
          <cell r="J7667">
            <v>0</v>
          </cell>
          <cell r="K7667">
            <v>0</v>
          </cell>
        </row>
        <row r="7668">
          <cell r="F7668">
            <v>0</v>
          </cell>
          <cell r="G7668">
            <v>0</v>
          </cell>
          <cell r="H7668">
            <v>0</v>
          </cell>
          <cell r="I7668">
            <v>0</v>
          </cell>
          <cell r="J7668">
            <v>0</v>
          </cell>
          <cell r="K7668">
            <v>0</v>
          </cell>
        </row>
        <row r="7669">
          <cell r="F7669">
            <v>0</v>
          </cell>
          <cell r="G7669">
            <v>0</v>
          </cell>
          <cell r="H7669">
            <v>0</v>
          </cell>
          <cell r="I7669">
            <v>0</v>
          </cell>
          <cell r="J7669">
            <v>0</v>
          </cell>
          <cell r="K7669">
            <v>0</v>
          </cell>
        </row>
        <row r="7670">
          <cell r="F7670">
            <v>0</v>
          </cell>
          <cell r="G7670">
            <v>0</v>
          </cell>
          <cell r="H7670">
            <v>0</v>
          </cell>
          <cell r="I7670">
            <v>0</v>
          </cell>
          <cell r="J7670">
            <v>0</v>
          </cell>
          <cell r="K7670">
            <v>0</v>
          </cell>
        </row>
        <row r="7671">
          <cell r="F7671">
            <v>0</v>
          </cell>
          <cell r="G7671">
            <v>0</v>
          </cell>
          <cell r="H7671">
            <v>0</v>
          </cell>
          <cell r="I7671">
            <v>0</v>
          </cell>
          <cell r="J7671">
            <v>0</v>
          </cell>
          <cell r="K7671">
            <v>0</v>
          </cell>
        </row>
        <row r="7672">
          <cell r="F7672">
            <v>0</v>
          </cell>
          <cell r="G7672">
            <v>0</v>
          </cell>
          <cell r="H7672">
            <v>0</v>
          </cell>
          <cell r="I7672">
            <v>0</v>
          </cell>
          <cell r="J7672">
            <v>0</v>
          </cell>
          <cell r="K7672">
            <v>0</v>
          </cell>
        </row>
        <row r="7673">
          <cell r="F7673">
            <v>0</v>
          </cell>
          <cell r="G7673">
            <v>0</v>
          </cell>
          <cell r="H7673">
            <v>0</v>
          </cell>
          <cell r="I7673">
            <v>0</v>
          </cell>
          <cell r="J7673">
            <v>0</v>
          </cell>
          <cell r="K7673">
            <v>0</v>
          </cell>
        </row>
        <row r="7674">
          <cell r="F7674" t="str">
            <v>Sub-Total - (A)</v>
          </cell>
          <cell r="K7674">
            <v>0</v>
          </cell>
        </row>
        <row r="7675">
          <cell r="F7675" t="str">
            <v>Leis Sociais</v>
          </cell>
          <cell r="J7675">
            <v>1.254</v>
          </cell>
          <cell r="K7675">
            <v>0</v>
          </cell>
        </row>
        <row r="7676">
          <cell r="D7676">
            <v>133</v>
          </cell>
          <cell r="F7676" t="str">
            <v>Total - (A)</v>
          </cell>
          <cell r="K7676">
            <v>0</v>
          </cell>
        </row>
        <row r="7677">
          <cell r="F7677" t="str">
            <v>MATERIAL</v>
          </cell>
        </row>
        <row r="7678">
          <cell r="F7678">
            <v>0</v>
          </cell>
          <cell r="G7678">
            <v>0</v>
          </cell>
          <cell r="H7678">
            <v>0</v>
          </cell>
          <cell r="I7678">
            <v>0</v>
          </cell>
          <cell r="J7678">
            <v>0</v>
          </cell>
          <cell r="K7678">
            <v>0</v>
          </cell>
        </row>
        <row r="7679">
          <cell r="F7679">
            <v>0</v>
          </cell>
          <cell r="G7679">
            <v>0</v>
          </cell>
          <cell r="H7679">
            <v>0</v>
          </cell>
          <cell r="I7679">
            <v>0</v>
          </cell>
          <cell r="J7679">
            <v>0</v>
          </cell>
          <cell r="K7679">
            <v>0</v>
          </cell>
        </row>
        <row r="7680">
          <cell r="F7680">
            <v>0</v>
          </cell>
          <cell r="G7680">
            <v>0</v>
          </cell>
          <cell r="H7680">
            <v>0</v>
          </cell>
          <cell r="I7680">
            <v>0</v>
          </cell>
          <cell r="J7680">
            <v>0</v>
          </cell>
          <cell r="K7680">
            <v>0</v>
          </cell>
        </row>
        <row r="7681">
          <cell r="F7681">
            <v>0</v>
          </cell>
          <cell r="G7681">
            <v>0</v>
          </cell>
          <cell r="H7681">
            <v>0</v>
          </cell>
          <cell r="I7681">
            <v>0</v>
          </cell>
          <cell r="J7681">
            <v>0</v>
          </cell>
          <cell r="K7681">
            <v>0</v>
          </cell>
        </row>
        <row r="7682">
          <cell r="F7682">
            <v>0</v>
          </cell>
          <cell r="G7682">
            <v>0</v>
          </cell>
          <cell r="H7682">
            <v>0</v>
          </cell>
          <cell r="I7682">
            <v>0</v>
          </cell>
          <cell r="J7682">
            <v>0</v>
          </cell>
          <cell r="K7682">
            <v>0</v>
          </cell>
        </row>
        <row r="7683">
          <cell r="F7683">
            <v>0</v>
          </cell>
          <cell r="G7683">
            <v>0</v>
          </cell>
          <cell r="H7683">
            <v>0</v>
          </cell>
          <cell r="I7683">
            <v>0</v>
          </cell>
          <cell r="J7683">
            <v>0</v>
          </cell>
          <cell r="K7683">
            <v>0</v>
          </cell>
        </row>
        <row r="7684">
          <cell r="F7684">
            <v>0</v>
          </cell>
          <cell r="G7684">
            <v>0</v>
          </cell>
          <cell r="H7684">
            <v>0</v>
          </cell>
          <cell r="I7684">
            <v>0</v>
          </cell>
          <cell r="J7684">
            <v>0</v>
          </cell>
          <cell r="K7684">
            <v>0</v>
          </cell>
        </row>
        <row r="7685">
          <cell r="F7685">
            <v>0</v>
          </cell>
          <cell r="G7685">
            <v>0</v>
          </cell>
          <cell r="H7685">
            <v>0</v>
          </cell>
          <cell r="I7685">
            <v>0</v>
          </cell>
          <cell r="J7685">
            <v>0</v>
          </cell>
          <cell r="K7685">
            <v>0</v>
          </cell>
        </row>
        <row r="7686">
          <cell r="F7686">
            <v>0</v>
          </cell>
          <cell r="G7686">
            <v>0</v>
          </cell>
          <cell r="H7686">
            <v>0</v>
          </cell>
          <cell r="I7686">
            <v>0</v>
          </cell>
          <cell r="J7686">
            <v>0</v>
          </cell>
          <cell r="K7686">
            <v>0</v>
          </cell>
        </row>
        <row r="7687">
          <cell r="F7687">
            <v>0</v>
          </cell>
          <cell r="G7687">
            <v>0</v>
          </cell>
          <cell r="H7687">
            <v>0</v>
          </cell>
          <cell r="I7687">
            <v>0</v>
          </cell>
          <cell r="J7687">
            <v>0</v>
          </cell>
          <cell r="K7687">
            <v>0</v>
          </cell>
        </row>
        <row r="7688">
          <cell r="F7688">
            <v>0</v>
          </cell>
          <cell r="G7688">
            <v>0</v>
          </cell>
          <cell r="H7688">
            <v>0</v>
          </cell>
          <cell r="I7688">
            <v>0</v>
          </cell>
          <cell r="J7688">
            <v>0</v>
          </cell>
          <cell r="K7688">
            <v>0</v>
          </cell>
        </row>
        <row r="7689">
          <cell r="F7689">
            <v>0</v>
          </cell>
          <cell r="G7689">
            <v>0</v>
          </cell>
          <cell r="H7689">
            <v>0</v>
          </cell>
          <cell r="I7689">
            <v>0</v>
          </cell>
          <cell r="J7689">
            <v>0</v>
          </cell>
          <cell r="K7689">
            <v>0</v>
          </cell>
        </row>
        <row r="7690">
          <cell r="F7690">
            <v>0</v>
          </cell>
          <cell r="G7690">
            <v>0</v>
          </cell>
          <cell r="H7690">
            <v>0</v>
          </cell>
          <cell r="I7690">
            <v>0</v>
          </cell>
          <cell r="J7690">
            <v>0</v>
          </cell>
          <cell r="K7690">
            <v>0</v>
          </cell>
        </row>
        <row r="7691">
          <cell r="F7691">
            <v>0</v>
          </cell>
          <cell r="G7691">
            <v>0</v>
          </cell>
          <cell r="H7691">
            <v>0</v>
          </cell>
          <cell r="I7691">
            <v>0</v>
          </cell>
          <cell r="J7691">
            <v>0</v>
          </cell>
          <cell r="K7691">
            <v>0</v>
          </cell>
        </row>
        <row r="7692">
          <cell r="F7692">
            <v>0</v>
          </cell>
          <cell r="G7692">
            <v>0</v>
          </cell>
          <cell r="H7692">
            <v>0</v>
          </cell>
          <cell r="I7692">
            <v>0</v>
          </cell>
          <cell r="J7692">
            <v>0</v>
          </cell>
          <cell r="K7692">
            <v>0</v>
          </cell>
        </row>
        <row r="7693">
          <cell r="F7693">
            <v>0</v>
          </cell>
          <cell r="G7693">
            <v>0</v>
          </cell>
          <cell r="H7693">
            <v>0</v>
          </cell>
          <cell r="I7693">
            <v>0</v>
          </cell>
          <cell r="J7693">
            <v>0</v>
          </cell>
          <cell r="K7693">
            <v>0</v>
          </cell>
        </row>
        <row r="7694">
          <cell r="F7694">
            <v>0</v>
          </cell>
          <cell r="G7694">
            <v>0</v>
          </cell>
          <cell r="H7694">
            <v>0</v>
          </cell>
          <cell r="I7694">
            <v>0</v>
          </cell>
          <cell r="J7694">
            <v>0</v>
          </cell>
          <cell r="K7694">
            <v>0</v>
          </cell>
        </row>
        <row r="7695">
          <cell r="F7695">
            <v>0</v>
          </cell>
          <cell r="G7695">
            <v>0</v>
          </cell>
          <cell r="H7695">
            <v>0</v>
          </cell>
          <cell r="I7695">
            <v>0</v>
          </cell>
          <cell r="J7695">
            <v>0</v>
          </cell>
          <cell r="K7695">
            <v>0</v>
          </cell>
        </row>
        <row r="7696">
          <cell r="F7696">
            <v>0</v>
          </cell>
          <cell r="G7696">
            <v>0</v>
          </cell>
          <cell r="H7696">
            <v>0</v>
          </cell>
          <cell r="I7696">
            <v>0</v>
          </cell>
          <cell r="J7696">
            <v>0</v>
          </cell>
          <cell r="K7696">
            <v>0</v>
          </cell>
        </row>
        <row r="7697">
          <cell r="F7697">
            <v>0</v>
          </cell>
          <cell r="G7697">
            <v>0</v>
          </cell>
          <cell r="H7697">
            <v>0</v>
          </cell>
          <cell r="I7697">
            <v>0</v>
          </cell>
          <cell r="J7697">
            <v>0</v>
          </cell>
          <cell r="K7697">
            <v>0</v>
          </cell>
        </row>
        <row r="7698">
          <cell r="F7698" t="str">
            <v>Sub-Total - (B)</v>
          </cell>
          <cell r="K7698">
            <v>0</v>
          </cell>
        </row>
        <row r="7699">
          <cell r="F7699" t="str">
            <v>EQUIPAMENTOS</v>
          </cell>
        </row>
        <row r="7700">
          <cell r="F7700">
            <v>0</v>
          </cell>
          <cell r="G7700">
            <v>0</v>
          </cell>
          <cell r="H7700">
            <v>0</v>
          </cell>
          <cell r="I7700">
            <v>0</v>
          </cell>
          <cell r="J7700">
            <v>0</v>
          </cell>
          <cell r="K7700">
            <v>0</v>
          </cell>
        </row>
        <row r="7701">
          <cell r="F7701">
            <v>0</v>
          </cell>
          <cell r="G7701">
            <v>0</v>
          </cell>
          <cell r="H7701">
            <v>0</v>
          </cell>
          <cell r="I7701">
            <v>0</v>
          </cell>
          <cell r="J7701">
            <v>0</v>
          </cell>
          <cell r="K7701">
            <v>0</v>
          </cell>
        </row>
        <row r="7702">
          <cell r="F7702">
            <v>0</v>
          </cell>
          <cell r="G7702">
            <v>0</v>
          </cell>
          <cell r="H7702">
            <v>0</v>
          </cell>
          <cell r="I7702">
            <v>0</v>
          </cell>
          <cell r="J7702">
            <v>0</v>
          </cell>
          <cell r="K7702">
            <v>0</v>
          </cell>
        </row>
        <row r="7703">
          <cell r="F7703">
            <v>0</v>
          </cell>
          <cell r="G7703">
            <v>0</v>
          </cell>
          <cell r="H7703">
            <v>0</v>
          </cell>
          <cell r="I7703">
            <v>0</v>
          </cell>
          <cell r="J7703">
            <v>0</v>
          </cell>
          <cell r="K7703">
            <v>0</v>
          </cell>
        </row>
        <row r="7704">
          <cell r="F7704">
            <v>0</v>
          </cell>
          <cell r="G7704">
            <v>0</v>
          </cell>
          <cell r="H7704">
            <v>0</v>
          </cell>
          <cell r="I7704">
            <v>0</v>
          </cell>
          <cell r="J7704">
            <v>0</v>
          </cell>
          <cell r="K7704">
            <v>0</v>
          </cell>
        </row>
        <row r="7705">
          <cell r="F7705">
            <v>0</v>
          </cell>
          <cell r="G7705">
            <v>0</v>
          </cell>
          <cell r="H7705">
            <v>0</v>
          </cell>
          <cell r="I7705">
            <v>0</v>
          </cell>
          <cell r="J7705">
            <v>0</v>
          </cell>
          <cell r="K7705">
            <v>0</v>
          </cell>
        </row>
        <row r="7706">
          <cell r="F7706">
            <v>0</v>
          </cell>
          <cell r="G7706">
            <v>0</v>
          </cell>
          <cell r="H7706">
            <v>0</v>
          </cell>
          <cell r="I7706">
            <v>0</v>
          </cell>
          <cell r="J7706">
            <v>0</v>
          </cell>
          <cell r="K7706">
            <v>0</v>
          </cell>
        </row>
        <row r="7707">
          <cell r="F7707">
            <v>0</v>
          </cell>
          <cell r="G7707">
            <v>0</v>
          </cell>
          <cell r="H7707">
            <v>0</v>
          </cell>
          <cell r="I7707">
            <v>0</v>
          </cell>
          <cell r="J7707">
            <v>0</v>
          </cell>
          <cell r="K7707">
            <v>0</v>
          </cell>
        </row>
        <row r="7708">
          <cell r="F7708">
            <v>0</v>
          </cell>
          <cell r="G7708">
            <v>0</v>
          </cell>
          <cell r="H7708">
            <v>0</v>
          </cell>
          <cell r="I7708">
            <v>0</v>
          </cell>
          <cell r="J7708">
            <v>0</v>
          </cell>
          <cell r="K7708">
            <v>0</v>
          </cell>
        </row>
        <row r="7709">
          <cell r="F7709">
            <v>0</v>
          </cell>
          <cell r="G7709">
            <v>0</v>
          </cell>
          <cell r="H7709">
            <v>0</v>
          </cell>
          <cell r="I7709">
            <v>0</v>
          </cell>
          <cell r="J7709">
            <v>0</v>
          </cell>
          <cell r="K7709">
            <v>0</v>
          </cell>
        </row>
        <row r="7710">
          <cell r="F7710">
            <v>0</v>
          </cell>
          <cell r="G7710">
            <v>0</v>
          </cell>
          <cell r="H7710">
            <v>0</v>
          </cell>
          <cell r="I7710">
            <v>0</v>
          </cell>
          <cell r="J7710">
            <v>0</v>
          </cell>
          <cell r="K7710">
            <v>0</v>
          </cell>
        </row>
        <row r="7711">
          <cell r="F7711" t="str">
            <v xml:space="preserve">Sub-Total - (C) </v>
          </cell>
          <cell r="K7711">
            <v>0</v>
          </cell>
        </row>
        <row r="7712">
          <cell r="F7712" t="str">
            <v xml:space="preserve">TOTAL - (A) + (B) + (C) </v>
          </cell>
          <cell r="K7712">
            <v>0</v>
          </cell>
        </row>
        <row r="7713">
          <cell r="F7713" t="str">
            <v>BDI</v>
          </cell>
          <cell r="J7713">
            <v>0.27429999999999999</v>
          </cell>
          <cell r="K7713">
            <v>0</v>
          </cell>
        </row>
        <row r="7714">
          <cell r="F7714" t="str">
            <v>Preço do Serviço</v>
          </cell>
          <cell r="K7714">
            <v>0</v>
          </cell>
        </row>
        <row r="7715">
          <cell r="F7715" t="str">
            <v>COMPOSIÇÃO DE PREÇO UNITÁRIO</v>
          </cell>
        </row>
        <row r="7717">
          <cell r="D7717" t="str">
            <v>MDO</v>
          </cell>
          <cell r="E7717" t="str">
            <v>SE</v>
          </cell>
          <cell r="F7717" t="str">
            <v>INFRAERO - Empresa Brasileira de Infra-Estrutura Aeroportuária</v>
          </cell>
        </row>
        <row r="7718">
          <cell r="F7718" t="str">
            <v>ITEM:</v>
          </cell>
          <cell r="G7718" t="str">
            <v>SERVIÇO</v>
          </cell>
          <cell r="K7718" t="str">
            <v>UNIDADE</v>
          </cell>
        </row>
        <row r="7719">
          <cell r="E7719">
            <v>134</v>
          </cell>
          <cell r="F7719" t="str">
            <v>04.01.203.01.00</v>
          </cell>
          <cell r="G7719" t="str">
            <v>Porta metálica com veneziana, de giro, medindo 0,80x2,10m - P1 - PA.07/201.07/01868/01</v>
          </cell>
          <cell r="K7719" t="str">
            <v>un</v>
          </cell>
        </row>
        <row r="7721">
          <cell r="F7721" t="str">
            <v>CÓDIGO</v>
          </cell>
          <cell r="G7721" t="str">
            <v xml:space="preserve">MÃO DE OBRA </v>
          </cell>
          <cell r="H7721" t="str">
            <v>UNID.</v>
          </cell>
          <cell r="I7721" t="str">
            <v>COEFICIENTE</v>
          </cell>
          <cell r="J7721" t="str">
            <v>PREÇO UNITÁRIO</v>
          </cell>
          <cell r="K7721" t="str">
            <v>PREÇO  DO ITEM</v>
          </cell>
        </row>
        <row r="7722">
          <cell r="F7722">
            <v>0</v>
          </cell>
          <cell r="G7722">
            <v>0</v>
          </cell>
          <cell r="H7722">
            <v>0</v>
          </cell>
          <cell r="I7722">
            <v>0</v>
          </cell>
          <cell r="J7722">
            <v>0</v>
          </cell>
          <cell r="K7722">
            <v>0</v>
          </cell>
        </row>
        <row r="7723">
          <cell r="F7723">
            <v>0</v>
          </cell>
          <cell r="G7723">
            <v>0</v>
          </cell>
          <cell r="H7723">
            <v>0</v>
          </cell>
          <cell r="I7723">
            <v>0</v>
          </cell>
          <cell r="J7723">
            <v>0</v>
          </cell>
          <cell r="K7723">
            <v>0</v>
          </cell>
        </row>
        <row r="7724">
          <cell r="F7724">
            <v>0</v>
          </cell>
          <cell r="G7724">
            <v>0</v>
          </cell>
          <cell r="H7724">
            <v>0</v>
          </cell>
          <cell r="I7724">
            <v>0</v>
          </cell>
          <cell r="J7724">
            <v>0</v>
          </cell>
          <cell r="K7724">
            <v>0</v>
          </cell>
        </row>
        <row r="7725">
          <cell r="F7725">
            <v>0</v>
          </cell>
          <cell r="G7725">
            <v>0</v>
          </cell>
          <cell r="H7725">
            <v>0</v>
          </cell>
          <cell r="I7725">
            <v>0</v>
          </cell>
          <cell r="J7725">
            <v>0</v>
          </cell>
          <cell r="K7725">
            <v>0</v>
          </cell>
        </row>
        <row r="7726">
          <cell r="F7726">
            <v>0</v>
          </cell>
          <cell r="G7726">
            <v>0</v>
          </cell>
          <cell r="H7726">
            <v>0</v>
          </cell>
          <cell r="I7726">
            <v>0</v>
          </cell>
          <cell r="J7726">
            <v>0</v>
          </cell>
          <cell r="K7726">
            <v>0</v>
          </cell>
        </row>
        <row r="7727">
          <cell r="F7727">
            <v>0</v>
          </cell>
          <cell r="G7727">
            <v>0</v>
          </cell>
          <cell r="H7727">
            <v>0</v>
          </cell>
          <cell r="I7727">
            <v>0</v>
          </cell>
          <cell r="J7727">
            <v>0</v>
          </cell>
          <cell r="K7727">
            <v>0</v>
          </cell>
        </row>
        <row r="7728">
          <cell r="F7728">
            <v>0</v>
          </cell>
          <cell r="G7728">
            <v>0</v>
          </cell>
          <cell r="H7728">
            <v>0</v>
          </cell>
          <cell r="I7728">
            <v>0</v>
          </cell>
          <cell r="J7728">
            <v>0</v>
          </cell>
          <cell r="K7728">
            <v>0</v>
          </cell>
        </row>
        <row r="7729">
          <cell r="F7729">
            <v>0</v>
          </cell>
          <cell r="G7729">
            <v>0</v>
          </cell>
          <cell r="H7729">
            <v>0</v>
          </cell>
          <cell r="I7729">
            <v>0</v>
          </cell>
          <cell r="J7729">
            <v>0</v>
          </cell>
          <cell r="K7729">
            <v>0</v>
          </cell>
        </row>
        <row r="7730">
          <cell r="F7730">
            <v>0</v>
          </cell>
          <cell r="G7730">
            <v>0</v>
          </cell>
          <cell r="H7730">
            <v>0</v>
          </cell>
          <cell r="I7730">
            <v>0</v>
          </cell>
          <cell r="J7730">
            <v>0</v>
          </cell>
          <cell r="K7730">
            <v>0</v>
          </cell>
        </row>
        <row r="7731">
          <cell r="F7731">
            <v>0</v>
          </cell>
          <cell r="G7731">
            <v>0</v>
          </cell>
          <cell r="H7731">
            <v>0</v>
          </cell>
          <cell r="I7731">
            <v>0</v>
          </cell>
          <cell r="J7731">
            <v>0</v>
          </cell>
          <cell r="K7731">
            <v>0</v>
          </cell>
        </row>
        <row r="7732">
          <cell r="F7732" t="str">
            <v>Sub-Total - (A)</v>
          </cell>
          <cell r="K7732">
            <v>0</v>
          </cell>
        </row>
        <row r="7733">
          <cell r="F7733" t="str">
            <v>Leis Sociais</v>
          </cell>
          <cell r="J7733">
            <v>1.254</v>
          </cell>
          <cell r="K7733">
            <v>0</v>
          </cell>
        </row>
        <row r="7734">
          <cell r="D7734">
            <v>134</v>
          </cell>
          <cell r="F7734" t="str">
            <v>Total - (A)</v>
          </cell>
          <cell r="K7734">
            <v>0</v>
          </cell>
        </row>
        <row r="7735">
          <cell r="F7735" t="str">
            <v>MATERIAL</v>
          </cell>
        </row>
        <row r="7736">
          <cell r="F7736">
            <v>0</v>
          </cell>
          <cell r="G7736">
            <v>0</v>
          </cell>
          <cell r="H7736">
            <v>0</v>
          </cell>
          <cell r="I7736">
            <v>0</v>
          </cell>
          <cell r="J7736">
            <v>0</v>
          </cell>
          <cell r="K7736">
            <v>0</v>
          </cell>
        </row>
        <row r="7737">
          <cell r="F7737">
            <v>0</v>
          </cell>
          <cell r="G7737">
            <v>0</v>
          </cell>
          <cell r="H7737">
            <v>0</v>
          </cell>
          <cell r="I7737">
            <v>0</v>
          </cell>
          <cell r="J7737">
            <v>0</v>
          </cell>
          <cell r="K7737">
            <v>0</v>
          </cell>
        </row>
        <row r="7738">
          <cell r="F7738">
            <v>0</v>
          </cell>
          <cell r="G7738">
            <v>0</v>
          </cell>
          <cell r="H7738">
            <v>0</v>
          </cell>
          <cell r="I7738">
            <v>0</v>
          </cell>
          <cell r="J7738">
            <v>0</v>
          </cell>
          <cell r="K7738">
            <v>0</v>
          </cell>
        </row>
        <row r="7739">
          <cell r="F7739">
            <v>0</v>
          </cell>
          <cell r="G7739">
            <v>0</v>
          </cell>
          <cell r="H7739">
            <v>0</v>
          </cell>
          <cell r="I7739">
            <v>0</v>
          </cell>
          <cell r="J7739">
            <v>0</v>
          </cell>
          <cell r="K7739">
            <v>0</v>
          </cell>
        </row>
        <row r="7740">
          <cell r="F7740">
            <v>0</v>
          </cell>
          <cell r="G7740">
            <v>0</v>
          </cell>
          <cell r="H7740">
            <v>0</v>
          </cell>
          <cell r="I7740">
            <v>0</v>
          </cell>
          <cell r="J7740">
            <v>0</v>
          </cell>
          <cell r="K7740">
            <v>0</v>
          </cell>
        </row>
        <row r="7741">
          <cell r="F7741">
            <v>0</v>
          </cell>
          <cell r="G7741">
            <v>0</v>
          </cell>
          <cell r="H7741">
            <v>0</v>
          </cell>
          <cell r="I7741">
            <v>0</v>
          </cell>
          <cell r="J7741">
            <v>0</v>
          </cell>
          <cell r="K7741">
            <v>0</v>
          </cell>
        </row>
        <row r="7742">
          <cell r="F7742">
            <v>0</v>
          </cell>
          <cell r="G7742">
            <v>0</v>
          </cell>
          <cell r="H7742">
            <v>0</v>
          </cell>
          <cell r="I7742">
            <v>0</v>
          </cell>
          <cell r="J7742">
            <v>0</v>
          </cell>
          <cell r="K7742">
            <v>0</v>
          </cell>
        </row>
        <row r="7743">
          <cell r="F7743">
            <v>0</v>
          </cell>
          <cell r="G7743">
            <v>0</v>
          </cell>
          <cell r="H7743">
            <v>0</v>
          </cell>
          <cell r="I7743">
            <v>0</v>
          </cell>
          <cell r="J7743">
            <v>0</v>
          </cell>
          <cell r="K7743">
            <v>0</v>
          </cell>
        </row>
        <row r="7744">
          <cell r="F7744">
            <v>0</v>
          </cell>
          <cell r="G7744">
            <v>0</v>
          </cell>
          <cell r="H7744">
            <v>0</v>
          </cell>
          <cell r="I7744">
            <v>0</v>
          </cell>
          <cell r="J7744">
            <v>0</v>
          </cell>
          <cell r="K7744">
            <v>0</v>
          </cell>
        </row>
        <row r="7745">
          <cell r="F7745">
            <v>0</v>
          </cell>
          <cell r="G7745">
            <v>0</v>
          </cell>
          <cell r="H7745">
            <v>0</v>
          </cell>
          <cell r="I7745">
            <v>0</v>
          </cell>
          <cell r="J7745">
            <v>0</v>
          </cell>
          <cell r="K7745">
            <v>0</v>
          </cell>
        </row>
        <row r="7746">
          <cell r="F7746">
            <v>0</v>
          </cell>
          <cell r="G7746">
            <v>0</v>
          </cell>
          <cell r="H7746">
            <v>0</v>
          </cell>
          <cell r="I7746">
            <v>0</v>
          </cell>
          <cell r="J7746">
            <v>0</v>
          </cell>
          <cell r="K7746">
            <v>0</v>
          </cell>
        </row>
        <row r="7747">
          <cell r="F7747">
            <v>0</v>
          </cell>
          <cell r="G7747">
            <v>0</v>
          </cell>
          <cell r="H7747">
            <v>0</v>
          </cell>
          <cell r="I7747">
            <v>0</v>
          </cell>
          <cell r="J7747">
            <v>0</v>
          </cell>
          <cell r="K7747">
            <v>0</v>
          </cell>
        </row>
        <row r="7748">
          <cell r="F7748">
            <v>0</v>
          </cell>
          <cell r="G7748">
            <v>0</v>
          </cell>
          <cell r="H7748">
            <v>0</v>
          </cell>
          <cell r="I7748">
            <v>0</v>
          </cell>
          <cell r="J7748">
            <v>0</v>
          </cell>
          <cell r="K7748">
            <v>0</v>
          </cell>
        </row>
        <row r="7749">
          <cell r="F7749">
            <v>0</v>
          </cell>
          <cell r="G7749">
            <v>0</v>
          </cell>
          <cell r="H7749">
            <v>0</v>
          </cell>
          <cell r="I7749">
            <v>0</v>
          </cell>
          <cell r="J7749">
            <v>0</v>
          </cell>
          <cell r="K7749">
            <v>0</v>
          </cell>
        </row>
        <row r="7750">
          <cell r="F7750">
            <v>0</v>
          </cell>
          <cell r="G7750">
            <v>0</v>
          </cell>
          <cell r="H7750">
            <v>0</v>
          </cell>
          <cell r="I7750">
            <v>0</v>
          </cell>
          <cell r="J7750">
            <v>0</v>
          </cell>
          <cell r="K7750">
            <v>0</v>
          </cell>
        </row>
        <row r="7751">
          <cell r="F7751">
            <v>0</v>
          </cell>
          <cell r="G7751">
            <v>0</v>
          </cell>
          <cell r="H7751">
            <v>0</v>
          </cell>
          <cell r="I7751">
            <v>0</v>
          </cell>
          <cell r="J7751">
            <v>0</v>
          </cell>
          <cell r="K7751">
            <v>0</v>
          </cell>
        </row>
        <row r="7752">
          <cell r="F7752">
            <v>0</v>
          </cell>
          <cell r="G7752">
            <v>0</v>
          </cell>
          <cell r="H7752">
            <v>0</v>
          </cell>
          <cell r="I7752">
            <v>0</v>
          </cell>
          <cell r="J7752">
            <v>0</v>
          </cell>
          <cell r="K7752">
            <v>0</v>
          </cell>
        </row>
        <row r="7753">
          <cell r="F7753">
            <v>0</v>
          </cell>
          <cell r="G7753">
            <v>0</v>
          </cell>
          <cell r="H7753">
            <v>0</v>
          </cell>
          <cell r="I7753">
            <v>0</v>
          </cell>
          <cell r="J7753">
            <v>0</v>
          </cell>
          <cell r="K7753">
            <v>0</v>
          </cell>
        </row>
        <row r="7754">
          <cell r="F7754">
            <v>0</v>
          </cell>
          <cell r="G7754">
            <v>0</v>
          </cell>
          <cell r="H7754">
            <v>0</v>
          </cell>
          <cell r="I7754">
            <v>0</v>
          </cell>
          <cell r="J7754">
            <v>0</v>
          </cell>
          <cell r="K7754">
            <v>0</v>
          </cell>
        </row>
        <row r="7755">
          <cell r="F7755">
            <v>0</v>
          </cell>
          <cell r="G7755">
            <v>0</v>
          </cell>
          <cell r="H7755">
            <v>0</v>
          </cell>
          <cell r="I7755">
            <v>0</v>
          </cell>
          <cell r="J7755">
            <v>0</v>
          </cell>
          <cell r="K7755">
            <v>0</v>
          </cell>
        </row>
        <row r="7756">
          <cell r="F7756" t="str">
            <v>Sub-Total - (B)</v>
          </cell>
          <cell r="K7756">
            <v>0</v>
          </cell>
        </row>
        <row r="7757">
          <cell r="F7757" t="str">
            <v>EQUIPAMENTOS</v>
          </cell>
        </row>
        <row r="7758">
          <cell r="F7758">
            <v>0</v>
          </cell>
          <cell r="G7758">
            <v>0</v>
          </cell>
          <cell r="H7758">
            <v>0</v>
          </cell>
          <cell r="I7758">
            <v>0</v>
          </cell>
          <cell r="J7758">
            <v>0</v>
          </cell>
          <cell r="K7758">
            <v>0</v>
          </cell>
        </row>
        <row r="7759">
          <cell r="F7759">
            <v>0</v>
          </cell>
          <cell r="G7759">
            <v>0</v>
          </cell>
          <cell r="H7759">
            <v>0</v>
          </cell>
          <cell r="I7759">
            <v>0</v>
          </cell>
          <cell r="J7759">
            <v>0</v>
          </cell>
          <cell r="K7759">
            <v>0</v>
          </cell>
        </row>
        <row r="7760">
          <cell r="F7760">
            <v>0</v>
          </cell>
          <cell r="G7760">
            <v>0</v>
          </cell>
          <cell r="H7760">
            <v>0</v>
          </cell>
          <cell r="I7760">
            <v>0</v>
          </cell>
          <cell r="J7760">
            <v>0</v>
          </cell>
          <cell r="K7760">
            <v>0</v>
          </cell>
        </row>
        <row r="7761">
          <cell r="F7761">
            <v>0</v>
          </cell>
          <cell r="G7761">
            <v>0</v>
          </cell>
          <cell r="H7761">
            <v>0</v>
          </cell>
          <cell r="I7761">
            <v>0</v>
          </cell>
          <cell r="J7761">
            <v>0</v>
          </cell>
          <cell r="K7761">
            <v>0</v>
          </cell>
        </row>
        <row r="7762">
          <cell r="F7762">
            <v>0</v>
          </cell>
          <cell r="G7762">
            <v>0</v>
          </cell>
          <cell r="H7762">
            <v>0</v>
          </cell>
          <cell r="I7762">
            <v>0</v>
          </cell>
          <cell r="J7762">
            <v>0</v>
          </cell>
          <cell r="K7762">
            <v>0</v>
          </cell>
        </row>
        <row r="7763">
          <cell r="F7763">
            <v>0</v>
          </cell>
          <cell r="G7763">
            <v>0</v>
          </cell>
          <cell r="H7763">
            <v>0</v>
          </cell>
          <cell r="I7763">
            <v>0</v>
          </cell>
          <cell r="J7763">
            <v>0</v>
          </cell>
          <cell r="K7763">
            <v>0</v>
          </cell>
        </row>
        <row r="7764">
          <cell r="F7764">
            <v>0</v>
          </cell>
          <cell r="G7764">
            <v>0</v>
          </cell>
          <cell r="H7764">
            <v>0</v>
          </cell>
          <cell r="I7764">
            <v>0</v>
          </cell>
          <cell r="J7764">
            <v>0</v>
          </cell>
          <cell r="K7764">
            <v>0</v>
          </cell>
        </row>
        <row r="7765">
          <cell r="F7765">
            <v>0</v>
          </cell>
          <cell r="G7765">
            <v>0</v>
          </cell>
          <cell r="H7765">
            <v>0</v>
          </cell>
          <cell r="I7765">
            <v>0</v>
          </cell>
          <cell r="J7765">
            <v>0</v>
          </cell>
          <cell r="K7765">
            <v>0</v>
          </cell>
        </row>
        <row r="7766">
          <cell r="F7766">
            <v>0</v>
          </cell>
          <cell r="G7766">
            <v>0</v>
          </cell>
          <cell r="H7766">
            <v>0</v>
          </cell>
          <cell r="I7766">
            <v>0</v>
          </cell>
          <cell r="J7766">
            <v>0</v>
          </cell>
          <cell r="K7766">
            <v>0</v>
          </cell>
        </row>
        <row r="7767">
          <cell r="F7767">
            <v>0</v>
          </cell>
          <cell r="G7767">
            <v>0</v>
          </cell>
          <cell r="H7767">
            <v>0</v>
          </cell>
          <cell r="I7767">
            <v>0</v>
          </cell>
          <cell r="J7767">
            <v>0</v>
          </cell>
          <cell r="K7767">
            <v>0</v>
          </cell>
        </row>
        <row r="7768">
          <cell r="F7768">
            <v>0</v>
          </cell>
          <cell r="G7768">
            <v>0</v>
          </cell>
          <cell r="H7768">
            <v>0</v>
          </cell>
          <cell r="I7768">
            <v>0</v>
          </cell>
          <cell r="J7768">
            <v>0</v>
          </cell>
          <cell r="K7768">
            <v>0</v>
          </cell>
        </row>
        <row r="7769">
          <cell r="F7769" t="str">
            <v xml:space="preserve">Sub-Total - (C) </v>
          </cell>
          <cell r="K7769">
            <v>0</v>
          </cell>
        </row>
        <row r="7770">
          <cell r="F7770" t="str">
            <v xml:space="preserve">TOTAL - (A) + (B) + (C) </v>
          </cell>
          <cell r="K7770">
            <v>0</v>
          </cell>
        </row>
        <row r="7771">
          <cell r="F7771" t="str">
            <v>BDI</v>
          </cell>
          <cell r="J7771">
            <v>0.27429999999999999</v>
          </cell>
          <cell r="K7771">
            <v>0</v>
          </cell>
        </row>
        <row r="7772">
          <cell r="F7772" t="str">
            <v>Preço do Serviço</v>
          </cell>
          <cell r="K7772">
            <v>0</v>
          </cell>
        </row>
        <row r="7773">
          <cell r="F7773" t="str">
            <v>COMPOSIÇÃO DE PREÇO UNITÁRIO</v>
          </cell>
        </row>
        <row r="7775">
          <cell r="D7775" t="str">
            <v>MDO</v>
          </cell>
          <cell r="E7775" t="str">
            <v>SE</v>
          </cell>
          <cell r="F7775" t="str">
            <v>INFRAERO - Empresa Brasileira de Infra-Estrutura Aeroportuária</v>
          </cell>
        </row>
        <row r="7776">
          <cell r="F7776" t="str">
            <v>ITEM:</v>
          </cell>
          <cell r="G7776" t="str">
            <v>SERVIÇO</v>
          </cell>
          <cell r="K7776" t="str">
            <v>UNIDADE</v>
          </cell>
        </row>
        <row r="7777">
          <cell r="E7777">
            <v>135</v>
          </cell>
          <cell r="F7777" t="str">
            <v>04.01.203.01.00</v>
          </cell>
          <cell r="G7777" t="str">
            <v>Porta metálica com veneziana, de giro, medindo 0,80x2,10m - V3 - PA.07/201.07/01866/01</v>
          </cell>
          <cell r="K7777" t="str">
            <v>un</v>
          </cell>
        </row>
        <row r="7779">
          <cell r="F7779" t="str">
            <v>CÓDIGO</v>
          </cell>
          <cell r="G7779" t="str">
            <v xml:space="preserve">MÃO DE OBRA </v>
          </cell>
          <cell r="H7779" t="str">
            <v>UNID.</v>
          </cell>
          <cell r="I7779" t="str">
            <v>COEFICIENTE</v>
          </cell>
          <cell r="J7779" t="str">
            <v>PREÇO UNITÁRIO</v>
          </cell>
          <cell r="K7779" t="str">
            <v>PREÇO  DO ITEM</v>
          </cell>
        </row>
        <row r="7780">
          <cell r="F7780">
            <v>0</v>
          </cell>
          <cell r="G7780">
            <v>0</v>
          </cell>
          <cell r="H7780">
            <v>0</v>
          </cell>
          <cell r="I7780">
            <v>0</v>
          </cell>
          <cell r="J7780">
            <v>0</v>
          </cell>
          <cell r="K7780">
            <v>0</v>
          </cell>
        </row>
        <row r="7781">
          <cell r="F7781">
            <v>0</v>
          </cell>
          <cell r="G7781">
            <v>0</v>
          </cell>
          <cell r="H7781">
            <v>0</v>
          </cell>
          <cell r="I7781">
            <v>0</v>
          </cell>
          <cell r="J7781">
            <v>0</v>
          </cell>
          <cell r="K7781">
            <v>0</v>
          </cell>
        </row>
        <row r="7782">
          <cell r="F7782">
            <v>0</v>
          </cell>
          <cell r="G7782">
            <v>0</v>
          </cell>
          <cell r="H7782">
            <v>0</v>
          </cell>
          <cell r="I7782">
            <v>0</v>
          </cell>
          <cell r="J7782">
            <v>0</v>
          </cell>
          <cell r="K7782">
            <v>0</v>
          </cell>
        </row>
        <row r="7783">
          <cell r="F7783">
            <v>0</v>
          </cell>
          <cell r="G7783">
            <v>0</v>
          </cell>
          <cell r="H7783">
            <v>0</v>
          </cell>
          <cell r="I7783">
            <v>0</v>
          </cell>
          <cell r="J7783">
            <v>0</v>
          </cell>
          <cell r="K7783">
            <v>0</v>
          </cell>
        </row>
        <row r="7784">
          <cell r="F7784">
            <v>0</v>
          </cell>
          <cell r="G7784">
            <v>0</v>
          </cell>
          <cell r="H7784">
            <v>0</v>
          </cell>
          <cell r="I7784">
            <v>0</v>
          </cell>
          <cell r="J7784">
            <v>0</v>
          </cell>
          <cell r="K7784">
            <v>0</v>
          </cell>
        </row>
        <row r="7785">
          <cell r="F7785">
            <v>0</v>
          </cell>
          <cell r="G7785">
            <v>0</v>
          </cell>
          <cell r="H7785">
            <v>0</v>
          </cell>
          <cell r="I7785">
            <v>0</v>
          </cell>
          <cell r="J7785">
            <v>0</v>
          </cell>
          <cell r="K7785">
            <v>0</v>
          </cell>
        </row>
        <row r="7786">
          <cell r="F7786">
            <v>0</v>
          </cell>
          <cell r="G7786">
            <v>0</v>
          </cell>
          <cell r="H7786">
            <v>0</v>
          </cell>
          <cell r="I7786">
            <v>0</v>
          </cell>
          <cell r="J7786">
            <v>0</v>
          </cell>
          <cell r="K7786">
            <v>0</v>
          </cell>
        </row>
        <row r="7787">
          <cell r="F7787">
            <v>0</v>
          </cell>
          <cell r="G7787">
            <v>0</v>
          </cell>
          <cell r="H7787">
            <v>0</v>
          </cell>
          <cell r="I7787">
            <v>0</v>
          </cell>
          <cell r="J7787">
            <v>0</v>
          </cell>
          <cell r="K7787">
            <v>0</v>
          </cell>
        </row>
        <row r="7788">
          <cell r="F7788">
            <v>0</v>
          </cell>
          <cell r="G7788">
            <v>0</v>
          </cell>
          <cell r="H7788">
            <v>0</v>
          </cell>
          <cell r="I7788">
            <v>0</v>
          </cell>
          <cell r="J7788">
            <v>0</v>
          </cell>
          <cell r="K7788">
            <v>0</v>
          </cell>
        </row>
        <row r="7789">
          <cell r="F7789">
            <v>0</v>
          </cell>
          <cell r="G7789">
            <v>0</v>
          </cell>
          <cell r="H7789">
            <v>0</v>
          </cell>
          <cell r="I7789">
            <v>0</v>
          </cell>
          <cell r="J7789">
            <v>0</v>
          </cell>
          <cell r="K7789">
            <v>0</v>
          </cell>
        </row>
        <row r="7790">
          <cell r="F7790" t="str">
            <v>Sub-Total - (A)</v>
          </cell>
          <cell r="K7790">
            <v>0</v>
          </cell>
        </row>
        <row r="7791">
          <cell r="F7791" t="str">
            <v>Leis Sociais</v>
          </cell>
          <cell r="J7791">
            <v>1.254</v>
          </cell>
          <cell r="K7791">
            <v>0</v>
          </cell>
        </row>
        <row r="7792">
          <cell r="D7792">
            <v>135</v>
          </cell>
          <cell r="F7792" t="str">
            <v>Total - (A)</v>
          </cell>
          <cell r="K7792">
            <v>0</v>
          </cell>
        </row>
        <row r="7793">
          <cell r="F7793" t="str">
            <v>MATERIAL</v>
          </cell>
        </row>
        <row r="7794">
          <cell r="F7794">
            <v>0</v>
          </cell>
          <cell r="G7794">
            <v>0</v>
          </cell>
          <cell r="H7794">
            <v>0</v>
          </cell>
          <cell r="I7794">
            <v>0</v>
          </cell>
          <cell r="J7794">
            <v>0</v>
          </cell>
          <cell r="K7794">
            <v>0</v>
          </cell>
        </row>
        <row r="7795">
          <cell r="F7795">
            <v>0</v>
          </cell>
          <cell r="G7795">
            <v>0</v>
          </cell>
          <cell r="H7795">
            <v>0</v>
          </cell>
          <cell r="I7795">
            <v>0</v>
          </cell>
          <cell r="J7795">
            <v>0</v>
          </cell>
          <cell r="K7795">
            <v>0</v>
          </cell>
        </row>
        <row r="7796">
          <cell r="F7796">
            <v>0</v>
          </cell>
          <cell r="G7796">
            <v>0</v>
          </cell>
          <cell r="H7796">
            <v>0</v>
          </cell>
          <cell r="I7796">
            <v>0</v>
          </cell>
          <cell r="J7796">
            <v>0</v>
          </cell>
          <cell r="K7796">
            <v>0</v>
          </cell>
        </row>
        <row r="7797">
          <cell r="F7797">
            <v>0</v>
          </cell>
          <cell r="G7797">
            <v>0</v>
          </cell>
          <cell r="H7797">
            <v>0</v>
          </cell>
          <cell r="I7797">
            <v>0</v>
          </cell>
          <cell r="J7797">
            <v>0</v>
          </cell>
          <cell r="K7797">
            <v>0</v>
          </cell>
        </row>
        <row r="7798">
          <cell r="F7798">
            <v>0</v>
          </cell>
          <cell r="G7798">
            <v>0</v>
          </cell>
          <cell r="H7798">
            <v>0</v>
          </cell>
          <cell r="I7798">
            <v>0</v>
          </cell>
          <cell r="J7798">
            <v>0</v>
          </cell>
          <cell r="K7798">
            <v>0</v>
          </cell>
        </row>
        <row r="7799">
          <cell r="F7799">
            <v>0</v>
          </cell>
          <cell r="G7799">
            <v>0</v>
          </cell>
          <cell r="H7799">
            <v>0</v>
          </cell>
          <cell r="I7799">
            <v>0</v>
          </cell>
          <cell r="J7799">
            <v>0</v>
          </cell>
          <cell r="K7799">
            <v>0</v>
          </cell>
        </row>
        <row r="7800">
          <cell r="F7800">
            <v>0</v>
          </cell>
          <cell r="G7800">
            <v>0</v>
          </cell>
          <cell r="H7800">
            <v>0</v>
          </cell>
          <cell r="I7800">
            <v>0</v>
          </cell>
          <cell r="J7800">
            <v>0</v>
          </cell>
          <cell r="K7800">
            <v>0</v>
          </cell>
        </row>
        <row r="7801">
          <cell r="F7801">
            <v>0</v>
          </cell>
          <cell r="G7801">
            <v>0</v>
          </cell>
          <cell r="H7801">
            <v>0</v>
          </cell>
          <cell r="I7801">
            <v>0</v>
          </cell>
          <cell r="J7801">
            <v>0</v>
          </cell>
          <cell r="K7801">
            <v>0</v>
          </cell>
        </row>
        <row r="7802">
          <cell r="F7802">
            <v>0</v>
          </cell>
          <cell r="G7802">
            <v>0</v>
          </cell>
          <cell r="H7802">
            <v>0</v>
          </cell>
          <cell r="I7802">
            <v>0</v>
          </cell>
          <cell r="J7802">
            <v>0</v>
          </cell>
          <cell r="K7802">
            <v>0</v>
          </cell>
        </row>
        <row r="7803">
          <cell r="F7803">
            <v>0</v>
          </cell>
          <cell r="G7803">
            <v>0</v>
          </cell>
          <cell r="H7803">
            <v>0</v>
          </cell>
          <cell r="I7803">
            <v>0</v>
          </cell>
          <cell r="J7803">
            <v>0</v>
          </cell>
          <cell r="K7803">
            <v>0</v>
          </cell>
        </row>
        <row r="7804">
          <cell r="F7804">
            <v>0</v>
          </cell>
          <cell r="G7804">
            <v>0</v>
          </cell>
          <cell r="H7804">
            <v>0</v>
          </cell>
          <cell r="I7804">
            <v>0</v>
          </cell>
          <cell r="J7804">
            <v>0</v>
          </cell>
          <cell r="K7804">
            <v>0</v>
          </cell>
        </row>
        <row r="7805">
          <cell r="F7805">
            <v>0</v>
          </cell>
          <cell r="G7805">
            <v>0</v>
          </cell>
          <cell r="H7805">
            <v>0</v>
          </cell>
          <cell r="I7805">
            <v>0</v>
          </cell>
          <cell r="J7805">
            <v>0</v>
          </cell>
          <cell r="K7805">
            <v>0</v>
          </cell>
        </row>
        <row r="7806">
          <cell r="F7806">
            <v>0</v>
          </cell>
          <cell r="G7806">
            <v>0</v>
          </cell>
          <cell r="H7806">
            <v>0</v>
          </cell>
          <cell r="I7806">
            <v>0</v>
          </cell>
          <cell r="J7806">
            <v>0</v>
          </cell>
          <cell r="K7806">
            <v>0</v>
          </cell>
        </row>
        <row r="7807">
          <cell r="F7807">
            <v>0</v>
          </cell>
          <cell r="G7807">
            <v>0</v>
          </cell>
          <cell r="H7807">
            <v>0</v>
          </cell>
          <cell r="I7807">
            <v>0</v>
          </cell>
          <cell r="J7807">
            <v>0</v>
          </cell>
          <cell r="K7807">
            <v>0</v>
          </cell>
        </row>
        <row r="7808">
          <cell r="F7808">
            <v>0</v>
          </cell>
          <cell r="G7808">
            <v>0</v>
          </cell>
          <cell r="H7808">
            <v>0</v>
          </cell>
          <cell r="I7808">
            <v>0</v>
          </cell>
          <cell r="J7808">
            <v>0</v>
          </cell>
          <cell r="K7808">
            <v>0</v>
          </cell>
        </row>
        <row r="7809">
          <cell r="F7809">
            <v>0</v>
          </cell>
          <cell r="G7809">
            <v>0</v>
          </cell>
          <cell r="H7809">
            <v>0</v>
          </cell>
          <cell r="I7809">
            <v>0</v>
          </cell>
          <cell r="J7809">
            <v>0</v>
          </cell>
          <cell r="K7809">
            <v>0</v>
          </cell>
        </row>
        <row r="7810">
          <cell r="F7810">
            <v>0</v>
          </cell>
          <cell r="G7810">
            <v>0</v>
          </cell>
          <cell r="H7810">
            <v>0</v>
          </cell>
          <cell r="I7810">
            <v>0</v>
          </cell>
          <cell r="J7810">
            <v>0</v>
          </cell>
          <cell r="K7810">
            <v>0</v>
          </cell>
        </row>
        <row r="7811">
          <cell r="F7811">
            <v>0</v>
          </cell>
          <cell r="G7811">
            <v>0</v>
          </cell>
          <cell r="H7811">
            <v>0</v>
          </cell>
          <cell r="I7811">
            <v>0</v>
          </cell>
          <cell r="J7811">
            <v>0</v>
          </cell>
          <cell r="K7811">
            <v>0</v>
          </cell>
        </row>
        <row r="7812">
          <cell r="F7812">
            <v>0</v>
          </cell>
          <cell r="G7812">
            <v>0</v>
          </cell>
          <cell r="H7812">
            <v>0</v>
          </cell>
          <cell r="I7812">
            <v>0</v>
          </cell>
          <cell r="J7812">
            <v>0</v>
          </cell>
          <cell r="K7812">
            <v>0</v>
          </cell>
        </row>
        <row r="7813">
          <cell r="F7813">
            <v>0</v>
          </cell>
          <cell r="G7813">
            <v>0</v>
          </cell>
          <cell r="H7813">
            <v>0</v>
          </cell>
          <cell r="I7813">
            <v>0</v>
          </cell>
          <cell r="J7813">
            <v>0</v>
          </cell>
          <cell r="K7813">
            <v>0</v>
          </cell>
        </row>
        <row r="7814">
          <cell r="F7814" t="str">
            <v>Sub-Total - (B)</v>
          </cell>
          <cell r="K7814">
            <v>0</v>
          </cell>
        </row>
        <row r="7815">
          <cell r="F7815" t="str">
            <v>EQUIPAMENTOS</v>
          </cell>
        </row>
        <row r="7816">
          <cell r="F7816">
            <v>0</v>
          </cell>
          <cell r="G7816">
            <v>0</v>
          </cell>
          <cell r="H7816">
            <v>0</v>
          </cell>
          <cell r="I7816">
            <v>0</v>
          </cell>
          <cell r="J7816">
            <v>0</v>
          </cell>
          <cell r="K7816">
            <v>0</v>
          </cell>
        </row>
        <row r="7817">
          <cell r="F7817">
            <v>0</v>
          </cell>
          <cell r="G7817">
            <v>0</v>
          </cell>
          <cell r="H7817">
            <v>0</v>
          </cell>
          <cell r="I7817">
            <v>0</v>
          </cell>
          <cell r="J7817">
            <v>0</v>
          </cell>
          <cell r="K7817">
            <v>0</v>
          </cell>
        </row>
        <row r="7818">
          <cell r="F7818">
            <v>0</v>
          </cell>
          <cell r="G7818">
            <v>0</v>
          </cell>
          <cell r="H7818">
            <v>0</v>
          </cell>
          <cell r="I7818">
            <v>0</v>
          </cell>
          <cell r="J7818">
            <v>0</v>
          </cell>
          <cell r="K7818">
            <v>0</v>
          </cell>
        </row>
        <row r="7819">
          <cell r="F7819">
            <v>0</v>
          </cell>
          <cell r="G7819">
            <v>0</v>
          </cell>
          <cell r="H7819">
            <v>0</v>
          </cell>
          <cell r="I7819">
            <v>0</v>
          </cell>
          <cell r="J7819">
            <v>0</v>
          </cell>
          <cell r="K7819">
            <v>0</v>
          </cell>
        </row>
        <row r="7820">
          <cell r="F7820">
            <v>0</v>
          </cell>
          <cell r="G7820">
            <v>0</v>
          </cell>
          <cell r="H7820">
            <v>0</v>
          </cell>
          <cell r="I7820">
            <v>0</v>
          </cell>
          <cell r="J7820">
            <v>0</v>
          </cell>
          <cell r="K7820">
            <v>0</v>
          </cell>
        </row>
        <row r="7821">
          <cell r="F7821">
            <v>0</v>
          </cell>
          <cell r="G7821">
            <v>0</v>
          </cell>
          <cell r="H7821">
            <v>0</v>
          </cell>
          <cell r="I7821">
            <v>0</v>
          </cell>
          <cell r="J7821">
            <v>0</v>
          </cell>
          <cell r="K7821">
            <v>0</v>
          </cell>
        </row>
        <row r="7822">
          <cell r="F7822">
            <v>0</v>
          </cell>
          <cell r="G7822">
            <v>0</v>
          </cell>
          <cell r="H7822">
            <v>0</v>
          </cell>
          <cell r="I7822">
            <v>0</v>
          </cell>
          <cell r="J7822">
            <v>0</v>
          </cell>
          <cell r="K7822">
            <v>0</v>
          </cell>
        </row>
        <row r="7823">
          <cell r="F7823">
            <v>0</v>
          </cell>
          <cell r="G7823">
            <v>0</v>
          </cell>
          <cell r="H7823">
            <v>0</v>
          </cell>
          <cell r="I7823">
            <v>0</v>
          </cell>
          <cell r="J7823">
            <v>0</v>
          </cell>
          <cell r="K7823">
            <v>0</v>
          </cell>
        </row>
        <row r="7824">
          <cell r="F7824">
            <v>0</v>
          </cell>
          <cell r="G7824">
            <v>0</v>
          </cell>
          <cell r="H7824">
            <v>0</v>
          </cell>
          <cell r="I7824">
            <v>0</v>
          </cell>
          <cell r="J7824">
            <v>0</v>
          </cell>
          <cell r="K7824">
            <v>0</v>
          </cell>
        </row>
        <row r="7825">
          <cell r="F7825">
            <v>0</v>
          </cell>
          <cell r="G7825">
            <v>0</v>
          </cell>
          <cell r="H7825">
            <v>0</v>
          </cell>
          <cell r="I7825">
            <v>0</v>
          </cell>
          <cell r="J7825">
            <v>0</v>
          </cell>
          <cell r="K7825">
            <v>0</v>
          </cell>
        </row>
        <row r="7826">
          <cell r="F7826">
            <v>0</v>
          </cell>
          <cell r="G7826">
            <v>0</v>
          </cell>
          <cell r="H7826">
            <v>0</v>
          </cell>
          <cell r="I7826">
            <v>0</v>
          </cell>
          <cell r="J7826">
            <v>0</v>
          </cell>
          <cell r="K7826">
            <v>0</v>
          </cell>
        </row>
        <row r="7827">
          <cell r="F7827" t="str">
            <v xml:space="preserve">Sub-Total - (C) </v>
          </cell>
          <cell r="K7827">
            <v>0</v>
          </cell>
        </row>
        <row r="7828">
          <cell r="F7828" t="str">
            <v xml:space="preserve">TOTAL - (A) + (B) + (C) </v>
          </cell>
          <cell r="K7828">
            <v>0</v>
          </cell>
        </row>
        <row r="7829">
          <cell r="F7829" t="str">
            <v>BDI</v>
          </cell>
          <cell r="J7829">
            <v>0.27429999999999999</v>
          </cell>
          <cell r="K7829">
            <v>0</v>
          </cell>
        </row>
        <row r="7830">
          <cell r="F7830" t="str">
            <v>Preço do Serviço</v>
          </cell>
          <cell r="K7830">
            <v>0</v>
          </cell>
        </row>
        <row r="7831">
          <cell r="F7831" t="str">
            <v>COMPOSIÇÃO DE PREÇO UNITÁRIO</v>
          </cell>
        </row>
        <row r="7833">
          <cell r="D7833" t="str">
            <v>MDO</v>
          </cell>
          <cell r="E7833" t="str">
            <v>SE</v>
          </cell>
          <cell r="F7833" t="str">
            <v>INFRAERO - Empresa Brasileira de Infra-Estrutura Aeroportuária</v>
          </cell>
        </row>
        <row r="7834">
          <cell r="F7834" t="str">
            <v>ITEM:</v>
          </cell>
          <cell r="G7834" t="str">
            <v>SERVIÇO</v>
          </cell>
          <cell r="K7834" t="str">
            <v>UNIDADE</v>
          </cell>
        </row>
        <row r="7835">
          <cell r="E7835">
            <v>136</v>
          </cell>
          <cell r="F7835" t="str">
            <v>04.01.203.01.00</v>
          </cell>
          <cell r="G7835" t="str">
            <v>Porta metálica com veneziana, de giro, medindo 0,90x2,10m - V1 -PA.07/201.07/01867/01</v>
          </cell>
          <cell r="K7835" t="str">
            <v>un</v>
          </cell>
        </row>
        <row r="7837">
          <cell r="F7837" t="str">
            <v>CÓDIGO</v>
          </cell>
          <cell r="G7837" t="str">
            <v xml:space="preserve">MÃO DE OBRA </v>
          </cell>
          <cell r="H7837" t="str">
            <v>UNID.</v>
          </cell>
          <cell r="I7837" t="str">
            <v>COEFICIENTE</v>
          </cell>
          <cell r="J7837" t="str">
            <v>PREÇO UNITÁRIO</v>
          </cell>
          <cell r="K7837" t="str">
            <v>PREÇO  DO ITEM</v>
          </cell>
        </row>
        <row r="7838">
          <cell r="F7838">
            <v>0</v>
          </cell>
          <cell r="G7838">
            <v>0</v>
          </cell>
          <cell r="H7838">
            <v>0</v>
          </cell>
          <cell r="I7838">
            <v>0</v>
          </cell>
          <cell r="J7838">
            <v>0</v>
          </cell>
          <cell r="K7838">
            <v>0</v>
          </cell>
        </row>
        <row r="7839">
          <cell r="F7839">
            <v>0</v>
          </cell>
          <cell r="G7839">
            <v>0</v>
          </cell>
          <cell r="H7839">
            <v>0</v>
          </cell>
          <cell r="I7839">
            <v>0</v>
          </cell>
          <cell r="J7839">
            <v>0</v>
          </cell>
          <cell r="K7839">
            <v>0</v>
          </cell>
        </row>
        <row r="7840">
          <cell r="F7840">
            <v>0</v>
          </cell>
          <cell r="G7840">
            <v>0</v>
          </cell>
          <cell r="H7840">
            <v>0</v>
          </cell>
          <cell r="I7840">
            <v>0</v>
          </cell>
          <cell r="J7840">
            <v>0</v>
          </cell>
          <cell r="K7840">
            <v>0</v>
          </cell>
        </row>
        <row r="7841">
          <cell r="F7841">
            <v>0</v>
          </cell>
          <cell r="G7841">
            <v>0</v>
          </cell>
          <cell r="H7841">
            <v>0</v>
          </cell>
          <cell r="I7841">
            <v>0</v>
          </cell>
          <cell r="J7841">
            <v>0</v>
          </cell>
          <cell r="K7841">
            <v>0</v>
          </cell>
        </row>
        <row r="7842">
          <cell r="F7842">
            <v>0</v>
          </cell>
          <cell r="G7842">
            <v>0</v>
          </cell>
          <cell r="H7842">
            <v>0</v>
          </cell>
          <cell r="I7842">
            <v>0</v>
          </cell>
          <cell r="J7842">
            <v>0</v>
          </cell>
          <cell r="K7842">
            <v>0</v>
          </cell>
        </row>
        <row r="7843">
          <cell r="F7843">
            <v>0</v>
          </cell>
          <cell r="G7843">
            <v>0</v>
          </cell>
          <cell r="H7843">
            <v>0</v>
          </cell>
          <cell r="I7843">
            <v>0</v>
          </cell>
          <cell r="J7843">
            <v>0</v>
          </cell>
          <cell r="K7843">
            <v>0</v>
          </cell>
        </row>
        <row r="7844">
          <cell r="F7844">
            <v>0</v>
          </cell>
          <cell r="G7844">
            <v>0</v>
          </cell>
          <cell r="H7844">
            <v>0</v>
          </cell>
          <cell r="I7844">
            <v>0</v>
          </cell>
          <cell r="J7844">
            <v>0</v>
          </cell>
          <cell r="K7844">
            <v>0</v>
          </cell>
        </row>
        <row r="7845">
          <cell r="F7845">
            <v>0</v>
          </cell>
          <cell r="G7845">
            <v>0</v>
          </cell>
          <cell r="H7845">
            <v>0</v>
          </cell>
          <cell r="I7845">
            <v>0</v>
          </cell>
          <cell r="J7845">
            <v>0</v>
          </cell>
          <cell r="K7845">
            <v>0</v>
          </cell>
        </row>
        <row r="7846">
          <cell r="F7846">
            <v>0</v>
          </cell>
          <cell r="G7846">
            <v>0</v>
          </cell>
          <cell r="H7846">
            <v>0</v>
          </cell>
          <cell r="I7846">
            <v>0</v>
          </cell>
          <cell r="J7846">
            <v>0</v>
          </cell>
          <cell r="K7846">
            <v>0</v>
          </cell>
        </row>
        <row r="7847">
          <cell r="F7847">
            <v>0</v>
          </cell>
          <cell r="G7847">
            <v>0</v>
          </cell>
          <cell r="H7847">
            <v>0</v>
          </cell>
          <cell r="I7847">
            <v>0</v>
          </cell>
          <cell r="J7847">
            <v>0</v>
          </cell>
          <cell r="K7847">
            <v>0</v>
          </cell>
        </row>
        <row r="7848">
          <cell r="F7848" t="str">
            <v>Sub-Total - (A)</v>
          </cell>
          <cell r="K7848">
            <v>0</v>
          </cell>
        </row>
        <row r="7849">
          <cell r="F7849" t="str">
            <v>Leis Sociais</v>
          </cell>
          <cell r="J7849">
            <v>1.254</v>
          </cell>
          <cell r="K7849">
            <v>0</v>
          </cell>
        </row>
        <row r="7850">
          <cell r="D7850">
            <v>136</v>
          </cell>
          <cell r="F7850" t="str">
            <v>Total - (A)</v>
          </cell>
          <cell r="K7850">
            <v>0</v>
          </cell>
        </row>
        <row r="7851">
          <cell r="F7851" t="str">
            <v>MATERIAL</v>
          </cell>
        </row>
        <row r="7852">
          <cell r="F7852">
            <v>0</v>
          </cell>
          <cell r="G7852">
            <v>0</v>
          </cell>
          <cell r="H7852">
            <v>0</v>
          </cell>
          <cell r="I7852">
            <v>0</v>
          </cell>
          <cell r="J7852">
            <v>0</v>
          </cell>
          <cell r="K7852">
            <v>0</v>
          </cell>
        </row>
        <row r="7853">
          <cell r="F7853">
            <v>0</v>
          </cell>
          <cell r="G7853">
            <v>0</v>
          </cell>
          <cell r="H7853">
            <v>0</v>
          </cell>
          <cell r="I7853">
            <v>0</v>
          </cell>
          <cell r="J7853">
            <v>0</v>
          </cell>
          <cell r="K7853">
            <v>0</v>
          </cell>
        </row>
        <row r="7854">
          <cell r="F7854">
            <v>0</v>
          </cell>
          <cell r="G7854">
            <v>0</v>
          </cell>
          <cell r="H7854">
            <v>0</v>
          </cell>
          <cell r="I7854">
            <v>0</v>
          </cell>
          <cell r="J7854">
            <v>0</v>
          </cell>
          <cell r="K7854">
            <v>0</v>
          </cell>
        </row>
        <row r="7855">
          <cell r="F7855">
            <v>0</v>
          </cell>
          <cell r="G7855">
            <v>0</v>
          </cell>
          <cell r="H7855">
            <v>0</v>
          </cell>
          <cell r="I7855">
            <v>0</v>
          </cell>
          <cell r="J7855">
            <v>0</v>
          </cell>
          <cell r="K7855">
            <v>0</v>
          </cell>
        </row>
        <row r="7856">
          <cell r="F7856">
            <v>0</v>
          </cell>
          <cell r="G7856">
            <v>0</v>
          </cell>
          <cell r="H7856">
            <v>0</v>
          </cell>
          <cell r="I7856">
            <v>0</v>
          </cell>
          <cell r="J7856">
            <v>0</v>
          </cell>
          <cell r="K7856">
            <v>0</v>
          </cell>
        </row>
        <row r="7857">
          <cell r="F7857">
            <v>0</v>
          </cell>
          <cell r="G7857">
            <v>0</v>
          </cell>
          <cell r="H7857">
            <v>0</v>
          </cell>
          <cell r="I7857">
            <v>0</v>
          </cell>
          <cell r="J7857">
            <v>0</v>
          </cell>
          <cell r="K7857">
            <v>0</v>
          </cell>
        </row>
        <row r="7858">
          <cell r="F7858">
            <v>0</v>
          </cell>
          <cell r="G7858">
            <v>0</v>
          </cell>
          <cell r="H7858">
            <v>0</v>
          </cell>
          <cell r="I7858">
            <v>0</v>
          </cell>
          <cell r="J7858">
            <v>0</v>
          </cell>
          <cell r="K7858">
            <v>0</v>
          </cell>
        </row>
        <row r="7859">
          <cell r="F7859">
            <v>0</v>
          </cell>
          <cell r="G7859">
            <v>0</v>
          </cell>
          <cell r="H7859">
            <v>0</v>
          </cell>
          <cell r="I7859">
            <v>0</v>
          </cell>
          <cell r="J7859">
            <v>0</v>
          </cell>
          <cell r="K7859">
            <v>0</v>
          </cell>
        </row>
        <row r="7860">
          <cell r="F7860">
            <v>0</v>
          </cell>
          <cell r="G7860">
            <v>0</v>
          </cell>
          <cell r="H7860">
            <v>0</v>
          </cell>
          <cell r="I7860">
            <v>0</v>
          </cell>
          <cell r="J7860">
            <v>0</v>
          </cell>
          <cell r="K7860">
            <v>0</v>
          </cell>
        </row>
        <row r="7861">
          <cell r="F7861">
            <v>0</v>
          </cell>
          <cell r="G7861">
            <v>0</v>
          </cell>
          <cell r="H7861">
            <v>0</v>
          </cell>
          <cell r="I7861">
            <v>0</v>
          </cell>
          <cell r="J7861">
            <v>0</v>
          </cell>
          <cell r="K7861">
            <v>0</v>
          </cell>
        </row>
        <row r="7862">
          <cell r="F7862">
            <v>0</v>
          </cell>
          <cell r="G7862">
            <v>0</v>
          </cell>
          <cell r="H7862">
            <v>0</v>
          </cell>
          <cell r="I7862">
            <v>0</v>
          </cell>
          <cell r="J7862">
            <v>0</v>
          </cell>
          <cell r="K7862">
            <v>0</v>
          </cell>
        </row>
        <row r="7863">
          <cell r="F7863">
            <v>0</v>
          </cell>
          <cell r="G7863">
            <v>0</v>
          </cell>
          <cell r="H7863">
            <v>0</v>
          </cell>
          <cell r="I7863">
            <v>0</v>
          </cell>
          <cell r="J7863">
            <v>0</v>
          </cell>
          <cell r="K7863">
            <v>0</v>
          </cell>
        </row>
        <row r="7864">
          <cell r="F7864">
            <v>0</v>
          </cell>
          <cell r="G7864">
            <v>0</v>
          </cell>
          <cell r="H7864">
            <v>0</v>
          </cell>
          <cell r="I7864">
            <v>0</v>
          </cell>
          <cell r="J7864">
            <v>0</v>
          </cell>
          <cell r="K7864">
            <v>0</v>
          </cell>
        </row>
        <row r="7865">
          <cell r="F7865">
            <v>0</v>
          </cell>
          <cell r="G7865">
            <v>0</v>
          </cell>
          <cell r="H7865">
            <v>0</v>
          </cell>
          <cell r="I7865">
            <v>0</v>
          </cell>
          <cell r="J7865">
            <v>0</v>
          </cell>
          <cell r="K7865">
            <v>0</v>
          </cell>
        </row>
        <row r="7866">
          <cell r="F7866">
            <v>0</v>
          </cell>
          <cell r="G7866">
            <v>0</v>
          </cell>
          <cell r="H7866">
            <v>0</v>
          </cell>
          <cell r="I7866">
            <v>0</v>
          </cell>
          <cell r="J7866">
            <v>0</v>
          </cell>
          <cell r="K7866">
            <v>0</v>
          </cell>
        </row>
        <row r="7867">
          <cell r="F7867">
            <v>0</v>
          </cell>
          <cell r="G7867">
            <v>0</v>
          </cell>
          <cell r="H7867">
            <v>0</v>
          </cell>
          <cell r="I7867">
            <v>0</v>
          </cell>
          <cell r="J7867">
            <v>0</v>
          </cell>
          <cell r="K7867">
            <v>0</v>
          </cell>
        </row>
        <row r="7868">
          <cell r="F7868">
            <v>0</v>
          </cell>
          <cell r="G7868">
            <v>0</v>
          </cell>
          <cell r="H7868">
            <v>0</v>
          </cell>
          <cell r="I7868">
            <v>0</v>
          </cell>
          <cell r="J7868">
            <v>0</v>
          </cell>
          <cell r="K7868">
            <v>0</v>
          </cell>
        </row>
        <row r="7869">
          <cell r="F7869">
            <v>0</v>
          </cell>
          <cell r="G7869">
            <v>0</v>
          </cell>
          <cell r="H7869">
            <v>0</v>
          </cell>
          <cell r="I7869">
            <v>0</v>
          </cell>
          <cell r="J7869">
            <v>0</v>
          </cell>
          <cell r="K7869">
            <v>0</v>
          </cell>
        </row>
        <row r="7870">
          <cell r="F7870">
            <v>0</v>
          </cell>
          <cell r="G7870">
            <v>0</v>
          </cell>
          <cell r="H7870">
            <v>0</v>
          </cell>
          <cell r="I7870">
            <v>0</v>
          </cell>
          <cell r="J7870">
            <v>0</v>
          </cell>
          <cell r="K7870">
            <v>0</v>
          </cell>
        </row>
        <row r="7871">
          <cell r="F7871">
            <v>0</v>
          </cell>
          <cell r="G7871">
            <v>0</v>
          </cell>
          <cell r="H7871">
            <v>0</v>
          </cell>
          <cell r="I7871">
            <v>0</v>
          </cell>
          <cell r="J7871">
            <v>0</v>
          </cell>
          <cell r="K7871">
            <v>0</v>
          </cell>
        </row>
        <row r="7872">
          <cell r="F7872" t="str">
            <v>Sub-Total - (B)</v>
          </cell>
          <cell r="K7872">
            <v>0</v>
          </cell>
        </row>
        <row r="7873">
          <cell r="F7873" t="str">
            <v>EQUIPAMENTOS</v>
          </cell>
        </row>
        <row r="7874">
          <cell r="F7874">
            <v>0</v>
          </cell>
          <cell r="G7874">
            <v>0</v>
          </cell>
          <cell r="H7874">
            <v>0</v>
          </cell>
          <cell r="I7874">
            <v>0</v>
          </cell>
          <cell r="J7874">
            <v>0</v>
          </cell>
          <cell r="K7874">
            <v>0</v>
          </cell>
        </row>
        <row r="7875">
          <cell r="F7875">
            <v>0</v>
          </cell>
          <cell r="G7875">
            <v>0</v>
          </cell>
          <cell r="H7875">
            <v>0</v>
          </cell>
          <cell r="I7875">
            <v>0</v>
          </cell>
          <cell r="J7875">
            <v>0</v>
          </cell>
          <cell r="K7875">
            <v>0</v>
          </cell>
        </row>
        <row r="7876">
          <cell r="F7876">
            <v>0</v>
          </cell>
          <cell r="G7876">
            <v>0</v>
          </cell>
          <cell r="H7876">
            <v>0</v>
          </cell>
          <cell r="I7876">
            <v>0</v>
          </cell>
          <cell r="J7876">
            <v>0</v>
          </cell>
          <cell r="K7876">
            <v>0</v>
          </cell>
        </row>
        <row r="7877">
          <cell r="F7877">
            <v>0</v>
          </cell>
          <cell r="G7877">
            <v>0</v>
          </cell>
          <cell r="H7877">
            <v>0</v>
          </cell>
          <cell r="I7877">
            <v>0</v>
          </cell>
          <cell r="J7877">
            <v>0</v>
          </cell>
          <cell r="K7877">
            <v>0</v>
          </cell>
        </row>
        <row r="7878">
          <cell r="F7878">
            <v>0</v>
          </cell>
          <cell r="G7878">
            <v>0</v>
          </cell>
          <cell r="H7878">
            <v>0</v>
          </cell>
          <cell r="I7878">
            <v>0</v>
          </cell>
          <cell r="J7878">
            <v>0</v>
          </cell>
          <cell r="K7878">
            <v>0</v>
          </cell>
        </row>
        <row r="7879">
          <cell r="F7879">
            <v>0</v>
          </cell>
          <cell r="G7879">
            <v>0</v>
          </cell>
          <cell r="H7879">
            <v>0</v>
          </cell>
          <cell r="I7879">
            <v>0</v>
          </cell>
          <cell r="J7879">
            <v>0</v>
          </cell>
          <cell r="K7879">
            <v>0</v>
          </cell>
        </row>
        <row r="7880">
          <cell r="F7880">
            <v>0</v>
          </cell>
          <cell r="G7880">
            <v>0</v>
          </cell>
          <cell r="H7880">
            <v>0</v>
          </cell>
          <cell r="I7880">
            <v>0</v>
          </cell>
          <cell r="J7880">
            <v>0</v>
          </cell>
          <cell r="K7880">
            <v>0</v>
          </cell>
        </row>
        <row r="7881">
          <cell r="F7881">
            <v>0</v>
          </cell>
          <cell r="G7881">
            <v>0</v>
          </cell>
          <cell r="H7881">
            <v>0</v>
          </cell>
          <cell r="I7881">
            <v>0</v>
          </cell>
          <cell r="J7881">
            <v>0</v>
          </cell>
          <cell r="K7881">
            <v>0</v>
          </cell>
        </row>
        <row r="7882">
          <cell r="F7882">
            <v>0</v>
          </cell>
          <cell r="G7882">
            <v>0</v>
          </cell>
          <cell r="H7882">
            <v>0</v>
          </cell>
          <cell r="I7882">
            <v>0</v>
          </cell>
          <cell r="J7882">
            <v>0</v>
          </cell>
          <cell r="K7882">
            <v>0</v>
          </cell>
        </row>
        <row r="7883">
          <cell r="F7883">
            <v>0</v>
          </cell>
          <cell r="G7883">
            <v>0</v>
          </cell>
          <cell r="H7883">
            <v>0</v>
          </cell>
          <cell r="I7883">
            <v>0</v>
          </cell>
          <cell r="J7883">
            <v>0</v>
          </cell>
          <cell r="K7883">
            <v>0</v>
          </cell>
        </row>
        <row r="7884">
          <cell r="F7884">
            <v>0</v>
          </cell>
          <cell r="G7884">
            <v>0</v>
          </cell>
          <cell r="H7884">
            <v>0</v>
          </cell>
          <cell r="I7884">
            <v>0</v>
          </cell>
          <cell r="J7884">
            <v>0</v>
          </cell>
          <cell r="K7884">
            <v>0</v>
          </cell>
        </row>
        <row r="7885">
          <cell r="F7885" t="str">
            <v xml:space="preserve">Sub-Total - (C) </v>
          </cell>
          <cell r="K7885">
            <v>0</v>
          </cell>
        </row>
        <row r="7886">
          <cell r="F7886" t="str">
            <v xml:space="preserve">TOTAL - (A) + (B) + (C) </v>
          </cell>
          <cell r="K7886">
            <v>0</v>
          </cell>
        </row>
        <row r="7887">
          <cell r="F7887" t="str">
            <v>BDI</v>
          </cell>
          <cell r="J7887">
            <v>0.27429999999999999</v>
          </cell>
          <cell r="K7887">
            <v>0</v>
          </cell>
        </row>
        <row r="7888">
          <cell r="F7888" t="str">
            <v>Preço do Serviço</v>
          </cell>
          <cell r="K7888">
            <v>0</v>
          </cell>
        </row>
        <row r="7889">
          <cell r="F7889" t="str">
            <v>COMPOSIÇÃO DE PREÇO UNITÁRIO</v>
          </cell>
        </row>
        <row r="7891">
          <cell r="D7891" t="str">
            <v>MDO</v>
          </cell>
          <cell r="E7891" t="str">
            <v>SE</v>
          </cell>
          <cell r="F7891" t="str">
            <v>INFRAERO - Empresa Brasileira de Infra-Estrutura Aeroportuária</v>
          </cell>
        </row>
        <row r="7892">
          <cell r="F7892" t="str">
            <v>ITEM:</v>
          </cell>
          <cell r="G7892" t="str">
            <v>SERVIÇO</v>
          </cell>
          <cell r="K7892" t="str">
            <v>UNIDADE</v>
          </cell>
        </row>
        <row r="7893">
          <cell r="E7893">
            <v>137</v>
          </cell>
          <cell r="F7893" t="str">
            <v>04.01.203.01.00</v>
          </cell>
          <cell r="G7893" t="str">
            <v>Porta metálica com veneziana, de giro, medindo 1,40x2,10m, 2 folhas - V1- PA.07/201.07/01869/01</v>
          </cell>
          <cell r="K7893" t="str">
            <v>un</v>
          </cell>
        </row>
        <row r="7895">
          <cell r="F7895" t="str">
            <v>CÓDIGO</v>
          </cell>
          <cell r="G7895" t="str">
            <v xml:space="preserve">MÃO DE OBRA </v>
          </cell>
          <cell r="H7895" t="str">
            <v>UNID.</v>
          </cell>
          <cell r="I7895" t="str">
            <v>COEFICIENTE</v>
          </cell>
          <cell r="J7895" t="str">
            <v>PREÇO UNITÁRIO</v>
          </cell>
          <cell r="K7895" t="str">
            <v>PREÇO  DO ITEM</v>
          </cell>
        </row>
        <row r="7896">
          <cell r="F7896">
            <v>0</v>
          </cell>
          <cell r="G7896">
            <v>0</v>
          </cell>
          <cell r="H7896">
            <v>0</v>
          </cell>
          <cell r="I7896">
            <v>0</v>
          </cell>
          <cell r="J7896">
            <v>0</v>
          </cell>
          <cell r="K7896">
            <v>0</v>
          </cell>
        </row>
        <row r="7897">
          <cell r="F7897">
            <v>0</v>
          </cell>
          <cell r="G7897">
            <v>0</v>
          </cell>
          <cell r="H7897">
            <v>0</v>
          </cell>
          <cell r="I7897">
            <v>0</v>
          </cell>
          <cell r="J7897">
            <v>0</v>
          </cell>
          <cell r="K7897">
            <v>0</v>
          </cell>
        </row>
        <row r="7898">
          <cell r="F7898">
            <v>0</v>
          </cell>
          <cell r="G7898">
            <v>0</v>
          </cell>
          <cell r="H7898">
            <v>0</v>
          </cell>
          <cell r="I7898">
            <v>0</v>
          </cell>
          <cell r="J7898">
            <v>0</v>
          </cell>
          <cell r="K7898">
            <v>0</v>
          </cell>
        </row>
        <row r="7899">
          <cell r="F7899">
            <v>0</v>
          </cell>
          <cell r="G7899">
            <v>0</v>
          </cell>
          <cell r="H7899">
            <v>0</v>
          </cell>
          <cell r="I7899">
            <v>0</v>
          </cell>
          <cell r="J7899">
            <v>0</v>
          </cell>
          <cell r="K7899">
            <v>0</v>
          </cell>
        </row>
        <row r="7900">
          <cell r="F7900">
            <v>0</v>
          </cell>
          <cell r="G7900">
            <v>0</v>
          </cell>
          <cell r="H7900">
            <v>0</v>
          </cell>
          <cell r="I7900">
            <v>0</v>
          </cell>
          <cell r="J7900">
            <v>0</v>
          </cell>
          <cell r="K7900">
            <v>0</v>
          </cell>
        </row>
        <row r="7901">
          <cell r="F7901">
            <v>0</v>
          </cell>
          <cell r="G7901">
            <v>0</v>
          </cell>
          <cell r="H7901">
            <v>0</v>
          </cell>
          <cell r="I7901">
            <v>0</v>
          </cell>
          <cell r="J7901">
            <v>0</v>
          </cell>
          <cell r="K7901">
            <v>0</v>
          </cell>
        </row>
        <row r="7902">
          <cell r="F7902">
            <v>0</v>
          </cell>
          <cell r="G7902">
            <v>0</v>
          </cell>
          <cell r="H7902">
            <v>0</v>
          </cell>
          <cell r="I7902">
            <v>0</v>
          </cell>
          <cell r="J7902">
            <v>0</v>
          </cell>
          <cell r="K7902">
            <v>0</v>
          </cell>
        </row>
        <row r="7903">
          <cell r="F7903">
            <v>0</v>
          </cell>
          <cell r="G7903">
            <v>0</v>
          </cell>
          <cell r="H7903">
            <v>0</v>
          </cell>
          <cell r="I7903">
            <v>0</v>
          </cell>
          <cell r="J7903">
            <v>0</v>
          </cell>
          <cell r="K7903">
            <v>0</v>
          </cell>
        </row>
        <row r="7904">
          <cell r="F7904">
            <v>0</v>
          </cell>
          <cell r="G7904">
            <v>0</v>
          </cell>
          <cell r="H7904">
            <v>0</v>
          </cell>
          <cell r="I7904">
            <v>0</v>
          </cell>
          <cell r="J7904">
            <v>0</v>
          </cell>
          <cell r="K7904">
            <v>0</v>
          </cell>
        </row>
        <row r="7905">
          <cell r="F7905">
            <v>0</v>
          </cell>
          <cell r="G7905">
            <v>0</v>
          </cell>
          <cell r="H7905">
            <v>0</v>
          </cell>
          <cell r="I7905">
            <v>0</v>
          </cell>
          <cell r="J7905">
            <v>0</v>
          </cell>
          <cell r="K7905">
            <v>0</v>
          </cell>
        </row>
        <row r="7906">
          <cell r="F7906" t="str">
            <v>Sub-Total - (A)</v>
          </cell>
          <cell r="K7906">
            <v>0</v>
          </cell>
        </row>
        <row r="7907">
          <cell r="F7907" t="str">
            <v>Leis Sociais</v>
          </cell>
          <cell r="J7907">
            <v>1.254</v>
          </cell>
          <cell r="K7907">
            <v>0</v>
          </cell>
        </row>
        <row r="7908">
          <cell r="D7908">
            <v>137</v>
          </cell>
          <cell r="F7908" t="str">
            <v>Total - (A)</v>
          </cell>
          <cell r="K7908">
            <v>0</v>
          </cell>
        </row>
        <row r="7909">
          <cell r="F7909" t="str">
            <v>MATERIAL</v>
          </cell>
        </row>
        <row r="7910">
          <cell r="F7910">
            <v>0</v>
          </cell>
          <cell r="G7910">
            <v>0</v>
          </cell>
          <cell r="H7910">
            <v>0</v>
          </cell>
          <cell r="I7910">
            <v>0</v>
          </cell>
          <cell r="J7910">
            <v>0</v>
          </cell>
          <cell r="K7910">
            <v>0</v>
          </cell>
        </row>
        <row r="7911">
          <cell r="F7911">
            <v>0</v>
          </cell>
          <cell r="G7911">
            <v>0</v>
          </cell>
          <cell r="H7911">
            <v>0</v>
          </cell>
          <cell r="I7911">
            <v>0</v>
          </cell>
          <cell r="J7911">
            <v>0</v>
          </cell>
          <cell r="K7911">
            <v>0</v>
          </cell>
        </row>
        <row r="7912">
          <cell r="F7912">
            <v>0</v>
          </cell>
          <cell r="G7912">
            <v>0</v>
          </cell>
          <cell r="H7912">
            <v>0</v>
          </cell>
          <cell r="I7912">
            <v>0</v>
          </cell>
          <cell r="J7912">
            <v>0</v>
          </cell>
          <cell r="K7912">
            <v>0</v>
          </cell>
        </row>
        <row r="7913">
          <cell r="F7913">
            <v>0</v>
          </cell>
          <cell r="G7913">
            <v>0</v>
          </cell>
          <cell r="H7913">
            <v>0</v>
          </cell>
          <cell r="I7913">
            <v>0</v>
          </cell>
          <cell r="J7913">
            <v>0</v>
          </cell>
          <cell r="K7913">
            <v>0</v>
          </cell>
        </row>
        <row r="7914">
          <cell r="F7914">
            <v>0</v>
          </cell>
          <cell r="G7914">
            <v>0</v>
          </cell>
          <cell r="H7914">
            <v>0</v>
          </cell>
          <cell r="I7914">
            <v>0</v>
          </cell>
          <cell r="J7914">
            <v>0</v>
          </cell>
          <cell r="K7914">
            <v>0</v>
          </cell>
        </row>
        <row r="7915">
          <cell r="F7915">
            <v>0</v>
          </cell>
          <cell r="G7915">
            <v>0</v>
          </cell>
          <cell r="H7915">
            <v>0</v>
          </cell>
          <cell r="I7915">
            <v>0</v>
          </cell>
          <cell r="J7915">
            <v>0</v>
          </cell>
          <cell r="K7915">
            <v>0</v>
          </cell>
        </row>
        <row r="7916">
          <cell r="F7916">
            <v>0</v>
          </cell>
          <cell r="G7916">
            <v>0</v>
          </cell>
          <cell r="H7916">
            <v>0</v>
          </cell>
          <cell r="I7916">
            <v>0</v>
          </cell>
          <cell r="J7916">
            <v>0</v>
          </cell>
          <cell r="K7916">
            <v>0</v>
          </cell>
        </row>
        <row r="7917">
          <cell r="F7917">
            <v>0</v>
          </cell>
          <cell r="G7917">
            <v>0</v>
          </cell>
          <cell r="H7917">
            <v>0</v>
          </cell>
          <cell r="I7917">
            <v>0</v>
          </cell>
          <cell r="J7917">
            <v>0</v>
          </cell>
          <cell r="K7917">
            <v>0</v>
          </cell>
        </row>
        <row r="7918">
          <cell r="F7918">
            <v>0</v>
          </cell>
          <cell r="G7918">
            <v>0</v>
          </cell>
          <cell r="H7918">
            <v>0</v>
          </cell>
          <cell r="I7918">
            <v>0</v>
          </cell>
          <cell r="J7918">
            <v>0</v>
          </cell>
          <cell r="K7918">
            <v>0</v>
          </cell>
        </row>
        <row r="7919">
          <cell r="F7919">
            <v>0</v>
          </cell>
          <cell r="G7919">
            <v>0</v>
          </cell>
          <cell r="H7919">
            <v>0</v>
          </cell>
          <cell r="I7919">
            <v>0</v>
          </cell>
          <cell r="J7919">
            <v>0</v>
          </cell>
          <cell r="K7919">
            <v>0</v>
          </cell>
        </row>
        <row r="7920">
          <cell r="F7920">
            <v>0</v>
          </cell>
          <cell r="G7920">
            <v>0</v>
          </cell>
          <cell r="H7920">
            <v>0</v>
          </cell>
          <cell r="I7920">
            <v>0</v>
          </cell>
          <cell r="J7920">
            <v>0</v>
          </cell>
          <cell r="K7920">
            <v>0</v>
          </cell>
        </row>
        <row r="7921">
          <cell r="F7921">
            <v>0</v>
          </cell>
          <cell r="G7921">
            <v>0</v>
          </cell>
          <cell r="H7921">
            <v>0</v>
          </cell>
          <cell r="I7921">
            <v>0</v>
          </cell>
          <cell r="J7921">
            <v>0</v>
          </cell>
          <cell r="K7921">
            <v>0</v>
          </cell>
        </row>
        <row r="7922">
          <cell r="F7922">
            <v>0</v>
          </cell>
          <cell r="G7922">
            <v>0</v>
          </cell>
          <cell r="H7922">
            <v>0</v>
          </cell>
          <cell r="I7922">
            <v>0</v>
          </cell>
          <cell r="J7922">
            <v>0</v>
          </cell>
          <cell r="K7922">
            <v>0</v>
          </cell>
        </row>
        <row r="7923">
          <cell r="F7923">
            <v>0</v>
          </cell>
          <cell r="G7923">
            <v>0</v>
          </cell>
          <cell r="H7923">
            <v>0</v>
          </cell>
          <cell r="I7923">
            <v>0</v>
          </cell>
          <cell r="J7923">
            <v>0</v>
          </cell>
          <cell r="K7923">
            <v>0</v>
          </cell>
        </row>
        <row r="7924">
          <cell r="F7924">
            <v>0</v>
          </cell>
          <cell r="G7924">
            <v>0</v>
          </cell>
          <cell r="H7924">
            <v>0</v>
          </cell>
          <cell r="I7924">
            <v>0</v>
          </cell>
          <cell r="J7924">
            <v>0</v>
          </cell>
          <cell r="K7924">
            <v>0</v>
          </cell>
        </row>
        <row r="7925">
          <cell r="F7925">
            <v>0</v>
          </cell>
          <cell r="G7925">
            <v>0</v>
          </cell>
          <cell r="H7925">
            <v>0</v>
          </cell>
          <cell r="I7925">
            <v>0</v>
          </cell>
          <cell r="J7925">
            <v>0</v>
          </cell>
          <cell r="K7925">
            <v>0</v>
          </cell>
        </row>
        <row r="7926">
          <cell r="F7926">
            <v>0</v>
          </cell>
          <cell r="G7926">
            <v>0</v>
          </cell>
          <cell r="H7926">
            <v>0</v>
          </cell>
          <cell r="I7926">
            <v>0</v>
          </cell>
          <cell r="J7926">
            <v>0</v>
          </cell>
          <cell r="K7926">
            <v>0</v>
          </cell>
        </row>
        <row r="7927">
          <cell r="F7927">
            <v>0</v>
          </cell>
          <cell r="G7927">
            <v>0</v>
          </cell>
          <cell r="H7927">
            <v>0</v>
          </cell>
          <cell r="I7927">
            <v>0</v>
          </cell>
          <cell r="J7927">
            <v>0</v>
          </cell>
          <cell r="K7927">
            <v>0</v>
          </cell>
        </row>
        <row r="7928">
          <cell r="F7928">
            <v>0</v>
          </cell>
          <cell r="G7928">
            <v>0</v>
          </cell>
          <cell r="H7928">
            <v>0</v>
          </cell>
          <cell r="I7928">
            <v>0</v>
          </cell>
          <cell r="J7928">
            <v>0</v>
          </cell>
          <cell r="K7928">
            <v>0</v>
          </cell>
        </row>
        <row r="7929">
          <cell r="F7929">
            <v>0</v>
          </cell>
          <cell r="G7929">
            <v>0</v>
          </cell>
          <cell r="H7929">
            <v>0</v>
          </cell>
          <cell r="I7929">
            <v>0</v>
          </cell>
          <cell r="J7929">
            <v>0</v>
          </cell>
          <cell r="K7929">
            <v>0</v>
          </cell>
        </row>
        <row r="7930">
          <cell r="F7930" t="str">
            <v>Sub-Total - (B)</v>
          </cell>
          <cell r="K7930">
            <v>0</v>
          </cell>
        </row>
        <row r="7931">
          <cell r="F7931" t="str">
            <v>EQUIPAMENTOS</v>
          </cell>
        </row>
        <row r="7932">
          <cell r="F7932">
            <v>0</v>
          </cell>
          <cell r="G7932">
            <v>0</v>
          </cell>
          <cell r="H7932">
            <v>0</v>
          </cell>
          <cell r="I7932">
            <v>0</v>
          </cell>
          <cell r="J7932">
            <v>0</v>
          </cell>
          <cell r="K7932">
            <v>0</v>
          </cell>
        </row>
        <row r="7933">
          <cell r="F7933">
            <v>0</v>
          </cell>
          <cell r="G7933">
            <v>0</v>
          </cell>
          <cell r="H7933">
            <v>0</v>
          </cell>
          <cell r="I7933">
            <v>0</v>
          </cell>
          <cell r="J7933">
            <v>0</v>
          </cell>
          <cell r="K7933">
            <v>0</v>
          </cell>
        </row>
        <row r="7934">
          <cell r="F7934">
            <v>0</v>
          </cell>
          <cell r="G7934">
            <v>0</v>
          </cell>
          <cell r="H7934">
            <v>0</v>
          </cell>
          <cell r="I7934">
            <v>0</v>
          </cell>
          <cell r="J7934">
            <v>0</v>
          </cell>
          <cell r="K7934">
            <v>0</v>
          </cell>
        </row>
        <row r="7935">
          <cell r="F7935">
            <v>0</v>
          </cell>
          <cell r="G7935">
            <v>0</v>
          </cell>
          <cell r="H7935">
            <v>0</v>
          </cell>
          <cell r="I7935">
            <v>0</v>
          </cell>
          <cell r="J7935">
            <v>0</v>
          </cell>
          <cell r="K7935">
            <v>0</v>
          </cell>
        </row>
        <row r="7936">
          <cell r="F7936">
            <v>0</v>
          </cell>
          <cell r="G7936">
            <v>0</v>
          </cell>
          <cell r="H7936">
            <v>0</v>
          </cell>
          <cell r="I7936">
            <v>0</v>
          </cell>
          <cell r="J7936">
            <v>0</v>
          </cell>
          <cell r="K7936">
            <v>0</v>
          </cell>
        </row>
        <row r="7937">
          <cell r="F7937">
            <v>0</v>
          </cell>
          <cell r="G7937">
            <v>0</v>
          </cell>
          <cell r="H7937">
            <v>0</v>
          </cell>
          <cell r="I7937">
            <v>0</v>
          </cell>
          <cell r="J7937">
            <v>0</v>
          </cell>
          <cell r="K7937">
            <v>0</v>
          </cell>
        </row>
        <row r="7938">
          <cell r="F7938">
            <v>0</v>
          </cell>
          <cell r="G7938">
            <v>0</v>
          </cell>
          <cell r="H7938">
            <v>0</v>
          </cell>
          <cell r="I7938">
            <v>0</v>
          </cell>
          <cell r="J7938">
            <v>0</v>
          </cell>
          <cell r="K7938">
            <v>0</v>
          </cell>
        </row>
        <row r="7939">
          <cell r="F7939">
            <v>0</v>
          </cell>
          <cell r="G7939">
            <v>0</v>
          </cell>
          <cell r="H7939">
            <v>0</v>
          </cell>
          <cell r="I7939">
            <v>0</v>
          </cell>
          <cell r="J7939">
            <v>0</v>
          </cell>
          <cell r="K7939">
            <v>0</v>
          </cell>
        </row>
        <row r="7940">
          <cell r="F7940">
            <v>0</v>
          </cell>
          <cell r="G7940">
            <v>0</v>
          </cell>
          <cell r="H7940">
            <v>0</v>
          </cell>
          <cell r="I7940">
            <v>0</v>
          </cell>
          <cell r="J7940">
            <v>0</v>
          </cell>
          <cell r="K7940">
            <v>0</v>
          </cell>
        </row>
        <row r="7941">
          <cell r="F7941">
            <v>0</v>
          </cell>
          <cell r="G7941">
            <v>0</v>
          </cell>
          <cell r="H7941">
            <v>0</v>
          </cell>
          <cell r="I7941">
            <v>0</v>
          </cell>
          <cell r="J7941">
            <v>0</v>
          </cell>
          <cell r="K7941">
            <v>0</v>
          </cell>
        </row>
        <row r="7942">
          <cell r="F7942">
            <v>0</v>
          </cell>
          <cell r="G7942">
            <v>0</v>
          </cell>
          <cell r="H7942">
            <v>0</v>
          </cell>
          <cell r="I7942">
            <v>0</v>
          </cell>
          <cell r="J7942">
            <v>0</v>
          </cell>
          <cell r="K7942">
            <v>0</v>
          </cell>
        </row>
        <row r="7943">
          <cell r="F7943" t="str">
            <v xml:space="preserve">Sub-Total - (C) </v>
          </cell>
          <cell r="K7943">
            <v>0</v>
          </cell>
        </row>
        <row r="7944">
          <cell r="F7944" t="str">
            <v xml:space="preserve">TOTAL - (A) + (B) + (C) </v>
          </cell>
          <cell r="K7944">
            <v>0</v>
          </cell>
        </row>
        <row r="7945">
          <cell r="F7945" t="str">
            <v>BDI</v>
          </cell>
          <cell r="J7945">
            <v>0.27429999999999999</v>
          </cell>
          <cell r="K7945">
            <v>0</v>
          </cell>
        </row>
        <row r="7946">
          <cell r="F7946" t="str">
            <v>Preço do Serviço</v>
          </cell>
          <cell r="K7946">
            <v>0</v>
          </cell>
        </row>
        <row r="7947">
          <cell r="F7947" t="str">
            <v>COMPOSIÇÃO DE PREÇO UNITÁRIO</v>
          </cell>
        </row>
        <row r="7949">
          <cell r="D7949" t="str">
            <v>MDO</v>
          </cell>
          <cell r="E7949" t="str">
            <v>SE</v>
          </cell>
          <cell r="F7949" t="str">
            <v>INFRAERO - Empresa Brasileira de Infra-Estrutura Aeroportuária</v>
          </cell>
        </row>
        <row r="7950">
          <cell r="F7950" t="str">
            <v>ITEM:</v>
          </cell>
          <cell r="G7950" t="str">
            <v>SERVIÇO</v>
          </cell>
          <cell r="K7950" t="str">
            <v>UNIDADE</v>
          </cell>
        </row>
        <row r="7951">
          <cell r="E7951">
            <v>138</v>
          </cell>
          <cell r="F7951" t="str">
            <v>04.01.203.01.00</v>
          </cell>
          <cell r="G7951" t="str">
            <v>Porta metálica com veneziana, de giro, medindo 1,60x2,10m, 2 folhas - V1 - PA.07/201.07/01869/01</v>
          </cell>
          <cell r="K7951" t="str">
            <v>un</v>
          </cell>
        </row>
        <row r="7953">
          <cell r="F7953" t="str">
            <v>CÓDIGO</v>
          </cell>
          <cell r="G7953" t="str">
            <v xml:space="preserve">MÃO DE OBRA </v>
          </cell>
          <cell r="H7953" t="str">
            <v>UNID.</v>
          </cell>
          <cell r="I7953" t="str">
            <v>COEFICIENTE</v>
          </cell>
          <cell r="J7953" t="str">
            <v>PREÇO UNITÁRIO</v>
          </cell>
          <cell r="K7953" t="str">
            <v>PREÇO  DO ITEM</v>
          </cell>
        </row>
        <row r="7954">
          <cell r="F7954">
            <v>0</v>
          </cell>
          <cell r="G7954">
            <v>0</v>
          </cell>
          <cell r="H7954">
            <v>0</v>
          </cell>
          <cell r="I7954">
            <v>0</v>
          </cell>
          <cell r="J7954">
            <v>0</v>
          </cell>
          <cell r="K7954">
            <v>0</v>
          </cell>
        </row>
        <row r="7955">
          <cell r="F7955">
            <v>0</v>
          </cell>
          <cell r="G7955">
            <v>0</v>
          </cell>
          <cell r="H7955">
            <v>0</v>
          </cell>
          <cell r="I7955">
            <v>0</v>
          </cell>
          <cell r="J7955">
            <v>0</v>
          </cell>
          <cell r="K7955">
            <v>0</v>
          </cell>
        </row>
        <row r="7956">
          <cell r="F7956">
            <v>0</v>
          </cell>
          <cell r="G7956">
            <v>0</v>
          </cell>
          <cell r="H7956">
            <v>0</v>
          </cell>
          <cell r="I7956">
            <v>0</v>
          </cell>
          <cell r="J7956">
            <v>0</v>
          </cell>
          <cell r="K7956">
            <v>0</v>
          </cell>
        </row>
        <row r="7957">
          <cell r="F7957">
            <v>0</v>
          </cell>
          <cell r="G7957">
            <v>0</v>
          </cell>
          <cell r="H7957">
            <v>0</v>
          </cell>
          <cell r="I7957">
            <v>0</v>
          </cell>
          <cell r="J7957">
            <v>0</v>
          </cell>
          <cell r="K7957">
            <v>0</v>
          </cell>
        </row>
        <row r="7958">
          <cell r="F7958">
            <v>0</v>
          </cell>
          <cell r="G7958">
            <v>0</v>
          </cell>
          <cell r="H7958">
            <v>0</v>
          </cell>
          <cell r="I7958">
            <v>0</v>
          </cell>
          <cell r="J7958">
            <v>0</v>
          </cell>
          <cell r="K7958">
            <v>0</v>
          </cell>
        </row>
        <row r="7959">
          <cell r="F7959">
            <v>0</v>
          </cell>
          <cell r="G7959">
            <v>0</v>
          </cell>
          <cell r="H7959">
            <v>0</v>
          </cell>
          <cell r="I7959">
            <v>0</v>
          </cell>
          <cell r="J7959">
            <v>0</v>
          </cell>
          <cell r="K7959">
            <v>0</v>
          </cell>
        </row>
        <row r="7960">
          <cell r="F7960">
            <v>0</v>
          </cell>
          <cell r="G7960">
            <v>0</v>
          </cell>
          <cell r="H7960">
            <v>0</v>
          </cell>
          <cell r="I7960">
            <v>0</v>
          </cell>
          <cell r="J7960">
            <v>0</v>
          </cell>
          <cell r="K7960">
            <v>0</v>
          </cell>
        </row>
        <row r="7961">
          <cell r="F7961">
            <v>0</v>
          </cell>
          <cell r="G7961">
            <v>0</v>
          </cell>
          <cell r="H7961">
            <v>0</v>
          </cell>
          <cell r="I7961">
            <v>0</v>
          </cell>
          <cell r="J7961">
            <v>0</v>
          </cell>
          <cell r="K7961">
            <v>0</v>
          </cell>
        </row>
        <row r="7962">
          <cell r="F7962">
            <v>0</v>
          </cell>
          <cell r="G7962">
            <v>0</v>
          </cell>
          <cell r="H7962">
            <v>0</v>
          </cell>
          <cell r="I7962">
            <v>0</v>
          </cell>
          <cell r="J7962">
            <v>0</v>
          </cell>
          <cell r="K7962">
            <v>0</v>
          </cell>
        </row>
        <row r="7963">
          <cell r="F7963">
            <v>0</v>
          </cell>
          <cell r="G7963">
            <v>0</v>
          </cell>
          <cell r="H7963">
            <v>0</v>
          </cell>
          <cell r="I7963">
            <v>0</v>
          </cell>
          <cell r="J7963">
            <v>0</v>
          </cell>
          <cell r="K7963">
            <v>0</v>
          </cell>
        </row>
        <row r="7964">
          <cell r="F7964" t="str">
            <v>Sub-Total - (A)</v>
          </cell>
          <cell r="K7964">
            <v>0</v>
          </cell>
        </row>
        <row r="7965">
          <cell r="F7965" t="str">
            <v>Leis Sociais</v>
          </cell>
          <cell r="J7965">
            <v>1.254</v>
          </cell>
          <cell r="K7965">
            <v>0</v>
          </cell>
        </row>
        <row r="7966">
          <cell r="D7966">
            <v>138</v>
          </cell>
          <cell r="F7966" t="str">
            <v>Total - (A)</v>
          </cell>
          <cell r="K7966">
            <v>0</v>
          </cell>
        </row>
        <row r="7967">
          <cell r="F7967" t="str">
            <v>MATERIAL</v>
          </cell>
        </row>
        <row r="7968">
          <cell r="F7968">
            <v>0</v>
          </cell>
          <cell r="G7968">
            <v>0</v>
          </cell>
          <cell r="H7968">
            <v>0</v>
          </cell>
          <cell r="I7968">
            <v>0</v>
          </cell>
          <cell r="J7968">
            <v>0</v>
          </cell>
          <cell r="K7968">
            <v>0</v>
          </cell>
        </row>
        <row r="7969">
          <cell r="F7969">
            <v>0</v>
          </cell>
          <cell r="G7969">
            <v>0</v>
          </cell>
          <cell r="H7969">
            <v>0</v>
          </cell>
          <cell r="I7969">
            <v>0</v>
          </cell>
          <cell r="J7969">
            <v>0</v>
          </cell>
          <cell r="K7969">
            <v>0</v>
          </cell>
        </row>
        <row r="7970">
          <cell r="F7970">
            <v>0</v>
          </cell>
          <cell r="G7970">
            <v>0</v>
          </cell>
          <cell r="H7970">
            <v>0</v>
          </cell>
          <cell r="I7970">
            <v>0</v>
          </cell>
          <cell r="J7970">
            <v>0</v>
          </cell>
          <cell r="K7970">
            <v>0</v>
          </cell>
        </row>
        <row r="7971">
          <cell r="F7971">
            <v>0</v>
          </cell>
          <cell r="G7971">
            <v>0</v>
          </cell>
          <cell r="H7971">
            <v>0</v>
          </cell>
          <cell r="I7971">
            <v>0</v>
          </cell>
          <cell r="J7971">
            <v>0</v>
          </cell>
          <cell r="K7971">
            <v>0</v>
          </cell>
        </row>
        <row r="7972">
          <cell r="F7972">
            <v>0</v>
          </cell>
          <cell r="G7972">
            <v>0</v>
          </cell>
          <cell r="H7972">
            <v>0</v>
          </cell>
          <cell r="I7972">
            <v>0</v>
          </cell>
          <cell r="J7972">
            <v>0</v>
          </cell>
          <cell r="K7972">
            <v>0</v>
          </cell>
        </row>
        <row r="7973">
          <cell r="F7973">
            <v>0</v>
          </cell>
          <cell r="G7973">
            <v>0</v>
          </cell>
          <cell r="H7973">
            <v>0</v>
          </cell>
          <cell r="I7973">
            <v>0</v>
          </cell>
          <cell r="J7973">
            <v>0</v>
          </cell>
          <cell r="K7973">
            <v>0</v>
          </cell>
        </row>
        <row r="7974">
          <cell r="F7974">
            <v>0</v>
          </cell>
          <cell r="G7974">
            <v>0</v>
          </cell>
          <cell r="H7974">
            <v>0</v>
          </cell>
          <cell r="I7974">
            <v>0</v>
          </cell>
          <cell r="J7974">
            <v>0</v>
          </cell>
          <cell r="K7974">
            <v>0</v>
          </cell>
        </row>
        <row r="7975">
          <cell r="F7975">
            <v>0</v>
          </cell>
          <cell r="G7975">
            <v>0</v>
          </cell>
          <cell r="H7975">
            <v>0</v>
          </cell>
          <cell r="I7975">
            <v>0</v>
          </cell>
          <cell r="J7975">
            <v>0</v>
          </cell>
          <cell r="K7975">
            <v>0</v>
          </cell>
        </row>
        <row r="7976">
          <cell r="F7976">
            <v>0</v>
          </cell>
          <cell r="G7976">
            <v>0</v>
          </cell>
          <cell r="H7976">
            <v>0</v>
          </cell>
          <cell r="I7976">
            <v>0</v>
          </cell>
          <cell r="J7976">
            <v>0</v>
          </cell>
          <cell r="K7976">
            <v>0</v>
          </cell>
        </row>
        <row r="7977">
          <cell r="F7977">
            <v>0</v>
          </cell>
          <cell r="G7977">
            <v>0</v>
          </cell>
          <cell r="H7977">
            <v>0</v>
          </cell>
          <cell r="I7977">
            <v>0</v>
          </cell>
          <cell r="J7977">
            <v>0</v>
          </cell>
          <cell r="K7977">
            <v>0</v>
          </cell>
        </row>
        <row r="7978">
          <cell r="F7978">
            <v>0</v>
          </cell>
          <cell r="G7978">
            <v>0</v>
          </cell>
          <cell r="H7978">
            <v>0</v>
          </cell>
          <cell r="I7978">
            <v>0</v>
          </cell>
          <cell r="J7978">
            <v>0</v>
          </cell>
          <cell r="K7978">
            <v>0</v>
          </cell>
        </row>
        <row r="7979">
          <cell r="F7979">
            <v>0</v>
          </cell>
          <cell r="G7979">
            <v>0</v>
          </cell>
          <cell r="H7979">
            <v>0</v>
          </cell>
          <cell r="I7979">
            <v>0</v>
          </cell>
          <cell r="J7979">
            <v>0</v>
          </cell>
          <cell r="K7979">
            <v>0</v>
          </cell>
        </row>
        <row r="7980">
          <cell r="F7980">
            <v>0</v>
          </cell>
          <cell r="G7980">
            <v>0</v>
          </cell>
          <cell r="H7980">
            <v>0</v>
          </cell>
          <cell r="I7980">
            <v>0</v>
          </cell>
          <cell r="J7980">
            <v>0</v>
          </cell>
          <cell r="K7980">
            <v>0</v>
          </cell>
        </row>
        <row r="7981">
          <cell r="F7981">
            <v>0</v>
          </cell>
          <cell r="G7981">
            <v>0</v>
          </cell>
          <cell r="H7981">
            <v>0</v>
          </cell>
          <cell r="I7981">
            <v>0</v>
          </cell>
          <cell r="J7981">
            <v>0</v>
          </cell>
          <cell r="K7981">
            <v>0</v>
          </cell>
        </row>
        <row r="7982">
          <cell r="F7982">
            <v>0</v>
          </cell>
          <cell r="G7982">
            <v>0</v>
          </cell>
          <cell r="H7982">
            <v>0</v>
          </cell>
          <cell r="I7982">
            <v>0</v>
          </cell>
          <cell r="J7982">
            <v>0</v>
          </cell>
          <cell r="K7982">
            <v>0</v>
          </cell>
        </row>
        <row r="7983">
          <cell r="F7983">
            <v>0</v>
          </cell>
          <cell r="G7983">
            <v>0</v>
          </cell>
          <cell r="H7983">
            <v>0</v>
          </cell>
          <cell r="I7983">
            <v>0</v>
          </cell>
          <cell r="J7983">
            <v>0</v>
          </cell>
          <cell r="K7983">
            <v>0</v>
          </cell>
        </row>
        <row r="7984">
          <cell r="F7984">
            <v>0</v>
          </cell>
          <cell r="G7984">
            <v>0</v>
          </cell>
          <cell r="H7984">
            <v>0</v>
          </cell>
          <cell r="I7984">
            <v>0</v>
          </cell>
          <cell r="J7984">
            <v>0</v>
          </cell>
          <cell r="K7984">
            <v>0</v>
          </cell>
        </row>
        <row r="7985">
          <cell r="F7985">
            <v>0</v>
          </cell>
          <cell r="G7985">
            <v>0</v>
          </cell>
          <cell r="H7985">
            <v>0</v>
          </cell>
          <cell r="I7985">
            <v>0</v>
          </cell>
          <cell r="J7985">
            <v>0</v>
          </cell>
          <cell r="K7985">
            <v>0</v>
          </cell>
        </row>
        <row r="7986">
          <cell r="F7986">
            <v>0</v>
          </cell>
          <cell r="G7986">
            <v>0</v>
          </cell>
          <cell r="H7986">
            <v>0</v>
          </cell>
          <cell r="I7986">
            <v>0</v>
          </cell>
          <cell r="J7986">
            <v>0</v>
          </cell>
          <cell r="K7986">
            <v>0</v>
          </cell>
        </row>
        <row r="7987">
          <cell r="F7987">
            <v>0</v>
          </cell>
          <cell r="G7987">
            <v>0</v>
          </cell>
          <cell r="H7987">
            <v>0</v>
          </cell>
          <cell r="I7987">
            <v>0</v>
          </cell>
          <cell r="J7987">
            <v>0</v>
          </cell>
          <cell r="K7987">
            <v>0</v>
          </cell>
        </row>
        <row r="7988">
          <cell r="F7988" t="str">
            <v>Sub-Total - (B)</v>
          </cell>
          <cell r="K7988">
            <v>0</v>
          </cell>
        </row>
        <row r="7989">
          <cell r="F7989" t="str">
            <v>EQUIPAMENTOS</v>
          </cell>
        </row>
        <row r="7990">
          <cell r="F7990">
            <v>0</v>
          </cell>
          <cell r="G7990">
            <v>0</v>
          </cell>
          <cell r="H7990">
            <v>0</v>
          </cell>
          <cell r="I7990">
            <v>0</v>
          </cell>
          <cell r="J7990">
            <v>0</v>
          </cell>
          <cell r="K7990">
            <v>0</v>
          </cell>
        </row>
        <row r="7991">
          <cell r="F7991">
            <v>0</v>
          </cell>
          <cell r="G7991">
            <v>0</v>
          </cell>
          <cell r="H7991">
            <v>0</v>
          </cell>
          <cell r="I7991">
            <v>0</v>
          </cell>
          <cell r="J7991">
            <v>0</v>
          </cell>
          <cell r="K7991">
            <v>0</v>
          </cell>
        </row>
        <row r="7992">
          <cell r="F7992">
            <v>0</v>
          </cell>
          <cell r="G7992">
            <v>0</v>
          </cell>
          <cell r="H7992">
            <v>0</v>
          </cell>
          <cell r="I7992">
            <v>0</v>
          </cell>
          <cell r="J7992">
            <v>0</v>
          </cell>
          <cell r="K7992">
            <v>0</v>
          </cell>
        </row>
        <row r="7993">
          <cell r="F7993">
            <v>0</v>
          </cell>
          <cell r="G7993">
            <v>0</v>
          </cell>
          <cell r="H7993">
            <v>0</v>
          </cell>
          <cell r="I7993">
            <v>0</v>
          </cell>
          <cell r="J7993">
            <v>0</v>
          </cell>
          <cell r="K7993">
            <v>0</v>
          </cell>
        </row>
        <row r="7994">
          <cell r="F7994">
            <v>0</v>
          </cell>
          <cell r="G7994">
            <v>0</v>
          </cell>
          <cell r="H7994">
            <v>0</v>
          </cell>
          <cell r="I7994">
            <v>0</v>
          </cell>
          <cell r="J7994">
            <v>0</v>
          </cell>
          <cell r="K7994">
            <v>0</v>
          </cell>
        </row>
        <row r="7995">
          <cell r="F7995">
            <v>0</v>
          </cell>
          <cell r="G7995">
            <v>0</v>
          </cell>
          <cell r="H7995">
            <v>0</v>
          </cell>
          <cell r="I7995">
            <v>0</v>
          </cell>
          <cell r="J7995">
            <v>0</v>
          </cell>
          <cell r="K7995">
            <v>0</v>
          </cell>
        </row>
        <row r="7996">
          <cell r="F7996">
            <v>0</v>
          </cell>
          <cell r="G7996">
            <v>0</v>
          </cell>
          <cell r="H7996">
            <v>0</v>
          </cell>
          <cell r="I7996">
            <v>0</v>
          </cell>
          <cell r="J7996">
            <v>0</v>
          </cell>
          <cell r="K7996">
            <v>0</v>
          </cell>
        </row>
        <row r="7997">
          <cell r="F7997">
            <v>0</v>
          </cell>
          <cell r="G7997">
            <v>0</v>
          </cell>
          <cell r="H7997">
            <v>0</v>
          </cell>
          <cell r="I7997">
            <v>0</v>
          </cell>
          <cell r="J7997">
            <v>0</v>
          </cell>
          <cell r="K7997">
            <v>0</v>
          </cell>
        </row>
        <row r="7998">
          <cell r="F7998">
            <v>0</v>
          </cell>
          <cell r="G7998">
            <v>0</v>
          </cell>
          <cell r="H7998">
            <v>0</v>
          </cell>
          <cell r="I7998">
            <v>0</v>
          </cell>
          <cell r="J7998">
            <v>0</v>
          </cell>
          <cell r="K7998">
            <v>0</v>
          </cell>
        </row>
        <row r="7999">
          <cell r="F7999">
            <v>0</v>
          </cell>
          <cell r="G7999">
            <v>0</v>
          </cell>
          <cell r="H7999">
            <v>0</v>
          </cell>
          <cell r="I7999">
            <v>0</v>
          </cell>
          <cell r="J7999">
            <v>0</v>
          </cell>
          <cell r="K7999">
            <v>0</v>
          </cell>
        </row>
        <row r="8000">
          <cell r="F8000">
            <v>0</v>
          </cell>
          <cell r="G8000">
            <v>0</v>
          </cell>
          <cell r="H8000">
            <v>0</v>
          </cell>
          <cell r="I8000">
            <v>0</v>
          </cell>
          <cell r="J8000">
            <v>0</v>
          </cell>
          <cell r="K8000">
            <v>0</v>
          </cell>
        </row>
        <row r="8001">
          <cell r="F8001" t="str">
            <v xml:space="preserve">Sub-Total - (C) </v>
          </cell>
          <cell r="K8001">
            <v>0</v>
          </cell>
        </row>
        <row r="8002">
          <cell r="F8002" t="str">
            <v xml:space="preserve">TOTAL - (A) + (B) + (C) </v>
          </cell>
          <cell r="K8002">
            <v>0</v>
          </cell>
        </row>
        <row r="8003">
          <cell r="F8003" t="str">
            <v>BDI</v>
          </cell>
          <cell r="J8003">
            <v>0.27429999999999999</v>
          </cell>
          <cell r="K8003">
            <v>0</v>
          </cell>
        </row>
        <row r="8004">
          <cell r="F8004" t="str">
            <v>Preço do Serviço</v>
          </cell>
          <cell r="K8004">
            <v>0</v>
          </cell>
        </row>
        <row r="8005">
          <cell r="F8005" t="str">
            <v>COMPOSIÇÃO DE PREÇO UNITÁRIO</v>
          </cell>
        </row>
        <row r="8007">
          <cell r="D8007" t="str">
            <v>MDO</v>
          </cell>
          <cell r="E8007" t="str">
            <v>SE</v>
          </cell>
          <cell r="F8007" t="str">
            <v>INFRAERO - Empresa Brasileira de Infra-Estrutura Aeroportuária</v>
          </cell>
        </row>
        <row r="8008">
          <cell r="F8008" t="str">
            <v>ITEM:</v>
          </cell>
          <cell r="G8008" t="str">
            <v>SERVIÇO</v>
          </cell>
          <cell r="K8008" t="str">
            <v>UNIDADE</v>
          </cell>
        </row>
        <row r="8009">
          <cell r="E8009">
            <v>139</v>
          </cell>
          <cell r="F8009" t="str">
            <v>04.01.203.02.00</v>
          </cell>
          <cell r="G8009" t="str">
            <v>Porta metálica com veneziana, 1 folha, de correr, medindo 2,85x3,00m - V2 - PA.07/201.07/01870/01</v>
          </cell>
          <cell r="K8009" t="str">
            <v>un</v>
          </cell>
        </row>
        <row r="8011">
          <cell r="F8011" t="str">
            <v>CÓDIGO</v>
          </cell>
          <cell r="G8011" t="str">
            <v xml:space="preserve">MÃO DE OBRA </v>
          </cell>
          <cell r="H8011" t="str">
            <v>UNID.</v>
          </cell>
          <cell r="I8011" t="str">
            <v>COEFICIENTE</v>
          </cell>
          <cell r="J8011" t="str">
            <v>PREÇO UNITÁRIO</v>
          </cell>
          <cell r="K8011" t="str">
            <v>PREÇO  DO ITEM</v>
          </cell>
        </row>
        <row r="8012">
          <cell r="F8012">
            <v>0</v>
          </cell>
          <cell r="G8012">
            <v>0</v>
          </cell>
          <cell r="H8012">
            <v>0</v>
          </cell>
          <cell r="I8012">
            <v>0</v>
          </cell>
          <cell r="J8012">
            <v>0</v>
          </cell>
          <cell r="K8012">
            <v>0</v>
          </cell>
        </row>
        <row r="8013">
          <cell r="F8013">
            <v>0</v>
          </cell>
          <cell r="G8013">
            <v>0</v>
          </cell>
          <cell r="H8013">
            <v>0</v>
          </cell>
          <cell r="I8013">
            <v>0</v>
          </cell>
          <cell r="J8013">
            <v>0</v>
          </cell>
          <cell r="K8013">
            <v>0</v>
          </cell>
        </row>
        <row r="8014">
          <cell r="F8014">
            <v>0</v>
          </cell>
          <cell r="G8014">
            <v>0</v>
          </cell>
          <cell r="H8014">
            <v>0</v>
          </cell>
          <cell r="I8014">
            <v>0</v>
          </cell>
          <cell r="J8014">
            <v>0</v>
          </cell>
          <cell r="K8014">
            <v>0</v>
          </cell>
        </row>
        <row r="8015">
          <cell r="F8015">
            <v>0</v>
          </cell>
          <cell r="G8015">
            <v>0</v>
          </cell>
          <cell r="H8015">
            <v>0</v>
          </cell>
          <cell r="I8015">
            <v>0</v>
          </cell>
          <cell r="J8015">
            <v>0</v>
          </cell>
          <cell r="K8015">
            <v>0</v>
          </cell>
        </row>
        <row r="8016">
          <cell r="F8016">
            <v>0</v>
          </cell>
          <cell r="G8016">
            <v>0</v>
          </cell>
          <cell r="H8016">
            <v>0</v>
          </cell>
          <cell r="I8016">
            <v>0</v>
          </cell>
          <cell r="J8016">
            <v>0</v>
          </cell>
          <cell r="K8016">
            <v>0</v>
          </cell>
        </row>
        <row r="8017">
          <cell r="F8017">
            <v>0</v>
          </cell>
          <cell r="G8017">
            <v>0</v>
          </cell>
          <cell r="H8017">
            <v>0</v>
          </cell>
          <cell r="I8017">
            <v>0</v>
          </cell>
          <cell r="J8017">
            <v>0</v>
          </cell>
          <cell r="K8017">
            <v>0</v>
          </cell>
        </row>
        <row r="8018">
          <cell r="F8018">
            <v>0</v>
          </cell>
          <cell r="G8018">
            <v>0</v>
          </cell>
          <cell r="H8018">
            <v>0</v>
          </cell>
          <cell r="I8018">
            <v>0</v>
          </cell>
          <cell r="J8018">
            <v>0</v>
          </cell>
          <cell r="K8018">
            <v>0</v>
          </cell>
        </row>
        <row r="8019">
          <cell r="F8019">
            <v>0</v>
          </cell>
          <cell r="G8019">
            <v>0</v>
          </cell>
          <cell r="H8019">
            <v>0</v>
          </cell>
          <cell r="I8019">
            <v>0</v>
          </cell>
          <cell r="J8019">
            <v>0</v>
          </cell>
          <cell r="K8019">
            <v>0</v>
          </cell>
        </row>
        <row r="8020">
          <cell r="F8020">
            <v>0</v>
          </cell>
          <cell r="G8020">
            <v>0</v>
          </cell>
          <cell r="H8020">
            <v>0</v>
          </cell>
          <cell r="I8020">
            <v>0</v>
          </cell>
          <cell r="J8020">
            <v>0</v>
          </cell>
          <cell r="K8020">
            <v>0</v>
          </cell>
        </row>
        <row r="8021">
          <cell r="F8021">
            <v>0</v>
          </cell>
          <cell r="G8021">
            <v>0</v>
          </cell>
          <cell r="H8021">
            <v>0</v>
          </cell>
          <cell r="I8021">
            <v>0</v>
          </cell>
          <cell r="J8021">
            <v>0</v>
          </cell>
          <cell r="K8021">
            <v>0</v>
          </cell>
        </row>
        <row r="8022">
          <cell r="F8022" t="str">
            <v>Sub-Total - (A)</v>
          </cell>
          <cell r="K8022">
            <v>0</v>
          </cell>
        </row>
        <row r="8023">
          <cell r="F8023" t="str">
            <v>Leis Sociais</v>
          </cell>
          <cell r="J8023">
            <v>1.254</v>
          </cell>
          <cell r="K8023">
            <v>0</v>
          </cell>
        </row>
        <row r="8024">
          <cell r="D8024">
            <v>139</v>
          </cell>
          <cell r="F8024" t="str">
            <v>Total - (A)</v>
          </cell>
          <cell r="K8024">
            <v>0</v>
          </cell>
        </row>
        <row r="8025">
          <cell r="F8025" t="str">
            <v>MATERIAL</v>
          </cell>
        </row>
        <row r="8026">
          <cell r="F8026">
            <v>0</v>
          </cell>
          <cell r="G8026">
            <v>0</v>
          </cell>
          <cell r="H8026">
            <v>0</v>
          </cell>
          <cell r="I8026">
            <v>0</v>
          </cell>
          <cell r="J8026">
            <v>0</v>
          </cell>
          <cell r="K8026">
            <v>0</v>
          </cell>
        </row>
        <row r="8027">
          <cell r="F8027">
            <v>0</v>
          </cell>
          <cell r="G8027">
            <v>0</v>
          </cell>
          <cell r="H8027">
            <v>0</v>
          </cell>
          <cell r="I8027">
            <v>0</v>
          </cell>
          <cell r="J8027">
            <v>0</v>
          </cell>
          <cell r="K8027">
            <v>0</v>
          </cell>
        </row>
        <row r="8028">
          <cell r="F8028">
            <v>0</v>
          </cell>
          <cell r="G8028">
            <v>0</v>
          </cell>
          <cell r="H8028">
            <v>0</v>
          </cell>
          <cell r="I8028">
            <v>0</v>
          </cell>
          <cell r="J8028">
            <v>0</v>
          </cell>
          <cell r="K8028">
            <v>0</v>
          </cell>
        </row>
        <row r="8029">
          <cell r="F8029">
            <v>0</v>
          </cell>
          <cell r="G8029">
            <v>0</v>
          </cell>
          <cell r="H8029">
            <v>0</v>
          </cell>
          <cell r="I8029">
            <v>0</v>
          </cell>
          <cell r="J8029">
            <v>0</v>
          </cell>
          <cell r="K8029">
            <v>0</v>
          </cell>
        </row>
        <row r="8030">
          <cell r="F8030">
            <v>0</v>
          </cell>
          <cell r="G8030">
            <v>0</v>
          </cell>
          <cell r="H8030">
            <v>0</v>
          </cell>
          <cell r="I8030">
            <v>0</v>
          </cell>
          <cell r="J8030">
            <v>0</v>
          </cell>
          <cell r="K8030">
            <v>0</v>
          </cell>
        </row>
        <row r="8031">
          <cell r="F8031">
            <v>0</v>
          </cell>
          <cell r="G8031">
            <v>0</v>
          </cell>
          <cell r="H8031">
            <v>0</v>
          </cell>
          <cell r="I8031">
            <v>0</v>
          </cell>
          <cell r="J8031">
            <v>0</v>
          </cell>
          <cell r="K8031">
            <v>0</v>
          </cell>
        </row>
        <row r="8032">
          <cell r="F8032">
            <v>0</v>
          </cell>
          <cell r="G8032">
            <v>0</v>
          </cell>
          <cell r="H8032">
            <v>0</v>
          </cell>
          <cell r="I8032">
            <v>0</v>
          </cell>
          <cell r="J8032">
            <v>0</v>
          </cell>
          <cell r="K8032">
            <v>0</v>
          </cell>
        </row>
        <row r="8033">
          <cell r="F8033">
            <v>0</v>
          </cell>
          <cell r="G8033">
            <v>0</v>
          </cell>
          <cell r="H8033">
            <v>0</v>
          </cell>
          <cell r="I8033">
            <v>0</v>
          </cell>
          <cell r="J8033">
            <v>0</v>
          </cell>
          <cell r="K8033">
            <v>0</v>
          </cell>
        </row>
        <row r="8034">
          <cell r="F8034">
            <v>0</v>
          </cell>
          <cell r="G8034">
            <v>0</v>
          </cell>
          <cell r="H8034">
            <v>0</v>
          </cell>
          <cell r="I8034">
            <v>0</v>
          </cell>
          <cell r="J8034">
            <v>0</v>
          </cell>
          <cell r="K8034">
            <v>0</v>
          </cell>
        </row>
        <row r="8035">
          <cell r="F8035">
            <v>0</v>
          </cell>
          <cell r="G8035">
            <v>0</v>
          </cell>
          <cell r="H8035">
            <v>0</v>
          </cell>
          <cell r="I8035">
            <v>0</v>
          </cell>
          <cell r="J8035">
            <v>0</v>
          </cell>
          <cell r="K8035">
            <v>0</v>
          </cell>
        </row>
        <row r="8036">
          <cell r="F8036">
            <v>0</v>
          </cell>
          <cell r="G8036">
            <v>0</v>
          </cell>
          <cell r="H8036">
            <v>0</v>
          </cell>
          <cell r="I8036">
            <v>0</v>
          </cell>
          <cell r="J8036">
            <v>0</v>
          </cell>
          <cell r="K8036">
            <v>0</v>
          </cell>
        </row>
        <row r="8037">
          <cell r="F8037">
            <v>0</v>
          </cell>
          <cell r="G8037">
            <v>0</v>
          </cell>
          <cell r="H8037">
            <v>0</v>
          </cell>
          <cell r="I8037">
            <v>0</v>
          </cell>
          <cell r="J8037">
            <v>0</v>
          </cell>
          <cell r="K8037">
            <v>0</v>
          </cell>
        </row>
        <row r="8038">
          <cell r="F8038">
            <v>0</v>
          </cell>
          <cell r="G8038">
            <v>0</v>
          </cell>
          <cell r="H8038">
            <v>0</v>
          </cell>
          <cell r="I8038">
            <v>0</v>
          </cell>
          <cell r="J8038">
            <v>0</v>
          </cell>
          <cell r="K8038">
            <v>0</v>
          </cell>
        </row>
        <row r="8039">
          <cell r="F8039">
            <v>0</v>
          </cell>
          <cell r="G8039">
            <v>0</v>
          </cell>
          <cell r="H8039">
            <v>0</v>
          </cell>
          <cell r="I8039">
            <v>0</v>
          </cell>
          <cell r="J8039">
            <v>0</v>
          </cell>
          <cell r="K8039">
            <v>0</v>
          </cell>
        </row>
        <row r="8040">
          <cell r="F8040">
            <v>0</v>
          </cell>
          <cell r="G8040">
            <v>0</v>
          </cell>
          <cell r="H8040">
            <v>0</v>
          </cell>
          <cell r="I8040">
            <v>0</v>
          </cell>
          <cell r="J8040">
            <v>0</v>
          </cell>
          <cell r="K8040">
            <v>0</v>
          </cell>
        </row>
        <row r="8041">
          <cell r="F8041">
            <v>0</v>
          </cell>
          <cell r="G8041">
            <v>0</v>
          </cell>
          <cell r="H8041">
            <v>0</v>
          </cell>
          <cell r="I8041">
            <v>0</v>
          </cell>
          <cell r="J8041">
            <v>0</v>
          </cell>
          <cell r="K8041">
            <v>0</v>
          </cell>
        </row>
        <row r="8042">
          <cell r="F8042">
            <v>0</v>
          </cell>
          <cell r="G8042">
            <v>0</v>
          </cell>
          <cell r="H8042">
            <v>0</v>
          </cell>
          <cell r="I8042">
            <v>0</v>
          </cell>
          <cell r="J8042">
            <v>0</v>
          </cell>
          <cell r="K8042">
            <v>0</v>
          </cell>
        </row>
        <row r="8043">
          <cell r="F8043">
            <v>0</v>
          </cell>
          <cell r="G8043">
            <v>0</v>
          </cell>
          <cell r="H8043">
            <v>0</v>
          </cell>
          <cell r="I8043">
            <v>0</v>
          </cell>
          <cell r="J8043">
            <v>0</v>
          </cell>
          <cell r="K8043">
            <v>0</v>
          </cell>
        </row>
        <row r="8044">
          <cell r="F8044">
            <v>0</v>
          </cell>
          <cell r="G8044">
            <v>0</v>
          </cell>
          <cell r="H8044">
            <v>0</v>
          </cell>
          <cell r="I8044">
            <v>0</v>
          </cell>
          <cell r="J8044">
            <v>0</v>
          </cell>
          <cell r="K8044">
            <v>0</v>
          </cell>
        </row>
        <row r="8045">
          <cell r="F8045">
            <v>0</v>
          </cell>
          <cell r="G8045">
            <v>0</v>
          </cell>
          <cell r="H8045">
            <v>0</v>
          </cell>
          <cell r="I8045">
            <v>0</v>
          </cell>
          <cell r="J8045">
            <v>0</v>
          </cell>
          <cell r="K8045">
            <v>0</v>
          </cell>
        </row>
        <row r="8046">
          <cell r="F8046" t="str">
            <v>Sub-Total - (B)</v>
          </cell>
          <cell r="K8046">
            <v>0</v>
          </cell>
        </row>
        <row r="8047">
          <cell r="F8047" t="str">
            <v>EQUIPAMENTOS</v>
          </cell>
        </row>
        <row r="8048">
          <cell r="F8048">
            <v>0</v>
          </cell>
          <cell r="G8048">
            <v>0</v>
          </cell>
          <cell r="H8048">
            <v>0</v>
          </cell>
          <cell r="I8048">
            <v>0</v>
          </cell>
          <cell r="J8048">
            <v>0</v>
          </cell>
          <cell r="K8048">
            <v>0</v>
          </cell>
        </row>
        <row r="8049">
          <cell r="F8049">
            <v>0</v>
          </cell>
          <cell r="G8049">
            <v>0</v>
          </cell>
          <cell r="H8049">
            <v>0</v>
          </cell>
          <cell r="I8049">
            <v>0</v>
          </cell>
          <cell r="J8049">
            <v>0</v>
          </cell>
          <cell r="K8049">
            <v>0</v>
          </cell>
        </row>
        <row r="8050">
          <cell r="F8050">
            <v>0</v>
          </cell>
          <cell r="G8050">
            <v>0</v>
          </cell>
          <cell r="H8050">
            <v>0</v>
          </cell>
          <cell r="I8050">
            <v>0</v>
          </cell>
          <cell r="J8050">
            <v>0</v>
          </cell>
          <cell r="K8050">
            <v>0</v>
          </cell>
        </row>
        <row r="8051">
          <cell r="F8051">
            <v>0</v>
          </cell>
          <cell r="G8051">
            <v>0</v>
          </cell>
          <cell r="H8051">
            <v>0</v>
          </cell>
          <cell r="I8051">
            <v>0</v>
          </cell>
          <cell r="J8051">
            <v>0</v>
          </cell>
          <cell r="K8051">
            <v>0</v>
          </cell>
        </row>
        <row r="8052">
          <cell r="F8052">
            <v>0</v>
          </cell>
          <cell r="G8052">
            <v>0</v>
          </cell>
          <cell r="H8052">
            <v>0</v>
          </cell>
          <cell r="I8052">
            <v>0</v>
          </cell>
          <cell r="J8052">
            <v>0</v>
          </cell>
          <cell r="K8052">
            <v>0</v>
          </cell>
        </row>
        <row r="8053">
          <cell r="F8053">
            <v>0</v>
          </cell>
          <cell r="G8053">
            <v>0</v>
          </cell>
          <cell r="H8053">
            <v>0</v>
          </cell>
          <cell r="I8053">
            <v>0</v>
          </cell>
          <cell r="J8053">
            <v>0</v>
          </cell>
          <cell r="K8053">
            <v>0</v>
          </cell>
        </row>
        <row r="8054">
          <cell r="F8054">
            <v>0</v>
          </cell>
          <cell r="G8054">
            <v>0</v>
          </cell>
          <cell r="H8054">
            <v>0</v>
          </cell>
          <cell r="I8054">
            <v>0</v>
          </cell>
          <cell r="J8054">
            <v>0</v>
          </cell>
          <cell r="K8054">
            <v>0</v>
          </cell>
        </row>
        <row r="8055">
          <cell r="F8055">
            <v>0</v>
          </cell>
          <cell r="G8055">
            <v>0</v>
          </cell>
          <cell r="H8055">
            <v>0</v>
          </cell>
          <cell r="I8055">
            <v>0</v>
          </cell>
          <cell r="J8055">
            <v>0</v>
          </cell>
          <cell r="K8055">
            <v>0</v>
          </cell>
        </row>
        <row r="8056">
          <cell r="F8056">
            <v>0</v>
          </cell>
          <cell r="G8056">
            <v>0</v>
          </cell>
          <cell r="H8056">
            <v>0</v>
          </cell>
          <cell r="I8056">
            <v>0</v>
          </cell>
          <cell r="J8056">
            <v>0</v>
          </cell>
          <cell r="K8056">
            <v>0</v>
          </cell>
        </row>
        <row r="8057">
          <cell r="F8057">
            <v>0</v>
          </cell>
          <cell r="G8057">
            <v>0</v>
          </cell>
          <cell r="H8057">
            <v>0</v>
          </cell>
          <cell r="I8057">
            <v>0</v>
          </cell>
          <cell r="J8057">
            <v>0</v>
          </cell>
          <cell r="K8057">
            <v>0</v>
          </cell>
        </row>
        <row r="8058">
          <cell r="F8058">
            <v>0</v>
          </cell>
          <cell r="G8058">
            <v>0</v>
          </cell>
          <cell r="H8058">
            <v>0</v>
          </cell>
          <cell r="I8058">
            <v>0</v>
          </cell>
          <cell r="J8058">
            <v>0</v>
          </cell>
          <cell r="K8058">
            <v>0</v>
          </cell>
        </row>
        <row r="8059">
          <cell r="F8059" t="str">
            <v xml:space="preserve">Sub-Total - (C) </v>
          </cell>
          <cell r="K8059">
            <v>0</v>
          </cell>
        </row>
        <row r="8060">
          <cell r="F8060" t="str">
            <v xml:space="preserve">TOTAL - (A) + (B) + (C) </v>
          </cell>
          <cell r="K8060">
            <v>0</v>
          </cell>
        </row>
        <row r="8061">
          <cell r="F8061" t="str">
            <v>BDI</v>
          </cell>
          <cell r="J8061">
            <v>0.27429999999999999</v>
          </cell>
          <cell r="K8061">
            <v>0</v>
          </cell>
        </row>
        <row r="8062">
          <cell r="F8062" t="str">
            <v>Preço do Serviço</v>
          </cell>
          <cell r="K8062">
            <v>0</v>
          </cell>
        </row>
        <row r="8063">
          <cell r="F8063" t="str">
            <v>COMPOSIÇÃO DE PREÇO UNITÁRIO</v>
          </cell>
        </row>
        <row r="8065">
          <cell r="D8065" t="str">
            <v>MDO</v>
          </cell>
          <cell r="E8065" t="str">
            <v>SE</v>
          </cell>
          <cell r="F8065" t="str">
            <v>INFRAERO - Empresa Brasileira de Infra-Estrutura Aeroportuária</v>
          </cell>
        </row>
        <row r="8066">
          <cell r="F8066" t="str">
            <v>ITEM:</v>
          </cell>
          <cell r="G8066" t="str">
            <v>SERVIÇO</v>
          </cell>
          <cell r="K8066" t="str">
            <v>UNIDADE</v>
          </cell>
        </row>
        <row r="8067">
          <cell r="E8067">
            <v>140</v>
          </cell>
          <cell r="F8067" t="str">
            <v>04.01.203.02.00</v>
          </cell>
          <cell r="G8067" t="str">
            <v>Porta metálica com veneziana, de correr, medindo 1,25x3,00m, 1 folha - V2 - PA.07/201.07/01871/01</v>
          </cell>
          <cell r="K8067" t="str">
            <v>un</v>
          </cell>
        </row>
        <row r="8069">
          <cell r="F8069" t="str">
            <v>CÓDIGO</v>
          </cell>
          <cell r="G8069" t="str">
            <v xml:space="preserve">MÃO DE OBRA </v>
          </cell>
          <cell r="H8069" t="str">
            <v>UNID.</v>
          </cell>
          <cell r="I8069" t="str">
            <v>COEFICIENTE</v>
          </cell>
          <cell r="J8069" t="str">
            <v>PREÇO UNITÁRIO</v>
          </cell>
          <cell r="K8069" t="str">
            <v>PREÇO  DO ITEM</v>
          </cell>
        </row>
        <row r="8070">
          <cell r="F8070">
            <v>0</v>
          </cell>
          <cell r="G8070">
            <v>0</v>
          </cell>
          <cell r="H8070">
            <v>0</v>
          </cell>
          <cell r="I8070">
            <v>0</v>
          </cell>
          <cell r="J8070">
            <v>0</v>
          </cell>
          <cell r="K8070">
            <v>0</v>
          </cell>
        </row>
        <row r="8071">
          <cell r="F8071">
            <v>0</v>
          </cell>
          <cell r="G8071">
            <v>0</v>
          </cell>
          <cell r="H8071">
            <v>0</v>
          </cell>
          <cell r="I8071">
            <v>0</v>
          </cell>
          <cell r="J8071">
            <v>0</v>
          </cell>
          <cell r="K8071">
            <v>0</v>
          </cell>
        </row>
        <row r="8072">
          <cell r="F8072">
            <v>0</v>
          </cell>
          <cell r="G8072">
            <v>0</v>
          </cell>
          <cell r="H8072">
            <v>0</v>
          </cell>
          <cell r="I8072">
            <v>0</v>
          </cell>
          <cell r="J8072">
            <v>0</v>
          </cell>
          <cell r="K8072">
            <v>0</v>
          </cell>
        </row>
        <row r="8073">
          <cell r="F8073">
            <v>0</v>
          </cell>
          <cell r="G8073">
            <v>0</v>
          </cell>
          <cell r="H8073">
            <v>0</v>
          </cell>
          <cell r="I8073">
            <v>0</v>
          </cell>
          <cell r="J8073">
            <v>0</v>
          </cell>
          <cell r="K8073">
            <v>0</v>
          </cell>
        </row>
        <row r="8074">
          <cell r="F8074">
            <v>0</v>
          </cell>
          <cell r="G8074">
            <v>0</v>
          </cell>
          <cell r="H8074">
            <v>0</v>
          </cell>
          <cell r="I8074">
            <v>0</v>
          </cell>
          <cell r="J8074">
            <v>0</v>
          </cell>
          <cell r="K8074">
            <v>0</v>
          </cell>
        </row>
        <row r="8075">
          <cell r="F8075">
            <v>0</v>
          </cell>
          <cell r="G8075">
            <v>0</v>
          </cell>
          <cell r="H8075">
            <v>0</v>
          </cell>
          <cell r="I8075">
            <v>0</v>
          </cell>
          <cell r="J8075">
            <v>0</v>
          </cell>
          <cell r="K8075">
            <v>0</v>
          </cell>
        </row>
        <row r="8076">
          <cell r="F8076">
            <v>0</v>
          </cell>
          <cell r="G8076">
            <v>0</v>
          </cell>
          <cell r="H8076">
            <v>0</v>
          </cell>
          <cell r="I8076">
            <v>0</v>
          </cell>
          <cell r="J8076">
            <v>0</v>
          </cell>
          <cell r="K8076">
            <v>0</v>
          </cell>
        </row>
        <row r="8077">
          <cell r="F8077">
            <v>0</v>
          </cell>
          <cell r="G8077">
            <v>0</v>
          </cell>
          <cell r="H8077">
            <v>0</v>
          </cell>
          <cell r="I8077">
            <v>0</v>
          </cell>
          <cell r="J8077">
            <v>0</v>
          </cell>
          <cell r="K8077">
            <v>0</v>
          </cell>
        </row>
        <row r="8078">
          <cell r="F8078">
            <v>0</v>
          </cell>
          <cell r="G8078">
            <v>0</v>
          </cell>
          <cell r="H8078">
            <v>0</v>
          </cell>
          <cell r="I8078">
            <v>0</v>
          </cell>
          <cell r="J8078">
            <v>0</v>
          </cell>
          <cell r="K8078">
            <v>0</v>
          </cell>
        </row>
        <row r="8079">
          <cell r="F8079">
            <v>0</v>
          </cell>
          <cell r="G8079">
            <v>0</v>
          </cell>
          <cell r="H8079">
            <v>0</v>
          </cell>
          <cell r="I8079">
            <v>0</v>
          </cell>
          <cell r="J8079">
            <v>0</v>
          </cell>
          <cell r="K8079">
            <v>0</v>
          </cell>
        </row>
        <row r="8080">
          <cell r="F8080" t="str">
            <v>Sub-Total - (A)</v>
          </cell>
          <cell r="K8080">
            <v>0</v>
          </cell>
        </row>
        <row r="8081">
          <cell r="F8081" t="str">
            <v>Leis Sociais</v>
          </cell>
          <cell r="J8081">
            <v>1.254</v>
          </cell>
          <cell r="K8081">
            <v>0</v>
          </cell>
        </row>
        <row r="8082">
          <cell r="D8082">
            <v>140</v>
          </cell>
          <cell r="F8082" t="str">
            <v>Total - (A)</v>
          </cell>
          <cell r="K8082">
            <v>0</v>
          </cell>
        </row>
        <row r="8083">
          <cell r="F8083" t="str">
            <v>MATERIAL</v>
          </cell>
        </row>
        <row r="8084">
          <cell r="F8084">
            <v>0</v>
          </cell>
          <cell r="G8084">
            <v>0</v>
          </cell>
          <cell r="H8084">
            <v>0</v>
          </cell>
          <cell r="I8084">
            <v>0</v>
          </cell>
          <cell r="J8084">
            <v>0</v>
          </cell>
          <cell r="K8084">
            <v>0</v>
          </cell>
        </row>
        <row r="8085">
          <cell r="F8085">
            <v>0</v>
          </cell>
          <cell r="G8085">
            <v>0</v>
          </cell>
          <cell r="H8085">
            <v>0</v>
          </cell>
          <cell r="I8085">
            <v>0</v>
          </cell>
          <cell r="J8085">
            <v>0</v>
          </cell>
          <cell r="K8085">
            <v>0</v>
          </cell>
        </row>
        <row r="8086">
          <cell r="F8086">
            <v>0</v>
          </cell>
          <cell r="G8086">
            <v>0</v>
          </cell>
          <cell r="H8086">
            <v>0</v>
          </cell>
          <cell r="I8086">
            <v>0</v>
          </cell>
          <cell r="J8086">
            <v>0</v>
          </cell>
          <cell r="K8086">
            <v>0</v>
          </cell>
        </row>
        <row r="8087">
          <cell r="F8087">
            <v>0</v>
          </cell>
          <cell r="G8087">
            <v>0</v>
          </cell>
          <cell r="H8087">
            <v>0</v>
          </cell>
          <cell r="I8087">
            <v>0</v>
          </cell>
          <cell r="J8087">
            <v>0</v>
          </cell>
          <cell r="K8087">
            <v>0</v>
          </cell>
        </row>
        <row r="8088">
          <cell r="F8088">
            <v>0</v>
          </cell>
          <cell r="G8088">
            <v>0</v>
          </cell>
          <cell r="H8088">
            <v>0</v>
          </cell>
          <cell r="I8088">
            <v>0</v>
          </cell>
          <cell r="J8088">
            <v>0</v>
          </cell>
          <cell r="K8088">
            <v>0</v>
          </cell>
        </row>
        <row r="8089">
          <cell r="F8089">
            <v>0</v>
          </cell>
          <cell r="G8089">
            <v>0</v>
          </cell>
          <cell r="H8089">
            <v>0</v>
          </cell>
          <cell r="I8089">
            <v>0</v>
          </cell>
          <cell r="J8089">
            <v>0</v>
          </cell>
          <cell r="K8089">
            <v>0</v>
          </cell>
        </row>
        <row r="8090">
          <cell r="F8090">
            <v>0</v>
          </cell>
          <cell r="G8090">
            <v>0</v>
          </cell>
          <cell r="H8090">
            <v>0</v>
          </cell>
          <cell r="I8090">
            <v>0</v>
          </cell>
          <cell r="J8090">
            <v>0</v>
          </cell>
          <cell r="K8090">
            <v>0</v>
          </cell>
        </row>
        <row r="8091">
          <cell r="F8091">
            <v>0</v>
          </cell>
          <cell r="G8091">
            <v>0</v>
          </cell>
          <cell r="H8091">
            <v>0</v>
          </cell>
          <cell r="I8091">
            <v>0</v>
          </cell>
          <cell r="J8091">
            <v>0</v>
          </cell>
          <cell r="K8091">
            <v>0</v>
          </cell>
        </row>
        <row r="8092">
          <cell r="F8092">
            <v>0</v>
          </cell>
          <cell r="G8092">
            <v>0</v>
          </cell>
          <cell r="H8092">
            <v>0</v>
          </cell>
          <cell r="I8092">
            <v>0</v>
          </cell>
          <cell r="J8092">
            <v>0</v>
          </cell>
          <cell r="K8092">
            <v>0</v>
          </cell>
        </row>
        <row r="8093">
          <cell r="F8093">
            <v>0</v>
          </cell>
          <cell r="G8093">
            <v>0</v>
          </cell>
          <cell r="H8093">
            <v>0</v>
          </cell>
          <cell r="I8093">
            <v>0</v>
          </cell>
          <cell r="J8093">
            <v>0</v>
          </cell>
          <cell r="K8093">
            <v>0</v>
          </cell>
        </row>
        <row r="8094">
          <cell r="F8094">
            <v>0</v>
          </cell>
          <cell r="G8094">
            <v>0</v>
          </cell>
          <cell r="H8094">
            <v>0</v>
          </cell>
          <cell r="I8094">
            <v>0</v>
          </cell>
          <cell r="J8094">
            <v>0</v>
          </cell>
          <cell r="K8094">
            <v>0</v>
          </cell>
        </row>
        <row r="8095">
          <cell r="F8095">
            <v>0</v>
          </cell>
          <cell r="G8095">
            <v>0</v>
          </cell>
          <cell r="H8095">
            <v>0</v>
          </cell>
          <cell r="I8095">
            <v>0</v>
          </cell>
          <cell r="J8095">
            <v>0</v>
          </cell>
          <cell r="K8095">
            <v>0</v>
          </cell>
        </row>
        <row r="8096">
          <cell r="F8096">
            <v>0</v>
          </cell>
          <cell r="G8096">
            <v>0</v>
          </cell>
          <cell r="H8096">
            <v>0</v>
          </cell>
          <cell r="I8096">
            <v>0</v>
          </cell>
          <cell r="J8096">
            <v>0</v>
          </cell>
          <cell r="K8096">
            <v>0</v>
          </cell>
        </row>
        <row r="8097">
          <cell r="F8097">
            <v>0</v>
          </cell>
          <cell r="G8097">
            <v>0</v>
          </cell>
          <cell r="H8097">
            <v>0</v>
          </cell>
          <cell r="I8097">
            <v>0</v>
          </cell>
          <cell r="J8097">
            <v>0</v>
          </cell>
          <cell r="K8097">
            <v>0</v>
          </cell>
        </row>
        <row r="8098">
          <cell r="F8098">
            <v>0</v>
          </cell>
          <cell r="G8098">
            <v>0</v>
          </cell>
          <cell r="H8098">
            <v>0</v>
          </cell>
          <cell r="I8098">
            <v>0</v>
          </cell>
          <cell r="J8098">
            <v>0</v>
          </cell>
          <cell r="K8098">
            <v>0</v>
          </cell>
        </row>
        <row r="8099">
          <cell r="F8099">
            <v>0</v>
          </cell>
          <cell r="G8099">
            <v>0</v>
          </cell>
          <cell r="H8099">
            <v>0</v>
          </cell>
          <cell r="I8099">
            <v>0</v>
          </cell>
          <cell r="J8099">
            <v>0</v>
          </cell>
          <cell r="K8099">
            <v>0</v>
          </cell>
        </row>
        <row r="8100">
          <cell r="F8100">
            <v>0</v>
          </cell>
          <cell r="G8100">
            <v>0</v>
          </cell>
          <cell r="H8100">
            <v>0</v>
          </cell>
          <cell r="I8100">
            <v>0</v>
          </cell>
          <cell r="J8100">
            <v>0</v>
          </cell>
          <cell r="K8100">
            <v>0</v>
          </cell>
        </row>
        <row r="8101">
          <cell r="F8101">
            <v>0</v>
          </cell>
          <cell r="G8101">
            <v>0</v>
          </cell>
          <cell r="H8101">
            <v>0</v>
          </cell>
          <cell r="I8101">
            <v>0</v>
          </cell>
          <cell r="J8101">
            <v>0</v>
          </cell>
          <cell r="K8101">
            <v>0</v>
          </cell>
        </row>
        <row r="8102">
          <cell r="F8102">
            <v>0</v>
          </cell>
          <cell r="G8102">
            <v>0</v>
          </cell>
          <cell r="H8102">
            <v>0</v>
          </cell>
          <cell r="I8102">
            <v>0</v>
          </cell>
          <cell r="J8102">
            <v>0</v>
          </cell>
          <cell r="K8102">
            <v>0</v>
          </cell>
        </row>
        <row r="8103">
          <cell r="F8103">
            <v>0</v>
          </cell>
          <cell r="G8103">
            <v>0</v>
          </cell>
          <cell r="H8103">
            <v>0</v>
          </cell>
          <cell r="I8103">
            <v>0</v>
          </cell>
          <cell r="J8103">
            <v>0</v>
          </cell>
          <cell r="K8103">
            <v>0</v>
          </cell>
        </row>
        <row r="8104">
          <cell r="F8104" t="str">
            <v>Sub-Total - (B)</v>
          </cell>
          <cell r="K8104">
            <v>0</v>
          </cell>
        </row>
        <row r="8105">
          <cell r="F8105" t="str">
            <v>EQUIPAMENTOS</v>
          </cell>
        </row>
        <row r="8106">
          <cell r="F8106">
            <v>0</v>
          </cell>
          <cell r="G8106">
            <v>0</v>
          </cell>
          <cell r="H8106">
            <v>0</v>
          </cell>
          <cell r="I8106">
            <v>0</v>
          </cell>
          <cell r="J8106">
            <v>0</v>
          </cell>
          <cell r="K8106">
            <v>0</v>
          </cell>
        </row>
        <row r="8107">
          <cell r="F8107">
            <v>0</v>
          </cell>
          <cell r="G8107">
            <v>0</v>
          </cell>
          <cell r="H8107">
            <v>0</v>
          </cell>
          <cell r="I8107">
            <v>0</v>
          </cell>
          <cell r="J8107">
            <v>0</v>
          </cell>
          <cell r="K8107">
            <v>0</v>
          </cell>
        </row>
        <row r="8108">
          <cell r="F8108">
            <v>0</v>
          </cell>
          <cell r="G8108">
            <v>0</v>
          </cell>
          <cell r="H8108">
            <v>0</v>
          </cell>
          <cell r="I8108">
            <v>0</v>
          </cell>
          <cell r="J8108">
            <v>0</v>
          </cell>
          <cell r="K8108">
            <v>0</v>
          </cell>
        </row>
        <row r="8109">
          <cell r="F8109">
            <v>0</v>
          </cell>
          <cell r="G8109">
            <v>0</v>
          </cell>
          <cell r="H8109">
            <v>0</v>
          </cell>
          <cell r="I8109">
            <v>0</v>
          </cell>
          <cell r="J8109">
            <v>0</v>
          </cell>
          <cell r="K8109">
            <v>0</v>
          </cell>
        </row>
        <row r="8110">
          <cell r="F8110">
            <v>0</v>
          </cell>
          <cell r="G8110">
            <v>0</v>
          </cell>
          <cell r="H8110">
            <v>0</v>
          </cell>
          <cell r="I8110">
            <v>0</v>
          </cell>
          <cell r="J8110">
            <v>0</v>
          </cell>
          <cell r="K8110">
            <v>0</v>
          </cell>
        </row>
        <row r="8111">
          <cell r="F8111">
            <v>0</v>
          </cell>
          <cell r="G8111">
            <v>0</v>
          </cell>
          <cell r="H8111">
            <v>0</v>
          </cell>
          <cell r="I8111">
            <v>0</v>
          </cell>
          <cell r="J8111">
            <v>0</v>
          </cell>
          <cell r="K8111">
            <v>0</v>
          </cell>
        </row>
        <row r="8112">
          <cell r="F8112">
            <v>0</v>
          </cell>
          <cell r="G8112">
            <v>0</v>
          </cell>
          <cell r="H8112">
            <v>0</v>
          </cell>
          <cell r="I8112">
            <v>0</v>
          </cell>
          <cell r="J8112">
            <v>0</v>
          </cell>
          <cell r="K8112">
            <v>0</v>
          </cell>
        </row>
        <row r="8113">
          <cell r="F8113">
            <v>0</v>
          </cell>
          <cell r="G8113">
            <v>0</v>
          </cell>
          <cell r="H8113">
            <v>0</v>
          </cell>
          <cell r="I8113">
            <v>0</v>
          </cell>
          <cell r="J8113">
            <v>0</v>
          </cell>
          <cell r="K8113">
            <v>0</v>
          </cell>
        </row>
        <row r="8114">
          <cell r="F8114">
            <v>0</v>
          </cell>
          <cell r="G8114">
            <v>0</v>
          </cell>
          <cell r="H8114">
            <v>0</v>
          </cell>
          <cell r="I8114">
            <v>0</v>
          </cell>
          <cell r="J8114">
            <v>0</v>
          </cell>
          <cell r="K8114">
            <v>0</v>
          </cell>
        </row>
        <row r="8115">
          <cell r="F8115">
            <v>0</v>
          </cell>
          <cell r="G8115">
            <v>0</v>
          </cell>
          <cell r="H8115">
            <v>0</v>
          </cell>
          <cell r="I8115">
            <v>0</v>
          </cell>
          <cell r="J8115">
            <v>0</v>
          </cell>
          <cell r="K8115">
            <v>0</v>
          </cell>
        </row>
        <row r="8116">
          <cell r="F8116">
            <v>0</v>
          </cell>
          <cell r="G8116">
            <v>0</v>
          </cell>
          <cell r="H8116">
            <v>0</v>
          </cell>
          <cell r="I8116">
            <v>0</v>
          </cell>
          <cell r="J8116">
            <v>0</v>
          </cell>
          <cell r="K8116">
            <v>0</v>
          </cell>
        </row>
        <row r="8117">
          <cell r="F8117" t="str">
            <v xml:space="preserve">Sub-Total - (C) </v>
          </cell>
          <cell r="K8117">
            <v>0</v>
          </cell>
        </row>
        <row r="8118">
          <cell r="F8118" t="str">
            <v xml:space="preserve">TOTAL - (A) + (B) + (C) </v>
          </cell>
          <cell r="K8118">
            <v>0</v>
          </cell>
        </row>
        <row r="8119">
          <cell r="F8119" t="str">
            <v>BDI</v>
          </cell>
          <cell r="J8119">
            <v>0.27429999999999999</v>
          </cell>
          <cell r="K8119">
            <v>0</v>
          </cell>
        </row>
        <row r="8120">
          <cell r="F8120" t="str">
            <v>Preço do Serviço</v>
          </cell>
          <cell r="K8120">
            <v>0</v>
          </cell>
        </row>
        <row r="8121">
          <cell r="F8121" t="str">
            <v>COMPOSIÇÃO DE PREÇO UNITÁRIO</v>
          </cell>
        </row>
        <row r="8123">
          <cell r="D8123" t="str">
            <v>MDO</v>
          </cell>
          <cell r="E8123" t="str">
            <v>SE</v>
          </cell>
          <cell r="F8123" t="str">
            <v>INFRAERO - Empresa Brasileira de Infra-Estrutura Aeroportuária</v>
          </cell>
        </row>
        <row r="8124">
          <cell r="F8124" t="str">
            <v>ITEM:</v>
          </cell>
          <cell r="G8124" t="str">
            <v>SERVIÇO</v>
          </cell>
          <cell r="K8124" t="str">
            <v>UNIDADE</v>
          </cell>
        </row>
        <row r="8125">
          <cell r="E8125">
            <v>141</v>
          </cell>
          <cell r="F8125" t="str">
            <v>04.01.203.02.00</v>
          </cell>
          <cell r="G8125" t="str">
            <v>Porta metálica com veneziana, de correr, medindo 2,40x2,20m 2 folhas - V2 - PA.07/201.07/01868/01</v>
          </cell>
          <cell r="K8125" t="str">
            <v>un</v>
          </cell>
        </row>
        <row r="8127">
          <cell r="F8127" t="str">
            <v>CÓDIGO</v>
          </cell>
          <cell r="G8127" t="str">
            <v xml:space="preserve">MÃO DE OBRA </v>
          </cell>
          <cell r="H8127" t="str">
            <v>UNID.</v>
          </cell>
          <cell r="I8127" t="str">
            <v>COEFICIENTE</v>
          </cell>
          <cell r="J8127" t="str">
            <v>PREÇO UNITÁRIO</v>
          </cell>
          <cell r="K8127" t="str">
            <v>PREÇO  DO ITEM</v>
          </cell>
        </row>
        <row r="8128">
          <cell r="F8128">
            <v>0</v>
          </cell>
          <cell r="G8128">
            <v>0</v>
          </cell>
          <cell r="H8128">
            <v>0</v>
          </cell>
          <cell r="I8128">
            <v>0</v>
          </cell>
          <cell r="J8128">
            <v>0</v>
          </cell>
          <cell r="K8128">
            <v>0</v>
          </cell>
        </row>
        <row r="8129">
          <cell r="F8129">
            <v>0</v>
          </cell>
          <cell r="G8129">
            <v>0</v>
          </cell>
          <cell r="H8129">
            <v>0</v>
          </cell>
          <cell r="I8129">
            <v>0</v>
          </cell>
          <cell r="J8129">
            <v>0</v>
          </cell>
          <cell r="K8129">
            <v>0</v>
          </cell>
        </row>
        <row r="8130">
          <cell r="F8130">
            <v>0</v>
          </cell>
          <cell r="G8130">
            <v>0</v>
          </cell>
          <cell r="H8130">
            <v>0</v>
          </cell>
          <cell r="I8130">
            <v>0</v>
          </cell>
          <cell r="J8130">
            <v>0</v>
          </cell>
          <cell r="K8130">
            <v>0</v>
          </cell>
        </row>
        <row r="8131">
          <cell r="F8131">
            <v>0</v>
          </cell>
          <cell r="G8131">
            <v>0</v>
          </cell>
          <cell r="H8131">
            <v>0</v>
          </cell>
          <cell r="I8131">
            <v>0</v>
          </cell>
          <cell r="J8131">
            <v>0</v>
          </cell>
          <cell r="K8131">
            <v>0</v>
          </cell>
        </row>
        <row r="8132">
          <cell r="F8132">
            <v>0</v>
          </cell>
          <cell r="G8132">
            <v>0</v>
          </cell>
          <cell r="H8132">
            <v>0</v>
          </cell>
          <cell r="I8132">
            <v>0</v>
          </cell>
          <cell r="J8132">
            <v>0</v>
          </cell>
          <cell r="K8132">
            <v>0</v>
          </cell>
        </row>
        <row r="8133">
          <cell r="F8133">
            <v>0</v>
          </cell>
          <cell r="G8133">
            <v>0</v>
          </cell>
          <cell r="H8133">
            <v>0</v>
          </cell>
          <cell r="I8133">
            <v>0</v>
          </cell>
          <cell r="J8133">
            <v>0</v>
          </cell>
          <cell r="K8133">
            <v>0</v>
          </cell>
        </row>
        <row r="8134">
          <cell r="F8134">
            <v>0</v>
          </cell>
          <cell r="G8134">
            <v>0</v>
          </cell>
          <cell r="H8134">
            <v>0</v>
          </cell>
          <cell r="I8134">
            <v>0</v>
          </cell>
          <cell r="J8134">
            <v>0</v>
          </cell>
          <cell r="K8134">
            <v>0</v>
          </cell>
        </row>
        <row r="8135">
          <cell r="F8135">
            <v>0</v>
          </cell>
          <cell r="G8135">
            <v>0</v>
          </cell>
          <cell r="H8135">
            <v>0</v>
          </cell>
          <cell r="I8135">
            <v>0</v>
          </cell>
          <cell r="J8135">
            <v>0</v>
          </cell>
          <cell r="K8135">
            <v>0</v>
          </cell>
        </row>
        <row r="8136">
          <cell r="F8136">
            <v>0</v>
          </cell>
          <cell r="G8136">
            <v>0</v>
          </cell>
          <cell r="H8136">
            <v>0</v>
          </cell>
          <cell r="I8136">
            <v>0</v>
          </cell>
          <cell r="J8136">
            <v>0</v>
          </cell>
          <cell r="K8136">
            <v>0</v>
          </cell>
        </row>
        <row r="8137">
          <cell r="F8137">
            <v>0</v>
          </cell>
          <cell r="G8137">
            <v>0</v>
          </cell>
          <cell r="H8137">
            <v>0</v>
          </cell>
          <cell r="I8137">
            <v>0</v>
          </cell>
          <cell r="J8137">
            <v>0</v>
          </cell>
          <cell r="K8137">
            <v>0</v>
          </cell>
        </row>
        <row r="8138">
          <cell r="F8138" t="str">
            <v>Sub-Total - (A)</v>
          </cell>
          <cell r="K8138">
            <v>0</v>
          </cell>
        </row>
        <row r="8139">
          <cell r="F8139" t="str">
            <v>Leis Sociais</v>
          </cell>
          <cell r="J8139">
            <v>1.254</v>
          </cell>
          <cell r="K8139">
            <v>0</v>
          </cell>
        </row>
        <row r="8140">
          <cell r="D8140">
            <v>141</v>
          </cell>
          <cell r="F8140" t="str">
            <v>Total - (A)</v>
          </cell>
          <cell r="K8140">
            <v>0</v>
          </cell>
        </row>
        <row r="8141">
          <cell r="F8141" t="str">
            <v>MATERIAL</v>
          </cell>
        </row>
        <row r="8142">
          <cell r="F8142">
            <v>0</v>
          </cell>
          <cell r="G8142">
            <v>0</v>
          </cell>
          <cell r="H8142">
            <v>0</v>
          </cell>
          <cell r="I8142">
            <v>0</v>
          </cell>
          <cell r="J8142">
            <v>0</v>
          </cell>
          <cell r="K8142">
            <v>0</v>
          </cell>
        </row>
        <row r="8143">
          <cell r="F8143">
            <v>0</v>
          </cell>
          <cell r="G8143">
            <v>0</v>
          </cell>
          <cell r="H8143">
            <v>0</v>
          </cell>
          <cell r="I8143">
            <v>0</v>
          </cell>
          <cell r="J8143">
            <v>0</v>
          </cell>
          <cell r="K8143">
            <v>0</v>
          </cell>
        </row>
        <row r="8144">
          <cell r="F8144">
            <v>0</v>
          </cell>
          <cell r="G8144">
            <v>0</v>
          </cell>
          <cell r="H8144">
            <v>0</v>
          </cell>
          <cell r="I8144">
            <v>0</v>
          </cell>
          <cell r="J8144">
            <v>0</v>
          </cell>
          <cell r="K8144">
            <v>0</v>
          </cell>
        </row>
        <row r="8145">
          <cell r="F8145">
            <v>0</v>
          </cell>
          <cell r="G8145">
            <v>0</v>
          </cell>
          <cell r="H8145">
            <v>0</v>
          </cell>
          <cell r="I8145">
            <v>0</v>
          </cell>
          <cell r="J8145">
            <v>0</v>
          </cell>
          <cell r="K8145">
            <v>0</v>
          </cell>
        </row>
        <row r="8146">
          <cell r="F8146">
            <v>0</v>
          </cell>
          <cell r="G8146">
            <v>0</v>
          </cell>
          <cell r="H8146">
            <v>0</v>
          </cell>
          <cell r="I8146">
            <v>0</v>
          </cell>
          <cell r="J8146">
            <v>0</v>
          </cell>
          <cell r="K8146">
            <v>0</v>
          </cell>
        </row>
        <row r="8147">
          <cell r="F8147">
            <v>0</v>
          </cell>
          <cell r="G8147">
            <v>0</v>
          </cell>
          <cell r="H8147">
            <v>0</v>
          </cell>
          <cell r="I8147">
            <v>0</v>
          </cell>
          <cell r="J8147">
            <v>0</v>
          </cell>
          <cell r="K8147">
            <v>0</v>
          </cell>
        </row>
        <row r="8148">
          <cell r="F8148">
            <v>0</v>
          </cell>
          <cell r="G8148">
            <v>0</v>
          </cell>
          <cell r="H8148">
            <v>0</v>
          </cell>
          <cell r="I8148">
            <v>0</v>
          </cell>
          <cell r="J8148">
            <v>0</v>
          </cell>
          <cell r="K8148">
            <v>0</v>
          </cell>
        </row>
        <row r="8149">
          <cell r="F8149">
            <v>0</v>
          </cell>
          <cell r="G8149">
            <v>0</v>
          </cell>
          <cell r="H8149">
            <v>0</v>
          </cell>
          <cell r="I8149">
            <v>0</v>
          </cell>
          <cell r="J8149">
            <v>0</v>
          </cell>
          <cell r="K8149">
            <v>0</v>
          </cell>
        </row>
        <row r="8150">
          <cell r="F8150">
            <v>0</v>
          </cell>
          <cell r="G8150">
            <v>0</v>
          </cell>
          <cell r="H8150">
            <v>0</v>
          </cell>
          <cell r="I8150">
            <v>0</v>
          </cell>
          <cell r="J8150">
            <v>0</v>
          </cell>
          <cell r="K8150">
            <v>0</v>
          </cell>
        </row>
        <row r="8151">
          <cell r="F8151">
            <v>0</v>
          </cell>
          <cell r="G8151">
            <v>0</v>
          </cell>
          <cell r="H8151">
            <v>0</v>
          </cell>
          <cell r="I8151">
            <v>0</v>
          </cell>
          <cell r="J8151">
            <v>0</v>
          </cell>
          <cell r="K8151">
            <v>0</v>
          </cell>
        </row>
        <row r="8152">
          <cell r="F8152">
            <v>0</v>
          </cell>
          <cell r="G8152">
            <v>0</v>
          </cell>
          <cell r="H8152">
            <v>0</v>
          </cell>
          <cell r="I8152">
            <v>0</v>
          </cell>
          <cell r="J8152">
            <v>0</v>
          </cell>
          <cell r="K8152">
            <v>0</v>
          </cell>
        </row>
        <row r="8153">
          <cell r="F8153">
            <v>0</v>
          </cell>
          <cell r="G8153">
            <v>0</v>
          </cell>
          <cell r="H8153">
            <v>0</v>
          </cell>
          <cell r="I8153">
            <v>0</v>
          </cell>
          <cell r="J8153">
            <v>0</v>
          </cell>
          <cell r="K8153">
            <v>0</v>
          </cell>
        </row>
        <row r="8154">
          <cell r="F8154">
            <v>0</v>
          </cell>
          <cell r="G8154">
            <v>0</v>
          </cell>
          <cell r="H8154">
            <v>0</v>
          </cell>
          <cell r="I8154">
            <v>0</v>
          </cell>
          <cell r="J8154">
            <v>0</v>
          </cell>
          <cell r="K8154">
            <v>0</v>
          </cell>
        </row>
        <row r="8155">
          <cell r="F8155">
            <v>0</v>
          </cell>
          <cell r="G8155">
            <v>0</v>
          </cell>
          <cell r="H8155">
            <v>0</v>
          </cell>
          <cell r="I8155">
            <v>0</v>
          </cell>
          <cell r="J8155">
            <v>0</v>
          </cell>
          <cell r="K8155">
            <v>0</v>
          </cell>
        </row>
        <row r="8156">
          <cell r="F8156">
            <v>0</v>
          </cell>
          <cell r="G8156">
            <v>0</v>
          </cell>
          <cell r="H8156">
            <v>0</v>
          </cell>
          <cell r="I8156">
            <v>0</v>
          </cell>
          <cell r="J8156">
            <v>0</v>
          </cell>
          <cell r="K8156">
            <v>0</v>
          </cell>
        </row>
        <row r="8157">
          <cell r="F8157">
            <v>0</v>
          </cell>
          <cell r="G8157">
            <v>0</v>
          </cell>
          <cell r="H8157">
            <v>0</v>
          </cell>
          <cell r="I8157">
            <v>0</v>
          </cell>
          <cell r="J8157">
            <v>0</v>
          </cell>
          <cell r="K8157">
            <v>0</v>
          </cell>
        </row>
        <row r="8158">
          <cell r="F8158">
            <v>0</v>
          </cell>
          <cell r="G8158">
            <v>0</v>
          </cell>
          <cell r="H8158">
            <v>0</v>
          </cell>
          <cell r="I8158">
            <v>0</v>
          </cell>
          <cell r="J8158">
            <v>0</v>
          </cell>
          <cell r="K8158">
            <v>0</v>
          </cell>
        </row>
        <row r="8159">
          <cell r="F8159">
            <v>0</v>
          </cell>
          <cell r="G8159">
            <v>0</v>
          </cell>
          <cell r="H8159">
            <v>0</v>
          </cell>
          <cell r="I8159">
            <v>0</v>
          </cell>
          <cell r="J8159">
            <v>0</v>
          </cell>
          <cell r="K8159">
            <v>0</v>
          </cell>
        </row>
        <row r="8160">
          <cell r="F8160">
            <v>0</v>
          </cell>
          <cell r="G8160">
            <v>0</v>
          </cell>
          <cell r="H8160">
            <v>0</v>
          </cell>
          <cell r="I8160">
            <v>0</v>
          </cell>
          <cell r="J8160">
            <v>0</v>
          </cell>
          <cell r="K8160">
            <v>0</v>
          </cell>
        </row>
        <row r="8161">
          <cell r="F8161">
            <v>0</v>
          </cell>
          <cell r="G8161">
            <v>0</v>
          </cell>
          <cell r="H8161">
            <v>0</v>
          </cell>
          <cell r="I8161">
            <v>0</v>
          </cell>
          <cell r="J8161">
            <v>0</v>
          </cell>
          <cell r="K8161">
            <v>0</v>
          </cell>
        </row>
        <row r="8162">
          <cell r="F8162" t="str">
            <v>Sub-Total - (B)</v>
          </cell>
          <cell r="K8162">
            <v>0</v>
          </cell>
        </row>
        <row r="8163">
          <cell r="F8163" t="str">
            <v>EQUIPAMENTOS</v>
          </cell>
        </row>
        <row r="8164">
          <cell r="F8164">
            <v>0</v>
          </cell>
          <cell r="G8164">
            <v>0</v>
          </cell>
          <cell r="H8164">
            <v>0</v>
          </cell>
          <cell r="I8164">
            <v>0</v>
          </cell>
          <cell r="J8164">
            <v>0</v>
          </cell>
          <cell r="K8164">
            <v>0</v>
          </cell>
        </row>
        <row r="8165">
          <cell r="F8165">
            <v>0</v>
          </cell>
          <cell r="G8165">
            <v>0</v>
          </cell>
          <cell r="H8165">
            <v>0</v>
          </cell>
          <cell r="I8165">
            <v>0</v>
          </cell>
          <cell r="J8165">
            <v>0</v>
          </cell>
          <cell r="K8165">
            <v>0</v>
          </cell>
        </row>
        <row r="8166">
          <cell r="F8166">
            <v>0</v>
          </cell>
          <cell r="G8166">
            <v>0</v>
          </cell>
          <cell r="H8166">
            <v>0</v>
          </cell>
          <cell r="I8166">
            <v>0</v>
          </cell>
          <cell r="J8166">
            <v>0</v>
          </cell>
          <cell r="K8166">
            <v>0</v>
          </cell>
        </row>
        <row r="8167">
          <cell r="F8167">
            <v>0</v>
          </cell>
          <cell r="G8167">
            <v>0</v>
          </cell>
          <cell r="H8167">
            <v>0</v>
          </cell>
          <cell r="I8167">
            <v>0</v>
          </cell>
          <cell r="J8167">
            <v>0</v>
          </cell>
          <cell r="K8167">
            <v>0</v>
          </cell>
        </row>
        <row r="8168">
          <cell r="F8168">
            <v>0</v>
          </cell>
          <cell r="G8168">
            <v>0</v>
          </cell>
          <cell r="H8168">
            <v>0</v>
          </cell>
          <cell r="I8168">
            <v>0</v>
          </cell>
          <cell r="J8168">
            <v>0</v>
          </cell>
          <cell r="K8168">
            <v>0</v>
          </cell>
        </row>
        <row r="8169">
          <cell r="F8169">
            <v>0</v>
          </cell>
          <cell r="G8169">
            <v>0</v>
          </cell>
          <cell r="H8169">
            <v>0</v>
          </cell>
          <cell r="I8169">
            <v>0</v>
          </cell>
          <cell r="J8169">
            <v>0</v>
          </cell>
          <cell r="K8169">
            <v>0</v>
          </cell>
        </row>
        <row r="8170">
          <cell r="F8170">
            <v>0</v>
          </cell>
          <cell r="G8170">
            <v>0</v>
          </cell>
          <cell r="H8170">
            <v>0</v>
          </cell>
          <cell r="I8170">
            <v>0</v>
          </cell>
          <cell r="J8170">
            <v>0</v>
          </cell>
          <cell r="K8170">
            <v>0</v>
          </cell>
        </row>
        <row r="8171">
          <cell r="F8171">
            <v>0</v>
          </cell>
          <cell r="G8171">
            <v>0</v>
          </cell>
          <cell r="H8171">
            <v>0</v>
          </cell>
          <cell r="I8171">
            <v>0</v>
          </cell>
          <cell r="J8171">
            <v>0</v>
          </cell>
          <cell r="K8171">
            <v>0</v>
          </cell>
        </row>
        <row r="8172">
          <cell r="F8172">
            <v>0</v>
          </cell>
          <cell r="G8172">
            <v>0</v>
          </cell>
          <cell r="H8172">
            <v>0</v>
          </cell>
          <cell r="I8172">
            <v>0</v>
          </cell>
          <cell r="J8172">
            <v>0</v>
          </cell>
          <cell r="K8172">
            <v>0</v>
          </cell>
        </row>
        <row r="8173">
          <cell r="F8173">
            <v>0</v>
          </cell>
          <cell r="G8173">
            <v>0</v>
          </cell>
          <cell r="H8173">
            <v>0</v>
          </cell>
          <cell r="I8173">
            <v>0</v>
          </cell>
          <cell r="J8173">
            <v>0</v>
          </cell>
          <cell r="K8173">
            <v>0</v>
          </cell>
        </row>
        <row r="8174">
          <cell r="F8174">
            <v>0</v>
          </cell>
          <cell r="G8174">
            <v>0</v>
          </cell>
          <cell r="H8174">
            <v>0</v>
          </cell>
          <cell r="I8174">
            <v>0</v>
          </cell>
          <cell r="J8174">
            <v>0</v>
          </cell>
          <cell r="K8174">
            <v>0</v>
          </cell>
        </row>
        <row r="8175">
          <cell r="F8175" t="str">
            <v xml:space="preserve">Sub-Total - (C) </v>
          </cell>
          <cell r="K8175">
            <v>0</v>
          </cell>
        </row>
        <row r="8176">
          <cell r="F8176" t="str">
            <v xml:space="preserve">TOTAL - (A) + (B) + (C) </v>
          </cell>
          <cell r="K8176">
            <v>0</v>
          </cell>
        </row>
        <row r="8177">
          <cell r="F8177" t="str">
            <v>BDI</v>
          </cell>
          <cell r="J8177">
            <v>0.27429999999999999</v>
          </cell>
          <cell r="K8177">
            <v>0</v>
          </cell>
        </row>
        <row r="8178">
          <cell r="F8178" t="str">
            <v>Preço do Serviço</v>
          </cell>
          <cell r="K8178">
            <v>0</v>
          </cell>
        </row>
        <row r="8179">
          <cell r="F8179" t="str">
            <v>COMPOSIÇÃO DE PREÇO UNITÁRIO</v>
          </cell>
        </row>
        <row r="8181">
          <cell r="D8181" t="str">
            <v>MDO</v>
          </cell>
          <cell r="E8181" t="str">
            <v>SE</v>
          </cell>
          <cell r="F8181" t="str">
            <v>INFRAERO - Empresa Brasileira de Infra-Estrutura Aeroportuária</v>
          </cell>
        </row>
        <row r="8182">
          <cell r="F8182" t="str">
            <v>ITEM:</v>
          </cell>
          <cell r="G8182" t="str">
            <v>SERVIÇO</v>
          </cell>
          <cell r="K8182" t="str">
            <v>UNIDADE</v>
          </cell>
        </row>
        <row r="8183">
          <cell r="E8183">
            <v>142</v>
          </cell>
          <cell r="F8183" t="str">
            <v>04.01.203.02.00</v>
          </cell>
          <cell r="G8183" t="str">
            <v>Porta metálica com veneziana, de giro e fixo, medindo 4,80x1,90m - V2 - PA.07/201.07/01868/01</v>
          </cell>
          <cell r="K8183" t="str">
            <v>un</v>
          </cell>
        </row>
        <row r="8185">
          <cell r="F8185" t="str">
            <v>CÓDIGO</v>
          </cell>
          <cell r="G8185" t="str">
            <v xml:space="preserve">MÃO DE OBRA </v>
          </cell>
          <cell r="H8185" t="str">
            <v>UNID.</v>
          </cell>
          <cell r="I8185" t="str">
            <v>COEFICIENTE</v>
          </cell>
          <cell r="J8185" t="str">
            <v>PREÇO UNITÁRIO</v>
          </cell>
          <cell r="K8185" t="str">
            <v>PREÇO  DO ITEM</v>
          </cell>
        </row>
        <row r="8186">
          <cell r="F8186">
            <v>0</v>
          </cell>
          <cell r="G8186">
            <v>0</v>
          </cell>
          <cell r="H8186">
            <v>0</v>
          </cell>
          <cell r="I8186">
            <v>0</v>
          </cell>
          <cell r="J8186">
            <v>0</v>
          </cell>
          <cell r="K8186">
            <v>0</v>
          </cell>
        </row>
        <row r="8187">
          <cell r="F8187">
            <v>0</v>
          </cell>
          <cell r="G8187">
            <v>0</v>
          </cell>
          <cell r="H8187">
            <v>0</v>
          </cell>
          <cell r="I8187">
            <v>0</v>
          </cell>
          <cell r="J8187">
            <v>0</v>
          </cell>
          <cell r="K8187">
            <v>0</v>
          </cell>
        </row>
        <row r="8188">
          <cell r="F8188">
            <v>0</v>
          </cell>
          <cell r="G8188">
            <v>0</v>
          </cell>
          <cell r="H8188">
            <v>0</v>
          </cell>
          <cell r="I8188">
            <v>0</v>
          </cell>
          <cell r="J8188">
            <v>0</v>
          </cell>
          <cell r="K8188">
            <v>0</v>
          </cell>
        </row>
        <row r="8189">
          <cell r="F8189">
            <v>0</v>
          </cell>
          <cell r="G8189">
            <v>0</v>
          </cell>
          <cell r="H8189">
            <v>0</v>
          </cell>
          <cell r="I8189">
            <v>0</v>
          </cell>
          <cell r="J8189">
            <v>0</v>
          </cell>
          <cell r="K8189">
            <v>0</v>
          </cell>
        </row>
        <row r="8190">
          <cell r="F8190">
            <v>0</v>
          </cell>
          <cell r="G8190">
            <v>0</v>
          </cell>
          <cell r="H8190">
            <v>0</v>
          </cell>
          <cell r="I8190">
            <v>0</v>
          </cell>
          <cell r="J8190">
            <v>0</v>
          </cell>
          <cell r="K8190">
            <v>0</v>
          </cell>
        </row>
        <row r="8191">
          <cell r="F8191">
            <v>0</v>
          </cell>
          <cell r="G8191">
            <v>0</v>
          </cell>
          <cell r="H8191">
            <v>0</v>
          </cell>
          <cell r="I8191">
            <v>0</v>
          </cell>
          <cell r="J8191">
            <v>0</v>
          </cell>
          <cell r="K8191">
            <v>0</v>
          </cell>
        </row>
        <row r="8192">
          <cell r="F8192">
            <v>0</v>
          </cell>
          <cell r="G8192">
            <v>0</v>
          </cell>
          <cell r="H8192">
            <v>0</v>
          </cell>
          <cell r="I8192">
            <v>0</v>
          </cell>
          <cell r="J8192">
            <v>0</v>
          </cell>
          <cell r="K8192">
            <v>0</v>
          </cell>
        </row>
        <row r="8193">
          <cell r="F8193">
            <v>0</v>
          </cell>
          <cell r="G8193">
            <v>0</v>
          </cell>
          <cell r="H8193">
            <v>0</v>
          </cell>
          <cell r="I8193">
            <v>0</v>
          </cell>
          <cell r="J8193">
            <v>0</v>
          </cell>
          <cell r="K8193">
            <v>0</v>
          </cell>
        </row>
        <row r="8194">
          <cell r="F8194">
            <v>0</v>
          </cell>
          <cell r="G8194">
            <v>0</v>
          </cell>
          <cell r="H8194">
            <v>0</v>
          </cell>
          <cell r="I8194">
            <v>0</v>
          </cell>
          <cell r="J8194">
            <v>0</v>
          </cell>
          <cell r="K8194">
            <v>0</v>
          </cell>
        </row>
        <row r="8195">
          <cell r="F8195">
            <v>0</v>
          </cell>
          <cell r="G8195">
            <v>0</v>
          </cell>
          <cell r="H8195">
            <v>0</v>
          </cell>
          <cell r="I8195">
            <v>0</v>
          </cell>
          <cell r="J8195">
            <v>0</v>
          </cell>
          <cell r="K8195">
            <v>0</v>
          </cell>
        </row>
        <row r="8196">
          <cell r="F8196" t="str">
            <v>Sub-Total - (A)</v>
          </cell>
          <cell r="K8196">
            <v>0</v>
          </cell>
        </row>
        <row r="8197">
          <cell r="F8197" t="str">
            <v>Leis Sociais</v>
          </cell>
          <cell r="J8197">
            <v>1.254</v>
          </cell>
          <cell r="K8197">
            <v>0</v>
          </cell>
        </row>
        <row r="8198">
          <cell r="D8198">
            <v>142</v>
          </cell>
          <cell r="F8198" t="str">
            <v>Total - (A)</v>
          </cell>
          <cell r="K8198">
            <v>0</v>
          </cell>
        </row>
        <row r="8199">
          <cell r="F8199" t="str">
            <v>MATERIAL</v>
          </cell>
        </row>
        <row r="8200">
          <cell r="F8200">
            <v>0</v>
          </cell>
          <cell r="G8200">
            <v>0</v>
          </cell>
          <cell r="H8200">
            <v>0</v>
          </cell>
          <cell r="I8200">
            <v>0</v>
          </cell>
          <cell r="J8200">
            <v>0</v>
          </cell>
          <cell r="K8200">
            <v>0</v>
          </cell>
        </row>
        <row r="8201">
          <cell r="F8201">
            <v>0</v>
          </cell>
          <cell r="G8201">
            <v>0</v>
          </cell>
          <cell r="H8201">
            <v>0</v>
          </cell>
          <cell r="I8201">
            <v>0</v>
          </cell>
          <cell r="J8201">
            <v>0</v>
          </cell>
          <cell r="K8201">
            <v>0</v>
          </cell>
        </row>
        <row r="8202">
          <cell r="F8202">
            <v>0</v>
          </cell>
          <cell r="G8202">
            <v>0</v>
          </cell>
          <cell r="H8202">
            <v>0</v>
          </cell>
          <cell r="I8202">
            <v>0</v>
          </cell>
          <cell r="J8202">
            <v>0</v>
          </cell>
          <cell r="K8202">
            <v>0</v>
          </cell>
        </row>
        <row r="8203">
          <cell r="F8203">
            <v>0</v>
          </cell>
          <cell r="G8203">
            <v>0</v>
          </cell>
          <cell r="H8203">
            <v>0</v>
          </cell>
          <cell r="I8203">
            <v>0</v>
          </cell>
          <cell r="J8203">
            <v>0</v>
          </cell>
          <cell r="K8203">
            <v>0</v>
          </cell>
        </row>
        <row r="8204">
          <cell r="F8204">
            <v>0</v>
          </cell>
          <cell r="G8204">
            <v>0</v>
          </cell>
          <cell r="H8204">
            <v>0</v>
          </cell>
          <cell r="I8204">
            <v>0</v>
          </cell>
          <cell r="J8204">
            <v>0</v>
          </cell>
          <cell r="K8204">
            <v>0</v>
          </cell>
        </row>
        <row r="8205">
          <cell r="F8205">
            <v>0</v>
          </cell>
          <cell r="G8205">
            <v>0</v>
          </cell>
          <cell r="H8205">
            <v>0</v>
          </cell>
          <cell r="I8205">
            <v>0</v>
          </cell>
          <cell r="J8205">
            <v>0</v>
          </cell>
          <cell r="K8205">
            <v>0</v>
          </cell>
        </row>
        <row r="8206">
          <cell r="F8206">
            <v>0</v>
          </cell>
          <cell r="G8206">
            <v>0</v>
          </cell>
          <cell r="H8206">
            <v>0</v>
          </cell>
          <cell r="I8206">
            <v>0</v>
          </cell>
          <cell r="J8206">
            <v>0</v>
          </cell>
          <cell r="K8206">
            <v>0</v>
          </cell>
        </row>
        <row r="8207">
          <cell r="F8207">
            <v>0</v>
          </cell>
          <cell r="G8207">
            <v>0</v>
          </cell>
          <cell r="H8207">
            <v>0</v>
          </cell>
          <cell r="I8207">
            <v>0</v>
          </cell>
          <cell r="J8207">
            <v>0</v>
          </cell>
          <cell r="K8207">
            <v>0</v>
          </cell>
        </row>
        <row r="8208">
          <cell r="F8208">
            <v>0</v>
          </cell>
          <cell r="G8208">
            <v>0</v>
          </cell>
          <cell r="H8208">
            <v>0</v>
          </cell>
          <cell r="I8208">
            <v>0</v>
          </cell>
          <cell r="J8208">
            <v>0</v>
          </cell>
          <cell r="K8208">
            <v>0</v>
          </cell>
        </row>
        <row r="8209">
          <cell r="F8209">
            <v>0</v>
          </cell>
          <cell r="G8209">
            <v>0</v>
          </cell>
          <cell r="H8209">
            <v>0</v>
          </cell>
          <cell r="I8209">
            <v>0</v>
          </cell>
          <cell r="J8209">
            <v>0</v>
          </cell>
          <cell r="K8209">
            <v>0</v>
          </cell>
        </row>
        <row r="8210">
          <cell r="F8210">
            <v>0</v>
          </cell>
          <cell r="G8210">
            <v>0</v>
          </cell>
          <cell r="H8210">
            <v>0</v>
          </cell>
          <cell r="I8210">
            <v>0</v>
          </cell>
          <cell r="J8210">
            <v>0</v>
          </cell>
          <cell r="K8210">
            <v>0</v>
          </cell>
        </row>
        <row r="8211">
          <cell r="F8211">
            <v>0</v>
          </cell>
          <cell r="G8211">
            <v>0</v>
          </cell>
          <cell r="H8211">
            <v>0</v>
          </cell>
          <cell r="I8211">
            <v>0</v>
          </cell>
          <cell r="J8211">
            <v>0</v>
          </cell>
          <cell r="K8211">
            <v>0</v>
          </cell>
        </row>
        <row r="8212">
          <cell r="F8212">
            <v>0</v>
          </cell>
          <cell r="G8212">
            <v>0</v>
          </cell>
          <cell r="H8212">
            <v>0</v>
          </cell>
          <cell r="I8212">
            <v>0</v>
          </cell>
          <cell r="J8212">
            <v>0</v>
          </cell>
          <cell r="K8212">
            <v>0</v>
          </cell>
        </row>
        <row r="8213">
          <cell r="F8213">
            <v>0</v>
          </cell>
          <cell r="G8213">
            <v>0</v>
          </cell>
          <cell r="H8213">
            <v>0</v>
          </cell>
          <cell r="I8213">
            <v>0</v>
          </cell>
          <cell r="J8213">
            <v>0</v>
          </cell>
          <cell r="K8213">
            <v>0</v>
          </cell>
        </row>
        <row r="8214">
          <cell r="F8214">
            <v>0</v>
          </cell>
          <cell r="G8214">
            <v>0</v>
          </cell>
          <cell r="H8214">
            <v>0</v>
          </cell>
          <cell r="I8214">
            <v>0</v>
          </cell>
          <cell r="J8214">
            <v>0</v>
          </cell>
          <cell r="K8214">
            <v>0</v>
          </cell>
        </row>
        <row r="8215">
          <cell r="F8215">
            <v>0</v>
          </cell>
          <cell r="G8215">
            <v>0</v>
          </cell>
          <cell r="H8215">
            <v>0</v>
          </cell>
          <cell r="I8215">
            <v>0</v>
          </cell>
          <cell r="J8215">
            <v>0</v>
          </cell>
          <cell r="K8215">
            <v>0</v>
          </cell>
        </row>
        <row r="8216">
          <cell r="F8216">
            <v>0</v>
          </cell>
          <cell r="G8216">
            <v>0</v>
          </cell>
          <cell r="H8216">
            <v>0</v>
          </cell>
          <cell r="I8216">
            <v>0</v>
          </cell>
          <cell r="J8216">
            <v>0</v>
          </cell>
          <cell r="K8216">
            <v>0</v>
          </cell>
        </row>
        <row r="8217">
          <cell r="F8217">
            <v>0</v>
          </cell>
          <cell r="G8217">
            <v>0</v>
          </cell>
          <cell r="H8217">
            <v>0</v>
          </cell>
          <cell r="I8217">
            <v>0</v>
          </cell>
          <cell r="J8217">
            <v>0</v>
          </cell>
          <cell r="K8217">
            <v>0</v>
          </cell>
        </row>
        <row r="8218">
          <cell r="F8218">
            <v>0</v>
          </cell>
          <cell r="G8218">
            <v>0</v>
          </cell>
          <cell r="H8218">
            <v>0</v>
          </cell>
          <cell r="I8218">
            <v>0</v>
          </cell>
          <cell r="J8218">
            <v>0</v>
          </cell>
          <cell r="K8218">
            <v>0</v>
          </cell>
        </row>
        <row r="8219">
          <cell r="F8219">
            <v>0</v>
          </cell>
          <cell r="G8219">
            <v>0</v>
          </cell>
          <cell r="H8219">
            <v>0</v>
          </cell>
          <cell r="I8219">
            <v>0</v>
          </cell>
          <cell r="J8219">
            <v>0</v>
          </cell>
          <cell r="K8219">
            <v>0</v>
          </cell>
        </row>
        <row r="8220">
          <cell r="F8220" t="str">
            <v>Sub-Total - (B)</v>
          </cell>
          <cell r="K8220">
            <v>0</v>
          </cell>
        </row>
        <row r="8221">
          <cell r="F8221" t="str">
            <v>EQUIPAMENTOS</v>
          </cell>
        </row>
        <row r="8222">
          <cell r="F8222">
            <v>0</v>
          </cell>
          <cell r="G8222">
            <v>0</v>
          </cell>
          <cell r="H8222">
            <v>0</v>
          </cell>
          <cell r="I8222">
            <v>0</v>
          </cell>
          <cell r="J8222">
            <v>0</v>
          </cell>
          <cell r="K8222">
            <v>0</v>
          </cell>
        </row>
        <row r="8223">
          <cell r="F8223">
            <v>0</v>
          </cell>
          <cell r="G8223">
            <v>0</v>
          </cell>
          <cell r="H8223">
            <v>0</v>
          </cell>
          <cell r="I8223">
            <v>0</v>
          </cell>
          <cell r="J8223">
            <v>0</v>
          </cell>
          <cell r="K8223">
            <v>0</v>
          </cell>
        </row>
        <row r="8224">
          <cell r="F8224">
            <v>0</v>
          </cell>
          <cell r="G8224">
            <v>0</v>
          </cell>
          <cell r="H8224">
            <v>0</v>
          </cell>
          <cell r="I8224">
            <v>0</v>
          </cell>
          <cell r="J8224">
            <v>0</v>
          </cell>
          <cell r="K8224">
            <v>0</v>
          </cell>
        </row>
        <row r="8225">
          <cell r="F8225">
            <v>0</v>
          </cell>
          <cell r="G8225">
            <v>0</v>
          </cell>
          <cell r="H8225">
            <v>0</v>
          </cell>
          <cell r="I8225">
            <v>0</v>
          </cell>
          <cell r="J8225">
            <v>0</v>
          </cell>
          <cell r="K8225">
            <v>0</v>
          </cell>
        </row>
        <row r="8226">
          <cell r="F8226">
            <v>0</v>
          </cell>
          <cell r="G8226">
            <v>0</v>
          </cell>
          <cell r="H8226">
            <v>0</v>
          </cell>
          <cell r="I8226">
            <v>0</v>
          </cell>
          <cell r="J8226">
            <v>0</v>
          </cell>
          <cell r="K8226">
            <v>0</v>
          </cell>
        </row>
        <row r="8227">
          <cell r="F8227">
            <v>0</v>
          </cell>
          <cell r="G8227">
            <v>0</v>
          </cell>
          <cell r="H8227">
            <v>0</v>
          </cell>
          <cell r="I8227">
            <v>0</v>
          </cell>
          <cell r="J8227">
            <v>0</v>
          </cell>
          <cell r="K8227">
            <v>0</v>
          </cell>
        </row>
        <row r="8228">
          <cell r="F8228">
            <v>0</v>
          </cell>
          <cell r="G8228">
            <v>0</v>
          </cell>
          <cell r="H8228">
            <v>0</v>
          </cell>
          <cell r="I8228">
            <v>0</v>
          </cell>
          <cell r="J8228">
            <v>0</v>
          </cell>
          <cell r="K8228">
            <v>0</v>
          </cell>
        </row>
        <row r="8229">
          <cell r="F8229">
            <v>0</v>
          </cell>
          <cell r="G8229">
            <v>0</v>
          </cell>
          <cell r="H8229">
            <v>0</v>
          </cell>
          <cell r="I8229">
            <v>0</v>
          </cell>
          <cell r="J8229">
            <v>0</v>
          </cell>
          <cell r="K8229">
            <v>0</v>
          </cell>
        </row>
        <row r="8230">
          <cell r="F8230">
            <v>0</v>
          </cell>
          <cell r="G8230">
            <v>0</v>
          </cell>
          <cell r="H8230">
            <v>0</v>
          </cell>
          <cell r="I8230">
            <v>0</v>
          </cell>
          <cell r="J8230">
            <v>0</v>
          </cell>
          <cell r="K8230">
            <v>0</v>
          </cell>
        </row>
        <row r="8231">
          <cell r="F8231">
            <v>0</v>
          </cell>
          <cell r="G8231">
            <v>0</v>
          </cell>
          <cell r="H8231">
            <v>0</v>
          </cell>
          <cell r="I8231">
            <v>0</v>
          </cell>
          <cell r="J8231">
            <v>0</v>
          </cell>
          <cell r="K8231">
            <v>0</v>
          </cell>
        </row>
        <row r="8232">
          <cell r="F8232">
            <v>0</v>
          </cell>
          <cell r="G8232">
            <v>0</v>
          </cell>
          <cell r="H8232">
            <v>0</v>
          </cell>
          <cell r="I8232">
            <v>0</v>
          </cell>
          <cell r="J8232">
            <v>0</v>
          </cell>
          <cell r="K8232">
            <v>0</v>
          </cell>
        </row>
        <row r="8233">
          <cell r="F8233" t="str">
            <v xml:space="preserve">Sub-Total - (C) </v>
          </cell>
          <cell r="K8233">
            <v>0</v>
          </cell>
        </row>
        <row r="8234">
          <cell r="F8234" t="str">
            <v xml:space="preserve">TOTAL - (A) + (B) + (C) </v>
          </cell>
          <cell r="K8234">
            <v>0</v>
          </cell>
        </row>
        <row r="8235">
          <cell r="F8235" t="str">
            <v>BDI</v>
          </cell>
          <cell r="J8235">
            <v>0.27429999999999999</v>
          </cell>
          <cell r="K8235">
            <v>0</v>
          </cell>
        </row>
        <row r="8236">
          <cell r="F8236" t="str">
            <v>Preço do Serviço</v>
          </cell>
          <cell r="K8236">
            <v>0</v>
          </cell>
        </row>
        <row r="8237">
          <cell r="F8237" t="str">
            <v>COMPOSIÇÃO DE PREÇO UNITÁRIO</v>
          </cell>
        </row>
        <row r="8239">
          <cell r="D8239" t="str">
            <v>MDO</v>
          </cell>
          <cell r="E8239" t="str">
            <v>SE</v>
          </cell>
          <cell r="F8239" t="str">
            <v>INFRAERO - Empresa Brasileira de Infra-Estrutura Aeroportuária</v>
          </cell>
        </row>
        <row r="8240">
          <cell r="F8240" t="str">
            <v>ITEM:</v>
          </cell>
          <cell r="G8240" t="str">
            <v>SERVIÇO</v>
          </cell>
          <cell r="K8240" t="str">
            <v>UNIDADE</v>
          </cell>
        </row>
        <row r="8241">
          <cell r="E8241">
            <v>143</v>
          </cell>
          <cell r="F8241" t="str">
            <v>04.01.203.02.00</v>
          </cell>
          <cell r="G8241" t="str">
            <v>Porta metálica com veneziana, de giro, medindo 0,80x2,10m - V2 -PA.07/201.07/01867/01</v>
          </cell>
          <cell r="K8241" t="str">
            <v>un</v>
          </cell>
        </row>
        <row r="8243">
          <cell r="F8243" t="str">
            <v>CÓDIGO</v>
          </cell>
          <cell r="G8243" t="str">
            <v xml:space="preserve">MÃO DE OBRA </v>
          </cell>
          <cell r="H8243" t="str">
            <v>UNID.</v>
          </cell>
          <cell r="I8243" t="str">
            <v>COEFICIENTE</v>
          </cell>
          <cell r="J8243" t="str">
            <v>PREÇO UNITÁRIO</v>
          </cell>
          <cell r="K8243" t="str">
            <v>PREÇO  DO ITEM</v>
          </cell>
        </row>
        <row r="8244">
          <cell r="F8244">
            <v>0</v>
          </cell>
          <cell r="G8244">
            <v>0</v>
          </cell>
          <cell r="H8244">
            <v>0</v>
          </cell>
          <cell r="I8244">
            <v>0</v>
          </cell>
          <cell r="J8244">
            <v>0</v>
          </cell>
          <cell r="K8244">
            <v>0</v>
          </cell>
        </row>
        <row r="8245">
          <cell r="F8245">
            <v>0</v>
          </cell>
          <cell r="G8245">
            <v>0</v>
          </cell>
          <cell r="H8245">
            <v>0</v>
          </cell>
          <cell r="I8245">
            <v>0</v>
          </cell>
          <cell r="J8245">
            <v>0</v>
          </cell>
          <cell r="K8245">
            <v>0</v>
          </cell>
        </row>
        <row r="8246">
          <cell r="F8246">
            <v>0</v>
          </cell>
          <cell r="G8246">
            <v>0</v>
          </cell>
          <cell r="H8246">
            <v>0</v>
          </cell>
          <cell r="I8246">
            <v>0</v>
          </cell>
          <cell r="J8246">
            <v>0</v>
          </cell>
          <cell r="K8246">
            <v>0</v>
          </cell>
        </row>
        <row r="8247">
          <cell r="F8247">
            <v>0</v>
          </cell>
          <cell r="G8247">
            <v>0</v>
          </cell>
          <cell r="H8247">
            <v>0</v>
          </cell>
          <cell r="I8247">
            <v>0</v>
          </cell>
          <cell r="J8247">
            <v>0</v>
          </cell>
          <cell r="K8247">
            <v>0</v>
          </cell>
        </row>
        <row r="8248">
          <cell r="F8248">
            <v>0</v>
          </cell>
          <cell r="G8248">
            <v>0</v>
          </cell>
          <cell r="H8248">
            <v>0</v>
          </cell>
          <cell r="I8248">
            <v>0</v>
          </cell>
          <cell r="J8248">
            <v>0</v>
          </cell>
          <cell r="K8248">
            <v>0</v>
          </cell>
        </row>
        <row r="8249">
          <cell r="F8249">
            <v>0</v>
          </cell>
          <cell r="G8249">
            <v>0</v>
          </cell>
          <cell r="H8249">
            <v>0</v>
          </cell>
          <cell r="I8249">
            <v>0</v>
          </cell>
          <cell r="J8249">
            <v>0</v>
          </cell>
          <cell r="K8249">
            <v>0</v>
          </cell>
        </row>
        <row r="8250">
          <cell r="F8250">
            <v>0</v>
          </cell>
          <cell r="G8250">
            <v>0</v>
          </cell>
          <cell r="H8250">
            <v>0</v>
          </cell>
          <cell r="I8250">
            <v>0</v>
          </cell>
          <cell r="J8250">
            <v>0</v>
          </cell>
          <cell r="K8250">
            <v>0</v>
          </cell>
        </row>
        <row r="8251">
          <cell r="F8251">
            <v>0</v>
          </cell>
          <cell r="G8251">
            <v>0</v>
          </cell>
          <cell r="H8251">
            <v>0</v>
          </cell>
          <cell r="I8251">
            <v>0</v>
          </cell>
          <cell r="J8251">
            <v>0</v>
          </cell>
          <cell r="K8251">
            <v>0</v>
          </cell>
        </row>
        <row r="8252">
          <cell r="F8252">
            <v>0</v>
          </cell>
          <cell r="G8252">
            <v>0</v>
          </cell>
          <cell r="H8252">
            <v>0</v>
          </cell>
          <cell r="I8252">
            <v>0</v>
          </cell>
          <cell r="J8252">
            <v>0</v>
          </cell>
          <cell r="K8252">
            <v>0</v>
          </cell>
        </row>
        <row r="8253">
          <cell r="F8253">
            <v>0</v>
          </cell>
          <cell r="G8253">
            <v>0</v>
          </cell>
          <cell r="H8253">
            <v>0</v>
          </cell>
          <cell r="I8253">
            <v>0</v>
          </cell>
          <cell r="J8253">
            <v>0</v>
          </cell>
          <cell r="K8253">
            <v>0</v>
          </cell>
        </row>
        <row r="8254">
          <cell r="F8254" t="str">
            <v>Sub-Total - (A)</v>
          </cell>
          <cell r="K8254">
            <v>0</v>
          </cell>
        </row>
        <row r="8255">
          <cell r="F8255" t="str">
            <v>Leis Sociais</v>
          </cell>
          <cell r="J8255">
            <v>1.254</v>
          </cell>
          <cell r="K8255">
            <v>0</v>
          </cell>
        </row>
        <row r="8256">
          <cell r="D8256">
            <v>143</v>
          </cell>
          <cell r="F8256" t="str">
            <v>Total - (A)</v>
          </cell>
          <cell r="K8256">
            <v>0</v>
          </cell>
        </row>
        <row r="8257">
          <cell r="F8257" t="str">
            <v>MATERIAL</v>
          </cell>
        </row>
        <row r="8258">
          <cell r="F8258">
            <v>0</v>
          </cell>
          <cell r="G8258">
            <v>0</v>
          </cell>
          <cell r="H8258">
            <v>0</v>
          </cell>
          <cell r="I8258">
            <v>0</v>
          </cell>
          <cell r="J8258">
            <v>0</v>
          </cell>
          <cell r="K8258">
            <v>0</v>
          </cell>
        </row>
        <row r="8259">
          <cell r="F8259">
            <v>0</v>
          </cell>
          <cell r="G8259">
            <v>0</v>
          </cell>
          <cell r="H8259">
            <v>0</v>
          </cell>
          <cell r="I8259">
            <v>0</v>
          </cell>
          <cell r="J8259">
            <v>0</v>
          </cell>
          <cell r="K8259">
            <v>0</v>
          </cell>
        </row>
        <row r="8260">
          <cell r="F8260">
            <v>0</v>
          </cell>
          <cell r="G8260">
            <v>0</v>
          </cell>
          <cell r="H8260">
            <v>0</v>
          </cell>
          <cell r="I8260">
            <v>0</v>
          </cell>
          <cell r="J8260">
            <v>0</v>
          </cell>
          <cell r="K8260">
            <v>0</v>
          </cell>
        </row>
        <row r="8261">
          <cell r="F8261">
            <v>0</v>
          </cell>
          <cell r="G8261">
            <v>0</v>
          </cell>
          <cell r="H8261">
            <v>0</v>
          </cell>
          <cell r="I8261">
            <v>0</v>
          </cell>
          <cell r="J8261">
            <v>0</v>
          </cell>
          <cell r="K8261">
            <v>0</v>
          </cell>
        </row>
        <row r="8262">
          <cell r="F8262">
            <v>0</v>
          </cell>
          <cell r="G8262">
            <v>0</v>
          </cell>
          <cell r="H8262">
            <v>0</v>
          </cell>
          <cell r="I8262">
            <v>0</v>
          </cell>
          <cell r="J8262">
            <v>0</v>
          </cell>
          <cell r="K8262">
            <v>0</v>
          </cell>
        </row>
        <row r="8263">
          <cell r="F8263">
            <v>0</v>
          </cell>
          <cell r="G8263">
            <v>0</v>
          </cell>
          <cell r="H8263">
            <v>0</v>
          </cell>
          <cell r="I8263">
            <v>0</v>
          </cell>
          <cell r="J8263">
            <v>0</v>
          </cell>
          <cell r="K8263">
            <v>0</v>
          </cell>
        </row>
        <row r="8264">
          <cell r="F8264">
            <v>0</v>
          </cell>
          <cell r="G8264">
            <v>0</v>
          </cell>
          <cell r="H8264">
            <v>0</v>
          </cell>
          <cell r="I8264">
            <v>0</v>
          </cell>
          <cell r="J8264">
            <v>0</v>
          </cell>
          <cell r="K8264">
            <v>0</v>
          </cell>
        </row>
        <row r="8265">
          <cell r="F8265">
            <v>0</v>
          </cell>
          <cell r="G8265">
            <v>0</v>
          </cell>
          <cell r="H8265">
            <v>0</v>
          </cell>
          <cell r="I8265">
            <v>0</v>
          </cell>
          <cell r="J8265">
            <v>0</v>
          </cell>
          <cell r="K8265">
            <v>0</v>
          </cell>
        </row>
        <row r="8266">
          <cell r="F8266">
            <v>0</v>
          </cell>
          <cell r="G8266">
            <v>0</v>
          </cell>
          <cell r="H8266">
            <v>0</v>
          </cell>
          <cell r="I8266">
            <v>0</v>
          </cell>
          <cell r="J8266">
            <v>0</v>
          </cell>
          <cell r="K8266">
            <v>0</v>
          </cell>
        </row>
        <row r="8267">
          <cell r="F8267">
            <v>0</v>
          </cell>
          <cell r="G8267">
            <v>0</v>
          </cell>
          <cell r="H8267">
            <v>0</v>
          </cell>
          <cell r="I8267">
            <v>0</v>
          </cell>
          <cell r="J8267">
            <v>0</v>
          </cell>
          <cell r="K8267">
            <v>0</v>
          </cell>
        </row>
        <row r="8268">
          <cell r="F8268">
            <v>0</v>
          </cell>
          <cell r="G8268">
            <v>0</v>
          </cell>
          <cell r="H8268">
            <v>0</v>
          </cell>
          <cell r="I8268">
            <v>0</v>
          </cell>
          <cell r="J8268">
            <v>0</v>
          </cell>
          <cell r="K8268">
            <v>0</v>
          </cell>
        </row>
        <row r="8269">
          <cell r="F8269">
            <v>0</v>
          </cell>
          <cell r="G8269">
            <v>0</v>
          </cell>
          <cell r="H8269">
            <v>0</v>
          </cell>
          <cell r="I8269">
            <v>0</v>
          </cell>
          <cell r="J8269">
            <v>0</v>
          </cell>
          <cell r="K8269">
            <v>0</v>
          </cell>
        </row>
        <row r="8270">
          <cell r="F8270">
            <v>0</v>
          </cell>
          <cell r="G8270">
            <v>0</v>
          </cell>
          <cell r="H8270">
            <v>0</v>
          </cell>
          <cell r="I8270">
            <v>0</v>
          </cell>
          <cell r="J8270">
            <v>0</v>
          </cell>
          <cell r="K8270">
            <v>0</v>
          </cell>
        </row>
        <row r="8271">
          <cell r="F8271">
            <v>0</v>
          </cell>
          <cell r="G8271">
            <v>0</v>
          </cell>
          <cell r="H8271">
            <v>0</v>
          </cell>
          <cell r="I8271">
            <v>0</v>
          </cell>
          <cell r="J8271">
            <v>0</v>
          </cell>
          <cell r="K8271">
            <v>0</v>
          </cell>
        </row>
        <row r="8272">
          <cell r="F8272">
            <v>0</v>
          </cell>
          <cell r="G8272">
            <v>0</v>
          </cell>
          <cell r="H8272">
            <v>0</v>
          </cell>
          <cell r="I8272">
            <v>0</v>
          </cell>
          <cell r="J8272">
            <v>0</v>
          </cell>
          <cell r="K8272">
            <v>0</v>
          </cell>
        </row>
        <row r="8273">
          <cell r="F8273">
            <v>0</v>
          </cell>
          <cell r="G8273">
            <v>0</v>
          </cell>
          <cell r="H8273">
            <v>0</v>
          </cell>
          <cell r="I8273">
            <v>0</v>
          </cell>
          <cell r="J8273">
            <v>0</v>
          </cell>
          <cell r="K8273">
            <v>0</v>
          </cell>
        </row>
        <row r="8274">
          <cell r="F8274">
            <v>0</v>
          </cell>
          <cell r="G8274">
            <v>0</v>
          </cell>
          <cell r="H8274">
            <v>0</v>
          </cell>
          <cell r="I8274">
            <v>0</v>
          </cell>
          <cell r="J8274">
            <v>0</v>
          </cell>
          <cell r="K8274">
            <v>0</v>
          </cell>
        </row>
        <row r="8275">
          <cell r="F8275">
            <v>0</v>
          </cell>
          <cell r="G8275">
            <v>0</v>
          </cell>
          <cell r="H8275">
            <v>0</v>
          </cell>
          <cell r="I8275">
            <v>0</v>
          </cell>
          <cell r="J8275">
            <v>0</v>
          </cell>
          <cell r="K8275">
            <v>0</v>
          </cell>
        </row>
        <row r="8276">
          <cell r="F8276">
            <v>0</v>
          </cell>
          <cell r="G8276">
            <v>0</v>
          </cell>
          <cell r="H8276">
            <v>0</v>
          </cell>
          <cell r="I8276">
            <v>0</v>
          </cell>
          <cell r="J8276">
            <v>0</v>
          </cell>
          <cell r="K8276">
            <v>0</v>
          </cell>
        </row>
        <row r="8277">
          <cell r="F8277">
            <v>0</v>
          </cell>
          <cell r="G8277">
            <v>0</v>
          </cell>
          <cell r="H8277">
            <v>0</v>
          </cell>
          <cell r="I8277">
            <v>0</v>
          </cell>
          <cell r="J8277">
            <v>0</v>
          </cell>
          <cell r="K8277">
            <v>0</v>
          </cell>
        </row>
        <row r="8278">
          <cell r="F8278" t="str">
            <v>Sub-Total - (B)</v>
          </cell>
          <cell r="K8278">
            <v>0</v>
          </cell>
        </row>
        <row r="8279">
          <cell r="F8279" t="str">
            <v>EQUIPAMENTOS</v>
          </cell>
        </row>
        <row r="8280">
          <cell r="F8280">
            <v>0</v>
          </cell>
          <cell r="G8280">
            <v>0</v>
          </cell>
          <cell r="H8280">
            <v>0</v>
          </cell>
          <cell r="I8280">
            <v>0</v>
          </cell>
          <cell r="J8280">
            <v>0</v>
          </cell>
          <cell r="K8280">
            <v>0</v>
          </cell>
        </row>
        <row r="8281">
          <cell r="F8281">
            <v>0</v>
          </cell>
          <cell r="G8281">
            <v>0</v>
          </cell>
          <cell r="H8281">
            <v>0</v>
          </cell>
          <cell r="I8281">
            <v>0</v>
          </cell>
          <cell r="J8281">
            <v>0</v>
          </cell>
          <cell r="K8281">
            <v>0</v>
          </cell>
        </row>
        <row r="8282">
          <cell r="F8282">
            <v>0</v>
          </cell>
          <cell r="G8282">
            <v>0</v>
          </cell>
          <cell r="H8282">
            <v>0</v>
          </cell>
          <cell r="I8282">
            <v>0</v>
          </cell>
          <cell r="J8282">
            <v>0</v>
          </cell>
          <cell r="K8282">
            <v>0</v>
          </cell>
        </row>
        <row r="8283">
          <cell r="F8283">
            <v>0</v>
          </cell>
          <cell r="G8283">
            <v>0</v>
          </cell>
          <cell r="H8283">
            <v>0</v>
          </cell>
          <cell r="I8283">
            <v>0</v>
          </cell>
          <cell r="J8283">
            <v>0</v>
          </cell>
          <cell r="K8283">
            <v>0</v>
          </cell>
        </row>
        <row r="8284">
          <cell r="F8284">
            <v>0</v>
          </cell>
          <cell r="G8284">
            <v>0</v>
          </cell>
          <cell r="H8284">
            <v>0</v>
          </cell>
          <cell r="I8284">
            <v>0</v>
          </cell>
          <cell r="J8284">
            <v>0</v>
          </cell>
          <cell r="K8284">
            <v>0</v>
          </cell>
        </row>
        <row r="8285">
          <cell r="F8285">
            <v>0</v>
          </cell>
          <cell r="G8285">
            <v>0</v>
          </cell>
          <cell r="H8285">
            <v>0</v>
          </cell>
          <cell r="I8285">
            <v>0</v>
          </cell>
          <cell r="J8285">
            <v>0</v>
          </cell>
          <cell r="K8285">
            <v>0</v>
          </cell>
        </row>
        <row r="8286">
          <cell r="F8286">
            <v>0</v>
          </cell>
          <cell r="G8286">
            <v>0</v>
          </cell>
          <cell r="H8286">
            <v>0</v>
          </cell>
          <cell r="I8286">
            <v>0</v>
          </cell>
          <cell r="J8286">
            <v>0</v>
          </cell>
          <cell r="K8286">
            <v>0</v>
          </cell>
        </row>
        <row r="8287">
          <cell r="F8287">
            <v>0</v>
          </cell>
          <cell r="G8287">
            <v>0</v>
          </cell>
          <cell r="H8287">
            <v>0</v>
          </cell>
          <cell r="I8287">
            <v>0</v>
          </cell>
          <cell r="J8287">
            <v>0</v>
          </cell>
          <cell r="K8287">
            <v>0</v>
          </cell>
        </row>
        <row r="8288">
          <cell r="F8288">
            <v>0</v>
          </cell>
          <cell r="G8288">
            <v>0</v>
          </cell>
          <cell r="H8288">
            <v>0</v>
          </cell>
          <cell r="I8288">
            <v>0</v>
          </cell>
          <cell r="J8288">
            <v>0</v>
          </cell>
          <cell r="K8288">
            <v>0</v>
          </cell>
        </row>
        <row r="8289">
          <cell r="F8289">
            <v>0</v>
          </cell>
          <cell r="G8289">
            <v>0</v>
          </cell>
          <cell r="H8289">
            <v>0</v>
          </cell>
          <cell r="I8289">
            <v>0</v>
          </cell>
          <cell r="J8289">
            <v>0</v>
          </cell>
          <cell r="K8289">
            <v>0</v>
          </cell>
        </row>
        <row r="8290">
          <cell r="F8290">
            <v>0</v>
          </cell>
          <cell r="G8290">
            <v>0</v>
          </cell>
          <cell r="H8290">
            <v>0</v>
          </cell>
          <cell r="I8290">
            <v>0</v>
          </cell>
          <cell r="J8290">
            <v>0</v>
          </cell>
          <cell r="K8290">
            <v>0</v>
          </cell>
        </row>
        <row r="8291">
          <cell r="F8291" t="str">
            <v xml:space="preserve">Sub-Total - (C) </v>
          </cell>
          <cell r="K8291">
            <v>0</v>
          </cell>
        </row>
        <row r="8292">
          <cell r="F8292" t="str">
            <v xml:space="preserve">TOTAL - (A) + (B) + (C) </v>
          </cell>
          <cell r="K8292">
            <v>0</v>
          </cell>
        </row>
        <row r="8293">
          <cell r="F8293" t="str">
            <v>BDI</v>
          </cell>
          <cell r="J8293">
            <v>0.27429999999999999</v>
          </cell>
          <cell r="K8293">
            <v>0</v>
          </cell>
        </row>
        <row r="8294">
          <cell r="F8294" t="str">
            <v>Preço do Serviço</v>
          </cell>
          <cell r="K8294">
            <v>0</v>
          </cell>
        </row>
        <row r="8295">
          <cell r="F8295" t="str">
            <v>COMPOSIÇÃO DE PREÇO UNITÁRIO</v>
          </cell>
        </row>
        <row r="8297">
          <cell r="D8297" t="str">
            <v>MDO</v>
          </cell>
          <cell r="E8297" t="str">
            <v>SE</v>
          </cell>
          <cell r="F8297" t="str">
            <v>INFRAERO - Empresa Brasileira de Infra-Estrutura Aeroportuária</v>
          </cell>
        </row>
        <row r="8298">
          <cell r="F8298" t="str">
            <v>ITEM:</v>
          </cell>
          <cell r="G8298" t="str">
            <v>SERVIÇO</v>
          </cell>
          <cell r="K8298" t="str">
            <v>UNIDADE</v>
          </cell>
        </row>
        <row r="8299">
          <cell r="E8299">
            <v>144</v>
          </cell>
          <cell r="F8299" t="str">
            <v>04.01.203.02.00</v>
          </cell>
          <cell r="G8299" t="str">
            <v>Porta metálica com veneziana, de giro, medindo 0,90x2,10m, 1 folha - V2 - PA.07/201.07/01869/01</v>
          </cell>
          <cell r="K8299" t="str">
            <v>un</v>
          </cell>
        </row>
        <row r="8301">
          <cell r="F8301" t="str">
            <v>CÓDIGO</v>
          </cell>
          <cell r="G8301" t="str">
            <v xml:space="preserve">MÃO DE OBRA </v>
          </cell>
          <cell r="H8301" t="str">
            <v>UNID.</v>
          </cell>
          <cell r="I8301" t="str">
            <v>COEFICIENTE</v>
          </cell>
          <cell r="J8301" t="str">
            <v>PREÇO UNITÁRIO</v>
          </cell>
          <cell r="K8301" t="str">
            <v>PREÇO  DO ITEM</v>
          </cell>
        </row>
        <row r="8302">
          <cell r="F8302">
            <v>0</v>
          </cell>
          <cell r="G8302">
            <v>0</v>
          </cell>
          <cell r="H8302">
            <v>0</v>
          </cell>
          <cell r="I8302">
            <v>0</v>
          </cell>
          <cell r="J8302">
            <v>0</v>
          </cell>
          <cell r="K8302">
            <v>0</v>
          </cell>
        </row>
        <row r="8303">
          <cell r="F8303">
            <v>0</v>
          </cell>
          <cell r="G8303">
            <v>0</v>
          </cell>
          <cell r="H8303">
            <v>0</v>
          </cell>
          <cell r="I8303">
            <v>0</v>
          </cell>
          <cell r="J8303">
            <v>0</v>
          </cell>
          <cell r="K8303">
            <v>0</v>
          </cell>
        </row>
        <row r="8304">
          <cell r="F8304">
            <v>0</v>
          </cell>
          <cell r="G8304">
            <v>0</v>
          </cell>
          <cell r="H8304">
            <v>0</v>
          </cell>
          <cell r="I8304">
            <v>0</v>
          </cell>
          <cell r="J8304">
            <v>0</v>
          </cell>
          <cell r="K8304">
            <v>0</v>
          </cell>
        </row>
        <row r="8305">
          <cell r="F8305">
            <v>0</v>
          </cell>
          <cell r="G8305">
            <v>0</v>
          </cell>
          <cell r="H8305">
            <v>0</v>
          </cell>
          <cell r="I8305">
            <v>0</v>
          </cell>
          <cell r="J8305">
            <v>0</v>
          </cell>
          <cell r="K8305">
            <v>0</v>
          </cell>
        </row>
        <row r="8306">
          <cell r="F8306">
            <v>0</v>
          </cell>
          <cell r="G8306">
            <v>0</v>
          </cell>
          <cell r="H8306">
            <v>0</v>
          </cell>
          <cell r="I8306">
            <v>0</v>
          </cell>
          <cell r="J8306">
            <v>0</v>
          </cell>
          <cell r="K8306">
            <v>0</v>
          </cell>
        </row>
        <row r="8307">
          <cell r="F8307">
            <v>0</v>
          </cell>
          <cell r="G8307">
            <v>0</v>
          </cell>
          <cell r="H8307">
            <v>0</v>
          </cell>
          <cell r="I8307">
            <v>0</v>
          </cell>
          <cell r="J8307">
            <v>0</v>
          </cell>
          <cell r="K8307">
            <v>0</v>
          </cell>
        </row>
        <row r="8308">
          <cell r="F8308">
            <v>0</v>
          </cell>
          <cell r="G8308">
            <v>0</v>
          </cell>
          <cell r="H8308">
            <v>0</v>
          </cell>
          <cell r="I8308">
            <v>0</v>
          </cell>
          <cell r="J8308">
            <v>0</v>
          </cell>
          <cell r="K8308">
            <v>0</v>
          </cell>
        </row>
        <row r="8309">
          <cell r="F8309">
            <v>0</v>
          </cell>
          <cell r="G8309">
            <v>0</v>
          </cell>
          <cell r="H8309">
            <v>0</v>
          </cell>
          <cell r="I8309">
            <v>0</v>
          </cell>
          <cell r="J8309">
            <v>0</v>
          </cell>
          <cell r="K8309">
            <v>0</v>
          </cell>
        </row>
        <row r="8310">
          <cell r="F8310">
            <v>0</v>
          </cell>
          <cell r="G8310">
            <v>0</v>
          </cell>
          <cell r="H8310">
            <v>0</v>
          </cell>
          <cell r="I8310">
            <v>0</v>
          </cell>
          <cell r="J8310">
            <v>0</v>
          </cell>
          <cell r="K8310">
            <v>0</v>
          </cell>
        </row>
        <row r="8311">
          <cell r="F8311">
            <v>0</v>
          </cell>
          <cell r="G8311">
            <v>0</v>
          </cell>
          <cell r="H8311">
            <v>0</v>
          </cell>
          <cell r="I8311">
            <v>0</v>
          </cell>
          <cell r="J8311">
            <v>0</v>
          </cell>
          <cell r="K8311">
            <v>0</v>
          </cell>
        </row>
        <row r="8312">
          <cell r="F8312" t="str">
            <v>Sub-Total - (A)</v>
          </cell>
          <cell r="K8312">
            <v>0</v>
          </cell>
        </row>
        <row r="8313">
          <cell r="F8313" t="str">
            <v>Leis Sociais</v>
          </cell>
          <cell r="J8313">
            <v>1.254</v>
          </cell>
          <cell r="K8313">
            <v>0</v>
          </cell>
        </row>
        <row r="8314">
          <cell r="D8314">
            <v>144</v>
          </cell>
          <cell r="F8314" t="str">
            <v>Total - (A)</v>
          </cell>
          <cell r="K8314">
            <v>0</v>
          </cell>
        </row>
        <row r="8315">
          <cell r="F8315" t="str">
            <v>MATERIAL</v>
          </cell>
        </row>
        <row r="8316">
          <cell r="F8316">
            <v>0</v>
          </cell>
          <cell r="G8316">
            <v>0</v>
          </cell>
          <cell r="H8316">
            <v>0</v>
          </cell>
          <cell r="I8316">
            <v>0</v>
          </cell>
          <cell r="J8316">
            <v>0</v>
          </cell>
          <cell r="K8316">
            <v>0</v>
          </cell>
        </row>
        <row r="8317">
          <cell r="F8317">
            <v>0</v>
          </cell>
          <cell r="G8317">
            <v>0</v>
          </cell>
          <cell r="H8317">
            <v>0</v>
          </cell>
          <cell r="I8317">
            <v>0</v>
          </cell>
          <cell r="J8317">
            <v>0</v>
          </cell>
          <cell r="K8317">
            <v>0</v>
          </cell>
        </row>
        <row r="8318">
          <cell r="F8318">
            <v>0</v>
          </cell>
          <cell r="G8318">
            <v>0</v>
          </cell>
          <cell r="H8318">
            <v>0</v>
          </cell>
          <cell r="I8318">
            <v>0</v>
          </cell>
          <cell r="J8318">
            <v>0</v>
          </cell>
          <cell r="K8318">
            <v>0</v>
          </cell>
        </row>
        <row r="8319">
          <cell r="F8319">
            <v>0</v>
          </cell>
          <cell r="G8319">
            <v>0</v>
          </cell>
          <cell r="H8319">
            <v>0</v>
          </cell>
          <cell r="I8319">
            <v>0</v>
          </cell>
          <cell r="J8319">
            <v>0</v>
          </cell>
          <cell r="K8319">
            <v>0</v>
          </cell>
        </row>
        <row r="8320">
          <cell r="F8320">
            <v>0</v>
          </cell>
          <cell r="G8320">
            <v>0</v>
          </cell>
          <cell r="H8320">
            <v>0</v>
          </cell>
          <cell r="I8320">
            <v>0</v>
          </cell>
          <cell r="J8320">
            <v>0</v>
          </cell>
          <cell r="K8320">
            <v>0</v>
          </cell>
        </row>
        <row r="8321">
          <cell r="F8321">
            <v>0</v>
          </cell>
          <cell r="G8321">
            <v>0</v>
          </cell>
          <cell r="H8321">
            <v>0</v>
          </cell>
          <cell r="I8321">
            <v>0</v>
          </cell>
          <cell r="J8321">
            <v>0</v>
          </cell>
          <cell r="K8321">
            <v>0</v>
          </cell>
        </row>
        <row r="8322">
          <cell r="F8322">
            <v>0</v>
          </cell>
          <cell r="G8322">
            <v>0</v>
          </cell>
          <cell r="H8322">
            <v>0</v>
          </cell>
          <cell r="I8322">
            <v>0</v>
          </cell>
          <cell r="J8322">
            <v>0</v>
          </cell>
          <cell r="K8322">
            <v>0</v>
          </cell>
        </row>
        <row r="8323">
          <cell r="F8323">
            <v>0</v>
          </cell>
          <cell r="G8323">
            <v>0</v>
          </cell>
          <cell r="H8323">
            <v>0</v>
          </cell>
          <cell r="I8323">
            <v>0</v>
          </cell>
          <cell r="J8323">
            <v>0</v>
          </cell>
          <cell r="K8323">
            <v>0</v>
          </cell>
        </row>
        <row r="8324">
          <cell r="F8324">
            <v>0</v>
          </cell>
          <cell r="G8324">
            <v>0</v>
          </cell>
          <cell r="H8324">
            <v>0</v>
          </cell>
          <cell r="I8324">
            <v>0</v>
          </cell>
          <cell r="J8324">
            <v>0</v>
          </cell>
          <cell r="K8324">
            <v>0</v>
          </cell>
        </row>
        <row r="8325">
          <cell r="F8325">
            <v>0</v>
          </cell>
          <cell r="G8325">
            <v>0</v>
          </cell>
          <cell r="H8325">
            <v>0</v>
          </cell>
          <cell r="I8325">
            <v>0</v>
          </cell>
          <cell r="J8325">
            <v>0</v>
          </cell>
          <cell r="K8325">
            <v>0</v>
          </cell>
        </row>
        <row r="8326">
          <cell r="F8326">
            <v>0</v>
          </cell>
          <cell r="G8326">
            <v>0</v>
          </cell>
          <cell r="H8326">
            <v>0</v>
          </cell>
          <cell r="I8326">
            <v>0</v>
          </cell>
          <cell r="J8326">
            <v>0</v>
          </cell>
          <cell r="K8326">
            <v>0</v>
          </cell>
        </row>
        <row r="8327">
          <cell r="F8327">
            <v>0</v>
          </cell>
          <cell r="G8327">
            <v>0</v>
          </cell>
          <cell r="H8327">
            <v>0</v>
          </cell>
          <cell r="I8327">
            <v>0</v>
          </cell>
          <cell r="J8327">
            <v>0</v>
          </cell>
          <cell r="K8327">
            <v>0</v>
          </cell>
        </row>
        <row r="8328">
          <cell r="F8328">
            <v>0</v>
          </cell>
          <cell r="G8328">
            <v>0</v>
          </cell>
          <cell r="H8328">
            <v>0</v>
          </cell>
          <cell r="I8328">
            <v>0</v>
          </cell>
          <cell r="J8328">
            <v>0</v>
          </cell>
          <cell r="K8328">
            <v>0</v>
          </cell>
        </row>
        <row r="8329">
          <cell r="F8329">
            <v>0</v>
          </cell>
          <cell r="G8329">
            <v>0</v>
          </cell>
          <cell r="H8329">
            <v>0</v>
          </cell>
          <cell r="I8329">
            <v>0</v>
          </cell>
          <cell r="J8329">
            <v>0</v>
          </cell>
          <cell r="K8329">
            <v>0</v>
          </cell>
        </row>
        <row r="8330">
          <cell r="F8330">
            <v>0</v>
          </cell>
          <cell r="G8330">
            <v>0</v>
          </cell>
          <cell r="H8330">
            <v>0</v>
          </cell>
          <cell r="I8330">
            <v>0</v>
          </cell>
          <cell r="J8330">
            <v>0</v>
          </cell>
          <cell r="K8330">
            <v>0</v>
          </cell>
        </row>
        <row r="8331">
          <cell r="F8331">
            <v>0</v>
          </cell>
          <cell r="G8331">
            <v>0</v>
          </cell>
          <cell r="H8331">
            <v>0</v>
          </cell>
          <cell r="I8331">
            <v>0</v>
          </cell>
          <cell r="J8331">
            <v>0</v>
          </cell>
          <cell r="K8331">
            <v>0</v>
          </cell>
        </row>
        <row r="8332">
          <cell r="F8332">
            <v>0</v>
          </cell>
          <cell r="G8332">
            <v>0</v>
          </cell>
          <cell r="H8332">
            <v>0</v>
          </cell>
          <cell r="I8332">
            <v>0</v>
          </cell>
          <cell r="J8332">
            <v>0</v>
          </cell>
          <cell r="K8332">
            <v>0</v>
          </cell>
        </row>
        <row r="8333">
          <cell r="F8333">
            <v>0</v>
          </cell>
          <cell r="G8333">
            <v>0</v>
          </cell>
          <cell r="H8333">
            <v>0</v>
          </cell>
          <cell r="I8333">
            <v>0</v>
          </cell>
          <cell r="J8333">
            <v>0</v>
          </cell>
          <cell r="K8333">
            <v>0</v>
          </cell>
        </row>
        <row r="8334">
          <cell r="F8334">
            <v>0</v>
          </cell>
          <cell r="G8334">
            <v>0</v>
          </cell>
          <cell r="H8334">
            <v>0</v>
          </cell>
          <cell r="I8334">
            <v>0</v>
          </cell>
          <cell r="J8334">
            <v>0</v>
          </cell>
          <cell r="K8334">
            <v>0</v>
          </cell>
        </row>
        <row r="8335">
          <cell r="F8335">
            <v>0</v>
          </cell>
          <cell r="G8335">
            <v>0</v>
          </cell>
          <cell r="H8335">
            <v>0</v>
          </cell>
          <cell r="I8335">
            <v>0</v>
          </cell>
          <cell r="J8335">
            <v>0</v>
          </cell>
          <cell r="K8335">
            <v>0</v>
          </cell>
        </row>
        <row r="8336">
          <cell r="F8336" t="str">
            <v>Sub-Total - (B)</v>
          </cell>
          <cell r="K8336">
            <v>0</v>
          </cell>
        </row>
        <row r="8337">
          <cell r="F8337" t="str">
            <v>EQUIPAMENTOS</v>
          </cell>
        </row>
        <row r="8338">
          <cell r="F8338">
            <v>0</v>
          </cell>
          <cell r="G8338">
            <v>0</v>
          </cell>
          <cell r="H8338">
            <v>0</v>
          </cell>
          <cell r="I8338">
            <v>0</v>
          </cell>
          <cell r="J8338">
            <v>0</v>
          </cell>
          <cell r="K8338">
            <v>0</v>
          </cell>
        </row>
        <row r="8339">
          <cell r="F8339">
            <v>0</v>
          </cell>
          <cell r="G8339">
            <v>0</v>
          </cell>
          <cell r="H8339">
            <v>0</v>
          </cell>
          <cell r="I8339">
            <v>0</v>
          </cell>
          <cell r="J8339">
            <v>0</v>
          </cell>
          <cell r="K8339">
            <v>0</v>
          </cell>
        </row>
        <row r="8340">
          <cell r="F8340">
            <v>0</v>
          </cell>
          <cell r="G8340">
            <v>0</v>
          </cell>
          <cell r="H8340">
            <v>0</v>
          </cell>
          <cell r="I8340">
            <v>0</v>
          </cell>
          <cell r="J8340">
            <v>0</v>
          </cell>
          <cell r="K8340">
            <v>0</v>
          </cell>
        </row>
        <row r="8341">
          <cell r="F8341">
            <v>0</v>
          </cell>
          <cell r="G8341">
            <v>0</v>
          </cell>
          <cell r="H8341">
            <v>0</v>
          </cell>
          <cell r="I8341">
            <v>0</v>
          </cell>
          <cell r="J8341">
            <v>0</v>
          </cell>
          <cell r="K8341">
            <v>0</v>
          </cell>
        </row>
        <row r="8342">
          <cell r="F8342">
            <v>0</v>
          </cell>
          <cell r="G8342">
            <v>0</v>
          </cell>
          <cell r="H8342">
            <v>0</v>
          </cell>
          <cell r="I8342">
            <v>0</v>
          </cell>
          <cell r="J8342">
            <v>0</v>
          </cell>
          <cell r="K8342">
            <v>0</v>
          </cell>
        </row>
        <row r="8343">
          <cell r="F8343">
            <v>0</v>
          </cell>
          <cell r="G8343">
            <v>0</v>
          </cell>
          <cell r="H8343">
            <v>0</v>
          </cell>
          <cell r="I8343">
            <v>0</v>
          </cell>
          <cell r="J8343">
            <v>0</v>
          </cell>
          <cell r="K8343">
            <v>0</v>
          </cell>
        </row>
        <row r="8344">
          <cell r="F8344">
            <v>0</v>
          </cell>
          <cell r="G8344">
            <v>0</v>
          </cell>
          <cell r="H8344">
            <v>0</v>
          </cell>
          <cell r="I8344">
            <v>0</v>
          </cell>
          <cell r="J8344">
            <v>0</v>
          </cell>
          <cell r="K8344">
            <v>0</v>
          </cell>
        </row>
        <row r="8345">
          <cell r="F8345">
            <v>0</v>
          </cell>
          <cell r="G8345">
            <v>0</v>
          </cell>
          <cell r="H8345">
            <v>0</v>
          </cell>
          <cell r="I8345">
            <v>0</v>
          </cell>
          <cell r="J8345">
            <v>0</v>
          </cell>
          <cell r="K8345">
            <v>0</v>
          </cell>
        </row>
        <row r="8346">
          <cell r="F8346">
            <v>0</v>
          </cell>
          <cell r="G8346">
            <v>0</v>
          </cell>
          <cell r="H8346">
            <v>0</v>
          </cell>
          <cell r="I8346">
            <v>0</v>
          </cell>
          <cell r="J8346">
            <v>0</v>
          </cell>
          <cell r="K8346">
            <v>0</v>
          </cell>
        </row>
        <row r="8347">
          <cell r="F8347">
            <v>0</v>
          </cell>
          <cell r="G8347">
            <v>0</v>
          </cell>
          <cell r="H8347">
            <v>0</v>
          </cell>
          <cell r="I8347">
            <v>0</v>
          </cell>
          <cell r="J8347">
            <v>0</v>
          </cell>
          <cell r="K8347">
            <v>0</v>
          </cell>
        </row>
        <row r="8348">
          <cell r="F8348">
            <v>0</v>
          </cell>
          <cell r="G8348">
            <v>0</v>
          </cell>
          <cell r="H8348">
            <v>0</v>
          </cell>
          <cell r="I8348">
            <v>0</v>
          </cell>
          <cell r="J8348">
            <v>0</v>
          </cell>
          <cell r="K8348">
            <v>0</v>
          </cell>
        </row>
        <row r="8349">
          <cell r="F8349" t="str">
            <v xml:space="preserve">Sub-Total - (C) </v>
          </cell>
          <cell r="K8349">
            <v>0</v>
          </cell>
        </row>
        <row r="8350">
          <cell r="F8350" t="str">
            <v xml:space="preserve">TOTAL - (A) + (B) + (C) </v>
          </cell>
          <cell r="K8350">
            <v>0</v>
          </cell>
        </row>
        <row r="8351">
          <cell r="F8351" t="str">
            <v>BDI</v>
          </cell>
          <cell r="J8351">
            <v>0.27429999999999999</v>
          </cell>
          <cell r="K8351">
            <v>0</v>
          </cell>
        </row>
        <row r="8352">
          <cell r="F8352" t="str">
            <v>Preço do Serviço</v>
          </cell>
          <cell r="K8352">
            <v>0</v>
          </cell>
        </row>
        <row r="8353">
          <cell r="F8353" t="str">
            <v>COMPOSIÇÃO DE PREÇO UNITÁRIO</v>
          </cell>
        </row>
        <row r="8355">
          <cell r="D8355" t="str">
            <v>MDO</v>
          </cell>
          <cell r="E8355" t="str">
            <v>SE</v>
          </cell>
          <cell r="F8355" t="str">
            <v>INFRAERO - Empresa Brasileira de Infra-Estrutura Aeroportuária</v>
          </cell>
        </row>
        <row r="8356">
          <cell r="F8356" t="str">
            <v>ITEM:</v>
          </cell>
          <cell r="G8356" t="str">
            <v>SERVIÇO</v>
          </cell>
          <cell r="K8356" t="str">
            <v>UNIDADE</v>
          </cell>
        </row>
        <row r="8357">
          <cell r="E8357">
            <v>145</v>
          </cell>
          <cell r="F8357" t="str">
            <v>04.01.203.03.00</v>
          </cell>
          <cell r="G8357" t="str">
            <v>Porta metálica com veneziana, 2 folhas, de correr, medindo 2,50x3,00m - V3 - PA.07/201.07/01870/01</v>
          </cell>
          <cell r="K8357" t="str">
            <v>un</v>
          </cell>
        </row>
        <row r="8359">
          <cell r="F8359" t="str">
            <v>CÓDIGO</v>
          </cell>
          <cell r="G8359" t="str">
            <v xml:space="preserve">MÃO DE OBRA </v>
          </cell>
          <cell r="H8359" t="str">
            <v>UNID.</v>
          </cell>
          <cell r="I8359" t="str">
            <v>COEFICIENTE</v>
          </cell>
          <cell r="J8359" t="str">
            <v>PREÇO UNITÁRIO</v>
          </cell>
          <cell r="K8359" t="str">
            <v>PREÇO  DO ITEM</v>
          </cell>
        </row>
        <row r="8360">
          <cell r="F8360">
            <v>0</v>
          </cell>
          <cell r="G8360">
            <v>0</v>
          </cell>
          <cell r="H8360">
            <v>0</v>
          </cell>
          <cell r="I8360">
            <v>0</v>
          </cell>
          <cell r="J8360">
            <v>0</v>
          </cell>
          <cell r="K8360">
            <v>0</v>
          </cell>
        </row>
        <row r="8361">
          <cell r="F8361">
            <v>0</v>
          </cell>
          <cell r="G8361">
            <v>0</v>
          </cell>
          <cell r="H8361">
            <v>0</v>
          </cell>
          <cell r="I8361">
            <v>0</v>
          </cell>
          <cell r="J8361">
            <v>0</v>
          </cell>
          <cell r="K8361">
            <v>0</v>
          </cell>
        </row>
        <row r="8362">
          <cell r="F8362">
            <v>0</v>
          </cell>
          <cell r="G8362">
            <v>0</v>
          </cell>
          <cell r="H8362">
            <v>0</v>
          </cell>
          <cell r="I8362">
            <v>0</v>
          </cell>
          <cell r="J8362">
            <v>0</v>
          </cell>
          <cell r="K8362">
            <v>0</v>
          </cell>
        </row>
        <row r="8363">
          <cell r="F8363">
            <v>0</v>
          </cell>
          <cell r="G8363">
            <v>0</v>
          </cell>
          <cell r="H8363">
            <v>0</v>
          </cell>
          <cell r="I8363">
            <v>0</v>
          </cell>
          <cell r="J8363">
            <v>0</v>
          </cell>
          <cell r="K8363">
            <v>0</v>
          </cell>
        </row>
        <row r="8364">
          <cell r="F8364">
            <v>0</v>
          </cell>
          <cell r="G8364">
            <v>0</v>
          </cell>
          <cell r="H8364">
            <v>0</v>
          </cell>
          <cell r="I8364">
            <v>0</v>
          </cell>
          <cell r="J8364">
            <v>0</v>
          </cell>
          <cell r="K8364">
            <v>0</v>
          </cell>
        </row>
        <row r="8365">
          <cell r="F8365">
            <v>0</v>
          </cell>
          <cell r="G8365">
            <v>0</v>
          </cell>
          <cell r="H8365">
            <v>0</v>
          </cell>
          <cell r="I8365">
            <v>0</v>
          </cell>
          <cell r="J8365">
            <v>0</v>
          </cell>
          <cell r="K8365">
            <v>0</v>
          </cell>
        </row>
        <row r="8366">
          <cell r="F8366">
            <v>0</v>
          </cell>
          <cell r="G8366">
            <v>0</v>
          </cell>
          <cell r="H8366">
            <v>0</v>
          </cell>
          <cell r="I8366">
            <v>0</v>
          </cell>
          <cell r="J8366">
            <v>0</v>
          </cell>
          <cell r="K8366">
            <v>0</v>
          </cell>
        </row>
        <row r="8367">
          <cell r="F8367">
            <v>0</v>
          </cell>
          <cell r="G8367">
            <v>0</v>
          </cell>
          <cell r="H8367">
            <v>0</v>
          </cell>
          <cell r="I8367">
            <v>0</v>
          </cell>
          <cell r="J8367">
            <v>0</v>
          </cell>
          <cell r="K8367">
            <v>0</v>
          </cell>
        </row>
        <row r="8368">
          <cell r="F8368">
            <v>0</v>
          </cell>
          <cell r="G8368">
            <v>0</v>
          </cell>
          <cell r="H8368">
            <v>0</v>
          </cell>
          <cell r="I8368">
            <v>0</v>
          </cell>
          <cell r="J8368">
            <v>0</v>
          </cell>
          <cell r="K8368">
            <v>0</v>
          </cell>
        </row>
        <row r="8369">
          <cell r="F8369">
            <v>0</v>
          </cell>
          <cell r="G8369">
            <v>0</v>
          </cell>
          <cell r="H8369">
            <v>0</v>
          </cell>
          <cell r="I8369">
            <v>0</v>
          </cell>
          <cell r="J8369">
            <v>0</v>
          </cell>
          <cell r="K8369">
            <v>0</v>
          </cell>
        </row>
        <row r="8370">
          <cell r="F8370" t="str">
            <v>Sub-Total - (A)</v>
          </cell>
          <cell r="K8370">
            <v>0</v>
          </cell>
        </row>
        <row r="8371">
          <cell r="F8371" t="str">
            <v>Leis Sociais</v>
          </cell>
          <cell r="J8371">
            <v>1.254</v>
          </cell>
          <cell r="K8371">
            <v>0</v>
          </cell>
        </row>
        <row r="8372">
          <cell r="D8372">
            <v>145</v>
          </cell>
          <cell r="F8372" t="str">
            <v>Total - (A)</v>
          </cell>
          <cell r="K8372">
            <v>0</v>
          </cell>
        </row>
        <row r="8373">
          <cell r="F8373" t="str">
            <v>MATERIAL</v>
          </cell>
        </row>
        <row r="8374">
          <cell r="F8374">
            <v>0</v>
          </cell>
          <cell r="G8374">
            <v>0</v>
          </cell>
          <cell r="H8374">
            <v>0</v>
          </cell>
          <cell r="I8374">
            <v>0</v>
          </cell>
          <cell r="J8374">
            <v>0</v>
          </cell>
          <cell r="K8374">
            <v>0</v>
          </cell>
        </row>
        <row r="8375">
          <cell r="F8375">
            <v>0</v>
          </cell>
          <cell r="G8375">
            <v>0</v>
          </cell>
          <cell r="H8375">
            <v>0</v>
          </cell>
          <cell r="I8375">
            <v>0</v>
          </cell>
          <cell r="J8375">
            <v>0</v>
          </cell>
          <cell r="K8375">
            <v>0</v>
          </cell>
        </row>
        <row r="8376">
          <cell r="F8376">
            <v>0</v>
          </cell>
          <cell r="G8376">
            <v>0</v>
          </cell>
          <cell r="H8376">
            <v>0</v>
          </cell>
          <cell r="I8376">
            <v>0</v>
          </cell>
          <cell r="J8376">
            <v>0</v>
          </cell>
          <cell r="K8376">
            <v>0</v>
          </cell>
        </row>
        <row r="8377">
          <cell r="F8377">
            <v>0</v>
          </cell>
          <cell r="G8377">
            <v>0</v>
          </cell>
          <cell r="H8377">
            <v>0</v>
          </cell>
          <cell r="I8377">
            <v>0</v>
          </cell>
          <cell r="J8377">
            <v>0</v>
          </cell>
          <cell r="K8377">
            <v>0</v>
          </cell>
        </row>
        <row r="8378">
          <cell r="F8378">
            <v>0</v>
          </cell>
          <cell r="G8378">
            <v>0</v>
          </cell>
          <cell r="H8378">
            <v>0</v>
          </cell>
          <cell r="I8378">
            <v>0</v>
          </cell>
          <cell r="J8378">
            <v>0</v>
          </cell>
          <cell r="K8378">
            <v>0</v>
          </cell>
        </row>
        <row r="8379">
          <cell r="F8379">
            <v>0</v>
          </cell>
          <cell r="G8379">
            <v>0</v>
          </cell>
          <cell r="H8379">
            <v>0</v>
          </cell>
          <cell r="I8379">
            <v>0</v>
          </cell>
          <cell r="J8379">
            <v>0</v>
          </cell>
          <cell r="K8379">
            <v>0</v>
          </cell>
        </row>
        <row r="8380">
          <cell r="F8380">
            <v>0</v>
          </cell>
          <cell r="G8380">
            <v>0</v>
          </cell>
          <cell r="H8380">
            <v>0</v>
          </cell>
          <cell r="I8380">
            <v>0</v>
          </cell>
          <cell r="J8380">
            <v>0</v>
          </cell>
          <cell r="K8380">
            <v>0</v>
          </cell>
        </row>
        <row r="8381">
          <cell r="F8381">
            <v>0</v>
          </cell>
          <cell r="G8381">
            <v>0</v>
          </cell>
          <cell r="H8381">
            <v>0</v>
          </cell>
          <cell r="I8381">
            <v>0</v>
          </cell>
          <cell r="J8381">
            <v>0</v>
          </cell>
          <cell r="K8381">
            <v>0</v>
          </cell>
        </row>
        <row r="8382">
          <cell r="F8382">
            <v>0</v>
          </cell>
          <cell r="G8382">
            <v>0</v>
          </cell>
          <cell r="H8382">
            <v>0</v>
          </cell>
          <cell r="I8382">
            <v>0</v>
          </cell>
          <cell r="J8382">
            <v>0</v>
          </cell>
          <cell r="K8382">
            <v>0</v>
          </cell>
        </row>
        <row r="8383">
          <cell r="F8383">
            <v>0</v>
          </cell>
          <cell r="G8383">
            <v>0</v>
          </cell>
          <cell r="H8383">
            <v>0</v>
          </cell>
          <cell r="I8383">
            <v>0</v>
          </cell>
          <cell r="J8383">
            <v>0</v>
          </cell>
          <cell r="K8383">
            <v>0</v>
          </cell>
        </row>
        <row r="8384">
          <cell r="F8384">
            <v>0</v>
          </cell>
          <cell r="G8384">
            <v>0</v>
          </cell>
          <cell r="H8384">
            <v>0</v>
          </cell>
          <cell r="I8384">
            <v>0</v>
          </cell>
          <cell r="J8384">
            <v>0</v>
          </cell>
          <cell r="K8384">
            <v>0</v>
          </cell>
        </row>
        <row r="8385">
          <cell r="F8385">
            <v>0</v>
          </cell>
          <cell r="G8385">
            <v>0</v>
          </cell>
          <cell r="H8385">
            <v>0</v>
          </cell>
          <cell r="I8385">
            <v>0</v>
          </cell>
          <cell r="J8385">
            <v>0</v>
          </cell>
          <cell r="K8385">
            <v>0</v>
          </cell>
        </row>
        <row r="8386">
          <cell r="F8386">
            <v>0</v>
          </cell>
          <cell r="G8386">
            <v>0</v>
          </cell>
          <cell r="H8386">
            <v>0</v>
          </cell>
          <cell r="I8386">
            <v>0</v>
          </cell>
          <cell r="J8386">
            <v>0</v>
          </cell>
          <cell r="K8386">
            <v>0</v>
          </cell>
        </row>
        <row r="8387">
          <cell r="F8387">
            <v>0</v>
          </cell>
          <cell r="G8387">
            <v>0</v>
          </cell>
          <cell r="H8387">
            <v>0</v>
          </cell>
          <cell r="I8387">
            <v>0</v>
          </cell>
          <cell r="J8387">
            <v>0</v>
          </cell>
          <cell r="K8387">
            <v>0</v>
          </cell>
        </row>
        <row r="8388">
          <cell r="F8388">
            <v>0</v>
          </cell>
          <cell r="G8388">
            <v>0</v>
          </cell>
          <cell r="H8388">
            <v>0</v>
          </cell>
          <cell r="I8388">
            <v>0</v>
          </cell>
          <cell r="J8388">
            <v>0</v>
          </cell>
          <cell r="K8388">
            <v>0</v>
          </cell>
        </row>
        <row r="8389">
          <cell r="F8389">
            <v>0</v>
          </cell>
          <cell r="G8389">
            <v>0</v>
          </cell>
          <cell r="H8389">
            <v>0</v>
          </cell>
          <cell r="I8389">
            <v>0</v>
          </cell>
          <cell r="J8389">
            <v>0</v>
          </cell>
          <cell r="K8389">
            <v>0</v>
          </cell>
        </row>
        <row r="8390">
          <cell r="F8390">
            <v>0</v>
          </cell>
          <cell r="G8390">
            <v>0</v>
          </cell>
          <cell r="H8390">
            <v>0</v>
          </cell>
          <cell r="I8390">
            <v>0</v>
          </cell>
          <cell r="J8390">
            <v>0</v>
          </cell>
          <cell r="K8390">
            <v>0</v>
          </cell>
        </row>
        <row r="8391">
          <cell r="F8391">
            <v>0</v>
          </cell>
          <cell r="G8391">
            <v>0</v>
          </cell>
          <cell r="H8391">
            <v>0</v>
          </cell>
          <cell r="I8391">
            <v>0</v>
          </cell>
          <cell r="J8391">
            <v>0</v>
          </cell>
          <cell r="K8391">
            <v>0</v>
          </cell>
        </row>
        <row r="8392">
          <cell r="F8392">
            <v>0</v>
          </cell>
          <cell r="G8392">
            <v>0</v>
          </cell>
          <cell r="H8392">
            <v>0</v>
          </cell>
          <cell r="I8392">
            <v>0</v>
          </cell>
          <cell r="J8392">
            <v>0</v>
          </cell>
          <cell r="K8392">
            <v>0</v>
          </cell>
        </row>
        <row r="8393">
          <cell r="F8393">
            <v>0</v>
          </cell>
          <cell r="G8393">
            <v>0</v>
          </cell>
          <cell r="H8393">
            <v>0</v>
          </cell>
          <cell r="I8393">
            <v>0</v>
          </cell>
          <cell r="J8393">
            <v>0</v>
          </cell>
          <cell r="K8393">
            <v>0</v>
          </cell>
        </row>
        <row r="8394">
          <cell r="F8394" t="str">
            <v>Sub-Total - (B)</v>
          </cell>
          <cell r="K8394">
            <v>0</v>
          </cell>
        </row>
        <row r="8395">
          <cell r="F8395" t="str">
            <v>EQUIPAMENTOS</v>
          </cell>
        </row>
        <row r="8396">
          <cell r="F8396">
            <v>0</v>
          </cell>
          <cell r="G8396">
            <v>0</v>
          </cell>
          <cell r="H8396">
            <v>0</v>
          </cell>
          <cell r="I8396">
            <v>0</v>
          </cell>
          <cell r="J8396">
            <v>0</v>
          </cell>
          <cell r="K8396">
            <v>0</v>
          </cell>
        </row>
        <row r="8397">
          <cell r="F8397">
            <v>0</v>
          </cell>
          <cell r="G8397">
            <v>0</v>
          </cell>
          <cell r="H8397">
            <v>0</v>
          </cell>
          <cell r="I8397">
            <v>0</v>
          </cell>
          <cell r="J8397">
            <v>0</v>
          </cell>
          <cell r="K8397">
            <v>0</v>
          </cell>
        </row>
        <row r="8398">
          <cell r="F8398">
            <v>0</v>
          </cell>
          <cell r="G8398">
            <v>0</v>
          </cell>
          <cell r="H8398">
            <v>0</v>
          </cell>
          <cell r="I8398">
            <v>0</v>
          </cell>
          <cell r="J8398">
            <v>0</v>
          </cell>
          <cell r="K8398">
            <v>0</v>
          </cell>
        </row>
        <row r="8399">
          <cell r="F8399">
            <v>0</v>
          </cell>
          <cell r="G8399">
            <v>0</v>
          </cell>
          <cell r="H8399">
            <v>0</v>
          </cell>
          <cell r="I8399">
            <v>0</v>
          </cell>
          <cell r="J8399">
            <v>0</v>
          </cell>
          <cell r="K8399">
            <v>0</v>
          </cell>
        </row>
        <row r="8400">
          <cell r="F8400">
            <v>0</v>
          </cell>
          <cell r="G8400">
            <v>0</v>
          </cell>
          <cell r="H8400">
            <v>0</v>
          </cell>
          <cell r="I8400">
            <v>0</v>
          </cell>
          <cell r="J8400">
            <v>0</v>
          </cell>
          <cell r="K8400">
            <v>0</v>
          </cell>
        </row>
        <row r="8401">
          <cell r="F8401">
            <v>0</v>
          </cell>
          <cell r="G8401">
            <v>0</v>
          </cell>
          <cell r="H8401">
            <v>0</v>
          </cell>
          <cell r="I8401">
            <v>0</v>
          </cell>
          <cell r="J8401">
            <v>0</v>
          </cell>
          <cell r="K8401">
            <v>0</v>
          </cell>
        </row>
        <row r="8402">
          <cell r="F8402">
            <v>0</v>
          </cell>
          <cell r="G8402">
            <v>0</v>
          </cell>
          <cell r="H8402">
            <v>0</v>
          </cell>
          <cell r="I8402">
            <v>0</v>
          </cell>
          <cell r="J8402">
            <v>0</v>
          </cell>
          <cell r="K8402">
            <v>0</v>
          </cell>
        </row>
        <row r="8403">
          <cell r="F8403">
            <v>0</v>
          </cell>
          <cell r="G8403">
            <v>0</v>
          </cell>
          <cell r="H8403">
            <v>0</v>
          </cell>
          <cell r="I8403">
            <v>0</v>
          </cell>
          <cell r="J8403">
            <v>0</v>
          </cell>
          <cell r="K8403">
            <v>0</v>
          </cell>
        </row>
        <row r="8404">
          <cell r="F8404">
            <v>0</v>
          </cell>
          <cell r="G8404">
            <v>0</v>
          </cell>
          <cell r="H8404">
            <v>0</v>
          </cell>
          <cell r="I8404">
            <v>0</v>
          </cell>
          <cell r="J8404">
            <v>0</v>
          </cell>
          <cell r="K8404">
            <v>0</v>
          </cell>
        </row>
        <row r="8405">
          <cell r="F8405">
            <v>0</v>
          </cell>
          <cell r="G8405">
            <v>0</v>
          </cell>
          <cell r="H8405">
            <v>0</v>
          </cell>
          <cell r="I8405">
            <v>0</v>
          </cell>
          <cell r="J8405">
            <v>0</v>
          </cell>
          <cell r="K8405">
            <v>0</v>
          </cell>
        </row>
        <row r="8406">
          <cell r="F8406">
            <v>0</v>
          </cell>
          <cell r="G8406">
            <v>0</v>
          </cell>
          <cell r="H8406">
            <v>0</v>
          </cell>
          <cell r="I8406">
            <v>0</v>
          </cell>
          <cell r="J8406">
            <v>0</v>
          </cell>
          <cell r="K8406">
            <v>0</v>
          </cell>
        </row>
        <row r="8407">
          <cell r="F8407" t="str">
            <v xml:space="preserve">Sub-Total - (C) </v>
          </cell>
          <cell r="K8407">
            <v>0</v>
          </cell>
        </row>
        <row r="8408">
          <cell r="F8408" t="str">
            <v xml:space="preserve">TOTAL - (A) + (B) + (C) </v>
          </cell>
          <cell r="K8408">
            <v>0</v>
          </cell>
        </row>
        <row r="8409">
          <cell r="F8409" t="str">
            <v>BDI</v>
          </cell>
          <cell r="J8409">
            <v>0.27429999999999999</v>
          </cell>
          <cell r="K8409">
            <v>0</v>
          </cell>
        </row>
        <row r="8410">
          <cell r="F8410" t="str">
            <v>Preço do Serviço</v>
          </cell>
          <cell r="K8410">
            <v>0</v>
          </cell>
        </row>
        <row r="8411">
          <cell r="F8411" t="str">
            <v>COMPOSIÇÃO DE PREÇO UNITÁRIO</v>
          </cell>
        </row>
        <row r="8413">
          <cell r="D8413" t="str">
            <v>MDO</v>
          </cell>
          <cell r="E8413" t="str">
            <v>SE</v>
          </cell>
          <cell r="F8413" t="str">
            <v>INFRAERO - Empresa Brasileira de Infra-Estrutura Aeroportuária</v>
          </cell>
        </row>
        <row r="8414">
          <cell r="F8414" t="str">
            <v>ITEM:</v>
          </cell>
          <cell r="G8414" t="str">
            <v>SERVIÇO</v>
          </cell>
          <cell r="K8414" t="str">
            <v>UNIDADE</v>
          </cell>
        </row>
        <row r="8415">
          <cell r="E8415">
            <v>146</v>
          </cell>
          <cell r="F8415" t="str">
            <v>04.01.203.03.00</v>
          </cell>
          <cell r="G8415" t="str">
            <v>Porta metálica com veneziana, de giro, medindo 1,00x2,10m, 1 folha - V3 - PA.07/201.07/01871/01</v>
          </cell>
          <cell r="K8415" t="str">
            <v>un</v>
          </cell>
        </row>
        <row r="8417">
          <cell r="F8417" t="str">
            <v>CÓDIGO</v>
          </cell>
          <cell r="G8417" t="str">
            <v xml:space="preserve">MÃO DE OBRA </v>
          </cell>
          <cell r="H8417" t="str">
            <v>UNID.</v>
          </cell>
          <cell r="I8417" t="str">
            <v>COEFICIENTE</v>
          </cell>
          <cell r="J8417" t="str">
            <v>PREÇO UNITÁRIO</v>
          </cell>
          <cell r="K8417" t="str">
            <v>PREÇO  DO ITEM</v>
          </cell>
        </row>
        <row r="8418">
          <cell r="F8418">
            <v>0</v>
          </cell>
          <cell r="G8418">
            <v>0</v>
          </cell>
          <cell r="H8418">
            <v>0</v>
          </cell>
          <cell r="I8418">
            <v>0</v>
          </cell>
          <cell r="J8418">
            <v>0</v>
          </cell>
          <cell r="K8418">
            <v>0</v>
          </cell>
        </row>
        <row r="8419">
          <cell r="F8419">
            <v>0</v>
          </cell>
          <cell r="G8419">
            <v>0</v>
          </cell>
          <cell r="H8419">
            <v>0</v>
          </cell>
          <cell r="I8419">
            <v>0</v>
          </cell>
          <cell r="J8419">
            <v>0</v>
          </cell>
          <cell r="K8419">
            <v>0</v>
          </cell>
        </row>
        <row r="8420">
          <cell r="F8420">
            <v>0</v>
          </cell>
          <cell r="G8420">
            <v>0</v>
          </cell>
          <cell r="H8420">
            <v>0</v>
          </cell>
          <cell r="I8420">
            <v>0</v>
          </cell>
          <cell r="J8420">
            <v>0</v>
          </cell>
          <cell r="K8420">
            <v>0</v>
          </cell>
        </row>
        <row r="8421">
          <cell r="F8421">
            <v>0</v>
          </cell>
          <cell r="G8421">
            <v>0</v>
          </cell>
          <cell r="H8421">
            <v>0</v>
          </cell>
          <cell r="I8421">
            <v>0</v>
          </cell>
          <cell r="J8421">
            <v>0</v>
          </cell>
          <cell r="K8421">
            <v>0</v>
          </cell>
        </row>
        <row r="8422">
          <cell r="F8422">
            <v>0</v>
          </cell>
          <cell r="G8422">
            <v>0</v>
          </cell>
          <cell r="H8422">
            <v>0</v>
          </cell>
          <cell r="I8422">
            <v>0</v>
          </cell>
          <cell r="J8422">
            <v>0</v>
          </cell>
          <cell r="K8422">
            <v>0</v>
          </cell>
        </row>
        <row r="8423">
          <cell r="F8423">
            <v>0</v>
          </cell>
          <cell r="G8423">
            <v>0</v>
          </cell>
          <cell r="H8423">
            <v>0</v>
          </cell>
          <cell r="I8423">
            <v>0</v>
          </cell>
          <cell r="J8423">
            <v>0</v>
          </cell>
          <cell r="K8423">
            <v>0</v>
          </cell>
        </row>
        <row r="8424">
          <cell r="F8424">
            <v>0</v>
          </cell>
          <cell r="G8424">
            <v>0</v>
          </cell>
          <cell r="H8424">
            <v>0</v>
          </cell>
          <cell r="I8424">
            <v>0</v>
          </cell>
          <cell r="J8424">
            <v>0</v>
          </cell>
          <cell r="K8424">
            <v>0</v>
          </cell>
        </row>
        <row r="8425">
          <cell r="F8425">
            <v>0</v>
          </cell>
          <cell r="G8425">
            <v>0</v>
          </cell>
          <cell r="H8425">
            <v>0</v>
          </cell>
          <cell r="I8425">
            <v>0</v>
          </cell>
          <cell r="J8425">
            <v>0</v>
          </cell>
          <cell r="K8425">
            <v>0</v>
          </cell>
        </row>
        <row r="8426">
          <cell r="F8426">
            <v>0</v>
          </cell>
          <cell r="G8426">
            <v>0</v>
          </cell>
          <cell r="H8426">
            <v>0</v>
          </cell>
          <cell r="I8426">
            <v>0</v>
          </cell>
          <cell r="J8426">
            <v>0</v>
          </cell>
          <cell r="K8426">
            <v>0</v>
          </cell>
        </row>
        <row r="8427">
          <cell r="F8427">
            <v>0</v>
          </cell>
          <cell r="G8427">
            <v>0</v>
          </cell>
          <cell r="H8427">
            <v>0</v>
          </cell>
          <cell r="I8427">
            <v>0</v>
          </cell>
          <cell r="J8427">
            <v>0</v>
          </cell>
          <cell r="K8427">
            <v>0</v>
          </cell>
        </row>
        <row r="8428">
          <cell r="F8428" t="str">
            <v>Sub-Total - (A)</v>
          </cell>
          <cell r="K8428">
            <v>0</v>
          </cell>
        </row>
        <row r="8429">
          <cell r="F8429" t="str">
            <v>Leis Sociais</v>
          </cell>
          <cell r="J8429">
            <v>1.254</v>
          </cell>
          <cell r="K8429">
            <v>0</v>
          </cell>
        </row>
        <row r="8430">
          <cell r="D8430">
            <v>146</v>
          </cell>
          <cell r="F8430" t="str">
            <v>Total - (A)</v>
          </cell>
          <cell r="K8430">
            <v>0</v>
          </cell>
        </row>
        <row r="8431">
          <cell r="F8431" t="str">
            <v>MATERIAL</v>
          </cell>
        </row>
        <row r="8432">
          <cell r="F8432">
            <v>0</v>
          </cell>
          <cell r="G8432">
            <v>0</v>
          </cell>
          <cell r="H8432">
            <v>0</v>
          </cell>
          <cell r="I8432">
            <v>0</v>
          </cell>
          <cell r="J8432">
            <v>0</v>
          </cell>
          <cell r="K8432">
            <v>0</v>
          </cell>
        </row>
        <row r="8433">
          <cell r="F8433">
            <v>0</v>
          </cell>
          <cell r="G8433">
            <v>0</v>
          </cell>
          <cell r="H8433">
            <v>0</v>
          </cell>
          <cell r="I8433">
            <v>0</v>
          </cell>
          <cell r="J8433">
            <v>0</v>
          </cell>
          <cell r="K8433">
            <v>0</v>
          </cell>
        </row>
        <row r="8434">
          <cell r="F8434">
            <v>0</v>
          </cell>
          <cell r="G8434">
            <v>0</v>
          </cell>
          <cell r="H8434">
            <v>0</v>
          </cell>
          <cell r="I8434">
            <v>0</v>
          </cell>
          <cell r="J8434">
            <v>0</v>
          </cell>
          <cell r="K8434">
            <v>0</v>
          </cell>
        </row>
        <row r="8435">
          <cell r="F8435">
            <v>0</v>
          </cell>
          <cell r="G8435">
            <v>0</v>
          </cell>
          <cell r="H8435">
            <v>0</v>
          </cell>
          <cell r="I8435">
            <v>0</v>
          </cell>
          <cell r="J8435">
            <v>0</v>
          </cell>
          <cell r="K8435">
            <v>0</v>
          </cell>
        </row>
        <row r="8436">
          <cell r="F8436">
            <v>0</v>
          </cell>
          <cell r="G8436">
            <v>0</v>
          </cell>
          <cell r="H8436">
            <v>0</v>
          </cell>
          <cell r="I8436">
            <v>0</v>
          </cell>
          <cell r="J8436">
            <v>0</v>
          </cell>
          <cell r="K8436">
            <v>0</v>
          </cell>
        </row>
        <row r="8437">
          <cell r="F8437">
            <v>0</v>
          </cell>
          <cell r="G8437">
            <v>0</v>
          </cell>
          <cell r="H8437">
            <v>0</v>
          </cell>
          <cell r="I8437">
            <v>0</v>
          </cell>
          <cell r="J8437">
            <v>0</v>
          </cell>
          <cell r="K8437">
            <v>0</v>
          </cell>
        </row>
        <row r="8438">
          <cell r="F8438">
            <v>0</v>
          </cell>
          <cell r="G8438">
            <v>0</v>
          </cell>
          <cell r="H8438">
            <v>0</v>
          </cell>
          <cell r="I8438">
            <v>0</v>
          </cell>
          <cell r="J8438">
            <v>0</v>
          </cell>
          <cell r="K8438">
            <v>0</v>
          </cell>
        </row>
        <row r="8439">
          <cell r="F8439">
            <v>0</v>
          </cell>
          <cell r="G8439">
            <v>0</v>
          </cell>
          <cell r="H8439">
            <v>0</v>
          </cell>
          <cell r="I8439">
            <v>0</v>
          </cell>
          <cell r="J8439">
            <v>0</v>
          </cell>
          <cell r="K8439">
            <v>0</v>
          </cell>
        </row>
        <row r="8440">
          <cell r="F8440">
            <v>0</v>
          </cell>
          <cell r="G8440">
            <v>0</v>
          </cell>
          <cell r="H8440">
            <v>0</v>
          </cell>
          <cell r="I8440">
            <v>0</v>
          </cell>
          <cell r="J8440">
            <v>0</v>
          </cell>
          <cell r="K8440">
            <v>0</v>
          </cell>
        </row>
        <row r="8441">
          <cell r="F8441">
            <v>0</v>
          </cell>
          <cell r="G8441">
            <v>0</v>
          </cell>
          <cell r="H8441">
            <v>0</v>
          </cell>
          <cell r="I8441">
            <v>0</v>
          </cell>
          <cell r="J8441">
            <v>0</v>
          </cell>
          <cell r="K8441">
            <v>0</v>
          </cell>
        </row>
        <row r="8442">
          <cell r="F8442">
            <v>0</v>
          </cell>
          <cell r="G8442">
            <v>0</v>
          </cell>
          <cell r="H8442">
            <v>0</v>
          </cell>
          <cell r="I8442">
            <v>0</v>
          </cell>
          <cell r="J8442">
            <v>0</v>
          </cell>
          <cell r="K8442">
            <v>0</v>
          </cell>
        </row>
        <row r="8443">
          <cell r="F8443">
            <v>0</v>
          </cell>
          <cell r="G8443">
            <v>0</v>
          </cell>
          <cell r="H8443">
            <v>0</v>
          </cell>
          <cell r="I8443">
            <v>0</v>
          </cell>
          <cell r="J8443">
            <v>0</v>
          </cell>
          <cell r="K8443">
            <v>0</v>
          </cell>
        </row>
        <row r="8444">
          <cell r="F8444">
            <v>0</v>
          </cell>
          <cell r="G8444">
            <v>0</v>
          </cell>
          <cell r="H8444">
            <v>0</v>
          </cell>
          <cell r="I8444">
            <v>0</v>
          </cell>
          <cell r="J8444">
            <v>0</v>
          </cell>
          <cell r="K8444">
            <v>0</v>
          </cell>
        </row>
        <row r="8445">
          <cell r="F8445">
            <v>0</v>
          </cell>
          <cell r="G8445">
            <v>0</v>
          </cell>
          <cell r="H8445">
            <v>0</v>
          </cell>
          <cell r="I8445">
            <v>0</v>
          </cell>
          <cell r="J8445">
            <v>0</v>
          </cell>
          <cell r="K8445">
            <v>0</v>
          </cell>
        </row>
        <row r="8446">
          <cell r="F8446">
            <v>0</v>
          </cell>
          <cell r="G8446">
            <v>0</v>
          </cell>
          <cell r="H8446">
            <v>0</v>
          </cell>
          <cell r="I8446">
            <v>0</v>
          </cell>
          <cell r="J8446">
            <v>0</v>
          </cell>
          <cell r="K8446">
            <v>0</v>
          </cell>
        </row>
        <row r="8447">
          <cell r="F8447">
            <v>0</v>
          </cell>
          <cell r="G8447">
            <v>0</v>
          </cell>
          <cell r="H8447">
            <v>0</v>
          </cell>
          <cell r="I8447">
            <v>0</v>
          </cell>
          <cell r="J8447">
            <v>0</v>
          </cell>
          <cell r="K8447">
            <v>0</v>
          </cell>
        </row>
        <row r="8448">
          <cell r="F8448">
            <v>0</v>
          </cell>
          <cell r="G8448">
            <v>0</v>
          </cell>
          <cell r="H8448">
            <v>0</v>
          </cell>
          <cell r="I8448">
            <v>0</v>
          </cell>
          <cell r="J8448">
            <v>0</v>
          </cell>
          <cell r="K8448">
            <v>0</v>
          </cell>
        </row>
        <row r="8449">
          <cell r="F8449">
            <v>0</v>
          </cell>
          <cell r="G8449">
            <v>0</v>
          </cell>
          <cell r="H8449">
            <v>0</v>
          </cell>
          <cell r="I8449">
            <v>0</v>
          </cell>
          <cell r="J8449">
            <v>0</v>
          </cell>
          <cell r="K8449">
            <v>0</v>
          </cell>
        </row>
        <row r="8450">
          <cell r="F8450">
            <v>0</v>
          </cell>
          <cell r="G8450">
            <v>0</v>
          </cell>
          <cell r="H8450">
            <v>0</v>
          </cell>
          <cell r="I8450">
            <v>0</v>
          </cell>
          <cell r="J8450">
            <v>0</v>
          </cell>
          <cell r="K8450">
            <v>0</v>
          </cell>
        </row>
        <row r="8451">
          <cell r="F8451">
            <v>0</v>
          </cell>
          <cell r="G8451">
            <v>0</v>
          </cell>
          <cell r="H8451">
            <v>0</v>
          </cell>
          <cell r="I8451">
            <v>0</v>
          </cell>
          <cell r="J8451">
            <v>0</v>
          </cell>
          <cell r="K8451">
            <v>0</v>
          </cell>
        </row>
        <row r="8452">
          <cell r="F8452" t="str">
            <v>Sub-Total - (B)</v>
          </cell>
          <cell r="K8452">
            <v>0</v>
          </cell>
        </row>
        <row r="8453">
          <cell r="F8453" t="str">
            <v>EQUIPAMENTOS</v>
          </cell>
        </row>
        <row r="8454">
          <cell r="F8454">
            <v>0</v>
          </cell>
          <cell r="G8454">
            <v>0</v>
          </cell>
          <cell r="H8454">
            <v>0</v>
          </cell>
          <cell r="I8454">
            <v>0</v>
          </cell>
          <cell r="J8454">
            <v>0</v>
          </cell>
          <cell r="K8454">
            <v>0</v>
          </cell>
        </row>
        <row r="8455">
          <cell r="F8455">
            <v>0</v>
          </cell>
          <cell r="G8455">
            <v>0</v>
          </cell>
          <cell r="H8455">
            <v>0</v>
          </cell>
          <cell r="I8455">
            <v>0</v>
          </cell>
          <cell r="J8455">
            <v>0</v>
          </cell>
          <cell r="K8455">
            <v>0</v>
          </cell>
        </row>
        <row r="8456">
          <cell r="F8456">
            <v>0</v>
          </cell>
          <cell r="G8456">
            <v>0</v>
          </cell>
          <cell r="H8456">
            <v>0</v>
          </cell>
          <cell r="I8456">
            <v>0</v>
          </cell>
          <cell r="J8456">
            <v>0</v>
          </cell>
          <cell r="K8456">
            <v>0</v>
          </cell>
        </row>
        <row r="8457">
          <cell r="F8457">
            <v>0</v>
          </cell>
          <cell r="G8457">
            <v>0</v>
          </cell>
          <cell r="H8457">
            <v>0</v>
          </cell>
          <cell r="I8457">
            <v>0</v>
          </cell>
          <cell r="J8457">
            <v>0</v>
          </cell>
          <cell r="K8457">
            <v>0</v>
          </cell>
        </row>
        <row r="8458">
          <cell r="F8458">
            <v>0</v>
          </cell>
          <cell r="G8458">
            <v>0</v>
          </cell>
          <cell r="H8458">
            <v>0</v>
          </cell>
          <cell r="I8458">
            <v>0</v>
          </cell>
          <cell r="J8458">
            <v>0</v>
          </cell>
          <cell r="K8458">
            <v>0</v>
          </cell>
        </row>
        <row r="8459">
          <cell r="F8459">
            <v>0</v>
          </cell>
          <cell r="G8459">
            <v>0</v>
          </cell>
          <cell r="H8459">
            <v>0</v>
          </cell>
          <cell r="I8459">
            <v>0</v>
          </cell>
          <cell r="J8459">
            <v>0</v>
          </cell>
          <cell r="K8459">
            <v>0</v>
          </cell>
        </row>
        <row r="8460">
          <cell r="F8460">
            <v>0</v>
          </cell>
          <cell r="G8460">
            <v>0</v>
          </cell>
          <cell r="H8460">
            <v>0</v>
          </cell>
          <cell r="I8460">
            <v>0</v>
          </cell>
          <cell r="J8460">
            <v>0</v>
          </cell>
          <cell r="K8460">
            <v>0</v>
          </cell>
        </row>
        <row r="8461">
          <cell r="F8461">
            <v>0</v>
          </cell>
          <cell r="G8461">
            <v>0</v>
          </cell>
          <cell r="H8461">
            <v>0</v>
          </cell>
          <cell r="I8461">
            <v>0</v>
          </cell>
          <cell r="J8461">
            <v>0</v>
          </cell>
          <cell r="K8461">
            <v>0</v>
          </cell>
        </row>
        <row r="8462">
          <cell r="F8462">
            <v>0</v>
          </cell>
          <cell r="G8462">
            <v>0</v>
          </cell>
          <cell r="H8462">
            <v>0</v>
          </cell>
          <cell r="I8462">
            <v>0</v>
          </cell>
          <cell r="J8462">
            <v>0</v>
          </cell>
          <cell r="K8462">
            <v>0</v>
          </cell>
        </row>
        <row r="8463">
          <cell r="F8463">
            <v>0</v>
          </cell>
          <cell r="G8463">
            <v>0</v>
          </cell>
          <cell r="H8463">
            <v>0</v>
          </cell>
          <cell r="I8463">
            <v>0</v>
          </cell>
          <cell r="J8463">
            <v>0</v>
          </cell>
          <cell r="K8463">
            <v>0</v>
          </cell>
        </row>
        <row r="8464">
          <cell r="F8464">
            <v>0</v>
          </cell>
          <cell r="G8464">
            <v>0</v>
          </cell>
          <cell r="H8464">
            <v>0</v>
          </cell>
          <cell r="I8464">
            <v>0</v>
          </cell>
          <cell r="J8464">
            <v>0</v>
          </cell>
          <cell r="K8464">
            <v>0</v>
          </cell>
        </row>
        <row r="8465">
          <cell r="F8465" t="str">
            <v xml:space="preserve">Sub-Total - (C) </v>
          </cell>
          <cell r="K8465">
            <v>0</v>
          </cell>
        </row>
        <row r="8466">
          <cell r="F8466" t="str">
            <v xml:space="preserve">TOTAL - (A) + (B) + (C) </v>
          </cell>
          <cell r="K8466">
            <v>0</v>
          </cell>
        </row>
        <row r="8467">
          <cell r="F8467" t="str">
            <v>BDI</v>
          </cell>
          <cell r="J8467">
            <v>0.27429999999999999</v>
          </cell>
          <cell r="K8467">
            <v>0</v>
          </cell>
        </row>
        <row r="8468">
          <cell r="F8468" t="str">
            <v>Preço do Serviço</v>
          </cell>
          <cell r="K8468">
            <v>0</v>
          </cell>
        </row>
        <row r="8469">
          <cell r="F8469" t="str">
            <v>COMPOSIÇÃO DE PREÇO UNITÁRIO</v>
          </cell>
        </row>
        <row r="8471">
          <cell r="D8471" t="str">
            <v>MDO</v>
          </cell>
          <cell r="E8471" t="str">
            <v>SE</v>
          </cell>
          <cell r="F8471" t="str">
            <v>INFRAERO - Empresa Brasileira de Infra-Estrutura Aeroportuária</v>
          </cell>
        </row>
        <row r="8472">
          <cell r="F8472" t="str">
            <v>ITEM:</v>
          </cell>
          <cell r="G8472" t="str">
            <v>SERVIÇO</v>
          </cell>
          <cell r="K8472" t="str">
            <v>UNIDADE</v>
          </cell>
        </row>
        <row r="8473">
          <cell r="E8473">
            <v>147</v>
          </cell>
          <cell r="F8473" t="str">
            <v>04.01.203.03.00</v>
          </cell>
          <cell r="G8473" t="str">
            <v>Porta metálica com veneziana, de giro, medindo 1,60x2,10m, 2 folhas - V3 - PA.07/201.07/01869/01</v>
          </cell>
          <cell r="K8473" t="str">
            <v>un</v>
          </cell>
        </row>
        <row r="8475">
          <cell r="F8475" t="str">
            <v>CÓDIGO</v>
          </cell>
          <cell r="G8475" t="str">
            <v xml:space="preserve">MÃO DE OBRA </v>
          </cell>
          <cell r="H8475" t="str">
            <v>UNID.</v>
          </cell>
          <cell r="I8475" t="str">
            <v>COEFICIENTE</v>
          </cell>
          <cell r="J8475" t="str">
            <v>PREÇO UNITÁRIO</v>
          </cell>
          <cell r="K8475" t="str">
            <v>PREÇO  DO ITEM</v>
          </cell>
        </row>
        <row r="8476">
          <cell r="F8476">
            <v>0</v>
          </cell>
          <cell r="G8476">
            <v>0</v>
          </cell>
          <cell r="H8476">
            <v>0</v>
          </cell>
          <cell r="I8476">
            <v>0</v>
          </cell>
          <cell r="J8476">
            <v>0</v>
          </cell>
          <cell r="K8476">
            <v>0</v>
          </cell>
        </row>
        <row r="8477">
          <cell r="F8477">
            <v>0</v>
          </cell>
          <cell r="G8477">
            <v>0</v>
          </cell>
          <cell r="H8477">
            <v>0</v>
          </cell>
          <cell r="I8477">
            <v>0</v>
          </cell>
          <cell r="J8477">
            <v>0</v>
          </cell>
          <cell r="K8477">
            <v>0</v>
          </cell>
        </row>
        <row r="8478">
          <cell r="F8478">
            <v>0</v>
          </cell>
          <cell r="G8478">
            <v>0</v>
          </cell>
          <cell r="H8478">
            <v>0</v>
          </cell>
          <cell r="I8478">
            <v>0</v>
          </cell>
          <cell r="J8478">
            <v>0</v>
          </cell>
          <cell r="K8478">
            <v>0</v>
          </cell>
        </row>
        <row r="8479">
          <cell r="F8479">
            <v>0</v>
          </cell>
          <cell r="G8479">
            <v>0</v>
          </cell>
          <cell r="H8479">
            <v>0</v>
          </cell>
          <cell r="I8479">
            <v>0</v>
          </cell>
          <cell r="J8479">
            <v>0</v>
          </cell>
          <cell r="K8479">
            <v>0</v>
          </cell>
        </row>
        <row r="8480">
          <cell r="F8480">
            <v>0</v>
          </cell>
          <cell r="G8480">
            <v>0</v>
          </cell>
          <cell r="H8480">
            <v>0</v>
          </cell>
          <cell r="I8480">
            <v>0</v>
          </cell>
          <cell r="J8480">
            <v>0</v>
          </cell>
          <cell r="K8480">
            <v>0</v>
          </cell>
        </row>
        <row r="8481">
          <cell r="F8481">
            <v>0</v>
          </cell>
          <cell r="G8481">
            <v>0</v>
          </cell>
          <cell r="H8481">
            <v>0</v>
          </cell>
          <cell r="I8481">
            <v>0</v>
          </cell>
          <cell r="J8481">
            <v>0</v>
          </cell>
          <cell r="K8481">
            <v>0</v>
          </cell>
        </row>
        <row r="8482">
          <cell r="F8482">
            <v>0</v>
          </cell>
          <cell r="G8482">
            <v>0</v>
          </cell>
          <cell r="H8482">
            <v>0</v>
          </cell>
          <cell r="I8482">
            <v>0</v>
          </cell>
          <cell r="J8482">
            <v>0</v>
          </cell>
          <cell r="K8482">
            <v>0</v>
          </cell>
        </row>
        <row r="8483">
          <cell r="F8483">
            <v>0</v>
          </cell>
          <cell r="G8483">
            <v>0</v>
          </cell>
          <cell r="H8483">
            <v>0</v>
          </cell>
          <cell r="I8483">
            <v>0</v>
          </cell>
          <cell r="J8483">
            <v>0</v>
          </cell>
          <cell r="K8483">
            <v>0</v>
          </cell>
        </row>
        <row r="8484">
          <cell r="F8484">
            <v>0</v>
          </cell>
          <cell r="G8484">
            <v>0</v>
          </cell>
          <cell r="H8484">
            <v>0</v>
          </cell>
          <cell r="I8484">
            <v>0</v>
          </cell>
          <cell r="J8484">
            <v>0</v>
          </cell>
          <cell r="K8484">
            <v>0</v>
          </cell>
        </row>
        <row r="8485">
          <cell r="F8485">
            <v>0</v>
          </cell>
          <cell r="G8485">
            <v>0</v>
          </cell>
          <cell r="H8485">
            <v>0</v>
          </cell>
          <cell r="I8485">
            <v>0</v>
          </cell>
          <cell r="J8485">
            <v>0</v>
          </cell>
          <cell r="K8485">
            <v>0</v>
          </cell>
        </row>
        <row r="8486">
          <cell r="F8486" t="str">
            <v>Sub-Total - (A)</v>
          </cell>
          <cell r="K8486">
            <v>0</v>
          </cell>
        </row>
        <row r="8487">
          <cell r="F8487" t="str">
            <v>Leis Sociais</v>
          </cell>
          <cell r="J8487">
            <v>1.254</v>
          </cell>
          <cell r="K8487">
            <v>0</v>
          </cell>
        </row>
        <row r="8488">
          <cell r="D8488">
            <v>147</v>
          </cell>
          <cell r="F8488" t="str">
            <v>Total - (A)</v>
          </cell>
          <cell r="K8488">
            <v>0</v>
          </cell>
        </row>
        <row r="8489">
          <cell r="F8489" t="str">
            <v>MATERIAL</v>
          </cell>
        </row>
        <row r="8490">
          <cell r="F8490">
            <v>0</v>
          </cell>
          <cell r="G8490">
            <v>0</v>
          </cell>
          <cell r="H8490">
            <v>0</v>
          </cell>
          <cell r="I8490">
            <v>0</v>
          </cell>
          <cell r="J8490">
            <v>0</v>
          </cell>
          <cell r="K8490">
            <v>0</v>
          </cell>
        </row>
        <row r="8491">
          <cell r="F8491">
            <v>0</v>
          </cell>
          <cell r="G8491">
            <v>0</v>
          </cell>
          <cell r="H8491">
            <v>0</v>
          </cell>
          <cell r="I8491">
            <v>0</v>
          </cell>
          <cell r="J8491">
            <v>0</v>
          </cell>
          <cell r="K8491">
            <v>0</v>
          </cell>
        </row>
        <row r="8492">
          <cell r="F8492">
            <v>0</v>
          </cell>
          <cell r="G8492">
            <v>0</v>
          </cell>
          <cell r="H8492">
            <v>0</v>
          </cell>
          <cell r="I8492">
            <v>0</v>
          </cell>
          <cell r="J8492">
            <v>0</v>
          </cell>
          <cell r="K8492">
            <v>0</v>
          </cell>
        </row>
        <row r="8493">
          <cell r="F8493">
            <v>0</v>
          </cell>
          <cell r="G8493">
            <v>0</v>
          </cell>
          <cell r="H8493">
            <v>0</v>
          </cell>
          <cell r="I8493">
            <v>0</v>
          </cell>
          <cell r="J8493">
            <v>0</v>
          </cell>
          <cell r="K8493">
            <v>0</v>
          </cell>
        </row>
        <row r="8494">
          <cell r="F8494">
            <v>0</v>
          </cell>
          <cell r="G8494">
            <v>0</v>
          </cell>
          <cell r="H8494">
            <v>0</v>
          </cell>
          <cell r="I8494">
            <v>0</v>
          </cell>
          <cell r="J8494">
            <v>0</v>
          </cell>
          <cell r="K8494">
            <v>0</v>
          </cell>
        </row>
        <row r="8495">
          <cell r="F8495">
            <v>0</v>
          </cell>
          <cell r="G8495">
            <v>0</v>
          </cell>
          <cell r="H8495">
            <v>0</v>
          </cell>
          <cell r="I8495">
            <v>0</v>
          </cell>
          <cell r="J8495">
            <v>0</v>
          </cell>
          <cell r="K8495">
            <v>0</v>
          </cell>
        </row>
        <row r="8496">
          <cell r="F8496">
            <v>0</v>
          </cell>
          <cell r="G8496">
            <v>0</v>
          </cell>
          <cell r="H8496">
            <v>0</v>
          </cell>
          <cell r="I8496">
            <v>0</v>
          </cell>
          <cell r="J8496">
            <v>0</v>
          </cell>
          <cell r="K8496">
            <v>0</v>
          </cell>
        </row>
        <row r="8497">
          <cell r="F8497">
            <v>0</v>
          </cell>
          <cell r="G8497">
            <v>0</v>
          </cell>
          <cell r="H8497">
            <v>0</v>
          </cell>
          <cell r="I8497">
            <v>0</v>
          </cell>
          <cell r="J8497">
            <v>0</v>
          </cell>
          <cell r="K8497">
            <v>0</v>
          </cell>
        </row>
        <row r="8498">
          <cell r="F8498">
            <v>0</v>
          </cell>
          <cell r="G8498">
            <v>0</v>
          </cell>
          <cell r="H8498">
            <v>0</v>
          </cell>
          <cell r="I8498">
            <v>0</v>
          </cell>
          <cell r="J8498">
            <v>0</v>
          </cell>
          <cell r="K8498">
            <v>0</v>
          </cell>
        </row>
        <row r="8499">
          <cell r="F8499">
            <v>0</v>
          </cell>
          <cell r="G8499">
            <v>0</v>
          </cell>
          <cell r="H8499">
            <v>0</v>
          </cell>
          <cell r="I8499">
            <v>0</v>
          </cell>
          <cell r="J8499">
            <v>0</v>
          </cell>
          <cell r="K8499">
            <v>0</v>
          </cell>
        </row>
        <row r="8500">
          <cell r="F8500">
            <v>0</v>
          </cell>
          <cell r="G8500">
            <v>0</v>
          </cell>
          <cell r="H8500">
            <v>0</v>
          </cell>
          <cell r="I8500">
            <v>0</v>
          </cell>
          <cell r="J8500">
            <v>0</v>
          </cell>
          <cell r="K8500">
            <v>0</v>
          </cell>
        </row>
        <row r="8501">
          <cell r="F8501">
            <v>0</v>
          </cell>
          <cell r="G8501">
            <v>0</v>
          </cell>
          <cell r="H8501">
            <v>0</v>
          </cell>
          <cell r="I8501">
            <v>0</v>
          </cell>
          <cell r="J8501">
            <v>0</v>
          </cell>
          <cell r="K8501">
            <v>0</v>
          </cell>
        </row>
        <row r="8502">
          <cell r="F8502">
            <v>0</v>
          </cell>
          <cell r="G8502">
            <v>0</v>
          </cell>
          <cell r="H8502">
            <v>0</v>
          </cell>
          <cell r="I8502">
            <v>0</v>
          </cell>
          <cell r="J8502">
            <v>0</v>
          </cell>
          <cell r="K8502">
            <v>0</v>
          </cell>
        </row>
        <row r="8503">
          <cell r="F8503">
            <v>0</v>
          </cell>
          <cell r="G8503">
            <v>0</v>
          </cell>
          <cell r="H8503">
            <v>0</v>
          </cell>
          <cell r="I8503">
            <v>0</v>
          </cell>
          <cell r="J8503">
            <v>0</v>
          </cell>
          <cell r="K8503">
            <v>0</v>
          </cell>
        </row>
        <row r="8504">
          <cell r="F8504">
            <v>0</v>
          </cell>
          <cell r="G8504">
            <v>0</v>
          </cell>
          <cell r="H8504">
            <v>0</v>
          </cell>
          <cell r="I8504">
            <v>0</v>
          </cell>
          <cell r="J8504">
            <v>0</v>
          </cell>
          <cell r="K8504">
            <v>0</v>
          </cell>
        </row>
        <row r="8505">
          <cell r="F8505">
            <v>0</v>
          </cell>
          <cell r="G8505">
            <v>0</v>
          </cell>
          <cell r="H8505">
            <v>0</v>
          </cell>
          <cell r="I8505">
            <v>0</v>
          </cell>
          <cell r="J8505">
            <v>0</v>
          </cell>
          <cell r="K8505">
            <v>0</v>
          </cell>
        </row>
        <row r="8506">
          <cell r="F8506">
            <v>0</v>
          </cell>
          <cell r="G8506">
            <v>0</v>
          </cell>
          <cell r="H8506">
            <v>0</v>
          </cell>
          <cell r="I8506">
            <v>0</v>
          </cell>
          <cell r="J8506">
            <v>0</v>
          </cell>
          <cell r="K8506">
            <v>0</v>
          </cell>
        </row>
        <row r="8507">
          <cell r="F8507">
            <v>0</v>
          </cell>
          <cell r="G8507">
            <v>0</v>
          </cell>
          <cell r="H8507">
            <v>0</v>
          </cell>
          <cell r="I8507">
            <v>0</v>
          </cell>
          <cell r="J8507">
            <v>0</v>
          </cell>
          <cell r="K8507">
            <v>0</v>
          </cell>
        </row>
        <row r="8508">
          <cell r="F8508">
            <v>0</v>
          </cell>
          <cell r="G8508">
            <v>0</v>
          </cell>
          <cell r="H8508">
            <v>0</v>
          </cell>
          <cell r="I8508">
            <v>0</v>
          </cell>
          <cell r="J8508">
            <v>0</v>
          </cell>
          <cell r="K8508">
            <v>0</v>
          </cell>
        </row>
        <row r="8509">
          <cell r="F8509">
            <v>0</v>
          </cell>
          <cell r="G8509">
            <v>0</v>
          </cell>
          <cell r="H8509">
            <v>0</v>
          </cell>
          <cell r="I8509">
            <v>0</v>
          </cell>
          <cell r="J8509">
            <v>0</v>
          </cell>
          <cell r="K8509">
            <v>0</v>
          </cell>
        </row>
        <row r="8510">
          <cell r="F8510" t="str">
            <v>Sub-Total - (B)</v>
          </cell>
          <cell r="K8510">
            <v>0</v>
          </cell>
        </row>
        <row r="8511">
          <cell r="F8511" t="str">
            <v>EQUIPAMENTOS</v>
          </cell>
        </row>
        <row r="8512">
          <cell r="F8512">
            <v>0</v>
          </cell>
          <cell r="G8512">
            <v>0</v>
          </cell>
          <cell r="H8512">
            <v>0</v>
          </cell>
          <cell r="I8512">
            <v>0</v>
          </cell>
          <cell r="J8512">
            <v>0</v>
          </cell>
          <cell r="K8512">
            <v>0</v>
          </cell>
        </row>
        <row r="8513">
          <cell r="F8513">
            <v>0</v>
          </cell>
          <cell r="G8513">
            <v>0</v>
          </cell>
          <cell r="H8513">
            <v>0</v>
          </cell>
          <cell r="I8513">
            <v>0</v>
          </cell>
          <cell r="J8513">
            <v>0</v>
          </cell>
          <cell r="K8513">
            <v>0</v>
          </cell>
        </row>
        <row r="8514">
          <cell r="F8514">
            <v>0</v>
          </cell>
          <cell r="G8514">
            <v>0</v>
          </cell>
          <cell r="H8514">
            <v>0</v>
          </cell>
          <cell r="I8514">
            <v>0</v>
          </cell>
          <cell r="J8514">
            <v>0</v>
          </cell>
          <cell r="K8514">
            <v>0</v>
          </cell>
        </row>
        <row r="8515">
          <cell r="F8515">
            <v>0</v>
          </cell>
          <cell r="G8515">
            <v>0</v>
          </cell>
          <cell r="H8515">
            <v>0</v>
          </cell>
          <cell r="I8515">
            <v>0</v>
          </cell>
          <cell r="J8515">
            <v>0</v>
          </cell>
          <cell r="K8515">
            <v>0</v>
          </cell>
        </row>
        <row r="8516">
          <cell r="F8516">
            <v>0</v>
          </cell>
          <cell r="G8516">
            <v>0</v>
          </cell>
          <cell r="H8516">
            <v>0</v>
          </cell>
          <cell r="I8516">
            <v>0</v>
          </cell>
          <cell r="J8516">
            <v>0</v>
          </cell>
          <cell r="K8516">
            <v>0</v>
          </cell>
        </row>
        <row r="8517">
          <cell r="F8517">
            <v>0</v>
          </cell>
          <cell r="G8517">
            <v>0</v>
          </cell>
          <cell r="H8517">
            <v>0</v>
          </cell>
          <cell r="I8517">
            <v>0</v>
          </cell>
          <cell r="J8517">
            <v>0</v>
          </cell>
          <cell r="K8517">
            <v>0</v>
          </cell>
        </row>
        <row r="8518">
          <cell r="F8518">
            <v>0</v>
          </cell>
          <cell r="G8518">
            <v>0</v>
          </cell>
          <cell r="H8518">
            <v>0</v>
          </cell>
          <cell r="I8518">
            <v>0</v>
          </cell>
          <cell r="J8518">
            <v>0</v>
          </cell>
          <cell r="K8518">
            <v>0</v>
          </cell>
        </row>
        <row r="8519">
          <cell r="F8519">
            <v>0</v>
          </cell>
          <cell r="G8519">
            <v>0</v>
          </cell>
          <cell r="H8519">
            <v>0</v>
          </cell>
          <cell r="I8519">
            <v>0</v>
          </cell>
          <cell r="J8519">
            <v>0</v>
          </cell>
          <cell r="K8519">
            <v>0</v>
          </cell>
        </row>
        <row r="8520">
          <cell r="F8520">
            <v>0</v>
          </cell>
          <cell r="G8520">
            <v>0</v>
          </cell>
          <cell r="H8520">
            <v>0</v>
          </cell>
          <cell r="I8520">
            <v>0</v>
          </cell>
          <cell r="J8520">
            <v>0</v>
          </cell>
          <cell r="K8520">
            <v>0</v>
          </cell>
        </row>
        <row r="8521">
          <cell r="F8521">
            <v>0</v>
          </cell>
          <cell r="G8521">
            <v>0</v>
          </cell>
          <cell r="H8521">
            <v>0</v>
          </cell>
          <cell r="I8521">
            <v>0</v>
          </cell>
          <cell r="J8521">
            <v>0</v>
          </cell>
          <cell r="K8521">
            <v>0</v>
          </cell>
        </row>
        <row r="8522">
          <cell r="F8522">
            <v>0</v>
          </cell>
          <cell r="G8522">
            <v>0</v>
          </cell>
          <cell r="H8522">
            <v>0</v>
          </cell>
          <cell r="I8522">
            <v>0</v>
          </cell>
          <cell r="J8522">
            <v>0</v>
          </cell>
          <cell r="K8522">
            <v>0</v>
          </cell>
        </row>
        <row r="8523">
          <cell r="F8523" t="str">
            <v xml:space="preserve">Sub-Total - (C) </v>
          </cell>
          <cell r="K8523">
            <v>0</v>
          </cell>
        </row>
        <row r="8524">
          <cell r="F8524" t="str">
            <v xml:space="preserve">TOTAL - (A) + (B) + (C) </v>
          </cell>
          <cell r="K8524">
            <v>0</v>
          </cell>
        </row>
        <row r="8525">
          <cell r="F8525" t="str">
            <v>BDI</v>
          </cell>
          <cell r="J8525">
            <v>0.27429999999999999</v>
          </cell>
          <cell r="K8525">
            <v>0</v>
          </cell>
        </row>
        <row r="8526">
          <cell r="F8526" t="str">
            <v>Preço do Serviço</v>
          </cell>
          <cell r="K8526">
            <v>0</v>
          </cell>
        </row>
        <row r="8527">
          <cell r="F8527" t="str">
            <v>COMPOSIÇÃO DE PREÇO UNITÁRIO</v>
          </cell>
        </row>
        <row r="8529">
          <cell r="D8529" t="str">
            <v>MDO</v>
          </cell>
          <cell r="E8529" t="str">
            <v>SE</v>
          </cell>
          <cell r="F8529" t="str">
            <v>INFRAERO - Empresa Brasileira de Infra-Estrutura Aeroportuária</v>
          </cell>
        </row>
        <row r="8530">
          <cell r="F8530" t="str">
            <v>ITEM:</v>
          </cell>
          <cell r="G8530" t="str">
            <v>SERVIÇO</v>
          </cell>
          <cell r="K8530" t="str">
            <v>UNIDADE</v>
          </cell>
        </row>
        <row r="8531">
          <cell r="E8531">
            <v>148</v>
          </cell>
          <cell r="F8531" t="str">
            <v>04.01.203.04.00</v>
          </cell>
          <cell r="G8531" t="str">
            <v>Porta metálica com veneziana, 1 folha, de correr, medindo 1,20x3,00m - V4 - PA.07/201.07/01870/01</v>
          </cell>
          <cell r="K8531" t="str">
            <v>un</v>
          </cell>
        </row>
        <row r="8533">
          <cell r="F8533" t="str">
            <v>CÓDIGO</v>
          </cell>
          <cell r="G8533" t="str">
            <v xml:space="preserve">MÃO DE OBRA </v>
          </cell>
          <cell r="H8533" t="str">
            <v>UNID.</v>
          </cell>
          <cell r="I8533" t="str">
            <v>COEFICIENTE</v>
          </cell>
          <cell r="J8533" t="str">
            <v>PREÇO UNITÁRIO</v>
          </cell>
          <cell r="K8533" t="str">
            <v>PREÇO  DO ITEM</v>
          </cell>
        </row>
        <row r="8534">
          <cell r="F8534">
            <v>0</v>
          </cell>
          <cell r="G8534">
            <v>0</v>
          </cell>
          <cell r="H8534">
            <v>0</v>
          </cell>
          <cell r="I8534">
            <v>0</v>
          </cell>
          <cell r="J8534">
            <v>0</v>
          </cell>
          <cell r="K8534">
            <v>0</v>
          </cell>
        </row>
        <row r="8535">
          <cell r="F8535">
            <v>0</v>
          </cell>
          <cell r="G8535">
            <v>0</v>
          </cell>
          <cell r="H8535">
            <v>0</v>
          </cell>
          <cell r="I8535">
            <v>0</v>
          </cell>
          <cell r="J8535">
            <v>0</v>
          </cell>
          <cell r="K8535">
            <v>0</v>
          </cell>
        </row>
        <row r="8536">
          <cell r="F8536">
            <v>0</v>
          </cell>
          <cell r="G8536">
            <v>0</v>
          </cell>
          <cell r="H8536">
            <v>0</v>
          </cell>
          <cell r="I8536">
            <v>0</v>
          </cell>
          <cell r="J8536">
            <v>0</v>
          </cell>
          <cell r="K8536">
            <v>0</v>
          </cell>
        </row>
        <row r="8537">
          <cell r="F8537">
            <v>0</v>
          </cell>
          <cell r="G8537">
            <v>0</v>
          </cell>
          <cell r="H8537">
            <v>0</v>
          </cell>
          <cell r="I8537">
            <v>0</v>
          </cell>
          <cell r="J8537">
            <v>0</v>
          </cell>
          <cell r="K8537">
            <v>0</v>
          </cell>
        </row>
        <row r="8538">
          <cell r="F8538">
            <v>0</v>
          </cell>
          <cell r="G8538">
            <v>0</v>
          </cell>
          <cell r="H8538">
            <v>0</v>
          </cell>
          <cell r="I8538">
            <v>0</v>
          </cell>
          <cell r="J8538">
            <v>0</v>
          </cell>
          <cell r="K8538">
            <v>0</v>
          </cell>
        </row>
        <row r="8539">
          <cell r="F8539">
            <v>0</v>
          </cell>
          <cell r="G8539">
            <v>0</v>
          </cell>
          <cell r="H8539">
            <v>0</v>
          </cell>
          <cell r="I8539">
            <v>0</v>
          </cell>
          <cell r="J8539">
            <v>0</v>
          </cell>
          <cell r="K8539">
            <v>0</v>
          </cell>
        </row>
        <row r="8540">
          <cell r="F8540">
            <v>0</v>
          </cell>
          <cell r="G8540">
            <v>0</v>
          </cell>
          <cell r="H8540">
            <v>0</v>
          </cell>
          <cell r="I8540">
            <v>0</v>
          </cell>
          <cell r="J8540">
            <v>0</v>
          </cell>
          <cell r="K8540">
            <v>0</v>
          </cell>
        </row>
        <row r="8541">
          <cell r="F8541">
            <v>0</v>
          </cell>
          <cell r="G8541">
            <v>0</v>
          </cell>
          <cell r="H8541">
            <v>0</v>
          </cell>
          <cell r="I8541">
            <v>0</v>
          </cell>
          <cell r="J8541">
            <v>0</v>
          </cell>
          <cell r="K8541">
            <v>0</v>
          </cell>
        </row>
        <row r="8542">
          <cell r="F8542">
            <v>0</v>
          </cell>
          <cell r="G8542">
            <v>0</v>
          </cell>
          <cell r="H8542">
            <v>0</v>
          </cell>
          <cell r="I8542">
            <v>0</v>
          </cell>
          <cell r="J8542">
            <v>0</v>
          </cell>
          <cell r="K8542">
            <v>0</v>
          </cell>
        </row>
        <row r="8543">
          <cell r="F8543">
            <v>0</v>
          </cell>
          <cell r="G8543">
            <v>0</v>
          </cell>
          <cell r="H8543">
            <v>0</v>
          </cell>
          <cell r="I8543">
            <v>0</v>
          </cell>
          <cell r="J8543">
            <v>0</v>
          </cell>
          <cell r="K8543">
            <v>0</v>
          </cell>
        </row>
        <row r="8544">
          <cell r="F8544" t="str">
            <v>Sub-Total - (A)</v>
          </cell>
          <cell r="K8544">
            <v>0</v>
          </cell>
        </row>
        <row r="8545">
          <cell r="F8545" t="str">
            <v>Leis Sociais</v>
          </cell>
          <cell r="J8545">
            <v>1.254</v>
          </cell>
          <cell r="K8545">
            <v>0</v>
          </cell>
        </row>
        <row r="8546">
          <cell r="D8546">
            <v>148</v>
          </cell>
          <cell r="F8546" t="str">
            <v>Total - (A)</v>
          </cell>
          <cell r="K8546">
            <v>0</v>
          </cell>
        </row>
        <row r="8547">
          <cell r="F8547" t="str">
            <v>MATERIAL</v>
          </cell>
        </row>
        <row r="8548">
          <cell r="F8548">
            <v>0</v>
          </cell>
          <cell r="G8548">
            <v>0</v>
          </cell>
          <cell r="H8548">
            <v>0</v>
          </cell>
          <cell r="I8548">
            <v>0</v>
          </cell>
          <cell r="J8548">
            <v>0</v>
          </cell>
          <cell r="K8548">
            <v>0</v>
          </cell>
        </row>
        <row r="8549">
          <cell r="F8549">
            <v>0</v>
          </cell>
          <cell r="G8549">
            <v>0</v>
          </cell>
          <cell r="H8549">
            <v>0</v>
          </cell>
          <cell r="I8549">
            <v>0</v>
          </cell>
          <cell r="J8549">
            <v>0</v>
          </cell>
          <cell r="K8549">
            <v>0</v>
          </cell>
        </row>
        <row r="8550">
          <cell r="F8550">
            <v>0</v>
          </cell>
          <cell r="G8550">
            <v>0</v>
          </cell>
          <cell r="H8550">
            <v>0</v>
          </cell>
          <cell r="I8550">
            <v>0</v>
          </cell>
          <cell r="J8550">
            <v>0</v>
          </cell>
          <cell r="K8550">
            <v>0</v>
          </cell>
        </row>
        <row r="8551">
          <cell r="F8551">
            <v>0</v>
          </cell>
          <cell r="G8551">
            <v>0</v>
          </cell>
          <cell r="H8551">
            <v>0</v>
          </cell>
          <cell r="I8551">
            <v>0</v>
          </cell>
          <cell r="J8551">
            <v>0</v>
          </cell>
          <cell r="K8551">
            <v>0</v>
          </cell>
        </row>
        <row r="8552">
          <cell r="F8552">
            <v>0</v>
          </cell>
          <cell r="G8552">
            <v>0</v>
          </cell>
          <cell r="H8552">
            <v>0</v>
          </cell>
          <cell r="I8552">
            <v>0</v>
          </cell>
          <cell r="J8552">
            <v>0</v>
          </cell>
          <cell r="K8552">
            <v>0</v>
          </cell>
        </row>
        <row r="8553">
          <cell r="F8553">
            <v>0</v>
          </cell>
          <cell r="G8553">
            <v>0</v>
          </cell>
          <cell r="H8553">
            <v>0</v>
          </cell>
          <cell r="I8553">
            <v>0</v>
          </cell>
          <cell r="J8553">
            <v>0</v>
          </cell>
          <cell r="K8553">
            <v>0</v>
          </cell>
        </row>
        <row r="8554">
          <cell r="F8554">
            <v>0</v>
          </cell>
          <cell r="G8554">
            <v>0</v>
          </cell>
          <cell r="H8554">
            <v>0</v>
          </cell>
          <cell r="I8554">
            <v>0</v>
          </cell>
          <cell r="J8554">
            <v>0</v>
          </cell>
          <cell r="K8554">
            <v>0</v>
          </cell>
        </row>
        <row r="8555">
          <cell r="F8555">
            <v>0</v>
          </cell>
          <cell r="G8555">
            <v>0</v>
          </cell>
          <cell r="H8555">
            <v>0</v>
          </cell>
          <cell r="I8555">
            <v>0</v>
          </cell>
          <cell r="J8555">
            <v>0</v>
          </cell>
          <cell r="K8555">
            <v>0</v>
          </cell>
        </row>
        <row r="8556">
          <cell r="F8556">
            <v>0</v>
          </cell>
          <cell r="G8556">
            <v>0</v>
          </cell>
          <cell r="H8556">
            <v>0</v>
          </cell>
          <cell r="I8556">
            <v>0</v>
          </cell>
          <cell r="J8556">
            <v>0</v>
          </cell>
          <cell r="K8556">
            <v>0</v>
          </cell>
        </row>
        <row r="8557">
          <cell r="F8557">
            <v>0</v>
          </cell>
          <cell r="G8557">
            <v>0</v>
          </cell>
          <cell r="H8557">
            <v>0</v>
          </cell>
          <cell r="I8557">
            <v>0</v>
          </cell>
          <cell r="J8557">
            <v>0</v>
          </cell>
          <cell r="K8557">
            <v>0</v>
          </cell>
        </row>
        <row r="8558">
          <cell r="F8558">
            <v>0</v>
          </cell>
          <cell r="G8558">
            <v>0</v>
          </cell>
          <cell r="H8558">
            <v>0</v>
          </cell>
          <cell r="I8558">
            <v>0</v>
          </cell>
          <cell r="J8558">
            <v>0</v>
          </cell>
          <cell r="K8558">
            <v>0</v>
          </cell>
        </row>
        <row r="8559">
          <cell r="F8559">
            <v>0</v>
          </cell>
          <cell r="G8559">
            <v>0</v>
          </cell>
          <cell r="H8559">
            <v>0</v>
          </cell>
          <cell r="I8559">
            <v>0</v>
          </cell>
          <cell r="J8559">
            <v>0</v>
          </cell>
          <cell r="K8559">
            <v>0</v>
          </cell>
        </row>
        <row r="8560">
          <cell r="F8560">
            <v>0</v>
          </cell>
          <cell r="G8560">
            <v>0</v>
          </cell>
          <cell r="H8560">
            <v>0</v>
          </cell>
          <cell r="I8560">
            <v>0</v>
          </cell>
          <cell r="J8560">
            <v>0</v>
          </cell>
          <cell r="K8560">
            <v>0</v>
          </cell>
        </row>
        <row r="8561">
          <cell r="F8561">
            <v>0</v>
          </cell>
          <cell r="G8561">
            <v>0</v>
          </cell>
          <cell r="H8561">
            <v>0</v>
          </cell>
          <cell r="I8561">
            <v>0</v>
          </cell>
          <cell r="J8561">
            <v>0</v>
          </cell>
          <cell r="K8561">
            <v>0</v>
          </cell>
        </row>
        <row r="8562">
          <cell r="F8562">
            <v>0</v>
          </cell>
          <cell r="G8562">
            <v>0</v>
          </cell>
          <cell r="H8562">
            <v>0</v>
          </cell>
          <cell r="I8562">
            <v>0</v>
          </cell>
          <cell r="J8562">
            <v>0</v>
          </cell>
          <cell r="K8562">
            <v>0</v>
          </cell>
        </row>
        <row r="8563">
          <cell r="F8563">
            <v>0</v>
          </cell>
          <cell r="G8563">
            <v>0</v>
          </cell>
          <cell r="H8563">
            <v>0</v>
          </cell>
          <cell r="I8563">
            <v>0</v>
          </cell>
          <cell r="J8563">
            <v>0</v>
          </cell>
          <cell r="K8563">
            <v>0</v>
          </cell>
        </row>
        <row r="8564">
          <cell r="F8564">
            <v>0</v>
          </cell>
          <cell r="G8564">
            <v>0</v>
          </cell>
          <cell r="H8564">
            <v>0</v>
          </cell>
          <cell r="I8564">
            <v>0</v>
          </cell>
          <cell r="J8564">
            <v>0</v>
          </cell>
          <cell r="K8564">
            <v>0</v>
          </cell>
        </row>
        <row r="8565">
          <cell r="F8565">
            <v>0</v>
          </cell>
          <cell r="G8565">
            <v>0</v>
          </cell>
          <cell r="H8565">
            <v>0</v>
          </cell>
          <cell r="I8565">
            <v>0</v>
          </cell>
          <cell r="J8565">
            <v>0</v>
          </cell>
          <cell r="K8565">
            <v>0</v>
          </cell>
        </row>
        <row r="8566">
          <cell r="F8566">
            <v>0</v>
          </cell>
          <cell r="G8566">
            <v>0</v>
          </cell>
          <cell r="H8566">
            <v>0</v>
          </cell>
          <cell r="I8566">
            <v>0</v>
          </cell>
          <cell r="J8566">
            <v>0</v>
          </cell>
          <cell r="K8566">
            <v>0</v>
          </cell>
        </row>
        <row r="8567">
          <cell r="F8567">
            <v>0</v>
          </cell>
          <cell r="G8567">
            <v>0</v>
          </cell>
          <cell r="H8567">
            <v>0</v>
          </cell>
          <cell r="I8567">
            <v>0</v>
          </cell>
          <cell r="J8567">
            <v>0</v>
          </cell>
          <cell r="K8567">
            <v>0</v>
          </cell>
        </row>
        <row r="8568">
          <cell r="F8568" t="str">
            <v>Sub-Total - (B)</v>
          </cell>
          <cell r="K8568">
            <v>0</v>
          </cell>
        </row>
        <row r="8569">
          <cell r="F8569" t="str">
            <v>EQUIPAMENTOS</v>
          </cell>
        </row>
        <row r="8570">
          <cell r="F8570">
            <v>0</v>
          </cell>
          <cell r="G8570">
            <v>0</v>
          </cell>
          <cell r="H8570">
            <v>0</v>
          </cell>
          <cell r="I8570">
            <v>0</v>
          </cell>
          <cell r="J8570">
            <v>0</v>
          </cell>
          <cell r="K8570">
            <v>0</v>
          </cell>
        </row>
        <row r="8571">
          <cell r="F8571">
            <v>0</v>
          </cell>
          <cell r="G8571">
            <v>0</v>
          </cell>
          <cell r="H8571">
            <v>0</v>
          </cell>
          <cell r="I8571">
            <v>0</v>
          </cell>
          <cell r="J8571">
            <v>0</v>
          </cell>
          <cell r="K8571">
            <v>0</v>
          </cell>
        </row>
        <row r="8572">
          <cell r="F8572">
            <v>0</v>
          </cell>
          <cell r="G8572">
            <v>0</v>
          </cell>
          <cell r="H8572">
            <v>0</v>
          </cell>
          <cell r="I8572">
            <v>0</v>
          </cell>
          <cell r="J8572">
            <v>0</v>
          </cell>
          <cell r="K8572">
            <v>0</v>
          </cell>
        </row>
        <row r="8573">
          <cell r="F8573">
            <v>0</v>
          </cell>
          <cell r="G8573">
            <v>0</v>
          </cell>
          <cell r="H8573">
            <v>0</v>
          </cell>
          <cell r="I8573">
            <v>0</v>
          </cell>
          <cell r="J8573">
            <v>0</v>
          </cell>
          <cell r="K8573">
            <v>0</v>
          </cell>
        </row>
        <row r="8574">
          <cell r="F8574">
            <v>0</v>
          </cell>
          <cell r="G8574">
            <v>0</v>
          </cell>
          <cell r="H8574">
            <v>0</v>
          </cell>
          <cell r="I8574">
            <v>0</v>
          </cell>
          <cell r="J8574">
            <v>0</v>
          </cell>
          <cell r="K8574">
            <v>0</v>
          </cell>
        </row>
        <row r="8575">
          <cell r="F8575">
            <v>0</v>
          </cell>
          <cell r="G8575">
            <v>0</v>
          </cell>
          <cell r="H8575">
            <v>0</v>
          </cell>
          <cell r="I8575">
            <v>0</v>
          </cell>
          <cell r="J8575">
            <v>0</v>
          </cell>
          <cell r="K8575">
            <v>0</v>
          </cell>
        </row>
        <row r="8576">
          <cell r="F8576">
            <v>0</v>
          </cell>
          <cell r="G8576">
            <v>0</v>
          </cell>
          <cell r="H8576">
            <v>0</v>
          </cell>
          <cell r="I8576">
            <v>0</v>
          </cell>
          <cell r="J8576">
            <v>0</v>
          </cell>
          <cell r="K8576">
            <v>0</v>
          </cell>
        </row>
        <row r="8577">
          <cell r="F8577">
            <v>0</v>
          </cell>
          <cell r="G8577">
            <v>0</v>
          </cell>
          <cell r="H8577">
            <v>0</v>
          </cell>
          <cell r="I8577">
            <v>0</v>
          </cell>
          <cell r="J8577">
            <v>0</v>
          </cell>
          <cell r="K8577">
            <v>0</v>
          </cell>
        </row>
        <row r="8578">
          <cell r="F8578">
            <v>0</v>
          </cell>
          <cell r="G8578">
            <v>0</v>
          </cell>
          <cell r="H8578">
            <v>0</v>
          </cell>
          <cell r="I8578">
            <v>0</v>
          </cell>
          <cell r="J8578">
            <v>0</v>
          </cell>
          <cell r="K8578">
            <v>0</v>
          </cell>
        </row>
        <row r="8579">
          <cell r="F8579">
            <v>0</v>
          </cell>
          <cell r="G8579">
            <v>0</v>
          </cell>
          <cell r="H8579">
            <v>0</v>
          </cell>
          <cell r="I8579">
            <v>0</v>
          </cell>
          <cell r="J8579">
            <v>0</v>
          </cell>
          <cell r="K8579">
            <v>0</v>
          </cell>
        </row>
        <row r="8580">
          <cell r="F8580">
            <v>0</v>
          </cell>
          <cell r="G8580">
            <v>0</v>
          </cell>
          <cell r="H8580">
            <v>0</v>
          </cell>
          <cell r="I8580">
            <v>0</v>
          </cell>
          <cell r="J8580">
            <v>0</v>
          </cell>
          <cell r="K8580">
            <v>0</v>
          </cell>
        </row>
        <row r="8581">
          <cell r="F8581" t="str">
            <v xml:space="preserve">Sub-Total - (C) </v>
          </cell>
          <cell r="K8581">
            <v>0</v>
          </cell>
        </row>
        <row r="8582">
          <cell r="F8582" t="str">
            <v xml:space="preserve">TOTAL - (A) + (B) + (C) </v>
          </cell>
          <cell r="K8582">
            <v>0</v>
          </cell>
        </row>
        <row r="8583">
          <cell r="F8583" t="str">
            <v>BDI</v>
          </cell>
          <cell r="J8583">
            <v>0.27429999999999999</v>
          </cell>
          <cell r="K8583">
            <v>0</v>
          </cell>
        </row>
        <row r="8584">
          <cell r="F8584" t="str">
            <v>Preço do Serviço</v>
          </cell>
          <cell r="K8584">
            <v>0</v>
          </cell>
        </row>
        <row r="8585">
          <cell r="F8585" t="str">
            <v>COMPOSIÇÃO DE PREÇO UNITÁRIO</v>
          </cell>
        </row>
        <row r="8587">
          <cell r="D8587" t="str">
            <v>MDO</v>
          </cell>
          <cell r="E8587" t="str">
            <v>SE</v>
          </cell>
          <cell r="F8587" t="str">
            <v>INFRAERO - Empresa Brasileira de Infra-Estrutura Aeroportuária</v>
          </cell>
        </row>
        <row r="8588">
          <cell r="F8588" t="str">
            <v>ITEM:</v>
          </cell>
          <cell r="G8588" t="str">
            <v>SERVIÇO</v>
          </cell>
          <cell r="K8588" t="str">
            <v>UNIDADE</v>
          </cell>
        </row>
        <row r="8589">
          <cell r="E8589">
            <v>149</v>
          </cell>
          <cell r="F8589" t="str">
            <v>04.01.204.01.00</v>
          </cell>
          <cell r="G8589" t="str">
            <v>Grade metálica com estrutura e tela em aço galvanizado padrão ICAO, giro/fixo, medindo 8,80x1,85m - G1 - PA.07/201.07/01871/01</v>
          </cell>
          <cell r="K8589" t="str">
            <v>un</v>
          </cell>
        </row>
        <row r="8591">
          <cell r="F8591" t="str">
            <v>CÓDIGO</v>
          </cell>
          <cell r="G8591" t="str">
            <v xml:space="preserve">MÃO DE OBRA </v>
          </cell>
          <cell r="H8591" t="str">
            <v>UNID.</v>
          </cell>
          <cell r="I8591" t="str">
            <v>COEFICIENTE</v>
          </cell>
          <cell r="J8591" t="str">
            <v>PREÇO UNITÁRIO</v>
          </cell>
          <cell r="K8591" t="str">
            <v>PREÇO  DO ITEM</v>
          </cell>
        </row>
        <row r="8592">
          <cell r="F8592">
            <v>0</v>
          </cell>
          <cell r="G8592">
            <v>0</v>
          </cell>
          <cell r="H8592">
            <v>0</v>
          </cell>
          <cell r="I8592">
            <v>0</v>
          </cell>
          <cell r="J8592">
            <v>0</v>
          </cell>
          <cell r="K8592">
            <v>0</v>
          </cell>
        </row>
        <row r="8593">
          <cell r="F8593">
            <v>0</v>
          </cell>
          <cell r="G8593">
            <v>0</v>
          </cell>
          <cell r="H8593">
            <v>0</v>
          </cell>
          <cell r="I8593">
            <v>0</v>
          </cell>
          <cell r="J8593">
            <v>0</v>
          </cell>
          <cell r="K8593">
            <v>0</v>
          </cell>
        </row>
        <row r="8594">
          <cell r="F8594">
            <v>0</v>
          </cell>
          <cell r="G8594">
            <v>0</v>
          </cell>
          <cell r="H8594">
            <v>0</v>
          </cell>
          <cell r="I8594">
            <v>0</v>
          </cell>
          <cell r="J8594">
            <v>0</v>
          </cell>
          <cell r="K8594">
            <v>0</v>
          </cell>
        </row>
        <row r="8595">
          <cell r="F8595">
            <v>0</v>
          </cell>
          <cell r="G8595">
            <v>0</v>
          </cell>
          <cell r="H8595">
            <v>0</v>
          </cell>
          <cell r="I8595">
            <v>0</v>
          </cell>
          <cell r="J8595">
            <v>0</v>
          </cell>
          <cell r="K8595">
            <v>0</v>
          </cell>
        </row>
        <row r="8596">
          <cell r="F8596">
            <v>0</v>
          </cell>
          <cell r="G8596">
            <v>0</v>
          </cell>
          <cell r="H8596">
            <v>0</v>
          </cell>
          <cell r="I8596">
            <v>0</v>
          </cell>
          <cell r="J8596">
            <v>0</v>
          </cell>
          <cell r="K8596">
            <v>0</v>
          </cell>
        </row>
        <row r="8597">
          <cell r="F8597">
            <v>0</v>
          </cell>
          <cell r="G8597">
            <v>0</v>
          </cell>
          <cell r="H8597">
            <v>0</v>
          </cell>
          <cell r="I8597">
            <v>0</v>
          </cell>
          <cell r="J8597">
            <v>0</v>
          </cell>
          <cell r="K8597">
            <v>0</v>
          </cell>
        </row>
        <row r="8598">
          <cell r="F8598">
            <v>0</v>
          </cell>
          <cell r="G8598">
            <v>0</v>
          </cell>
          <cell r="H8598">
            <v>0</v>
          </cell>
          <cell r="I8598">
            <v>0</v>
          </cell>
          <cell r="J8598">
            <v>0</v>
          </cell>
          <cell r="K8598">
            <v>0</v>
          </cell>
        </row>
        <row r="8599">
          <cell r="F8599">
            <v>0</v>
          </cell>
          <cell r="G8599">
            <v>0</v>
          </cell>
          <cell r="H8599">
            <v>0</v>
          </cell>
          <cell r="I8599">
            <v>0</v>
          </cell>
          <cell r="J8599">
            <v>0</v>
          </cell>
          <cell r="K8599">
            <v>0</v>
          </cell>
        </row>
        <row r="8600">
          <cell r="F8600">
            <v>0</v>
          </cell>
          <cell r="G8600">
            <v>0</v>
          </cell>
          <cell r="H8600">
            <v>0</v>
          </cell>
          <cell r="I8600">
            <v>0</v>
          </cell>
          <cell r="J8600">
            <v>0</v>
          </cell>
          <cell r="K8600">
            <v>0</v>
          </cell>
        </row>
        <row r="8601">
          <cell r="F8601">
            <v>0</v>
          </cell>
          <cell r="G8601">
            <v>0</v>
          </cell>
          <cell r="H8601">
            <v>0</v>
          </cell>
          <cell r="I8601">
            <v>0</v>
          </cell>
          <cell r="J8601">
            <v>0</v>
          </cell>
          <cell r="K8601">
            <v>0</v>
          </cell>
        </row>
        <row r="8602">
          <cell r="F8602" t="str">
            <v>Sub-Total - (A)</v>
          </cell>
          <cell r="K8602">
            <v>0</v>
          </cell>
        </row>
        <row r="8603">
          <cell r="F8603" t="str">
            <v>Leis Sociais</v>
          </cell>
          <cell r="J8603">
            <v>1.254</v>
          </cell>
          <cell r="K8603">
            <v>0</v>
          </cell>
        </row>
        <row r="8604">
          <cell r="D8604">
            <v>149</v>
          </cell>
          <cell r="F8604" t="str">
            <v>Total - (A)</v>
          </cell>
          <cell r="K8604">
            <v>0</v>
          </cell>
        </row>
        <row r="8605">
          <cell r="F8605" t="str">
            <v>MATERIAL</v>
          </cell>
        </row>
        <row r="8606">
          <cell r="F8606">
            <v>0</v>
          </cell>
          <cell r="G8606">
            <v>0</v>
          </cell>
          <cell r="H8606">
            <v>0</v>
          </cell>
          <cell r="I8606">
            <v>0</v>
          </cell>
          <cell r="J8606">
            <v>0</v>
          </cell>
          <cell r="K8606">
            <v>0</v>
          </cell>
        </row>
        <row r="8607">
          <cell r="F8607">
            <v>0</v>
          </cell>
          <cell r="G8607">
            <v>0</v>
          </cell>
          <cell r="H8607">
            <v>0</v>
          </cell>
          <cell r="I8607">
            <v>0</v>
          </cell>
          <cell r="J8607">
            <v>0</v>
          </cell>
          <cell r="K8607">
            <v>0</v>
          </cell>
        </row>
        <row r="8608">
          <cell r="F8608">
            <v>0</v>
          </cell>
          <cell r="G8608">
            <v>0</v>
          </cell>
          <cell r="H8608">
            <v>0</v>
          </cell>
          <cell r="I8608">
            <v>0</v>
          </cell>
          <cell r="J8608">
            <v>0</v>
          </cell>
          <cell r="K8608">
            <v>0</v>
          </cell>
        </row>
        <row r="8609">
          <cell r="F8609">
            <v>0</v>
          </cell>
          <cell r="G8609">
            <v>0</v>
          </cell>
          <cell r="H8609">
            <v>0</v>
          </cell>
          <cell r="I8609">
            <v>0</v>
          </cell>
          <cell r="J8609">
            <v>0</v>
          </cell>
          <cell r="K8609">
            <v>0</v>
          </cell>
        </row>
        <row r="8610">
          <cell r="F8610">
            <v>0</v>
          </cell>
          <cell r="G8610">
            <v>0</v>
          </cell>
          <cell r="H8610">
            <v>0</v>
          </cell>
          <cell r="I8610">
            <v>0</v>
          </cell>
          <cell r="J8610">
            <v>0</v>
          </cell>
          <cell r="K8610">
            <v>0</v>
          </cell>
        </row>
        <row r="8611">
          <cell r="F8611">
            <v>0</v>
          </cell>
          <cell r="G8611">
            <v>0</v>
          </cell>
          <cell r="H8611">
            <v>0</v>
          </cell>
          <cell r="I8611">
            <v>0</v>
          </cell>
          <cell r="J8611">
            <v>0</v>
          </cell>
          <cell r="K8611">
            <v>0</v>
          </cell>
        </row>
        <row r="8612">
          <cell r="F8612">
            <v>0</v>
          </cell>
          <cell r="G8612">
            <v>0</v>
          </cell>
          <cell r="H8612">
            <v>0</v>
          </cell>
          <cell r="I8612">
            <v>0</v>
          </cell>
          <cell r="J8612">
            <v>0</v>
          </cell>
          <cell r="K8612">
            <v>0</v>
          </cell>
        </row>
        <row r="8613">
          <cell r="F8613">
            <v>0</v>
          </cell>
          <cell r="G8613">
            <v>0</v>
          </cell>
          <cell r="H8613">
            <v>0</v>
          </cell>
          <cell r="I8613">
            <v>0</v>
          </cell>
          <cell r="J8613">
            <v>0</v>
          </cell>
          <cell r="K8613">
            <v>0</v>
          </cell>
        </row>
        <row r="8614">
          <cell r="F8614">
            <v>0</v>
          </cell>
          <cell r="G8614">
            <v>0</v>
          </cell>
          <cell r="H8614">
            <v>0</v>
          </cell>
          <cell r="I8614">
            <v>0</v>
          </cell>
          <cell r="J8614">
            <v>0</v>
          </cell>
          <cell r="K8614">
            <v>0</v>
          </cell>
        </row>
        <row r="8615">
          <cell r="F8615">
            <v>0</v>
          </cell>
          <cell r="G8615">
            <v>0</v>
          </cell>
          <cell r="H8615">
            <v>0</v>
          </cell>
          <cell r="I8615">
            <v>0</v>
          </cell>
          <cell r="J8615">
            <v>0</v>
          </cell>
          <cell r="K8615">
            <v>0</v>
          </cell>
        </row>
        <row r="8616">
          <cell r="F8616">
            <v>0</v>
          </cell>
          <cell r="G8616">
            <v>0</v>
          </cell>
          <cell r="H8616">
            <v>0</v>
          </cell>
          <cell r="I8616">
            <v>0</v>
          </cell>
          <cell r="J8616">
            <v>0</v>
          </cell>
          <cell r="K8616">
            <v>0</v>
          </cell>
        </row>
        <row r="8617">
          <cell r="F8617">
            <v>0</v>
          </cell>
          <cell r="G8617">
            <v>0</v>
          </cell>
          <cell r="H8617">
            <v>0</v>
          </cell>
          <cell r="I8617">
            <v>0</v>
          </cell>
          <cell r="J8617">
            <v>0</v>
          </cell>
          <cell r="K8617">
            <v>0</v>
          </cell>
        </row>
        <row r="8618">
          <cell r="F8618">
            <v>0</v>
          </cell>
          <cell r="G8618">
            <v>0</v>
          </cell>
          <cell r="H8618">
            <v>0</v>
          </cell>
          <cell r="I8618">
            <v>0</v>
          </cell>
          <cell r="J8618">
            <v>0</v>
          </cell>
          <cell r="K8618">
            <v>0</v>
          </cell>
        </row>
        <row r="8619">
          <cell r="F8619">
            <v>0</v>
          </cell>
          <cell r="G8619">
            <v>0</v>
          </cell>
          <cell r="H8619">
            <v>0</v>
          </cell>
          <cell r="I8619">
            <v>0</v>
          </cell>
          <cell r="J8619">
            <v>0</v>
          </cell>
          <cell r="K8619">
            <v>0</v>
          </cell>
        </row>
        <row r="8620">
          <cell r="F8620">
            <v>0</v>
          </cell>
          <cell r="G8620">
            <v>0</v>
          </cell>
          <cell r="H8620">
            <v>0</v>
          </cell>
          <cell r="I8620">
            <v>0</v>
          </cell>
          <cell r="J8620">
            <v>0</v>
          </cell>
          <cell r="K8620">
            <v>0</v>
          </cell>
        </row>
        <row r="8621">
          <cell r="F8621">
            <v>0</v>
          </cell>
          <cell r="G8621">
            <v>0</v>
          </cell>
          <cell r="H8621">
            <v>0</v>
          </cell>
          <cell r="I8621">
            <v>0</v>
          </cell>
          <cell r="J8621">
            <v>0</v>
          </cell>
          <cell r="K8621">
            <v>0</v>
          </cell>
        </row>
        <row r="8622">
          <cell r="F8622">
            <v>0</v>
          </cell>
          <cell r="G8622">
            <v>0</v>
          </cell>
          <cell r="H8622">
            <v>0</v>
          </cell>
          <cell r="I8622">
            <v>0</v>
          </cell>
          <cell r="J8622">
            <v>0</v>
          </cell>
          <cell r="K8622">
            <v>0</v>
          </cell>
        </row>
        <row r="8623">
          <cell r="F8623">
            <v>0</v>
          </cell>
          <cell r="G8623">
            <v>0</v>
          </cell>
          <cell r="H8623">
            <v>0</v>
          </cell>
          <cell r="I8623">
            <v>0</v>
          </cell>
          <cell r="J8623">
            <v>0</v>
          </cell>
          <cell r="K8623">
            <v>0</v>
          </cell>
        </row>
        <row r="8624">
          <cell r="F8624">
            <v>0</v>
          </cell>
          <cell r="G8624">
            <v>0</v>
          </cell>
          <cell r="H8624">
            <v>0</v>
          </cell>
          <cell r="I8624">
            <v>0</v>
          </cell>
          <cell r="J8624">
            <v>0</v>
          </cell>
          <cell r="K8624">
            <v>0</v>
          </cell>
        </row>
        <row r="8625">
          <cell r="F8625">
            <v>0</v>
          </cell>
          <cell r="G8625">
            <v>0</v>
          </cell>
          <cell r="H8625">
            <v>0</v>
          </cell>
          <cell r="I8625">
            <v>0</v>
          </cell>
          <cell r="J8625">
            <v>0</v>
          </cell>
          <cell r="K8625">
            <v>0</v>
          </cell>
        </row>
        <row r="8626">
          <cell r="F8626" t="str">
            <v>Sub-Total - (B)</v>
          </cell>
          <cell r="K8626">
            <v>0</v>
          </cell>
        </row>
        <row r="8627">
          <cell r="F8627" t="str">
            <v>EQUIPAMENTOS</v>
          </cell>
        </row>
        <row r="8628">
          <cell r="F8628">
            <v>0</v>
          </cell>
          <cell r="G8628">
            <v>0</v>
          </cell>
          <cell r="H8628">
            <v>0</v>
          </cell>
          <cell r="I8628">
            <v>0</v>
          </cell>
          <cell r="J8628">
            <v>0</v>
          </cell>
          <cell r="K8628">
            <v>0</v>
          </cell>
        </row>
        <row r="8629">
          <cell r="F8629">
            <v>0</v>
          </cell>
          <cell r="G8629">
            <v>0</v>
          </cell>
          <cell r="H8629">
            <v>0</v>
          </cell>
          <cell r="I8629">
            <v>0</v>
          </cell>
          <cell r="J8629">
            <v>0</v>
          </cell>
          <cell r="K8629">
            <v>0</v>
          </cell>
        </row>
        <row r="8630">
          <cell r="F8630">
            <v>0</v>
          </cell>
          <cell r="G8630">
            <v>0</v>
          </cell>
          <cell r="H8630">
            <v>0</v>
          </cell>
          <cell r="I8630">
            <v>0</v>
          </cell>
          <cell r="J8630">
            <v>0</v>
          </cell>
          <cell r="K8630">
            <v>0</v>
          </cell>
        </row>
        <row r="8631">
          <cell r="F8631">
            <v>0</v>
          </cell>
          <cell r="G8631">
            <v>0</v>
          </cell>
          <cell r="H8631">
            <v>0</v>
          </cell>
          <cell r="I8631">
            <v>0</v>
          </cell>
          <cell r="J8631">
            <v>0</v>
          </cell>
          <cell r="K8631">
            <v>0</v>
          </cell>
        </row>
        <row r="8632">
          <cell r="F8632">
            <v>0</v>
          </cell>
          <cell r="G8632">
            <v>0</v>
          </cell>
          <cell r="H8632">
            <v>0</v>
          </cell>
          <cell r="I8632">
            <v>0</v>
          </cell>
          <cell r="J8632">
            <v>0</v>
          </cell>
          <cell r="K8632">
            <v>0</v>
          </cell>
        </row>
        <row r="8633">
          <cell r="F8633">
            <v>0</v>
          </cell>
          <cell r="G8633">
            <v>0</v>
          </cell>
          <cell r="H8633">
            <v>0</v>
          </cell>
          <cell r="I8633">
            <v>0</v>
          </cell>
          <cell r="J8633">
            <v>0</v>
          </cell>
          <cell r="K8633">
            <v>0</v>
          </cell>
        </row>
        <row r="8634">
          <cell r="F8634">
            <v>0</v>
          </cell>
          <cell r="G8634">
            <v>0</v>
          </cell>
          <cell r="H8634">
            <v>0</v>
          </cell>
          <cell r="I8634">
            <v>0</v>
          </cell>
          <cell r="J8634">
            <v>0</v>
          </cell>
          <cell r="K8634">
            <v>0</v>
          </cell>
        </row>
        <row r="8635">
          <cell r="F8635">
            <v>0</v>
          </cell>
          <cell r="G8635">
            <v>0</v>
          </cell>
          <cell r="H8635">
            <v>0</v>
          </cell>
          <cell r="I8635">
            <v>0</v>
          </cell>
          <cell r="J8635">
            <v>0</v>
          </cell>
          <cell r="K8635">
            <v>0</v>
          </cell>
        </row>
        <row r="8636">
          <cell r="F8636">
            <v>0</v>
          </cell>
          <cell r="G8636">
            <v>0</v>
          </cell>
          <cell r="H8636">
            <v>0</v>
          </cell>
          <cell r="I8636">
            <v>0</v>
          </cell>
          <cell r="J8636">
            <v>0</v>
          </cell>
          <cell r="K8636">
            <v>0</v>
          </cell>
        </row>
        <row r="8637">
          <cell r="F8637">
            <v>0</v>
          </cell>
          <cell r="G8637">
            <v>0</v>
          </cell>
          <cell r="H8637">
            <v>0</v>
          </cell>
          <cell r="I8637">
            <v>0</v>
          </cell>
          <cell r="J8637">
            <v>0</v>
          </cell>
          <cell r="K8637">
            <v>0</v>
          </cell>
        </row>
        <row r="8638">
          <cell r="F8638">
            <v>0</v>
          </cell>
          <cell r="G8638">
            <v>0</v>
          </cell>
          <cell r="H8638">
            <v>0</v>
          </cell>
          <cell r="I8638">
            <v>0</v>
          </cell>
          <cell r="J8638">
            <v>0</v>
          </cell>
          <cell r="K8638">
            <v>0</v>
          </cell>
        </row>
        <row r="8639">
          <cell r="F8639" t="str">
            <v xml:space="preserve">Sub-Total - (C) </v>
          </cell>
          <cell r="K8639">
            <v>0</v>
          </cell>
        </row>
        <row r="8640">
          <cell r="F8640" t="str">
            <v xml:space="preserve">TOTAL - (A) + (B) + (C) </v>
          </cell>
          <cell r="K8640">
            <v>0</v>
          </cell>
        </row>
        <row r="8641">
          <cell r="F8641" t="str">
            <v>BDI</v>
          </cell>
          <cell r="J8641">
            <v>0.27429999999999999</v>
          </cell>
          <cell r="K8641">
            <v>0</v>
          </cell>
        </row>
        <row r="8642">
          <cell r="F8642" t="str">
            <v>Preço do Serviço</v>
          </cell>
          <cell r="K8642">
            <v>0</v>
          </cell>
        </row>
        <row r="8643">
          <cell r="F8643" t="str">
            <v>COMPOSIÇÃO DE PREÇO UNITÁRIO</v>
          </cell>
        </row>
        <row r="8645">
          <cell r="D8645" t="str">
            <v>MDO</v>
          </cell>
          <cell r="E8645" t="str">
            <v>SE</v>
          </cell>
          <cell r="F8645" t="str">
            <v>INFRAERO - Empresa Brasileira de Infra-Estrutura Aeroportuária</v>
          </cell>
        </row>
        <row r="8646">
          <cell r="F8646" t="str">
            <v>ITEM:</v>
          </cell>
          <cell r="G8646" t="str">
            <v>SERVIÇO</v>
          </cell>
          <cell r="K8646" t="str">
            <v>UNIDADE</v>
          </cell>
        </row>
        <row r="8647">
          <cell r="E8647">
            <v>150</v>
          </cell>
          <cell r="F8647" t="str">
            <v>04.01.204.01.00</v>
          </cell>
          <cell r="G8647" t="str">
            <v>Grade metálica com estrutura e tela em aço galvanizado, 2 folhas de correr, medindo 4,00x2,10m - G1-PA.07/201.07/01867/01</v>
          </cell>
          <cell r="K8647" t="str">
            <v>un</v>
          </cell>
        </row>
        <row r="8649">
          <cell r="F8649" t="str">
            <v>CÓDIGO</v>
          </cell>
          <cell r="G8649" t="str">
            <v xml:space="preserve">MÃO DE OBRA </v>
          </cell>
          <cell r="H8649" t="str">
            <v>UNID.</v>
          </cell>
          <cell r="I8649" t="str">
            <v>COEFICIENTE</v>
          </cell>
          <cell r="J8649" t="str">
            <v>PREÇO UNITÁRIO</v>
          </cell>
          <cell r="K8649" t="str">
            <v>PREÇO  DO ITEM</v>
          </cell>
        </row>
        <row r="8650">
          <cell r="F8650">
            <v>0</v>
          </cell>
          <cell r="G8650">
            <v>0</v>
          </cell>
          <cell r="H8650">
            <v>0</v>
          </cell>
          <cell r="I8650">
            <v>0</v>
          </cell>
          <cell r="J8650">
            <v>0</v>
          </cell>
          <cell r="K8650">
            <v>0</v>
          </cell>
        </row>
        <row r="8651">
          <cell r="F8651">
            <v>0</v>
          </cell>
          <cell r="G8651">
            <v>0</v>
          </cell>
          <cell r="H8651">
            <v>0</v>
          </cell>
          <cell r="I8651">
            <v>0</v>
          </cell>
          <cell r="J8651">
            <v>0</v>
          </cell>
          <cell r="K8651">
            <v>0</v>
          </cell>
        </row>
        <row r="8652">
          <cell r="F8652">
            <v>0</v>
          </cell>
          <cell r="G8652">
            <v>0</v>
          </cell>
          <cell r="H8652">
            <v>0</v>
          </cell>
          <cell r="I8652">
            <v>0</v>
          </cell>
          <cell r="J8652">
            <v>0</v>
          </cell>
          <cell r="K8652">
            <v>0</v>
          </cell>
        </row>
        <row r="8653">
          <cell r="F8653">
            <v>0</v>
          </cell>
          <cell r="G8653">
            <v>0</v>
          </cell>
          <cell r="H8653">
            <v>0</v>
          </cell>
          <cell r="I8653">
            <v>0</v>
          </cell>
          <cell r="J8653">
            <v>0</v>
          </cell>
          <cell r="K8653">
            <v>0</v>
          </cell>
        </row>
        <row r="8654">
          <cell r="F8654">
            <v>0</v>
          </cell>
          <cell r="G8654">
            <v>0</v>
          </cell>
          <cell r="H8654">
            <v>0</v>
          </cell>
          <cell r="I8654">
            <v>0</v>
          </cell>
          <cell r="J8654">
            <v>0</v>
          </cell>
          <cell r="K8654">
            <v>0</v>
          </cell>
        </row>
        <row r="8655">
          <cell r="F8655">
            <v>0</v>
          </cell>
          <cell r="G8655">
            <v>0</v>
          </cell>
          <cell r="H8655">
            <v>0</v>
          </cell>
          <cell r="I8655">
            <v>0</v>
          </cell>
          <cell r="J8655">
            <v>0</v>
          </cell>
          <cell r="K8655">
            <v>0</v>
          </cell>
        </row>
        <row r="8656">
          <cell r="F8656">
            <v>0</v>
          </cell>
          <cell r="G8656">
            <v>0</v>
          </cell>
          <cell r="H8656">
            <v>0</v>
          </cell>
          <cell r="I8656">
            <v>0</v>
          </cell>
          <cell r="J8656">
            <v>0</v>
          </cell>
          <cell r="K8656">
            <v>0</v>
          </cell>
        </row>
        <row r="8657">
          <cell r="F8657">
            <v>0</v>
          </cell>
          <cell r="G8657">
            <v>0</v>
          </cell>
          <cell r="H8657">
            <v>0</v>
          </cell>
          <cell r="I8657">
            <v>0</v>
          </cell>
          <cell r="J8657">
            <v>0</v>
          </cell>
          <cell r="K8657">
            <v>0</v>
          </cell>
        </row>
        <row r="8658">
          <cell r="F8658">
            <v>0</v>
          </cell>
          <cell r="G8658">
            <v>0</v>
          </cell>
          <cell r="H8658">
            <v>0</v>
          </cell>
          <cell r="I8658">
            <v>0</v>
          </cell>
          <cell r="J8658">
            <v>0</v>
          </cell>
          <cell r="K8658">
            <v>0</v>
          </cell>
        </row>
        <row r="8659">
          <cell r="F8659">
            <v>0</v>
          </cell>
          <cell r="G8659">
            <v>0</v>
          </cell>
          <cell r="H8659">
            <v>0</v>
          </cell>
          <cell r="I8659">
            <v>0</v>
          </cell>
          <cell r="J8659">
            <v>0</v>
          </cell>
          <cell r="K8659">
            <v>0</v>
          </cell>
        </row>
        <row r="8660">
          <cell r="F8660" t="str">
            <v>Sub-Total - (A)</v>
          </cell>
          <cell r="K8660">
            <v>0</v>
          </cell>
        </row>
        <row r="8661">
          <cell r="F8661" t="str">
            <v>Leis Sociais</v>
          </cell>
          <cell r="J8661">
            <v>1.254</v>
          </cell>
          <cell r="K8661">
            <v>0</v>
          </cell>
        </row>
        <row r="8662">
          <cell r="D8662">
            <v>150</v>
          </cell>
          <cell r="F8662" t="str">
            <v>Total - (A)</v>
          </cell>
          <cell r="K8662">
            <v>0</v>
          </cell>
        </row>
        <row r="8663">
          <cell r="F8663" t="str">
            <v>MATERIAL</v>
          </cell>
        </row>
        <row r="8664">
          <cell r="F8664">
            <v>0</v>
          </cell>
          <cell r="G8664">
            <v>0</v>
          </cell>
          <cell r="H8664">
            <v>0</v>
          </cell>
          <cell r="I8664">
            <v>0</v>
          </cell>
          <cell r="J8664">
            <v>0</v>
          </cell>
          <cell r="K8664">
            <v>0</v>
          </cell>
        </row>
        <row r="8665">
          <cell r="F8665">
            <v>0</v>
          </cell>
          <cell r="G8665">
            <v>0</v>
          </cell>
          <cell r="H8665">
            <v>0</v>
          </cell>
          <cell r="I8665">
            <v>0</v>
          </cell>
          <cell r="J8665">
            <v>0</v>
          </cell>
          <cell r="K8665">
            <v>0</v>
          </cell>
        </row>
        <row r="8666">
          <cell r="F8666">
            <v>0</v>
          </cell>
          <cell r="G8666">
            <v>0</v>
          </cell>
          <cell r="H8666">
            <v>0</v>
          </cell>
          <cell r="I8666">
            <v>0</v>
          </cell>
          <cell r="J8666">
            <v>0</v>
          </cell>
          <cell r="K8666">
            <v>0</v>
          </cell>
        </row>
        <row r="8667">
          <cell r="F8667">
            <v>0</v>
          </cell>
          <cell r="G8667">
            <v>0</v>
          </cell>
          <cell r="H8667">
            <v>0</v>
          </cell>
          <cell r="I8667">
            <v>0</v>
          </cell>
          <cell r="J8667">
            <v>0</v>
          </cell>
          <cell r="K8667">
            <v>0</v>
          </cell>
        </row>
        <row r="8668">
          <cell r="F8668">
            <v>0</v>
          </cell>
          <cell r="G8668">
            <v>0</v>
          </cell>
          <cell r="H8668">
            <v>0</v>
          </cell>
          <cell r="I8668">
            <v>0</v>
          </cell>
          <cell r="J8668">
            <v>0</v>
          </cell>
          <cell r="K8668">
            <v>0</v>
          </cell>
        </row>
        <row r="8669">
          <cell r="F8669">
            <v>0</v>
          </cell>
          <cell r="G8669">
            <v>0</v>
          </cell>
          <cell r="H8669">
            <v>0</v>
          </cell>
          <cell r="I8669">
            <v>0</v>
          </cell>
          <cell r="J8669">
            <v>0</v>
          </cell>
          <cell r="K8669">
            <v>0</v>
          </cell>
        </row>
        <row r="8670">
          <cell r="F8670">
            <v>0</v>
          </cell>
          <cell r="G8670">
            <v>0</v>
          </cell>
          <cell r="H8670">
            <v>0</v>
          </cell>
          <cell r="I8670">
            <v>0</v>
          </cell>
          <cell r="J8670">
            <v>0</v>
          </cell>
          <cell r="K8670">
            <v>0</v>
          </cell>
        </row>
        <row r="8671">
          <cell r="F8671">
            <v>0</v>
          </cell>
          <cell r="G8671">
            <v>0</v>
          </cell>
          <cell r="H8671">
            <v>0</v>
          </cell>
          <cell r="I8671">
            <v>0</v>
          </cell>
          <cell r="J8671">
            <v>0</v>
          </cell>
          <cell r="K8671">
            <v>0</v>
          </cell>
        </row>
        <row r="8672">
          <cell r="F8672">
            <v>0</v>
          </cell>
          <cell r="G8672">
            <v>0</v>
          </cell>
          <cell r="H8672">
            <v>0</v>
          </cell>
          <cell r="I8672">
            <v>0</v>
          </cell>
          <cell r="J8672">
            <v>0</v>
          </cell>
          <cell r="K8672">
            <v>0</v>
          </cell>
        </row>
        <row r="8673">
          <cell r="F8673">
            <v>0</v>
          </cell>
          <cell r="G8673">
            <v>0</v>
          </cell>
          <cell r="H8673">
            <v>0</v>
          </cell>
          <cell r="I8673">
            <v>0</v>
          </cell>
          <cell r="J8673">
            <v>0</v>
          </cell>
          <cell r="K8673">
            <v>0</v>
          </cell>
        </row>
        <row r="8674">
          <cell r="F8674">
            <v>0</v>
          </cell>
          <cell r="G8674">
            <v>0</v>
          </cell>
          <cell r="H8674">
            <v>0</v>
          </cell>
          <cell r="I8674">
            <v>0</v>
          </cell>
          <cell r="J8674">
            <v>0</v>
          </cell>
          <cell r="K8674">
            <v>0</v>
          </cell>
        </row>
        <row r="8675">
          <cell r="F8675">
            <v>0</v>
          </cell>
          <cell r="G8675">
            <v>0</v>
          </cell>
          <cell r="H8675">
            <v>0</v>
          </cell>
          <cell r="I8675">
            <v>0</v>
          </cell>
          <cell r="J8675">
            <v>0</v>
          </cell>
          <cell r="K8675">
            <v>0</v>
          </cell>
        </row>
        <row r="8676">
          <cell r="F8676">
            <v>0</v>
          </cell>
          <cell r="G8676">
            <v>0</v>
          </cell>
          <cell r="H8676">
            <v>0</v>
          </cell>
          <cell r="I8676">
            <v>0</v>
          </cell>
          <cell r="J8676">
            <v>0</v>
          </cell>
          <cell r="K8676">
            <v>0</v>
          </cell>
        </row>
        <row r="8677">
          <cell r="F8677">
            <v>0</v>
          </cell>
          <cell r="G8677">
            <v>0</v>
          </cell>
          <cell r="H8677">
            <v>0</v>
          </cell>
          <cell r="I8677">
            <v>0</v>
          </cell>
          <cell r="J8677">
            <v>0</v>
          </cell>
          <cell r="K8677">
            <v>0</v>
          </cell>
        </row>
        <row r="8678">
          <cell r="F8678">
            <v>0</v>
          </cell>
          <cell r="G8678">
            <v>0</v>
          </cell>
          <cell r="H8678">
            <v>0</v>
          </cell>
          <cell r="I8678">
            <v>0</v>
          </cell>
          <cell r="J8678">
            <v>0</v>
          </cell>
          <cell r="K8678">
            <v>0</v>
          </cell>
        </row>
        <row r="8679">
          <cell r="F8679">
            <v>0</v>
          </cell>
          <cell r="G8679">
            <v>0</v>
          </cell>
          <cell r="H8679">
            <v>0</v>
          </cell>
          <cell r="I8679">
            <v>0</v>
          </cell>
          <cell r="J8679">
            <v>0</v>
          </cell>
          <cell r="K8679">
            <v>0</v>
          </cell>
        </row>
        <row r="8680">
          <cell r="F8680">
            <v>0</v>
          </cell>
          <cell r="G8680">
            <v>0</v>
          </cell>
          <cell r="H8680">
            <v>0</v>
          </cell>
          <cell r="I8680">
            <v>0</v>
          </cell>
          <cell r="J8680">
            <v>0</v>
          </cell>
          <cell r="K8680">
            <v>0</v>
          </cell>
        </row>
        <row r="8681">
          <cell r="F8681">
            <v>0</v>
          </cell>
          <cell r="G8681">
            <v>0</v>
          </cell>
          <cell r="H8681">
            <v>0</v>
          </cell>
          <cell r="I8681">
            <v>0</v>
          </cell>
          <cell r="J8681">
            <v>0</v>
          </cell>
          <cell r="K8681">
            <v>0</v>
          </cell>
        </row>
        <row r="8682">
          <cell r="F8682">
            <v>0</v>
          </cell>
          <cell r="G8682">
            <v>0</v>
          </cell>
          <cell r="H8682">
            <v>0</v>
          </cell>
          <cell r="I8682">
            <v>0</v>
          </cell>
          <cell r="J8682">
            <v>0</v>
          </cell>
          <cell r="K8682">
            <v>0</v>
          </cell>
        </row>
        <row r="8683">
          <cell r="F8683">
            <v>0</v>
          </cell>
          <cell r="G8683">
            <v>0</v>
          </cell>
          <cell r="H8683">
            <v>0</v>
          </cell>
          <cell r="I8683">
            <v>0</v>
          </cell>
          <cell r="J8683">
            <v>0</v>
          </cell>
          <cell r="K8683">
            <v>0</v>
          </cell>
        </row>
        <row r="8684">
          <cell r="F8684" t="str">
            <v>Sub-Total - (B)</v>
          </cell>
          <cell r="K8684">
            <v>0</v>
          </cell>
        </row>
        <row r="8685">
          <cell r="F8685" t="str">
            <v>EQUIPAMENTOS</v>
          </cell>
        </row>
        <row r="8686">
          <cell r="F8686">
            <v>0</v>
          </cell>
          <cell r="G8686">
            <v>0</v>
          </cell>
          <cell r="H8686">
            <v>0</v>
          </cell>
          <cell r="I8686">
            <v>0</v>
          </cell>
          <cell r="J8686">
            <v>0</v>
          </cell>
          <cell r="K8686">
            <v>0</v>
          </cell>
        </row>
        <row r="8687">
          <cell r="F8687">
            <v>0</v>
          </cell>
          <cell r="G8687">
            <v>0</v>
          </cell>
          <cell r="H8687">
            <v>0</v>
          </cell>
          <cell r="I8687">
            <v>0</v>
          </cell>
          <cell r="J8687">
            <v>0</v>
          </cell>
          <cell r="K8687">
            <v>0</v>
          </cell>
        </row>
        <row r="8688">
          <cell r="F8688">
            <v>0</v>
          </cell>
          <cell r="G8688">
            <v>0</v>
          </cell>
          <cell r="H8688">
            <v>0</v>
          </cell>
          <cell r="I8688">
            <v>0</v>
          </cell>
          <cell r="J8688">
            <v>0</v>
          </cell>
          <cell r="K8688">
            <v>0</v>
          </cell>
        </row>
        <row r="8689">
          <cell r="F8689">
            <v>0</v>
          </cell>
          <cell r="G8689">
            <v>0</v>
          </cell>
          <cell r="H8689">
            <v>0</v>
          </cell>
          <cell r="I8689">
            <v>0</v>
          </cell>
          <cell r="J8689">
            <v>0</v>
          </cell>
          <cell r="K8689">
            <v>0</v>
          </cell>
        </row>
        <row r="8690">
          <cell r="F8690">
            <v>0</v>
          </cell>
          <cell r="G8690">
            <v>0</v>
          </cell>
          <cell r="H8690">
            <v>0</v>
          </cell>
          <cell r="I8690">
            <v>0</v>
          </cell>
          <cell r="J8690">
            <v>0</v>
          </cell>
          <cell r="K8690">
            <v>0</v>
          </cell>
        </row>
        <row r="8691">
          <cell r="F8691">
            <v>0</v>
          </cell>
          <cell r="G8691">
            <v>0</v>
          </cell>
          <cell r="H8691">
            <v>0</v>
          </cell>
          <cell r="I8691">
            <v>0</v>
          </cell>
          <cell r="J8691">
            <v>0</v>
          </cell>
          <cell r="K8691">
            <v>0</v>
          </cell>
        </row>
        <row r="8692">
          <cell r="F8692">
            <v>0</v>
          </cell>
          <cell r="G8692">
            <v>0</v>
          </cell>
          <cell r="H8692">
            <v>0</v>
          </cell>
          <cell r="I8692">
            <v>0</v>
          </cell>
          <cell r="J8692">
            <v>0</v>
          </cell>
          <cell r="K8692">
            <v>0</v>
          </cell>
        </row>
        <row r="8693">
          <cell r="F8693">
            <v>0</v>
          </cell>
          <cell r="G8693">
            <v>0</v>
          </cell>
          <cell r="H8693">
            <v>0</v>
          </cell>
          <cell r="I8693">
            <v>0</v>
          </cell>
          <cell r="J8693">
            <v>0</v>
          </cell>
          <cell r="K8693">
            <v>0</v>
          </cell>
        </row>
        <row r="8694">
          <cell r="F8694">
            <v>0</v>
          </cell>
          <cell r="G8694">
            <v>0</v>
          </cell>
          <cell r="H8694">
            <v>0</v>
          </cell>
          <cell r="I8694">
            <v>0</v>
          </cell>
          <cell r="J8694">
            <v>0</v>
          </cell>
          <cell r="K8694">
            <v>0</v>
          </cell>
        </row>
        <row r="8695">
          <cell r="F8695">
            <v>0</v>
          </cell>
          <cell r="G8695">
            <v>0</v>
          </cell>
          <cell r="H8695">
            <v>0</v>
          </cell>
          <cell r="I8695">
            <v>0</v>
          </cell>
          <cell r="J8695">
            <v>0</v>
          </cell>
          <cell r="K8695">
            <v>0</v>
          </cell>
        </row>
        <row r="8696">
          <cell r="F8696">
            <v>0</v>
          </cell>
          <cell r="G8696">
            <v>0</v>
          </cell>
          <cell r="H8696">
            <v>0</v>
          </cell>
          <cell r="I8696">
            <v>0</v>
          </cell>
          <cell r="J8696">
            <v>0</v>
          </cell>
          <cell r="K8696">
            <v>0</v>
          </cell>
        </row>
        <row r="8697">
          <cell r="F8697" t="str">
            <v xml:space="preserve">Sub-Total - (C) </v>
          </cell>
          <cell r="K8697">
            <v>0</v>
          </cell>
        </row>
        <row r="8698">
          <cell r="F8698" t="str">
            <v xml:space="preserve">TOTAL - (A) + (B) + (C) </v>
          </cell>
          <cell r="K8698">
            <v>0</v>
          </cell>
        </row>
        <row r="8699">
          <cell r="F8699" t="str">
            <v>BDI</v>
          </cell>
          <cell r="J8699">
            <v>0.27429999999999999</v>
          </cell>
          <cell r="K8699">
            <v>0</v>
          </cell>
        </row>
        <row r="8700">
          <cell r="F8700" t="str">
            <v>Preço do Serviço</v>
          </cell>
          <cell r="K8700">
            <v>0</v>
          </cell>
        </row>
        <row r="8701">
          <cell r="F8701" t="str">
            <v>COMPOSIÇÃO DE PREÇO UNITÁRIO</v>
          </cell>
        </row>
        <row r="8703">
          <cell r="D8703" t="str">
            <v>MDO</v>
          </cell>
          <cell r="E8703" t="str">
            <v>SE</v>
          </cell>
          <cell r="F8703" t="str">
            <v>INFRAERO - Empresa Brasileira de Infra-Estrutura Aeroportuária</v>
          </cell>
        </row>
        <row r="8704">
          <cell r="F8704" t="str">
            <v>ITEM:</v>
          </cell>
          <cell r="G8704" t="str">
            <v>SERVIÇO</v>
          </cell>
          <cell r="K8704" t="str">
            <v>UNIDADE</v>
          </cell>
        </row>
        <row r="8705">
          <cell r="E8705">
            <v>151</v>
          </cell>
          <cell r="F8705" t="str">
            <v>04.01.204.01.00</v>
          </cell>
          <cell r="G8705" t="str">
            <v>Grade metálica com estrutura e tela em aço galvanizado, 2 folhas de giro / fixa, medindo 2,30x2,10m - G1 - PA.07/201.07/01871/01</v>
          </cell>
          <cell r="K8705" t="str">
            <v>un</v>
          </cell>
        </row>
        <row r="8707">
          <cell r="F8707" t="str">
            <v>CÓDIGO</v>
          </cell>
          <cell r="G8707" t="str">
            <v xml:space="preserve">MÃO DE OBRA </v>
          </cell>
          <cell r="H8707" t="str">
            <v>UNID.</v>
          </cell>
          <cell r="I8707" t="str">
            <v>COEFICIENTE</v>
          </cell>
          <cell r="J8707" t="str">
            <v>PREÇO UNITÁRIO</v>
          </cell>
          <cell r="K8707" t="str">
            <v>PREÇO  DO ITEM</v>
          </cell>
        </row>
        <row r="8708">
          <cell r="F8708">
            <v>0</v>
          </cell>
          <cell r="G8708">
            <v>0</v>
          </cell>
          <cell r="H8708">
            <v>0</v>
          </cell>
          <cell r="I8708">
            <v>0</v>
          </cell>
          <cell r="J8708">
            <v>0</v>
          </cell>
          <cell r="K8708">
            <v>0</v>
          </cell>
        </row>
        <row r="8709">
          <cell r="F8709">
            <v>0</v>
          </cell>
          <cell r="G8709">
            <v>0</v>
          </cell>
          <cell r="H8709">
            <v>0</v>
          </cell>
          <cell r="I8709">
            <v>0</v>
          </cell>
          <cell r="J8709">
            <v>0</v>
          </cell>
          <cell r="K8709">
            <v>0</v>
          </cell>
        </row>
        <row r="8710">
          <cell r="F8710">
            <v>0</v>
          </cell>
          <cell r="G8710">
            <v>0</v>
          </cell>
          <cell r="H8710">
            <v>0</v>
          </cell>
          <cell r="I8710">
            <v>0</v>
          </cell>
          <cell r="J8710">
            <v>0</v>
          </cell>
          <cell r="K8710">
            <v>0</v>
          </cell>
        </row>
        <row r="8711">
          <cell r="F8711">
            <v>0</v>
          </cell>
          <cell r="G8711">
            <v>0</v>
          </cell>
          <cell r="H8711">
            <v>0</v>
          </cell>
          <cell r="I8711">
            <v>0</v>
          </cell>
          <cell r="J8711">
            <v>0</v>
          </cell>
          <cell r="K8711">
            <v>0</v>
          </cell>
        </row>
        <row r="8712">
          <cell r="F8712">
            <v>0</v>
          </cell>
          <cell r="G8712">
            <v>0</v>
          </cell>
          <cell r="H8712">
            <v>0</v>
          </cell>
          <cell r="I8712">
            <v>0</v>
          </cell>
          <cell r="J8712">
            <v>0</v>
          </cell>
          <cell r="K8712">
            <v>0</v>
          </cell>
        </row>
        <row r="8713">
          <cell r="F8713">
            <v>0</v>
          </cell>
          <cell r="G8713">
            <v>0</v>
          </cell>
          <cell r="H8713">
            <v>0</v>
          </cell>
          <cell r="I8713">
            <v>0</v>
          </cell>
          <cell r="J8713">
            <v>0</v>
          </cell>
          <cell r="K8713">
            <v>0</v>
          </cell>
        </row>
        <row r="8714">
          <cell r="F8714">
            <v>0</v>
          </cell>
          <cell r="G8714">
            <v>0</v>
          </cell>
          <cell r="H8714">
            <v>0</v>
          </cell>
          <cell r="I8714">
            <v>0</v>
          </cell>
          <cell r="J8714">
            <v>0</v>
          </cell>
          <cell r="K8714">
            <v>0</v>
          </cell>
        </row>
        <row r="8715">
          <cell r="F8715">
            <v>0</v>
          </cell>
          <cell r="G8715">
            <v>0</v>
          </cell>
          <cell r="H8715">
            <v>0</v>
          </cell>
          <cell r="I8715">
            <v>0</v>
          </cell>
          <cell r="J8715">
            <v>0</v>
          </cell>
          <cell r="K8715">
            <v>0</v>
          </cell>
        </row>
        <row r="8716">
          <cell r="F8716">
            <v>0</v>
          </cell>
          <cell r="G8716">
            <v>0</v>
          </cell>
          <cell r="H8716">
            <v>0</v>
          </cell>
          <cell r="I8716">
            <v>0</v>
          </cell>
          <cell r="J8716">
            <v>0</v>
          </cell>
          <cell r="K8716">
            <v>0</v>
          </cell>
        </row>
        <row r="8717">
          <cell r="F8717">
            <v>0</v>
          </cell>
          <cell r="G8717">
            <v>0</v>
          </cell>
          <cell r="H8717">
            <v>0</v>
          </cell>
          <cell r="I8717">
            <v>0</v>
          </cell>
          <cell r="J8717">
            <v>0</v>
          </cell>
          <cell r="K8717">
            <v>0</v>
          </cell>
        </row>
        <row r="8718">
          <cell r="F8718" t="str">
            <v>Sub-Total - (A)</v>
          </cell>
          <cell r="K8718">
            <v>0</v>
          </cell>
        </row>
        <row r="8719">
          <cell r="F8719" t="str">
            <v>Leis Sociais</v>
          </cell>
          <cell r="J8719">
            <v>1.254</v>
          </cell>
          <cell r="K8719">
            <v>0</v>
          </cell>
        </row>
        <row r="8720">
          <cell r="D8720">
            <v>151</v>
          </cell>
          <cell r="F8720" t="str">
            <v>Total - (A)</v>
          </cell>
          <cell r="K8720">
            <v>0</v>
          </cell>
        </row>
        <row r="8721">
          <cell r="F8721" t="str">
            <v>MATERIAL</v>
          </cell>
        </row>
        <row r="8722">
          <cell r="F8722">
            <v>0</v>
          </cell>
          <cell r="G8722">
            <v>0</v>
          </cell>
          <cell r="H8722">
            <v>0</v>
          </cell>
          <cell r="I8722">
            <v>0</v>
          </cell>
          <cell r="J8722">
            <v>0</v>
          </cell>
          <cell r="K8722">
            <v>0</v>
          </cell>
        </row>
        <row r="8723">
          <cell r="F8723">
            <v>0</v>
          </cell>
          <cell r="G8723">
            <v>0</v>
          </cell>
          <cell r="H8723">
            <v>0</v>
          </cell>
          <cell r="I8723">
            <v>0</v>
          </cell>
          <cell r="J8723">
            <v>0</v>
          </cell>
          <cell r="K8723">
            <v>0</v>
          </cell>
        </row>
        <row r="8724">
          <cell r="F8724">
            <v>0</v>
          </cell>
          <cell r="G8724">
            <v>0</v>
          </cell>
          <cell r="H8724">
            <v>0</v>
          </cell>
          <cell r="I8724">
            <v>0</v>
          </cell>
          <cell r="J8724">
            <v>0</v>
          </cell>
          <cell r="K8724">
            <v>0</v>
          </cell>
        </row>
        <row r="8725">
          <cell r="F8725">
            <v>0</v>
          </cell>
          <cell r="G8725">
            <v>0</v>
          </cell>
          <cell r="H8725">
            <v>0</v>
          </cell>
          <cell r="I8725">
            <v>0</v>
          </cell>
          <cell r="J8725">
            <v>0</v>
          </cell>
          <cell r="K8725">
            <v>0</v>
          </cell>
        </row>
        <row r="8726">
          <cell r="F8726">
            <v>0</v>
          </cell>
          <cell r="G8726">
            <v>0</v>
          </cell>
          <cell r="H8726">
            <v>0</v>
          </cell>
          <cell r="I8726">
            <v>0</v>
          </cell>
          <cell r="J8726">
            <v>0</v>
          </cell>
          <cell r="K8726">
            <v>0</v>
          </cell>
        </row>
        <row r="8727">
          <cell r="F8727">
            <v>0</v>
          </cell>
          <cell r="G8727">
            <v>0</v>
          </cell>
          <cell r="H8727">
            <v>0</v>
          </cell>
          <cell r="I8727">
            <v>0</v>
          </cell>
          <cell r="J8727">
            <v>0</v>
          </cell>
          <cell r="K8727">
            <v>0</v>
          </cell>
        </row>
        <row r="8728">
          <cell r="F8728">
            <v>0</v>
          </cell>
          <cell r="G8728">
            <v>0</v>
          </cell>
          <cell r="H8728">
            <v>0</v>
          </cell>
          <cell r="I8728">
            <v>0</v>
          </cell>
          <cell r="J8728">
            <v>0</v>
          </cell>
          <cell r="K8728">
            <v>0</v>
          </cell>
        </row>
        <row r="8729">
          <cell r="F8729">
            <v>0</v>
          </cell>
          <cell r="G8729">
            <v>0</v>
          </cell>
          <cell r="H8729">
            <v>0</v>
          </cell>
          <cell r="I8729">
            <v>0</v>
          </cell>
          <cell r="J8729">
            <v>0</v>
          </cell>
          <cell r="K8729">
            <v>0</v>
          </cell>
        </row>
        <row r="8730">
          <cell r="F8730">
            <v>0</v>
          </cell>
          <cell r="G8730">
            <v>0</v>
          </cell>
          <cell r="H8730">
            <v>0</v>
          </cell>
          <cell r="I8730">
            <v>0</v>
          </cell>
          <cell r="J8730">
            <v>0</v>
          </cell>
          <cell r="K8730">
            <v>0</v>
          </cell>
        </row>
        <row r="8731">
          <cell r="F8731">
            <v>0</v>
          </cell>
          <cell r="G8731">
            <v>0</v>
          </cell>
          <cell r="H8731">
            <v>0</v>
          </cell>
          <cell r="I8731">
            <v>0</v>
          </cell>
          <cell r="J8731">
            <v>0</v>
          </cell>
          <cell r="K8731">
            <v>0</v>
          </cell>
        </row>
        <row r="8732">
          <cell r="F8732">
            <v>0</v>
          </cell>
          <cell r="G8732">
            <v>0</v>
          </cell>
          <cell r="H8732">
            <v>0</v>
          </cell>
          <cell r="I8732">
            <v>0</v>
          </cell>
          <cell r="J8732">
            <v>0</v>
          </cell>
          <cell r="K8732">
            <v>0</v>
          </cell>
        </row>
        <row r="8733">
          <cell r="F8733">
            <v>0</v>
          </cell>
          <cell r="G8733">
            <v>0</v>
          </cell>
          <cell r="H8733">
            <v>0</v>
          </cell>
          <cell r="I8733">
            <v>0</v>
          </cell>
          <cell r="J8733">
            <v>0</v>
          </cell>
          <cell r="K8733">
            <v>0</v>
          </cell>
        </row>
        <row r="8734">
          <cell r="F8734">
            <v>0</v>
          </cell>
          <cell r="G8734">
            <v>0</v>
          </cell>
          <cell r="H8734">
            <v>0</v>
          </cell>
          <cell r="I8734">
            <v>0</v>
          </cell>
          <cell r="J8734">
            <v>0</v>
          </cell>
          <cell r="K8734">
            <v>0</v>
          </cell>
        </row>
        <row r="8735">
          <cell r="F8735">
            <v>0</v>
          </cell>
          <cell r="G8735">
            <v>0</v>
          </cell>
          <cell r="H8735">
            <v>0</v>
          </cell>
          <cell r="I8735">
            <v>0</v>
          </cell>
          <cell r="J8735">
            <v>0</v>
          </cell>
          <cell r="K8735">
            <v>0</v>
          </cell>
        </row>
        <row r="8736">
          <cell r="F8736">
            <v>0</v>
          </cell>
          <cell r="G8736">
            <v>0</v>
          </cell>
          <cell r="H8736">
            <v>0</v>
          </cell>
          <cell r="I8736">
            <v>0</v>
          </cell>
          <cell r="J8736">
            <v>0</v>
          </cell>
          <cell r="K8736">
            <v>0</v>
          </cell>
        </row>
        <row r="8737">
          <cell r="F8737">
            <v>0</v>
          </cell>
          <cell r="G8737">
            <v>0</v>
          </cell>
          <cell r="H8737">
            <v>0</v>
          </cell>
          <cell r="I8737">
            <v>0</v>
          </cell>
          <cell r="J8737">
            <v>0</v>
          </cell>
          <cell r="K8737">
            <v>0</v>
          </cell>
        </row>
        <row r="8738">
          <cell r="F8738">
            <v>0</v>
          </cell>
          <cell r="G8738">
            <v>0</v>
          </cell>
          <cell r="H8738">
            <v>0</v>
          </cell>
          <cell r="I8738">
            <v>0</v>
          </cell>
          <cell r="J8738">
            <v>0</v>
          </cell>
          <cell r="K8738">
            <v>0</v>
          </cell>
        </row>
        <row r="8739">
          <cell r="F8739">
            <v>0</v>
          </cell>
          <cell r="G8739">
            <v>0</v>
          </cell>
          <cell r="H8739">
            <v>0</v>
          </cell>
          <cell r="I8739">
            <v>0</v>
          </cell>
          <cell r="J8739">
            <v>0</v>
          </cell>
          <cell r="K8739">
            <v>0</v>
          </cell>
        </row>
        <row r="8740">
          <cell r="F8740">
            <v>0</v>
          </cell>
          <cell r="G8740">
            <v>0</v>
          </cell>
          <cell r="H8740">
            <v>0</v>
          </cell>
          <cell r="I8740">
            <v>0</v>
          </cell>
          <cell r="J8740">
            <v>0</v>
          </cell>
          <cell r="K8740">
            <v>0</v>
          </cell>
        </row>
        <row r="8741">
          <cell r="F8741">
            <v>0</v>
          </cell>
          <cell r="G8741">
            <v>0</v>
          </cell>
          <cell r="H8741">
            <v>0</v>
          </cell>
          <cell r="I8741">
            <v>0</v>
          </cell>
          <cell r="J8741">
            <v>0</v>
          </cell>
          <cell r="K8741">
            <v>0</v>
          </cell>
        </row>
        <row r="8742">
          <cell r="F8742" t="str">
            <v>Sub-Total - (B)</v>
          </cell>
          <cell r="K8742">
            <v>0</v>
          </cell>
        </row>
        <row r="8743">
          <cell r="F8743" t="str">
            <v>EQUIPAMENTOS</v>
          </cell>
        </row>
        <row r="8744">
          <cell r="F8744">
            <v>0</v>
          </cell>
          <cell r="G8744">
            <v>0</v>
          </cell>
          <cell r="H8744">
            <v>0</v>
          </cell>
          <cell r="I8744">
            <v>0</v>
          </cell>
          <cell r="J8744">
            <v>0</v>
          </cell>
          <cell r="K8744">
            <v>0</v>
          </cell>
        </row>
        <row r="8745">
          <cell r="F8745">
            <v>0</v>
          </cell>
          <cell r="G8745">
            <v>0</v>
          </cell>
          <cell r="H8745">
            <v>0</v>
          </cell>
          <cell r="I8745">
            <v>0</v>
          </cell>
          <cell r="J8745">
            <v>0</v>
          </cell>
          <cell r="K8745">
            <v>0</v>
          </cell>
        </row>
        <row r="8746">
          <cell r="F8746">
            <v>0</v>
          </cell>
          <cell r="G8746">
            <v>0</v>
          </cell>
          <cell r="H8746">
            <v>0</v>
          </cell>
          <cell r="I8746">
            <v>0</v>
          </cell>
          <cell r="J8746">
            <v>0</v>
          </cell>
          <cell r="K8746">
            <v>0</v>
          </cell>
        </row>
        <row r="8747">
          <cell r="F8747">
            <v>0</v>
          </cell>
          <cell r="G8747">
            <v>0</v>
          </cell>
          <cell r="H8747">
            <v>0</v>
          </cell>
          <cell r="I8747">
            <v>0</v>
          </cell>
          <cell r="J8747">
            <v>0</v>
          </cell>
          <cell r="K8747">
            <v>0</v>
          </cell>
        </row>
        <row r="8748">
          <cell r="F8748">
            <v>0</v>
          </cell>
          <cell r="G8748">
            <v>0</v>
          </cell>
          <cell r="H8748">
            <v>0</v>
          </cell>
          <cell r="I8748">
            <v>0</v>
          </cell>
          <cell r="J8748">
            <v>0</v>
          </cell>
          <cell r="K8748">
            <v>0</v>
          </cell>
        </row>
        <row r="8749">
          <cell r="F8749">
            <v>0</v>
          </cell>
          <cell r="G8749">
            <v>0</v>
          </cell>
          <cell r="H8749">
            <v>0</v>
          </cell>
          <cell r="I8749">
            <v>0</v>
          </cell>
          <cell r="J8749">
            <v>0</v>
          </cell>
          <cell r="K8749">
            <v>0</v>
          </cell>
        </row>
        <row r="8750">
          <cell r="F8750">
            <v>0</v>
          </cell>
          <cell r="G8750">
            <v>0</v>
          </cell>
          <cell r="H8750">
            <v>0</v>
          </cell>
          <cell r="I8750">
            <v>0</v>
          </cell>
          <cell r="J8750">
            <v>0</v>
          </cell>
          <cell r="K8750">
            <v>0</v>
          </cell>
        </row>
        <row r="8751">
          <cell r="F8751">
            <v>0</v>
          </cell>
          <cell r="G8751">
            <v>0</v>
          </cell>
          <cell r="H8751">
            <v>0</v>
          </cell>
          <cell r="I8751">
            <v>0</v>
          </cell>
          <cell r="J8751">
            <v>0</v>
          </cell>
          <cell r="K8751">
            <v>0</v>
          </cell>
        </row>
        <row r="8752">
          <cell r="F8752">
            <v>0</v>
          </cell>
          <cell r="G8752">
            <v>0</v>
          </cell>
          <cell r="H8752">
            <v>0</v>
          </cell>
          <cell r="I8752">
            <v>0</v>
          </cell>
          <cell r="J8752">
            <v>0</v>
          </cell>
          <cell r="K8752">
            <v>0</v>
          </cell>
        </row>
        <row r="8753">
          <cell r="F8753">
            <v>0</v>
          </cell>
          <cell r="G8753">
            <v>0</v>
          </cell>
          <cell r="H8753">
            <v>0</v>
          </cell>
          <cell r="I8753">
            <v>0</v>
          </cell>
          <cell r="J8753">
            <v>0</v>
          </cell>
          <cell r="K8753">
            <v>0</v>
          </cell>
        </row>
        <row r="8754">
          <cell r="F8754">
            <v>0</v>
          </cell>
          <cell r="G8754">
            <v>0</v>
          </cell>
          <cell r="H8754">
            <v>0</v>
          </cell>
          <cell r="I8754">
            <v>0</v>
          </cell>
          <cell r="J8754">
            <v>0</v>
          </cell>
          <cell r="K8754">
            <v>0</v>
          </cell>
        </row>
        <row r="8755">
          <cell r="F8755" t="str">
            <v xml:space="preserve">Sub-Total - (C) </v>
          </cell>
          <cell r="K8755">
            <v>0</v>
          </cell>
        </row>
        <row r="8756">
          <cell r="F8756" t="str">
            <v xml:space="preserve">TOTAL - (A) + (B) + (C) </v>
          </cell>
          <cell r="K8756">
            <v>0</v>
          </cell>
        </row>
        <row r="8757">
          <cell r="F8757" t="str">
            <v>BDI</v>
          </cell>
          <cell r="J8757">
            <v>0.27429999999999999</v>
          </cell>
          <cell r="K8757">
            <v>0</v>
          </cell>
        </row>
        <row r="8758">
          <cell r="F8758" t="str">
            <v>Preço do Serviço</v>
          </cell>
          <cell r="K8758">
            <v>0</v>
          </cell>
        </row>
        <row r="8759">
          <cell r="F8759" t="str">
            <v>COMPOSIÇÃO DE PREÇO UNITÁRIO</v>
          </cell>
        </row>
        <row r="8761">
          <cell r="D8761" t="str">
            <v>MDO</v>
          </cell>
          <cell r="E8761" t="str">
            <v>SE</v>
          </cell>
          <cell r="F8761" t="str">
            <v>INFRAERO - Empresa Brasileira de Infra-Estrutura Aeroportuária</v>
          </cell>
        </row>
        <row r="8762">
          <cell r="F8762" t="str">
            <v>ITEM:</v>
          </cell>
          <cell r="G8762" t="str">
            <v>SERVIÇO</v>
          </cell>
          <cell r="K8762" t="str">
            <v>UNIDADE</v>
          </cell>
        </row>
        <row r="8763">
          <cell r="E8763">
            <v>152</v>
          </cell>
          <cell r="F8763" t="str">
            <v>04.01.204.01.00</v>
          </cell>
          <cell r="G8763" t="str">
            <v>Grade metálica com estrutura e tela em aço galvanizado, 2 folhas, giro, medindo 1,60x2,05m - G1 - PA.07/201.07/01870/01</v>
          </cell>
          <cell r="K8763" t="str">
            <v>un</v>
          </cell>
        </row>
        <row r="8765">
          <cell r="F8765" t="str">
            <v>CÓDIGO</v>
          </cell>
          <cell r="G8765" t="str">
            <v xml:space="preserve">MÃO DE OBRA </v>
          </cell>
          <cell r="H8765" t="str">
            <v>UNID.</v>
          </cell>
          <cell r="I8765" t="str">
            <v>COEFICIENTE</v>
          </cell>
          <cell r="J8765" t="str">
            <v>PREÇO UNITÁRIO</v>
          </cell>
          <cell r="K8765" t="str">
            <v>PREÇO  DO ITEM</v>
          </cell>
        </row>
        <row r="8766">
          <cell r="F8766">
            <v>0</v>
          </cell>
          <cell r="G8766">
            <v>0</v>
          </cell>
          <cell r="H8766">
            <v>0</v>
          </cell>
          <cell r="I8766">
            <v>0</v>
          </cell>
          <cell r="J8766">
            <v>0</v>
          </cell>
          <cell r="K8766">
            <v>0</v>
          </cell>
        </row>
        <row r="8767">
          <cell r="F8767">
            <v>0</v>
          </cell>
          <cell r="G8767">
            <v>0</v>
          </cell>
          <cell r="H8767">
            <v>0</v>
          </cell>
          <cell r="I8767">
            <v>0</v>
          </cell>
          <cell r="J8767">
            <v>0</v>
          </cell>
          <cell r="K8767">
            <v>0</v>
          </cell>
        </row>
        <row r="8768">
          <cell r="F8768">
            <v>0</v>
          </cell>
          <cell r="G8768">
            <v>0</v>
          </cell>
          <cell r="H8768">
            <v>0</v>
          </cell>
          <cell r="I8768">
            <v>0</v>
          </cell>
          <cell r="J8768">
            <v>0</v>
          </cell>
          <cell r="K8768">
            <v>0</v>
          </cell>
        </row>
        <row r="8769">
          <cell r="F8769">
            <v>0</v>
          </cell>
          <cell r="G8769">
            <v>0</v>
          </cell>
          <cell r="H8769">
            <v>0</v>
          </cell>
          <cell r="I8769">
            <v>0</v>
          </cell>
          <cell r="J8769">
            <v>0</v>
          </cell>
          <cell r="K8769">
            <v>0</v>
          </cell>
        </row>
        <row r="8770">
          <cell r="F8770">
            <v>0</v>
          </cell>
          <cell r="G8770">
            <v>0</v>
          </cell>
          <cell r="H8770">
            <v>0</v>
          </cell>
          <cell r="I8770">
            <v>0</v>
          </cell>
          <cell r="J8770">
            <v>0</v>
          </cell>
          <cell r="K8770">
            <v>0</v>
          </cell>
        </row>
        <row r="8771">
          <cell r="F8771">
            <v>0</v>
          </cell>
          <cell r="G8771">
            <v>0</v>
          </cell>
          <cell r="H8771">
            <v>0</v>
          </cell>
          <cell r="I8771">
            <v>0</v>
          </cell>
          <cell r="J8771">
            <v>0</v>
          </cell>
          <cell r="K8771">
            <v>0</v>
          </cell>
        </row>
        <row r="8772">
          <cell r="F8772">
            <v>0</v>
          </cell>
          <cell r="G8772">
            <v>0</v>
          </cell>
          <cell r="H8772">
            <v>0</v>
          </cell>
          <cell r="I8772">
            <v>0</v>
          </cell>
          <cell r="J8772">
            <v>0</v>
          </cell>
          <cell r="K8772">
            <v>0</v>
          </cell>
        </row>
        <row r="8773">
          <cell r="F8773">
            <v>0</v>
          </cell>
          <cell r="G8773">
            <v>0</v>
          </cell>
          <cell r="H8773">
            <v>0</v>
          </cell>
          <cell r="I8773">
            <v>0</v>
          </cell>
          <cell r="J8773">
            <v>0</v>
          </cell>
          <cell r="K8773">
            <v>0</v>
          </cell>
        </row>
        <row r="8774">
          <cell r="F8774">
            <v>0</v>
          </cell>
          <cell r="G8774">
            <v>0</v>
          </cell>
          <cell r="H8774">
            <v>0</v>
          </cell>
          <cell r="I8774">
            <v>0</v>
          </cell>
          <cell r="J8774">
            <v>0</v>
          </cell>
          <cell r="K8774">
            <v>0</v>
          </cell>
        </row>
        <row r="8775">
          <cell r="F8775">
            <v>0</v>
          </cell>
          <cell r="G8775">
            <v>0</v>
          </cell>
          <cell r="H8775">
            <v>0</v>
          </cell>
          <cell r="I8775">
            <v>0</v>
          </cell>
          <cell r="J8775">
            <v>0</v>
          </cell>
          <cell r="K8775">
            <v>0</v>
          </cell>
        </row>
        <row r="8776">
          <cell r="F8776" t="str">
            <v>Sub-Total - (A)</v>
          </cell>
          <cell r="K8776">
            <v>0</v>
          </cell>
        </row>
        <row r="8777">
          <cell r="F8777" t="str">
            <v>Leis Sociais</v>
          </cell>
          <cell r="J8777">
            <v>1.254</v>
          </cell>
          <cell r="K8777">
            <v>0</v>
          </cell>
        </row>
        <row r="8778">
          <cell r="D8778">
            <v>152</v>
          </cell>
          <cell r="F8778" t="str">
            <v>Total - (A)</v>
          </cell>
          <cell r="K8778">
            <v>0</v>
          </cell>
        </row>
        <row r="8779">
          <cell r="F8779" t="str">
            <v>MATERIAL</v>
          </cell>
        </row>
        <row r="8780">
          <cell r="F8780">
            <v>0</v>
          </cell>
          <cell r="G8780">
            <v>0</v>
          </cell>
          <cell r="H8780">
            <v>0</v>
          </cell>
          <cell r="I8780">
            <v>0</v>
          </cell>
          <cell r="J8780">
            <v>0</v>
          </cell>
          <cell r="K8780">
            <v>0</v>
          </cell>
        </row>
        <row r="8781">
          <cell r="F8781">
            <v>0</v>
          </cell>
          <cell r="G8781">
            <v>0</v>
          </cell>
          <cell r="H8781">
            <v>0</v>
          </cell>
          <cell r="I8781">
            <v>0</v>
          </cell>
          <cell r="J8781">
            <v>0</v>
          </cell>
          <cell r="K8781">
            <v>0</v>
          </cell>
        </row>
        <row r="8782">
          <cell r="F8782">
            <v>0</v>
          </cell>
          <cell r="G8782">
            <v>0</v>
          </cell>
          <cell r="H8782">
            <v>0</v>
          </cell>
          <cell r="I8782">
            <v>0</v>
          </cell>
          <cell r="J8782">
            <v>0</v>
          </cell>
          <cell r="K8782">
            <v>0</v>
          </cell>
        </row>
        <row r="8783">
          <cell r="F8783">
            <v>0</v>
          </cell>
          <cell r="G8783">
            <v>0</v>
          </cell>
          <cell r="H8783">
            <v>0</v>
          </cell>
          <cell r="I8783">
            <v>0</v>
          </cell>
          <cell r="J8783">
            <v>0</v>
          </cell>
          <cell r="K8783">
            <v>0</v>
          </cell>
        </row>
        <row r="8784">
          <cell r="F8784">
            <v>0</v>
          </cell>
          <cell r="G8784">
            <v>0</v>
          </cell>
          <cell r="H8784">
            <v>0</v>
          </cell>
          <cell r="I8784">
            <v>0</v>
          </cell>
          <cell r="J8784">
            <v>0</v>
          </cell>
          <cell r="K8784">
            <v>0</v>
          </cell>
        </row>
        <row r="8785">
          <cell r="F8785">
            <v>0</v>
          </cell>
          <cell r="G8785">
            <v>0</v>
          </cell>
          <cell r="H8785">
            <v>0</v>
          </cell>
          <cell r="I8785">
            <v>0</v>
          </cell>
          <cell r="J8785">
            <v>0</v>
          </cell>
          <cell r="K8785">
            <v>0</v>
          </cell>
        </row>
        <row r="8786">
          <cell r="F8786">
            <v>0</v>
          </cell>
          <cell r="G8786">
            <v>0</v>
          </cell>
          <cell r="H8786">
            <v>0</v>
          </cell>
          <cell r="I8786">
            <v>0</v>
          </cell>
          <cell r="J8786">
            <v>0</v>
          </cell>
          <cell r="K8786">
            <v>0</v>
          </cell>
        </row>
        <row r="8787">
          <cell r="F8787">
            <v>0</v>
          </cell>
          <cell r="G8787">
            <v>0</v>
          </cell>
          <cell r="H8787">
            <v>0</v>
          </cell>
          <cell r="I8787">
            <v>0</v>
          </cell>
          <cell r="J8787">
            <v>0</v>
          </cell>
          <cell r="K8787">
            <v>0</v>
          </cell>
        </row>
        <row r="8788">
          <cell r="F8788">
            <v>0</v>
          </cell>
          <cell r="G8788">
            <v>0</v>
          </cell>
          <cell r="H8788">
            <v>0</v>
          </cell>
          <cell r="I8788">
            <v>0</v>
          </cell>
          <cell r="J8788">
            <v>0</v>
          </cell>
          <cell r="K8788">
            <v>0</v>
          </cell>
        </row>
        <row r="8789">
          <cell r="F8789">
            <v>0</v>
          </cell>
          <cell r="G8789">
            <v>0</v>
          </cell>
          <cell r="H8789">
            <v>0</v>
          </cell>
          <cell r="I8789">
            <v>0</v>
          </cell>
          <cell r="J8789">
            <v>0</v>
          </cell>
          <cell r="K8789">
            <v>0</v>
          </cell>
        </row>
        <row r="8790">
          <cell r="F8790">
            <v>0</v>
          </cell>
          <cell r="G8790">
            <v>0</v>
          </cell>
          <cell r="H8790">
            <v>0</v>
          </cell>
          <cell r="I8790">
            <v>0</v>
          </cell>
          <cell r="J8790">
            <v>0</v>
          </cell>
          <cell r="K8790">
            <v>0</v>
          </cell>
        </row>
        <row r="8791">
          <cell r="F8791">
            <v>0</v>
          </cell>
          <cell r="G8791">
            <v>0</v>
          </cell>
          <cell r="H8791">
            <v>0</v>
          </cell>
          <cell r="I8791">
            <v>0</v>
          </cell>
          <cell r="J8791">
            <v>0</v>
          </cell>
          <cell r="K8791">
            <v>0</v>
          </cell>
        </row>
        <row r="8792">
          <cell r="F8792">
            <v>0</v>
          </cell>
          <cell r="G8792">
            <v>0</v>
          </cell>
          <cell r="H8792">
            <v>0</v>
          </cell>
          <cell r="I8792">
            <v>0</v>
          </cell>
          <cell r="J8792">
            <v>0</v>
          </cell>
          <cell r="K8792">
            <v>0</v>
          </cell>
        </row>
        <row r="8793">
          <cell r="F8793">
            <v>0</v>
          </cell>
          <cell r="G8793">
            <v>0</v>
          </cell>
          <cell r="H8793">
            <v>0</v>
          </cell>
          <cell r="I8793">
            <v>0</v>
          </cell>
          <cell r="J8793">
            <v>0</v>
          </cell>
          <cell r="K8793">
            <v>0</v>
          </cell>
        </row>
        <row r="8794">
          <cell r="F8794">
            <v>0</v>
          </cell>
          <cell r="G8794">
            <v>0</v>
          </cell>
          <cell r="H8794">
            <v>0</v>
          </cell>
          <cell r="I8794">
            <v>0</v>
          </cell>
          <cell r="J8794">
            <v>0</v>
          </cell>
          <cell r="K8794">
            <v>0</v>
          </cell>
        </row>
        <row r="8795">
          <cell r="F8795">
            <v>0</v>
          </cell>
          <cell r="G8795">
            <v>0</v>
          </cell>
          <cell r="H8795">
            <v>0</v>
          </cell>
          <cell r="I8795">
            <v>0</v>
          </cell>
          <cell r="J8795">
            <v>0</v>
          </cell>
          <cell r="K8795">
            <v>0</v>
          </cell>
        </row>
        <row r="8796">
          <cell r="F8796">
            <v>0</v>
          </cell>
          <cell r="G8796">
            <v>0</v>
          </cell>
          <cell r="H8796">
            <v>0</v>
          </cell>
          <cell r="I8796">
            <v>0</v>
          </cell>
          <cell r="J8796">
            <v>0</v>
          </cell>
          <cell r="K8796">
            <v>0</v>
          </cell>
        </row>
        <row r="8797">
          <cell r="F8797">
            <v>0</v>
          </cell>
          <cell r="G8797">
            <v>0</v>
          </cell>
          <cell r="H8797">
            <v>0</v>
          </cell>
          <cell r="I8797">
            <v>0</v>
          </cell>
          <cell r="J8797">
            <v>0</v>
          </cell>
          <cell r="K8797">
            <v>0</v>
          </cell>
        </row>
        <row r="8798">
          <cell r="F8798">
            <v>0</v>
          </cell>
          <cell r="G8798">
            <v>0</v>
          </cell>
          <cell r="H8798">
            <v>0</v>
          </cell>
          <cell r="I8798">
            <v>0</v>
          </cell>
          <cell r="J8798">
            <v>0</v>
          </cell>
          <cell r="K8798">
            <v>0</v>
          </cell>
        </row>
        <row r="8799">
          <cell r="F8799">
            <v>0</v>
          </cell>
          <cell r="G8799">
            <v>0</v>
          </cell>
          <cell r="H8799">
            <v>0</v>
          </cell>
          <cell r="I8799">
            <v>0</v>
          </cell>
          <cell r="J8799">
            <v>0</v>
          </cell>
          <cell r="K8799">
            <v>0</v>
          </cell>
        </row>
        <row r="8800">
          <cell r="F8800" t="str">
            <v>Sub-Total - (B)</v>
          </cell>
          <cell r="K8800">
            <v>0</v>
          </cell>
        </row>
        <row r="8801">
          <cell r="F8801" t="str">
            <v>EQUIPAMENTOS</v>
          </cell>
        </row>
        <row r="8802">
          <cell r="F8802">
            <v>0</v>
          </cell>
          <cell r="G8802">
            <v>0</v>
          </cell>
          <cell r="H8802">
            <v>0</v>
          </cell>
          <cell r="I8802">
            <v>0</v>
          </cell>
          <cell r="J8802">
            <v>0</v>
          </cell>
          <cell r="K8802">
            <v>0</v>
          </cell>
        </row>
        <row r="8803">
          <cell r="F8803">
            <v>0</v>
          </cell>
          <cell r="G8803">
            <v>0</v>
          </cell>
          <cell r="H8803">
            <v>0</v>
          </cell>
          <cell r="I8803">
            <v>0</v>
          </cell>
          <cell r="J8803">
            <v>0</v>
          </cell>
          <cell r="K8803">
            <v>0</v>
          </cell>
        </row>
        <row r="8804">
          <cell r="F8804">
            <v>0</v>
          </cell>
          <cell r="G8804">
            <v>0</v>
          </cell>
          <cell r="H8804">
            <v>0</v>
          </cell>
          <cell r="I8804">
            <v>0</v>
          </cell>
          <cell r="J8804">
            <v>0</v>
          </cell>
          <cell r="K8804">
            <v>0</v>
          </cell>
        </row>
        <row r="8805">
          <cell r="F8805">
            <v>0</v>
          </cell>
          <cell r="G8805">
            <v>0</v>
          </cell>
          <cell r="H8805">
            <v>0</v>
          </cell>
          <cell r="I8805">
            <v>0</v>
          </cell>
          <cell r="J8805">
            <v>0</v>
          </cell>
          <cell r="K8805">
            <v>0</v>
          </cell>
        </row>
        <row r="8806">
          <cell r="F8806">
            <v>0</v>
          </cell>
          <cell r="G8806">
            <v>0</v>
          </cell>
          <cell r="H8806">
            <v>0</v>
          </cell>
          <cell r="I8806">
            <v>0</v>
          </cell>
          <cell r="J8806">
            <v>0</v>
          </cell>
          <cell r="K8806">
            <v>0</v>
          </cell>
        </row>
        <row r="8807">
          <cell r="F8807">
            <v>0</v>
          </cell>
          <cell r="G8807">
            <v>0</v>
          </cell>
          <cell r="H8807">
            <v>0</v>
          </cell>
          <cell r="I8807">
            <v>0</v>
          </cell>
          <cell r="J8807">
            <v>0</v>
          </cell>
          <cell r="K8807">
            <v>0</v>
          </cell>
        </row>
        <row r="8808">
          <cell r="F8808">
            <v>0</v>
          </cell>
          <cell r="G8808">
            <v>0</v>
          </cell>
          <cell r="H8808">
            <v>0</v>
          </cell>
          <cell r="I8808">
            <v>0</v>
          </cell>
          <cell r="J8808">
            <v>0</v>
          </cell>
          <cell r="K8808">
            <v>0</v>
          </cell>
        </row>
        <row r="8809">
          <cell r="F8809">
            <v>0</v>
          </cell>
          <cell r="G8809">
            <v>0</v>
          </cell>
          <cell r="H8809">
            <v>0</v>
          </cell>
          <cell r="I8809">
            <v>0</v>
          </cell>
          <cell r="J8809">
            <v>0</v>
          </cell>
          <cell r="K8809">
            <v>0</v>
          </cell>
        </row>
        <row r="8810">
          <cell r="F8810">
            <v>0</v>
          </cell>
          <cell r="G8810">
            <v>0</v>
          </cell>
          <cell r="H8810">
            <v>0</v>
          </cell>
          <cell r="I8810">
            <v>0</v>
          </cell>
          <cell r="J8810">
            <v>0</v>
          </cell>
          <cell r="K8810">
            <v>0</v>
          </cell>
        </row>
        <row r="8811">
          <cell r="F8811">
            <v>0</v>
          </cell>
          <cell r="G8811">
            <v>0</v>
          </cell>
          <cell r="H8811">
            <v>0</v>
          </cell>
          <cell r="I8811">
            <v>0</v>
          </cell>
          <cell r="J8811">
            <v>0</v>
          </cell>
          <cell r="K8811">
            <v>0</v>
          </cell>
        </row>
        <row r="8812">
          <cell r="F8812">
            <v>0</v>
          </cell>
          <cell r="G8812">
            <v>0</v>
          </cell>
          <cell r="H8812">
            <v>0</v>
          </cell>
          <cell r="I8812">
            <v>0</v>
          </cell>
          <cell r="J8812">
            <v>0</v>
          </cell>
          <cell r="K8812">
            <v>0</v>
          </cell>
        </row>
        <row r="8813">
          <cell r="F8813" t="str">
            <v xml:space="preserve">Sub-Total - (C) </v>
          </cell>
          <cell r="K8813">
            <v>0</v>
          </cell>
        </row>
        <row r="8814">
          <cell r="F8814" t="str">
            <v xml:space="preserve">TOTAL - (A) + (B) + (C) </v>
          </cell>
          <cell r="K8814">
            <v>0</v>
          </cell>
        </row>
        <row r="8815">
          <cell r="F8815" t="str">
            <v>BDI</v>
          </cell>
          <cell r="J8815">
            <v>0.27429999999999999</v>
          </cell>
          <cell r="K8815">
            <v>0</v>
          </cell>
        </row>
        <row r="8816">
          <cell r="F8816" t="str">
            <v>Preço do Serviço</v>
          </cell>
          <cell r="K8816">
            <v>0</v>
          </cell>
        </row>
        <row r="8817">
          <cell r="F8817" t="str">
            <v>COMPOSIÇÃO DE PREÇO UNITÁRIO</v>
          </cell>
        </row>
        <row r="8819">
          <cell r="D8819" t="str">
            <v>MDO</v>
          </cell>
          <cell r="E8819" t="str">
            <v>SE</v>
          </cell>
          <cell r="F8819" t="str">
            <v>INFRAERO - Empresa Brasileira de Infra-Estrutura Aeroportuária</v>
          </cell>
        </row>
        <row r="8820">
          <cell r="F8820" t="str">
            <v>ITEM:</v>
          </cell>
          <cell r="G8820" t="str">
            <v>SERVIÇO</v>
          </cell>
          <cell r="K8820" t="str">
            <v>UNIDADE</v>
          </cell>
        </row>
        <row r="8821">
          <cell r="E8821">
            <v>153</v>
          </cell>
          <cell r="F8821" t="str">
            <v>04.01.204.01.00</v>
          </cell>
          <cell r="G8821" t="str">
            <v>Grade metálica com estrutura e tela em aço galvanizado, 3 folhas de giro / fixa, medindo 2,15x3,00m - G1 -PA.07/201.07/01868/01</v>
          </cell>
          <cell r="K8821" t="str">
            <v>un</v>
          </cell>
        </row>
        <row r="8823">
          <cell r="F8823" t="str">
            <v>CÓDIGO</v>
          </cell>
          <cell r="G8823" t="str">
            <v xml:space="preserve">MÃO DE OBRA </v>
          </cell>
          <cell r="H8823" t="str">
            <v>UNID.</v>
          </cell>
          <cell r="I8823" t="str">
            <v>COEFICIENTE</v>
          </cell>
          <cell r="J8823" t="str">
            <v>PREÇO UNITÁRIO</v>
          </cell>
          <cell r="K8823" t="str">
            <v>PREÇO  DO ITEM</v>
          </cell>
        </row>
        <row r="8824">
          <cell r="F8824">
            <v>0</v>
          </cell>
          <cell r="G8824">
            <v>0</v>
          </cell>
          <cell r="H8824">
            <v>0</v>
          </cell>
          <cell r="I8824">
            <v>0</v>
          </cell>
          <cell r="J8824">
            <v>0</v>
          </cell>
          <cell r="K8824">
            <v>0</v>
          </cell>
        </row>
        <row r="8825">
          <cell r="F8825">
            <v>0</v>
          </cell>
          <cell r="G8825">
            <v>0</v>
          </cell>
          <cell r="H8825">
            <v>0</v>
          </cell>
          <cell r="I8825">
            <v>0</v>
          </cell>
          <cell r="J8825">
            <v>0</v>
          </cell>
          <cell r="K8825">
            <v>0</v>
          </cell>
        </row>
        <row r="8826">
          <cell r="F8826">
            <v>0</v>
          </cell>
          <cell r="G8826">
            <v>0</v>
          </cell>
          <cell r="H8826">
            <v>0</v>
          </cell>
          <cell r="I8826">
            <v>0</v>
          </cell>
          <cell r="J8826">
            <v>0</v>
          </cell>
          <cell r="K8826">
            <v>0</v>
          </cell>
        </row>
        <row r="8827">
          <cell r="F8827">
            <v>0</v>
          </cell>
          <cell r="G8827">
            <v>0</v>
          </cell>
          <cell r="H8827">
            <v>0</v>
          </cell>
          <cell r="I8827">
            <v>0</v>
          </cell>
          <cell r="J8827">
            <v>0</v>
          </cell>
          <cell r="K8827">
            <v>0</v>
          </cell>
        </row>
        <row r="8828">
          <cell r="F8828">
            <v>0</v>
          </cell>
          <cell r="G8828">
            <v>0</v>
          </cell>
          <cell r="H8828">
            <v>0</v>
          </cell>
          <cell r="I8828">
            <v>0</v>
          </cell>
          <cell r="J8828">
            <v>0</v>
          </cell>
          <cell r="K8828">
            <v>0</v>
          </cell>
        </row>
        <row r="8829">
          <cell r="F8829">
            <v>0</v>
          </cell>
          <cell r="G8829">
            <v>0</v>
          </cell>
          <cell r="H8829">
            <v>0</v>
          </cell>
          <cell r="I8829">
            <v>0</v>
          </cell>
          <cell r="J8829">
            <v>0</v>
          </cell>
          <cell r="K8829">
            <v>0</v>
          </cell>
        </row>
        <row r="8830">
          <cell r="F8830">
            <v>0</v>
          </cell>
          <cell r="G8830">
            <v>0</v>
          </cell>
          <cell r="H8830">
            <v>0</v>
          </cell>
          <cell r="I8830">
            <v>0</v>
          </cell>
          <cell r="J8830">
            <v>0</v>
          </cell>
          <cell r="K8830">
            <v>0</v>
          </cell>
        </row>
        <row r="8831">
          <cell r="F8831">
            <v>0</v>
          </cell>
          <cell r="G8831">
            <v>0</v>
          </cell>
          <cell r="H8831">
            <v>0</v>
          </cell>
          <cell r="I8831">
            <v>0</v>
          </cell>
          <cell r="J8831">
            <v>0</v>
          </cell>
          <cell r="K8831">
            <v>0</v>
          </cell>
        </row>
        <row r="8832">
          <cell r="F8832">
            <v>0</v>
          </cell>
          <cell r="G8832">
            <v>0</v>
          </cell>
          <cell r="H8832">
            <v>0</v>
          </cell>
          <cell r="I8832">
            <v>0</v>
          </cell>
          <cell r="J8832">
            <v>0</v>
          </cell>
          <cell r="K8832">
            <v>0</v>
          </cell>
        </row>
        <row r="8833">
          <cell r="F8833">
            <v>0</v>
          </cell>
          <cell r="G8833">
            <v>0</v>
          </cell>
          <cell r="H8833">
            <v>0</v>
          </cell>
          <cell r="I8833">
            <v>0</v>
          </cell>
          <cell r="J8833">
            <v>0</v>
          </cell>
          <cell r="K8833">
            <v>0</v>
          </cell>
        </row>
        <row r="8834">
          <cell r="F8834" t="str">
            <v>Sub-Total - (A)</v>
          </cell>
          <cell r="K8834">
            <v>0</v>
          </cell>
        </row>
        <row r="8835">
          <cell r="F8835" t="str">
            <v>Leis Sociais</v>
          </cell>
          <cell r="J8835">
            <v>1.254</v>
          </cell>
          <cell r="K8835">
            <v>0</v>
          </cell>
        </row>
        <row r="8836">
          <cell r="D8836">
            <v>153</v>
          </cell>
          <cell r="F8836" t="str">
            <v>Total - (A)</v>
          </cell>
          <cell r="K8836">
            <v>0</v>
          </cell>
        </row>
        <row r="8837">
          <cell r="F8837" t="str">
            <v>MATERIAL</v>
          </cell>
        </row>
        <row r="8838">
          <cell r="F8838">
            <v>0</v>
          </cell>
          <cell r="G8838">
            <v>0</v>
          </cell>
          <cell r="H8838">
            <v>0</v>
          </cell>
          <cell r="I8838">
            <v>0</v>
          </cell>
          <cell r="J8838">
            <v>0</v>
          </cell>
          <cell r="K8838">
            <v>0</v>
          </cell>
        </row>
        <row r="8839">
          <cell r="F8839">
            <v>0</v>
          </cell>
          <cell r="G8839">
            <v>0</v>
          </cell>
          <cell r="H8839">
            <v>0</v>
          </cell>
          <cell r="I8839">
            <v>0</v>
          </cell>
          <cell r="J8839">
            <v>0</v>
          </cell>
          <cell r="K8839">
            <v>0</v>
          </cell>
        </row>
        <row r="8840">
          <cell r="F8840">
            <v>0</v>
          </cell>
          <cell r="G8840">
            <v>0</v>
          </cell>
          <cell r="H8840">
            <v>0</v>
          </cell>
          <cell r="I8840">
            <v>0</v>
          </cell>
          <cell r="J8840">
            <v>0</v>
          </cell>
          <cell r="K8840">
            <v>0</v>
          </cell>
        </row>
        <row r="8841">
          <cell r="F8841">
            <v>0</v>
          </cell>
          <cell r="G8841">
            <v>0</v>
          </cell>
          <cell r="H8841">
            <v>0</v>
          </cell>
          <cell r="I8841">
            <v>0</v>
          </cell>
          <cell r="J8841">
            <v>0</v>
          </cell>
          <cell r="K8841">
            <v>0</v>
          </cell>
        </row>
        <row r="8842">
          <cell r="F8842">
            <v>0</v>
          </cell>
          <cell r="G8842">
            <v>0</v>
          </cell>
          <cell r="H8842">
            <v>0</v>
          </cell>
          <cell r="I8842">
            <v>0</v>
          </cell>
          <cell r="J8842">
            <v>0</v>
          </cell>
          <cell r="K8842">
            <v>0</v>
          </cell>
        </row>
        <row r="8843">
          <cell r="F8843">
            <v>0</v>
          </cell>
          <cell r="G8843">
            <v>0</v>
          </cell>
          <cell r="H8843">
            <v>0</v>
          </cell>
          <cell r="I8843">
            <v>0</v>
          </cell>
          <cell r="J8843">
            <v>0</v>
          </cell>
          <cell r="K8843">
            <v>0</v>
          </cell>
        </row>
        <row r="8844">
          <cell r="F8844">
            <v>0</v>
          </cell>
          <cell r="G8844">
            <v>0</v>
          </cell>
          <cell r="H8844">
            <v>0</v>
          </cell>
          <cell r="I8844">
            <v>0</v>
          </cell>
          <cell r="J8844">
            <v>0</v>
          </cell>
          <cell r="K8844">
            <v>0</v>
          </cell>
        </row>
        <row r="8845">
          <cell r="F8845">
            <v>0</v>
          </cell>
          <cell r="G8845">
            <v>0</v>
          </cell>
          <cell r="H8845">
            <v>0</v>
          </cell>
          <cell r="I8845">
            <v>0</v>
          </cell>
          <cell r="J8845">
            <v>0</v>
          </cell>
          <cell r="K8845">
            <v>0</v>
          </cell>
        </row>
        <row r="8846">
          <cell r="F8846">
            <v>0</v>
          </cell>
          <cell r="G8846">
            <v>0</v>
          </cell>
          <cell r="H8846">
            <v>0</v>
          </cell>
          <cell r="I8846">
            <v>0</v>
          </cell>
          <cell r="J8846">
            <v>0</v>
          </cell>
          <cell r="K8846">
            <v>0</v>
          </cell>
        </row>
        <row r="8847">
          <cell r="F8847">
            <v>0</v>
          </cell>
          <cell r="G8847">
            <v>0</v>
          </cell>
          <cell r="H8847">
            <v>0</v>
          </cell>
          <cell r="I8847">
            <v>0</v>
          </cell>
          <cell r="J8847">
            <v>0</v>
          </cell>
          <cell r="K8847">
            <v>0</v>
          </cell>
        </row>
        <row r="8848">
          <cell r="F8848">
            <v>0</v>
          </cell>
          <cell r="G8848">
            <v>0</v>
          </cell>
          <cell r="H8848">
            <v>0</v>
          </cell>
          <cell r="I8848">
            <v>0</v>
          </cell>
          <cell r="J8848">
            <v>0</v>
          </cell>
          <cell r="K8848">
            <v>0</v>
          </cell>
        </row>
        <row r="8849">
          <cell r="F8849">
            <v>0</v>
          </cell>
          <cell r="G8849">
            <v>0</v>
          </cell>
          <cell r="H8849">
            <v>0</v>
          </cell>
          <cell r="I8849">
            <v>0</v>
          </cell>
          <cell r="J8849">
            <v>0</v>
          </cell>
          <cell r="K8849">
            <v>0</v>
          </cell>
        </row>
        <row r="8850">
          <cell r="F8850">
            <v>0</v>
          </cell>
          <cell r="G8850">
            <v>0</v>
          </cell>
          <cell r="H8850">
            <v>0</v>
          </cell>
          <cell r="I8850">
            <v>0</v>
          </cell>
          <cell r="J8850">
            <v>0</v>
          </cell>
          <cell r="K8850">
            <v>0</v>
          </cell>
        </row>
        <row r="8851">
          <cell r="F8851">
            <v>0</v>
          </cell>
          <cell r="G8851">
            <v>0</v>
          </cell>
          <cell r="H8851">
            <v>0</v>
          </cell>
          <cell r="I8851">
            <v>0</v>
          </cell>
          <cell r="J8851">
            <v>0</v>
          </cell>
          <cell r="K8851">
            <v>0</v>
          </cell>
        </row>
        <row r="8852">
          <cell r="F8852">
            <v>0</v>
          </cell>
          <cell r="G8852">
            <v>0</v>
          </cell>
          <cell r="H8852">
            <v>0</v>
          </cell>
          <cell r="I8852">
            <v>0</v>
          </cell>
          <cell r="J8852">
            <v>0</v>
          </cell>
          <cell r="K8852">
            <v>0</v>
          </cell>
        </row>
        <row r="8853">
          <cell r="F8853">
            <v>0</v>
          </cell>
          <cell r="G8853">
            <v>0</v>
          </cell>
          <cell r="H8853">
            <v>0</v>
          </cell>
          <cell r="I8853">
            <v>0</v>
          </cell>
          <cell r="J8853">
            <v>0</v>
          </cell>
          <cell r="K8853">
            <v>0</v>
          </cell>
        </row>
        <row r="8854">
          <cell r="F8854">
            <v>0</v>
          </cell>
          <cell r="G8854">
            <v>0</v>
          </cell>
          <cell r="H8854">
            <v>0</v>
          </cell>
          <cell r="I8854">
            <v>0</v>
          </cell>
          <cell r="J8854">
            <v>0</v>
          </cell>
          <cell r="K8854">
            <v>0</v>
          </cell>
        </row>
        <row r="8855">
          <cell r="F8855">
            <v>0</v>
          </cell>
          <cell r="G8855">
            <v>0</v>
          </cell>
          <cell r="H8855">
            <v>0</v>
          </cell>
          <cell r="I8855">
            <v>0</v>
          </cell>
          <cell r="J8855">
            <v>0</v>
          </cell>
          <cell r="K8855">
            <v>0</v>
          </cell>
        </row>
        <row r="8856">
          <cell r="F8856">
            <v>0</v>
          </cell>
          <cell r="G8856">
            <v>0</v>
          </cell>
          <cell r="H8856">
            <v>0</v>
          </cell>
          <cell r="I8856">
            <v>0</v>
          </cell>
          <cell r="J8856">
            <v>0</v>
          </cell>
          <cell r="K8856">
            <v>0</v>
          </cell>
        </row>
        <row r="8857">
          <cell r="F8857">
            <v>0</v>
          </cell>
          <cell r="G8857">
            <v>0</v>
          </cell>
          <cell r="H8857">
            <v>0</v>
          </cell>
          <cell r="I8857">
            <v>0</v>
          </cell>
          <cell r="J8857">
            <v>0</v>
          </cell>
          <cell r="K8857">
            <v>0</v>
          </cell>
        </row>
        <row r="8858">
          <cell r="F8858" t="str">
            <v>Sub-Total - (B)</v>
          </cell>
          <cell r="K8858">
            <v>0</v>
          </cell>
        </row>
        <row r="8859">
          <cell r="F8859" t="str">
            <v>EQUIPAMENTOS</v>
          </cell>
        </row>
        <row r="8860">
          <cell r="F8860">
            <v>0</v>
          </cell>
          <cell r="G8860">
            <v>0</v>
          </cell>
          <cell r="H8860">
            <v>0</v>
          </cell>
          <cell r="I8860">
            <v>0</v>
          </cell>
          <cell r="J8860">
            <v>0</v>
          </cell>
          <cell r="K8860">
            <v>0</v>
          </cell>
        </row>
        <row r="8861">
          <cell r="F8861">
            <v>0</v>
          </cell>
          <cell r="G8861">
            <v>0</v>
          </cell>
          <cell r="H8861">
            <v>0</v>
          </cell>
          <cell r="I8861">
            <v>0</v>
          </cell>
          <cell r="J8861">
            <v>0</v>
          </cell>
          <cell r="K8861">
            <v>0</v>
          </cell>
        </row>
        <row r="8862">
          <cell r="F8862">
            <v>0</v>
          </cell>
          <cell r="G8862">
            <v>0</v>
          </cell>
          <cell r="H8862">
            <v>0</v>
          </cell>
          <cell r="I8862">
            <v>0</v>
          </cell>
          <cell r="J8862">
            <v>0</v>
          </cell>
          <cell r="K8862">
            <v>0</v>
          </cell>
        </row>
        <row r="8863">
          <cell r="F8863">
            <v>0</v>
          </cell>
          <cell r="G8863">
            <v>0</v>
          </cell>
          <cell r="H8863">
            <v>0</v>
          </cell>
          <cell r="I8863">
            <v>0</v>
          </cell>
          <cell r="J8863">
            <v>0</v>
          </cell>
          <cell r="K8863">
            <v>0</v>
          </cell>
        </row>
        <row r="8864">
          <cell r="F8864">
            <v>0</v>
          </cell>
          <cell r="G8864">
            <v>0</v>
          </cell>
          <cell r="H8864">
            <v>0</v>
          </cell>
          <cell r="I8864">
            <v>0</v>
          </cell>
          <cell r="J8864">
            <v>0</v>
          </cell>
          <cell r="K8864">
            <v>0</v>
          </cell>
        </row>
        <row r="8865">
          <cell r="F8865">
            <v>0</v>
          </cell>
          <cell r="G8865">
            <v>0</v>
          </cell>
          <cell r="H8865">
            <v>0</v>
          </cell>
          <cell r="I8865">
            <v>0</v>
          </cell>
          <cell r="J8865">
            <v>0</v>
          </cell>
          <cell r="K8865">
            <v>0</v>
          </cell>
        </row>
        <row r="8866">
          <cell r="F8866">
            <v>0</v>
          </cell>
          <cell r="G8866">
            <v>0</v>
          </cell>
          <cell r="H8866">
            <v>0</v>
          </cell>
          <cell r="I8866">
            <v>0</v>
          </cell>
          <cell r="J8866">
            <v>0</v>
          </cell>
          <cell r="K8866">
            <v>0</v>
          </cell>
        </row>
        <row r="8867">
          <cell r="F8867">
            <v>0</v>
          </cell>
          <cell r="G8867">
            <v>0</v>
          </cell>
          <cell r="H8867">
            <v>0</v>
          </cell>
          <cell r="I8867">
            <v>0</v>
          </cell>
          <cell r="J8867">
            <v>0</v>
          </cell>
          <cell r="K8867">
            <v>0</v>
          </cell>
        </row>
        <row r="8868">
          <cell r="F8868">
            <v>0</v>
          </cell>
          <cell r="G8868">
            <v>0</v>
          </cell>
          <cell r="H8868">
            <v>0</v>
          </cell>
          <cell r="I8868">
            <v>0</v>
          </cell>
          <cell r="J8868">
            <v>0</v>
          </cell>
          <cell r="K8868">
            <v>0</v>
          </cell>
        </row>
        <row r="8869">
          <cell r="F8869">
            <v>0</v>
          </cell>
          <cell r="G8869">
            <v>0</v>
          </cell>
          <cell r="H8869">
            <v>0</v>
          </cell>
          <cell r="I8869">
            <v>0</v>
          </cell>
          <cell r="J8869">
            <v>0</v>
          </cell>
          <cell r="K8869">
            <v>0</v>
          </cell>
        </row>
        <row r="8870">
          <cell r="F8870">
            <v>0</v>
          </cell>
          <cell r="G8870">
            <v>0</v>
          </cell>
          <cell r="H8870">
            <v>0</v>
          </cell>
          <cell r="I8870">
            <v>0</v>
          </cell>
          <cell r="J8870">
            <v>0</v>
          </cell>
          <cell r="K8870">
            <v>0</v>
          </cell>
        </row>
        <row r="8871">
          <cell r="F8871" t="str">
            <v xml:space="preserve">Sub-Total - (C) </v>
          </cell>
          <cell r="K8871">
            <v>0</v>
          </cell>
        </row>
        <row r="8872">
          <cell r="F8872" t="str">
            <v xml:space="preserve">TOTAL - (A) + (B) + (C) </v>
          </cell>
          <cell r="K8872">
            <v>0</v>
          </cell>
        </row>
        <row r="8873">
          <cell r="F8873" t="str">
            <v>BDI</v>
          </cell>
          <cell r="J8873">
            <v>0.27429999999999999</v>
          </cell>
          <cell r="K8873">
            <v>0</v>
          </cell>
        </row>
        <row r="8874">
          <cell r="F8874" t="str">
            <v>Preço do Serviço</v>
          </cell>
          <cell r="K8874">
            <v>0</v>
          </cell>
        </row>
        <row r="8875">
          <cell r="F8875" t="str">
            <v>COMPOSIÇÃO DE PREÇO UNITÁRIO</v>
          </cell>
        </row>
        <row r="8877">
          <cell r="D8877" t="str">
            <v>MDO</v>
          </cell>
          <cell r="E8877" t="str">
            <v>SE</v>
          </cell>
          <cell r="F8877" t="str">
            <v>INFRAERO - Empresa Brasileira de Infra-Estrutura Aeroportuária</v>
          </cell>
        </row>
        <row r="8878">
          <cell r="F8878" t="str">
            <v>ITEM:</v>
          </cell>
          <cell r="G8878" t="str">
            <v>SERVIÇO</v>
          </cell>
          <cell r="K8878" t="str">
            <v>UNIDADE</v>
          </cell>
        </row>
        <row r="8879">
          <cell r="E8879">
            <v>154</v>
          </cell>
          <cell r="F8879" t="str">
            <v>04.01.204.01.00</v>
          </cell>
          <cell r="G8879" t="str">
            <v>Grade metálica com estrutura e tela em aço galvanizado, 4 folhas de giro / fixa, medindo 4,14x5,00m - G1 - PA.07/201.07/01869/01</v>
          </cell>
          <cell r="K8879" t="str">
            <v>un</v>
          </cell>
        </row>
        <row r="8881">
          <cell r="F8881" t="str">
            <v>CÓDIGO</v>
          </cell>
          <cell r="G8881" t="str">
            <v xml:space="preserve">MÃO DE OBRA </v>
          </cell>
          <cell r="H8881" t="str">
            <v>UNID.</v>
          </cell>
          <cell r="I8881" t="str">
            <v>COEFICIENTE</v>
          </cell>
          <cell r="J8881" t="str">
            <v>PREÇO UNITÁRIO</v>
          </cell>
          <cell r="K8881" t="str">
            <v>PREÇO  DO ITEM</v>
          </cell>
        </row>
        <row r="8882">
          <cell r="F8882">
            <v>0</v>
          </cell>
          <cell r="G8882">
            <v>0</v>
          </cell>
          <cell r="H8882">
            <v>0</v>
          </cell>
          <cell r="I8882">
            <v>0</v>
          </cell>
          <cell r="J8882">
            <v>0</v>
          </cell>
          <cell r="K8882">
            <v>0</v>
          </cell>
        </row>
        <row r="8883">
          <cell r="F8883">
            <v>0</v>
          </cell>
          <cell r="G8883">
            <v>0</v>
          </cell>
          <cell r="H8883">
            <v>0</v>
          </cell>
          <cell r="I8883">
            <v>0</v>
          </cell>
          <cell r="J8883">
            <v>0</v>
          </cell>
          <cell r="K8883">
            <v>0</v>
          </cell>
        </row>
        <row r="8884">
          <cell r="F8884">
            <v>0</v>
          </cell>
          <cell r="G8884">
            <v>0</v>
          </cell>
          <cell r="H8884">
            <v>0</v>
          </cell>
          <cell r="I8884">
            <v>0</v>
          </cell>
          <cell r="J8884">
            <v>0</v>
          </cell>
          <cell r="K8884">
            <v>0</v>
          </cell>
        </row>
        <row r="8885">
          <cell r="F8885">
            <v>0</v>
          </cell>
          <cell r="G8885">
            <v>0</v>
          </cell>
          <cell r="H8885">
            <v>0</v>
          </cell>
          <cell r="I8885">
            <v>0</v>
          </cell>
          <cell r="J8885">
            <v>0</v>
          </cell>
          <cell r="K8885">
            <v>0</v>
          </cell>
        </row>
        <row r="8886">
          <cell r="F8886">
            <v>0</v>
          </cell>
          <cell r="G8886">
            <v>0</v>
          </cell>
          <cell r="H8886">
            <v>0</v>
          </cell>
          <cell r="I8886">
            <v>0</v>
          </cell>
          <cell r="J8886">
            <v>0</v>
          </cell>
          <cell r="K8886">
            <v>0</v>
          </cell>
        </row>
        <row r="8887">
          <cell r="F8887">
            <v>0</v>
          </cell>
          <cell r="G8887">
            <v>0</v>
          </cell>
          <cell r="H8887">
            <v>0</v>
          </cell>
          <cell r="I8887">
            <v>0</v>
          </cell>
          <cell r="J8887">
            <v>0</v>
          </cell>
          <cell r="K8887">
            <v>0</v>
          </cell>
        </row>
        <row r="8888">
          <cell r="F8888">
            <v>0</v>
          </cell>
          <cell r="G8888">
            <v>0</v>
          </cell>
          <cell r="H8888">
            <v>0</v>
          </cell>
          <cell r="I8888">
            <v>0</v>
          </cell>
          <cell r="J8888">
            <v>0</v>
          </cell>
          <cell r="K8888">
            <v>0</v>
          </cell>
        </row>
        <row r="8889">
          <cell r="F8889">
            <v>0</v>
          </cell>
          <cell r="G8889">
            <v>0</v>
          </cell>
          <cell r="H8889">
            <v>0</v>
          </cell>
          <cell r="I8889">
            <v>0</v>
          </cell>
          <cell r="J8889">
            <v>0</v>
          </cell>
          <cell r="K8889">
            <v>0</v>
          </cell>
        </row>
        <row r="8890">
          <cell r="F8890">
            <v>0</v>
          </cell>
          <cell r="G8890">
            <v>0</v>
          </cell>
          <cell r="H8890">
            <v>0</v>
          </cell>
          <cell r="I8890">
            <v>0</v>
          </cell>
          <cell r="J8890">
            <v>0</v>
          </cell>
          <cell r="K8890">
            <v>0</v>
          </cell>
        </row>
        <row r="8891">
          <cell r="F8891">
            <v>0</v>
          </cell>
          <cell r="G8891">
            <v>0</v>
          </cell>
          <cell r="H8891">
            <v>0</v>
          </cell>
          <cell r="I8891">
            <v>0</v>
          </cell>
          <cell r="J8891">
            <v>0</v>
          </cell>
          <cell r="K8891">
            <v>0</v>
          </cell>
        </row>
        <row r="8892">
          <cell r="F8892" t="str">
            <v>Sub-Total - (A)</v>
          </cell>
          <cell r="K8892">
            <v>0</v>
          </cell>
        </row>
        <row r="8893">
          <cell r="F8893" t="str">
            <v>Leis Sociais</v>
          </cell>
          <cell r="J8893">
            <v>1.254</v>
          </cell>
          <cell r="K8893">
            <v>0</v>
          </cell>
        </row>
        <row r="8894">
          <cell r="D8894">
            <v>154</v>
          </cell>
          <cell r="F8894" t="str">
            <v>Total - (A)</v>
          </cell>
          <cell r="K8894">
            <v>0</v>
          </cell>
        </row>
        <row r="8895">
          <cell r="F8895" t="str">
            <v>MATERIAL</v>
          </cell>
        </row>
        <row r="8896">
          <cell r="F8896">
            <v>0</v>
          </cell>
          <cell r="G8896">
            <v>0</v>
          </cell>
          <cell r="H8896">
            <v>0</v>
          </cell>
          <cell r="I8896">
            <v>0</v>
          </cell>
          <cell r="J8896">
            <v>0</v>
          </cell>
          <cell r="K8896">
            <v>0</v>
          </cell>
        </row>
        <row r="8897">
          <cell r="F8897">
            <v>0</v>
          </cell>
          <cell r="G8897">
            <v>0</v>
          </cell>
          <cell r="H8897">
            <v>0</v>
          </cell>
          <cell r="I8897">
            <v>0</v>
          </cell>
          <cell r="J8897">
            <v>0</v>
          </cell>
          <cell r="K8897">
            <v>0</v>
          </cell>
        </row>
        <row r="8898">
          <cell r="F8898">
            <v>0</v>
          </cell>
          <cell r="G8898">
            <v>0</v>
          </cell>
          <cell r="H8898">
            <v>0</v>
          </cell>
          <cell r="I8898">
            <v>0</v>
          </cell>
          <cell r="J8898">
            <v>0</v>
          </cell>
          <cell r="K8898">
            <v>0</v>
          </cell>
        </row>
        <row r="8899">
          <cell r="F8899">
            <v>0</v>
          </cell>
          <cell r="G8899">
            <v>0</v>
          </cell>
          <cell r="H8899">
            <v>0</v>
          </cell>
          <cell r="I8899">
            <v>0</v>
          </cell>
          <cell r="J8899">
            <v>0</v>
          </cell>
          <cell r="K8899">
            <v>0</v>
          </cell>
        </row>
        <row r="8900">
          <cell r="F8900">
            <v>0</v>
          </cell>
          <cell r="G8900">
            <v>0</v>
          </cell>
          <cell r="H8900">
            <v>0</v>
          </cell>
          <cell r="I8900">
            <v>0</v>
          </cell>
          <cell r="J8900">
            <v>0</v>
          </cell>
          <cell r="K8900">
            <v>0</v>
          </cell>
        </row>
        <row r="8901">
          <cell r="F8901">
            <v>0</v>
          </cell>
          <cell r="G8901">
            <v>0</v>
          </cell>
          <cell r="H8901">
            <v>0</v>
          </cell>
          <cell r="I8901">
            <v>0</v>
          </cell>
          <cell r="J8901">
            <v>0</v>
          </cell>
          <cell r="K8901">
            <v>0</v>
          </cell>
        </row>
        <row r="8902">
          <cell r="F8902">
            <v>0</v>
          </cell>
          <cell r="G8902">
            <v>0</v>
          </cell>
          <cell r="H8902">
            <v>0</v>
          </cell>
          <cell r="I8902">
            <v>0</v>
          </cell>
          <cell r="J8902">
            <v>0</v>
          </cell>
          <cell r="K8902">
            <v>0</v>
          </cell>
        </row>
        <row r="8903">
          <cell r="F8903">
            <v>0</v>
          </cell>
          <cell r="G8903">
            <v>0</v>
          </cell>
          <cell r="H8903">
            <v>0</v>
          </cell>
          <cell r="I8903">
            <v>0</v>
          </cell>
          <cell r="J8903">
            <v>0</v>
          </cell>
          <cell r="K8903">
            <v>0</v>
          </cell>
        </row>
        <row r="8904">
          <cell r="F8904">
            <v>0</v>
          </cell>
          <cell r="G8904">
            <v>0</v>
          </cell>
          <cell r="H8904">
            <v>0</v>
          </cell>
          <cell r="I8904">
            <v>0</v>
          </cell>
          <cell r="J8904">
            <v>0</v>
          </cell>
          <cell r="K8904">
            <v>0</v>
          </cell>
        </row>
        <row r="8905">
          <cell r="F8905">
            <v>0</v>
          </cell>
          <cell r="G8905">
            <v>0</v>
          </cell>
          <cell r="H8905">
            <v>0</v>
          </cell>
          <cell r="I8905">
            <v>0</v>
          </cell>
          <cell r="J8905">
            <v>0</v>
          </cell>
          <cell r="K8905">
            <v>0</v>
          </cell>
        </row>
        <row r="8906">
          <cell r="F8906">
            <v>0</v>
          </cell>
          <cell r="G8906">
            <v>0</v>
          </cell>
          <cell r="H8906">
            <v>0</v>
          </cell>
          <cell r="I8906">
            <v>0</v>
          </cell>
          <cell r="J8906">
            <v>0</v>
          </cell>
          <cell r="K8906">
            <v>0</v>
          </cell>
        </row>
        <row r="8907">
          <cell r="F8907">
            <v>0</v>
          </cell>
          <cell r="G8907">
            <v>0</v>
          </cell>
          <cell r="H8907">
            <v>0</v>
          </cell>
          <cell r="I8907">
            <v>0</v>
          </cell>
          <cell r="J8907">
            <v>0</v>
          </cell>
          <cell r="K8907">
            <v>0</v>
          </cell>
        </row>
        <row r="8908">
          <cell r="F8908">
            <v>0</v>
          </cell>
          <cell r="G8908">
            <v>0</v>
          </cell>
          <cell r="H8908">
            <v>0</v>
          </cell>
          <cell r="I8908">
            <v>0</v>
          </cell>
          <cell r="J8908">
            <v>0</v>
          </cell>
          <cell r="K8908">
            <v>0</v>
          </cell>
        </row>
        <row r="8909">
          <cell r="F8909">
            <v>0</v>
          </cell>
          <cell r="G8909">
            <v>0</v>
          </cell>
          <cell r="H8909">
            <v>0</v>
          </cell>
          <cell r="I8909">
            <v>0</v>
          </cell>
          <cell r="J8909">
            <v>0</v>
          </cell>
          <cell r="K8909">
            <v>0</v>
          </cell>
        </row>
        <row r="8910">
          <cell r="F8910">
            <v>0</v>
          </cell>
          <cell r="G8910">
            <v>0</v>
          </cell>
          <cell r="H8910">
            <v>0</v>
          </cell>
          <cell r="I8910">
            <v>0</v>
          </cell>
          <cell r="J8910">
            <v>0</v>
          </cell>
          <cell r="K8910">
            <v>0</v>
          </cell>
        </row>
        <row r="8911">
          <cell r="F8911">
            <v>0</v>
          </cell>
          <cell r="G8911">
            <v>0</v>
          </cell>
          <cell r="H8911">
            <v>0</v>
          </cell>
          <cell r="I8911">
            <v>0</v>
          </cell>
          <cell r="J8911">
            <v>0</v>
          </cell>
          <cell r="K8911">
            <v>0</v>
          </cell>
        </row>
        <row r="8912">
          <cell r="F8912">
            <v>0</v>
          </cell>
          <cell r="G8912">
            <v>0</v>
          </cell>
          <cell r="H8912">
            <v>0</v>
          </cell>
          <cell r="I8912">
            <v>0</v>
          </cell>
          <cell r="J8912">
            <v>0</v>
          </cell>
          <cell r="K8912">
            <v>0</v>
          </cell>
        </row>
        <row r="8913">
          <cell r="F8913">
            <v>0</v>
          </cell>
          <cell r="G8913">
            <v>0</v>
          </cell>
          <cell r="H8913">
            <v>0</v>
          </cell>
          <cell r="I8913">
            <v>0</v>
          </cell>
          <cell r="J8913">
            <v>0</v>
          </cell>
          <cell r="K8913">
            <v>0</v>
          </cell>
        </row>
        <row r="8914">
          <cell r="F8914">
            <v>0</v>
          </cell>
          <cell r="G8914">
            <v>0</v>
          </cell>
          <cell r="H8914">
            <v>0</v>
          </cell>
          <cell r="I8914">
            <v>0</v>
          </cell>
          <cell r="J8914">
            <v>0</v>
          </cell>
          <cell r="K8914">
            <v>0</v>
          </cell>
        </row>
        <row r="8915">
          <cell r="F8915">
            <v>0</v>
          </cell>
          <cell r="G8915">
            <v>0</v>
          </cell>
          <cell r="H8915">
            <v>0</v>
          </cell>
          <cell r="I8915">
            <v>0</v>
          </cell>
          <cell r="J8915">
            <v>0</v>
          </cell>
          <cell r="K8915">
            <v>0</v>
          </cell>
        </row>
        <row r="8916">
          <cell r="F8916" t="str">
            <v>Sub-Total - (B)</v>
          </cell>
          <cell r="K8916">
            <v>0</v>
          </cell>
        </row>
        <row r="8917">
          <cell r="F8917" t="str">
            <v>EQUIPAMENTOS</v>
          </cell>
        </row>
        <row r="8918">
          <cell r="F8918">
            <v>0</v>
          </cell>
          <cell r="G8918">
            <v>0</v>
          </cell>
          <cell r="H8918">
            <v>0</v>
          </cell>
          <cell r="I8918">
            <v>0</v>
          </cell>
          <cell r="J8918">
            <v>0</v>
          </cell>
          <cell r="K8918">
            <v>0</v>
          </cell>
        </row>
        <row r="8919">
          <cell r="F8919">
            <v>0</v>
          </cell>
          <cell r="G8919">
            <v>0</v>
          </cell>
          <cell r="H8919">
            <v>0</v>
          </cell>
          <cell r="I8919">
            <v>0</v>
          </cell>
          <cell r="J8919">
            <v>0</v>
          </cell>
          <cell r="K8919">
            <v>0</v>
          </cell>
        </row>
        <row r="8920">
          <cell r="F8920">
            <v>0</v>
          </cell>
          <cell r="G8920">
            <v>0</v>
          </cell>
          <cell r="H8920">
            <v>0</v>
          </cell>
          <cell r="I8920">
            <v>0</v>
          </cell>
          <cell r="J8920">
            <v>0</v>
          </cell>
          <cell r="K8920">
            <v>0</v>
          </cell>
        </row>
        <row r="8921">
          <cell r="F8921">
            <v>0</v>
          </cell>
          <cell r="G8921">
            <v>0</v>
          </cell>
          <cell r="H8921">
            <v>0</v>
          </cell>
          <cell r="I8921">
            <v>0</v>
          </cell>
          <cell r="J8921">
            <v>0</v>
          </cell>
          <cell r="K8921">
            <v>0</v>
          </cell>
        </row>
        <row r="8922">
          <cell r="F8922">
            <v>0</v>
          </cell>
          <cell r="G8922">
            <v>0</v>
          </cell>
          <cell r="H8922">
            <v>0</v>
          </cell>
          <cell r="I8922">
            <v>0</v>
          </cell>
          <cell r="J8922">
            <v>0</v>
          </cell>
          <cell r="K8922">
            <v>0</v>
          </cell>
        </row>
        <row r="8923">
          <cell r="F8923">
            <v>0</v>
          </cell>
          <cell r="G8923">
            <v>0</v>
          </cell>
          <cell r="H8923">
            <v>0</v>
          </cell>
          <cell r="I8923">
            <v>0</v>
          </cell>
          <cell r="J8923">
            <v>0</v>
          </cell>
          <cell r="K8923">
            <v>0</v>
          </cell>
        </row>
        <row r="8924">
          <cell r="F8924">
            <v>0</v>
          </cell>
          <cell r="G8924">
            <v>0</v>
          </cell>
          <cell r="H8924">
            <v>0</v>
          </cell>
          <cell r="I8924">
            <v>0</v>
          </cell>
          <cell r="J8924">
            <v>0</v>
          </cell>
          <cell r="K8924">
            <v>0</v>
          </cell>
        </row>
        <row r="8925">
          <cell r="F8925">
            <v>0</v>
          </cell>
          <cell r="G8925">
            <v>0</v>
          </cell>
          <cell r="H8925">
            <v>0</v>
          </cell>
          <cell r="I8925">
            <v>0</v>
          </cell>
          <cell r="J8925">
            <v>0</v>
          </cell>
          <cell r="K8925">
            <v>0</v>
          </cell>
        </row>
        <row r="8926">
          <cell r="F8926">
            <v>0</v>
          </cell>
          <cell r="G8926">
            <v>0</v>
          </cell>
          <cell r="H8926">
            <v>0</v>
          </cell>
          <cell r="I8926">
            <v>0</v>
          </cell>
          <cell r="J8926">
            <v>0</v>
          </cell>
          <cell r="K8926">
            <v>0</v>
          </cell>
        </row>
        <row r="8927">
          <cell r="F8927">
            <v>0</v>
          </cell>
          <cell r="G8927">
            <v>0</v>
          </cell>
          <cell r="H8927">
            <v>0</v>
          </cell>
          <cell r="I8927">
            <v>0</v>
          </cell>
          <cell r="J8927">
            <v>0</v>
          </cell>
          <cell r="K8927">
            <v>0</v>
          </cell>
        </row>
        <row r="8928">
          <cell r="F8928">
            <v>0</v>
          </cell>
          <cell r="G8928">
            <v>0</v>
          </cell>
          <cell r="H8928">
            <v>0</v>
          </cell>
          <cell r="I8928">
            <v>0</v>
          </cell>
          <cell r="J8928">
            <v>0</v>
          </cell>
          <cell r="K8928">
            <v>0</v>
          </cell>
        </row>
        <row r="8929">
          <cell r="F8929" t="str">
            <v xml:space="preserve">Sub-Total - (C) </v>
          </cell>
          <cell r="K8929">
            <v>0</v>
          </cell>
        </row>
        <row r="8930">
          <cell r="F8930" t="str">
            <v xml:space="preserve">TOTAL - (A) + (B) + (C) </v>
          </cell>
          <cell r="K8930">
            <v>0</v>
          </cell>
        </row>
        <row r="8931">
          <cell r="F8931" t="str">
            <v>BDI</v>
          </cell>
          <cell r="J8931">
            <v>0.27429999999999999</v>
          </cell>
          <cell r="K8931">
            <v>0</v>
          </cell>
        </row>
        <row r="8932">
          <cell r="F8932" t="str">
            <v>Preço do Serviço</v>
          </cell>
          <cell r="K8932">
            <v>0</v>
          </cell>
        </row>
        <row r="8933">
          <cell r="F8933" t="str">
            <v>COMPOSIÇÃO DE PREÇO UNITÁRIO</v>
          </cell>
        </row>
        <row r="8935">
          <cell r="D8935" t="str">
            <v>MDO</v>
          </cell>
          <cell r="E8935" t="str">
            <v>SE</v>
          </cell>
          <cell r="F8935" t="str">
            <v>INFRAERO - Empresa Brasileira de Infra-Estrutura Aeroportuária</v>
          </cell>
        </row>
        <row r="8936">
          <cell r="F8936" t="str">
            <v>ITEM:</v>
          </cell>
          <cell r="G8936" t="str">
            <v>SERVIÇO</v>
          </cell>
          <cell r="K8936" t="str">
            <v>UNIDADE</v>
          </cell>
        </row>
        <row r="8937">
          <cell r="E8937">
            <v>155</v>
          </cell>
          <cell r="F8937" t="str">
            <v>04.01.204.02.00</v>
          </cell>
          <cell r="G8937" t="str">
            <v>Grade metálica com estrutura e tela em aço galvanizado, 1 folha fixa, medindo 5,25x5,00m - G2 - PA.07/201.07/01869/01</v>
          </cell>
          <cell r="K8937" t="str">
            <v>un</v>
          </cell>
        </row>
        <row r="8939">
          <cell r="F8939" t="str">
            <v>CÓDIGO</v>
          </cell>
          <cell r="G8939" t="str">
            <v xml:space="preserve">MÃO DE OBRA </v>
          </cell>
          <cell r="H8939" t="str">
            <v>UNID.</v>
          </cell>
          <cell r="I8939" t="str">
            <v>COEFICIENTE</v>
          </cell>
          <cell r="J8939" t="str">
            <v>PREÇO UNITÁRIO</v>
          </cell>
          <cell r="K8939" t="str">
            <v>PREÇO  DO ITEM</v>
          </cell>
        </row>
        <row r="8940">
          <cell r="F8940">
            <v>0</v>
          </cell>
          <cell r="G8940">
            <v>0</v>
          </cell>
          <cell r="H8940">
            <v>0</v>
          </cell>
          <cell r="I8940">
            <v>0</v>
          </cell>
          <cell r="J8940">
            <v>0</v>
          </cell>
          <cell r="K8940">
            <v>0</v>
          </cell>
        </row>
        <row r="8941">
          <cell r="F8941">
            <v>0</v>
          </cell>
          <cell r="G8941">
            <v>0</v>
          </cell>
          <cell r="H8941">
            <v>0</v>
          </cell>
          <cell r="I8941">
            <v>0</v>
          </cell>
          <cell r="J8941">
            <v>0</v>
          </cell>
          <cell r="K8941">
            <v>0</v>
          </cell>
        </row>
        <row r="8942">
          <cell r="F8942">
            <v>0</v>
          </cell>
          <cell r="G8942">
            <v>0</v>
          </cell>
          <cell r="H8942">
            <v>0</v>
          </cell>
          <cell r="I8942">
            <v>0</v>
          </cell>
          <cell r="J8942">
            <v>0</v>
          </cell>
          <cell r="K8942">
            <v>0</v>
          </cell>
        </row>
        <row r="8943">
          <cell r="F8943">
            <v>0</v>
          </cell>
          <cell r="G8943">
            <v>0</v>
          </cell>
          <cell r="H8943">
            <v>0</v>
          </cell>
          <cell r="I8943">
            <v>0</v>
          </cell>
          <cell r="J8943">
            <v>0</v>
          </cell>
          <cell r="K8943">
            <v>0</v>
          </cell>
        </row>
        <row r="8944">
          <cell r="F8944">
            <v>0</v>
          </cell>
          <cell r="G8944">
            <v>0</v>
          </cell>
          <cell r="H8944">
            <v>0</v>
          </cell>
          <cell r="I8944">
            <v>0</v>
          </cell>
          <cell r="J8944">
            <v>0</v>
          </cell>
          <cell r="K8944">
            <v>0</v>
          </cell>
        </row>
        <row r="8945">
          <cell r="F8945">
            <v>0</v>
          </cell>
          <cell r="G8945">
            <v>0</v>
          </cell>
          <cell r="H8945">
            <v>0</v>
          </cell>
          <cell r="I8945">
            <v>0</v>
          </cell>
          <cell r="J8945">
            <v>0</v>
          </cell>
          <cell r="K8945">
            <v>0</v>
          </cell>
        </row>
        <row r="8946">
          <cell r="F8946">
            <v>0</v>
          </cell>
          <cell r="G8946">
            <v>0</v>
          </cell>
          <cell r="H8946">
            <v>0</v>
          </cell>
          <cell r="I8946">
            <v>0</v>
          </cell>
          <cell r="J8946">
            <v>0</v>
          </cell>
          <cell r="K8946">
            <v>0</v>
          </cell>
        </row>
        <row r="8947">
          <cell r="F8947">
            <v>0</v>
          </cell>
          <cell r="G8947">
            <v>0</v>
          </cell>
          <cell r="H8947">
            <v>0</v>
          </cell>
          <cell r="I8947">
            <v>0</v>
          </cell>
          <cell r="J8947">
            <v>0</v>
          </cell>
          <cell r="K8947">
            <v>0</v>
          </cell>
        </row>
        <row r="8948">
          <cell r="F8948">
            <v>0</v>
          </cell>
          <cell r="G8948">
            <v>0</v>
          </cell>
          <cell r="H8948">
            <v>0</v>
          </cell>
          <cell r="I8948">
            <v>0</v>
          </cell>
          <cell r="J8948">
            <v>0</v>
          </cell>
          <cell r="K8948">
            <v>0</v>
          </cell>
        </row>
        <row r="8949">
          <cell r="F8949">
            <v>0</v>
          </cell>
          <cell r="G8949">
            <v>0</v>
          </cell>
          <cell r="H8949">
            <v>0</v>
          </cell>
          <cell r="I8949">
            <v>0</v>
          </cell>
          <cell r="J8949">
            <v>0</v>
          </cell>
          <cell r="K8949">
            <v>0</v>
          </cell>
        </row>
        <row r="8950">
          <cell r="F8950" t="str">
            <v>Sub-Total - (A)</v>
          </cell>
          <cell r="K8950">
            <v>0</v>
          </cell>
        </row>
        <row r="8951">
          <cell r="F8951" t="str">
            <v>Leis Sociais</v>
          </cell>
          <cell r="J8951">
            <v>1.254</v>
          </cell>
          <cell r="K8951">
            <v>0</v>
          </cell>
        </row>
        <row r="8952">
          <cell r="D8952">
            <v>155</v>
          </cell>
          <cell r="F8952" t="str">
            <v>Total - (A)</v>
          </cell>
          <cell r="K8952">
            <v>0</v>
          </cell>
        </row>
        <row r="8953">
          <cell r="F8953" t="str">
            <v>MATERIAL</v>
          </cell>
        </row>
        <row r="8954">
          <cell r="F8954">
            <v>0</v>
          </cell>
          <cell r="G8954">
            <v>0</v>
          </cell>
          <cell r="H8954">
            <v>0</v>
          </cell>
          <cell r="I8954">
            <v>0</v>
          </cell>
          <cell r="J8954">
            <v>0</v>
          </cell>
          <cell r="K8954">
            <v>0</v>
          </cell>
        </row>
        <row r="8955">
          <cell r="F8955">
            <v>0</v>
          </cell>
          <cell r="G8955">
            <v>0</v>
          </cell>
          <cell r="H8955">
            <v>0</v>
          </cell>
          <cell r="I8955">
            <v>0</v>
          </cell>
          <cell r="J8955">
            <v>0</v>
          </cell>
          <cell r="K8955">
            <v>0</v>
          </cell>
        </row>
        <row r="8956">
          <cell r="F8956">
            <v>0</v>
          </cell>
          <cell r="G8956">
            <v>0</v>
          </cell>
          <cell r="H8956">
            <v>0</v>
          </cell>
          <cell r="I8956">
            <v>0</v>
          </cell>
          <cell r="J8956">
            <v>0</v>
          </cell>
          <cell r="K8956">
            <v>0</v>
          </cell>
        </row>
        <row r="8957">
          <cell r="F8957">
            <v>0</v>
          </cell>
          <cell r="G8957">
            <v>0</v>
          </cell>
          <cell r="H8957">
            <v>0</v>
          </cell>
          <cell r="I8957">
            <v>0</v>
          </cell>
          <cell r="J8957">
            <v>0</v>
          </cell>
          <cell r="K8957">
            <v>0</v>
          </cell>
        </row>
        <row r="8958">
          <cell r="F8958">
            <v>0</v>
          </cell>
          <cell r="G8958">
            <v>0</v>
          </cell>
          <cell r="H8958">
            <v>0</v>
          </cell>
          <cell r="I8958">
            <v>0</v>
          </cell>
          <cell r="J8958">
            <v>0</v>
          </cell>
          <cell r="K8958">
            <v>0</v>
          </cell>
        </row>
        <row r="8959">
          <cell r="F8959">
            <v>0</v>
          </cell>
          <cell r="G8959">
            <v>0</v>
          </cell>
          <cell r="H8959">
            <v>0</v>
          </cell>
          <cell r="I8959">
            <v>0</v>
          </cell>
          <cell r="J8959">
            <v>0</v>
          </cell>
          <cell r="K8959">
            <v>0</v>
          </cell>
        </row>
        <row r="8960">
          <cell r="F8960">
            <v>0</v>
          </cell>
          <cell r="G8960">
            <v>0</v>
          </cell>
          <cell r="H8960">
            <v>0</v>
          </cell>
          <cell r="I8960">
            <v>0</v>
          </cell>
          <cell r="J8960">
            <v>0</v>
          </cell>
          <cell r="K8960">
            <v>0</v>
          </cell>
        </row>
        <row r="8961">
          <cell r="F8961">
            <v>0</v>
          </cell>
          <cell r="G8961">
            <v>0</v>
          </cell>
          <cell r="H8961">
            <v>0</v>
          </cell>
          <cell r="I8961">
            <v>0</v>
          </cell>
          <cell r="J8961">
            <v>0</v>
          </cell>
          <cell r="K8961">
            <v>0</v>
          </cell>
        </row>
        <row r="8962">
          <cell r="F8962">
            <v>0</v>
          </cell>
          <cell r="G8962">
            <v>0</v>
          </cell>
          <cell r="H8962">
            <v>0</v>
          </cell>
          <cell r="I8962">
            <v>0</v>
          </cell>
          <cell r="J8962">
            <v>0</v>
          </cell>
          <cell r="K8962">
            <v>0</v>
          </cell>
        </row>
        <row r="8963">
          <cell r="F8963">
            <v>0</v>
          </cell>
          <cell r="G8963">
            <v>0</v>
          </cell>
          <cell r="H8963">
            <v>0</v>
          </cell>
          <cell r="I8963">
            <v>0</v>
          </cell>
          <cell r="J8963">
            <v>0</v>
          </cell>
          <cell r="K8963">
            <v>0</v>
          </cell>
        </row>
        <row r="8964">
          <cell r="F8964">
            <v>0</v>
          </cell>
          <cell r="G8964">
            <v>0</v>
          </cell>
          <cell r="H8964">
            <v>0</v>
          </cell>
          <cell r="I8964">
            <v>0</v>
          </cell>
          <cell r="J8964">
            <v>0</v>
          </cell>
          <cell r="K8964">
            <v>0</v>
          </cell>
        </row>
        <row r="8965">
          <cell r="F8965">
            <v>0</v>
          </cell>
          <cell r="G8965">
            <v>0</v>
          </cell>
          <cell r="H8965">
            <v>0</v>
          </cell>
          <cell r="I8965">
            <v>0</v>
          </cell>
          <cell r="J8965">
            <v>0</v>
          </cell>
          <cell r="K8965">
            <v>0</v>
          </cell>
        </row>
        <row r="8966">
          <cell r="F8966">
            <v>0</v>
          </cell>
          <cell r="G8966">
            <v>0</v>
          </cell>
          <cell r="H8966">
            <v>0</v>
          </cell>
          <cell r="I8966">
            <v>0</v>
          </cell>
          <cell r="J8966">
            <v>0</v>
          </cell>
          <cell r="K8966">
            <v>0</v>
          </cell>
        </row>
        <row r="8967">
          <cell r="F8967">
            <v>0</v>
          </cell>
          <cell r="G8967">
            <v>0</v>
          </cell>
          <cell r="H8967">
            <v>0</v>
          </cell>
          <cell r="I8967">
            <v>0</v>
          </cell>
          <cell r="J8967">
            <v>0</v>
          </cell>
          <cell r="K8967">
            <v>0</v>
          </cell>
        </row>
        <row r="8968">
          <cell r="F8968">
            <v>0</v>
          </cell>
          <cell r="G8968">
            <v>0</v>
          </cell>
          <cell r="H8968">
            <v>0</v>
          </cell>
          <cell r="I8968">
            <v>0</v>
          </cell>
          <cell r="J8968">
            <v>0</v>
          </cell>
          <cell r="K8968">
            <v>0</v>
          </cell>
        </row>
        <row r="8969">
          <cell r="F8969">
            <v>0</v>
          </cell>
          <cell r="G8969">
            <v>0</v>
          </cell>
          <cell r="H8969">
            <v>0</v>
          </cell>
          <cell r="I8969">
            <v>0</v>
          </cell>
          <cell r="J8969">
            <v>0</v>
          </cell>
          <cell r="K8969">
            <v>0</v>
          </cell>
        </row>
        <row r="8970">
          <cell r="F8970">
            <v>0</v>
          </cell>
          <cell r="G8970">
            <v>0</v>
          </cell>
          <cell r="H8970">
            <v>0</v>
          </cell>
          <cell r="I8970">
            <v>0</v>
          </cell>
          <cell r="J8970">
            <v>0</v>
          </cell>
          <cell r="K8970">
            <v>0</v>
          </cell>
        </row>
        <row r="8971">
          <cell r="F8971">
            <v>0</v>
          </cell>
          <cell r="G8971">
            <v>0</v>
          </cell>
          <cell r="H8971">
            <v>0</v>
          </cell>
          <cell r="I8971">
            <v>0</v>
          </cell>
          <cell r="J8971">
            <v>0</v>
          </cell>
          <cell r="K8971">
            <v>0</v>
          </cell>
        </row>
        <row r="8972">
          <cell r="F8972">
            <v>0</v>
          </cell>
          <cell r="G8972">
            <v>0</v>
          </cell>
          <cell r="H8972">
            <v>0</v>
          </cell>
          <cell r="I8972">
            <v>0</v>
          </cell>
          <cell r="J8972">
            <v>0</v>
          </cell>
          <cell r="K8972">
            <v>0</v>
          </cell>
        </row>
        <row r="8973">
          <cell r="F8973">
            <v>0</v>
          </cell>
          <cell r="G8973">
            <v>0</v>
          </cell>
          <cell r="H8973">
            <v>0</v>
          </cell>
          <cell r="I8973">
            <v>0</v>
          </cell>
          <cell r="J8973">
            <v>0</v>
          </cell>
          <cell r="K8973">
            <v>0</v>
          </cell>
        </row>
        <row r="8974">
          <cell r="F8974" t="str">
            <v>Sub-Total - (B)</v>
          </cell>
          <cell r="K8974">
            <v>0</v>
          </cell>
        </row>
        <row r="8975">
          <cell r="F8975" t="str">
            <v>EQUIPAMENTOS</v>
          </cell>
        </row>
        <row r="8976">
          <cell r="F8976">
            <v>0</v>
          </cell>
          <cell r="G8976">
            <v>0</v>
          </cell>
          <cell r="H8976">
            <v>0</v>
          </cell>
          <cell r="I8976">
            <v>0</v>
          </cell>
          <cell r="J8976">
            <v>0</v>
          </cell>
          <cell r="K8976">
            <v>0</v>
          </cell>
        </row>
        <row r="8977">
          <cell r="F8977">
            <v>0</v>
          </cell>
          <cell r="G8977">
            <v>0</v>
          </cell>
          <cell r="H8977">
            <v>0</v>
          </cell>
          <cell r="I8977">
            <v>0</v>
          </cell>
          <cell r="J8977">
            <v>0</v>
          </cell>
          <cell r="K8977">
            <v>0</v>
          </cell>
        </row>
        <row r="8978">
          <cell r="F8978">
            <v>0</v>
          </cell>
          <cell r="G8978">
            <v>0</v>
          </cell>
          <cell r="H8978">
            <v>0</v>
          </cell>
          <cell r="I8978">
            <v>0</v>
          </cell>
          <cell r="J8978">
            <v>0</v>
          </cell>
          <cell r="K8978">
            <v>0</v>
          </cell>
        </row>
        <row r="8979">
          <cell r="F8979">
            <v>0</v>
          </cell>
          <cell r="G8979">
            <v>0</v>
          </cell>
          <cell r="H8979">
            <v>0</v>
          </cell>
          <cell r="I8979">
            <v>0</v>
          </cell>
          <cell r="J8979">
            <v>0</v>
          </cell>
          <cell r="K8979">
            <v>0</v>
          </cell>
        </row>
        <row r="8980">
          <cell r="F8980">
            <v>0</v>
          </cell>
          <cell r="G8980">
            <v>0</v>
          </cell>
          <cell r="H8980">
            <v>0</v>
          </cell>
          <cell r="I8980">
            <v>0</v>
          </cell>
          <cell r="J8980">
            <v>0</v>
          </cell>
          <cell r="K8980">
            <v>0</v>
          </cell>
        </row>
        <row r="8981">
          <cell r="F8981">
            <v>0</v>
          </cell>
          <cell r="G8981">
            <v>0</v>
          </cell>
          <cell r="H8981">
            <v>0</v>
          </cell>
          <cell r="I8981">
            <v>0</v>
          </cell>
          <cell r="J8981">
            <v>0</v>
          </cell>
          <cell r="K8981">
            <v>0</v>
          </cell>
        </row>
        <row r="8982">
          <cell r="F8982">
            <v>0</v>
          </cell>
          <cell r="G8982">
            <v>0</v>
          </cell>
          <cell r="H8982">
            <v>0</v>
          </cell>
          <cell r="I8982">
            <v>0</v>
          </cell>
          <cell r="J8982">
            <v>0</v>
          </cell>
          <cell r="K8982">
            <v>0</v>
          </cell>
        </row>
        <row r="8983">
          <cell r="F8983">
            <v>0</v>
          </cell>
          <cell r="G8983">
            <v>0</v>
          </cell>
          <cell r="H8983">
            <v>0</v>
          </cell>
          <cell r="I8983">
            <v>0</v>
          </cell>
          <cell r="J8983">
            <v>0</v>
          </cell>
          <cell r="K8983">
            <v>0</v>
          </cell>
        </row>
        <row r="8984">
          <cell r="F8984">
            <v>0</v>
          </cell>
          <cell r="G8984">
            <v>0</v>
          </cell>
          <cell r="H8984">
            <v>0</v>
          </cell>
          <cell r="I8984">
            <v>0</v>
          </cell>
          <cell r="J8984">
            <v>0</v>
          </cell>
          <cell r="K8984">
            <v>0</v>
          </cell>
        </row>
        <row r="8985">
          <cell r="F8985">
            <v>0</v>
          </cell>
          <cell r="G8985">
            <v>0</v>
          </cell>
          <cell r="H8985">
            <v>0</v>
          </cell>
          <cell r="I8985">
            <v>0</v>
          </cell>
          <cell r="J8985">
            <v>0</v>
          </cell>
          <cell r="K8985">
            <v>0</v>
          </cell>
        </row>
        <row r="8986">
          <cell r="F8986">
            <v>0</v>
          </cell>
          <cell r="G8986">
            <v>0</v>
          </cell>
          <cell r="H8986">
            <v>0</v>
          </cell>
          <cell r="I8986">
            <v>0</v>
          </cell>
          <cell r="J8986">
            <v>0</v>
          </cell>
          <cell r="K8986">
            <v>0</v>
          </cell>
        </row>
        <row r="8987">
          <cell r="F8987" t="str">
            <v xml:space="preserve">Sub-Total - (C) </v>
          </cell>
          <cell r="K8987">
            <v>0</v>
          </cell>
        </row>
        <row r="8988">
          <cell r="F8988" t="str">
            <v xml:space="preserve">TOTAL - (A) + (B) + (C) </v>
          </cell>
          <cell r="K8988">
            <v>0</v>
          </cell>
        </row>
        <row r="8989">
          <cell r="F8989" t="str">
            <v>BDI</v>
          </cell>
          <cell r="J8989">
            <v>0.27429999999999999</v>
          </cell>
          <cell r="K8989">
            <v>0</v>
          </cell>
        </row>
        <row r="8990">
          <cell r="F8990" t="str">
            <v>Preço do Serviço</v>
          </cell>
          <cell r="K8990">
            <v>0</v>
          </cell>
        </row>
        <row r="8991">
          <cell r="F8991" t="str">
            <v>COMPOSIÇÃO DE PREÇO UNITÁRIO</v>
          </cell>
        </row>
        <row r="8993">
          <cell r="D8993" t="str">
            <v>MDO</v>
          </cell>
          <cell r="E8993" t="str">
            <v>SE</v>
          </cell>
          <cell r="F8993" t="str">
            <v>INFRAERO - Empresa Brasileira de Infra-Estrutura Aeroportuária</v>
          </cell>
        </row>
        <row r="8994">
          <cell r="F8994" t="str">
            <v>ITEM:</v>
          </cell>
          <cell r="G8994" t="str">
            <v>SERVIÇO</v>
          </cell>
          <cell r="K8994" t="str">
            <v>UNIDADE</v>
          </cell>
        </row>
        <row r="8995">
          <cell r="E8995">
            <v>156</v>
          </cell>
          <cell r="F8995" t="str">
            <v>04.01.204.02.00</v>
          </cell>
          <cell r="G8995" t="str">
            <v>Grade metálica com estrutura e tela em aço galvanizado, 1 folha, fixo, medindo 0,60x0,60m - G2 - PA.07/201.07/01870/01</v>
          </cell>
          <cell r="K8995" t="str">
            <v>un</v>
          </cell>
        </row>
        <row r="8997">
          <cell r="F8997" t="str">
            <v>CÓDIGO</v>
          </cell>
          <cell r="G8997" t="str">
            <v xml:space="preserve">MÃO DE OBRA </v>
          </cell>
          <cell r="H8997" t="str">
            <v>UNID.</v>
          </cell>
          <cell r="I8997" t="str">
            <v>COEFICIENTE</v>
          </cell>
          <cell r="J8997" t="str">
            <v>PREÇO UNITÁRIO</v>
          </cell>
          <cell r="K8997" t="str">
            <v>PREÇO  DO ITEM</v>
          </cell>
        </row>
        <row r="8998">
          <cell r="F8998">
            <v>0</v>
          </cell>
          <cell r="G8998">
            <v>0</v>
          </cell>
          <cell r="H8998">
            <v>0</v>
          </cell>
          <cell r="I8998">
            <v>0</v>
          </cell>
          <cell r="J8998">
            <v>0</v>
          </cell>
          <cell r="K8998">
            <v>0</v>
          </cell>
        </row>
        <row r="8999">
          <cell r="F8999">
            <v>0</v>
          </cell>
          <cell r="G8999">
            <v>0</v>
          </cell>
          <cell r="H8999">
            <v>0</v>
          </cell>
          <cell r="I8999">
            <v>0</v>
          </cell>
          <cell r="J8999">
            <v>0</v>
          </cell>
          <cell r="K8999">
            <v>0</v>
          </cell>
        </row>
        <row r="9000">
          <cell r="F9000">
            <v>0</v>
          </cell>
          <cell r="G9000">
            <v>0</v>
          </cell>
          <cell r="H9000">
            <v>0</v>
          </cell>
          <cell r="I9000">
            <v>0</v>
          </cell>
          <cell r="J9000">
            <v>0</v>
          </cell>
          <cell r="K9000">
            <v>0</v>
          </cell>
        </row>
        <row r="9001">
          <cell r="F9001">
            <v>0</v>
          </cell>
          <cell r="G9001">
            <v>0</v>
          </cell>
          <cell r="H9001">
            <v>0</v>
          </cell>
          <cell r="I9001">
            <v>0</v>
          </cell>
          <cell r="J9001">
            <v>0</v>
          </cell>
          <cell r="K9001">
            <v>0</v>
          </cell>
        </row>
        <row r="9002">
          <cell r="F9002">
            <v>0</v>
          </cell>
          <cell r="G9002">
            <v>0</v>
          </cell>
          <cell r="H9002">
            <v>0</v>
          </cell>
          <cell r="I9002">
            <v>0</v>
          </cell>
          <cell r="J9002">
            <v>0</v>
          </cell>
          <cell r="K9002">
            <v>0</v>
          </cell>
        </row>
        <row r="9003">
          <cell r="F9003">
            <v>0</v>
          </cell>
          <cell r="G9003">
            <v>0</v>
          </cell>
          <cell r="H9003">
            <v>0</v>
          </cell>
          <cell r="I9003">
            <v>0</v>
          </cell>
          <cell r="J9003">
            <v>0</v>
          </cell>
          <cell r="K9003">
            <v>0</v>
          </cell>
        </row>
        <row r="9004">
          <cell r="F9004">
            <v>0</v>
          </cell>
          <cell r="G9004">
            <v>0</v>
          </cell>
          <cell r="H9004">
            <v>0</v>
          </cell>
          <cell r="I9004">
            <v>0</v>
          </cell>
          <cell r="J9004">
            <v>0</v>
          </cell>
          <cell r="K9004">
            <v>0</v>
          </cell>
        </row>
        <row r="9005">
          <cell r="F9005">
            <v>0</v>
          </cell>
          <cell r="G9005">
            <v>0</v>
          </cell>
          <cell r="H9005">
            <v>0</v>
          </cell>
          <cell r="I9005">
            <v>0</v>
          </cell>
          <cell r="J9005">
            <v>0</v>
          </cell>
          <cell r="K9005">
            <v>0</v>
          </cell>
        </row>
        <row r="9006">
          <cell r="F9006">
            <v>0</v>
          </cell>
          <cell r="G9006">
            <v>0</v>
          </cell>
          <cell r="H9006">
            <v>0</v>
          </cell>
          <cell r="I9006">
            <v>0</v>
          </cell>
          <cell r="J9006">
            <v>0</v>
          </cell>
          <cell r="K9006">
            <v>0</v>
          </cell>
        </row>
        <row r="9007">
          <cell r="F9007">
            <v>0</v>
          </cell>
          <cell r="G9007">
            <v>0</v>
          </cell>
          <cell r="H9007">
            <v>0</v>
          </cell>
          <cell r="I9007">
            <v>0</v>
          </cell>
          <cell r="J9007">
            <v>0</v>
          </cell>
          <cell r="K9007">
            <v>0</v>
          </cell>
        </row>
        <row r="9008">
          <cell r="F9008" t="str">
            <v>Sub-Total - (A)</v>
          </cell>
          <cell r="K9008">
            <v>0</v>
          </cell>
        </row>
        <row r="9009">
          <cell r="F9009" t="str">
            <v>Leis Sociais</v>
          </cell>
          <cell r="J9009">
            <v>1.254</v>
          </cell>
          <cell r="K9009">
            <v>0</v>
          </cell>
        </row>
        <row r="9010">
          <cell r="D9010">
            <v>156</v>
          </cell>
          <cell r="F9010" t="str">
            <v>Total - (A)</v>
          </cell>
          <cell r="K9010">
            <v>0</v>
          </cell>
        </row>
        <row r="9011">
          <cell r="F9011" t="str">
            <v>MATERIAL</v>
          </cell>
        </row>
        <row r="9012">
          <cell r="F9012">
            <v>0</v>
          </cell>
          <cell r="G9012">
            <v>0</v>
          </cell>
          <cell r="H9012">
            <v>0</v>
          </cell>
          <cell r="I9012">
            <v>0</v>
          </cell>
          <cell r="J9012">
            <v>0</v>
          </cell>
          <cell r="K9012">
            <v>0</v>
          </cell>
        </row>
        <row r="9013">
          <cell r="F9013">
            <v>0</v>
          </cell>
          <cell r="G9013">
            <v>0</v>
          </cell>
          <cell r="H9013">
            <v>0</v>
          </cell>
          <cell r="I9013">
            <v>0</v>
          </cell>
          <cell r="J9013">
            <v>0</v>
          </cell>
          <cell r="K9013">
            <v>0</v>
          </cell>
        </row>
        <row r="9014">
          <cell r="F9014">
            <v>0</v>
          </cell>
          <cell r="G9014">
            <v>0</v>
          </cell>
          <cell r="H9014">
            <v>0</v>
          </cell>
          <cell r="I9014">
            <v>0</v>
          </cell>
          <cell r="J9014">
            <v>0</v>
          </cell>
          <cell r="K9014">
            <v>0</v>
          </cell>
        </row>
        <row r="9015">
          <cell r="F9015">
            <v>0</v>
          </cell>
          <cell r="G9015">
            <v>0</v>
          </cell>
          <cell r="H9015">
            <v>0</v>
          </cell>
          <cell r="I9015">
            <v>0</v>
          </cell>
          <cell r="J9015">
            <v>0</v>
          </cell>
          <cell r="K9015">
            <v>0</v>
          </cell>
        </row>
        <row r="9016">
          <cell r="F9016">
            <v>0</v>
          </cell>
          <cell r="G9016">
            <v>0</v>
          </cell>
          <cell r="H9016">
            <v>0</v>
          </cell>
          <cell r="I9016">
            <v>0</v>
          </cell>
          <cell r="J9016">
            <v>0</v>
          </cell>
          <cell r="K9016">
            <v>0</v>
          </cell>
        </row>
        <row r="9017">
          <cell r="F9017">
            <v>0</v>
          </cell>
          <cell r="G9017">
            <v>0</v>
          </cell>
          <cell r="H9017">
            <v>0</v>
          </cell>
          <cell r="I9017">
            <v>0</v>
          </cell>
          <cell r="J9017">
            <v>0</v>
          </cell>
          <cell r="K9017">
            <v>0</v>
          </cell>
        </row>
        <row r="9018">
          <cell r="F9018">
            <v>0</v>
          </cell>
          <cell r="G9018">
            <v>0</v>
          </cell>
          <cell r="H9018">
            <v>0</v>
          </cell>
          <cell r="I9018">
            <v>0</v>
          </cell>
          <cell r="J9018">
            <v>0</v>
          </cell>
          <cell r="K9018">
            <v>0</v>
          </cell>
        </row>
        <row r="9019">
          <cell r="F9019">
            <v>0</v>
          </cell>
          <cell r="G9019">
            <v>0</v>
          </cell>
          <cell r="H9019">
            <v>0</v>
          </cell>
          <cell r="I9019">
            <v>0</v>
          </cell>
          <cell r="J9019">
            <v>0</v>
          </cell>
          <cell r="K9019">
            <v>0</v>
          </cell>
        </row>
        <row r="9020">
          <cell r="F9020">
            <v>0</v>
          </cell>
          <cell r="G9020">
            <v>0</v>
          </cell>
          <cell r="H9020">
            <v>0</v>
          </cell>
          <cell r="I9020">
            <v>0</v>
          </cell>
          <cell r="J9020">
            <v>0</v>
          </cell>
          <cell r="K9020">
            <v>0</v>
          </cell>
        </row>
        <row r="9021">
          <cell r="F9021">
            <v>0</v>
          </cell>
          <cell r="G9021">
            <v>0</v>
          </cell>
          <cell r="H9021">
            <v>0</v>
          </cell>
          <cell r="I9021">
            <v>0</v>
          </cell>
          <cell r="J9021">
            <v>0</v>
          </cell>
          <cell r="K9021">
            <v>0</v>
          </cell>
        </row>
        <row r="9022">
          <cell r="F9022">
            <v>0</v>
          </cell>
          <cell r="G9022">
            <v>0</v>
          </cell>
          <cell r="H9022">
            <v>0</v>
          </cell>
          <cell r="I9022">
            <v>0</v>
          </cell>
          <cell r="J9022">
            <v>0</v>
          </cell>
          <cell r="K9022">
            <v>0</v>
          </cell>
        </row>
        <row r="9023">
          <cell r="F9023">
            <v>0</v>
          </cell>
          <cell r="G9023">
            <v>0</v>
          </cell>
          <cell r="H9023">
            <v>0</v>
          </cell>
          <cell r="I9023">
            <v>0</v>
          </cell>
          <cell r="J9023">
            <v>0</v>
          </cell>
          <cell r="K9023">
            <v>0</v>
          </cell>
        </row>
        <row r="9024">
          <cell r="F9024">
            <v>0</v>
          </cell>
          <cell r="G9024">
            <v>0</v>
          </cell>
          <cell r="H9024">
            <v>0</v>
          </cell>
          <cell r="I9024">
            <v>0</v>
          </cell>
          <cell r="J9024">
            <v>0</v>
          </cell>
          <cell r="K9024">
            <v>0</v>
          </cell>
        </row>
        <row r="9025">
          <cell r="F9025">
            <v>0</v>
          </cell>
          <cell r="G9025">
            <v>0</v>
          </cell>
          <cell r="H9025">
            <v>0</v>
          </cell>
          <cell r="I9025">
            <v>0</v>
          </cell>
          <cell r="J9025">
            <v>0</v>
          </cell>
          <cell r="K9025">
            <v>0</v>
          </cell>
        </row>
        <row r="9026">
          <cell r="F9026">
            <v>0</v>
          </cell>
          <cell r="G9026">
            <v>0</v>
          </cell>
          <cell r="H9026">
            <v>0</v>
          </cell>
          <cell r="I9026">
            <v>0</v>
          </cell>
          <cell r="J9026">
            <v>0</v>
          </cell>
          <cell r="K9026">
            <v>0</v>
          </cell>
        </row>
        <row r="9027">
          <cell r="F9027">
            <v>0</v>
          </cell>
          <cell r="G9027">
            <v>0</v>
          </cell>
          <cell r="H9027">
            <v>0</v>
          </cell>
          <cell r="I9027">
            <v>0</v>
          </cell>
          <cell r="J9027">
            <v>0</v>
          </cell>
          <cell r="K9027">
            <v>0</v>
          </cell>
        </row>
        <row r="9028">
          <cell r="F9028">
            <v>0</v>
          </cell>
          <cell r="G9028">
            <v>0</v>
          </cell>
          <cell r="H9028">
            <v>0</v>
          </cell>
          <cell r="I9028">
            <v>0</v>
          </cell>
          <cell r="J9028">
            <v>0</v>
          </cell>
          <cell r="K9028">
            <v>0</v>
          </cell>
        </row>
        <row r="9029">
          <cell r="F9029">
            <v>0</v>
          </cell>
          <cell r="G9029">
            <v>0</v>
          </cell>
          <cell r="H9029">
            <v>0</v>
          </cell>
          <cell r="I9029">
            <v>0</v>
          </cell>
          <cell r="J9029">
            <v>0</v>
          </cell>
          <cell r="K9029">
            <v>0</v>
          </cell>
        </row>
        <row r="9030">
          <cell r="F9030">
            <v>0</v>
          </cell>
          <cell r="G9030">
            <v>0</v>
          </cell>
          <cell r="H9030">
            <v>0</v>
          </cell>
          <cell r="I9030">
            <v>0</v>
          </cell>
          <cell r="J9030">
            <v>0</v>
          </cell>
          <cell r="K9030">
            <v>0</v>
          </cell>
        </row>
        <row r="9031">
          <cell r="F9031">
            <v>0</v>
          </cell>
          <cell r="G9031">
            <v>0</v>
          </cell>
          <cell r="H9031">
            <v>0</v>
          </cell>
          <cell r="I9031">
            <v>0</v>
          </cell>
          <cell r="J9031">
            <v>0</v>
          </cell>
          <cell r="K9031">
            <v>0</v>
          </cell>
        </row>
        <row r="9032">
          <cell r="F9032" t="str">
            <v>Sub-Total - (B)</v>
          </cell>
          <cell r="K9032">
            <v>0</v>
          </cell>
        </row>
        <row r="9033">
          <cell r="F9033" t="str">
            <v>EQUIPAMENTOS</v>
          </cell>
        </row>
        <row r="9034">
          <cell r="F9034">
            <v>0</v>
          </cell>
          <cell r="G9034">
            <v>0</v>
          </cell>
          <cell r="H9034">
            <v>0</v>
          </cell>
          <cell r="I9034">
            <v>0</v>
          </cell>
          <cell r="J9034">
            <v>0</v>
          </cell>
          <cell r="K9034">
            <v>0</v>
          </cell>
        </row>
        <row r="9035">
          <cell r="F9035">
            <v>0</v>
          </cell>
          <cell r="G9035">
            <v>0</v>
          </cell>
          <cell r="H9035">
            <v>0</v>
          </cell>
          <cell r="I9035">
            <v>0</v>
          </cell>
          <cell r="J9035">
            <v>0</v>
          </cell>
          <cell r="K9035">
            <v>0</v>
          </cell>
        </row>
        <row r="9036">
          <cell r="F9036">
            <v>0</v>
          </cell>
          <cell r="G9036">
            <v>0</v>
          </cell>
          <cell r="H9036">
            <v>0</v>
          </cell>
          <cell r="I9036">
            <v>0</v>
          </cell>
          <cell r="J9036">
            <v>0</v>
          </cell>
          <cell r="K9036">
            <v>0</v>
          </cell>
        </row>
        <row r="9037">
          <cell r="F9037">
            <v>0</v>
          </cell>
          <cell r="G9037">
            <v>0</v>
          </cell>
          <cell r="H9037">
            <v>0</v>
          </cell>
          <cell r="I9037">
            <v>0</v>
          </cell>
          <cell r="J9037">
            <v>0</v>
          </cell>
          <cell r="K9037">
            <v>0</v>
          </cell>
        </row>
        <row r="9038">
          <cell r="F9038">
            <v>0</v>
          </cell>
          <cell r="G9038">
            <v>0</v>
          </cell>
          <cell r="H9038">
            <v>0</v>
          </cell>
          <cell r="I9038">
            <v>0</v>
          </cell>
          <cell r="J9038">
            <v>0</v>
          </cell>
          <cell r="K9038">
            <v>0</v>
          </cell>
        </row>
        <row r="9039">
          <cell r="F9039">
            <v>0</v>
          </cell>
          <cell r="G9039">
            <v>0</v>
          </cell>
          <cell r="H9039">
            <v>0</v>
          </cell>
          <cell r="I9039">
            <v>0</v>
          </cell>
          <cell r="J9039">
            <v>0</v>
          </cell>
          <cell r="K9039">
            <v>0</v>
          </cell>
        </row>
        <row r="9040">
          <cell r="F9040">
            <v>0</v>
          </cell>
          <cell r="G9040">
            <v>0</v>
          </cell>
          <cell r="H9040">
            <v>0</v>
          </cell>
          <cell r="I9040">
            <v>0</v>
          </cell>
          <cell r="J9040">
            <v>0</v>
          </cell>
          <cell r="K9040">
            <v>0</v>
          </cell>
        </row>
        <row r="9041">
          <cell r="F9041">
            <v>0</v>
          </cell>
          <cell r="G9041">
            <v>0</v>
          </cell>
          <cell r="H9041">
            <v>0</v>
          </cell>
          <cell r="I9041">
            <v>0</v>
          </cell>
          <cell r="J9041">
            <v>0</v>
          </cell>
          <cell r="K9041">
            <v>0</v>
          </cell>
        </row>
        <row r="9042">
          <cell r="F9042">
            <v>0</v>
          </cell>
          <cell r="G9042">
            <v>0</v>
          </cell>
          <cell r="H9042">
            <v>0</v>
          </cell>
          <cell r="I9042">
            <v>0</v>
          </cell>
          <cell r="J9042">
            <v>0</v>
          </cell>
          <cell r="K9042">
            <v>0</v>
          </cell>
        </row>
        <row r="9043">
          <cell r="F9043">
            <v>0</v>
          </cell>
          <cell r="G9043">
            <v>0</v>
          </cell>
          <cell r="H9043">
            <v>0</v>
          </cell>
          <cell r="I9043">
            <v>0</v>
          </cell>
          <cell r="J9043">
            <v>0</v>
          </cell>
          <cell r="K9043">
            <v>0</v>
          </cell>
        </row>
        <row r="9044">
          <cell r="F9044">
            <v>0</v>
          </cell>
          <cell r="G9044">
            <v>0</v>
          </cell>
          <cell r="H9044">
            <v>0</v>
          </cell>
          <cell r="I9044">
            <v>0</v>
          </cell>
          <cell r="J9044">
            <v>0</v>
          </cell>
          <cell r="K9044">
            <v>0</v>
          </cell>
        </row>
        <row r="9045">
          <cell r="F9045" t="str">
            <v xml:space="preserve">Sub-Total - (C) </v>
          </cell>
          <cell r="K9045">
            <v>0</v>
          </cell>
        </row>
        <row r="9046">
          <cell r="F9046" t="str">
            <v xml:space="preserve">TOTAL - (A) + (B) + (C) </v>
          </cell>
          <cell r="K9046">
            <v>0</v>
          </cell>
        </row>
        <row r="9047">
          <cell r="F9047" t="str">
            <v>BDI</v>
          </cell>
          <cell r="J9047">
            <v>0.27429999999999999</v>
          </cell>
          <cell r="K9047">
            <v>0</v>
          </cell>
        </row>
        <row r="9048">
          <cell r="F9048" t="str">
            <v>Preço do Serviço</v>
          </cell>
          <cell r="K9048">
            <v>0</v>
          </cell>
        </row>
        <row r="9049">
          <cell r="F9049" t="str">
            <v>COMPOSIÇÃO DE PREÇO UNITÁRIO</v>
          </cell>
        </row>
        <row r="9051">
          <cell r="D9051" t="str">
            <v>MDO</v>
          </cell>
          <cell r="E9051" t="str">
            <v>SE</v>
          </cell>
          <cell r="F9051" t="str">
            <v>INFRAERO - Empresa Brasileira de Infra-Estrutura Aeroportuária</v>
          </cell>
        </row>
        <row r="9052">
          <cell r="F9052" t="str">
            <v>ITEM:</v>
          </cell>
          <cell r="G9052" t="str">
            <v>SERVIÇO</v>
          </cell>
          <cell r="K9052" t="str">
            <v>UNIDADE</v>
          </cell>
        </row>
        <row r="9053">
          <cell r="E9053">
            <v>157</v>
          </cell>
          <cell r="F9053" t="str">
            <v>04.01.204.02.00</v>
          </cell>
          <cell r="G9053" t="str">
            <v>Grade metálica com estrutura e tela em aço galvanizado, 2 folhas de giro / fixa, medindo 13,50x2,20m - G2 - PA.07/201.07/01871/01</v>
          </cell>
          <cell r="K9053" t="str">
            <v>un</v>
          </cell>
        </row>
        <row r="9055">
          <cell r="F9055" t="str">
            <v>CÓDIGO</v>
          </cell>
          <cell r="G9055" t="str">
            <v xml:space="preserve">MÃO DE OBRA </v>
          </cell>
          <cell r="H9055" t="str">
            <v>UNID.</v>
          </cell>
          <cell r="I9055" t="str">
            <v>COEFICIENTE</v>
          </cell>
          <cell r="J9055" t="str">
            <v>PREÇO UNITÁRIO</v>
          </cell>
          <cell r="K9055" t="str">
            <v>PREÇO  DO ITEM</v>
          </cell>
        </row>
        <row r="9056">
          <cell r="F9056">
            <v>0</v>
          </cell>
          <cell r="G9056">
            <v>0</v>
          </cell>
          <cell r="H9056">
            <v>0</v>
          </cell>
          <cell r="I9056">
            <v>0</v>
          </cell>
          <cell r="J9056">
            <v>0</v>
          </cell>
          <cell r="K9056">
            <v>0</v>
          </cell>
        </row>
        <row r="9057">
          <cell r="F9057">
            <v>0</v>
          </cell>
          <cell r="G9057">
            <v>0</v>
          </cell>
          <cell r="H9057">
            <v>0</v>
          </cell>
          <cell r="I9057">
            <v>0</v>
          </cell>
          <cell r="J9057">
            <v>0</v>
          </cell>
          <cell r="K9057">
            <v>0</v>
          </cell>
        </row>
        <row r="9058">
          <cell r="F9058">
            <v>0</v>
          </cell>
          <cell r="G9058">
            <v>0</v>
          </cell>
          <cell r="H9058">
            <v>0</v>
          </cell>
          <cell r="I9058">
            <v>0</v>
          </cell>
          <cell r="J9058">
            <v>0</v>
          </cell>
          <cell r="K9058">
            <v>0</v>
          </cell>
        </row>
        <row r="9059">
          <cell r="F9059">
            <v>0</v>
          </cell>
          <cell r="G9059">
            <v>0</v>
          </cell>
          <cell r="H9059">
            <v>0</v>
          </cell>
          <cell r="I9059">
            <v>0</v>
          </cell>
          <cell r="J9059">
            <v>0</v>
          </cell>
          <cell r="K9059">
            <v>0</v>
          </cell>
        </row>
        <row r="9060">
          <cell r="F9060">
            <v>0</v>
          </cell>
          <cell r="G9060">
            <v>0</v>
          </cell>
          <cell r="H9060">
            <v>0</v>
          </cell>
          <cell r="I9060">
            <v>0</v>
          </cell>
          <cell r="J9060">
            <v>0</v>
          </cell>
          <cell r="K9060">
            <v>0</v>
          </cell>
        </row>
        <row r="9061">
          <cell r="F9061">
            <v>0</v>
          </cell>
          <cell r="G9061">
            <v>0</v>
          </cell>
          <cell r="H9061">
            <v>0</v>
          </cell>
          <cell r="I9061">
            <v>0</v>
          </cell>
          <cell r="J9061">
            <v>0</v>
          </cell>
          <cell r="K9061">
            <v>0</v>
          </cell>
        </row>
        <row r="9062">
          <cell r="F9062">
            <v>0</v>
          </cell>
          <cell r="G9062">
            <v>0</v>
          </cell>
          <cell r="H9062">
            <v>0</v>
          </cell>
          <cell r="I9062">
            <v>0</v>
          </cell>
          <cell r="J9062">
            <v>0</v>
          </cell>
          <cell r="K9062">
            <v>0</v>
          </cell>
        </row>
        <row r="9063">
          <cell r="F9063">
            <v>0</v>
          </cell>
          <cell r="G9063">
            <v>0</v>
          </cell>
          <cell r="H9063">
            <v>0</v>
          </cell>
          <cell r="I9063">
            <v>0</v>
          </cell>
          <cell r="J9063">
            <v>0</v>
          </cell>
          <cell r="K9063">
            <v>0</v>
          </cell>
        </row>
        <row r="9064">
          <cell r="F9064">
            <v>0</v>
          </cell>
          <cell r="G9064">
            <v>0</v>
          </cell>
          <cell r="H9064">
            <v>0</v>
          </cell>
          <cell r="I9064">
            <v>0</v>
          </cell>
          <cell r="J9064">
            <v>0</v>
          </cell>
          <cell r="K9064">
            <v>0</v>
          </cell>
        </row>
        <row r="9065">
          <cell r="F9065">
            <v>0</v>
          </cell>
          <cell r="G9065">
            <v>0</v>
          </cell>
          <cell r="H9065">
            <v>0</v>
          </cell>
          <cell r="I9065">
            <v>0</v>
          </cell>
          <cell r="J9065">
            <v>0</v>
          </cell>
          <cell r="K9065">
            <v>0</v>
          </cell>
        </row>
        <row r="9066">
          <cell r="F9066" t="str">
            <v>Sub-Total - (A)</v>
          </cell>
          <cell r="K9066">
            <v>0</v>
          </cell>
        </row>
        <row r="9067">
          <cell r="F9067" t="str">
            <v>Leis Sociais</v>
          </cell>
          <cell r="J9067">
            <v>1.254</v>
          </cell>
          <cell r="K9067">
            <v>0</v>
          </cell>
        </row>
        <row r="9068">
          <cell r="D9068">
            <v>157</v>
          </cell>
          <cell r="F9068" t="str">
            <v>Total - (A)</v>
          </cell>
          <cell r="K9068">
            <v>0</v>
          </cell>
        </row>
        <row r="9069">
          <cell r="F9069" t="str">
            <v>MATERIAL</v>
          </cell>
        </row>
        <row r="9070">
          <cell r="F9070">
            <v>0</v>
          </cell>
          <cell r="G9070">
            <v>0</v>
          </cell>
          <cell r="H9070">
            <v>0</v>
          </cell>
          <cell r="I9070">
            <v>0</v>
          </cell>
          <cell r="J9070">
            <v>0</v>
          </cell>
          <cell r="K9070">
            <v>0</v>
          </cell>
        </row>
        <row r="9071">
          <cell r="F9071">
            <v>0</v>
          </cell>
          <cell r="G9071">
            <v>0</v>
          </cell>
          <cell r="H9071">
            <v>0</v>
          </cell>
          <cell r="I9071">
            <v>0</v>
          </cell>
          <cell r="J9071">
            <v>0</v>
          </cell>
          <cell r="K9071">
            <v>0</v>
          </cell>
        </row>
        <row r="9072">
          <cell r="F9072">
            <v>0</v>
          </cell>
          <cell r="G9072">
            <v>0</v>
          </cell>
          <cell r="H9072">
            <v>0</v>
          </cell>
          <cell r="I9072">
            <v>0</v>
          </cell>
          <cell r="J9072">
            <v>0</v>
          </cell>
          <cell r="K9072">
            <v>0</v>
          </cell>
        </row>
        <row r="9073">
          <cell r="F9073">
            <v>0</v>
          </cell>
          <cell r="G9073">
            <v>0</v>
          </cell>
          <cell r="H9073">
            <v>0</v>
          </cell>
          <cell r="I9073">
            <v>0</v>
          </cell>
          <cell r="J9073">
            <v>0</v>
          </cell>
          <cell r="K9073">
            <v>0</v>
          </cell>
        </row>
        <row r="9074">
          <cell r="F9074">
            <v>0</v>
          </cell>
          <cell r="G9074">
            <v>0</v>
          </cell>
          <cell r="H9074">
            <v>0</v>
          </cell>
          <cell r="I9074">
            <v>0</v>
          </cell>
          <cell r="J9074">
            <v>0</v>
          </cell>
          <cell r="K9074">
            <v>0</v>
          </cell>
        </row>
        <row r="9075">
          <cell r="F9075">
            <v>0</v>
          </cell>
          <cell r="G9075">
            <v>0</v>
          </cell>
          <cell r="H9075">
            <v>0</v>
          </cell>
          <cell r="I9075">
            <v>0</v>
          </cell>
          <cell r="J9075">
            <v>0</v>
          </cell>
          <cell r="K9075">
            <v>0</v>
          </cell>
        </row>
        <row r="9076">
          <cell r="F9076">
            <v>0</v>
          </cell>
          <cell r="G9076">
            <v>0</v>
          </cell>
          <cell r="H9076">
            <v>0</v>
          </cell>
          <cell r="I9076">
            <v>0</v>
          </cell>
          <cell r="J9076">
            <v>0</v>
          </cell>
          <cell r="K9076">
            <v>0</v>
          </cell>
        </row>
        <row r="9077">
          <cell r="F9077">
            <v>0</v>
          </cell>
          <cell r="G9077">
            <v>0</v>
          </cell>
          <cell r="H9077">
            <v>0</v>
          </cell>
          <cell r="I9077">
            <v>0</v>
          </cell>
          <cell r="J9077">
            <v>0</v>
          </cell>
          <cell r="K9077">
            <v>0</v>
          </cell>
        </row>
        <row r="9078">
          <cell r="F9078">
            <v>0</v>
          </cell>
          <cell r="G9078">
            <v>0</v>
          </cell>
          <cell r="H9078">
            <v>0</v>
          </cell>
          <cell r="I9078">
            <v>0</v>
          </cell>
          <cell r="J9078">
            <v>0</v>
          </cell>
          <cell r="K9078">
            <v>0</v>
          </cell>
        </row>
        <row r="9079">
          <cell r="F9079">
            <v>0</v>
          </cell>
          <cell r="G9079">
            <v>0</v>
          </cell>
          <cell r="H9079">
            <v>0</v>
          </cell>
          <cell r="I9079">
            <v>0</v>
          </cell>
          <cell r="J9079">
            <v>0</v>
          </cell>
          <cell r="K9079">
            <v>0</v>
          </cell>
        </row>
        <row r="9080">
          <cell r="F9080">
            <v>0</v>
          </cell>
          <cell r="G9080">
            <v>0</v>
          </cell>
          <cell r="H9080">
            <v>0</v>
          </cell>
          <cell r="I9080">
            <v>0</v>
          </cell>
          <cell r="J9080">
            <v>0</v>
          </cell>
          <cell r="K9080">
            <v>0</v>
          </cell>
        </row>
        <row r="9081">
          <cell r="F9081">
            <v>0</v>
          </cell>
          <cell r="G9081">
            <v>0</v>
          </cell>
          <cell r="H9081">
            <v>0</v>
          </cell>
          <cell r="I9081">
            <v>0</v>
          </cell>
          <cell r="J9081">
            <v>0</v>
          </cell>
          <cell r="K9081">
            <v>0</v>
          </cell>
        </row>
        <row r="9082">
          <cell r="F9082">
            <v>0</v>
          </cell>
          <cell r="G9082">
            <v>0</v>
          </cell>
          <cell r="H9082">
            <v>0</v>
          </cell>
          <cell r="I9082">
            <v>0</v>
          </cell>
          <cell r="J9082">
            <v>0</v>
          </cell>
          <cell r="K9082">
            <v>0</v>
          </cell>
        </row>
        <row r="9083">
          <cell r="F9083">
            <v>0</v>
          </cell>
          <cell r="G9083">
            <v>0</v>
          </cell>
          <cell r="H9083">
            <v>0</v>
          </cell>
          <cell r="I9083">
            <v>0</v>
          </cell>
          <cell r="J9083">
            <v>0</v>
          </cell>
          <cell r="K9083">
            <v>0</v>
          </cell>
        </row>
        <row r="9084">
          <cell r="F9084">
            <v>0</v>
          </cell>
          <cell r="G9084">
            <v>0</v>
          </cell>
          <cell r="H9084">
            <v>0</v>
          </cell>
          <cell r="I9084">
            <v>0</v>
          </cell>
          <cell r="J9084">
            <v>0</v>
          </cell>
          <cell r="K9084">
            <v>0</v>
          </cell>
        </row>
        <row r="9085">
          <cell r="F9085">
            <v>0</v>
          </cell>
          <cell r="G9085">
            <v>0</v>
          </cell>
          <cell r="H9085">
            <v>0</v>
          </cell>
          <cell r="I9085">
            <v>0</v>
          </cell>
          <cell r="J9085">
            <v>0</v>
          </cell>
          <cell r="K9085">
            <v>0</v>
          </cell>
        </row>
        <row r="9086">
          <cell r="F9086">
            <v>0</v>
          </cell>
          <cell r="G9086">
            <v>0</v>
          </cell>
          <cell r="H9086">
            <v>0</v>
          </cell>
          <cell r="I9086">
            <v>0</v>
          </cell>
          <cell r="J9086">
            <v>0</v>
          </cell>
          <cell r="K9086">
            <v>0</v>
          </cell>
        </row>
        <row r="9087">
          <cell r="F9087">
            <v>0</v>
          </cell>
          <cell r="G9087">
            <v>0</v>
          </cell>
          <cell r="H9087">
            <v>0</v>
          </cell>
          <cell r="I9087">
            <v>0</v>
          </cell>
          <cell r="J9087">
            <v>0</v>
          </cell>
          <cell r="K9087">
            <v>0</v>
          </cell>
        </row>
        <row r="9088">
          <cell r="F9088">
            <v>0</v>
          </cell>
          <cell r="G9088">
            <v>0</v>
          </cell>
          <cell r="H9088">
            <v>0</v>
          </cell>
          <cell r="I9088">
            <v>0</v>
          </cell>
          <cell r="J9088">
            <v>0</v>
          </cell>
          <cell r="K9088">
            <v>0</v>
          </cell>
        </row>
        <row r="9089">
          <cell r="F9089">
            <v>0</v>
          </cell>
          <cell r="G9089">
            <v>0</v>
          </cell>
          <cell r="H9089">
            <v>0</v>
          </cell>
          <cell r="I9089">
            <v>0</v>
          </cell>
          <cell r="J9089">
            <v>0</v>
          </cell>
          <cell r="K9089">
            <v>0</v>
          </cell>
        </row>
        <row r="9090">
          <cell r="F9090" t="str">
            <v>Sub-Total - (B)</v>
          </cell>
          <cell r="K9090">
            <v>0</v>
          </cell>
        </row>
        <row r="9091">
          <cell r="F9091" t="str">
            <v>EQUIPAMENTOS</v>
          </cell>
        </row>
        <row r="9092">
          <cell r="F9092">
            <v>0</v>
          </cell>
          <cell r="G9092">
            <v>0</v>
          </cell>
          <cell r="H9092">
            <v>0</v>
          </cell>
          <cell r="I9092">
            <v>0</v>
          </cell>
          <cell r="J9092">
            <v>0</v>
          </cell>
          <cell r="K9092">
            <v>0</v>
          </cell>
        </row>
        <row r="9093">
          <cell r="F9093">
            <v>0</v>
          </cell>
          <cell r="G9093">
            <v>0</v>
          </cell>
          <cell r="H9093">
            <v>0</v>
          </cell>
          <cell r="I9093">
            <v>0</v>
          </cell>
          <cell r="J9093">
            <v>0</v>
          </cell>
          <cell r="K9093">
            <v>0</v>
          </cell>
        </row>
        <row r="9094">
          <cell r="F9094">
            <v>0</v>
          </cell>
          <cell r="G9094">
            <v>0</v>
          </cell>
          <cell r="H9094">
            <v>0</v>
          </cell>
          <cell r="I9094">
            <v>0</v>
          </cell>
          <cell r="J9094">
            <v>0</v>
          </cell>
          <cell r="K9094">
            <v>0</v>
          </cell>
        </row>
        <row r="9095">
          <cell r="F9095">
            <v>0</v>
          </cell>
          <cell r="G9095">
            <v>0</v>
          </cell>
          <cell r="H9095">
            <v>0</v>
          </cell>
          <cell r="I9095">
            <v>0</v>
          </cell>
          <cell r="J9095">
            <v>0</v>
          </cell>
          <cell r="K9095">
            <v>0</v>
          </cell>
        </row>
        <row r="9096">
          <cell r="F9096">
            <v>0</v>
          </cell>
          <cell r="G9096">
            <v>0</v>
          </cell>
          <cell r="H9096">
            <v>0</v>
          </cell>
          <cell r="I9096">
            <v>0</v>
          </cell>
          <cell r="J9096">
            <v>0</v>
          </cell>
          <cell r="K9096">
            <v>0</v>
          </cell>
        </row>
        <row r="9097">
          <cell r="F9097">
            <v>0</v>
          </cell>
          <cell r="G9097">
            <v>0</v>
          </cell>
          <cell r="H9097">
            <v>0</v>
          </cell>
          <cell r="I9097">
            <v>0</v>
          </cell>
          <cell r="J9097">
            <v>0</v>
          </cell>
          <cell r="K9097">
            <v>0</v>
          </cell>
        </row>
        <row r="9098">
          <cell r="F9098">
            <v>0</v>
          </cell>
          <cell r="G9098">
            <v>0</v>
          </cell>
          <cell r="H9098">
            <v>0</v>
          </cell>
          <cell r="I9098">
            <v>0</v>
          </cell>
          <cell r="J9098">
            <v>0</v>
          </cell>
          <cell r="K9098">
            <v>0</v>
          </cell>
        </row>
        <row r="9099">
          <cell r="F9099">
            <v>0</v>
          </cell>
          <cell r="G9099">
            <v>0</v>
          </cell>
          <cell r="H9099">
            <v>0</v>
          </cell>
          <cell r="I9099">
            <v>0</v>
          </cell>
          <cell r="J9099">
            <v>0</v>
          </cell>
          <cell r="K9099">
            <v>0</v>
          </cell>
        </row>
        <row r="9100">
          <cell r="F9100">
            <v>0</v>
          </cell>
          <cell r="G9100">
            <v>0</v>
          </cell>
          <cell r="H9100">
            <v>0</v>
          </cell>
          <cell r="I9100">
            <v>0</v>
          </cell>
          <cell r="J9100">
            <v>0</v>
          </cell>
          <cell r="K9100">
            <v>0</v>
          </cell>
        </row>
        <row r="9101">
          <cell r="F9101">
            <v>0</v>
          </cell>
          <cell r="G9101">
            <v>0</v>
          </cell>
          <cell r="H9101">
            <v>0</v>
          </cell>
          <cell r="I9101">
            <v>0</v>
          </cell>
          <cell r="J9101">
            <v>0</v>
          </cell>
          <cell r="K9101">
            <v>0</v>
          </cell>
        </row>
        <row r="9102">
          <cell r="F9102">
            <v>0</v>
          </cell>
          <cell r="G9102">
            <v>0</v>
          </cell>
          <cell r="H9102">
            <v>0</v>
          </cell>
          <cell r="I9102">
            <v>0</v>
          </cell>
          <cell r="J9102">
            <v>0</v>
          </cell>
          <cell r="K9102">
            <v>0</v>
          </cell>
        </row>
        <row r="9103">
          <cell r="F9103" t="str">
            <v xml:space="preserve">Sub-Total - (C) </v>
          </cell>
          <cell r="K9103">
            <v>0</v>
          </cell>
        </row>
        <row r="9104">
          <cell r="F9104" t="str">
            <v xml:space="preserve">TOTAL - (A) + (B) + (C) </v>
          </cell>
          <cell r="K9104">
            <v>0</v>
          </cell>
        </row>
        <row r="9105">
          <cell r="F9105" t="str">
            <v>BDI</v>
          </cell>
          <cell r="J9105">
            <v>0.27429999999999999</v>
          </cell>
          <cell r="K9105">
            <v>0</v>
          </cell>
        </row>
        <row r="9106">
          <cell r="F9106" t="str">
            <v>Preço do Serviço</v>
          </cell>
          <cell r="K9106">
            <v>0</v>
          </cell>
        </row>
        <row r="9107">
          <cell r="F9107" t="str">
            <v>COMPOSIÇÃO DE PREÇO UNITÁRIO</v>
          </cell>
        </row>
        <row r="9109">
          <cell r="D9109" t="str">
            <v>MDO</v>
          </cell>
          <cell r="E9109" t="str">
            <v>SE</v>
          </cell>
          <cell r="F9109" t="str">
            <v>INFRAERO - Empresa Brasileira de Infra-Estrutura Aeroportuária</v>
          </cell>
        </row>
        <row r="9110">
          <cell r="F9110" t="str">
            <v>ITEM:</v>
          </cell>
          <cell r="G9110" t="str">
            <v>SERVIÇO</v>
          </cell>
          <cell r="K9110" t="str">
            <v>UNIDADE</v>
          </cell>
        </row>
        <row r="9111">
          <cell r="E9111">
            <v>158</v>
          </cell>
          <cell r="F9111" t="str">
            <v>04.01.204.02.00</v>
          </cell>
          <cell r="G9111" t="str">
            <v>Grade metálica com estrutura e tela em aço galvanizado, fixa, medindo 0,60x0,60m - G2 -PA.07/201.07/01867/01</v>
          </cell>
          <cell r="K9111" t="str">
            <v>un</v>
          </cell>
        </row>
        <row r="9113">
          <cell r="F9113" t="str">
            <v>CÓDIGO</v>
          </cell>
          <cell r="G9113" t="str">
            <v xml:space="preserve">MÃO DE OBRA </v>
          </cell>
          <cell r="H9113" t="str">
            <v>UNID.</v>
          </cell>
          <cell r="I9113" t="str">
            <v>COEFICIENTE</v>
          </cell>
          <cell r="J9113" t="str">
            <v>PREÇO UNITÁRIO</v>
          </cell>
          <cell r="K9113" t="str">
            <v>PREÇO  DO ITEM</v>
          </cell>
        </row>
        <row r="9114">
          <cell r="F9114">
            <v>0</v>
          </cell>
          <cell r="G9114">
            <v>0</v>
          </cell>
          <cell r="H9114">
            <v>0</v>
          </cell>
          <cell r="I9114">
            <v>0</v>
          </cell>
          <cell r="J9114">
            <v>0</v>
          </cell>
          <cell r="K9114">
            <v>0</v>
          </cell>
        </row>
        <row r="9115">
          <cell r="F9115">
            <v>0</v>
          </cell>
          <cell r="G9115">
            <v>0</v>
          </cell>
          <cell r="H9115">
            <v>0</v>
          </cell>
          <cell r="I9115">
            <v>0</v>
          </cell>
          <cell r="J9115">
            <v>0</v>
          </cell>
          <cell r="K9115">
            <v>0</v>
          </cell>
        </row>
        <row r="9116">
          <cell r="F9116">
            <v>0</v>
          </cell>
          <cell r="G9116">
            <v>0</v>
          </cell>
          <cell r="H9116">
            <v>0</v>
          </cell>
          <cell r="I9116">
            <v>0</v>
          </cell>
          <cell r="J9116">
            <v>0</v>
          </cell>
          <cell r="K9116">
            <v>0</v>
          </cell>
        </row>
        <row r="9117">
          <cell r="F9117">
            <v>0</v>
          </cell>
          <cell r="G9117">
            <v>0</v>
          </cell>
          <cell r="H9117">
            <v>0</v>
          </cell>
          <cell r="I9117">
            <v>0</v>
          </cell>
          <cell r="J9117">
            <v>0</v>
          </cell>
          <cell r="K9117">
            <v>0</v>
          </cell>
        </row>
        <row r="9118">
          <cell r="F9118">
            <v>0</v>
          </cell>
          <cell r="G9118">
            <v>0</v>
          </cell>
          <cell r="H9118">
            <v>0</v>
          </cell>
          <cell r="I9118">
            <v>0</v>
          </cell>
          <cell r="J9118">
            <v>0</v>
          </cell>
          <cell r="K9118">
            <v>0</v>
          </cell>
        </row>
        <row r="9119">
          <cell r="F9119">
            <v>0</v>
          </cell>
          <cell r="G9119">
            <v>0</v>
          </cell>
          <cell r="H9119">
            <v>0</v>
          </cell>
          <cell r="I9119">
            <v>0</v>
          </cell>
          <cell r="J9119">
            <v>0</v>
          </cell>
          <cell r="K9119">
            <v>0</v>
          </cell>
        </row>
        <row r="9120">
          <cell r="F9120">
            <v>0</v>
          </cell>
          <cell r="G9120">
            <v>0</v>
          </cell>
          <cell r="H9120">
            <v>0</v>
          </cell>
          <cell r="I9120">
            <v>0</v>
          </cell>
          <cell r="J9120">
            <v>0</v>
          </cell>
          <cell r="K9120">
            <v>0</v>
          </cell>
        </row>
        <row r="9121">
          <cell r="F9121">
            <v>0</v>
          </cell>
          <cell r="G9121">
            <v>0</v>
          </cell>
          <cell r="H9121">
            <v>0</v>
          </cell>
          <cell r="I9121">
            <v>0</v>
          </cell>
          <cell r="J9121">
            <v>0</v>
          </cell>
          <cell r="K9121">
            <v>0</v>
          </cell>
        </row>
        <row r="9122">
          <cell r="F9122">
            <v>0</v>
          </cell>
          <cell r="G9122">
            <v>0</v>
          </cell>
          <cell r="H9122">
            <v>0</v>
          </cell>
          <cell r="I9122">
            <v>0</v>
          </cell>
          <cell r="J9122">
            <v>0</v>
          </cell>
          <cell r="K9122">
            <v>0</v>
          </cell>
        </row>
        <row r="9123">
          <cell r="F9123">
            <v>0</v>
          </cell>
          <cell r="G9123">
            <v>0</v>
          </cell>
          <cell r="H9123">
            <v>0</v>
          </cell>
          <cell r="I9123">
            <v>0</v>
          </cell>
          <cell r="J9123">
            <v>0</v>
          </cell>
          <cell r="K9123">
            <v>0</v>
          </cell>
        </row>
        <row r="9124">
          <cell r="F9124" t="str">
            <v>Sub-Total - (A)</v>
          </cell>
          <cell r="K9124">
            <v>0</v>
          </cell>
        </row>
        <row r="9125">
          <cell r="F9125" t="str">
            <v>Leis Sociais</v>
          </cell>
          <cell r="J9125">
            <v>1.254</v>
          </cell>
          <cell r="K9125">
            <v>0</v>
          </cell>
        </row>
        <row r="9126">
          <cell r="D9126">
            <v>158</v>
          </cell>
          <cell r="F9126" t="str">
            <v>Total - (A)</v>
          </cell>
          <cell r="K9126">
            <v>0</v>
          </cell>
        </row>
        <row r="9127">
          <cell r="F9127" t="str">
            <v>MATERIAL</v>
          </cell>
        </row>
        <row r="9128">
          <cell r="F9128">
            <v>0</v>
          </cell>
          <cell r="G9128">
            <v>0</v>
          </cell>
          <cell r="H9128">
            <v>0</v>
          </cell>
          <cell r="I9128">
            <v>0</v>
          </cell>
          <cell r="J9128">
            <v>0</v>
          </cell>
          <cell r="K9128">
            <v>0</v>
          </cell>
        </row>
        <row r="9129">
          <cell r="F9129">
            <v>0</v>
          </cell>
          <cell r="G9129">
            <v>0</v>
          </cell>
          <cell r="H9129">
            <v>0</v>
          </cell>
          <cell r="I9129">
            <v>0</v>
          </cell>
          <cell r="J9129">
            <v>0</v>
          </cell>
          <cell r="K9129">
            <v>0</v>
          </cell>
        </row>
        <row r="9130">
          <cell r="F9130">
            <v>0</v>
          </cell>
          <cell r="G9130">
            <v>0</v>
          </cell>
          <cell r="H9130">
            <v>0</v>
          </cell>
          <cell r="I9130">
            <v>0</v>
          </cell>
          <cell r="J9130">
            <v>0</v>
          </cell>
          <cell r="K9130">
            <v>0</v>
          </cell>
        </row>
        <row r="9131">
          <cell r="F9131">
            <v>0</v>
          </cell>
          <cell r="G9131">
            <v>0</v>
          </cell>
          <cell r="H9131">
            <v>0</v>
          </cell>
          <cell r="I9131">
            <v>0</v>
          </cell>
          <cell r="J9131">
            <v>0</v>
          </cell>
          <cell r="K9131">
            <v>0</v>
          </cell>
        </row>
        <row r="9132">
          <cell r="F9132">
            <v>0</v>
          </cell>
          <cell r="G9132">
            <v>0</v>
          </cell>
          <cell r="H9132">
            <v>0</v>
          </cell>
          <cell r="I9132">
            <v>0</v>
          </cell>
          <cell r="J9132">
            <v>0</v>
          </cell>
          <cell r="K9132">
            <v>0</v>
          </cell>
        </row>
        <row r="9133">
          <cell r="F9133">
            <v>0</v>
          </cell>
          <cell r="G9133">
            <v>0</v>
          </cell>
          <cell r="H9133">
            <v>0</v>
          </cell>
          <cell r="I9133">
            <v>0</v>
          </cell>
          <cell r="J9133">
            <v>0</v>
          </cell>
          <cell r="K9133">
            <v>0</v>
          </cell>
        </row>
        <row r="9134">
          <cell r="F9134">
            <v>0</v>
          </cell>
          <cell r="G9134">
            <v>0</v>
          </cell>
          <cell r="H9134">
            <v>0</v>
          </cell>
          <cell r="I9134">
            <v>0</v>
          </cell>
          <cell r="J9134">
            <v>0</v>
          </cell>
          <cell r="K9134">
            <v>0</v>
          </cell>
        </row>
        <row r="9135">
          <cell r="F9135">
            <v>0</v>
          </cell>
          <cell r="G9135">
            <v>0</v>
          </cell>
          <cell r="H9135">
            <v>0</v>
          </cell>
          <cell r="I9135">
            <v>0</v>
          </cell>
          <cell r="J9135">
            <v>0</v>
          </cell>
          <cell r="K9135">
            <v>0</v>
          </cell>
        </row>
        <row r="9136">
          <cell r="F9136">
            <v>0</v>
          </cell>
          <cell r="G9136">
            <v>0</v>
          </cell>
          <cell r="H9136">
            <v>0</v>
          </cell>
          <cell r="I9136">
            <v>0</v>
          </cell>
          <cell r="J9136">
            <v>0</v>
          </cell>
          <cell r="K9136">
            <v>0</v>
          </cell>
        </row>
        <row r="9137">
          <cell r="F9137">
            <v>0</v>
          </cell>
          <cell r="G9137">
            <v>0</v>
          </cell>
          <cell r="H9137">
            <v>0</v>
          </cell>
          <cell r="I9137">
            <v>0</v>
          </cell>
          <cell r="J9137">
            <v>0</v>
          </cell>
          <cell r="K9137">
            <v>0</v>
          </cell>
        </row>
        <row r="9138">
          <cell r="F9138">
            <v>0</v>
          </cell>
          <cell r="G9138">
            <v>0</v>
          </cell>
          <cell r="H9138">
            <v>0</v>
          </cell>
          <cell r="I9138">
            <v>0</v>
          </cell>
          <cell r="J9138">
            <v>0</v>
          </cell>
          <cell r="K9138">
            <v>0</v>
          </cell>
        </row>
        <row r="9139">
          <cell r="F9139">
            <v>0</v>
          </cell>
          <cell r="G9139">
            <v>0</v>
          </cell>
          <cell r="H9139">
            <v>0</v>
          </cell>
          <cell r="I9139">
            <v>0</v>
          </cell>
          <cell r="J9139">
            <v>0</v>
          </cell>
          <cell r="K9139">
            <v>0</v>
          </cell>
        </row>
        <row r="9140">
          <cell r="F9140">
            <v>0</v>
          </cell>
          <cell r="G9140">
            <v>0</v>
          </cell>
          <cell r="H9140">
            <v>0</v>
          </cell>
          <cell r="I9140">
            <v>0</v>
          </cell>
          <cell r="J9140">
            <v>0</v>
          </cell>
          <cell r="K9140">
            <v>0</v>
          </cell>
        </row>
        <row r="9141">
          <cell r="F9141">
            <v>0</v>
          </cell>
          <cell r="G9141">
            <v>0</v>
          </cell>
          <cell r="H9141">
            <v>0</v>
          </cell>
          <cell r="I9141">
            <v>0</v>
          </cell>
          <cell r="J9141">
            <v>0</v>
          </cell>
          <cell r="K9141">
            <v>0</v>
          </cell>
        </row>
        <row r="9142">
          <cell r="F9142">
            <v>0</v>
          </cell>
          <cell r="G9142">
            <v>0</v>
          </cell>
          <cell r="H9142">
            <v>0</v>
          </cell>
          <cell r="I9142">
            <v>0</v>
          </cell>
          <cell r="J9142">
            <v>0</v>
          </cell>
          <cell r="K9142">
            <v>0</v>
          </cell>
        </row>
        <row r="9143">
          <cell r="F9143">
            <v>0</v>
          </cell>
          <cell r="G9143">
            <v>0</v>
          </cell>
          <cell r="H9143">
            <v>0</v>
          </cell>
          <cell r="I9143">
            <v>0</v>
          </cell>
          <cell r="J9143">
            <v>0</v>
          </cell>
          <cell r="K9143">
            <v>0</v>
          </cell>
        </row>
        <row r="9144">
          <cell r="F9144">
            <v>0</v>
          </cell>
          <cell r="G9144">
            <v>0</v>
          </cell>
          <cell r="H9144">
            <v>0</v>
          </cell>
          <cell r="I9144">
            <v>0</v>
          </cell>
          <cell r="J9144">
            <v>0</v>
          </cell>
          <cell r="K9144">
            <v>0</v>
          </cell>
        </row>
        <row r="9145">
          <cell r="F9145">
            <v>0</v>
          </cell>
          <cell r="G9145">
            <v>0</v>
          </cell>
          <cell r="H9145">
            <v>0</v>
          </cell>
          <cell r="I9145">
            <v>0</v>
          </cell>
          <cell r="J9145">
            <v>0</v>
          </cell>
          <cell r="K9145">
            <v>0</v>
          </cell>
        </row>
        <row r="9146">
          <cell r="F9146">
            <v>0</v>
          </cell>
          <cell r="G9146">
            <v>0</v>
          </cell>
          <cell r="H9146">
            <v>0</v>
          </cell>
          <cell r="I9146">
            <v>0</v>
          </cell>
          <cell r="J9146">
            <v>0</v>
          </cell>
          <cell r="K9146">
            <v>0</v>
          </cell>
        </row>
        <row r="9147">
          <cell r="F9147">
            <v>0</v>
          </cell>
          <cell r="G9147">
            <v>0</v>
          </cell>
          <cell r="H9147">
            <v>0</v>
          </cell>
          <cell r="I9147">
            <v>0</v>
          </cell>
          <cell r="J9147">
            <v>0</v>
          </cell>
          <cell r="K9147">
            <v>0</v>
          </cell>
        </row>
        <row r="9148">
          <cell r="F9148" t="str">
            <v>Sub-Total - (B)</v>
          </cell>
          <cell r="K9148">
            <v>0</v>
          </cell>
        </row>
        <row r="9149">
          <cell r="F9149" t="str">
            <v>EQUIPAMENTOS</v>
          </cell>
        </row>
        <row r="9150">
          <cell r="F9150">
            <v>0</v>
          </cell>
          <cell r="G9150">
            <v>0</v>
          </cell>
          <cell r="H9150">
            <v>0</v>
          </cell>
          <cell r="I9150">
            <v>0</v>
          </cell>
          <cell r="J9150">
            <v>0</v>
          </cell>
          <cell r="K9150">
            <v>0</v>
          </cell>
        </row>
        <row r="9151">
          <cell r="F9151">
            <v>0</v>
          </cell>
          <cell r="G9151">
            <v>0</v>
          </cell>
          <cell r="H9151">
            <v>0</v>
          </cell>
          <cell r="I9151">
            <v>0</v>
          </cell>
          <cell r="J9151">
            <v>0</v>
          </cell>
          <cell r="K9151">
            <v>0</v>
          </cell>
        </row>
        <row r="9152">
          <cell r="F9152">
            <v>0</v>
          </cell>
          <cell r="G9152">
            <v>0</v>
          </cell>
          <cell r="H9152">
            <v>0</v>
          </cell>
          <cell r="I9152">
            <v>0</v>
          </cell>
          <cell r="J9152">
            <v>0</v>
          </cell>
          <cell r="K9152">
            <v>0</v>
          </cell>
        </row>
        <row r="9153">
          <cell r="F9153">
            <v>0</v>
          </cell>
          <cell r="G9153">
            <v>0</v>
          </cell>
          <cell r="H9153">
            <v>0</v>
          </cell>
          <cell r="I9153">
            <v>0</v>
          </cell>
          <cell r="J9153">
            <v>0</v>
          </cell>
          <cell r="K9153">
            <v>0</v>
          </cell>
        </row>
        <row r="9154">
          <cell r="F9154">
            <v>0</v>
          </cell>
          <cell r="G9154">
            <v>0</v>
          </cell>
          <cell r="H9154">
            <v>0</v>
          </cell>
          <cell r="I9154">
            <v>0</v>
          </cell>
          <cell r="J9154">
            <v>0</v>
          </cell>
          <cell r="K9154">
            <v>0</v>
          </cell>
        </row>
        <row r="9155">
          <cell r="F9155">
            <v>0</v>
          </cell>
          <cell r="G9155">
            <v>0</v>
          </cell>
          <cell r="H9155">
            <v>0</v>
          </cell>
          <cell r="I9155">
            <v>0</v>
          </cell>
          <cell r="J9155">
            <v>0</v>
          </cell>
          <cell r="K9155">
            <v>0</v>
          </cell>
        </row>
        <row r="9156">
          <cell r="F9156">
            <v>0</v>
          </cell>
          <cell r="G9156">
            <v>0</v>
          </cell>
          <cell r="H9156">
            <v>0</v>
          </cell>
          <cell r="I9156">
            <v>0</v>
          </cell>
          <cell r="J9156">
            <v>0</v>
          </cell>
          <cell r="K9156">
            <v>0</v>
          </cell>
        </row>
        <row r="9157">
          <cell r="F9157">
            <v>0</v>
          </cell>
          <cell r="G9157">
            <v>0</v>
          </cell>
          <cell r="H9157">
            <v>0</v>
          </cell>
          <cell r="I9157">
            <v>0</v>
          </cell>
          <cell r="J9157">
            <v>0</v>
          </cell>
          <cell r="K9157">
            <v>0</v>
          </cell>
        </row>
        <row r="9158">
          <cell r="F9158">
            <v>0</v>
          </cell>
          <cell r="G9158">
            <v>0</v>
          </cell>
          <cell r="H9158">
            <v>0</v>
          </cell>
          <cell r="I9158">
            <v>0</v>
          </cell>
          <cell r="J9158">
            <v>0</v>
          </cell>
          <cell r="K9158">
            <v>0</v>
          </cell>
        </row>
        <row r="9159">
          <cell r="F9159">
            <v>0</v>
          </cell>
          <cell r="G9159">
            <v>0</v>
          </cell>
          <cell r="H9159">
            <v>0</v>
          </cell>
          <cell r="I9159">
            <v>0</v>
          </cell>
          <cell r="J9159">
            <v>0</v>
          </cell>
          <cell r="K9159">
            <v>0</v>
          </cell>
        </row>
        <row r="9160">
          <cell r="F9160">
            <v>0</v>
          </cell>
          <cell r="G9160">
            <v>0</v>
          </cell>
          <cell r="H9160">
            <v>0</v>
          </cell>
          <cell r="I9160">
            <v>0</v>
          </cell>
          <cell r="J9160">
            <v>0</v>
          </cell>
          <cell r="K9160">
            <v>0</v>
          </cell>
        </row>
        <row r="9161">
          <cell r="F9161" t="str">
            <v xml:space="preserve">Sub-Total - (C) </v>
          </cell>
          <cell r="K9161">
            <v>0</v>
          </cell>
        </row>
        <row r="9162">
          <cell r="F9162" t="str">
            <v xml:space="preserve">TOTAL - (A) + (B) + (C) </v>
          </cell>
          <cell r="K9162">
            <v>0</v>
          </cell>
        </row>
        <row r="9163">
          <cell r="F9163" t="str">
            <v>BDI</v>
          </cell>
          <cell r="J9163">
            <v>0.27429999999999999</v>
          </cell>
          <cell r="K9163">
            <v>0</v>
          </cell>
        </row>
        <row r="9164">
          <cell r="F9164" t="str">
            <v>Preço do Serviço</v>
          </cell>
          <cell r="K9164">
            <v>0</v>
          </cell>
        </row>
        <row r="9165">
          <cell r="F9165" t="str">
            <v>COMPOSIÇÃO DE PREÇO UNITÁRIO</v>
          </cell>
        </row>
        <row r="9167">
          <cell r="D9167" t="str">
            <v>MDO</v>
          </cell>
          <cell r="E9167" t="str">
            <v>SE</v>
          </cell>
          <cell r="F9167" t="str">
            <v>INFRAERO - Empresa Brasileira de Infra-Estrutura Aeroportuária</v>
          </cell>
        </row>
        <row r="9168">
          <cell r="F9168" t="str">
            <v>ITEM:</v>
          </cell>
          <cell r="G9168" t="str">
            <v>SERVIÇO</v>
          </cell>
          <cell r="K9168" t="str">
            <v>UNIDADE</v>
          </cell>
        </row>
        <row r="9169">
          <cell r="E9169">
            <v>159</v>
          </cell>
          <cell r="F9169" t="str">
            <v>04.01.204.03.00</v>
          </cell>
          <cell r="G9169" t="str">
            <v>Grade metálica com estrutura e tela em aço galvanizado, 2 folhas de giro / fixa, medindo 4,44x5,00m - G3 - PA.07/201.07/01869/01</v>
          </cell>
          <cell r="K9169" t="str">
            <v>un</v>
          </cell>
        </row>
        <row r="9171">
          <cell r="F9171" t="str">
            <v>CÓDIGO</v>
          </cell>
          <cell r="G9171" t="str">
            <v xml:space="preserve">MÃO DE OBRA </v>
          </cell>
          <cell r="H9171" t="str">
            <v>UNID.</v>
          </cell>
          <cell r="I9171" t="str">
            <v>COEFICIENTE</v>
          </cell>
          <cell r="J9171" t="str">
            <v>PREÇO UNITÁRIO</v>
          </cell>
          <cell r="K9171" t="str">
            <v>PREÇO  DO ITEM</v>
          </cell>
        </row>
        <row r="9172">
          <cell r="F9172">
            <v>0</v>
          </cell>
          <cell r="G9172">
            <v>0</v>
          </cell>
          <cell r="H9172">
            <v>0</v>
          </cell>
          <cell r="I9172">
            <v>0</v>
          </cell>
          <cell r="J9172">
            <v>0</v>
          </cell>
          <cell r="K9172">
            <v>0</v>
          </cell>
        </row>
        <row r="9173">
          <cell r="F9173">
            <v>0</v>
          </cell>
          <cell r="G9173">
            <v>0</v>
          </cell>
          <cell r="H9173">
            <v>0</v>
          </cell>
          <cell r="I9173">
            <v>0</v>
          </cell>
          <cell r="J9173">
            <v>0</v>
          </cell>
          <cell r="K9173">
            <v>0</v>
          </cell>
        </row>
        <row r="9174">
          <cell r="F9174">
            <v>0</v>
          </cell>
          <cell r="G9174">
            <v>0</v>
          </cell>
          <cell r="H9174">
            <v>0</v>
          </cell>
          <cell r="I9174">
            <v>0</v>
          </cell>
          <cell r="J9174">
            <v>0</v>
          </cell>
          <cell r="K9174">
            <v>0</v>
          </cell>
        </row>
        <row r="9175">
          <cell r="F9175">
            <v>0</v>
          </cell>
          <cell r="G9175">
            <v>0</v>
          </cell>
          <cell r="H9175">
            <v>0</v>
          </cell>
          <cell r="I9175">
            <v>0</v>
          </cell>
          <cell r="J9175">
            <v>0</v>
          </cell>
          <cell r="K9175">
            <v>0</v>
          </cell>
        </row>
        <row r="9176">
          <cell r="F9176">
            <v>0</v>
          </cell>
          <cell r="G9176">
            <v>0</v>
          </cell>
          <cell r="H9176">
            <v>0</v>
          </cell>
          <cell r="I9176">
            <v>0</v>
          </cell>
          <cell r="J9176">
            <v>0</v>
          </cell>
          <cell r="K9176">
            <v>0</v>
          </cell>
        </row>
        <row r="9177">
          <cell r="F9177">
            <v>0</v>
          </cell>
          <cell r="G9177">
            <v>0</v>
          </cell>
          <cell r="H9177">
            <v>0</v>
          </cell>
          <cell r="I9177">
            <v>0</v>
          </cell>
          <cell r="J9177">
            <v>0</v>
          </cell>
          <cell r="K9177">
            <v>0</v>
          </cell>
        </row>
        <row r="9178">
          <cell r="F9178">
            <v>0</v>
          </cell>
          <cell r="G9178">
            <v>0</v>
          </cell>
          <cell r="H9178">
            <v>0</v>
          </cell>
          <cell r="I9178">
            <v>0</v>
          </cell>
          <cell r="J9178">
            <v>0</v>
          </cell>
          <cell r="K9178">
            <v>0</v>
          </cell>
        </row>
        <row r="9179">
          <cell r="F9179">
            <v>0</v>
          </cell>
          <cell r="G9179">
            <v>0</v>
          </cell>
          <cell r="H9179">
            <v>0</v>
          </cell>
          <cell r="I9179">
            <v>0</v>
          </cell>
          <cell r="J9179">
            <v>0</v>
          </cell>
          <cell r="K9179">
            <v>0</v>
          </cell>
        </row>
        <row r="9180">
          <cell r="F9180">
            <v>0</v>
          </cell>
          <cell r="G9180">
            <v>0</v>
          </cell>
          <cell r="H9180">
            <v>0</v>
          </cell>
          <cell r="I9180">
            <v>0</v>
          </cell>
          <cell r="J9180">
            <v>0</v>
          </cell>
          <cell r="K9180">
            <v>0</v>
          </cell>
        </row>
        <row r="9181">
          <cell r="F9181">
            <v>0</v>
          </cell>
          <cell r="G9181">
            <v>0</v>
          </cell>
          <cell r="H9181">
            <v>0</v>
          </cell>
          <cell r="I9181">
            <v>0</v>
          </cell>
          <cell r="J9181">
            <v>0</v>
          </cell>
          <cell r="K9181">
            <v>0</v>
          </cell>
        </row>
        <row r="9182">
          <cell r="F9182" t="str">
            <v>Sub-Total - (A)</v>
          </cell>
          <cell r="K9182">
            <v>0</v>
          </cell>
        </row>
        <row r="9183">
          <cell r="F9183" t="str">
            <v>Leis Sociais</v>
          </cell>
          <cell r="J9183">
            <v>1.254</v>
          </cell>
          <cell r="K9183">
            <v>0</v>
          </cell>
        </row>
        <row r="9184">
          <cell r="D9184">
            <v>159</v>
          </cell>
          <cell r="F9184" t="str">
            <v>Total - (A)</v>
          </cell>
          <cell r="K9184">
            <v>0</v>
          </cell>
        </row>
        <row r="9185">
          <cell r="F9185" t="str">
            <v>MATERIAL</v>
          </cell>
        </row>
        <row r="9186">
          <cell r="F9186">
            <v>0</v>
          </cell>
          <cell r="G9186">
            <v>0</v>
          </cell>
          <cell r="H9186">
            <v>0</v>
          </cell>
          <cell r="I9186">
            <v>0</v>
          </cell>
          <cell r="J9186">
            <v>0</v>
          </cell>
          <cell r="K9186">
            <v>0</v>
          </cell>
        </row>
        <row r="9187">
          <cell r="F9187">
            <v>0</v>
          </cell>
          <cell r="G9187">
            <v>0</v>
          </cell>
          <cell r="H9187">
            <v>0</v>
          </cell>
          <cell r="I9187">
            <v>0</v>
          </cell>
          <cell r="J9187">
            <v>0</v>
          </cell>
          <cell r="K9187">
            <v>0</v>
          </cell>
        </row>
        <row r="9188">
          <cell r="F9188">
            <v>0</v>
          </cell>
          <cell r="G9188">
            <v>0</v>
          </cell>
          <cell r="H9188">
            <v>0</v>
          </cell>
          <cell r="I9188">
            <v>0</v>
          </cell>
          <cell r="J9188">
            <v>0</v>
          </cell>
          <cell r="K9188">
            <v>0</v>
          </cell>
        </row>
        <row r="9189">
          <cell r="F9189">
            <v>0</v>
          </cell>
          <cell r="G9189">
            <v>0</v>
          </cell>
          <cell r="H9189">
            <v>0</v>
          </cell>
          <cell r="I9189">
            <v>0</v>
          </cell>
          <cell r="J9189">
            <v>0</v>
          </cell>
          <cell r="K9189">
            <v>0</v>
          </cell>
        </row>
        <row r="9190">
          <cell r="F9190">
            <v>0</v>
          </cell>
          <cell r="G9190">
            <v>0</v>
          </cell>
          <cell r="H9190">
            <v>0</v>
          </cell>
          <cell r="I9190">
            <v>0</v>
          </cell>
          <cell r="J9190">
            <v>0</v>
          </cell>
          <cell r="K9190">
            <v>0</v>
          </cell>
        </row>
        <row r="9191">
          <cell r="F9191">
            <v>0</v>
          </cell>
          <cell r="G9191">
            <v>0</v>
          </cell>
          <cell r="H9191">
            <v>0</v>
          </cell>
          <cell r="I9191">
            <v>0</v>
          </cell>
          <cell r="J9191">
            <v>0</v>
          </cell>
          <cell r="K9191">
            <v>0</v>
          </cell>
        </row>
        <row r="9192">
          <cell r="F9192">
            <v>0</v>
          </cell>
          <cell r="G9192">
            <v>0</v>
          </cell>
          <cell r="H9192">
            <v>0</v>
          </cell>
          <cell r="I9192">
            <v>0</v>
          </cell>
          <cell r="J9192">
            <v>0</v>
          </cell>
          <cell r="K9192">
            <v>0</v>
          </cell>
        </row>
        <row r="9193">
          <cell r="F9193">
            <v>0</v>
          </cell>
          <cell r="G9193">
            <v>0</v>
          </cell>
          <cell r="H9193">
            <v>0</v>
          </cell>
          <cell r="I9193">
            <v>0</v>
          </cell>
          <cell r="J9193">
            <v>0</v>
          </cell>
          <cell r="K9193">
            <v>0</v>
          </cell>
        </row>
        <row r="9194">
          <cell r="F9194">
            <v>0</v>
          </cell>
          <cell r="G9194">
            <v>0</v>
          </cell>
          <cell r="H9194">
            <v>0</v>
          </cell>
          <cell r="I9194">
            <v>0</v>
          </cell>
          <cell r="J9194">
            <v>0</v>
          </cell>
          <cell r="K9194">
            <v>0</v>
          </cell>
        </row>
        <row r="9195">
          <cell r="F9195">
            <v>0</v>
          </cell>
          <cell r="G9195">
            <v>0</v>
          </cell>
          <cell r="H9195">
            <v>0</v>
          </cell>
          <cell r="I9195">
            <v>0</v>
          </cell>
          <cell r="J9195">
            <v>0</v>
          </cell>
          <cell r="K9195">
            <v>0</v>
          </cell>
        </row>
        <row r="9196">
          <cell r="F9196">
            <v>0</v>
          </cell>
          <cell r="G9196">
            <v>0</v>
          </cell>
          <cell r="H9196">
            <v>0</v>
          </cell>
          <cell r="I9196">
            <v>0</v>
          </cell>
          <cell r="J9196">
            <v>0</v>
          </cell>
          <cell r="K9196">
            <v>0</v>
          </cell>
        </row>
        <row r="9197">
          <cell r="F9197">
            <v>0</v>
          </cell>
          <cell r="G9197">
            <v>0</v>
          </cell>
          <cell r="H9197">
            <v>0</v>
          </cell>
          <cell r="I9197">
            <v>0</v>
          </cell>
          <cell r="J9197">
            <v>0</v>
          </cell>
          <cell r="K9197">
            <v>0</v>
          </cell>
        </row>
        <row r="9198">
          <cell r="F9198">
            <v>0</v>
          </cell>
          <cell r="G9198">
            <v>0</v>
          </cell>
          <cell r="H9198">
            <v>0</v>
          </cell>
          <cell r="I9198">
            <v>0</v>
          </cell>
          <cell r="J9198">
            <v>0</v>
          </cell>
          <cell r="K9198">
            <v>0</v>
          </cell>
        </row>
        <row r="9199">
          <cell r="F9199">
            <v>0</v>
          </cell>
          <cell r="G9199">
            <v>0</v>
          </cell>
          <cell r="H9199">
            <v>0</v>
          </cell>
          <cell r="I9199">
            <v>0</v>
          </cell>
          <cell r="J9199">
            <v>0</v>
          </cell>
          <cell r="K9199">
            <v>0</v>
          </cell>
        </row>
        <row r="9200">
          <cell r="F9200">
            <v>0</v>
          </cell>
          <cell r="G9200">
            <v>0</v>
          </cell>
          <cell r="H9200">
            <v>0</v>
          </cell>
          <cell r="I9200">
            <v>0</v>
          </cell>
          <cell r="J9200">
            <v>0</v>
          </cell>
          <cell r="K9200">
            <v>0</v>
          </cell>
        </row>
        <row r="9201">
          <cell r="F9201">
            <v>0</v>
          </cell>
          <cell r="G9201">
            <v>0</v>
          </cell>
          <cell r="H9201">
            <v>0</v>
          </cell>
          <cell r="I9201">
            <v>0</v>
          </cell>
          <cell r="J9201">
            <v>0</v>
          </cell>
          <cell r="K9201">
            <v>0</v>
          </cell>
        </row>
        <row r="9202">
          <cell r="F9202">
            <v>0</v>
          </cell>
          <cell r="G9202">
            <v>0</v>
          </cell>
          <cell r="H9202">
            <v>0</v>
          </cell>
          <cell r="I9202">
            <v>0</v>
          </cell>
          <cell r="J9202">
            <v>0</v>
          </cell>
          <cell r="K9202">
            <v>0</v>
          </cell>
        </row>
        <row r="9203">
          <cell r="F9203">
            <v>0</v>
          </cell>
          <cell r="G9203">
            <v>0</v>
          </cell>
          <cell r="H9203">
            <v>0</v>
          </cell>
          <cell r="I9203">
            <v>0</v>
          </cell>
          <cell r="J9203">
            <v>0</v>
          </cell>
          <cell r="K9203">
            <v>0</v>
          </cell>
        </row>
        <row r="9204">
          <cell r="F9204">
            <v>0</v>
          </cell>
          <cell r="G9204">
            <v>0</v>
          </cell>
          <cell r="H9204">
            <v>0</v>
          </cell>
          <cell r="I9204">
            <v>0</v>
          </cell>
          <cell r="J9204">
            <v>0</v>
          </cell>
          <cell r="K9204">
            <v>0</v>
          </cell>
        </row>
        <row r="9205">
          <cell r="F9205">
            <v>0</v>
          </cell>
          <cell r="G9205">
            <v>0</v>
          </cell>
          <cell r="H9205">
            <v>0</v>
          </cell>
          <cell r="I9205">
            <v>0</v>
          </cell>
          <cell r="J9205">
            <v>0</v>
          </cell>
          <cell r="K9205">
            <v>0</v>
          </cell>
        </row>
        <row r="9206">
          <cell r="F9206" t="str">
            <v>Sub-Total - (B)</v>
          </cell>
          <cell r="K9206">
            <v>0</v>
          </cell>
        </row>
        <row r="9207">
          <cell r="F9207" t="str">
            <v>EQUIPAMENTOS</v>
          </cell>
        </row>
        <row r="9208">
          <cell r="F9208">
            <v>0</v>
          </cell>
          <cell r="G9208">
            <v>0</v>
          </cell>
          <cell r="H9208">
            <v>0</v>
          </cell>
          <cell r="I9208">
            <v>0</v>
          </cell>
          <cell r="J9208">
            <v>0</v>
          </cell>
          <cell r="K9208">
            <v>0</v>
          </cell>
        </row>
        <row r="9209">
          <cell r="F9209">
            <v>0</v>
          </cell>
          <cell r="G9209">
            <v>0</v>
          </cell>
          <cell r="H9209">
            <v>0</v>
          </cell>
          <cell r="I9209">
            <v>0</v>
          </cell>
          <cell r="J9209">
            <v>0</v>
          </cell>
          <cell r="K9209">
            <v>0</v>
          </cell>
        </row>
        <row r="9210">
          <cell r="F9210">
            <v>0</v>
          </cell>
          <cell r="G9210">
            <v>0</v>
          </cell>
          <cell r="H9210">
            <v>0</v>
          </cell>
          <cell r="I9210">
            <v>0</v>
          </cell>
          <cell r="J9210">
            <v>0</v>
          </cell>
          <cell r="K9210">
            <v>0</v>
          </cell>
        </row>
        <row r="9211">
          <cell r="F9211">
            <v>0</v>
          </cell>
          <cell r="G9211">
            <v>0</v>
          </cell>
          <cell r="H9211">
            <v>0</v>
          </cell>
          <cell r="I9211">
            <v>0</v>
          </cell>
          <cell r="J9211">
            <v>0</v>
          </cell>
          <cell r="K9211">
            <v>0</v>
          </cell>
        </row>
        <row r="9212">
          <cell r="F9212">
            <v>0</v>
          </cell>
          <cell r="G9212">
            <v>0</v>
          </cell>
          <cell r="H9212">
            <v>0</v>
          </cell>
          <cell r="I9212">
            <v>0</v>
          </cell>
          <cell r="J9212">
            <v>0</v>
          </cell>
          <cell r="K9212">
            <v>0</v>
          </cell>
        </row>
        <row r="9213">
          <cell r="F9213">
            <v>0</v>
          </cell>
          <cell r="G9213">
            <v>0</v>
          </cell>
          <cell r="H9213">
            <v>0</v>
          </cell>
          <cell r="I9213">
            <v>0</v>
          </cell>
          <cell r="J9213">
            <v>0</v>
          </cell>
          <cell r="K9213">
            <v>0</v>
          </cell>
        </row>
        <row r="9214">
          <cell r="F9214">
            <v>0</v>
          </cell>
          <cell r="G9214">
            <v>0</v>
          </cell>
          <cell r="H9214">
            <v>0</v>
          </cell>
          <cell r="I9214">
            <v>0</v>
          </cell>
          <cell r="J9214">
            <v>0</v>
          </cell>
          <cell r="K9214">
            <v>0</v>
          </cell>
        </row>
        <row r="9215">
          <cell r="F9215">
            <v>0</v>
          </cell>
          <cell r="G9215">
            <v>0</v>
          </cell>
          <cell r="H9215">
            <v>0</v>
          </cell>
          <cell r="I9215">
            <v>0</v>
          </cell>
          <cell r="J9215">
            <v>0</v>
          </cell>
          <cell r="K9215">
            <v>0</v>
          </cell>
        </row>
        <row r="9216">
          <cell r="F9216">
            <v>0</v>
          </cell>
          <cell r="G9216">
            <v>0</v>
          </cell>
          <cell r="H9216">
            <v>0</v>
          </cell>
          <cell r="I9216">
            <v>0</v>
          </cell>
          <cell r="J9216">
            <v>0</v>
          </cell>
          <cell r="K9216">
            <v>0</v>
          </cell>
        </row>
        <row r="9217">
          <cell r="F9217">
            <v>0</v>
          </cell>
          <cell r="G9217">
            <v>0</v>
          </cell>
          <cell r="H9217">
            <v>0</v>
          </cell>
          <cell r="I9217">
            <v>0</v>
          </cell>
          <cell r="J9217">
            <v>0</v>
          </cell>
          <cell r="K9217">
            <v>0</v>
          </cell>
        </row>
        <row r="9218">
          <cell r="F9218">
            <v>0</v>
          </cell>
          <cell r="G9218">
            <v>0</v>
          </cell>
          <cell r="H9218">
            <v>0</v>
          </cell>
          <cell r="I9218">
            <v>0</v>
          </cell>
          <cell r="J9218">
            <v>0</v>
          </cell>
          <cell r="K9218">
            <v>0</v>
          </cell>
        </row>
        <row r="9219">
          <cell r="F9219" t="str">
            <v xml:space="preserve">Sub-Total - (C) </v>
          </cell>
          <cell r="K9219">
            <v>0</v>
          </cell>
        </row>
        <row r="9220">
          <cell r="F9220" t="str">
            <v xml:space="preserve">TOTAL - (A) + (B) + (C) </v>
          </cell>
          <cell r="K9220">
            <v>0</v>
          </cell>
        </row>
        <row r="9221">
          <cell r="F9221" t="str">
            <v>BDI</v>
          </cell>
          <cell r="J9221">
            <v>0.27429999999999999</v>
          </cell>
          <cell r="K9221">
            <v>0</v>
          </cell>
        </row>
        <row r="9222">
          <cell r="F9222" t="str">
            <v>Preço do Serviço</v>
          </cell>
          <cell r="K9222">
            <v>0</v>
          </cell>
        </row>
        <row r="9223">
          <cell r="F9223" t="str">
            <v>COMPOSIÇÃO DE PREÇO UNITÁRIO</v>
          </cell>
        </row>
        <row r="9225">
          <cell r="D9225" t="str">
            <v>MDO</v>
          </cell>
          <cell r="E9225" t="str">
            <v>SE</v>
          </cell>
          <cell r="F9225" t="str">
            <v>INFRAERO - Empresa Brasileira de Infra-Estrutura Aeroportuária</v>
          </cell>
        </row>
        <row r="9226">
          <cell r="F9226" t="str">
            <v>ITEM:</v>
          </cell>
          <cell r="G9226" t="str">
            <v>SERVIÇO</v>
          </cell>
          <cell r="K9226" t="str">
            <v>UNIDADE</v>
          </cell>
        </row>
        <row r="9227">
          <cell r="E9227">
            <v>160</v>
          </cell>
          <cell r="F9227" t="str">
            <v>04.01.204.03.00</v>
          </cell>
          <cell r="G9227" t="str">
            <v>Quadro metálico com tela mosquiteira</v>
          </cell>
          <cell r="K9227" t="str">
            <v>m²</v>
          </cell>
        </row>
        <row r="9229">
          <cell r="F9229" t="str">
            <v>CÓDIGO</v>
          </cell>
          <cell r="G9229" t="str">
            <v xml:space="preserve">MÃO DE OBRA </v>
          </cell>
          <cell r="H9229" t="str">
            <v>UNID.</v>
          </cell>
          <cell r="I9229" t="str">
            <v>COEFICIENTE</v>
          </cell>
          <cell r="J9229" t="str">
            <v>PREÇO UNITÁRIO</v>
          </cell>
          <cell r="K9229" t="str">
            <v>PREÇO  DO ITEM</v>
          </cell>
        </row>
        <row r="9230">
          <cell r="F9230">
            <v>0</v>
          </cell>
          <cell r="G9230">
            <v>0</v>
          </cell>
          <cell r="H9230">
            <v>0</v>
          </cell>
          <cell r="I9230">
            <v>0</v>
          </cell>
          <cell r="J9230">
            <v>0</v>
          </cell>
          <cell r="K9230">
            <v>0</v>
          </cell>
        </row>
        <row r="9231">
          <cell r="F9231">
            <v>0</v>
          </cell>
          <cell r="G9231">
            <v>0</v>
          </cell>
          <cell r="H9231">
            <v>0</v>
          </cell>
          <cell r="I9231">
            <v>0</v>
          </cell>
          <cell r="J9231">
            <v>0</v>
          </cell>
          <cell r="K9231">
            <v>0</v>
          </cell>
        </row>
        <row r="9232">
          <cell r="F9232">
            <v>0</v>
          </cell>
          <cell r="G9232">
            <v>0</v>
          </cell>
          <cell r="H9232">
            <v>0</v>
          </cell>
          <cell r="I9232">
            <v>0</v>
          </cell>
          <cell r="J9232">
            <v>0</v>
          </cell>
          <cell r="K9232">
            <v>0</v>
          </cell>
        </row>
        <row r="9233">
          <cell r="F9233">
            <v>0</v>
          </cell>
          <cell r="G9233">
            <v>0</v>
          </cell>
          <cell r="H9233">
            <v>0</v>
          </cell>
          <cell r="I9233">
            <v>0</v>
          </cell>
          <cell r="J9233">
            <v>0</v>
          </cell>
          <cell r="K9233">
            <v>0</v>
          </cell>
        </row>
        <row r="9234">
          <cell r="F9234">
            <v>0</v>
          </cell>
          <cell r="G9234">
            <v>0</v>
          </cell>
          <cell r="H9234">
            <v>0</v>
          </cell>
          <cell r="I9234">
            <v>0</v>
          </cell>
          <cell r="J9234">
            <v>0</v>
          </cell>
          <cell r="K9234">
            <v>0</v>
          </cell>
        </row>
        <row r="9235">
          <cell r="F9235">
            <v>0</v>
          </cell>
          <cell r="G9235">
            <v>0</v>
          </cell>
          <cell r="H9235">
            <v>0</v>
          </cell>
          <cell r="I9235">
            <v>0</v>
          </cell>
          <cell r="J9235">
            <v>0</v>
          </cell>
          <cell r="K9235">
            <v>0</v>
          </cell>
        </row>
        <row r="9236">
          <cell r="F9236">
            <v>0</v>
          </cell>
          <cell r="G9236">
            <v>0</v>
          </cell>
          <cell r="H9236">
            <v>0</v>
          </cell>
          <cell r="I9236">
            <v>0</v>
          </cell>
          <cell r="J9236">
            <v>0</v>
          </cell>
          <cell r="K9236">
            <v>0</v>
          </cell>
        </row>
        <row r="9237">
          <cell r="F9237">
            <v>0</v>
          </cell>
          <cell r="G9237">
            <v>0</v>
          </cell>
          <cell r="H9237">
            <v>0</v>
          </cell>
          <cell r="I9237">
            <v>0</v>
          </cell>
          <cell r="J9237">
            <v>0</v>
          </cell>
          <cell r="K9237">
            <v>0</v>
          </cell>
        </row>
        <row r="9238">
          <cell r="F9238">
            <v>0</v>
          </cell>
          <cell r="G9238">
            <v>0</v>
          </cell>
          <cell r="H9238">
            <v>0</v>
          </cell>
          <cell r="I9238">
            <v>0</v>
          </cell>
          <cell r="J9238">
            <v>0</v>
          </cell>
          <cell r="K9238">
            <v>0</v>
          </cell>
        </row>
        <row r="9239">
          <cell r="F9239">
            <v>0</v>
          </cell>
          <cell r="G9239">
            <v>0</v>
          </cell>
          <cell r="H9239">
            <v>0</v>
          </cell>
          <cell r="I9239">
            <v>0</v>
          </cell>
          <cell r="J9239">
            <v>0</v>
          </cell>
          <cell r="K9239">
            <v>0</v>
          </cell>
        </row>
        <row r="9240">
          <cell r="F9240" t="str">
            <v>Sub-Total - (A)</v>
          </cell>
          <cell r="K9240">
            <v>0</v>
          </cell>
        </row>
        <row r="9241">
          <cell r="F9241" t="str">
            <v>Leis Sociais</v>
          </cell>
          <cell r="J9241">
            <v>1.254</v>
          </cell>
          <cell r="K9241">
            <v>0</v>
          </cell>
        </row>
        <row r="9242">
          <cell r="D9242">
            <v>160</v>
          </cell>
          <cell r="F9242" t="str">
            <v>Total - (A)</v>
          </cell>
          <cell r="K9242">
            <v>0</v>
          </cell>
        </row>
        <row r="9243">
          <cell r="F9243" t="str">
            <v>MATERIAL</v>
          </cell>
        </row>
        <row r="9244">
          <cell r="F9244">
            <v>0</v>
          </cell>
          <cell r="G9244">
            <v>0</v>
          </cell>
          <cell r="H9244">
            <v>0</v>
          </cell>
          <cell r="I9244">
            <v>0</v>
          </cell>
          <cell r="J9244">
            <v>0</v>
          </cell>
          <cell r="K9244">
            <v>0</v>
          </cell>
        </row>
        <row r="9245">
          <cell r="F9245">
            <v>0</v>
          </cell>
          <cell r="G9245">
            <v>0</v>
          </cell>
          <cell r="H9245">
            <v>0</v>
          </cell>
          <cell r="I9245">
            <v>0</v>
          </cell>
          <cell r="J9245">
            <v>0</v>
          </cell>
          <cell r="K9245">
            <v>0</v>
          </cell>
        </row>
        <row r="9246">
          <cell r="F9246">
            <v>0</v>
          </cell>
          <cell r="G9246">
            <v>0</v>
          </cell>
          <cell r="H9246">
            <v>0</v>
          </cell>
          <cell r="I9246">
            <v>0</v>
          </cell>
          <cell r="J9246">
            <v>0</v>
          </cell>
          <cell r="K9246">
            <v>0</v>
          </cell>
        </row>
        <row r="9247">
          <cell r="F9247">
            <v>0</v>
          </cell>
          <cell r="G9247">
            <v>0</v>
          </cell>
          <cell r="H9247">
            <v>0</v>
          </cell>
          <cell r="I9247">
            <v>0</v>
          </cell>
          <cell r="J9247">
            <v>0</v>
          </cell>
          <cell r="K9247">
            <v>0</v>
          </cell>
        </row>
        <row r="9248">
          <cell r="F9248">
            <v>0</v>
          </cell>
          <cell r="G9248">
            <v>0</v>
          </cell>
          <cell r="H9248">
            <v>0</v>
          </cell>
          <cell r="I9248">
            <v>0</v>
          </cell>
          <cell r="J9248">
            <v>0</v>
          </cell>
          <cell r="K9248">
            <v>0</v>
          </cell>
        </row>
        <row r="9249">
          <cell r="F9249">
            <v>0</v>
          </cell>
          <cell r="G9249">
            <v>0</v>
          </cell>
          <cell r="H9249">
            <v>0</v>
          </cell>
          <cell r="I9249">
            <v>0</v>
          </cell>
          <cell r="J9249">
            <v>0</v>
          </cell>
          <cell r="K9249">
            <v>0</v>
          </cell>
        </row>
        <row r="9250">
          <cell r="F9250">
            <v>0</v>
          </cell>
          <cell r="G9250">
            <v>0</v>
          </cell>
          <cell r="H9250">
            <v>0</v>
          </cell>
          <cell r="I9250">
            <v>0</v>
          </cell>
          <cell r="J9250">
            <v>0</v>
          </cell>
          <cell r="K9250">
            <v>0</v>
          </cell>
        </row>
        <row r="9251">
          <cell r="F9251">
            <v>0</v>
          </cell>
          <cell r="G9251">
            <v>0</v>
          </cell>
          <cell r="H9251">
            <v>0</v>
          </cell>
          <cell r="I9251">
            <v>0</v>
          </cell>
          <cell r="J9251">
            <v>0</v>
          </cell>
          <cell r="K9251">
            <v>0</v>
          </cell>
        </row>
        <row r="9252">
          <cell r="F9252">
            <v>0</v>
          </cell>
          <cell r="G9252">
            <v>0</v>
          </cell>
          <cell r="H9252">
            <v>0</v>
          </cell>
          <cell r="I9252">
            <v>0</v>
          </cell>
          <cell r="J9252">
            <v>0</v>
          </cell>
          <cell r="K9252">
            <v>0</v>
          </cell>
        </row>
        <row r="9253">
          <cell r="F9253">
            <v>0</v>
          </cell>
          <cell r="G9253">
            <v>0</v>
          </cell>
          <cell r="H9253">
            <v>0</v>
          </cell>
          <cell r="I9253">
            <v>0</v>
          </cell>
          <cell r="J9253">
            <v>0</v>
          </cell>
          <cell r="K9253">
            <v>0</v>
          </cell>
        </row>
        <row r="9254">
          <cell r="F9254">
            <v>0</v>
          </cell>
          <cell r="G9254">
            <v>0</v>
          </cell>
          <cell r="H9254">
            <v>0</v>
          </cell>
          <cell r="I9254">
            <v>0</v>
          </cell>
          <cell r="J9254">
            <v>0</v>
          </cell>
          <cell r="K9254">
            <v>0</v>
          </cell>
        </row>
        <row r="9255">
          <cell r="F9255">
            <v>0</v>
          </cell>
          <cell r="G9255">
            <v>0</v>
          </cell>
          <cell r="H9255">
            <v>0</v>
          </cell>
          <cell r="I9255">
            <v>0</v>
          </cell>
          <cell r="J9255">
            <v>0</v>
          </cell>
          <cell r="K9255">
            <v>0</v>
          </cell>
        </row>
        <row r="9256">
          <cell r="F9256">
            <v>0</v>
          </cell>
          <cell r="G9256">
            <v>0</v>
          </cell>
          <cell r="H9256">
            <v>0</v>
          </cell>
          <cell r="I9256">
            <v>0</v>
          </cell>
          <cell r="J9256">
            <v>0</v>
          </cell>
          <cell r="K9256">
            <v>0</v>
          </cell>
        </row>
        <row r="9257">
          <cell r="F9257">
            <v>0</v>
          </cell>
          <cell r="G9257">
            <v>0</v>
          </cell>
          <cell r="H9257">
            <v>0</v>
          </cell>
          <cell r="I9257">
            <v>0</v>
          </cell>
          <cell r="J9257">
            <v>0</v>
          </cell>
          <cell r="K9257">
            <v>0</v>
          </cell>
        </row>
        <row r="9258">
          <cell r="F9258">
            <v>0</v>
          </cell>
          <cell r="G9258">
            <v>0</v>
          </cell>
          <cell r="H9258">
            <v>0</v>
          </cell>
          <cell r="I9258">
            <v>0</v>
          </cell>
          <cell r="J9258">
            <v>0</v>
          </cell>
          <cell r="K9258">
            <v>0</v>
          </cell>
        </row>
        <row r="9259">
          <cell r="F9259">
            <v>0</v>
          </cell>
          <cell r="G9259">
            <v>0</v>
          </cell>
          <cell r="H9259">
            <v>0</v>
          </cell>
          <cell r="I9259">
            <v>0</v>
          </cell>
          <cell r="J9259">
            <v>0</v>
          </cell>
          <cell r="K9259">
            <v>0</v>
          </cell>
        </row>
        <row r="9260">
          <cell r="F9260">
            <v>0</v>
          </cell>
          <cell r="G9260">
            <v>0</v>
          </cell>
          <cell r="H9260">
            <v>0</v>
          </cell>
          <cell r="I9260">
            <v>0</v>
          </cell>
          <cell r="J9260">
            <v>0</v>
          </cell>
          <cell r="K9260">
            <v>0</v>
          </cell>
        </row>
        <row r="9261">
          <cell r="F9261">
            <v>0</v>
          </cell>
          <cell r="G9261">
            <v>0</v>
          </cell>
          <cell r="H9261">
            <v>0</v>
          </cell>
          <cell r="I9261">
            <v>0</v>
          </cell>
          <cell r="J9261">
            <v>0</v>
          </cell>
          <cell r="K9261">
            <v>0</v>
          </cell>
        </row>
        <row r="9262">
          <cell r="F9262">
            <v>0</v>
          </cell>
          <cell r="G9262">
            <v>0</v>
          </cell>
          <cell r="H9262">
            <v>0</v>
          </cell>
          <cell r="I9262">
            <v>0</v>
          </cell>
          <cell r="J9262">
            <v>0</v>
          </cell>
          <cell r="K9262">
            <v>0</v>
          </cell>
        </row>
        <row r="9263">
          <cell r="F9263">
            <v>0</v>
          </cell>
          <cell r="G9263">
            <v>0</v>
          </cell>
          <cell r="H9263">
            <v>0</v>
          </cell>
          <cell r="I9263">
            <v>0</v>
          </cell>
          <cell r="J9263">
            <v>0</v>
          </cell>
          <cell r="K9263">
            <v>0</v>
          </cell>
        </row>
        <row r="9264">
          <cell r="F9264" t="str">
            <v>Sub-Total - (B)</v>
          </cell>
          <cell r="K9264">
            <v>0</v>
          </cell>
        </row>
        <row r="9265">
          <cell r="F9265" t="str">
            <v>EQUIPAMENTOS</v>
          </cell>
        </row>
        <row r="9266">
          <cell r="F9266">
            <v>0</v>
          </cell>
          <cell r="G9266">
            <v>0</v>
          </cell>
          <cell r="H9266">
            <v>0</v>
          </cell>
          <cell r="I9266">
            <v>0</v>
          </cell>
          <cell r="J9266">
            <v>0</v>
          </cell>
          <cell r="K9266">
            <v>0</v>
          </cell>
        </row>
        <row r="9267">
          <cell r="F9267">
            <v>0</v>
          </cell>
          <cell r="G9267">
            <v>0</v>
          </cell>
          <cell r="H9267">
            <v>0</v>
          </cell>
          <cell r="I9267">
            <v>0</v>
          </cell>
          <cell r="J9267">
            <v>0</v>
          </cell>
          <cell r="K9267">
            <v>0</v>
          </cell>
        </row>
        <row r="9268">
          <cell r="F9268">
            <v>0</v>
          </cell>
          <cell r="G9268">
            <v>0</v>
          </cell>
          <cell r="H9268">
            <v>0</v>
          </cell>
          <cell r="I9268">
            <v>0</v>
          </cell>
          <cell r="J9268">
            <v>0</v>
          </cell>
          <cell r="K9268">
            <v>0</v>
          </cell>
        </row>
        <row r="9269">
          <cell r="F9269">
            <v>0</v>
          </cell>
          <cell r="G9269">
            <v>0</v>
          </cell>
          <cell r="H9269">
            <v>0</v>
          </cell>
          <cell r="I9269">
            <v>0</v>
          </cell>
          <cell r="J9269">
            <v>0</v>
          </cell>
          <cell r="K9269">
            <v>0</v>
          </cell>
        </row>
        <row r="9270">
          <cell r="F9270">
            <v>0</v>
          </cell>
          <cell r="G9270">
            <v>0</v>
          </cell>
          <cell r="H9270">
            <v>0</v>
          </cell>
          <cell r="I9270">
            <v>0</v>
          </cell>
          <cell r="J9270">
            <v>0</v>
          </cell>
          <cell r="K9270">
            <v>0</v>
          </cell>
        </row>
        <row r="9271">
          <cell r="F9271">
            <v>0</v>
          </cell>
          <cell r="G9271">
            <v>0</v>
          </cell>
          <cell r="H9271">
            <v>0</v>
          </cell>
          <cell r="I9271">
            <v>0</v>
          </cell>
          <cell r="J9271">
            <v>0</v>
          </cell>
          <cell r="K9271">
            <v>0</v>
          </cell>
        </row>
        <row r="9272">
          <cell r="F9272">
            <v>0</v>
          </cell>
          <cell r="G9272">
            <v>0</v>
          </cell>
          <cell r="H9272">
            <v>0</v>
          </cell>
          <cell r="I9272">
            <v>0</v>
          </cell>
          <cell r="J9272">
            <v>0</v>
          </cell>
          <cell r="K9272">
            <v>0</v>
          </cell>
        </row>
        <row r="9273">
          <cell r="F9273">
            <v>0</v>
          </cell>
          <cell r="G9273">
            <v>0</v>
          </cell>
          <cell r="H9273">
            <v>0</v>
          </cell>
          <cell r="I9273">
            <v>0</v>
          </cell>
          <cell r="J9273">
            <v>0</v>
          </cell>
          <cell r="K9273">
            <v>0</v>
          </cell>
        </row>
        <row r="9274">
          <cell r="F9274">
            <v>0</v>
          </cell>
          <cell r="G9274">
            <v>0</v>
          </cell>
          <cell r="H9274">
            <v>0</v>
          </cell>
          <cell r="I9274">
            <v>0</v>
          </cell>
          <cell r="J9274">
            <v>0</v>
          </cell>
          <cell r="K9274">
            <v>0</v>
          </cell>
        </row>
        <row r="9275">
          <cell r="F9275">
            <v>0</v>
          </cell>
          <cell r="G9275">
            <v>0</v>
          </cell>
          <cell r="H9275">
            <v>0</v>
          </cell>
          <cell r="I9275">
            <v>0</v>
          </cell>
          <cell r="J9275">
            <v>0</v>
          </cell>
          <cell r="K9275">
            <v>0</v>
          </cell>
        </row>
        <row r="9276">
          <cell r="F9276">
            <v>0</v>
          </cell>
          <cell r="G9276">
            <v>0</v>
          </cell>
          <cell r="H9276">
            <v>0</v>
          </cell>
          <cell r="I9276">
            <v>0</v>
          </cell>
          <cell r="J9276">
            <v>0</v>
          </cell>
          <cell r="K9276">
            <v>0</v>
          </cell>
        </row>
        <row r="9277">
          <cell r="F9277" t="str">
            <v xml:space="preserve">Sub-Total - (C) </v>
          </cell>
          <cell r="K9277">
            <v>0</v>
          </cell>
        </row>
        <row r="9278">
          <cell r="F9278" t="str">
            <v xml:space="preserve">TOTAL - (A) + (B) + (C) </v>
          </cell>
          <cell r="K9278">
            <v>0</v>
          </cell>
        </row>
        <row r="9279">
          <cell r="F9279" t="str">
            <v>BDI</v>
          </cell>
          <cell r="J9279">
            <v>0.27429999999999999</v>
          </cell>
          <cell r="K9279">
            <v>0</v>
          </cell>
        </row>
        <row r="9280">
          <cell r="F9280" t="str">
            <v>Preço do Serviço</v>
          </cell>
          <cell r="K9280">
            <v>0</v>
          </cell>
        </row>
        <row r="9281">
          <cell r="F9281" t="str">
            <v>COMPOSIÇÃO DE PREÇO UNITÁRIO</v>
          </cell>
        </row>
        <row r="9283">
          <cell r="D9283" t="str">
            <v>MDO</v>
          </cell>
          <cell r="E9283" t="str">
            <v>SE</v>
          </cell>
          <cell r="F9283" t="str">
            <v>INFRAERO - Empresa Brasileira de Infra-Estrutura Aeroportuária</v>
          </cell>
        </row>
        <row r="9284">
          <cell r="F9284" t="str">
            <v>ITEM:</v>
          </cell>
          <cell r="G9284" t="str">
            <v>SERVIÇO</v>
          </cell>
          <cell r="K9284" t="str">
            <v>UNIDADE</v>
          </cell>
        </row>
        <row r="9285">
          <cell r="E9285">
            <v>161</v>
          </cell>
          <cell r="F9285" t="str">
            <v>04.01.208.01.00</v>
          </cell>
          <cell r="G9285" t="str">
            <v>(ES5)Porta de emergencia tipo anti-panico de abrir, 1 folha, cor cinza - 90 x 210cm - P5 -PA.07/201.07/01864/01</v>
          </cell>
          <cell r="K9285" t="str">
            <v>un</v>
          </cell>
        </row>
        <row r="9287">
          <cell r="F9287" t="str">
            <v>CÓDIGO</v>
          </cell>
          <cell r="G9287" t="str">
            <v xml:space="preserve">MÃO DE OBRA </v>
          </cell>
          <cell r="H9287" t="str">
            <v>UNID.</v>
          </cell>
          <cell r="I9287" t="str">
            <v>COEFICIENTE</v>
          </cell>
          <cell r="J9287" t="str">
            <v>PREÇO UNITÁRIO</v>
          </cell>
          <cell r="K9287" t="str">
            <v>PREÇO  DO ITEM</v>
          </cell>
        </row>
        <row r="9288">
          <cell r="F9288">
            <v>0</v>
          </cell>
          <cell r="G9288">
            <v>0</v>
          </cell>
          <cell r="H9288">
            <v>0</v>
          </cell>
          <cell r="I9288">
            <v>0</v>
          </cell>
          <cell r="J9288">
            <v>0</v>
          </cell>
          <cell r="K9288">
            <v>0</v>
          </cell>
        </row>
        <row r="9289">
          <cell r="F9289">
            <v>0</v>
          </cell>
          <cell r="G9289">
            <v>0</v>
          </cell>
          <cell r="H9289">
            <v>0</v>
          </cell>
          <cell r="I9289">
            <v>0</v>
          </cell>
          <cell r="J9289">
            <v>0</v>
          </cell>
          <cell r="K9289">
            <v>0</v>
          </cell>
        </row>
        <row r="9290">
          <cell r="F9290">
            <v>0</v>
          </cell>
          <cell r="G9290">
            <v>0</v>
          </cell>
          <cell r="H9290">
            <v>0</v>
          </cell>
          <cell r="I9290">
            <v>0</v>
          </cell>
          <cell r="J9290">
            <v>0</v>
          </cell>
          <cell r="K9290">
            <v>0</v>
          </cell>
        </row>
        <row r="9291">
          <cell r="F9291">
            <v>0</v>
          </cell>
          <cell r="G9291">
            <v>0</v>
          </cell>
          <cell r="H9291">
            <v>0</v>
          </cell>
          <cell r="I9291">
            <v>0</v>
          </cell>
          <cell r="J9291">
            <v>0</v>
          </cell>
          <cell r="K9291">
            <v>0</v>
          </cell>
        </row>
        <row r="9292">
          <cell r="F9292">
            <v>0</v>
          </cell>
          <cell r="G9292">
            <v>0</v>
          </cell>
          <cell r="H9292">
            <v>0</v>
          </cell>
          <cell r="I9292">
            <v>0</v>
          </cell>
          <cell r="J9292">
            <v>0</v>
          </cell>
          <cell r="K9292">
            <v>0</v>
          </cell>
        </row>
        <row r="9293">
          <cell r="F9293">
            <v>0</v>
          </cell>
          <cell r="G9293">
            <v>0</v>
          </cell>
          <cell r="H9293">
            <v>0</v>
          </cell>
          <cell r="I9293">
            <v>0</v>
          </cell>
          <cell r="J9293">
            <v>0</v>
          </cell>
          <cell r="K9293">
            <v>0</v>
          </cell>
        </row>
        <row r="9294">
          <cell r="F9294">
            <v>0</v>
          </cell>
          <cell r="G9294">
            <v>0</v>
          </cell>
          <cell r="H9294">
            <v>0</v>
          </cell>
          <cell r="I9294">
            <v>0</v>
          </cell>
          <cell r="J9294">
            <v>0</v>
          </cell>
          <cell r="K9294">
            <v>0</v>
          </cell>
        </row>
        <row r="9295">
          <cell r="F9295">
            <v>0</v>
          </cell>
          <cell r="G9295">
            <v>0</v>
          </cell>
          <cell r="H9295">
            <v>0</v>
          </cell>
          <cell r="I9295">
            <v>0</v>
          </cell>
          <cell r="J9295">
            <v>0</v>
          </cell>
          <cell r="K9295">
            <v>0</v>
          </cell>
        </row>
        <row r="9296">
          <cell r="F9296">
            <v>0</v>
          </cell>
          <cell r="G9296">
            <v>0</v>
          </cell>
          <cell r="H9296">
            <v>0</v>
          </cell>
          <cell r="I9296">
            <v>0</v>
          </cell>
          <cell r="J9296">
            <v>0</v>
          </cell>
          <cell r="K9296">
            <v>0</v>
          </cell>
        </row>
        <row r="9297">
          <cell r="F9297">
            <v>0</v>
          </cell>
          <cell r="G9297">
            <v>0</v>
          </cell>
          <cell r="H9297">
            <v>0</v>
          </cell>
          <cell r="I9297">
            <v>0</v>
          </cell>
          <cell r="J9297">
            <v>0</v>
          </cell>
          <cell r="K9297">
            <v>0</v>
          </cell>
        </row>
        <row r="9298">
          <cell r="F9298" t="str">
            <v>Sub-Total - (A)</v>
          </cell>
          <cell r="K9298">
            <v>0</v>
          </cell>
        </row>
        <row r="9299">
          <cell r="F9299" t="str">
            <v>Leis Sociais</v>
          </cell>
          <cell r="J9299">
            <v>1.254</v>
          </cell>
          <cell r="K9299">
            <v>0</v>
          </cell>
        </row>
        <row r="9300">
          <cell r="D9300">
            <v>161</v>
          </cell>
          <cell r="F9300" t="str">
            <v>Total - (A)</v>
          </cell>
          <cell r="K9300">
            <v>0</v>
          </cell>
        </row>
        <row r="9301">
          <cell r="F9301" t="str">
            <v>MATERIAL</v>
          </cell>
        </row>
        <row r="9302">
          <cell r="F9302">
            <v>0</v>
          </cell>
          <cell r="G9302">
            <v>0</v>
          </cell>
          <cell r="H9302">
            <v>0</v>
          </cell>
          <cell r="I9302">
            <v>0</v>
          </cell>
          <cell r="J9302">
            <v>0</v>
          </cell>
          <cell r="K9302">
            <v>0</v>
          </cell>
        </row>
        <row r="9303">
          <cell r="F9303">
            <v>0</v>
          </cell>
          <cell r="G9303">
            <v>0</v>
          </cell>
          <cell r="H9303">
            <v>0</v>
          </cell>
          <cell r="I9303">
            <v>0</v>
          </cell>
          <cell r="J9303">
            <v>0</v>
          </cell>
          <cell r="K9303">
            <v>0</v>
          </cell>
        </row>
        <row r="9304">
          <cell r="F9304">
            <v>0</v>
          </cell>
          <cell r="G9304">
            <v>0</v>
          </cell>
          <cell r="H9304">
            <v>0</v>
          </cell>
          <cell r="I9304">
            <v>0</v>
          </cell>
          <cell r="J9304">
            <v>0</v>
          </cell>
          <cell r="K9304">
            <v>0</v>
          </cell>
        </row>
        <row r="9305">
          <cell r="F9305">
            <v>0</v>
          </cell>
          <cell r="G9305">
            <v>0</v>
          </cell>
          <cell r="H9305">
            <v>0</v>
          </cell>
          <cell r="I9305">
            <v>0</v>
          </cell>
          <cell r="J9305">
            <v>0</v>
          </cell>
          <cell r="K9305">
            <v>0</v>
          </cell>
        </row>
        <row r="9306">
          <cell r="F9306">
            <v>0</v>
          </cell>
          <cell r="G9306">
            <v>0</v>
          </cell>
          <cell r="H9306">
            <v>0</v>
          </cell>
          <cell r="I9306">
            <v>0</v>
          </cell>
          <cell r="J9306">
            <v>0</v>
          </cell>
          <cell r="K9306">
            <v>0</v>
          </cell>
        </row>
        <row r="9307">
          <cell r="F9307">
            <v>0</v>
          </cell>
          <cell r="G9307">
            <v>0</v>
          </cell>
          <cell r="H9307">
            <v>0</v>
          </cell>
          <cell r="I9307">
            <v>0</v>
          </cell>
          <cell r="J9307">
            <v>0</v>
          </cell>
          <cell r="K9307">
            <v>0</v>
          </cell>
        </row>
        <row r="9308">
          <cell r="F9308">
            <v>0</v>
          </cell>
          <cell r="G9308">
            <v>0</v>
          </cell>
          <cell r="H9308">
            <v>0</v>
          </cell>
          <cell r="I9308">
            <v>0</v>
          </cell>
          <cell r="J9308">
            <v>0</v>
          </cell>
          <cell r="K9308">
            <v>0</v>
          </cell>
        </row>
        <row r="9309">
          <cell r="F9309">
            <v>0</v>
          </cell>
          <cell r="G9309">
            <v>0</v>
          </cell>
          <cell r="H9309">
            <v>0</v>
          </cell>
          <cell r="I9309">
            <v>0</v>
          </cell>
          <cell r="J9309">
            <v>0</v>
          </cell>
          <cell r="K9309">
            <v>0</v>
          </cell>
        </row>
        <row r="9310">
          <cell r="F9310">
            <v>0</v>
          </cell>
          <cell r="G9310">
            <v>0</v>
          </cell>
          <cell r="H9310">
            <v>0</v>
          </cell>
          <cell r="I9310">
            <v>0</v>
          </cell>
          <cell r="J9310">
            <v>0</v>
          </cell>
          <cell r="K9310">
            <v>0</v>
          </cell>
        </row>
        <row r="9311">
          <cell r="F9311">
            <v>0</v>
          </cell>
          <cell r="G9311">
            <v>0</v>
          </cell>
          <cell r="H9311">
            <v>0</v>
          </cell>
          <cell r="I9311">
            <v>0</v>
          </cell>
          <cell r="J9311">
            <v>0</v>
          </cell>
          <cell r="K9311">
            <v>0</v>
          </cell>
        </row>
        <row r="9312">
          <cell r="F9312">
            <v>0</v>
          </cell>
          <cell r="G9312">
            <v>0</v>
          </cell>
          <cell r="H9312">
            <v>0</v>
          </cell>
          <cell r="I9312">
            <v>0</v>
          </cell>
          <cell r="J9312">
            <v>0</v>
          </cell>
          <cell r="K9312">
            <v>0</v>
          </cell>
        </row>
        <row r="9313">
          <cell r="F9313">
            <v>0</v>
          </cell>
          <cell r="G9313">
            <v>0</v>
          </cell>
          <cell r="H9313">
            <v>0</v>
          </cell>
          <cell r="I9313">
            <v>0</v>
          </cell>
          <cell r="J9313">
            <v>0</v>
          </cell>
          <cell r="K9313">
            <v>0</v>
          </cell>
        </row>
        <row r="9314">
          <cell r="F9314">
            <v>0</v>
          </cell>
          <cell r="G9314">
            <v>0</v>
          </cell>
          <cell r="H9314">
            <v>0</v>
          </cell>
          <cell r="I9314">
            <v>0</v>
          </cell>
          <cell r="J9314">
            <v>0</v>
          </cell>
          <cell r="K9314">
            <v>0</v>
          </cell>
        </row>
        <row r="9315">
          <cell r="F9315">
            <v>0</v>
          </cell>
          <cell r="G9315">
            <v>0</v>
          </cell>
          <cell r="H9315">
            <v>0</v>
          </cell>
          <cell r="I9315">
            <v>0</v>
          </cell>
          <cell r="J9315">
            <v>0</v>
          </cell>
          <cell r="K9315">
            <v>0</v>
          </cell>
        </row>
        <row r="9316">
          <cell r="F9316">
            <v>0</v>
          </cell>
          <cell r="G9316">
            <v>0</v>
          </cell>
          <cell r="H9316">
            <v>0</v>
          </cell>
          <cell r="I9316">
            <v>0</v>
          </cell>
          <cell r="J9316">
            <v>0</v>
          </cell>
          <cell r="K9316">
            <v>0</v>
          </cell>
        </row>
        <row r="9317">
          <cell r="F9317">
            <v>0</v>
          </cell>
          <cell r="G9317">
            <v>0</v>
          </cell>
          <cell r="H9317">
            <v>0</v>
          </cell>
          <cell r="I9317">
            <v>0</v>
          </cell>
          <cell r="J9317">
            <v>0</v>
          </cell>
          <cell r="K9317">
            <v>0</v>
          </cell>
        </row>
        <row r="9318">
          <cell r="F9318">
            <v>0</v>
          </cell>
          <cell r="G9318">
            <v>0</v>
          </cell>
          <cell r="H9318">
            <v>0</v>
          </cell>
          <cell r="I9318">
            <v>0</v>
          </cell>
          <cell r="J9318">
            <v>0</v>
          </cell>
          <cell r="K9318">
            <v>0</v>
          </cell>
        </row>
        <row r="9319">
          <cell r="F9319">
            <v>0</v>
          </cell>
          <cell r="G9319">
            <v>0</v>
          </cell>
          <cell r="H9319">
            <v>0</v>
          </cell>
          <cell r="I9319">
            <v>0</v>
          </cell>
          <cell r="J9319">
            <v>0</v>
          </cell>
          <cell r="K9319">
            <v>0</v>
          </cell>
        </row>
        <row r="9320">
          <cell r="F9320">
            <v>0</v>
          </cell>
          <cell r="G9320">
            <v>0</v>
          </cell>
          <cell r="H9320">
            <v>0</v>
          </cell>
          <cell r="I9320">
            <v>0</v>
          </cell>
          <cell r="J9320">
            <v>0</v>
          </cell>
          <cell r="K9320">
            <v>0</v>
          </cell>
        </row>
        <row r="9321">
          <cell r="F9321">
            <v>0</v>
          </cell>
          <cell r="G9321">
            <v>0</v>
          </cell>
          <cell r="H9321">
            <v>0</v>
          </cell>
          <cell r="I9321">
            <v>0</v>
          </cell>
          <cell r="J9321">
            <v>0</v>
          </cell>
          <cell r="K9321">
            <v>0</v>
          </cell>
        </row>
        <row r="9322">
          <cell r="F9322" t="str">
            <v>Sub-Total - (B)</v>
          </cell>
          <cell r="K9322">
            <v>0</v>
          </cell>
        </row>
        <row r="9323">
          <cell r="F9323" t="str">
            <v>EQUIPAMENTOS</v>
          </cell>
        </row>
        <row r="9324">
          <cell r="F9324">
            <v>0</v>
          </cell>
          <cell r="G9324">
            <v>0</v>
          </cell>
          <cell r="H9324">
            <v>0</v>
          </cell>
          <cell r="I9324">
            <v>0</v>
          </cell>
          <cell r="J9324">
            <v>0</v>
          </cell>
          <cell r="K9324">
            <v>0</v>
          </cell>
        </row>
        <row r="9325">
          <cell r="F9325">
            <v>0</v>
          </cell>
          <cell r="G9325">
            <v>0</v>
          </cell>
          <cell r="H9325">
            <v>0</v>
          </cell>
          <cell r="I9325">
            <v>0</v>
          </cell>
          <cell r="J9325">
            <v>0</v>
          </cell>
          <cell r="K9325">
            <v>0</v>
          </cell>
        </row>
        <row r="9326">
          <cell r="F9326">
            <v>0</v>
          </cell>
          <cell r="G9326">
            <v>0</v>
          </cell>
          <cell r="H9326">
            <v>0</v>
          </cell>
          <cell r="I9326">
            <v>0</v>
          </cell>
          <cell r="J9326">
            <v>0</v>
          </cell>
          <cell r="K9326">
            <v>0</v>
          </cell>
        </row>
        <row r="9327">
          <cell r="F9327">
            <v>0</v>
          </cell>
          <cell r="G9327">
            <v>0</v>
          </cell>
          <cell r="H9327">
            <v>0</v>
          </cell>
          <cell r="I9327">
            <v>0</v>
          </cell>
          <cell r="J9327">
            <v>0</v>
          </cell>
          <cell r="K9327">
            <v>0</v>
          </cell>
        </row>
        <row r="9328">
          <cell r="F9328">
            <v>0</v>
          </cell>
          <cell r="G9328">
            <v>0</v>
          </cell>
          <cell r="H9328">
            <v>0</v>
          </cell>
          <cell r="I9328">
            <v>0</v>
          </cell>
          <cell r="J9328">
            <v>0</v>
          </cell>
          <cell r="K9328">
            <v>0</v>
          </cell>
        </row>
        <row r="9329">
          <cell r="F9329">
            <v>0</v>
          </cell>
          <cell r="G9329">
            <v>0</v>
          </cell>
          <cell r="H9329">
            <v>0</v>
          </cell>
          <cell r="I9329">
            <v>0</v>
          </cell>
          <cell r="J9329">
            <v>0</v>
          </cell>
          <cell r="K9329">
            <v>0</v>
          </cell>
        </row>
        <row r="9330">
          <cell r="F9330">
            <v>0</v>
          </cell>
          <cell r="G9330">
            <v>0</v>
          </cell>
          <cell r="H9330">
            <v>0</v>
          </cell>
          <cell r="I9330">
            <v>0</v>
          </cell>
          <cell r="J9330">
            <v>0</v>
          </cell>
          <cell r="K9330">
            <v>0</v>
          </cell>
        </row>
        <row r="9331">
          <cell r="F9331">
            <v>0</v>
          </cell>
          <cell r="G9331">
            <v>0</v>
          </cell>
          <cell r="H9331">
            <v>0</v>
          </cell>
          <cell r="I9331">
            <v>0</v>
          </cell>
          <cell r="J9331">
            <v>0</v>
          </cell>
          <cell r="K9331">
            <v>0</v>
          </cell>
        </row>
        <row r="9332">
          <cell r="F9332">
            <v>0</v>
          </cell>
          <cell r="G9332">
            <v>0</v>
          </cell>
          <cell r="H9332">
            <v>0</v>
          </cell>
          <cell r="I9332">
            <v>0</v>
          </cell>
          <cell r="J9332">
            <v>0</v>
          </cell>
          <cell r="K9332">
            <v>0</v>
          </cell>
        </row>
        <row r="9333">
          <cell r="F9333">
            <v>0</v>
          </cell>
          <cell r="G9333">
            <v>0</v>
          </cell>
          <cell r="H9333">
            <v>0</v>
          </cell>
          <cell r="I9333">
            <v>0</v>
          </cell>
          <cell r="J9333">
            <v>0</v>
          </cell>
          <cell r="K9333">
            <v>0</v>
          </cell>
        </row>
        <row r="9334">
          <cell r="F9334">
            <v>0</v>
          </cell>
          <cell r="G9334">
            <v>0</v>
          </cell>
          <cell r="H9334">
            <v>0</v>
          </cell>
          <cell r="I9334">
            <v>0</v>
          </cell>
          <cell r="J9334">
            <v>0</v>
          </cell>
          <cell r="K9334">
            <v>0</v>
          </cell>
        </row>
        <row r="9335">
          <cell r="F9335" t="str">
            <v xml:space="preserve">Sub-Total - (C) </v>
          </cell>
          <cell r="K9335">
            <v>0</v>
          </cell>
        </row>
        <row r="9336">
          <cell r="F9336" t="str">
            <v xml:space="preserve">TOTAL - (A) + (B) + (C) </v>
          </cell>
          <cell r="K9336">
            <v>0</v>
          </cell>
        </row>
        <row r="9337">
          <cell r="F9337" t="str">
            <v>BDI</v>
          </cell>
          <cell r="J9337">
            <v>0.27429999999999999</v>
          </cell>
          <cell r="K9337">
            <v>0</v>
          </cell>
        </row>
        <row r="9338">
          <cell r="F9338" t="str">
            <v>Preço do Serviço</v>
          </cell>
          <cell r="K9338">
            <v>0</v>
          </cell>
        </row>
        <row r="9339">
          <cell r="F9339" t="str">
            <v>COMPOSIÇÃO DE PREÇO UNITÁRIO</v>
          </cell>
        </row>
        <row r="9341">
          <cell r="D9341" t="str">
            <v>MDO</v>
          </cell>
          <cell r="E9341" t="str">
            <v>SE</v>
          </cell>
          <cell r="F9341" t="str">
            <v>INFRAERO - Empresa Brasileira de Infra-Estrutura Aeroportuária</v>
          </cell>
        </row>
        <row r="9342">
          <cell r="F9342" t="str">
            <v>ITEM:</v>
          </cell>
          <cell r="G9342" t="str">
            <v>SERVIÇO</v>
          </cell>
          <cell r="K9342" t="str">
            <v>UNIDADE</v>
          </cell>
        </row>
        <row r="9343">
          <cell r="E9343">
            <v>162</v>
          </cell>
          <cell r="F9343" t="str">
            <v>04.01.208.01.00</v>
          </cell>
          <cell r="G9343" t="str">
            <v>Porta  corta fogo - Anti-panico, Giro, 0,90x2,10m  1 -  folha - P4- PA.07/201.07/01865/01</v>
          </cell>
          <cell r="K9343" t="str">
            <v>un</v>
          </cell>
        </row>
        <row r="9345">
          <cell r="F9345" t="str">
            <v>CÓDIGO</v>
          </cell>
          <cell r="G9345" t="str">
            <v xml:space="preserve">MÃO DE OBRA </v>
          </cell>
          <cell r="H9345" t="str">
            <v>UNID.</v>
          </cell>
          <cell r="I9345" t="str">
            <v>COEFICIENTE</v>
          </cell>
          <cell r="J9345" t="str">
            <v>PREÇO UNITÁRIO</v>
          </cell>
          <cell r="K9345" t="str">
            <v>PREÇO  DO ITEM</v>
          </cell>
        </row>
        <row r="9346">
          <cell r="F9346">
            <v>0</v>
          </cell>
          <cell r="G9346">
            <v>0</v>
          </cell>
          <cell r="H9346">
            <v>0</v>
          </cell>
          <cell r="I9346">
            <v>0</v>
          </cell>
          <cell r="J9346">
            <v>0</v>
          </cell>
          <cell r="K9346">
            <v>0</v>
          </cell>
        </row>
        <row r="9347">
          <cell r="F9347">
            <v>0</v>
          </cell>
          <cell r="G9347">
            <v>0</v>
          </cell>
          <cell r="H9347">
            <v>0</v>
          </cell>
          <cell r="I9347">
            <v>0</v>
          </cell>
          <cell r="J9347">
            <v>0</v>
          </cell>
          <cell r="K9347">
            <v>0</v>
          </cell>
        </row>
        <row r="9348">
          <cell r="F9348">
            <v>0</v>
          </cell>
          <cell r="G9348">
            <v>0</v>
          </cell>
          <cell r="H9348">
            <v>0</v>
          </cell>
          <cell r="I9348">
            <v>0</v>
          </cell>
          <cell r="J9348">
            <v>0</v>
          </cell>
          <cell r="K9348">
            <v>0</v>
          </cell>
        </row>
        <row r="9349">
          <cell r="F9349">
            <v>0</v>
          </cell>
          <cell r="G9349">
            <v>0</v>
          </cell>
          <cell r="H9349">
            <v>0</v>
          </cell>
          <cell r="I9349">
            <v>0</v>
          </cell>
          <cell r="J9349">
            <v>0</v>
          </cell>
          <cell r="K9349">
            <v>0</v>
          </cell>
        </row>
        <row r="9350">
          <cell r="F9350">
            <v>0</v>
          </cell>
          <cell r="G9350">
            <v>0</v>
          </cell>
          <cell r="H9350">
            <v>0</v>
          </cell>
          <cell r="I9350">
            <v>0</v>
          </cell>
          <cell r="J9350">
            <v>0</v>
          </cell>
          <cell r="K9350">
            <v>0</v>
          </cell>
        </row>
        <row r="9351">
          <cell r="F9351">
            <v>0</v>
          </cell>
          <cell r="G9351">
            <v>0</v>
          </cell>
          <cell r="H9351">
            <v>0</v>
          </cell>
          <cell r="I9351">
            <v>0</v>
          </cell>
          <cell r="J9351">
            <v>0</v>
          </cell>
          <cell r="K9351">
            <v>0</v>
          </cell>
        </row>
        <row r="9352">
          <cell r="F9352">
            <v>0</v>
          </cell>
          <cell r="G9352">
            <v>0</v>
          </cell>
          <cell r="H9352">
            <v>0</v>
          </cell>
          <cell r="I9352">
            <v>0</v>
          </cell>
          <cell r="J9352">
            <v>0</v>
          </cell>
          <cell r="K9352">
            <v>0</v>
          </cell>
        </row>
        <row r="9353">
          <cell r="F9353">
            <v>0</v>
          </cell>
          <cell r="G9353">
            <v>0</v>
          </cell>
          <cell r="H9353">
            <v>0</v>
          </cell>
          <cell r="I9353">
            <v>0</v>
          </cell>
          <cell r="J9353">
            <v>0</v>
          </cell>
          <cell r="K9353">
            <v>0</v>
          </cell>
        </row>
        <row r="9354">
          <cell r="F9354">
            <v>0</v>
          </cell>
          <cell r="G9354">
            <v>0</v>
          </cell>
          <cell r="H9354">
            <v>0</v>
          </cell>
          <cell r="I9354">
            <v>0</v>
          </cell>
          <cell r="J9354">
            <v>0</v>
          </cell>
          <cell r="K9354">
            <v>0</v>
          </cell>
        </row>
        <row r="9355">
          <cell r="F9355">
            <v>0</v>
          </cell>
          <cell r="G9355">
            <v>0</v>
          </cell>
          <cell r="H9355">
            <v>0</v>
          </cell>
          <cell r="I9355">
            <v>0</v>
          </cell>
          <cell r="J9355">
            <v>0</v>
          </cell>
          <cell r="K9355">
            <v>0</v>
          </cell>
        </row>
        <row r="9356">
          <cell r="F9356" t="str">
            <v>Sub-Total - (A)</v>
          </cell>
          <cell r="K9356">
            <v>0</v>
          </cell>
        </row>
        <row r="9357">
          <cell r="F9357" t="str">
            <v>Leis Sociais</v>
          </cell>
          <cell r="J9357">
            <v>1.254</v>
          </cell>
          <cell r="K9357">
            <v>0</v>
          </cell>
        </row>
        <row r="9358">
          <cell r="D9358">
            <v>162</v>
          </cell>
          <cell r="F9358" t="str">
            <v>Total - (A)</v>
          </cell>
          <cell r="K9358">
            <v>0</v>
          </cell>
        </row>
        <row r="9359">
          <cell r="F9359" t="str">
            <v>MATERIAL</v>
          </cell>
        </row>
        <row r="9360">
          <cell r="F9360">
            <v>0</v>
          </cell>
          <cell r="G9360">
            <v>0</v>
          </cell>
          <cell r="H9360">
            <v>0</v>
          </cell>
          <cell r="I9360">
            <v>0</v>
          </cell>
          <cell r="J9360">
            <v>0</v>
          </cell>
          <cell r="K9360">
            <v>0</v>
          </cell>
        </row>
        <row r="9361">
          <cell r="F9361">
            <v>0</v>
          </cell>
          <cell r="G9361">
            <v>0</v>
          </cell>
          <cell r="H9361">
            <v>0</v>
          </cell>
          <cell r="I9361">
            <v>0</v>
          </cell>
          <cell r="J9361">
            <v>0</v>
          </cell>
          <cell r="K9361">
            <v>0</v>
          </cell>
        </row>
        <row r="9362">
          <cell r="F9362">
            <v>0</v>
          </cell>
          <cell r="G9362">
            <v>0</v>
          </cell>
          <cell r="H9362">
            <v>0</v>
          </cell>
          <cell r="I9362">
            <v>0</v>
          </cell>
          <cell r="J9362">
            <v>0</v>
          </cell>
          <cell r="K9362">
            <v>0</v>
          </cell>
        </row>
        <row r="9363">
          <cell r="F9363">
            <v>0</v>
          </cell>
          <cell r="G9363">
            <v>0</v>
          </cell>
          <cell r="H9363">
            <v>0</v>
          </cell>
          <cell r="I9363">
            <v>0</v>
          </cell>
          <cell r="J9363">
            <v>0</v>
          </cell>
          <cell r="K9363">
            <v>0</v>
          </cell>
        </row>
        <row r="9364">
          <cell r="F9364">
            <v>0</v>
          </cell>
          <cell r="G9364">
            <v>0</v>
          </cell>
          <cell r="H9364">
            <v>0</v>
          </cell>
          <cell r="I9364">
            <v>0</v>
          </cell>
          <cell r="J9364">
            <v>0</v>
          </cell>
          <cell r="K9364">
            <v>0</v>
          </cell>
        </row>
        <row r="9365">
          <cell r="F9365">
            <v>0</v>
          </cell>
          <cell r="G9365">
            <v>0</v>
          </cell>
          <cell r="H9365">
            <v>0</v>
          </cell>
          <cell r="I9365">
            <v>0</v>
          </cell>
          <cell r="J9365">
            <v>0</v>
          </cell>
          <cell r="K9365">
            <v>0</v>
          </cell>
        </row>
        <row r="9366">
          <cell r="F9366">
            <v>0</v>
          </cell>
          <cell r="G9366">
            <v>0</v>
          </cell>
          <cell r="H9366">
            <v>0</v>
          </cell>
          <cell r="I9366">
            <v>0</v>
          </cell>
          <cell r="J9366">
            <v>0</v>
          </cell>
          <cell r="K9366">
            <v>0</v>
          </cell>
        </row>
        <row r="9367">
          <cell r="F9367">
            <v>0</v>
          </cell>
          <cell r="G9367">
            <v>0</v>
          </cell>
          <cell r="H9367">
            <v>0</v>
          </cell>
          <cell r="I9367">
            <v>0</v>
          </cell>
          <cell r="J9367">
            <v>0</v>
          </cell>
          <cell r="K9367">
            <v>0</v>
          </cell>
        </row>
        <row r="9368">
          <cell r="F9368">
            <v>0</v>
          </cell>
          <cell r="G9368">
            <v>0</v>
          </cell>
          <cell r="H9368">
            <v>0</v>
          </cell>
          <cell r="I9368">
            <v>0</v>
          </cell>
          <cell r="J9368">
            <v>0</v>
          </cell>
          <cell r="K9368">
            <v>0</v>
          </cell>
        </row>
        <row r="9369">
          <cell r="F9369">
            <v>0</v>
          </cell>
          <cell r="G9369">
            <v>0</v>
          </cell>
          <cell r="H9369">
            <v>0</v>
          </cell>
          <cell r="I9369">
            <v>0</v>
          </cell>
          <cell r="J9369">
            <v>0</v>
          </cell>
          <cell r="K9369">
            <v>0</v>
          </cell>
        </row>
        <row r="9370">
          <cell r="F9370">
            <v>0</v>
          </cell>
          <cell r="G9370">
            <v>0</v>
          </cell>
          <cell r="H9370">
            <v>0</v>
          </cell>
          <cell r="I9370">
            <v>0</v>
          </cell>
          <cell r="J9370">
            <v>0</v>
          </cell>
          <cell r="K9370">
            <v>0</v>
          </cell>
        </row>
        <row r="9371">
          <cell r="F9371">
            <v>0</v>
          </cell>
          <cell r="G9371">
            <v>0</v>
          </cell>
          <cell r="H9371">
            <v>0</v>
          </cell>
          <cell r="I9371">
            <v>0</v>
          </cell>
          <cell r="J9371">
            <v>0</v>
          </cell>
          <cell r="K9371">
            <v>0</v>
          </cell>
        </row>
        <row r="9372">
          <cell r="F9372">
            <v>0</v>
          </cell>
          <cell r="G9372">
            <v>0</v>
          </cell>
          <cell r="H9372">
            <v>0</v>
          </cell>
          <cell r="I9372">
            <v>0</v>
          </cell>
          <cell r="J9372">
            <v>0</v>
          </cell>
          <cell r="K9372">
            <v>0</v>
          </cell>
        </row>
        <row r="9373">
          <cell r="F9373">
            <v>0</v>
          </cell>
          <cell r="G9373">
            <v>0</v>
          </cell>
          <cell r="H9373">
            <v>0</v>
          </cell>
          <cell r="I9373">
            <v>0</v>
          </cell>
          <cell r="J9373">
            <v>0</v>
          </cell>
          <cell r="K9373">
            <v>0</v>
          </cell>
        </row>
        <row r="9374">
          <cell r="F9374">
            <v>0</v>
          </cell>
          <cell r="G9374">
            <v>0</v>
          </cell>
          <cell r="H9374">
            <v>0</v>
          </cell>
          <cell r="I9374">
            <v>0</v>
          </cell>
          <cell r="J9374">
            <v>0</v>
          </cell>
          <cell r="K9374">
            <v>0</v>
          </cell>
        </row>
        <row r="9375">
          <cell r="F9375">
            <v>0</v>
          </cell>
          <cell r="G9375">
            <v>0</v>
          </cell>
          <cell r="H9375">
            <v>0</v>
          </cell>
          <cell r="I9375">
            <v>0</v>
          </cell>
          <cell r="J9375">
            <v>0</v>
          </cell>
          <cell r="K9375">
            <v>0</v>
          </cell>
        </row>
        <row r="9376">
          <cell r="F9376">
            <v>0</v>
          </cell>
          <cell r="G9376">
            <v>0</v>
          </cell>
          <cell r="H9376">
            <v>0</v>
          </cell>
          <cell r="I9376">
            <v>0</v>
          </cell>
          <cell r="J9376">
            <v>0</v>
          </cell>
          <cell r="K9376">
            <v>0</v>
          </cell>
        </row>
        <row r="9377">
          <cell r="F9377">
            <v>0</v>
          </cell>
          <cell r="G9377">
            <v>0</v>
          </cell>
          <cell r="H9377">
            <v>0</v>
          </cell>
          <cell r="I9377">
            <v>0</v>
          </cell>
          <cell r="J9377">
            <v>0</v>
          </cell>
          <cell r="K9377">
            <v>0</v>
          </cell>
        </row>
        <row r="9378">
          <cell r="F9378">
            <v>0</v>
          </cell>
          <cell r="G9378">
            <v>0</v>
          </cell>
          <cell r="H9378">
            <v>0</v>
          </cell>
          <cell r="I9378">
            <v>0</v>
          </cell>
          <cell r="J9378">
            <v>0</v>
          </cell>
          <cell r="K9378">
            <v>0</v>
          </cell>
        </row>
        <row r="9379">
          <cell r="F9379">
            <v>0</v>
          </cell>
          <cell r="G9379">
            <v>0</v>
          </cell>
          <cell r="H9379">
            <v>0</v>
          </cell>
          <cell r="I9379">
            <v>0</v>
          </cell>
          <cell r="J9379">
            <v>0</v>
          </cell>
          <cell r="K9379">
            <v>0</v>
          </cell>
        </row>
        <row r="9380">
          <cell r="F9380" t="str">
            <v>Sub-Total - (B)</v>
          </cell>
          <cell r="K9380">
            <v>0</v>
          </cell>
        </row>
        <row r="9381">
          <cell r="F9381" t="str">
            <v>EQUIPAMENTOS</v>
          </cell>
        </row>
        <row r="9382">
          <cell r="F9382">
            <v>0</v>
          </cell>
          <cell r="G9382">
            <v>0</v>
          </cell>
          <cell r="H9382">
            <v>0</v>
          </cell>
          <cell r="I9382">
            <v>0</v>
          </cell>
          <cell r="J9382">
            <v>0</v>
          </cell>
          <cell r="K9382">
            <v>0</v>
          </cell>
        </row>
        <row r="9383">
          <cell r="F9383">
            <v>0</v>
          </cell>
          <cell r="G9383">
            <v>0</v>
          </cell>
          <cell r="H9383">
            <v>0</v>
          </cell>
          <cell r="I9383">
            <v>0</v>
          </cell>
          <cell r="J9383">
            <v>0</v>
          </cell>
          <cell r="K9383">
            <v>0</v>
          </cell>
        </row>
        <row r="9384">
          <cell r="F9384">
            <v>0</v>
          </cell>
          <cell r="G9384">
            <v>0</v>
          </cell>
          <cell r="H9384">
            <v>0</v>
          </cell>
          <cell r="I9384">
            <v>0</v>
          </cell>
          <cell r="J9384">
            <v>0</v>
          </cell>
          <cell r="K9384">
            <v>0</v>
          </cell>
        </row>
        <row r="9385">
          <cell r="F9385">
            <v>0</v>
          </cell>
          <cell r="G9385">
            <v>0</v>
          </cell>
          <cell r="H9385">
            <v>0</v>
          </cell>
          <cell r="I9385">
            <v>0</v>
          </cell>
          <cell r="J9385">
            <v>0</v>
          </cell>
          <cell r="K9385">
            <v>0</v>
          </cell>
        </row>
        <row r="9386">
          <cell r="F9386">
            <v>0</v>
          </cell>
          <cell r="G9386">
            <v>0</v>
          </cell>
          <cell r="H9386">
            <v>0</v>
          </cell>
          <cell r="I9386">
            <v>0</v>
          </cell>
          <cell r="J9386">
            <v>0</v>
          </cell>
          <cell r="K9386">
            <v>0</v>
          </cell>
        </row>
        <row r="9387">
          <cell r="F9387">
            <v>0</v>
          </cell>
          <cell r="G9387">
            <v>0</v>
          </cell>
          <cell r="H9387">
            <v>0</v>
          </cell>
          <cell r="I9387">
            <v>0</v>
          </cell>
          <cell r="J9387">
            <v>0</v>
          </cell>
          <cell r="K9387">
            <v>0</v>
          </cell>
        </row>
        <row r="9388">
          <cell r="F9388">
            <v>0</v>
          </cell>
          <cell r="G9388">
            <v>0</v>
          </cell>
          <cell r="H9388">
            <v>0</v>
          </cell>
          <cell r="I9388">
            <v>0</v>
          </cell>
          <cell r="J9388">
            <v>0</v>
          </cell>
          <cell r="K9388">
            <v>0</v>
          </cell>
        </row>
        <row r="9389">
          <cell r="F9389">
            <v>0</v>
          </cell>
          <cell r="G9389">
            <v>0</v>
          </cell>
          <cell r="H9389">
            <v>0</v>
          </cell>
          <cell r="I9389">
            <v>0</v>
          </cell>
          <cell r="J9389">
            <v>0</v>
          </cell>
          <cell r="K9389">
            <v>0</v>
          </cell>
        </row>
        <row r="9390">
          <cell r="F9390">
            <v>0</v>
          </cell>
          <cell r="G9390">
            <v>0</v>
          </cell>
          <cell r="H9390">
            <v>0</v>
          </cell>
          <cell r="I9390">
            <v>0</v>
          </cell>
          <cell r="J9390">
            <v>0</v>
          </cell>
          <cell r="K9390">
            <v>0</v>
          </cell>
        </row>
        <row r="9391">
          <cell r="F9391">
            <v>0</v>
          </cell>
          <cell r="G9391">
            <v>0</v>
          </cell>
          <cell r="H9391">
            <v>0</v>
          </cell>
          <cell r="I9391">
            <v>0</v>
          </cell>
          <cell r="J9391">
            <v>0</v>
          </cell>
          <cell r="K9391">
            <v>0</v>
          </cell>
        </row>
        <row r="9392">
          <cell r="F9392">
            <v>0</v>
          </cell>
          <cell r="G9392">
            <v>0</v>
          </cell>
          <cell r="H9392">
            <v>0</v>
          </cell>
          <cell r="I9392">
            <v>0</v>
          </cell>
          <cell r="J9392">
            <v>0</v>
          </cell>
          <cell r="K9392">
            <v>0</v>
          </cell>
        </row>
        <row r="9393">
          <cell r="F9393" t="str">
            <v xml:space="preserve">Sub-Total - (C) </v>
          </cell>
          <cell r="K9393">
            <v>0</v>
          </cell>
        </row>
        <row r="9394">
          <cell r="F9394" t="str">
            <v xml:space="preserve">TOTAL - (A) + (B) + (C) </v>
          </cell>
          <cell r="K9394">
            <v>0</v>
          </cell>
        </row>
        <row r="9395">
          <cell r="F9395" t="str">
            <v>BDI</v>
          </cell>
          <cell r="J9395">
            <v>0.27429999999999999</v>
          </cell>
          <cell r="K9395">
            <v>0</v>
          </cell>
        </row>
        <row r="9396">
          <cell r="F9396" t="str">
            <v>Preço do Serviço</v>
          </cell>
          <cell r="K9396">
            <v>0</v>
          </cell>
        </row>
        <row r="9397">
          <cell r="F9397" t="str">
            <v>COMPOSIÇÃO DE PREÇO UNITÁRIO</v>
          </cell>
        </row>
        <row r="9399">
          <cell r="D9399" t="str">
            <v>MDO</v>
          </cell>
          <cell r="E9399" t="str">
            <v>SE</v>
          </cell>
          <cell r="F9399" t="str">
            <v>INFRAERO - Empresa Brasileira de Infra-Estrutura Aeroportuária</v>
          </cell>
        </row>
        <row r="9400">
          <cell r="F9400" t="str">
            <v>ITEM:</v>
          </cell>
          <cell r="G9400" t="str">
            <v>SERVIÇO</v>
          </cell>
          <cell r="K9400" t="str">
            <v>UNIDADE</v>
          </cell>
        </row>
        <row r="9401">
          <cell r="E9401">
            <v>163</v>
          </cell>
          <cell r="F9401" t="str">
            <v>04.01.209.01.00</v>
          </cell>
          <cell r="G9401" t="str">
            <v xml:space="preserve">Veneziana metálica  Giro 0,70 x 0,80m  1  folha -  V1 - PA.07/201.07/01866/01 </v>
          </cell>
          <cell r="K9401" t="str">
            <v>un</v>
          </cell>
        </row>
        <row r="9403">
          <cell r="F9403" t="str">
            <v>CÓDIGO</v>
          </cell>
          <cell r="G9403" t="str">
            <v xml:space="preserve">MÃO DE OBRA </v>
          </cell>
          <cell r="H9403" t="str">
            <v>UNID.</v>
          </cell>
          <cell r="I9403" t="str">
            <v>COEFICIENTE</v>
          </cell>
          <cell r="J9403" t="str">
            <v>PREÇO UNITÁRIO</v>
          </cell>
          <cell r="K9403" t="str">
            <v>PREÇO  DO ITEM</v>
          </cell>
        </row>
        <row r="9404">
          <cell r="F9404">
            <v>0</v>
          </cell>
          <cell r="G9404">
            <v>0</v>
          </cell>
          <cell r="H9404">
            <v>0</v>
          </cell>
          <cell r="I9404">
            <v>0</v>
          </cell>
          <cell r="J9404">
            <v>0</v>
          </cell>
          <cell r="K9404">
            <v>0</v>
          </cell>
        </row>
        <row r="9405">
          <cell r="F9405">
            <v>0</v>
          </cell>
          <cell r="G9405">
            <v>0</v>
          </cell>
          <cell r="H9405">
            <v>0</v>
          </cell>
          <cell r="I9405">
            <v>0</v>
          </cell>
          <cell r="J9405">
            <v>0</v>
          </cell>
          <cell r="K9405">
            <v>0</v>
          </cell>
        </row>
        <row r="9406">
          <cell r="F9406">
            <v>0</v>
          </cell>
          <cell r="G9406">
            <v>0</v>
          </cell>
          <cell r="H9406">
            <v>0</v>
          </cell>
          <cell r="I9406">
            <v>0</v>
          </cell>
          <cell r="J9406">
            <v>0</v>
          </cell>
          <cell r="K9406">
            <v>0</v>
          </cell>
        </row>
        <row r="9407">
          <cell r="F9407">
            <v>0</v>
          </cell>
          <cell r="G9407">
            <v>0</v>
          </cell>
          <cell r="H9407">
            <v>0</v>
          </cell>
          <cell r="I9407">
            <v>0</v>
          </cell>
          <cell r="J9407">
            <v>0</v>
          </cell>
          <cell r="K9407">
            <v>0</v>
          </cell>
        </row>
        <row r="9408">
          <cell r="F9408">
            <v>0</v>
          </cell>
          <cell r="G9408">
            <v>0</v>
          </cell>
          <cell r="H9408">
            <v>0</v>
          </cell>
          <cell r="I9408">
            <v>0</v>
          </cell>
          <cell r="J9408">
            <v>0</v>
          </cell>
          <cell r="K9408">
            <v>0</v>
          </cell>
        </row>
        <row r="9409">
          <cell r="F9409">
            <v>0</v>
          </cell>
          <cell r="G9409">
            <v>0</v>
          </cell>
          <cell r="H9409">
            <v>0</v>
          </cell>
          <cell r="I9409">
            <v>0</v>
          </cell>
          <cell r="J9409">
            <v>0</v>
          </cell>
          <cell r="K9409">
            <v>0</v>
          </cell>
        </row>
        <row r="9410">
          <cell r="F9410">
            <v>0</v>
          </cell>
          <cell r="G9410">
            <v>0</v>
          </cell>
          <cell r="H9410">
            <v>0</v>
          </cell>
          <cell r="I9410">
            <v>0</v>
          </cell>
          <cell r="J9410">
            <v>0</v>
          </cell>
          <cell r="K9410">
            <v>0</v>
          </cell>
        </row>
        <row r="9411">
          <cell r="F9411">
            <v>0</v>
          </cell>
          <cell r="G9411">
            <v>0</v>
          </cell>
          <cell r="H9411">
            <v>0</v>
          </cell>
          <cell r="I9411">
            <v>0</v>
          </cell>
          <cell r="J9411">
            <v>0</v>
          </cell>
          <cell r="K9411">
            <v>0</v>
          </cell>
        </row>
        <row r="9412">
          <cell r="F9412">
            <v>0</v>
          </cell>
          <cell r="G9412">
            <v>0</v>
          </cell>
          <cell r="H9412">
            <v>0</v>
          </cell>
          <cell r="I9412">
            <v>0</v>
          </cell>
          <cell r="J9412">
            <v>0</v>
          </cell>
          <cell r="K9412">
            <v>0</v>
          </cell>
        </row>
        <row r="9413">
          <cell r="F9413">
            <v>0</v>
          </cell>
          <cell r="G9413">
            <v>0</v>
          </cell>
          <cell r="H9413">
            <v>0</v>
          </cell>
          <cell r="I9413">
            <v>0</v>
          </cell>
          <cell r="J9413">
            <v>0</v>
          </cell>
          <cell r="K9413">
            <v>0</v>
          </cell>
        </row>
        <row r="9414">
          <cell r="F9414" t="str">
            <v>Sub-Total - (A)</v>
          </cell>
          <cell r="K9414">
            <v>0</v>
          </cell>
        </row>
        <row r="9415">
          <cell r="F9415" t="str">
            <v>Leis Sociais</v>
          </cell>
          <cell r="J9415">
            <v>1.254</v>
          </cell>
          <cell r="K9415">
            <v>0</v>
          </cell>
        </row>
        <row r="9416">
          <cell r="D9416">
            <v>163</v>
          </cell>
          <cell r="F9416" t="str">
            <v>Total - (A)</v>
          </cell>
          <cell r="K9416">
            <v>0</v>
          </cell>
        </row>
        <row r="9417">
          <cell r="F9417" t="str">
            <v>MATERIAL</v>
          </cell>
        </row>
        <row r="9418">
          <cell r="F9418">
            <v>0</v>
          </cell>
          <cell r="G9418">
            <v>0</v>
          </cell>
          <cell r="H9418">
            <v>0</v>
          </cell>
          <cell r="I9418">
            <v>0</v>
          </cell>
          <cell r="J9418">
            <v>0</v>
          </cell>
          <cell r="K9418">
            <v>0</v>
          </cell>
        </row>
        <row r="9419">
          <cell r="F9419">
            <v>0</v>
          </cell>
          <cell r="G9419">
            <v>0</v>
          </cell>
          <cell r="H9419">
            <v>0</v>
          </cell>
          <cell r="I9419">
            <v>0</v>
          </cell>
          <cell r="J9419">
            <v>0</v>
          </cell>
          <cell r="K9419">
            <v>0</v>
          </cell>
        </row>
        <row r="9420">
          <cell r="F9420">
            <v>0</v>
          </cell>
          <cell r="G9420">
            <v>0</v>
          </cell>
          <cell r="H9420">
            <v>0</v>
          </cell>
          <cell r="I9420">
            <v>0</v>
          </cell>
          <cell r="J9420">
            <v>0</v>
          </cell>
          <cell r="K9420">
            <v>0</v>
          </cell>
        </row>
        <row r="9421">
          <cell r="F9421">
            <v>0</v>
          </cell>
          <cell r="G9421">
            <v>0</v>
          </cell>
          <cell r="H9421">
            <v>0</v>
          </cell>
          <cell r="I9421">
            <v>0</v>
          </cell>
          <cell r="J9421">
            <v>0</v>
          </cell>
          <cell r="K9421">
            <v>0</v>
          </cell>
        </row>
        <row r="9422">
          <cell r="F9422">
            <v>0</v>
          </cell>
          <cell r="G9422">
            <v>0</v>
          </cell>
          <cell r="H9422">
            <v>0</v>
          </cell>
          <cell r="I9422">
            <v>0</v>
          </cell>
          <cell r="J9422">
            <v>0</v>
          </cell>
          <cell r="K9422">
            <v>0</v>
          </cell>
        </row>
        <row r="9423">
          <cell r="F9423">
            <v>0</v>
          </cell>
          <cell r="G9423">
            <v>0</v>
          </cell>
          <cell r="H9423">
            <v>0</v>
          </cell>
          <cell r="I9423">
            <v>0</v>
          </cell>
          <cell r="J9423">
            <v>0</v>
          </cell>
          <cell r="K9423">
            <v>0</v>
          </cell>
        </row>
        <row r="9424">
          <cell r="F9424">
            <v>0</v>
          </cell>
          <cell r="G9424">
            <v>0</v>
          </cell>
          <cell r="H9424">
            <v>0</v>
          </cell>
          <cell r="I9424">
            <v>0</v>
          </cell>
          <cell r="J9424">
            <v>0</v>
          </cell>
          <cell r="K9424">
            <v>0</v>
          </cell>
        </row>
        <row r="9425">
          <cell r="F9425">
            <v>0</v>
          </cell>
          <cell r="G9425">
            <v>0</v>
          </cell>
          <cell r="H9425">
            <v>0</v>
          </cell>
          <cell r="I9425">
            <v>0</v>
          </cell>
          <cell r="J9425">
            <v>0</v>
          </cell>
          <cell r="K9425">
            <v>0</v>
          </cell>
        </row>
        <row r="9426">
          <cell r="F9426">
            <v>0</v>
          </cell>
          <cell r="G9426">
            <v>0</v>
          </cell>
          <cell r="H9426">
            <v>0</v>
          </cell>
          <cell r="I9426">
            <v>0</v>
          </cell>
          <cell r="J9426">
            <v>0</v>
          </cell>
          <cell r="K9426">
            <v>0</v>
          </cell>
        </row>
        <row r="9427">
          <cell r="F9427">
            <v>0</v>
          </cell>
          <cell r="G9427">
            <v>0</v>
          </cell>
          <cell r="H9427">
            <v>0</v>
          </cell>
          <cell r="I9427">
            <v>0</v>
          </cell>
          <cell r="J9427">
            <v>0</v>
          </cell>
          <cell r="K9427">
            <v>0</v>
          </cell>
        </row>
        <row r="9428">
          <cell r="F9428">
            <v>0</v>
          </cell>
          <cell r="G9428">
            <v>0</v>
          </cell>
          <cell r="H9428">
            <v>0</v>
          </cell>
          <cell r="I9428">
            <v>0</v>
          </cell>
          <cell r="J9428">
            <v>0</v>
          </cell>
          <cell r="K9428">
            <v>0</v>
          </cell>
        </row>
        <row r="9429">
          <cell r="F9429">
            <v>0</v>
          </cell>
          <cell r="G9429">
            <v>0</v>
          </cell>
          <cell r="H9429">
            <v>0</v>
          </cell>
          <cell r="I9429">
            <v>0</v>
          </cell>
          <cell r="J9429">
            <v>0</v>
          </cell>
          <cell r="K9429">
            <v>0</v>
          </cell>
        </row>
        <row r="9430">
          <cell r="F9430">
            <v>0</v>
          </cell>
          <cell r="G9430">
            <v>0</v>
          </cell>
          <cell r="H9430">
            <v>0</v>
          </cell>
          <cell r="I9430">
            <v>0</v>
          </cell>
          <cell r="J9430">
            <v>0</v>
          </cell>
          <cell r="K9430">
            <v>0</v>
          </cell>
        </row>
        <row r="9431">
          <cell r="F9431">
            <v>0</v>
          </cell>
          <cell r="G9431">
            <v>0</v>
          </cell>
          <cell r="H9431">
            <v>0</v>
          </cell>
          <cell r="I9431">
            <v>0</v>
          </cell>
          <cell r="J9431">
            <v>0</v>
          </cell>
          <cell r="K9431">
            <v>0</v>
          </cell>
        </row>
        <row r="9432">
          <cell r="F9432">
            <v>0</v>
          </cell>
          <cell r="G9432">
            <v>0</v>
          </cell>
          <cell r="H9432">
            <v>0</v>
          </cell>
          <cell r="I9432">
            <v>0</v>
          </cell>
          <cell r="J9432">
            <v>0</v>
          </cell>
          <cell r="K9432">
            <v>0</v>
          </cell>
        </row>
        <row r="9433">
          <cell r="F9433">
            <v>0</v>
          </cell>
          <cell r="G9433">
            <v>0</v>
          </cell>
          <cell r="H9433">
            <v>0</v>
          </cell>
          <cell r="I9433">
            <v>0</v>
          </cell>
          <cell r="J9433">
            <v>0</v>
          </cell>
          <cell r="K9433">
            <v>0</v>
          </cell>
        </row>
        <row r="9434">
          <cell r="F9434">
            <v>0</v>
          </cell>
          <cell r="G9434">
            <v>0</v>
          </cell>
          <cell r="H9434">
            <v>0</v>
          </cell>
          <cell r="I9434">
            <v>0</v>
          </cell>
          <cell r="J9434">
            <v>0</v>
          </cell>
          <cell r="K9434">
            <v>0</v>
          </cell>
        </row>
        <row r="9435">
          <cell r="F9435">
            <v>0</v>
          </cell>
          <cell r="G9435">
            <v>0</v>
          </cell>
          <cell r="H9435">
            <v>0</v>
          </cell>
          <cell r="I9435">
            <v>0</v>
          </cell>
          <cell r="J9435">
            <v>0</v>
          </cell>
          <cell r="K9435">
            <v>0</v>
          </cell>
        </row>
        <row r="9436">
          <cell r="F9436">
            <v>0</v>
          </cell>
          <cell r="G9436">
            <v>0</v>
          </cell>
          <cell r="H9436">
            <v>0</v>
          </cell>
          <cell r="I9436">
            <v>0</v>
          </cell>
          <cell r="J9436">
            <v>0</v>
          </cell>
          <cell r="K9436">
            <v>0</v>
          </cell>
        </row>
        <row r="9437">
          <cell r="F9437">
            <v>0</v>
          </cell>
          <cell r="G9437">
            <v>0</v>
          </cell>
          <cell r="H9437">
            <v>0</v>
          </cell>
          <cell r="I9437">
            <v>0</v>
          </cell>
          <cell r="J9437">
            <v>0</v>
          </cell>
          <cell r="K9437">
            <v>0</v>
          </cell>
        </row>
        <row r="9438">
          <cell r="F9438" t="str">
            <v>Sub-Total - (B)</v>
          </cell>
          <cell r="K9438">
            <v>0</v>
          </cell>
        </row>
        <row r="9439">
          <cell r="F9439" t="str">
            <v>EQUIPAMENTOS</v>
          </cell>
        </row>
        <row r="9440">
          <cell r="F9440">
            <v>0</v>
          </cell>
          <cell r="G9440">
            <v>0</v>
          </cell>
          <cell r="H9440">
            <v>0</v>
          </cell>
          <cell r="I9440">
            <v>0</v>
          </cell>
          <cell r="J9440">
            <v>0</v>
          </cell>
          <cell r="K9440">
            <v>0</v>
          </cell>
        </row>
        <row r="9441">
          <cell r="F9441">
            <v>0</v>
          </cell>
          <cell r="G9441">
            <v>0</v>
          </cell>
          <cell r="H9441">
            <v>0</v>
          </cell>
          <cell r="I9441">
            <v>0</v>
          </cell>
          <cell r="J9441">
            <v>0</v>
          </cell>
          <cell r="K9441">
            <v>0</v>
          </cell>
        </row>
        <row r="9442">
          <cell r="F9442">
            <v>0</v>
          </cell>
          <cell r="G9442">
            <v>0</v>
          </cell>
          <cell r="H9442">
            <v>0</v>
          </cell>
          <cell r="I9442">
            <v>0</v>
          </cell>
          <cell r="J9442">
            <v>0</v>
          </cell>
          <cell r="K9442">
            <v>0</v>
          </cell>
        </row>
        <row r="9443">
          <cell r="F9443">
            <v>0</v>
          </cell>
          <cell r="G9443">
            <v>0</v>
          </cell>
          <cell r="H9443">
            <v>0</v>
          </cell>
          <cell r="I9443">
            <v>0</v>
          </cell>
          <cell r="J9443">
            <v>0</v>
          </cell>
          <cell r="K9443">
            <v>0</v>
          </cell>
        </row>
        <row r="9444">
          <cell r="F9444">
            <v>0</v>
          </cell>
          <cell r="G9444">
            <v>0</v>
          </cell>
          <cell r="H9444">
            <v>0</v>
          </cell>
          <cell r="I9444">
            <v>0</v>
          </cell>
          <cell r="J9444">
            <v>0</v>
          </cell>
          <cell r="K9444">
            <v>0</v>
          </cell>
        </row>
        <row r="9445">
          <cell r="F9445">
            <v>0</v>
          </cell>
          <cell r="G9445">
            <v>0</v>
          </cell>
          <cell r="H9445">
            <v>0</v>
          </cell>
          <cell r="I9445">
            <v>0</v>
          </cell>
          <cell r="J9445">
            <v>0</v>
          </cell>
          <cell r="K9445">
            <v>0</v>
          </cell>
        </row>
        <row r="9446">
          <cell r="F9446">
            <v>0</v>
          </cell>
          <cell r="G9446">
            <v>0</v>
          </cell>
          <cell r="H9446">
            <v>0</v>
          </cell>
          <cell r="I9446">
            <v>0</v>
          </cell>
          <cell r="J9446">
            <v>0</v>
          </cell>
          <cell r="K9446">
            <v>0</v>
          </cell>
        </row>
        <row r="9447">
          <cell r="F9447">
            <v>0</v>
          </cell>
          <cell r="G9447">
            <v>0</v>
          </cell>
          <cell r="H9447">
            <v>0</v>
          </cell>
          <cell r="I9447">
            <v>0</v>
          </cell>
          <cell r="J9447">
            <v>0</v>
          </cell>
          <cell r="K9447">
            <v>0</v>
          </cell>
        </row>
        <row r="9448">
          <cell r="F9448">
            <v>0</v>
          </cell>
          <cell r="G9448">
            <v>0</v>
          </cell>
          <cell r="H9448">
            <v>0</v>
          </cell>
          <cell r="I9448">
            <v>0</v>
          </cell>
          <cell r="J9448">
            <v>0</v>
          </cell>
          <cell r="K9448">
            <v>0</v>
          </cell>
        </row>
        <row r="9449">
          <cell r="F9449">
            <v>0</v>
          </cell>
          <cell r="G9449">
            <v>0</v>
          </cell>
          <cell r="H9449">
            <v>0</v>
          </cell>
          <cell r="I9449">
            <v>0</v>
          </cell>
          <cell r="J9449">
            <v>0</v>
          </cell>
          <cell r="K9449">
            <v>0</v>
          </cell>
        </row>
        <row r="9450">
          <cell r="F9450">
            <v>0</v>
          </cell>
          <cell r="G9450">
            <v>0</v>
          </cell>
          <cell r="H9450">
            <v>0</v>
          </cell>
          <cell r="I9450">
            <v>0</v>
          </cell>
          <cell r="J9450">
            <v>0</v>
          </cell>
          <cell r="K9450">
            <v>0</v>
          </cell>
        </row>
        <row r="9451">
          <cell r="F9451" t="str">
            <v xml:space="preserve">Sub-Total - (C) </v>
          </cell>
          <cell r="K9451">
            <v>0</v>
          </cell>
        </row>
        <row r="9452">
          <cell r="F9452" t="str">
            <v xml:space="preserve">TOTAL - (A) + (B) + (C) </v>
          </cell>
          <cell r="K9452">
            <v>0</v>
          </cell>
        </row>
        <row r="9453">
          <cell r="F9453" t="str">
            <v>BDI</v>
          </cell>
          <cell r="J9453">
            <v>0.27429999999999999</v>
          </cell>
          <cell r="K9453">
            <v>0</v>
          </cell>
        </row>
        <row r="9454">
          <cell r="F9454" t="str">
            <v>Preço do Serviço</v>
          </cell>
          <cell r="K9454">
            <v>0</v>
          </cell>
        </row>
        <row r="9455">
          <cell r="F9455" t="str">
            <v>COMPOSIÇÃO DE PREÇO UNITÁRIO</v>
          </cell>
        </row>
        <row r="9457">
          <cell r="D9457" t="str">
            <v>MDO</v>
          </cell>
          <cell r="E9457" t="str">
            <v>SE</v>
          </cell>
          <cell r="F9457" t="str">
            <v>INFRAERO - Empresa Brasileira de Infra-Estrutura Aeroportuária</v>
          </cell>
        </row>
        <row r="9458">
          <cell r="F9458" t="str">
            <v>ITEM:</v>
          </cell>
          <cell r="G9458" t="str">
            <v>SERVIÇO</v>
          </cell>
          <cell r="K9458" t="str">
            <v>UNIDADE</v>
          </cell>
        </row>
        <row r="9459">
          <cell r="E9459">
            <v>164</v>
          </cell>
          <cell r="F9459" t="str">
            <v>04.01.209.01.00</v>
          </cell>
          <cell r="G9459" t="str">
            <v>Veneziana metálica fixa, 1,00 x 1,00m  1  folha - V3 - PA.07/201.07/01868/01</v>
          </cell>
          <cell r="K9459" t="str">
            <v>un</v>
          </cell>
        </row>
        <row r="9461">
          <cell r="F9461" t="str">
            <v>CÓDIGO</v>
          </cell>
          <cell r="G9461" t="str">
            <v xml:space="preserve">MÃO DE OBRA </v>
          </cell>
          <cell r="H9461" t="str">
            <v>UNID.</v>
          </cell>
          <cell r="I9461" t="str">
            <v>COEFICIENTE</v>
          </cell>
          <cell r="J9461" t="str">
            <v>PREÇO UNITÁRIO</v>
          </cell>
          <cell r="K9461" t="str">
            <v>PREÇO  DO ITEM</v>
          </cell>
        </row>
        <row r="9462">
          <cell r="F9462">
            <v>0</v>
          </cell>
          <cell r="G9462">
            <v>0</v>
          </cell>
          <cell r="H9462">
            <v>0</v>
          </cell>
          <cell r="I9462">
            <v>0</v>
          </cell>
          <cell r="J9462">
            <v>0</v>
          </cell>
          <cell r="K9462">
            <v>0</v>
          </cell>
        </row>
        <row r="9463">
          <cell r="F9463">
            <v>0</v>
          </cell>
          <cell r="G9463">
            <v>0</v>
          </cell>
          <cell r="H9463">
            <v>0</v>
          </cell>
          <cell r="I9463">
            <v>0</v>
          </cell>
          <cell r="J9463">
            <v>0</v>
          </cell>
          <cell r="K9463">
            <v>0</v>
          </cell>
        </row>
        <row r="9464">
          <cell r="F9464">
            <v>0</v>
          </cell>
          <cell r="G9464">
            <v>0</v>
          </cell>
          <cell r="H9464">
            <v>0</v>
          </cell>
          <cell r="I9464">
            <v>0</v>
          </cell>
          <cell r="J9464">
            <v>0</v>
          </cell>
          <cell r="K9464">
            <v>0</v>
          </cell>
        </row>
        <row r="9465">
          <cell r="F9465">
            <v>0</v>
          </cell>
          <cell r="G9465">
            <v>0</v>
          </cell>
          <cell r="H9465">
            <v>0</v>
          </cell>
          <cell r="I9465">
            <v>0</v>
          </cell>
          <cell r="J9465">
            <v>0</v>
          </cell>
          <cell r="K9465">
            <v>0</v>
          </cell>
        </row>
        <row r="9466">
          <cell r="F9466">
            <v>0</v>
          </cell>
          <cell r="G9466">
            <v>0</v>
          </cell>
          <cell r="H9466">
            <v>0</v>
          </cell>
          <cell r="I9466">
            <v>0</v>
          </cell>
          <cell r="J9466">
            <v>0</v>
          </cell>
          <cell r="K9466">
            <v>0</v>
          </cell>
        </row>
        <row r="9467">
          <cell r="F9467">
            <v>0</v>
          </cell>
          <cell r="G9467">
            <v>0</v>
          </cell>
          <cell r="H9467">
            <v>0</v>
          </cell>
          <cell r="I9467">
            <v>0</v>
          </cell>
          <cell r="J9467">
            <v>0</v>
          </cell>
          <cell r="K9467">
            <v>0</v>
          </cell>
        </row>
        <row r="9468">
          <cell r="F9468">
            <v>0</v>
          </cell>
          <cell r="G9468">
            <v>0</v>
          </cell>
          <cell r="H9468">
            <v>0</v>
          </cell>
          <cell r="I9468">
            <v>0</v>
          </cell>
          <cell r="J9468">
            <v>0</v>
          </cell>
          <cell r="K9468">
            <v>0</v>
          </cell>
        </row>
        <row r="9469">
          <cell r="F9469">
            <v>0</v>
          </cell>
          <cell r="G9469">
            <v>0</v>
          </cell>
          <cell r="H9469">
            <v>0</v>
          </cell>
          <cell r="I9469">
            <v>0</v>
          </cell>
          <cell r="J9469">
            <v>0</v>
          </cell>
          <cell r="K9469">
            <v>0</v>
          </cell>
        </row>
        <row r="9470">
          <cell r="F9470">
            <v>0</v>
          </cell>
          <cell r="G9470">
            <v>0</v>
          </cell>
          <cell r="H9470">
            <v>0</v>
          </cell>
          <cell r="I9470">
            <v>0</v>
          </cell>
          <cell r="J9470">
            <v>0</v>
          </cell>
          <cell r="K9470">
            <v>0</v>
          </cell>
        </row>
        <row r="9471">
          <cell r="F9471">
            <v>0</v>
          </cell>
          <cell r="G9471">
            <v>0</v>
          </cell>
          <cell r="H9471">
            <v>0</v>
          </cell>
          <cell r="I9471">
            <v>0</v>
          </cell>
          <cell r="J9471">
            <v>0</v>
          </cell>
          <cell r="K9471">
            <v>0</v>
          </cell>
        </row>
        <row r="9472">
          <cell r="F9472" t="str">
            <v>Sub-Total - (A)</v>
          </cell>
          <cell r="K9472">
            <v>0</v>
          </cell>
        </row>
        <row r="9473">
          <cell r="F9473" t="str">
            <v>Leis Sociais</v>
          </cell>
          <cell r="J9473">
            <v>1.254</v>
          </cell>
          <cell r="K9473">
            <v>0</v>
          </cell>
        </row>
        <row r="9474">
          <cell r="D9474">
            <v>164</v>
          </cell>
          <cell r="F9474" t="str">
            <v>Total - (A)</v>
          </cell>
          <cell r="K9474">
            <v>0</v>
          </cell>
        </row>
        <row r="9475">
          <cell r="F9475" t="str">
            <v>MATERIAL</v>
          </cell>
        </row>
        <row r="9476">
          <cell r="F9476">
            <v>0</v>
          </cell>
          <cell r="G9476">
            <v>0</v>
          </cell>
          <cell r="H9476">
            <v>0</v>
          </cell>
          <cell r="I9476">
            <v>0</v>
          </cell>
          <cell r="J9476">
            <v>0</v>
          </cell>
          <cell r="K9476">
            <v>0</v>
          </cell>
        </row>
        <row r="9477">
          <cell r="F9477">
            <v>0</v>
          </cell>
          <cell r="G9477">
            <v>0</v>
          </cell>
          <cell r="H9477">
            <v>0</v>
          </cell>
          <cell r="I9477">
            <v>0</v>
          </cell>
          <cell r="J9477">
            <v>0</v>
          </cell>
          <cell r="K9477">
            <v>0</v>
          </cell>
        </row>
        <row r="9478">
          <cell r="F9478">
            <v>0</v>
          </cell>
          <cell r="G9478">
            <v>0</v>
          </cell>
          <cell r="H9478">
            <v>0</v>
          </cell>
          <cell r="I9478">
            <v>0</v>
          </cell>
          <cell r="J9478">
            <v>0</v>
          </cell>
          <cell r="K9478">
            <v>0</v>
          </cell>
        </row>
        <row r="9479">
          <cell r="F9479">
            <v>0</v>
          </cell>
          <cell r="G9479">
            <v>0</v>
          </cell>
          <cell r="H9479">
            <v>0</v>
          </cell>
          <cell r="I9479">
            <v>0</v>
          </cell>
          <cell r="J9479">
            <v>0</v>
          </cell>
          <cell r="K9479">
            <v>0</v>
          </cell>
        </row>
        <row r="9480">
          <cell r="F9480">
            <v>0</v>
          </cell>
          <cell r="G9480">
            <v>0</v>
          </cell>
          <cell r="H9480">
            <v>0</v>
          </cell>
          <cell r="I9480">
            <v>0</v>
          </cell>
          <cell r="J9480">
            <v>0</v>
          </cell>
          <cell r="K9480">
            <v>0</v>
          </cell>
        </row>
        <row r="9481">
          <cell r="F9481">
            <v>0</v>
          </cell>
          <cell r="G9481">
            <v>0</v>
          </cell>
          <cell r="H9481">
            <v>0</v>
          </cell>
          <cell r="I9481">
            <v>0</v>
          </cell>
          <cell r="J9481">
            <v>0</v>
          </cell>
          <cell r="K9481">
            <v>0</v>
          </cell>
        </row>
        <row r="9482">
          <cell r="F9482">
            <v>0</v>
          </cell>
          <cell r="G9482">
            <v>0</v>
          </cell>
          <cell r="H9482">
            <v>0</v>
          </cell>
          <cell r="I9482">
            <v>0</v>
          </cell>
          <cell r="J9482">
            <v>0</v>
          </cell>
          <cell r="K9482">
            <v>0</v>
          </cell>
        </row>
        <row r="9483">
          <cell r="F9483">
            <v>0</v>
          </cell>
          <cell r="G9483">
            <v>0</v>
          </cell>
          <cell r="H9483">
            <v>0</v>
          </cell>
          <cell r="I9483">
            <v>0</v>
          </cell>
          <cell r="J9483">
            <v>0</v>
          </cell>
          <cell r="K9483">
            <v>0</v>
          </cell>
        </row>
        <row r="9484">
          <cell r="F9484">
            <v>0</v>
          </cell>
          <cell r="G9484">
            <v>0</v>
          </cell>
          <cell r="H9484">
            <v>0</v>
          </cell>
          <cell r="I9484">
            <v>0</v>
          </cell>
          <cell r="J9484">
            <v>0</v>
          </cell>
          <cell r="K9484">
            <v>0</v>
          </cell>
        </row>
        <row r="9485">
          <cell r="F9485">
            <v>0</v>
          </cell>
          <cell r="G9485">
            <v>0</v>
          </cell>
          <cell r="H9485">
            <v>0</v>
          </cell>
          <cell r="I9485">
            <v>0</v>
          </cell>
          <cell r="J9485">
            <v>0</v>
          </cell>
          <cell r="K9485">
            <v>0</v>
          </cell>
        </row>
        <row r="9486">
          <cell r="F9486">
            <v>0</v>
          </cell>
          <cell r="G9486">
            <v>0</v>
          </cell>
          <cell r="H9486">
            <v>0</v>
          </cell>
          <cell r="I9486">
            <v>0</v>
          </cell>
          <cell r="J9486">
            <v>0</v>
          </cell>
          <cell r="K9486">
            <v>0</v>
          </cell>
        </row>
        <row r="9487">
          <cell r="F9487">
            <v>0</v>
          </cell>
          <cell r="G9487">
            <v>0</v>
          </cell>
          <cell r="H9487">
            <v>0</v>
          </cell>
          <cell r="I9487">
            <v>0</v>
          </cell>
          <cell r="J9487">
            <v>0</v>
          </cell>
          <cell r="K9487">
            <v>0</v>
          </cell>
        </row>
        <row r="9488">
          <cell r="F9488">
            <v>0</v>
          </cell>
          <cell r="G9488">
            <v>0</v>
          </cell>
          <cell r="H9488">
            <v>0</v>
          </cell>
          <cell r="I9488">
            <v>0</v>
          </cell>
          <cell r="J9488">
            <v>0</v>
          </cell>
          <cell r="K9488">
            <v>0</v>
          </cell>
        </row>
        <row r="9489">
          <cell r="F9489">
            <v>0</v>
          </cell>
          <cell r="G9489">
            <v>0</v>
          </cell>
          <cell r="H9489">
            <v>0</v>
          </cell>
          <cell r="I9489">
            <v>0</v>
          </cell>
          <cell r="J9489">
            <v>0</v>
          </cell>
          <cell r="K9489">
            <v>0</v>
          </cell>
        </row>
        <row r="9490">
          <cell r="F9490">
            <v>0</v>
          </cell>
          <cell r="G9490">
            <v>0</v>
          </cell>
          <cell r="H9490">
            <v>0</v>
          </cell>
          <cell r="I9490">
            <v>0</v>
          </cell>
          <cell r="J9490">
            <v>0</v>
          </cell>
          <cell r="K9490">
            <v>0</v>
          </cell>
        </row>
        <row r="9491">
          <cell r="F9491">
            <v>0</v>
          </cell>
          <cell r="G9491">
            <v>0</v>
          </cell>
          <cell r="H9491">
            <v>0</v>
          </cell>
          <cell r="I9491">
            <v>0</v>
          </cell>
          <cell r="J9491">
            <v>0</v>
          </cell>
          <cell r="K9491">
            <v>0</v>
          </cell>
        </row>
        <row r="9492">
          <cell r="F9492">
            <v>0</v>
          </cell>
          <cell r="G9492">
            <v>0</v>
          </cell>
          <cell r="H9492">
            <v>0</v>
          </cell>
          <cell r="I9492">
            <v>0</v>
          </cell>
          <cell r="J9492">
            <v>0</v>
          </cell>
          <cell r="K9492">
            <v>0</v>
          </cell>
        </row>
        <row r="9493">
          <cell r="F9493">
            <v>0</v>
          </cell>
          <cell r="G9493">
            <v>0</v>
          </cell>
          <cell r="H9493">
            <v>0</v>
          </cell>
          <cell r="I9493">
            <v>0</v>
          </cell>
          <cell r="J9493">
            <v>0</v>
          </cell>
          <cell r="K9493">
            <v>0</v>
          </cell>
        </row>
        <row r="9494">
          <cell r="F9494">
            <v>0</v>
          </cell>
          <cell r="G9494">
            <v>0</v>
          </cell>
          <cell r="H9494">
            <v>0</v>
          </cell>
          <cell r="I9494">
            <v>0</v>
          </cell>
          <cell r="J9494">
            <v>0</v>
          </cell>
          <cell r="K9494">
            <v>0</v>
          </cell>
        </row>
        <row r="9495">
          <cell r="F9495">
            <v>0</v>
          </cell>
          <cell r="G9495">
            <v>0</v>
          </cell>
          <cell r="H9495">
            <v>0</v>
          </cell>
          <cell r="I9495">
            <v>0</v>
          </cell>
          <cell r="J9495">
            <v>0</v>
          </cell>
          <cell r="K9495">
            <v>0</v>
          </cell>
        </row>
        <row r="9496">
          <cell r="F9496" t="str">
            <v>Sub-Total - (B)</v>
          </cell>
          <cell r="K9496">
            <v>0</v>
          </cell>
        </row>
        <row r="9497">
          <cell r="F9497" t="str">
            <v>EQUIPAMENTOS</v>
          </cell>
        </row>
        <row r="9498">
          <cell r="F9498">
            <v>0</v>
          </cell>
          <cell r="G9498">
            <v>0</v>
          </cell>
          <cell r="H9498">
            <v>0</v>
          </cell>
          <cell r="I9498">
            <v>0</v>
          </cell>
          <cell r="J9498">
            <v>0</v>
          </cell>
          <cell r="K9498">
            <v>0</v>
          </cell>
        </row>
        <row r="9499">
          <cell r="F9499">
            <v>0</v>
          </cell>
          <cell r="G9499">
            <v>0</v>
          </cell>
          <cell r="H9499">
            <v>0</v>
          </cell>
          <cell r="I9499">
            <v>0</v>
          </cell>
          <cell r="J9499">
            <v>0</v>
          </cell>
          <cell r="K9499">
            <v>0</v>
          </cell>
        </row>
        <row r="9500">
          <cell r="F9500">
            <v>0</v>
          </cell>
          <cell r="G9500">
            <v>0</v>
          </cell>
          <cell r="H9500">
            <v>0</v>
          </cell>
          <cell r="I9500">
            <v>0</v>
          </cell>
          <cell r="J9500">
            <v>0</v>
          </cell>
          <cell r="K9500">
            <v>0</v>
          </cell>
        </row>
        <row r="9501">
          <cell r="F9501">
            <v>0</v>
          </cell>
          <cell r="G9501">
            <v>0</v>
          </cell>
          <cell r="H9501">
            <v>0</v>
          </cell>
          <cell r="I9501">
            <v>0</v>
          </cell>
          <cell r="J9501">
            <v>0</v>
          </cell>
          <cell r="K9501">
            <v>0</v>
          </cell>
        </row>
        <row r="9502">
          <cell r="F9502">
            <v>0</v>
          </cell>
          <cell r="G9502">
            <v>0</v>
          </cell>
          <cell r="H9502">
            <v>0</v>
          </cell>
          <cell r="I9502">
            <v>0</v>
          </cell>
          <cell r="J9502">
            <v>0</v>
          </cell>
          <cell r="K9502">
            <v>0</v>
          </cell>
        </row>
        <row r="9503">
          <cell r="F9503">
            <v>0</v>
          </cell>
          <cell r="G9503">
            <v>0</v>
          </cell>
          <cell r="H9503">
            <v>0</v>
          </cell>
          <cell r="I9503">
            <v>0</v>
          </cell>
          <cell r="J9503">
            <v>0</v>
          </cell>
          <cell r="K9503">
            <v>0</v>
          </cell>
        </row>
        <row r="9504">
          <cell r="F9504">
            <v>0</v>
          </cell>
          <cell r="G9504">
            <v>0</v>
          </cell>
          <cell r="H9504">
            <v>0</v>
          </cell>
          <cell r="I9504">
            <v>0</v>
          </cell>
          <cell r="J9504">
            <v>0</v>
          </cell>
          <cell r="K9504">
            <v>0</v>
          </cell>
        </row>
        <row r="9505">
          <cell r="F9505">
            <v>0</v>
          </cell>
          <cell r="G9505">
            <v>0</v>
          </cell>
          <cell r="H9505">
            <v>0</v>
          </cell>
          <cell r="I9505">
            <v>0</v>
          </cell>
          <cell r="J9505">
            <v>0</v>
          </cell>
          <cell r="K9505">
            <v>0</v>
          </cell>
        </row>
        <row r="9506">
          <cell r="F9506">
            <v>0</v>
          </cell>
          <cell r="G9506">
            <v>0</v>
          </cell>
          <cell r="H9506">
            <v>0</v>
          </cell>
          <cell r="I9506">
            <v>0</v>
          </cell>
          <cell r="J9506">
            <v>0</v>
          </cell>
          <cell r="K9506">
            <v>0</v>
          </cell>
        </row>
        <row r="9507">
          <cell r="F9507">
            <v>0</v>
          </cell>
          <cell r="G9507">
            <v>0</v>
          </cell>
          <cell r="H9507">
            <v>0</v>
          </cell>
          <cell r="I9507">
            <v>0</v>
          </cell>
          <cell r="J9507">
            <v>0</v>
          </cell>
          <cell r="K9507">
            <v>0</v>
          </cell>
        </row>
        <row r="9508">
          <cell r="F9508">
            <v>0</v>
          </cell>
          <cell r="G9508">
            <v>0</v>
          </cell>
          <cell r="H9508">
            <v>0</v>
          </cell>
          <cell r="I9508">
            <v>0</v>
          </cell>
          <cell r="J9508">
            <v>0</v>
          </cell>
          <cell r="K9508">
            <v>0</v>
          </cell>
        </row>
        <row r="9509">
          <cell r="F9509" t="str">
            <v xml:space="preserve">Sub-Total - (C) </v>
          </cell>
          <cell r="K9509">
            <v>0</v>
          </cell>
        </row>
        <row r="9510">
          <cell r="F9510" t="str">
            <v xml:space="preserve">TOTAL - (A) + (B) + (C) </v>
          </cell>
          <cell r="K9510">
            <v>0</v>
          </cell>
        </row>
        <row r="9511">
          <cell r="F9511" t="str">
            <v>BDI</v>
          </cell>
          <cell r="J9511">
            <v>0.27429999999999999</v>
          </cell>
          <cell r="K9511">
            <v>0</v>
          </cell>
        </row>
        <row r="9512">
          <cell r="F9512" t="str">
            <v>Preço do Serviço</v>
          </cell>
          <cell r="K9512">
            <v>0</v>
          </cell>
        </row>
        <row r="9513">
          <cell r="F9513" t="str">
            <v>COMPOSIÇÃO DE PREÇO UNITÁRIO</v>
          </cell>
        </row>
        <row r="9515">
          <cell r="D9515" t="str">
            <v>MDO</v>
          </cell>
          <cell r="E9515" t="str">
            <v>SE</v>
          </cell>
          <cell r="F9515" t="str">
            <v>INFRAERO - Empresa Brasileira de Infra-Estrutura Aeroportuária</v>
          </cell>
        </row>
        <row r="9516">
          <cell r="F9516" t="str">
            <v>ITEM:</v>
          </cell>
          <cell r="G9516" t="str">
            <v>SERVIÇO</v>
          </cell>
          <cell r="K9516" t="str">
            <v>UNIDADE</v>
          </cell>
        </row>
        <row r="9517">
          <cell r="E9517">
            <v>165</v>
          </cell>
          <cell r="F9517" t="str">
            <v>04.01.209.01.00</v>
          </cell>
          <cell r="G9517" t="str">
            <v>Veneziana metálica, fixa, medindo 1,50x1,20m, 1 folha - V4 - PA.07/201.07/01869/01</v>
          </cell>
          <cell r="K9517" t="str">
            <v>un</v>
          </cell>
        </row>
        <row r="9519">
          <cell r="F9519" t="str">
            <v>CÓDIGO</v>
          </cell>
          <cell r="G9519" t="str">
            <v xml:space="preserve">MÃO DE OBRA </v>
          </cell>
          <cell r="H9519" t="str">
            <v>UNID.</v>
          </cell>
          <cell r="I9519" t="str">
            <v>COEFICIENTE</v>
          </cell>
          <cell r="J9519" t="str">
            <v>PREÇO UNITÁRIO</v>
          </cell>
          <cell r="K9519" t="str">
            <v>PREÇO  DO ITEM</v>
          </cell>
        </row>
        <row r="9520">
          <cell r="F9520">
            <v>0</v>
          </cell>
          <cell r="G9520">
            <v>0</v>
          </cell>
          <cell r="H9520">
            <v>0</v>
          </cell>
          <cell r="I9520">
            <v>0</v>
          </cell>
          <cell r="J9520">
            <v>0</v>
          </cell>
          <cell r="K9520">
            <v>0</v>
          </cell>
        </row>
        <row r="9521">
          <cell r="F9521">
            <v>0</v>
          </cell>
          <cell r="G9521">
            <v>0</v>
          </cell>
          <cell r="H9521">
            <v>0</v>
          </cell>
          <cell r="I9521">
            <v>0</v>
          </cell>
          <cell r="J9521">
            <v>0</v>
          </cell>
          <cell r="K9521">
            <v>0</v>
          </cell>
        </row>
        <row r="9522">
          <cell r="F9522">
            <v>0</v>
          </cell>
          <cell r="G9522">
            <v>0</v>
          </cell>
          <cell r="H9522">
            <v>0</v>
          </cell>
          <cell r="I9522">
            <v>0</v>
          </cell>
          <cell r="J9522">
            <v>0</v>
          </cell>
          <cell r="K9522">
            <v>0</v>
          </cell>
        </row>
        <row r="9523">
          <cell r="F9523">
            <v>0</v>
          </cell>
          <cell r="G9523">
            <v>0</v>
          </cell>
          <cell r="H9523">
            <v>0</v>
          </cell>
          <cell r="I9523">
            <v>0</v>
          </cell>
          <cell r="J9523">
            <v>0</v>
          </cell>
          <cell r="K9523">
            <v>0</v>
          </cell>
        </row>
        <row r="9524">
          <cell r="F9524">
            <v>0</v>
          </cell>
          <cell r="G9524">
            <v>0</v>
          </cell>
          <cell r="H9524">
            <v>0</v>
          </cell>
          <cell r="I9524">
            <v>0</v>
          </cell>
          <cell r="J9524">
            <v>0</v>
          </cell>
          <cell r="K9524">
            <v>0</v>
          </cell>
        </row>
        <row r="9525">
          <cell r="F9525">
            <v>0</v>
          </cell>
          <cell r="G9525">
            <v>0</v>
          </cell>
          <cell r="H9525">
            <v>0</v>
          </cell>
          <cell r="I9525">
            <v>0</v>
          </cell>
          <cell r="J9525">
            <v>0</v>
          </cell>
          <cell r="K9525">
            <v>0</v>
          </cell>
        </row>
        <row r="9526">
          <cell r="F9526">
            <v>0</v>
          </cell>
          <cell r="G9526">
            <v>0</v>
          </cell>
          <cell r="H9526">
            <v>0</v>
          </cell>
          <cell r="I9526">
            <v>0</v>
          </cell>
          <cell r="J9526">
            <v>0</v>
          </cell>
          <cell r="K9526">
            <v>0</v>
          </cell>
        </row>
        <row r="9527">
          <cell r="F9527">
            <v>0</v>
          </cell>
          <cell r="G9527">
            <v>0</v>
          </cell>
          <cell r="H9527">
            <v>0</v>
          </cell>
          <cell r="I9527">
            <v>0</v>
          </cell>
          <cell r="J9527">
            <v>0</v>
          </cell>
          <cell r="K9527">
            <v>0</v>
          </cell>
        </row>
        <row r="9528">
          <cell r="F9528">
            <v>0</v>
          </cell>
          <cell r="G9528">
            <v>0</v>
          </cell>
          <cell r="H9528">
            <v>0</v>
          </cell>
          <cell r="I9528">
            <v>0</v>
          </cell>
          <cell r="J9528">
            <v>0</v>
          </cell>
          <cell r="K9528">
            <v>0</v>
          </cell>
        </row>
        <row r="9529">
          <cell r="F9529">
            <v>0</v>
          </cell>
          <cell r="G9529">
            <v>0</v>
          </cell>
          <cell r="H9529">
            <v>0</v>
          </cell>
          <cell r="I9529">
            <v>0</v>
          </cell>
          <cell r="J9529">
            <v>0</v>
          </cell>
          <cell r="K9529">
            <v>0</v>
          </cell>
        </row>
        <row r="9530">
          <cell r="F9530" t="str">
            <v>Sub-Total - (A)</v>
          </cell>
          <cell r="K9530">
            <v>0</v>
          </cell>
        </row>
        <row r="9531">
          <cell r="F9531" t="str">
            <v>Leis Sociais</v>
          </cell>
          <cell r="J9531">
            <v>1.254</v>
          </cell>
          <cell r="K9531">
            <v>0</v>
          </cell>
        </row>
        <row r="9532">
          <cell r="D9532">
            <v>165</v>
          </cell>
          <cell r="F9532" t="str">
            <v>Total - (A)</v>
          </cell>
          <cell r="K9532">
            <v>0</v>
          </cell>
        </row>
        <row r="9533">
          <cell r="F9533" t="str">
            <v>MATERIAL</v>
          </cell>
        </row>
        <row r="9534">
          <cell r="F9534">
            <v>0</v>
          </cell>
          <cell r="G9534">
            <v>0</v>
          </cell>
          <cell r="H9534">
            <v>0</v>
          </cell>
          <cell r="I9534">
            <v>0</v>
          </cell>
          <cell r="J9534">
            <v>0</v>
          </cell>
          <cell r="K9534">
            <v>0</v>
          </cell>
        </row>
        <row r="9535">
          <cell r="F9535">
            <v>0</v>
          </cell>
          <cell r="G9535">
            <v>0</v>
          </cell>
          <cell r="H9535">
            <v>0</v>
          </cell>
          <cell r="I9535">
            <v>0</v>
          </cell>
          <cell r="J9535">
            <v>0</v>
          </cell>
          <cell r="K9535">
            <v>0</v>
          </cell>
        </row>
        <row r="9536">
          <cell r="F9536">
            <v>0</v>
          </cell>
          <cell r="G9536">
            <v>0</v>
          </cell>
          <cell r="H9536">
            <v>0</v>
          </cell>
          <cell r="I9536">
            <v>0</v>
          </cell>
          <cell r="J9536">
            <v>0</v>
          </cell>
          <cell r="K9536">
            <v>0</v>
          </cell>
        </row>
        <row r="9537">
          <cell r="F9537">
            <v>0</v>
          </cell>
          <cell r="G9537">
            <v>0</v>
          </cell>
          <cell r="H9537">
            <v>0</v>
          </cell>
          <cell r="I9537">
            <v>0</v>
          </cell>
          <cell r="J9537">
            <v>0</v>
          </cell>
          <cell r="K9537">
            <v>0</v>
          </cell>
        </row>
        <row r="9538">
          <cell r="F9538">
            <v>0</v>
          </cell>
          <cell r="G9538">
            <v>0</v>
          </cell>
          <cell r="H9538">
            <v>0</v>
          </cell>
          <cell r="I9538">
            <v>0</v>
          </cell>
          <cell r="J9538">
            <v>0</v>
          </cell>
          <cell r="K9538">
            <v>0</v>
          </cell>
        </row>
        <row r="9539">
          <cell r="F9539">
            <v>0</v>
          </cell>
          <cell r="G9539">
            <v>0</v>
          </cell>
          <cell r="H9539">
            <v>0</v>
          </cell>
          <cell r="I9539">
            <v>0</v>
          </cell>
          <cell r="J9539">
            <v>0</v>
          </cell>
          <cell r="K9539">
            <v>0</v>
          </cell>
        </row>
        <row r="9540">
          <cell r="F9540">
            <v>0</v>
          </cell>
          <cell r="G9540">
            <v>0</v>
          </cell>
          <cell r="H9540">
            <v>0</v>
          </cell>
          <cell r="I9540">
            <v>0</v>
          </cell>
          <cell r="J9540">
            <v>0</v>
          </cell>
          <cell r="K9540">
            <v>0</v>
          </cell>
        </row>
        <row r="9541">
          <cell r="F9541">
            <v>0</v>
          </cell>
          <cell r="G9541">
            <v>0</v>
          </cell>
          <cell r="H9541">
            <v>0</v>
          </cell>
          <cell r="I9541">
            <v>0</v>
          </cell>
          <cell r="J9541">
            <v>0</v>
          </cell>
          <cell r="K9541">
            <v>0</v>
          </cell>
        </row>
        <row r="9542">
          <cell r="F9542">
            <v>0</v>
          </cell>
          <cell r="G9542">
            <v>0</v>
          </cell>
          <cell r="H9542">
            <v>0</v>
          </cell>
          <cell r="I9542">
            <v>0</v>
          </cell>
          <cell r="J9542">
            <v>0</v>
          </cell>
          <cell r="K9542">
            <v>0</v>
          </cell>
        </row>
        <row r="9543">
          <cell r="F9543">
            <v>0</v>
          </cell>
          <cell r="G9543">
            <v>0</v>
          </cell>
          <cell r="H9543">
            <v>0</v>
          </cell>
          <cell r="I9543">
            <v>0</v>
          </cell>
          <cell r="J9543">
            <v>0</v>
          </cell>
          <cell r="K9543">
            <v>0</v>
          </cell>
        </row>
        <row r="9544">
          <cell r="F9544">
            <v>0</v>
          </cell>
          <cell r="G9544">
            <v>0</v>
          </cell>
          <cell r="H9544">
            <v>0</v>
          </cell>
          <cell r="I9544">
            <v>0</v>
          </cell>
          <cell r="J9544">
            <v>0</v>
          </cell>
          <cell r="K9544">
            <v>0</v>
          </cell>
        </row>
        <row r="9545">
          <cell r="F9545">
            <v>0</v>
          </cell>
          <cell r="G9545">
            <v>0</v>
          </cell>
          <cell r="H9545">
            <v>0</v>
          </cell>
          <cell r="I9545">
            <v>0</v>
          </cell>
          <cell r="J9545">
            <v>0</v>
          </cell>
          <cell r="K9545">
            <v>0</v>
          </cell>
        </row>
        <row r="9546">
          <cell r="F9546">
            <v>0</v>
          </cell>
          <cell r="G9546">
            <v>0</v>
          </cell>
          <cell r="H9546">
            <v>0</v>
          </cell>
          <cell r="I9546">
            <v>0</v>
          </cell>
          <cell r="J9546">
            <v>0</v>
          </cell>
          <cell r="K9546">
            <v>0</v>
          </cell>
        </row>
        <row r="9547">
          <cell r="F9547">
            <v>0</v>
          </cell>
          <cell r="G9547">
            <v>0</v>
          </cell>
          <cell r="H9547">
            <v>0</v>
          </cell>
          <cell r="I9547">
            <v>0</v>
          </cell>
          <cell r="J9547">
            <v>0</v>
          </cell>
          <cell r="K9547">
            <v>0</v>
          </cell>
        </row>
        <row r="9548">
          <cell r="F9548">
            <v>0</v>
          </cell>
          <cell r="G9548">
            <v>0</v>
          </cell>
          <cell r="H9548">
            <v>0</v>
          </cell>
          <cell r="I9548">
            <v>0</v>
          </cell>
          <cell r="J9548">
            <v>0</v>
          </cell>
          <cell r="K9548">
            <v>0</v>
          </cell>
        </row>
        <row r="9549">
          <cell r="F9549">
            <v>0</v>
          </cell>
          <cell r="G9549">
            <v>0</v>
          </cell>
          <cell r="H9549">
            <v>0</v>
          </cell>
          <cell r="I9549">
            <v>0</v>
          </cell>
          <cell r="J9549">
            <v>0</v>
          </cell>
          <cell r="K9549">
            <v>0</v>
          </cell>
        </row>
        <row r="9550">
          <cell r="F9550">
            <v>0</v>
          </cell>
          <cell r="G9550">
            <v>0</v>
          </cell>
          <cell r="H9550">
            <v>0</v>
          </cell>
          <cell r="I9550">
            <v>0</v>
          </cell>
          <cell r="J9550">
            <v>0</v>
          </cell>
          <cell r="K9550">
            <v>0</v>
          </cell>
        </row>
        <row r="9551">
          <cell r="F9551">
            <v>0</v>
          </cell>
          <cell r="G9551">
            <v>0</v>
          </cell>
          <cell r="H9551">
            <v>0</v>
          </cell>
          <cell r="I9551">
            <v>0</v>
          </cell>
          <cell r="J9551">
            <v>0</v>
          </cell>
          <cell r="K9551">
            <v>0</v>
          </cell>
        </row>
        <row r="9552">
          <cell r="F9552">
            <v>0</v>
          </cell>
          <cell r="G9552">
            <v>0</v>
          </cell>
          <cell r="H9552">
            <v>0</v>
          </cell>
          <cell r="I9552">
            <v>0</v>
          </cell>
          <cell r="J9552">
            <v>0</v>
          </cell>
          <cell r="K9552">
            <v>0</v>
          </cell>
        </row>
        <row r="9553">
          <cell r="F9553">
            <v>0</v>
          </cell>
          <cell r="G9553">
            <v>0</v>
          </cell>
          <cell r="H9553">
            <v>0</v>
          </cell>
          <cell r="I9553">
            <v>0</v>
          </cell>
          <cell r="J9553">
            <v>0</v>
          </cell>
          <cell r="K9553">
            <v>0</v>
          </cell>
        </row>
        <row r="9554">
          <cell r="F9554" t="str">
            <v>Sub-Total - (B)</v>
          </cell>
          <cell r="K9554">
            <v>0</v>
          </cell>
        </row>
        <row r="9555">
          <cell r="F9555" t="str">
            <v>EQUIPAMENTOS</v>
          </cell>
        </row>
        <row r="9556">
          <cell r="F9556">
            <v>0</v>
          </cell>
          <cell r="G9556">
            <v>0</v>
          </cell>
          <cell r="H9556">
            <v>0</v>
          </cell>
          <cell r="I9556">
            <v>0</v>
          </cell>
          <cell r="J9556">
            <v>0</v>
          </cell>
          <cell r="K9556">
            <v>0</v>
          </cell>
        </row>
        <row r="9557">
          <cell r="F9557">
            <v>0</v>
          </cell>
          <cell r="G9557">
            <v>0</v>
          </cell>
          <cell r="H9557">
            <v>0</v>
          </cell>
          <cell r="I9557">
            <v>0</v>
          </cell>
          <cell r="J9557">
            <v>0</v>
          </cell>
          <cell r="K9557">
            <v>0</v>
          </cell>
        </row>
        <row r="9558">
          <cell r="F9558">
            <v>0</v>
          </cell>
          <cell r="G9558">
            <v>0</v>
          </cell>
          <cell r="H9558">
            <v>0</v>
          </cell>
          <cell r="I9558">
            <v>0</v>
          </cell>
          <cell r="J9558">
            <v>0</v>
          </cell>
          <cell r="K9558">
            <v>0</v>
          </cell>
        </row>
        <row r="9559">
          <cell r="F9559">
            <v>0</v>
          </cell>
          <cell r="G9559">
            <v>0</v>
          </cell>
          <cell r="H9559">
            <v>0</v>
          </cell>
          <cell r="I9559">
            <v>0</v>
          </cell>
          <cell r="J9559">
            <v>0</v>
          </cell>
          <cell r="K9559">
            <v>0</v>
          </cell>
        </row>
        <row r="9560">
          <cell r="F9560">
            <v>0</v>
          </cell>
          <cell r="G9560">
            <v>0</v>
          </cell>
          <cell r="H9560">
            <v>0</v>
          </cell>
          <cell r="I9560">
            <v>0</v>
          </cell>
          <cell r="J9560">
            <v>0</v>
          </cell>
          <cell r="K9560">
            <v>0</v>
          </cell>
        </row>
        <row r="9561">
          <cell r="F9561">
            <v>0</v>
          </cell>
          <cell r="G9561">
            <v>0</v>
          </cell>
          <cell r="H9561">
            <v>0</v>
          </cell>
          <cell r="I9561">
            <v>0</v>
          </cell>
          <cell r="J9561">
            <v>0</v>
          </cell>
          <cell r="K9561">
            <v>0</v>
          </cell>
        </row>
        <row r="9562">
          <cell r="F9562">
            <v>0</v>
          </cell>
          <cell r="G9562">
            <v>0</v>
          </cell>
          <cell r="H9562">
            <v>0</v>
          </cell>
          <cell r="I9562">
            <v>0</v>
          </cell>
          <cell r="J9562">
            <v>0</v>
          </cell>
          <cell r="K9562">
            <v>0</v>
          </cell>
        </row>
        <row r="9563">
          <cell r="F9563">
            <v>0</v>
          </cell>
          <cell r="G9563">
            <v>0</v>
          </cell>
          <cell r="H9563">
            <v>0</v>
          </cell>
          <cell r="I9563">
            <v>0</v>
          </cell>
          <cell r="J9563">
            <v>0</v>
          </cell>
          <cell r="K9563">
            <v>0</v>
          </cell>
        </row>
        <row r="9564">
          <cell r="F9564">
            <v>0</v>
          </cell>
          <cell r="G9564">
            <v>0</v>
          </cell>
          <cell r="H9564">
            <v>0</v>
          </cell>
          <cell r="I9564">
            <v>0</v>
          </cell>
          <cell r="J9564">
            <v>0</v>
          </cell>
          <cell r="K9564">
            <v>0</v>
          </cell>
        </row>
        <row r="9565">
          <cell r="F9565">
            <v>0</v>
          </cell>
          <cell r="G9565">
            <v>0</v>
          </cell>
          <cell r="H9565">
            <v>0</v>
          </cell>
          <cell r="I9565">
            <v>0</v>
          </cell>
          <cell r="J9565">
            <v>0</v>
          </cell>
          <cell r="K9565">
            <v>0</v>
          </cell>
        </row>
        <row r="9566">
          <cell r="F9566">
            <v>0</v>
          </cell>
          <cell r="G9566">
            <v>0</v>
          </cell>
          <cell r="H9566">
            <v>0</v>
          </cell>
          <cell r="I9566">
            <v>0</v>
          </cell>
          <cell r="J9566">
            <v>0</v>
          </cell>
          <cell r="K9566">
            <v>0</v>
          </cell>
        </row>
        <row r="9567">
          <cell r="F9567" t="str">
            <v xml:space="preserve">Sub-Total - (C) </v>
          </cell>
          <cell r="K9567">
            <v>0</v>
          </cell>
        </row>
        <row r="9568">
          <cell r="F9568" t="str">
            <v xml:space="preserve">TOTAL - (A) + (B) + (C) </v>
          </cell>
          <cell r="K9568">
            <v>0</v>
          </cell>
        </row>
        <row r="9569">
          <cell r="F9569" t="str">
            <v>BDI</v>
          </cell>
          <cell r="J9569">
            <v>0.27429999999999999</v>
          </cell>
          <cell r="K9569">
            <v>0</v>
          </cell>
        </row>
        <row r="9570">
          <cell r="F9570" t="str">
            <v>Preço do Serviço</v>
          </cell>
          <cell r="K9570">
            <v>0</v>
          </cell>
        </row>
        <row r="9571">
          <cell r="F9571" t="str">
            <v>COMPOSIÇÃO DE PREÇO UNITÁRIO</v>
          </cell>
        </row>
        <row r="9573">
          <cell r="D9573" t="str">
            <v>MDO</v>
          </cell>
          <cell r="E9573" t="str">
            <v>SE</v>
          </cell>
          <cell r="F9573" t="str">
            <v>INFRAERO - Empresa Brasileira de Infra-Estrutura Aeroportuária</v>
          </cell>
        </row>
        <row r="9574">
          <cell r="F9574" t="str">
            <v>ITEM:</v>
          </cell>
          <cell r="G9574" t="str">
            <v>SERVIÇO</v>
          </cell>
          <cell r="K9574" t="str">
            <v>UNIDADE</v>
          </cell>
        </row>
        <row r="9575">
          <cell r="E9575">
            <v>166</v>
          </cell>
          <cell r="F9575" t="str">
            <v>04.01.209.01.00</v>
          </cell>
          <cell r="G9575" t="str">
            <v>Veneziana metálica, fixa, medindo 4,00x2,00m  1  folha - V5 - PA.07/201.07/01870/01</v>
          </cell>
          <cell r="K9575" t="str">
            <v>un</v>
          </cell>
        </row>
        <row r="9577">
          <cell r="F9577" t="str">
            <v>CÓDIGO</v>
          </cell>
          <cell r="G9577" t="str">
            <v xml:space="preserve">MÃO DE OBRA </v>
          </cell>
          <cell r="H9577" t="str">
            <v>UNID.</v>
          </cell>
          <cell r="I9577" t="str">
            <v>COEFICIENTE</v>
          </cell>
          <cell r="J9577" t="str">
            <v>PREÇO UNITÁRIO</v>
          </cell>
          <cell r="K9577" t="str">
            <v>PREÇO  DO ITEM</v>
          </cell>
        </row>
        <row r="9578">
          <cell r="F9578">
            <v>0</v>
          </cell>
          <cell r="G9578">
            <v>0</v>
          </cell>
          <cell r="H9578">
            <v>0</v>
          </cell>
          <cell r="I9578">
            <v>0</v>
          </cell>
          <cell r="J9578">
            <v>0</v>
          </cell>
          <cell r="K9578">
            <v>0</v>
          </cell>
        </row>
        <row r="9579">
          <cell r="F9579">
            <v>0</v>
          </cell>
          <cell r="G9579">
            <v>0</v>
          </cell>
          <cell r="H9579">
            <v>0</v>
          </cell>
          <cell r="I9579">
            <v>0</v>
          </cell>
          <cell r="J9579">
            <v>0</v>
          </cell>
          <cell r="K9579">
            <v>0</v>
          </cell>
        </row>
        <row r="9580">
          <cell r="F9580">
            <v>0</v>
          </cell>
          <cell r="G9580">
            <v>0</v>
          </cell>
          <cell r="H9580">
            <v>0</v>
          </cell>
          <cell r="I9580">
            <v>0</v>
          </cell>
          <cell r="J9580">
            <v>0</v>
          </cell>
          <cell r="K9580">
            <v>0</v>
          </cell>
        </row>
        <row r="9581">
          <cell r="F9581">
            <v>0</v>
          </cell>
          <cell r="G9581">
            <v>0</v>
          </cell>
          <cell r="H9581">
            <v>0</v>
          </cell>
          <cell r="I9581">
            <v>0</v>
          </cell>
          <cell r="J9581">
            <v>0</v>
          </cell>
          <cell r="K9581">
            <v>0</v>
          </cell>
        </row>
        <row r="9582">
          <cell r="F9582">
            <v>0</v>
          </cell>
          <cell r="G9582">
            <v>0</v>
          </cell>
          <cell r="H9582">
            <v>0</v>
          </cell>
          <cell r="I9582">
            <v>0</v>
          </cell>
          <cell r="J9582">
            <v>0</v>
          </cell>
          <cell r="K9582">
            <v>0</v>
          </cell>
        </row>
        <row r="9583">
          <cell r="F9583">
            <v>0</v>
          </cell>
          <cell r="G9583">
            <v>0</v>
          </cell>
          <cell r="H9583">
            <v>0</v>
          </cell>
          <cell r="I9583">
            <v>0</v>
          </cell>
          <cell r="J9583">
            <v>0</v>
          </cell>
          <cell r="K9583">
            <v>0</v>
          </cell>
        </row>
        <row r="9584">
          <cell r="F9584">
            <v>0</v>
          </cell>
          <cell r="G9584">
            <v>0</v>
          </cell>
          <cell r="H9584">
            <v>0</v>
          </cell>
          <cell r="I9584">
            <v>0</v>
          </cell>
          <cell r="J9584">
            <v>0</v>
          </cell>
          <cell r="K9584">
            <v>0</v>
          </cell>
        </row>
        <row r="9585">
          <cell r="F9585">
            <v>0</v>
          </cell>
          <cell r="G9585">
            <v>0</v>
          </cell>
          <cell r="H9585">
            <v>0</v>
          </cell>
          <cell r="I9585">
            <v>0</v>
          </cell>
          <cell r="J9585">
            <v>0</v>
          </cell>
          <cell r="K9585">
            <v>0</v>
          </cell>
        </row>
        <row r="9586">
          <cell r="F9586">
            <v>0</v>
          </cell>
          <cell r="G9586">
            <v>0</v>
          </cell>
          <cell r="H9586">
            <v>0</v>
          </cell>
          <cell r="I9586">
            <v>0</v>
          </cell>
          <cell r="J9586">
            <v>0</v>
          </cell>
          <cell r="K9586">
            <v>0</v>
          </cell>
        </row>
        <row r="9587">
          <cell r="F9587">
            <v>0</v>
          </cell>
          <cell r="G9587">
            <v>0</v>
          </cell>
          <cell r="H9587">
            <v>0</v>
          </cell>
          <cell r="I9587">
            <v>0</v>
          </cell>
          <cell r="J9587">
            <v>0</v>
          </cell>
          <cell r="K9587">
            <v>0</v>
          </cell>
        </row>
        <row r="9588">
          <cell r="F9588" t="str">
            <v>Sub-Total - (A)</v>
          </cell>
          <cell r="K9588">
            <v>0</v>
          </cell>
        </row>
        <row r="9589">
          <cell r="F9589" t="str">
            <v>Leis Sociais</v>
          </cell>
          <cell r="J9589">
            <v>1.254</v>
          </cell>
          <cell r="K9589">
            <v>0</v>
          </cell>
        </row>
        <row r="9590">
          <cell r="D9590">
            <v>166</v>
          </cell>
          <cell r="F9590" t="str">
            <v>Total - (A)</v>
          </cell>
          <cell r="K9590">
            <v>0</v>
          </cell>
        </row>
        <row r="9591">
          <cell r="F9591" t="str">
            <v>MATERIAL</v>
          </cell>
        </row>
        <row r="9592">
          <cell r="F9592">
            <v>0</v>
          </cell>
          <cell r="G9592">
            <v>0</v>
          </cell>
          <cell r="H9592">
            <v>0</v>
          </cell>
          <cell r="I9592">
            <v>0</v>
          </cell>
          <cell r="J9592">
            <v>0</v>
          </cell>
          <cell r="K9592">
            <v>0</v>
          </cell>
        </row>
        <row r="9593">
          <cell r="F9593">
            <v>0</v>
          </cell>
          <cell r="G9593">
            <v>0</v>
          </cell>
          <cell r="H9593">
            <v>0</v>
          </cell>
          <cell r="I9593">
            <v>0</v>
          </cell>
          <cell r="J9593">
            <v>0</v>
          </cell>
          <cell r="K9593">
            <v>0</v>
          </cell>
        </row>
        <row r="9594">
          <cell r="F9594">
            <v>0</v>
          </cell>
          <cell r="G9594">
            <v>0</v>
          </cell>
          <cell r="H9594">
            <v>0</v>
          </cell>
          <cell r="I9594">
            <v>0</v>
          </cell>
          <cell r="J9594">
            <v>0</v>
          </cell>
          <cell r="K9594">
            <v>0</v>
          </cell>
        </row>
        <row r="9595">
          <cell r="F9595">
            <v>0</v>
          </cell>
          <cell r="G9595">
            <v>0</v>
          </cell>
          <cell r="H9595">
            <v>0</v>
          </cell>
          <cell r="I9595">
            <v>0</v>
          </cell>
          <cell r="J9595">
            <v>0</v>
          </cell>
          <cell r="K9595">
            <v>0</v>
          </cell>
        </row>
        <row r="9596">
          <cell r="F9596">
            <v>0</v>
          </cell>
          <cell r="G9596">
            <v>0</v>
          </cell>
          <cell r="H9596">
            <v>0</v>
          </cell>
          <cell r="I9596">
            <v>0</v>
          </cell>
          <cell r="J9596">
            <v>0</v>
          </cell>
          <cell r="K9596">
            <v>0</v>
          </cell>
        </row>
        <row r="9597">
          <cell r="F9597">
            <v>0</v>
          </cell>
          <cell r="G9597">
            <v>0</v>
          </cell>
          <cell r="H9597">
            <v>0</v>
          </cell>
          <cell r="I9597">
            <v>0</v>
          </cell>
          <cell r="J9597">
            <v>0</v>
          </cell>
          <cell r="K9597">
            <v>0</v>
          </cell>
        </row>
        <row r="9598">
          <cell r="F9598">
            <v>0</v>
          </cell>
          <cell r="G9598">
            <v>0</v>
          </cell>
          <cell r="H9598">
            <v>0</v>
          </cell>
          <cell r="I9598">
            <v>0</v>
          </cell>
          <cell r="J9598">
            <v>0</v>
          </cell>
          <cell r="K9598">
            <v>0</v>
          </cell>
        </row>
        <row r="9599">
          <cell r="F9599">
            <v>0</v>
          </cell>
          <cell r="G9599">
            <v>0</v>
          </cell>
          <cell r="H9599">
            <v>0</v>
          </cell>
          <cell r="I9599">
            <v>0</v>
          </cell>
          <cell r="J9599">
            <v>0</v>
          </cell>
          <cell r="K9599">
            <v>0</v>
          </cell>
        </row>
        <row r="9600">
          <cell r="F9600">
            <v>0</v>
          </cell>
          <cell r="G9600">
            <v>0</v>
          </cell>
          <cell r="H9600">
            <v>0</v>
          </cell>
          <cell r="I9600">
            <v>0</v>
          </cell>
          <cell r="J9600">
            <v>0</v>
          </cell>
          <cell r="K9600">
            <v>0</v>
          </cell>
        </row>
        <row r="9601">
          <cell r="F9601">
            <v>0</v>
          </cell>
          <cell r="G9601">
            <v>0</v>
          </cell>
          <cell r="H9601">
            <v>0</v>
          </cell>
          <cell r="I9601">
            <v>0</v>
          </cell>
          <cell r="J9601">
            <v>0</v>
          </cell>
          <cell r="K9601">
            <v>0</v>
          </cell>
        </row>
        <row r="9602">
          <cell r="F9602">
            <v>0</v>
          </cell>
          <cell r="G9602">
            <v>0</v>
          </cell>
          <cell r="H9602">
            <v>0</v>
          </cell>
          <cell r="I9602">
            <v>0</v>
          </cell>
          <cell r="J9602">
            <v>0</v>
          </cell>
          <cell r="K9602">
            <v>0</v>
          </cell>
        </row>
        <row r="9603">
          <cell r="F9603">
            <v>0</v>
          </cell>
          <cell r="G9603">
            <v>0</v>
          </cell>
          <cell r="H9603">
            <v>0</v>
          </cell>
          <cell r="I9603">
            <v>0</v>
          </cell>
          <cell r="J9603">
            <v>0</v>
          </cell>
          <cell r="K9603">
            <v>0</v>
          </cell>
        </row>
        <row r="9604">
          <cell r="F9604">
            <v>0</v>
          </cell>
          <cell r="G9604">
            <v>0</v>
          </cell>
          <cell r="H9604">
            <v>0</v>
          </cell>
          <cell r="I9604">
            <v>0</v>
          </cell>
          <cell r="J9604">
            <v>0</v>
          </cell>
          <cell r="K9604">
            <v>0</v>
          </cell>
        </row>
        <row r="9605">
          <cell r="F9605">
            <v>0</v>
          </cell>
          <cell r="G9605">
            <v>0</v>
          </cell>
          <cell r="H9605">
            <v>0</v>
          </cell>
          <cell r="I9605">
            <v>0</v>
          </cell>
          <cell r="J9605">
            <v>0</v>
          </cell>
          <cell r="K9605">
            <v>0</v>
          </cell>
        </row>
        <row r="9606">
          <cell r="F9606">
            <v>0</v>
          </cell>
          <cell r="G9606">
            <v>0</v>
          </cell>
          <cell r="H9606">
            <v>0</v>
          </cell>
          <cell r="I9606">
            <v>0</v>
          </cell>
          <cell r="J9606">
            <v>0</v>
          </cell>
          <cell r="K9606">
            <v>0</v>
          </cell>
        </row>
        <row r="9607">
          <cell r="F9607">
            <v>0</v>
          </cell>
          <cell r="G9607">
            <v>0</v>
          </cell>
          <cell r="H9607">
            <v>0</v>
          </cell>
          <cell r="I9607">
            <v>0</v>
          </cell>
          <cell r="J9607">
            <v>0</v>
          </cell>
          <cell r="K9607">
            <v>0</v>
          </cell>
        </row>
        <row r="9608">
          <cell r="F9608">
            <v>0</v>
          </cell>
          <cell r="G9608">
            <v>0</v>
          </cell>
          <cell r="H9608">
            <v>0</v>
          </cell>
          <cell r="I9608">
            <v>0</v>
          </cell>
          <cell r="J9608">
            <v>0</v>
          </cell>
          <cell r="K9608">
            <v>0</v>
          </cell>
        </row>
        <row r="9609">
          <cell r="F9609">
            <v>0</v>
          </cell>
          <cell r="G9609">
            <v>0</v>
          </cell>
          <cell r="H9609">
            <v>0</v>
          </cell>
          <cell r="I9609">
            <v>0</v>
          </cell>
          <cell r="J9609">
            <v>0</v>
          </cell>
          <cell r="K9609">
            <v>0</v>
          </cell>
        </row>
        <row r="9610">
          <cell r="F9610">
            <v>0</v>
          </cell>
          <cell r="G9610">
            <v>0</v>
          </cell>
          <cell r="H9610">
            <v>0</v>
          </cell>
          <cell r="I9610">
            <v>0</v>
          </cell>
          <cell r="J9610">
            <v>0</v>
          </cell>
          <cell r="K9610">
            <v>0</v>
          </cell>
        </row>
        <row r="9611">
          <cell r="F9611">
            <v>0</v>
          </cell>
          <cell r="G9611">
            <v>0</v>
          </cell>
          <cell r="H9611">
            <v>0</v>
          </cell>
          <cell r="I9611">
            <v>0</v>
          </cell>
          <cell r="J9611">
            <v>0</v>
          </cell>
          <cell r="K9611">
            <v>0</v>
          </cell>
        </row>
        <row r="9612">
          <cell r="F9612" t="str">
            <v>Sub-Total - (B)</v>
          </cell>
          <cell r="K9612">
            <v>0</v>
          </cell>
        </row>
        <row r="9613">
          <cell r="F9613" t="str">
            <v>EQUIPAMENTOS</v>
          </cell>
        </row>
        <row r="9614">
          <cell r="F9614">
            <v>0</v>
          </cell>
          <cell r="G9614">
            <v>0</v>
          </cell>
          <cell r="H9614">
            <v>0</v>
          </cell>
          <cell r="I9614">
            <v>0</v>
          </cell>
          <cell r="J9614">
            <v>0</v>
          </cell>
          <cell r="K9614">
            <v>0</v>
          </cell>
        </row>
        <row r="9615">
          <cell r="F9615">
            <v>0</v>
          </cell>
          <cell r="G9615">
            <v>0</v>
          </cell>
          <cell r="H9615">
            <v>0</v>
          </cell>
          <cell r="I9615">
            <v>0</v>
          </cell>
          <cell r="J9615">
            <v>0</v>
          </cell>
          <cell r="K9615">
            <v>0</v>
          </cell>
        </row>
        <row r="9616">
          <cell r="F9616">
            <v>0</v>
          </cell>
          <cell r="G9616">
            <v>0</v>
          </cell>
          <cell r="H9616">
            <v>0</v>
          </cell>
          <cell r="I9616">
            <v>0</v>
          </cell>
          <cell r="J9616">
            <v>0</v>
          </cell>
          <cell r="K9616">
            <v>0</v>
          </cell>
        </row>
        <row r="9617">
          <cell r="F9617">
            <v>0</v>
          </cell>
          <cell r="G9617">
            <v>0</v>
          </cell>
          <cell r="H9617">
            <v>0</v>
          </cell>
          <cell r="I9617">
            <v>0</v>
          </cell>
          <cell r="J9617">
            <v>0</v>
          </cell>
          <cell r="K9617">
            <v>0</v>
          </cell>
        </row>
        <row r="9618">
          <cell r="F9618">
            <v>0</v>
          </cell>
          <cell r="G9618">
            <v>0</v>
          </cell>
          <cell r="H9618">
            <v>0</v>
          </cell>
          <cell r="I9618">
            <v>0</v>
          </cell>
          <cell r="J9618">
            <v>0</v>
          </cell>
          <cell r="K9618">
            <v>0</v>
          </cell>
        </row>
        <row r="9619">
          <cell r="F9619">
            <v>0</v>
          </cell>
          <cell r="G9619">
            <v>0</v>
          </cell>
          <cell r="H9619">
            <v>0</v>
          </cell>
          <cell r="I9619">
            <v>0</v>
          </cell>
          <cell r="J9619">
            <v>0</v>
          </cell>
          <cell r="K9619">
            <v>0</v>
          </cell>
        </row>
        <row r="9620">
          <cell r="F9620">
            <v>0</v>
          </cell>
          <cell r="G9620">
            <v>0</v>
          </cell>
          <cell r="H9620">
            <v>0</v>
          </cell>
          <cell r="I9620">
            <v>0</v>
          </cell>
          <cell r="J9620">
            <v>0</v>
          </cell>
          <cell r="K9620">
            <v>0</v>
          </cell>
        </row>
        <row r="9621">
          <cell r="F9621">
            <v>0</v>
          </cell>
          <cell r="G9621">
            <v>0</v>
          </cell>
          <cell r="H9621">
            <v>0</v>
          </cell>
          <cell r="I9621">
            <v>0</v>
          </cell>
          <cell r="J9621">
            <v>0</v>
          </cell>
          <cell r="K9621">
            <v>0</v>
          </cell>
        </row>
        <row r="9622">
          <cell r="F9622">
            <v>0</v>
          </cell>
          <cell r="G9622">
            <v>0</v>
          </cell>
          <cell r="H9622">
            <v>0</v>
          </cell>
          <cell r="I9622">
            <v>0</v>
          </cell>
          <cell r="J9622">
            <v>0</v>
          </cell>
          <cell r="K9622">
            <v>0</v>
          </cell>
        </row>
        <row r="9623">
          <cell r="F9623">
            <v>0</v>
          </cell>
          <cell r="G9623">
            <v>0</v>
          </cell>
          <cell r="H9623">
            <v>0</v>
          </cell>
          <cell r="I9623">
            <v>0</v>
          </cell>
          <cell r="J9623">
            <v>0</v>
          </cell>
          <cell r="K9623">
            <v>0</v>
          </cell>
        </row>
        <row r="9624">
          <cell r="F9624">
            <v>0</v>
          </cell>
          <cell r="G9624">
            <v>0</v>
          </cell>
          <cell r="H9624">
            <v>0</v>
          </cell>
          <cell r="I9624">
            <v>0</v>
          </cell>
          <cell r="J9624">
            <v>0</v>
          </cell>
          <cell r="K9624">
            <v>0</v>
          </cell>
        </row>
        <row r="9625">
          <cell r="F9625" t="str">
            <v xml:space="preserve">Sub-Total - (C) </v>
          </cell>
          <cell r="K9625">
            <v>0</v>
          </cell>
        </row>
        <row r="9626">
          <cell r="F9626" t="str">
            <v xml:space="preserve">TOTAL - (A) + (B) + (C) </v>
          </cell>
          <cell r="K9626">
            <v>0</v>
          </cell>
        </row>
        <row r="9627">
          <cell r="F9627" t="str">
            <v>BDI</v>
          </cell>
          <cell r="J9627">
            <v>0.27429999999999999</v>
          </cell>
          <cell r="K9627">
            <v>0</v>
          </cell>
        </row>
        <row r="9628">
          <cell r="F9628" t="str">
            <v>Preço do Serviço</v>
          </cell>
          <cell r="K9628">
            <v>0</v>
          </cell>
        </row>
        <row r="9629">
          <cell r="F9629" t="str">
            <v>COMPOSIÇÃO DE PREÇO UNITÁRIO</v>
          </cell>
        </row>
        <row r="9631">
          <cell r="D9631" t="str">
            <v>MDO</v>
          </cell>
          <cell r="E9631" t="str">
            <v>SE</v>
          </cell>
          <cell r="F9631" t="str">
            <v>INFRAERO - Empresa Brasileira de Infra-Estrutura Aeroportuária</v>
          </cell>
        </row>
        <row r="9632">
          <cell r="F9632" t="str">
            <v>ITEM:</v>
          </cell>
          <cell r="G9632" t="str">
            <v>SERVIÇO</v>
          </cell>
          <cell r="K9632" t="str">
            <v>UNIDADE</v>
          </cell>
        </row>
        <row r="9633">
          <cell r="E9633">
            <v>167</v>
          </cell>
          <cell r="F9633" t="str">
            <v>04.01.209.01.00</v>
          </cell>
          <cell r="G9633" t="str">
            <v>Veneziana metálica, fixo, medindo 2,00x1,10m - V2- PA.07/201.07/01869/01</v>
          </cell>
          <cell r="K9633" t="str">
            <v>un</v>
          </cell>
        </row>
        <row r="9635">
          <cell r="F9635" t="str">
            <v>CÓDIGO</v>
          </cell>
          <cell r="G9635" t="str">
            <v xml:space="preserve">MÃO DE OBRA </v>
          </cell>
          <cell r="H9635" t="str">
            <v>UNID.</v>
          </cell>
          <cell r="I9635" t="str">
            <v>COEFICIENTE</v>
          </cell>
          <cell r="J9635" t="str">
            <v>PREÇO UNITÁRIO</v>
          </cell>
          <cell r="K9635" t="str">
            <v>PREÇO  DO ITEM</v>
          </cell>
        </row>
        <row r="9636">
          <cell r="F9636">
            <v>0</v>
          </cell>
          <cell r="G9636">
            <v>0</v>
          </cell>
          <cell r="H9636">
            <v>0</v>
          </cell>
          <cell r="I9636">
            <v>0</v>
          </cell>
          <cell r="J9636">
            <v>0</v>
          </cell>
          <cell r="K9636">
            <v>0</v>
          </cell>
        </row>
        <row r="9637">
          <cell r="F9637">
            <v>0</v>
          </cell>
          <cell r="G9637">
            <v>0</v>
          </cell>
          <cell r="H9637">
            <v>0</v>
          </cell>
          <cell r="I9637">
            <v>0</v>
          </cell>
          <cell r="J9637">
            <v>0</v>
          </cell>
          <cell r="K9637">
            <v>0</v>
          </cell>
        </row>
        <row r="9638">
          <cell r="F9638">
            <v>0</v>
          </cell>
          <cell r="G9638">
            <v>0</v>
          </cell>
          <cell r="H9638">
            <v>0</v>
          </cell>
          <cell r="I9638">
            <v>0</v>
          </cell>
          <cell r="J9638">
            <v>0</v>
          </cell>
          <cell r="K9638">
            <v>0</v>
          </cell>
        </row>
        <row r="9639">
          <cell r="F9639">
            <v>0</v>
          </cell>
          <cell r="G9639">
            <v>0</v>
          </cell>
          <cell r="H9639">
            <v>0</v>
          </cell>
          <cell r="I9639">
            <v>0</v>
          </cell>
          <cell r="J9639">
            <v>0</v>
          </cell>
          <cell r="K9639">
            <v>0</v>
          </cell>
        </row>
        <row r="9640">
          <cell r="F9640">
            <v>0</v>
          </cell>
          <cell r="G9640">
            <v>0</v>
          </cell>
          <cell r="H9640">
            <v>0</v>
          </cell>
          <cell r="I9640">
            <v>0</v>
          </cell>
          <cell r="J9640">
            <v>0</v>
          </cell>
          <cell r="K9640">
            <v>0</v>
          </cell>
        </row>
        <row r="9641">
          <cell r="F9641">
            <v>0</v>
          </cell>
          <cell r="G9641">
            <v>0</v>
          </cell>
          <cell r="H9641">
            <v>0</v>
          </cell>
          <cell r="I9641">
            <v>0</v>
          </cell>
          <cell r="J9641">
            <v>0</v>
          </cell>
          <cell r="K9641">
            <v>0</v>
          </cell>
        </row>
        <row r="9642">
          <cell r="F9642">
            <v>0</v>
          </cell>
          <cell r="G9642">
            <v>0</v>
          </cell>
          <cell r="H9642">
            <v>0</v>
          </cell>
          <cell r="I9642">
            <v>0</v>
          </cell>
          <cell r="J9642">
            <v>0</v>
          </cell>
          <cell r="K9642">
            <v>0</v>
          </cell>
        </row>
        <row r="9643">
          <cell r="F9643">
            <v>0</v>
          </cell>
          <cell r="G9643">
            <v>0</v>
          </cell>
          <cell r="H9643">
            <v>0</v>
          </cell>
          <cell r="I9643">
            <v>0</v>
          </cell>
          <cell r="J9643">
            <v>0</v>
          </cell>
          <cell r="K9643">
            <v>0</v>
          </cell>
        </row>
        <row r="9644">
          <cell r="F9644">
            <v>0</v>
          </cell>
          <cell r="G9644">
            <v>0</v>
          </cell>
          <cell r="H9644">
            <v>0</v>
          </cell>
          <cell r="I9644">
            <v>0</v>
          </cell>
          <cell r="J9644">
            <v>0</v>
          </cell>
          <cell r="K9644">
            <v>0</v>
          </cell>
        </row>
        <row r="9645">
          <cell r="F9645">
            <v>0</v>
          </cell>
          <cell r="G9645">
            <v>0</v>
          </cell>
          <cell r="H9645">
            <v>0</v>
          </cell>
          <cell r="I9645">
            <v>0</v>
          </cell>
          <cell r="J9645">
            <v>0</v>
          </cell>
          <cell r="K9645">
            <v>0</v>
          </cell>
        </row>
        <row r="9646">
          <cell r="F9646" t="str">
            <v>Sub-Total - (A)</v>
          </cell>
          <cell r="K9646">
            <v>0</v>
          </cell>
        </row>
        <row r="9647">
          <cell r="F9647" t="str">
            <v>Leis Sociais</v>
          </cell>
          <cell r="J9647">
            <v>1.254</v>
          </cell>
          <cell r="K9647">
            <v>0</v>
          </cell>
        </row>
        <row r="9648">
          <cell r="D9648">
            <v>167</v>
          </cell>
          <cell r="F9648" t="str">
            <v>Total - (A)</v>
          </cell>
          <cell r="K9648">
            <v>0</v>
          </cell>
        </row>
        <row r="9649">
          <cell r="F9649" t="str">
            <v>MATERIAL</v>
          </cell>
        </row>
        <row r="9650">
          <cell r="F9650">
            <v>0</v>
          </cell>
          <cell r="G9650">
            <v>0</v>
          </cell>
          <cell r="H9650">
            <v>0</v>
          </cell>
          <cell r="I9650">
            <v>0</v>
          </cell>
          <cell r="J9650">
            <v>0</v>
          </cell>
          <cell r="K9650">
            <v>0</v>
          </cell>
        </row>
        <row r="9651">
          <cell r="F9651">
            <v>0</v>
          </cell>
          <cell r="G9651">
            <v>0</v>
          </cell>
          <cell r="H9651">
            <v>0</v>
          </cell>
          <cell r="I9651">
            <v>0</v>
          </cell>
          <cell r="J9651">
            <v>0</v>
          </cell>
          <cell r="K9651">
            <v>0</v>
          </cell>
        </row>
        <row r="9652">
          <cell r="F9652">
            <v>0</v>
          </cell>
          <cell r="G9652">
            <v>0</v>
          </cell>
          <cell r="H9652">
            <v>0</v>
          </cell>
          <cell r="I9652">
            <v>0</v>
          </cell>
          <cell r="J9652">
            <v>0</v>
          </cell>
          <cell r="K9652">
            <v>0</v>
          </cell>
        </row>
        <row r="9653">
          <cell r="F9653">
            <v>0</v>
          </cell>
          <cell r="G9653">
            <v>0</v>
          </cell>
          <cell r="H9653">
            <v>0</v>
          </cell>
          <cell r="I9653">
            <v>0</v>
          </cell>
          <cell r="J9653">
            <v>0</v>
          </cell>
          <cell r="K9653">
            <v>0</v>
          </cell>
        </row>
        <row r="9654">
          <cell r="F9654">
            <v>0</v>
          </cell>
          <cell r="G9654">
            <v>0</v>
          </cell>
          <cell r="H9654">
            <v>0</v>
          </cell>
          <cell r="I9654">
            <v>0</v>
          </cell>
          <cell r="J9654">
            <v>0</v>
          </cell>
          <cell r="K9654">
            <v>0</v>
          </cell>
        </row>
        <row r="9655">
          <cell r="F9655">
            <v>0</v>
          </cell>
          <cell r="G9655">
            <v>0</v>
          </cell>
          <cell r="H9655">
            <v>0</v>
          </cell>
          <cell r="I9655">
            <v>0</v>
          </cell>
          <cell r="J9655">
            <v>0</v>
          </cell>
          <cell r="K9655">
            <v>0</v>
          </cell>
        </row>
        <row r="9656">
          <cell r="F9656">
            <v>0</v>
          </cell>
          <cell r="G9656">
            <v>0</v>
          </cell>
          <cell r="H9656">
            <v>0</v>
          </cell>
          <cell r="I9656">
            <v>0</v>
          </cell>
          <cell r="J9656">
            <v>0</v>
          </cell>
          <cell r="K9656">
            <v>0</v>
          </cell>
        </row>
        <row r="9657">
          <cell r="F9657">
            <v>0</v>
          </cell>
          <cell r="G9657">
            <v>0</v>
          </cell>
          <cell r="H9657">
            <v>0</v>
          </cell>
          <cell r="I9657">
            <v>0</v>
          </cell>
          <cell r="J9657">
            <v>0</v>
          </cell>
          <cell r="K9657">
            <v>0</v>
          </cell>
        </row>
        <row r="9658">
          <cell r="F9658">
            <v>0</v>
          </cell>
          <cell r="G9658">
            <v>0</v>
          </cell>
          <cell r="H9658">
            <v>0</v>
          </cell>
          <cell r="I9658">
            <v>0</v>
          </cell>
          <cell r="J9658">
            <v>0</v>
          </cell>
          <cell r="K9658">
            <v>0</v>
          </cell>
        </row>
        <row r="9659">
          <cell r="F9659">
            <v>0</v>
          </cell>
          <cell r="G9659">
            <v>0</v>
          </cell>
          <cell r="H9659">
            <v>0</v>
          </cell>
          <cell r="I9659">
            <v>0</v>
          </cell>
          <cell r="J9659">
            <v>0</v>
          </cell>
          <cell r="K9659">
            <v>0</v>
          </cell>
        </row>
        <row r="9660">
          <cell r="F9660">
            <v>0</v>
          </cell>
          <cell r="G9660">
            <v>0</v>
          </cell>
          <cell r="H9660">
            <v>0</v>
          </cell>
          <cell r="I9660">
            <v>0</v>
          </cell>
          <cell r="J9660">
            <v>0</v>
          </cell>
          <cell r="K9660">
            <v>0</v>
          </cell>
        </row>
        <row r="9661">
          <cell r="F9661">
            <v>0</v>
          </cell>
          <cell r="G9661">
            <v>0</v>
          </cell>
          <cell r="H9661">
            <v>0</v>
          </cell>
          <cell r="I9661">
            <v>0</v>
          </cell>
          <cell r="J9661">
            <v>0</v>
          </cell>
          <cell r="K9661">
            <v>0</v>
          </cell>
        </row>
        <row r="9662">
          <cell r="F9662">
            <v>0</v>
          </cell>
          <cell r="G9662">
            <v>0</v>
          </cell>
          <cell r="H9662">
            <v>0</v>
          </cell>
          <cell r="I9662">
            <v>0</v>
          </cell>
          <cell r="J9662">
            <v>0</v>
          </cell>
          <cell r="K9662">
            <v>0</v>
          </cell>
        </row>
        <row r="9663">
          <cell r="F9663">
            <v>0</v>
          </cell>
          <cell r="G9663">
            <v>0</v>
          </cell>
          <cell r="H9663">
            <v>0</v>
          </cell>
          <cell r="I9663">
            <v>0</v>
          </cell>
          <cell r="J9663">
            <v>0</v>
          </cell>
          <cell r="K9663">
            <v>0</v>
          </cell>
        </row>
        <row r="9664">
          <cell r="F9664">
            <v>0</v>
          </cell>
          <cell r="G9664">
            <v>0</v>
          </cell>
          <cell r="H9664">
            <v>0</v>
          </cell>
          <cell r="I9664">
            <v>0</v>
          </cell>
          <cell r="J9664">
            <v>0</v>
          </cell>
          <cell r="K9664">
            <v>0</v>
          </cell>
        </row>
        <row r="9665">
          <cell r="F9665">
            <v>0</v>
          </cell>
          <cell r="G9665">
            <v>0</v>
          </cell>
          <cell r="H9665">
            <v>0</v>
          </cell>
          <cell r="I9665">
            <v>0</v>
          </cell>
          <cell r="J9665">
            <v>0</v>
          </cell>
          <cell r="K9665">
            <v>0</v>
          </cell>
        </row>
        <row r="9666">
          <cell r="F9666">
            <v>0</v>
          </cell>
          <cell r="G9666">
            <v>0</v>
          </cell>
          <cell r="H9666">
            <v>0</v>
          </cell>
          <cell r="I9666">
            <v>0</v>
          </cell>
          <cell r="J9666">
            <v>0</v>
          </cell>
          <cell r="K9666">
            <v>0</v>
          </cell>
        </row>
        <row r="9667">
          <cell r="F9667">
            <v>0</v>
          </cell>
          <cell r="G9667">
            <v>0</v>
          </cell>
          <cell r="H9667">
            <v>0</v>
          </cell>
          <cell r="I9667">
            <v>0</v>
          </cell>
          <cell r="J9667">
            <v>0</v>
          </cell>
          <cell r="K9667">
            <v>0</v>
          </cell>
        </row>
        <row r="9668">
          <cell r="F9668">
            <v>0</v>
          </cell>
          <cell r="G9668">
            <v>0</v>
          </cell>
          <cell r="H9668">
            <v>0</v>
          </cell>
          <cell r="I9668">
            <v>0</v>
          </cell>
          <cell r="J9668">
            <v>0</v>
          </cell>
          <cell r="K9668">
            <v>0</v>
          </cell>
        </row>
        <row r="9669">
          <cell r="F9669">
            <v>0</v>
          </cell>
          <cell r="G9669">
            <v>0</v>
          </cell>
          <cell r="H9669">
            <v>0</v>
          </cell>
          <cell r="I9669">
            <v>0</v>
          </cell>
          <cell r="J9669">
            <v>0</v>
          </cell>
          <cell r="K9669">
            <v>0</v>
          </cell>
        </row>
        <row r="9670">
          <cell r="F9670" t="str">
            <v>Sub-Total - (B)</v>
          </cell>
          <cell r="K9670">
            <v>0</v>
          </cell>
        </row>
        <row r="9671">
          <cell r="F9671" t="str">
            <v>EQUIPAMENTOS</v>
          </cell>
        </row>
        <row r="9672">
          <cell r="F9672">
            <v>0</v>
          </cell>
          <cell r="G9672">
            <v>0</v>
          </cell>
          <cell r="H9672">
            <v>0</v>
          </cell>
          <cell r="I9672">
            <v>0</v>
          </cell>
          <cell r="J9672">
            <v>0</v>
          </cell>
          <cell r="K9672">
            <v>0</v>
          </cell>
        </row>
        <row r="9673">
          <cell r="F9673">
            <v>0</v>
          </cell>
          <cell r="G9673">
            <v>0</v>
          </cell>
          <cell r="H9673">
            <v>0</v>
          </cell>
          <cell r="I9673">
            <v>0</v>
          </cell>
          <cell r="J9673">
            <v>0</v>
          </cell>
          <cell r="K9673">
            <v>0</v>
          </cell>
        </row>
        <row r="9674">
          <cell r="F9674">
            <v>0</v>
          </cell>
          <cell r="G9674">
            <v>0</v>
          </cell>
          <cell r="H9674">
            <v>0</v>
          </cell>
          <cell r="I9674">
            <v>0</v>
          </cell>
          <cell r="J9674">
            <v>0</v>
          </cell>
          <cell r="K9674">
            <v>0</v>
          </cell>
        </row>
        <row r="9675">
          <cell r="F9675">
            <v>0</v>
          </cell>
          <cell r="G9675">
            <v>0</v>
          </cell>
          <cell r="H9675">
            <v>0</v>
          </cell>
          <cell r="I9675">
            <v>0</v>
          </cell>
          <cell r="J9675">
            <v>0</v>
          </cell>
          <cell r="K9675">
            <v>0</v>
          </cell>
        </row>
        <row r="9676">
          <cell r="F9676">
            <v>0</v>
          </cell>
          <cell r="G9676">
            <v>0</v>
          </cell>
          <cell r="H9676">
            <v>0</v>
          </cell>
          <cell r="I9676">
            <v>0</v>
          </cell>
          <cell r="J9676">
            <v>0</v>
          </cell>
          <cell r="K9676">
            <v>0</v>
          </cell>
        </row>
        <row r="9677">
          <cell r="F9677">
            <v>0</v>
          </cell>
          <cell r="G9677">
            <v>0</v>
          </cell>
          <cell r="H9677">
            <v>0</v>
          </cell>
          <cell r="I9677">
            <v>0</v>
          </cell>
          <cell r="J9677">
            <v>0</v>
          </cell>
          <cell r="K9677">
            <v>0</v>
          </cell>
        </row>
        <row r="9678">
          <cell r="F9678">
            <v>0</v>
          </cell>
          <cell r="G9678">
            <v>0</v>
          </cell>
          <cell r="H9678">
            <v>0</v>
          </cell>
          <cell r="I9678">
            <v>0</v>
          </cell>
          <cell r="J9678">
            <v>0</v>
          </cell>
          <cell r="K9678">
            <v>0</v>
          </cell>
        </row>
        <row r="9679">
          <cell r="F9679">
            <v>0</v>
          </cell>
          <cell r="G9679">
            <v>0</v>
          </cell>
          <cell r="H9679">
            <v>0</v>
          </cell>
          <cell r="I9679">
            <v>0</v>
          </cell>
          <cell r="J9679">
            <v>0</v>
          </cell>
          <cell r="K9679">
            <v>0</v>
          </cell>
        </row>
        <row r="9680">
          <cell r="F9680">
            <v>0</v>
          </cell>
          <cell r="G9680">
            <v>0</v>
          </cell>
          <cell r="H9680">
            <v>0</v>
          </cell>
          <cell r="I9680">
            <v>0</v>
          </cell>
          <cell r="J9680">
            <v>0</v>
          </cell>
          <cell r="K9680">
            <v>0</v>
          </cell>
        </row>
        <row r="9681">
          <cell r="F9681">
            <v>0</v>
          </cell>
          <cell r="G9681">
            <v>0</v>
          </cell>
          <cell r="H9681">
            <v>0</v>
          </cell>
          <cell r="I9681">
            <v>0</v>
          </cell>
          <cell r="J9681">
            <v>0</v>
          </cell>
          <cell r="K9681">
            <v>0</v>
          </cell>
        </row>
        <row r="9682">
          <cell r="F9682">
            <v>0</v>
          </cell>
          <cell r="G9682">
            <v>0</v>
          </cell>
          <cell r="H9682">
            <v>0</v>
          </cell>
          <cell r="I9682">
            <v>0</v>
          </cell>
          <cell r="J9682">
            <v>0</v>
          </cell>
          <cell r="K9682">
            <v>0</v>
          </cell>
        </row>
        <row r="9683">
          <cell r="F9683" t="str">
            <v xml:space="preserve">Sub-Total - (C) </v>
          </cell>
          <cell r="K9683">
            <v>0</v>
          </cell>
        </row>
        <row r="9684">
          <cell r="F9684" t="str">
            <v xml:space="preserve">TOTAL - (A) + (B) + (C) </v>
          </cell>
          <cell r="K9684">
            <v>0</v>
          </cell>
        </row>
        <row r="9685">
          <cell r="F9685" t="str">
            <v>BDI</v>
          </cell>
          <cell r="J9685">
            <v>0.27429999999999999</v>
          </cell>
          <cell r="K9685">
            <v>0</v>
          </cell>
        </row>
        <row r="9686">
          <cell r="F9686" t="str">
            <v>Preço do Serviço</v>
          </cell>
          <cell r="K9686">
            <v>0</v>
          </cell>
        </row>
        <row r="9687">
          <cell r="F9687" t="str">
            <v>COMPOSIÇÃO DE PREÇO UNITÁRIO</v>
          </cell>
        </row>
        <row r="9689">
          <cell r="D9689" t="str">
            <v>MDO</v>
          </cell>
          <cell r="E9689" t="str">
            <v>SE</v>
          </cell>
          <cell r="F9689" t="str">
            <v>INFRAERO - Empresa Brasileira de Infra-Estrutura Aeroportuária</v>
          </cell>
        </row>
        <row r="9690">
          <cell r="F9690" t="str">
            <v>ITEM:</v>
          </cell>
          <cell r="G9690" t="str">
            <v>SERVIÇO</v>
          </cell>
          <cell r="K9690" t="str">
            <v>UNIDADE</v>
          </cell>
        </row>
        <row r="9691">
          <cell r="E9691">
            <v>168</v>
          </cell>
          <cell r="F9691" t="str">
            <v>04.01.209.01.00</v>
          </cell>
          <cell r="G9691" t="str">
            <v>Veneziana metálica, fixo, medindo 2,50x1,90m - V1 - PA.07/201.07/01868/01</v>
          </cell>
          <cell r="K9691" t="str">
            <v>un</v>
          </cell>
        </row>
        <row r="9693">
          <cell r="F9693" t="str">
            <v>CÓDIGO</v>
          </cell>
          <cell r="G9693" t="str">
            <v xml:space="preserve">MÃO DE OBRA </v>
          </cell>
          <cell r="H9693" t="str">
            <v>UNID.</v>
          </cell>
          <cell r="I9693" t="str">
            <v>COEFICIENTE</v>
          </cell>
          <cell r="J9693" t="str">
            <v>PREÇO UNITÁRIO</v>
          </cell>
          <cell r="K9693" t="str">
            <v>PREÇO  DO ITEM</v>
          </cell>
        </row>
        <row r="9694">
          <cell r="F9694">
            <v>0</v>
          </cell>
          <cell r="G9694">
            <v>0</v>
          </cell>
          <cell r="H9694">
            <v>0</v>
          </cell>
          <cell r="I9694">
            <v>0</v>
          </cell>
          <cell r="J9694">
            <v>0</v>
          </cell>
          <cell r="K9694">
            <v>0</v>
          </cell>
        </row>
        <row r="9695">
          <cell r="F9695">
            <v>0</v>
          </cell>
          <cell r="G9695">
            <v>0</v>
          </cell>
          <cell r="H9695">
            <v>0</v>
          </cell>
          <cell r="I9695">
            <v>0</v>
          </cell>
          <cell r="J9695">
            <v>0</v>
          </cell>
          <cell r="K9695">
            <v>0</v>
          </cell>
        </row>
        <row r="9696">
          <cell r="F9696">
            <v>0</v>
          </cell>
          <cell r="G9696">
            <v>0</v>
          </cell>
          <cell r="H9696">
            <v>0</v>
          </cell>
          <cell r="I9696">
            <v>0</v>
          </cell>
          <cell r="J9696">
            <v>0</v>
          </cell>
          <cell r="K9696">
            <v>0</v>
          </cell>
        </row>
        <row r="9697">
          <cell r="F9697">
            <v>0</v>
          </cell>
          <cell r="G9697">
            <v>0</v>
          </cell>
          <cell r="H9697">
            <v>0</v>
          </cell>
          <cell r="I9697">
            <v>0</v>
          </cell>
          <cell r="J9697">
            <v>0</v>
          </cell>
          <cell r="K9697">
            <v>0</v>
          </cell>
        </row>
        <row r="9698">
          <cell r="F9698">
            <v>0</v>
          </cell>
          <cell r="G9698">
            <v>0</v>
          </cell>
          <cell r="H9698">
            <v>0</v>
          </cell>
          <cell r="I9698">
            <v>0</v>
          </cell>
          <cell r="J9698">
            <v>0</v>
          </cell>
          <cell r="K9698">
            <v>0</v>
          </cell>
        </row>
        <row r="9699">
          <cell r="F9699">
            <v>0</v>
          </cell>
          <cell r="G9699">
            <v>0</v>
          </cell>
          <cell r="H9699">
            <v>0</v>
          </cell>
          <cell r="I9699">
            <v>0</v>
          </cell>
          <cell r="J9699">
            <v>0</v>
          </cell>
          <cell r="K9699">
            <v>0</v>
          </cell>
        </row>
        <row r="9700">
          <cell r="F9700">
            <v>0</v>
          </cell>
          <cell r="G9700">
            <v>0</v>
          </cell>
          <cell r="H9700">
            <v>0</v>
          </cell>
          <cell r="I9700">
            <v>0</v>
          </cell>
          <cell r="J9700">
            <v>0</v>
          </cell>
          <cell r="K9700">
            <v>0</v>
          </cell>
        </row>
        <row r="9701">
          <cell r="F9701">
            <v>0</v>
          </cell>
          <cell r="G9701">
            <v>0</v>
          </cell>
          <cell r="H9701">
            <v>0</v>
          </cell>
          <cell r="I9701">
            <v>0</v>
          </cell>
          <cell r="J9701">
            <v>0</v>
          </cell>
          <cell r="K9701">
            <v>0</v>
          </cell>
        </row>
        <row r="9702">
          <cell r="F9702">
            <v>0</v>
          </cell>
          <cell r="G9702">
            <v>0</v>
          </cell>
          <cell r="H9702">
            <v>0</v>
          </cell>
          <cell r="I9702">
            <v>0</v>
          </cell>
          <cell r="J9702">
            <v>0</v>
          </cell>
          <cell r="K9702">
            <v>0</v>
          </cell>
        </row>
        <row r="9703">
          <cell r="F9703">
            <v>0</v>
          </cell>
          <cell r="G9703">
            <v>0</v>
          </cell>
          <cell r="H9703">
            <v>0</v>
          </cell>
          <cell r="I9703">
            <v>0</v>
          </cell>
          <cell r="J9703">
            <v>0</v>
          </cell>
          <cell r="K9703">
            <v>0</v>
          </cell>
        </row>
        <row r="9704">
          <cell r="F9704" t="str">
            <v>Sub-Total - (A)</v>
          </cell>
          <cell r="K9704">
            <v>0</v>
          </cell>
        </row>
        <row r="9705">
          <cell r="F9705" t="str">
            <v>Leis Sociais</v>
          </cell>
          <cell r="J9705">
            <v>1.254</v>
          </cell>
          <cell r="K9705">
            <v>0</v>
          </cell>
        </row>
        <row r="9706">
          <cell r="D9706">
            <v>168</v>
          </cell>
          <cell r="F9706" t="str">
            <v>Total - (A)</v>
          </cell>
          <cell r="K9706">
            <v>0</v>
          </cell>
        </row>
        <row r="9707">
          <cell r="F9707" t="str">
            <v>MATERIAL</v>
          </cell>
        </row>
        <row r="9708">
          <cell r="F9708">
            <v>0</v>
          </cell>
          <cell r="G9708">
            <v>0</v>
          </cell>
          <cell r="H9708">
            <v>0</v>
          </cell>
          <cell r="I9708">
            <v>0</v>
          </cell>
          <cell r="J9708">
            <v>0</v>
          </cell>
          <cell r="K9708">
            <v>0</v>
          </cell>
        </row>
        <row r="9709">
          <cell r="F9709">
            <v>0</v>
          </cell>
          <cell r="G9709">
            <v>0</v>
          </cell>
          <cell r="H9709">
            <v>0</v>
          </cell>
          <cell r="I9709">
            <v>0</v>
          </cell>
          <cell r="J9709">
            <v>0</v>
          </cell>
          <cell r="K9709">
            <v>0</v>
          </cell>
        </row>
        <row r="9710">
          <cell r="F9710">
            <v>0</v>
          </cell>
          <cell r="G9710">
            <v>0</v>
          </cell>
          <cell r="H9710">
            <v>0</v>
          </cell>
          <cell r="I9710">
            <v>0</v>
          </cell>
          <cell r="J9710">
            <v>0</v>
          </cell>
          <cell r="K9710">
            <v>0</v>
          </cell>
        </row>
        <row r="9711">
          <cell r="F9711">
            <v>0</v>
          </cell>
          <cell r="G9711">
            <v>0</v>
          </cell>
          <cell r="H9711">
            <v>0</v>
          </cell>
          <cell r="I9711">
            <v>0</v>
          </cell>
          <cell r="J9711">
            <v>0</v>
          </cell>
          <cell r="K9711">
            <v>0</v>
          </cell>
        </row>
        <row r="9712">
          <cell r="F9712">
            <v>0</v>
          </cell>
          <cell r="G9712">
            <v>0</v>
          </cell>
          <cell r="H9712">
            <v>0</v>
          </cell>
          <cell r="I9712">
            <v>0</v>
          </cell>
          <cell r="J9712">
            <v>0</v>
          </cell>
          <cell r="K9712">
            <v>0</v>
          </cell>
        </row>
        <row r="9713">
          <cell r="F9713">
            <v>0</v>
          </cell>
          <cell r="G9713">
            <v>0</v>
          </cell>
          <cell r="H9713">
            <v>0</v>
          </cell>
          <cell r="I9713">
            <v>0</v>
          </cell>
          <cell r="J9713">
            <v>0</v>
          </cell>
          <cell r="K9713">
            <v>0</v>
          </cell>
        </row>
        <row r="9714">
          <cell r="F9714">
            <v>0</v>
          </cell>
          <cell r="G9714">
            <v>0</v>
          </cell>
          <cell r="H9714">
            <v>0</v>
          </cell>
          <cell r="I9714">
            <v>0</v>
          </cell>
          <cell r="J9714">
            <v>0</v>
          </cell>
          <cell r="K9714">
            <v>0</v>
          </cell>
        </row>
        <row r="9715">
          <cell r="F9715">
            <v>0</v>
          </cell>
          <cell r="G9715">
            <v>0</v>
          </cell>
          <cell r="H9715">
            <v>0</v>
          </cell>
          <cell r="I9715">
            <v>0</v>
          </cell>
          <cell r="J9715">
            <v>0</v>
          </cell>
          <cell r="K9715">
            <v>0</v>
          </cell>
        </row>
        <row r="9716">
          <cell r="F9716">
            <v>0</v>
          </cell>
          <cell r="G9716">
            <v>0</v>
          </cell>
          <cell r="H9716">
            <v>0</v>
          </cell>
          <cell r="I9716">
            <v>0</v>
          </cell>
          <cell r="J9716">
            <v>0</v>
          </cell>
          <cell r="K9716">
            <v>0</v>
          </cell>
        </row>
        <row r="9717">
          <cell r="F9717">
            <v>0</v>
          </cell>
          <cell r="G9717">
            <v>0</v>
          </cell>
          <cell r="H9717">
            <v>0</v>
          </cell>
          <cell r="I9717">
            <v>0</v>
          </cell>
          <cell r="J9717">
            <v>0</v>
          </cell>
          <cell r="K9717">
            <v>0</v>
          </cell>
        </row>
        <row r="9718">
          <cell r="F9718">
            <v>0</v>
          </cell>
          <cell r="G9718">
            <v>0</v>
          </cell>
          <cell r="H9718">
            <v>0</v>
          </cell>
          <cell r="I9718">
            <v>0</v>
          </cell>
          <cell r="J9718">
            <v>0</v>
          </cell>
          <cell r="K9718">
            <v>0</v>
          </cell>
        </row>
        <row r="9719">
          <cell r="F9719">
            <v>0</v>
          </cell>
          <cell r="G9719">
            <v>0</v>
          </cell>
          <cell r="H9719">
            <v>0</v>
          </cell>
          <cell r="I9719">
            <v>0</v>
          </cell>
          <cell r="J9719">
            <v>0</v>
          </cell>
          <cell r="K9719">
            <v>0</v>
          </cell>
        </row>
        <row r="9720">
          <cell r="F9720">
            <v>0</v>
          </cell>
          <cell r="G9720">
            <v>0</v>
          </cell>
          <cell r="H9720">
            <v>0</v>
          </cell>
          <cell r="I9720">
            <v>0</v>
          </cell>
          <cell r="J9720">
            <v>0</v>
          </cell>
          <cell r="K9720">
            <v>0</v>
          </cell>
        </row>
        <row r="9721">
          <cell r="F9721">
            <v>0</v>
          </cell>
          <cell r="G9721">
            <v>0</v>
          </cell>
          <cell r="H9721">
            <v>0</v>
          </cell>
          <cell r="I9721">
            <v>0</v>
          </cell>
          <cell r="J9721">
            <v>0</v>
          </cell>
          <cell r="K9721">
            <v>0</v>
          </cell>
        </row>
        <row r="9722">
          <cell r="F9722">
            <v>0</v>
          </cell>
          <cell r="G9722">
            <v>0</v>
          </cell>
          <cell r="H9722">
            <v>0</v>
          </cell>
          <cell r="I9722">
            <v>0</v>
          </cell>
          <cell r="J9722">
            <v>0</v>
          </cell>
          <cell r="K9722">
            <v>0</v>
          </cell>
        </row>
        <row r="9723">
          <cell r="F9723">
            <v>0</v>
          </cell>
          <cell r="G9723">
            <v>0</v>
          </cell>
          <cell r="H9723">
            <v>0</v>
          </cell>
          <cell r="I9723">
            <v>0</v>
          </cell>
          <cell r="J9723">
            <v>0</v>
          </cell>
          <cell r="K9723">
            <v>0</v>
          </cell>
        </row>
        <row r="9724">
          <cell r="F9724">
            <v>0</v>
          </cell>
          <cell r="G9724">
            <v>0</v>
          </cell>
          <cell r="H9724">
            <v>0</v>
          </cell>
          <cell r="I9724">
            <v>0</v>
          </cell>
          <cell r="J9724">
            <v>0</v>
          </cell>
          <cell r="K9724">
            <v>0</v>
          </cell>
        </row>
        <row r="9725">
          <cell r="F9725">
            <v>0</v>
          </cell>
          <cell r="G9725">
            <v>0</v>
          </cell>
          <cell r="H9725">
            <v>0</v>
          </cell>
          <cell r="I9725">
            <v>0</v>
          </cell>
          <cell r="J9725">
            <v>0</v>
          </cell>
          <cell r="K9725">
            <v>0</v>
          </cell>
        </row>
        <row r="9726">
          <cell r="F9726">
            <v>0</v>
          </cell>
          <cell r="G9726">
            <v>0</v>
          </cell>
          <cell r="H9726">
            <v>0</v>
          </cell>
          <cell r="I9726">
            <v>0</v>
          </cell>
          <cell r="J9726">
            <v>0</v>
          </cell>
          <cell r="K9726">
            <v>0</v>
          </cell>
        </row>
        <row r="9727">
          <cell r="F9727">
            <v>0</v>
          </cell>
          <cell r="G9727">
            <v>0</v>
          </cell>
          <cell r="H9727">
            <v>0</v>
          </cell>
          <cell r="I9727">
            <v>0</v>
          </cell>
          <cell r="J9727">
            <v>0</v>
          </cell>
          <cell r="K9727">
            <v>0</v>
          </cell>
        </row>
        <row r="9728">
          <cell r="F9728" t="str">
            <v>Sub-Total - (B)</v>
          </cell>
          <cell r="K9728">
            <v>0</v>
          </cell>
        </row>
        <row r="9729">
          <cell r="F9729" t="str">
            <v>EQUIPAMENTOS</v>
          </cell>
        </row>
        <row r="9730">
          <cell r="F9730">
            <v>0</v>
          </cell>
          <cell r="G9730">
            <v>0</v>
          </cell>
          <cell r="H9730">
            <v>0</v>
          </cell>
          <cell r="I9730">
            <v>0</v>
          </cell>
          <cell r="J9730">
            <v>0</v>
          </cell>
          <cell r="K9730">
            <v>0</v>
          </cell>
        </row>
        <row r="9731">
          <cell r="F9731">
            <v>0</v>
          </cell>
          <cell r="G9731">
            <v>0</v>
          </cell>
          <cell r="H9731">
            <v>0</v>
          </cell>
          <cell r="I9731">
            <v>0</v>
          </cell>
          <cell r="J9731">
            <v>0</v>
          </cell>
          <cell r="K9731">
            <v>0</v>
          </cell>
        </row>
        <row r="9732">
          <cell r="F9732">
            <v>0</v>
          </cell>
          <cell r="G9732">
            <v>0</v>
          </cell>
          <cell r="H9732">
            <v>0</v>
          </cell>
          <cell r="I9732">
            <v>0</v>
          </cell>
          <cell r="J9732">
            <v>0</v>
          </cell>
          <cell r="K9732">
            <v>0</v>
          </cell>
        </row>
        <row r="9733">
          <cell r="F9733">
            <v>0</v>
          </cell>
          <cell r="G9733">
            <v>0</v>
          </cell>
          <cell r="H9733">
            <v>0</v>
          </cell>
          <cell r="I9733">
            <v>0</v>
          </cell>
          <cell r="J9733">
            <v>0</v>
          </cell>
          <cell r="K9733">
            <v>0</v>
          </cell>
        </row>
        <row r="9734">
          <cell r="F9734">
            <v>0</v>
          </cell>
          <cell r="G9734">
            <v>0</v>
          </cell>
          <cell r="H9734">
            <v>0</v>
          </cell>
          <cell r="I9734">
            <v>0</v>
          </cell>
          <cell r="J9734">
            <v>0</v>
          </cell>
          <cell r="K9734">
            <v>0</v>
          </cell>
        </row>
        <row r="9735">
          <cell r="F9735">
            <v>0</v>
          </cell>
          <cell r="G9735">
            <v>0</v>
          </cell>
          <cell r="H9735">
            <v>0</v>
          </cell>
          <cell r="I9735">
            <v>0</v>
          </cell>
          <cell r="J9735">
            <v>0</v>
          </cell>
          <cell r="K9735">
            <v>0</v>
          </cell>
        </row>
        <row r="9736">
          <cell r="F9736">
            <v>0</v>
          </cell>
          <cell r="G9736">
            <v>0</v>
          </cell>
          <cell r="H9736">
            <v>0</v>
          </cell>
          <cell r="I9736">
            <v>0</v>
          </cell>
          <cell r="J9736">
            <v>0</v>
          </cell>
          <cell r="K9736">
            <v>0</v>
          </cell>
        </row>
        <row r="9737">
          <cell r="F9737">
            <v>0</v>
          </cell>
          <cell r="G9737">
            <v>0</v>
          </cell>
          <cell r="H9737">
            <v>0</v>
          </cell>
          <cell r="I9737">
            <v>0</v>
          </cell>
          <cell r="J9737">
            <v>0</v>
          </cell>
          <cell r="K9737">
            <v>0</v>
          </cell>
        </row>
        <row r="9738">
          <cell r="F9738">
            <v>0</v>
          </cell>
          <cell r="G9738">
            <v>0</v>
          </cell>
          <cell r="H9738">
            <v>0</v>
          </cell>
          <cell r="I9738">
            <v>0</v>
          </cell>
          <cell r="J9738">
            <v>0</v>
          </cell>
          <cell r="K9738">
            <v>0</v>
          </cell>
        </row>
        <row r="9739">
          <cell r="F9739">
            <v>0</v>
          </cell>
          <cell r="G9739">
            <v>0</v>
          </cell>
          <cell r="H9739">
            <v>0</v>
          </cell>
          <cell r="I9739">
            <v>0</v>
          </cell>
          <cell r="J9739">
            <v>0</v>
          </cell>
          <cell r="K9739">
            <v>0</v>
          </cell>
        </row>
        <row r="9740">
          <cell r="F9740">
            <v>0</v>
          </cell>
          <cell r="G9740">
            <v>0</v>
          </cell>
          <cell r="H9740">
            <v>0</v>
          </cell>
          <cell r="I9740">
            <v>0</v>
          </cell>
          <cell r="J9740">
            <v>0</v>
          </cell>
          <cell r="K9740">
            <v>0</v>
          </cell>
        </row>
        <row r="9741">
          <cell r="F9741" t="str">
            <v xml:space="preserve">Sub-Total - (C) </v>
          </cell>
          <cell r="K9741">
            <v>0</v>
          </cell>
        </row>
        <row r="9742">
          <cell r="F9742" t="str">
            <v xml:space="preserve">TOTAL - (A) + (B) + (C) </v>
          </cell>
          <cell r="K9742">
            <v>0</v>
          </cell>
        </row>
        <row r="9743">
          <cell r="F9743" t="str">
            <v>BDI</v>
          </cell>
          <cell r="J9743">
            <v>0.27429999999999999</v>
          </cell>
          <cell r="K9743">
            <v>0</v>
          </cell>
        </row>
        <row r="9744">
          <cell r="F9744" t="str">
            <v>Preço do Serviço</v>
          </cell>
          <cell r="K9744">
            <v>0</v>
          </cell>
        </row>
        <row r="9745">
          <cell r="F9745" t="str">
            <v>COMPOSIÇÃO DE PREÇO UNITÁRIO</v>
          </cell>
        </row>
        <row r="9747">
          <cell r="D9747" t="str">
            <v>MDO</v>
          </cell>
          <cell r="E9747" t="str">
            <v>SE</v>
          </cell>
          <cell r="F9747" t="str">
            <v>INFRAERO - Empresa Brasileira de Infra-Estrutura Aeroportuária</v>
          </cell>
        </row>
        <row r="9748">
          <cell r="F9748" t="str">
            <v>ITEM:</v>
          </cell>
          <cell r="G9748" t="str">
            <v>SERVIÇO</v>
          </cell>
          <cell r="K9748" t="str">
            <v>UNIDADE</v>
          </cell>
        </row>
        <row r="9749">
          <cell r="E9749">
            <v>169</v>
          </cell>
          <cell r="F9749" t="str">
            <v>04.01.209.01.00</v>
          </cell>
          <cell r="G9749" t="str">
            <v>Veneziana metálica, giro, medindo 1,60x2,10m - V1 - PA.07/201.07/01871/01</v>
          </cell>
          <cell r="K9749" t="str">
            <v>un</v>
          </cell>
        </row>
        <row r="9751">
          <cell r="F9751" t="str">
            <v>CÓDIGO</v>
          </cell>
          <cell r="G9751" t="str">
            <v xml:space="preserve">MÃO DE OBRA </v>
          </cell>
          <cell r="H9751" t="str">
            <v>UNID.</v>
          </cell>
          <cell r="I9751" t="str">
            <v>COEFICIENTE</v>
          </cell>
          <cell r="J9751" t="str">
            <v>PREÇO UNITÁRIO</v>
          </cell>
          <cell r="K9751" t="str">
            <v>PREÇO  DO ITEM</v>
          </cell>
        </row>
        <row r="9752">
          <cell r="F9752">
            <v>0</v>
          </cell>
          <cell r="G9752">
            <v>0</v>
          </cell>
          <cell r="H9752">
            <v>0</v>
          </cell>
          <cell r="I9752">
            <v>0</v>
          </cell>
          <cell r="J9752">
            <v>0</v>
          </cell>
          <cell r="K9752">
            <v>0</v>
          </cell>
        </row>
        <row r="9753">
          <cell r="F9753">
            <v>0</v>
          </cell>
          <cell r="G9753">
            <v>0</v>
          </cell>
          <cell r="H9753">
            <v>0</v>
          </cell>
          <cell r="I9753">
            <v>0</v>
          </cell>
          <cell r="J9753">
            <v>0</v>
          </cell>
          <cell r="K9753">
            <v>0</v>
          </cell>
        </row>
        <row r="9754">
          <cell r="F9754">
            <v>0</v>
          </cell>
          <cell r="G9754">
            <v>0</v>
          </cell>
          <cell r="H9754">
            <v>0</v>
          </cell>
          <cell r="I9754">
            <v>0</v>
          </cell>
          <cell r="J9754">
            <v>0</v>
          </cell>
          <cell r="K9754">
            <v>0</v>
          </cell>
        </row>
        <row r="9755">
          <cell r="F9755">
            <v>0</v>
          </cell>
          <cell r="G9755">
            <v>0</v>
          </cell>
          <cell r="H9755">
            <v>0</v>
          </cell>
          <cell r="I9755">
            <v>0</v>
          </cell>
          <cell r="J9755">
            <v>0</v>
          </cell>
          <cell r="K9755">
            <v>0</v>
          </cell>
        </row>
        <row r="9756">
          <cell r="F9756">
            <v>0</v>
          </cell>
          <cell r="G9756">
            <v>0</v>
          </cell>
          <cell r="H9756">
            <v>0</v>
          </cell>
          <cell r="I9756">
            <v>0</v>
          </cell>
          <cell r="J9756">
            <v>0</v>
          </cell>
          <cell r="K9756">
            <v>0</v>
          </cell>
        </row>
        <row r="9757">
          <cell r="F9757">
            <v>0</v>
          </cell>
          <cell r="G9757">
            <v>0</v>
          </cell>
          <cell r="H9757">
            <v>0</v>
          </cell>
          <cell r="I9757">
            <v>0</v>
          </cell>
          <cell r="J9757">
            <v>0</v>
          </cell>
          <cell r="K9757">
            <v>0</v>
          </cell>
        </row>
        <row r="9758">
          <cell r="F9758">
            <v>0</v>
          </cell>
          <cell r="G9758">
            <v>0</v>
          </cell>
          <cell r="H9758">
            <v>0</v>
          </cell>
          <cell r="I9758">
            <v>0</v>
          </cell>
          <cell r="J9758">
            <v>0</v>
          </cell>
          <cell r="K9758">
            <v>0</v>
          </cell>
        </row>
        <row r="9759">
          <cell r="F9759">
            <v>0</v>
          </cell>
          <cell r="G9759">
            <v>0</v>
          </cell>
          <cell r="H9759">
            <v>0</v>
          </cell>
          <cell r="I9759">
            <v>0</v>
          </cell>
          <cell r="J9759">
            <v>0</v>
          </cell>
          <cell r="K9759">
            <v>0</v>
          </cell>
        </row>
        <row r="9760">
          <cell r="F9760">
            <v>0</v>
          </cell>
          <cell r="G9760">
            <v>0</v>
          </cell>
          <cell r="H9760">
            <v>0</v>
          </cell>
          <cell r="I9760">
            <v>0</v>
          </cell>
          <cell r="J9760">
            <v>0</v>
          </cell>
          <cell r="K9760">
            <v>0</v>
          </cell>
        </row>
        <row r="9761">
          <cell r="F9761">
            <v>0</v>
          </cell>
          <cell r="G9761">
            <v>0</v>
          </cell>
          <cell r="H9761">
            <v>0</v>
          </cell>
          <cell r="I9761">
            <v>0</v>
          </cell>
          <cell r="J9761">
            <v>0</v>
          </cell>
          <cell r="K9761">
            <v>0</v>
          </cell>
        </row>
        <row r="9762">
          <cell r="F9762" t="str">
            <v>Sub-Total - (A)</v>
          </cell>
          <cell r="K9762">
            <v>0</v>
          </cell>
        </row>
        <row r="9763">
          <cell r="F9763" t="str">
            <v>Leis Sociais</v>
          </cell>
          <cell r="J9763">
            <v>1.254</v>
          </cell>
          <cell r="K9763">
            <v>0</v>
          </cell>
        </row>
        <row r="9764">
          <cell r="D9764">
            <v>169</v>
          </cell>
          <cell r="F9764" t="str">
            <v>Total - (A)</v>
          </cell>
          <cell r="K9764">
            <v>0</v>
          </cell>
        </row>
        <row r="9765">
          <cell r="F9765" t="str">
            <v>MATERIAL</v>
          </cell>
        </row>
        <row r="9766">
          <cell r="F9766">
            <v>0</v>
          </cell>
          <cell r="G9766">
            <v>0</v>
          </cell>
          <cell r="H9766">
            <v>0</v>
          </cell>
          <cell r="I9766">
            <v>0</v>
          </cell>
          <cell r="J9766">
            <v>0</v>
          </cell>
          <cell r="K9766">
            <v>0</v>
          </cell>
        </row>
        <row r="9767">
          <cell r="F9767">
            <v>0</v>
          </cell>
          <cell r="G9767">
            <v>0</v>
          </cell>
          <cell r="H9767">
            <v>0</v>
          </cell>
          <cell r="I9767">
            <v>0</v>
          </cell>
          <cell r="J9767">
            <v>0</v>
          </cell>
          <cell r="K9767">
            <v>0</v>
          </cell>
        </row>
        <row r="9768">
          <cell r="F9768">
            <v>0</v>
          </cell>
          <cell r="G9768">
            <v>0</v>
          </cell>
          <cell r="H9768">
            <v>0</v>
          </cell>
          <cell r="I9768">
            <v>0</v>
          </cell>
          <cell r="J9768">
            <v>0</v>
          </cell>
          <cell r="K9768">
            <v>0</v>
          </cell>
        </row>
        <row r="9769">
          <cell r="F9769">
            <v>0</v>
          </cell>
          <cell r="G9769">
            <v>0</v>
          </cell>
          <cell r="H9769">
            <v>0</v>
          </cell>
          <cell r="I9769">
            <v>0</v>
          </cell>
          <cell r="J9769">
            <v>0</v>
          </cell>
          <cell r="K9769">
            <v>0</v>
          </cell>
        </row>
        <row r="9770">
          <cell r="F9770">
            <v>0</v>
          </cell>
          <cell r="G9770">
            <v>0</v>
          </cell>
          <cell r="H9770">
            <v>0</v>
          </cell>
          <cell r="I9770">
            <v>0</v>
          </cell>
          <cell r="J9770">
            <v>0</v>
          </cell>
          <cell r="K9770">
            <v>0</v>
          </cell>
        </row>
        <row r="9771">
          <cell r="F9771">
            <v>0</v>
          </cell>
          <cell r="G9771">
            <v>0</v>
          </cell>
          <cell r="H9771">
            <v>0</v>
          </cell>
          <cell r="I9771">
            <v>0</v>
          </cell>
          <cell r="J9771">
            <v>0</v>
          </cell>
          <cell r="K9771">
            <v>0</v>
          </cell>
        </row>
        <row r="9772">
          <cell r="F9772">
            <v>0</v>
          </cell>
          <cell r="G9772">
            <v>0</v>
          </cell>
          <cell r="H9772">
            <v>0</v>
          </cell>
          <cell r="I9772">
            <v>0</v>
          </cell>
          <cell r="J9772">
            <v>0</v>
          </cell>
          <cell r="K9772">
            <v>0</v>
          </cell>
        </row>
        <row r="9773">
          <cell r="F9773">
            <v>0</v>
          </cell>
          <cell r="G9773">
            <v>0</v>
          </cell>
          <cell r="H9773">
            <v>0</v>
          </cell>
          <cell r="I9773">
            <v>0</v>
          </cell>
          <cell r="J9773">
            <v>0</v>
          </cell>
          <cell r="K9773">
            <v>0</v>
          </cell>
        </row>
        <row r="9774">
          <cell r="F9774">
            <v>0</v>
          </cell>
          <cell r="G9774">
            <v>0</v>
          </cell>
          <cell r="H9774">
            <v>0</v>
          </cell>
          <cell r="I9774">
            <v>0</v>
          </cell>
          <cell r="J9774">
            <v>0</v>
          </cell>
          <cell r="K9774">
            <v>0</v>
          </cell>
        </row>
        <row r="9775">
          <cell r="F9775">
            <v>0</v>
          </cell>
          <cell r="G9775">
            <v>0</v>
          </cell>
          <cell r="H9775">
            <v>0</v>
          </cell>
          <cell r="I9775">
            <v>0</v>
          </cell>
          <cell r="J9775">
            <v>0</v>
          </cell>
          <cell r="K9775">
            <v>0</v>
          </cell>
        </row>
        <row r="9776">
          <cell r="F9776">
            <v>0</v>
          </cell>
          <cell r="G9776">
            <v>0</v>
          </cell>
          <cell r="H9776">
            <v>0</v>
          </cell>
          <cell r="I9776">
            <v>0</v>
          </cell>
          <cell r="J9776">
            <v>0</v>
          </cell>
          <cell r="K9776">
            <v>0</v>
          </cell>
        </row>
        <row r="9777">
          <cell r="F9777">
            <v>0</v>
          </cell>
          <cell r="G9777">
            <v>0</v>
          </cell>
          <cell r="H9777">
            <v>0</v>
          </cell>
          <cell r="I9777">
            <v>0</v>
          </cell>
          <cell r="J9777">
            <v>0</v>
          </cell>
          <cell r="K9777">
            <v>0</v>
          </cell>
        </row>
        <row r="9778">
          <cell r="F9778">
            <v>0</v>
          </cell>
          <cell r="G9778">
            <v>0</v>
          </cell>
          <cell r="H9778">
            <v>0</v>
          </cell>
          <cell r="I9778">
            <v>0</v>
          </cell>
          <cell r="J9778">
            <v>0</v>
          </cell>
          <cell r="K9778">
            <v>0</v>
          </cell>
        </row>
        <row r="9779">
          <cell r="F9779">
            <v>0</v>
          </cell>
          <cell r="G9779">
            <v>0</v>
          </cell>
          <cell r="H9779">
            <v>0</v>
          </cell>
          <cell r="I9779">
            <v>0</v>
          </cell>
          <cell r="J9779">
            <v>0</v>
          </cell>
          <cell r="K9779">
            <v>0</v>
          </cell>
        </row>
        <row r="9780">
          <cell r="F9780">
            <v>0</v>
          </cell>
          <cell r="G9780">
            <v>0</v>
          </cell>
          <cell r="H9780">
            <v>0</v>
          </cell>
          <cell r="I9780">
            <v>0</v>
          </cell>
          <cell r="J9780">
            <v>0</v>
          </cell>
          <cell r="K9780">
            <v>0</v>
          </cell>
        </row>
        <row r="9781">
          <cell r="F9781">
            <v>0</v>
          </cell>
          <cell r="G9781">
            <v>0</v>
          </cell>
          <cell r="H9781">
            <v>0</v>
          </cell>
          <cell r="I9781">
            <v>0</v>
          </cell>
          <cell r="J9781">
            <v>0</v>
          </cell>
          <cell r="K9781">
            <v>0</v>
          </cell>
        </row>
        <row r="9782">
          <cell r="F9782">
            <v>0</v>
          </cell>
          <cell r="G9782">
            <v>0</v>
          </cell>
          <cell r="H9782">
            <v>0</v>
          </cell>
          <cell r="I9782">
            <v>0</v>
          </cell>
          <cell r="J9782">
            <v>0</v>
          </cell>
          <cell r="K9782">
            <v>0</v>
          </cell>
        </row>
        <row r="9783">
          <cell r="F9783">
            <v>0</v>
          </cell>
          <cell r="G9783">
            <v>0</v>
          </cell>
          <cell r="H9783">
            <v>0</v>
          </cell>
          <cell r="I9783">
            <v>0</v>
          </cell>
          <cell r="J9783">
            <v>0</v>
          </cell>
          <cell r="K9783">
            <v>0</v>
          </cell>
        </row>
        <row r="9784">
          <cell r="F9784">
            <v>0</v>
          </cell>
          <cell r="G9784">
            <v>0</v>
          </cell>
          <cell r="H9784">
            <v>0</v>
          </cell>
          <cell r="I9784">
            <v>0</v>
          </cell>
          <cell r="J9784">
            <v>0</v>
          </cell>
          <cell r="K9784">
            <v>0</v>
          </cell>
        </row>
        <row r="9785">
          <cell r="F9785">
            <v>0</v>
          </cell>
          <cell r="G9785">
            <v>0</v>
          </cell>
          <cell r="H9785">
            <v>0</v>
          </cell>
          <cell r="I9785">
            <v>0</v>
          </cell>
          <cell r="J9785">
            <v>0</v>
          </cell>
          <cell r="K9785">
            <v>0</v>
          </cell>
        </row>
        <row r="9786">
          <cell r="F9786" t="str">
            <v>Sub-Total - (B)</v>
          </cell>
          <cell r="K9786">
            <v>0</v>
          </cell>
        </row>
        <row r="9787">
          <cell r="F9787" t="str">
            <v>EQUIPAMENTOS</v>
          </cell>
        </row>
        <row r="9788">
          <cell r="F9788">
            <v>0</v>
          </cell>
          <cell r="G9788">
            <v>0</v>
          </cell>
          <cell r="H9788">
            <v>0</v>
          </cell>
          <cell r="I9788">
            <v>0</v>
          </cell>
          <cell r="J9788">
            <v>0</v>
          </cell>
          <cell r="K9788">
            <v>0</v>
          </cell>
        </row>
        <row r="9789">
          <cell r="F9789">
            <v>0</v>
          </cell>
          <cell r="G9789">
            <v>0</v>
          </cell>
          <cell r="H9789">
            <v>0</v>
          </cell>
          <cell r="I9789">
            <v>0</v>
          </cell>
          <cell r="J9789">
            <v>0</v>
          </cell>
          <cell r="K9789">
            <v>0</v>
          </cell>
        </row>
        <row r="9790">
          <cell r="F9790">
            <v>0</v>
          </cell>
          <cell r="G9790">
            <v>0</v>
          </cell>
          <cell r="H9790">
            <v>0</v>
          </cell>
          <cell r="I9790">
            <v>0</v>
          </cell>
          <cell r="J9790">
            <v>0</v>
          </cell>
          <cell r="K9790">
            <v>0</v>
          </cell>
        </row>
        <row r="9791">
          <cell r="F9791">
            <v>0</v>
          </cell>
          <cell r="G9791">
            <v>0</v>
          </cell>
          <cell r="H9791">
            <v>0</v>
          </cell>
          <cell r="I9791">
            <v>0</v>
          </cell>
          <cell r="J9791">
            <v>0</v>
          </cell>
          <cell r="K9791">
            <v>0</v>
          </cell>
        </row>
        <row r="9792">
          <cell r="F9792">
            <v>0</v>
          </cell>
          <cell r="G9792">
            <v>0</v>
          </cell>
          <cell r="H9792">
            <v>0</v>
          </cell>
          <cell r="I9792">
            <v>0</v>
          </cell>
          <cell r="J9792">
            <v>0</v>
          </cell>
          <cell r="K9792">
            <v>0</v>
          </cell>
        </row>
        <row r="9793">
          <cell r="F9793">
            <v>0</v>
          </cell>
          <cell r="G9793">
            <v>0</v>
          </cell>
          <cell r="H9793">
            <v>0</v>
          </cell>
          <cell r="I9793">
            <v>0</v>
          </cell>
          <cell r="J9793">
            <v>0</v>
          </cell>
          <cell r="K9793">
            <v>0</v>
          </cell>
        </row>
        <row r="9794">
          <cell r="F9794">
            <v>0</v>
          </cell>
          <cell r="G9794">
            <v>0</v>
          </cell>
          <cell r="H9794">
            <v>0</v>
          </cell>
          <cell r="I9794">
            <v>0</v>
          </cell>
          <cell r="J9794">
            <v>0</v>
          </cell>
          <cell r="K9794">
            <v>0</v>
          </cell>
        </row>
        <row r="9795">
          <cell r="F9795">
            <v>0</v>
          </cell>
          <cell r="G9795">
            <v>0</v>
          </cell>
          <cell r="H9795">
            <v>0</v>
          </cell>
          <cell r="I9795">
            <v>0</v>
          </cell>
          <cell r="J9795">
            <v>0</v>
          </cell>
          <cell r="K9795">
            <v>0</v>
          </cell>
        </row>
        <row r="9796">
          <cell r="F9796">
            <v>0</v>
          </cell>
          <cell r="G9796">
            <v>0</v>
          </cell>
          <cell r="H9796">
            <v>0</v>
          </cell>
          <cell r="I9796">
            <v>0</v>
          </cell>
          <cell r="J9796">
            <v>0</v>
          </cell>
          <cell r="K9796">
            <v>0</v>
          </cell>
        </row>
        <row r="9797">
          <cell r="F9797">
            <v>0</v>
          </cell>
          <cell r="G9797">
            <v>0</v>
          </cell>
          <cell r="H9797">
            <v>0</v>
          </cell>
          <cell r="I9797">
            <v>0</v>
          </cell>
          <cell r="J9797">
            <v>0</v>
          </cell>
          <cell r="K9797">
            <v>0</v>
          </cell>
        </row>
        <row r="9798">
          <cell r="F9798">
            <v>0</v>
          </cell>
          <cell r="G9798">
            <v>0</v>
          </cell>
          <cell r="H9798">
            <v>0</v>
          </cell>
          <cell r="I9798">
            <v>0</v>
          </cell>
          <cell r="J9798">
            <v>0</v>
          </cell>
          <cell r="K9798">
            <v>0</v>
          </cell>
        </row>
        <row r="9799">
          <cell r="F9799" t="str">
            <v xml:space="preserve">Sub-Total - (C) </v>
          </cell>
          <cell r="K9799">
            <v>0</v>
          </cell>
        </row>
        <row r="9800">
          <cell r="F9800" t="str">
            <v xml:space="preserve">TOTAL - (A) + (B) + (C) </v>
          </cell>
          <cell r="K9800">
            <v>0</v>
          </cell>
        </row>
        <row r="9801">
          <cell r="F9801" t="str">
            <v>BDI</v>
          </cell>
          <cell r="J9801">
            <v>0.27429999999999999</v>
          </cell>
          <cell r="K9801">
            <v>0</v>
          </cell>
        </row>
        <row r="9802">
          <cell r="F9802" t="str">
            <v>Preço do Serviço</v>
          </cell>
          <cell r="K9802">
            <v>0</v>
          </cell>
        </row>
        <row r="9803">
          <cell r="F9803" t="str">
            <v>COMPOSIÇÃO DE PREÇO UNITÁRIO</v>
          </cell>
        </row>
        <row r="9805">
          <cell r="D9805" t="str">
            <v>MDO</v>
          </cell>
          <cell r="E9805" t="str">
            <v>SE</v>
          </cell>
          <cell r="F9805" t="str">
            <v>INFRAERO - Empresa Brasileira de Infra-Estrutura Aeroportuária</v>
          </cell>
        </row>
        <row r="9806">
          <cell r="F9806" t="str">
            <v>ITEM:</v>
          </cell>
          <cell r="G9806" t="str">
            <v>SERVIÇO</v>
          </cell>
          <cell r="K9806" t="str">
            <v>UNIDADE</v>
          </cell>
        </row>
        <row r="9807">
          <cell r="E9807">
            <v>170</v>
          </cell>
          <cell r="F9807" t="str">
            <v>04.01.209.02.00</v>
          </cell>
          <cell r="G9807" t="str">
            <v>Veneziana metálica Fixo  1,00 x 0,60m  1  folha - V2 - PA.07/201.07/01866/01</v>
          </cell>
          <cell r="K9807" t="str">
            <v>un</v>
          </cell>
        </row>
        <row r="9809">
          <cell r="F9809" t="str">
            <v>CÓDIGO</v>
          </cell>
          <cell r="G9809" t="str">
            <v xml:space="preserve">MÃO DE OBRA </v>
          </cell>
          <cell r="H9809" t="str">
            <v>UNID.</v>
          </cell>
          <cell r="I9809" t="str">
            <v>COEFICIENTE</v>
          </cell>
          <cell r="J9809" t="str">
            <v>PREÇO UNITÁRIO</v>
          </cell>
          <cell r="K9809" t="str">
            <v>PREÇO  DO ITEM</v>
          </cell>
        </row>
        <row r="9810">
          <cell r="F9810">
            <v>0</v>
          </cell>
          <cell r="G9810">
            <v>0</v>
          </cell>
          <cell r="H9810">
            <v>0</v>
          </cell>
          <cell r="I9810">
            <v>0</v>
          </cell>
          <cell r="J9810">
            <v>0</v>
          </cell>
          <cell r="K9810">
            <v>0</v>
          </cell>
        </row>
        <row r="9811">
          <cell r="F9811">
            <v>0</v>
          </cell>
          <cell r="G9811">
            <v>0</v>
          </cell>
          <cell r="H9811">
            <v>0</v>
          </cell>
          <cell r="I9811">
            <v>0</v>
          </cell>
          <cell r="J9811">
            <v>0</v>
          </cell>
          <cell r="K9811">
            <v>0</v>
          </cell>
        </row>
        <row r="9812">
          <cell r="F9812">
            <v>0</v>
          </cell>
          <cell r="G9812">
            <v>0</v>
          </cell>
          <cell r="H9812">
            <v>0</v>
          </cell>
          <cell r="I9812">
            <v>0</v>
          </cell>
          <cell r="J9812">
            <v>0</v>
          </cell>
          <cell r="K9812">
            <v>0</v>
          </cell>
        </row>
        <row r="9813">
          <cell r="F9813">
            <v>0</v>
          </cell>
          <cell r="G9813">
            <v>0</v>
          </cell>
          <cell r="H9813">
            <v>0</v>
          </cell>
          <cell r="I9813">
            <v>0</v>
          </cell>
          <cell r="J9813">
            <v>0</v>
          </cell>
          <cell r="K9813">
            <v>0</v>
          </cell>
        </row>
        <row r="9814">
          <cell r="F9814">
            <v>0</v>
          </cell>
          <cell r="G9814">
            <v>0</v>
          </cell>
          <cell r="H9814">
            <v>0</v>
          </cell>
          <cell r="I9814">
            <v>0</v>
          </cell>
          <cell r="J9814">
            <v>0</v>
          </cell>
          <cell r="K9814">
            <v>0</v>
          </cell>
        </row>
        <row r="9815">
          <cell r="F9815">
            <v>0</v>
          </cell>
          <cell r="G9815">
            <v>0</v>
          </cell>
          <cell r="H9815">
            <v>0</v>
          </cell>
          <cell r="I9815">
            <v>0</v>
          </cell>
          <cell r="J9815">
            <v>0</v>
          </cell>
          <cell r="K9815">
            <v>0</v>
          </cell>
        </row>
        <row r="9816">
          <cell r="F9816">
            <v>0</v>
          </cell>
          <cell r="G9816">
            <v>0</v>
          </cell>
          <cell r="H9816">
            <v>0</v>
          </cell>
          <cell r="I9816">
            <v>0</v>
          </cell>
          <cell r="J9816">
            <v>0</v>
          </cell>
          <cell r="K9816">
            <v>0</v>
          </cell>
        </row>
        <row r="9817">
          <cell r="F9817">
            <v>0</v>
          </cell>
          <cell r="G9817">
            <v>0</v>
          </cell>
          <cell r="H9817">
            <v>0</v>
          </cell>
          <cell r="I9817">
            <v>0</v>
          </cell>
          <cell r="J9817">
            <v>0</v>
          </cell>
          <cell r="K9817">
            <v>0</v>
          </cell>
        </row>
        <row r="9818">
          <cell r="F9818">
            <v>0</v>
          </cell>
          <cell r="G9818">
            <v>0</v>
          </cell>
          <cell r="H9818">
            <v>0</v>
          </cell>
          <cell r="I9818">
            <v>0</v>
          </cell>
          <cell r="J9818">
            <v>0</v>
          </cell>
          <cell r="K9818">
            <v>0</v>
          </cell>
        </row>
        <row r="9819">
          <cell r="F9819">
            <v>0</v>
          </cell>
          <cell r="G9819">
            <v>0</v>
          </cell>
          <cell r="H9819">
            <v>0</v>
          </cell>
          <cell r="I9819">
            <v>0</v>
          </cell>
          <cell r="J9819">
            <v>0</v>
          </cell>
          <cell r="K9819">
            <v>0</v>
          </cell>
        </row>
        <row r="9820">
          <cell r="F9820" t="str">
            <v>Sub-Total - (A)</v>
          </cell>
          <cell r="K9820">
            <v>0</v>
          </cell>
        </row>
        <row r="9821">
          <cell r="F9821" t="str">
            <v>Leis Sociais</v>
          </cell>
          <cell r="J9821">
            <v>1.254</v>
          </cell>
          <cell r="K9821">
            <v>0</v>
          </cell>
        </row>
        <row r="9822">
          <cell r="D9822">
            <v>170</v>
          </cell>
          <cell r="F9822" t="str">
            <v>Total - (A)</v>
          </cell>
          <cell r="K9822">
            <v>0</v>
          </cell>
        </row>
        <row r="9823">
          <cell r="F9823" t="str">
            <v>MATERIAL</v>
          </cell>
        </row>
        <row r="9824">
          <cell r="F9824">
            <v>0</v>
          </cell>
          <cell r="G9824">
            <v>0</v>
          </cell>
          <cell r="H9824">
            <v>0</v>
          </cell>
          <cell r="I9824">
            <v>0</v>
          </cell>
          <cell r="J9824">
            <v>0</v>
          </cell>
          <cell r="K9824">
            <v>0</v>
          </cell>
        </row>
        <row r="9825">
          <cell r="F9825">
            <v>0</v>
          </cell>
          <cell r="G9825">
            <v>0</v>
          </cell>
          <cell r="H9825">
            <v>0</v>
          </cell>
          <cell r="I9825">
            <v>0</v>
          </cell>
          <cell r="J9825">
            <v>0</v>
          </cell>
          <cell r="K9825">
            <v>0</v>
          </cell>
        </row>
        <row r="9826">
          <cell r="F9826">
            <v>0</v>
          </cell>
          <cell r="G9826">
            <v>0</v>
          </cell>
          <cell r="H9826">
            <v>0</v>
          </cell>
          <cell r="I9826">
            <v>0</v>
          </cell>
          <cell r="J9826">
            <v>0</v>
          </cell>
          <cell r="K9826">
            <v>0</v>
          </cell>
        </row>
        <row r="9827">
          <cell r="F9827">
            <v>0</v>
          </cell>
          <cell r="G9827">
            <v>0</v>
          </cell>
          <cell r="H9827">
            <v>0</v>
          </cell>
          <cell r="I9827">
            <v>0</v>
          </cell>
          <cell r="J9827">
            <v>0</v>
          </cell>
          <cell r="K9827">
            <v>0</v>
          </cell>
        </row>
        <row r="9828">
          <cell r="F9828">
            <v>0</v>
          </cell>
          <cell r="G9828">
            <v>0</v>
          </cell>
          <cell r="H9828">
            <v>0</v>
          </cell>
          <cell r="I9828">
            <v>0</v>
          </cell>
          <cell r="J9828">
            <v>0</v>
          </cell>
          <cell r="K9828">
            <v>0</v>
          </cell>
        </row>
        <row r="9829">
          <cell r="F9829">
            <v>0</v>
          </cell>
          <cell r="G9829">
            <v>0</v>
          </cell>
          <cell r="H9829">
            <v>0</v>
          </cell>
          <cell r="I9829">
            <v>0</v>
          </cell>
          <cell r="J9829">
            <v>0</v>
          </cell>
          <cell r="K9829">
            <v>0</v>
          </cell>
        </row>
        <row r="9830">
          <cell r="F9830">
            <v>0</v>
          </cell>
          <cell r="G9830">
            <v>0</v>
          </cell>
          <cell r="H9830">
            <v>0</v>
          </cell>
          <cell r="I9830">
            <v>0</v>
          </cell>
          <cell r="J9830">
            <v>0</v>
          </cell>
          <cell r="K9830">
            <v>0</v>
          </cell>
        </row>
        <row r="9831">
          <cell r="F9831">
            <v>0</v>
          </cell>
          <cell r="G9831">
            <v>0</v>
          </cell>
          <cell r="H9831">
            <v>0</v>
          </cell>
          <cell r="I9831">
            <v>0</v>
          </cell>
          <cell r="J9831">
            <v>0</v>
          </cell>
          <cell r="K9831">
            <v>0</v>
          </cell>
        </row>
        <row r="9832">
          <cell r="F9832">
            <v>0</v>
          </cell>
          <cell r="G9832">
            <v>0</v>
          </cell>
          <cell r="H9832">
            <v>0</v>
          </cell>
          <cell r="I9832">
            <v>0</v>
          </cell>
          <cell r="J9832">
            <v>0</v>
          </cell>
          <cell r="K9832">
            <v>0</v>
          </cell>
        </row>
        <row r="9833">
          <cell r="F9833">
            <v>0</v>
          </cell>
          <cell r="G9833">
            <v>0</v>
          </cell>
          <cell r="H9833">
            <v>0</v>
          </cell>
          <cell r="I9833">
            <v>0</v>
          </cell>
          <cell r="J9833">
            <v>0</v>
          </cell>
          <cell r="K9833">
            <v>0</v>
          </cell>
        </row>
        <row r="9834">
          <cell r="F9834">
            <v>0</v>
          </cell>
          <cell r="G9834">
            <v>0</v>
          </cell>
          <cell r="H9834">
            <v>0</v>
          </cell>
          <cell r="I9834">
            <v>0</v>
          </cell>
          <cell r="J9834">
            <v>0</v>
          </cell>
          <cell r="K9834">
            <v>0</v>
          </cell>
        </row>
        <row r="9835">
          <cell r="F9835">
            <v>0</v>
          </cell>
          <cell r="G9835">
            <v>0</v>
          </cell>
          <cell r="H9835">
            <v>0</v>
          </cell>
          <cell r="I9835">
            <v>0</v>
          </cell>
          <cell r="J9835">
            <v>0</v>
          </cell>
          <cell r="K9835">
            <v>0</v>
          </cell>
        </row>
        <row r="9836">
          <cell r="F9836">
            <v>0</v>
          </cell>
          <cell r="G9836">
            <v>0</v>
          </cell>
          <cell r="H9836">
            <v>0</v>
          </cell>
          <cell r="I9836">
            <v>0</v>
          </cell>
          <cell r="J9836">
            <v>0</v>
          </cell>
          <cell r="K9836">
            <v>0</v>
          </cell>
        </row>
        <row r="9837">
          <cell r="F9837">
            <v>0</v>
          </cell>
          <cell r="G9837">
            <v>0</v>
          </cell>
          <cell r="H9837">
            <v>0</v>
          </cell>
          <cell r="I9837">
            <v>0</v>
          </cell>
          <cell r="J9837">
            <v>0</v>
          </cell>
          <cell r="K9837">
            <v>0</v>
          </cell>
        </row>
        <row r="9838">
          <cell r="F9838">
            <v>0</v>
          </cell>
          <cell r="G9838">
            <v>0</v>
          </cell>
          <cell r="H9838">
            <v>0</v>
          </cell>
          <cell r="I9838">
            <v>0</v>
          </cell>
          <cell r="J9838">
            <v>0</v>
          </cell>
          <cell r="K9838">
            <v>0</v>
          </cell>
        </row>
        <row r="9839">
          <cell r="F9839">
            <v>0</v>
          </cell>
          <cell r="G9839">
            <v>0</v>
          </cell>
          <cell r="H9839">
            <v>0</v>
          </cell>
          <cell r="I9839">
            <v>0</v>
          </cell>
          <cell r="J9839">
            <v>0</v>
          </cell>
          <cell r="K9839">
            <v>0</v>
          </cell>
        </row>
        <row r="9840">
          <cell r="F9840">
            <v>0</v>
          </cell>
          <cell r="G9840">
            <v>0</v>
          </cell>
          <cell r="H9840">
            <v>0</v>
          </cell>
          <cell r="I9840">
            <v>0</v>
          </cell>
          <cell r="J9840">
            <v>0</v>
          </cell>
          <cell r="K9840">
            <v>0</v>
          </cell>
        </row>
        <row r="9841">
          <cell r="F9841">
            <v>0</v>
          </cell>
          <cell r="G9841">
            <v>0</v>
          </cell>
          <cell r="H9841">
            <v>0</v>
          </cell>
          <cell r="I9841">
            <v>0</v>
          </cell>
          <cell r="J9841">
            <v>0</v>
          </cell>
          <cell r="K9841">
            <v>0</v>
          </cell>
        </row>
        <row r="9842">
          <cell r="F9842">
            <v>0</v>
          </cell>
          <cell r="G9842">
            <v>0</v>
          </cell>
          <cell r="H9842">
            <v>0</v>
          </cell>
          <cell r="I9842">
            <v>0</v>
          </cell>
          <cell r="J9842">
            <v>0</v>
          </cell>
          <cell r="K9842">
            <v>0</v>
          </cell>
        </row>
        <row r="9843">
          <cell r="F9843">
            <v>0</v>
          </cell>
          <cell r="G9843">
            <v>0</v>
          </cell>
          <cell r="H9843">
            <v>0</v>
          </cell>
          <cell r="I9843">
            <v>0</v>
          </cell>
          <cell r="J9843">
            <v>0</v>
          </cell>
          <cell r="K9843">
            <v>0</v>
          </cell>
        </row>
        <row r="9844">
          <cell r="F9844" t="str">
            <v>Sub-Total - (B)</v>
          </cell>
          <cell r="K9844">
            <v>0</v>
          </cell>
        </row>
        <row r="9845">
          <cell r="F9845" t="str">
            <v>EQUIPAMENTOS</v>
          </cell>
        </row>
        <row r="9846">
          <cell r="F9846">
            <v>0</v>
          </cell>
          <cell r="G9846">
            <v>0</v>
          </cell>
          <cell r="H9846">
            <v>0</v>
          </cell>
          <cell r="I9846">
            <v>0</v>
          </cell>
          <cell r="J9846">
            <v>0</v>
          </cell>
          <cell r="K9846">
            <v>0</v>
          </cell>
        </row>
        <row r="9847">
          <cell r="F9847">
            <v>0</v>
          </cell>
          <cell r="G9847">
            <v>0</v>
          </cell>
          <cell r="H9847">
            <v>0</v>
          </cell>
          <cell r="I9847">
            <v>0</v>
          </cell>
          <cell r="J9847">
            <v>0</v>
          </cell>
          <cell r="K9847">
            <v>0</v>
          </cell>
        </row>
        <row r="9848">
          <cell r="F9848">
            <v>0</v>
          </cell>
          <cell r="G9848">
            <v>0</v>
          </cell>
          <cell r="H9848">
            <v>0</v>
          </cell>
          <cell r="I9848">
            <v>0</v>
          </cell>
          <cell r="J9848">
            <v>0</v>
          </cell>
          <cell r="K9848">
            <v>0</v>
          </cell>
        </row>
        <row r="9849">
          <cell r="F9849">
            <v>0</v>
          </cell>
          <cell r="G9849">
            <v>0</v>
          </cell>
          <cell r="H9849">
            <v>0</v>
          </cell>
          <cell r="I9849">
            <v>0</v>
          </cell>
          <cell r="J9849">
            <v>0</v>
          </cell>
          <cell r="K9849">
            <v>0</v>
          </cell>
        </row>
        <row r="9850">
          <cell r="F9850">
            <v>0</v>
          </cell>
          <cell r="G9850">
            <v>0</v>
          </cell>
          <cell r="H9850">
            <v>0</v>
          </cell>
          <cell r="I9850">
            <v>0</v>
          </cell>
          <cell r="J9850">
            <v>0</v>
          </cell>
          <cell r="K9850">
            <v>0</v>
          </cell>
        </row>
        <row r="9851">
          <cell r="F9851">
            <v>0</v>
          </cell>
          <cell r="G9851">
            <v>0</v>
          </cell>
          <cell r="H9851">
            <v>0</v>
          </cell>
          <cell r="I9851">
            <v>0</v>
          </cell>
          <cell r="J9851">
            <v>0</v>
          </cell>
          <cell r="K9851">
            <v>0</v>
          </cell>
        </row>
        <row r="9852">
          <cell r="F9852">
            <v>0</v>
          </cell>
          <cell r="G9852">
            <v>0</v>
          </cell>
          <cell r="H9852">
            <v>0</v>
          </cell>
          <cell r="I9852">
            <v>0</v>
          </cell>
          <cell r="J9852">
            <v>0</v>
          </cell>
          <cell r="K9852">
            <v>0</v>
          </cell>
        </row>
        <row r="9853">
          <cell r="F9853">
            <v>0</v>
          </cell>
          <cell r="G9853">
            <v>0</v>
          </cell>
          <cell r="H9853">
            <v>0</v>
          </cell>
          <cell r="I9853">
            <v>0</v>
          </cell>
          <cell r="J9853">
            <v>0</v>
          </cell>
          <cell r="K9853">
            <v>0</v>
          </cell>
        </row>
        <row r="9854">
          <cell r="F9854">
            <v>0</v>
          </cell>
          <cell r="G9854">
            <v>0</v>
          </cell>
          <cell r="H9854">
            <v>0</v>
          </cell>
          <cell r="I9854">
            <v>0</v>
          </cell>
          <cell r="J9854">
            <v>0</v>
          </cell>
          <cell r="K9854">
            <v>0</v>
          </cell>
        </row>
        <row r="9855">
          <cell r="F9855">
            <v>0</v>
          </cell>
          <cell r="G9855">
            <v>0</v>
          </cell>
          <cell r="H9855">
            <v>0</v>
          </cell>
          <cell r="I9855">
            <v>0</v>
          </cell>
          <cell r="J9855">
            <v>0</v>
          </cell>
          <cell r="K9855">
            <v>0</v>
          </cell>
        </row>
        <row r="9856">
          <cell r="F9856">
            <v>0</v>
          </cell>
          <cell r="G9856">
            <v>0</v>
          </cell>
          <cell r="H9856">
            <v>0</v>
          </cell>
          <cell r="I9856">
            <v>0</v>
          </cell>
          <cell r="J9856">
            <v>0</v>
          </cell>
          <cell r="K9856">
            <v>0</v>
          </cell>
        </row>
        <row r="9857">
          <cell r="F9857" t="str">
            <v xml:space="preserve">Sub-Total - (C) </v>
          </cell>
          <cell r="K9857">
            <v>0</v>
          </cell>
        </row>
        <row r="9858">
          <cell r="F9858" t="str">
            <v xml:space="preserve">TOTAL - (A) + (B) + (C) </v>
          </cell>
          <cell r="K9858">
            <v>0</v>
          </cell>
        </row>
        <row r="9859">
          <cell r="F9859" t="str">
            <v>BDI</v>
          </cell>
          <cell r="J9859">
            <v>0.27429999999999999</v>
          </cell>
          <cell r="K9859">
            <v>0</v>
          </cell>
        </row>
        <row r="9860">
          <cell r="F9860" t="str">
            <v>Preço do Serviço</v>
          </cell>
          <cell r="K9860">
            <v>0</v>
          </cell>
        </row>
        <row r="9861">
          <cell r="F9861" t="str">
            <v>COMPOSIÇÃO DE PREÇO UNITÁRIO</v>
          </cell>
        </row>
        <row r="9863">
          <cell r="D9863" t="str">
            <v>MDO</v>
          </cell>
          <cell r="E9863" t="str">
            <v>SE</v>
          </cell>
          <cell r="F9863" t="str">
            <v>INFRAERO - Empresa Brasileira de Infra-Estrutura Aeroportuária</v>
          </cell>
        </row>
        <row r="9864">
          <cell r="F9864" t="str">
            <v>ITEM:</v>
          </cell>
          <cell r="G9864" t="str">
            <v>SERVIÇO</v>
          </cell>
          <cell r="K9864" t="str">
            <v>UNIDADE</v>
          </cell>
        </row>
        <row r="9865">
          <cell r="E9865">
            <v>171</v>
          </cell>
          <cell r="F9865" t="str">
            <v>04.01.209.02.00</v>
          </cell>
          <cell r="G9865" t="str">
            <v>Veneziana metálica, fixa, medindo 1,00x1,00m  1  folha - V6 - PA.07/201.07/01870/01</v>
          </cell>
          <cell r="K9865" t="str">
            <v>un</v>
          </cell>
        </row>
        <row r="9867">
          <cell r="F9867" t="str">
            <v>CÓDIGO</v>
          </cell>
          <cell r="G9867" t="str">
            <v xml:space="preserve">MÃO DE OBRA </v>
          </cell>
          <cell r="H9867" t="str">
            <v>UNID.</v>
          </cell>
          <cell r="I9867" t="str">
            <v>COEFICIENTE</v>
          </cell>
          <cell r="J9867" t="str">
            <v>PREÇO UNITÁRIO</v>
          </cell>
          <cell r="K9867" t="str">
            <v>PREÇO  DO ITEM</v>
          </cell>
        </row>
        <row r="9868">
          <cell r="F9868">
            <v>0</v>
          </cell>
          <cell r="G9868">
            <v>0</v>
          </cell>
          <cell r="H9868">
            <v>0</v>
          </cell>
          <cell r="I9868">
            <v>0</v>
          </cell>
          <cell r="J9868">
            <v>0</v>
          </cell>
          <cell r="K9868">
            <v>0</v>
          </cell>
        </row>
        <row r="9869">
          <cell r="F9869">
            <v>0</v>
          </cell>
          <cell r="G9869">
            <v>0</v>
          </cell>
          <cell r="H9869">
            <v>0</v>
          </cell>
          <cell r="I9869">
            <v>0</v>
          </cell>
          <cell r="J9869">
            <v>0</v>
          </cell>
          <cell r="K9869">
            <v>0</v>
          </cell>
        </row>
        <row r="9870">
          <cell r="F9870">
            <v>0</v>
          </cell>
          <cell r="G9870">
            <v>0</v>
          </cell>
          <cell r="H9870">
            <v>0</v>
          </cell>
          <cell r="I9870">
            <v>0</v>
          </cell>
          <cell r="J9870">
            <v>0</v>
          </cell>
          <cell r="K9870">
            <v>0</v>
          </cell>
        </row>
        <row r="9871">
          <cell r="F9871">
            <v>0</v>
          </cell>
          <cell r="G9871">
            <v>0</v>
          </cell>
          <cell r="H9871">
            <v>0</v>
          </cell>
          <cell r="I9871">
            <v>0</v>
          </cell>
          <cell r="J9871">
            <v>0</v>
          </cell>
          <cell r="K9871">
            <v>0</v>
          </cell>
        </row>
        <row r="9872">
          <cell r="F9872">
            <v>0</v>
          </cell>
          <cell r="G9872">
            <v>0</v>
          </cell>
          <cell r="H9872">
            <v>0</v>
          </cell>
          <cell r="I9872">
            <v>0</v>
          </cell>
          <cell r="J9872">
            <v>0</v>
          </cell>
          <cell r="K9872">
            <v>0</v>
          </cell>
        </row>
        <row r="9873">
          <cell r="F9873">
            <v>0</v>
          </cell>
          <cell r="G9873">
            <v>0</v>
          </cell>
          <cell r="H9873">
            <v>0</v>
          </cell>
          <cell r="I9873">
            <v>0</v>
          </cell>
          <cell r="J9873">
            <v>0</v>
          </cell>
          <cell r="K9873">
            <v>0</v>
          </cell>
        </row>
        <row r="9874">
          <cell r="F9874">
            <v>0</v>
          </cell>
          <cell r="G9874">
            <v>0</v>
          </cell>
          <cell r="H9874">
            <v>0</v>
          </cell>
          <cell r="I9874">
            <v>0</v>
          </cell>
          <cell r="J9874">
            <v>0</v>
          </cell>
          <cell r="K9874">
            <v>0</v>
          </cell>
        </row>
        <row r="9875">
          <cell r="F9875">
            <v>0</v>
          </cell>
          <cell r="G9875">
            <v>0</v>
          </cell>
          <cell r="H9875">
            <v>0</v>
          </cell>
          <cell r="I9875">
            <v>0</v>
          </cell>
          <cell r="J9875">
            <v>0</v>
          </cell>
          <cell r="K9875">
            <v>0</v>
          </cell>
        </row>
        <row r="9876">
          <cell r="F9876">
            <v>0</v>
          </cell>
          <cell r="G9876">
            <v>0</v>
          </cell>
          <cell r="H9876">
            <v>0</v>
          </cell>
          <cell r="I9876">
            <v>0</v>
          </cell>
          <cell r="J9876">
            <v>0</v>
          </cell>
          <cell r="K9876">
            <v>0</v>
          </cell>
        </row>
        <row r="9877">
          <cell r="F9877">
            <v>0</v>
          </cell>
          <cell r="G9877">
            <v>0</v>
          </cell>
          <cell r="H9877">
            <v>0</v>
          </cell>
          <cell r="I9877">
            <v>0</v>
          </cell>
          <cell r="J9877">
            <v>0</v>
          </cell>
          <cell r="K9877">
            <v>0</v>
          </cell>
        </row>
        <row r="9878">
          <cell r="F9878" t="str">
            <v>Sub-Total - (A)</v>
          </cell>
          <cell r="K9878">
            <v>0</v>
          </cell>
        </row>
        <row r="9879">
          <cell r="F9879" t="str">
            <v>Leis Sociais</v>
          </cell>
          <cell r="J9879">
            <v>1.254</v>
          </cell>
          <cell r="K9879">
            <v>0</v>
          </cell>
        </row>
        <row r="9880">
          <cell r="D9880">
            <v>171</v>
          </cell>
          <cell r="F9880" t="str">
            <v>Total - (A)</v>
          </cell>
          <cell r="K9880">
            <v>0</v>
          </cell>
        </row>
        <row r="9881">
          <cell r="F9881" t="str">
            <v>MATERIAL</v>
          </cell>
        </row>
        <row r="9882">
          <cell r="F9882">
            <v>0</v>
          </cell>
          <cell r="G9882">
            <v>0</v>
          </cell>
          <cell r="H9882">
            <v>0</v>
          </cell>
          <cell r="I9882">
            <v>0</v>
          </cell>
          <cell r="J9882">
            <v>0</v>
          </cell>
          <cell r="K9882">
            <v>0</v>
          </cell>
        </row>
        <row r="9883">
          <cell r="F9883">
            <v>0</v>
          </cell>
          <cell r="G9883">
            <v>0</v>
          </cell>
          <cell r="H9883">
            <v>0</v>
          </cell>
          <cell r="I9883">
            <v>0</v>
          </cell>
          <cell r="J9883">
            <v>0</v>
          </cell>
          <cell r="K9883">
            <v>0</v>
          </cell>
        </row>
        <row r="9884">
          <cell r="F9884">
            <v>0</v>
          </cell>
          <cell r="G9884">
            <v>0</v>
          </cell>
          <cell r="H9884">
            <v>0</v>
          </cell>
          <cell r="I9884">
            <v>0</v>
          </cell>
          <cell r="J9884">
            <v>0</v>
          </cell>
          <cell r="K9884">
            <v>0</v>
          </cell>
        </row>
        <row r="9885">
          <cell r="F9885">
            <v>0</v>
          </cell>
          <cell r="G9885">
            <v>0</v>
          </cell>
          <cell r="H9885">
            <v>0</v>
          </cell>
          <cell r="I9885">
            <v>0</v>
          </cell>
          <cell r="J9885">
            <v>0</v>
          </cell>
          <cell r="K9885">
            <v>0</v>
          </cell>
        </row>
        <row r="9886">
          <cell r="F9886">
            <v>0</v>
          </cell>
          <cell r="G9886">
            <v>0</v>
          </cell>
          <cell r="H9886">
            <v>0</v>
          </cell>
          <cell r="I9886">
            <v>0</v>
          </cell>
          <cell r="J9886">
            <v>0</v>
          </cell>
          <cell r="K9886">
            <v>0</v>
          </cell>
        </row>
        <row r="9887">
          <cell r="F9887">
            <v>0</v>
          </cell>
          <cell r="G9887">
            <v>0</v>
          </cell>
          <cell r="H9887">
            <v>0</v>
          </cell>
          <cell r="I9887">
            <v>0</v>
          </cell>
          <cell r="J9887">
            <v>0</v>
          </cell>
          <cell r="K9887">
            <v>0</v>
          </cell>
        </row>
        <row r="9888">
          <cell r="F9888">
            <v>0</v>
          </cell>
          <cell r="G9888">
            <v>0</v>
          </cell>
          <cell r="H9888">
            <v>0</v>
          </cell>
          <cell r="I9888">
            <v>0</v>
          </cell>
          <cell r="J9888">
            <v>0</v>
          </cell>
          <cell r="K9888">
            <v>0</v>
          </cell>
        </row>
        <row r="9889">
          <cell r="F9889">
            <v>0</v>
          </cell>
          <cell r="G9889">
            <v>0</v>
          </cell>
          <cell r="H9889">
            <v>0</v>
          </cell>
          <cell r="I9889">
            <v>0</v>
          </cell>
          <cell r="J9889">
            <v>0</v>
          </cell>
          <cell r="K9889">
            <v>0</v>
          </cell>
        </row>
        <row r="9890">
          <cell r="F9890">
            <v>0</v>
          </cell>
          <cell r="G9890">
            <v>0</v>
          </cell>
          <cell r="H9890">
            <v>0</v>
          </cell>
          <cell r="I9890">
            <v>0</v>
          </cell>
          <cell r="J9890">
            <v>0</v>
          </cell>
          <cell r="K9890">
            <v>0</v>
          </cell>
        </row>
        <row r="9891">
          <cell r="F9891">
            <v>0</v>
          </cell>
          <cell r="G9891">
            <v>0</v>
          </cell>
          <cell r="H9891">
            <v>0</v>
          </cell>
          <cell r="I9891">
            <v>0</v>
          </cell>
          <cell r="J9891">
            <v>0</v>
          </cell>
          <cell r="K9891">
            <v>0</v>
          </cell>
        </row>
        <row r="9892">
          <cell r="F9892">
            <v>0</v>
          </cell>
          <cell r="G9892">
            <v>0</v>
          </cell>
          <cell r="H9892">
            <v>0</v>
          </cell>
          <cell r="I9892">
            <v>0</v>
          </cell>
          <cell r="J9892">
            <v>0</v>
          </cell>
          <cell r="K9892">
            <v>0</v>
          </cell>
        </row>
        <row r="9893">
          <cell r="F9893">
            <v>0</v>
          </cell>
          <cell r="G9893">
            <v>0</v>
          </cell>
          <cell r="H9893">
            <v>0</v>
          </cell>
          <cell r="I9893">
            <v>0</v>
          </cell>
          <cell r="J9893">
            <v>0</v>
          </cell>
          <cell r="K9893">
            <v>0</v>
          </cell>
        </row>
        <row r="9894">
          <cell r="F9894">
            <v>0</v>
          </cell>
          <cell r="G9894">
            <v>0</v>
          </cell>
          <cell r="H9894">
            <v>0</v>
          </cell>
          <cell r="I9894">
            <v>0</v>
          </cell>
          <cell r="J9894">
            <v>0</v>
          </cell>
          <cell r="K9894">
            <v>0</v>
          </cell>
        </row>
        <row r="9895">
          <cell r="F9895">
            <v>0</v>
          </cell>
          <cell r="G9895">
            <v>0</v>
          </cell>
          <cell r="H9895">
            <v>0</v>
          </cell>
          <cell r="I9895">
            <v>0</v>
          </cell>
          <cell r="J9895">
            <v>0</v>
          </cell>
          <cell r="K9895">
            <v>0</v>
          </cell>
        </row>
        <row r="9896">
          <cell r="F9896">
            <v>0</v>
          </cell>
          <cell r="G9896">
            <v>0</v>
          </cell>
          <cell r="H9896">
            <v>0</v>
          </cell>
          <cell r="I9896">
            <v>0</v>
          </cell>
          <cell r="J9896">
            <v>0</v>
          </cell>
          <cell r="K9896">
            <v>0</v>
          </cell>
        </row>
        <row r="9897">
          <cell r="F9897">
            <v>0</v>
          </cell>
          <cell r="G9897">
            <v>0</v>
          </cell>
          <cell r="H9897">
            <v>0</v>
          </cell>
          <cell r="I9897">
            <v>0</v>
          </cell>
          <cell r="J9897">
            <v>0</v>
          </cell>
          <cell r="K9897">
            <v>0</v>
          </cell>
        </row>
        <row r="9898">
          <cell r="F9898">
            <v>0</v>
          </cell>
          <cell r="G9898">
            <v>0</v>
          </cell>
          <cell r="H9898">
            <v>0</v>
          </cell>
          <cell r="I9898">
            <v>0</v>
          </cell>
          <cell r="J9898">
            <v>0</v>
          </cell>
          <cell r="K9898">
            <v>0</v>
          </cell>
        </row>
        <row r="9899">
          <cell r="F9899">
            <v>0</v>
          </cell>
          <cell r="G9899">
            <v>0</v>
          </cell>
          <cell r="H9899">
            <v>0</v>
          </cell>
          <cell r="I9899">
            <v>0</v>
          </cell>
          <cell r="J9899">
            <v>0</v>
          </cell>
          <cell r="K9899">
            <v>0</v>
          </cell>
        </row>
        <row r="9900">
          <cell r="F9900">
            <v>0</v>
          </cell>
          <cell r="G9900">
            <v>0</v>
          </cell>
          <cell r="H9900">
            <v>0</v>
          </cell>
          <cell r="I9900">
            <v>0</v>
          </cell>
          <cell r="J9900">
            <v>0</v>
          </cell>
          <cell r="K9900">
            <v>0</v>
          </cell>
        </row>
        <row r="9901">
          <cell r="F9901">
            <v>0</v>
          </cell>
          <cell r="G9901">
            <v>0</v>
          </cell>
          <cell r="H9901">
            <v>0</v>
          </cell>
          <cell r="I9901">
            <v>0</v>
          </cell>
          <cell r="J9901">
            <v>0</v>
          </cell>
          <cell r="K9901">
            <v>0</v>
          </cell>
        </row>
        <row r="9902">
          <cell r="F9902" t="str">
            <v>Sub-Total - (B)</v>
          </cell>
          <cell r="K9902">
            <v>0</v>
          </cell>
        </row>
        <row r="9903">
          <cell r="F9903" t="str">
            <v>EQUIPAMENTOS</v>
          </cell>
        </row>
        <row r="9904">
          <cell r="F9904">
            <v>0</v>
          </cell>
          <cell r="G9904">
            <v>0</v>
          </cell>
          <cell r="H9904">
            <v>0</v>
          </cell>
          <cell r="I9904">
            <v>0</v>
          </cell>
          <cell r="J9904">
            <v>0</v>
          </cell>
          <cell r="K9904">
            <v>0</v>
          </cell>
        </row>
        <row r="9905">
          <cell r="F9905">
            <v>0</v>
          </cell>
          <cell r="G9905">
            <v>0</v>
          </cell>
          <cell r="H9905">
            <v>0</v>
          </cell>
          <cell r="I9905">
            <v>0</v>
          </cell>
          <cell r="J9905">
            <v>0</v>
          </cell>
          <cell r="K9905">
            <v>0</v>
          </cell>
        </row>
        <row r="9906">
          <cell r="F9906">
            <v>0</v>
          </cell>
          <cell r="G9906">
            <v>0</v>
          </cell>
          <cell r="H9906">
            <v>0</v>
          </cell>
          <cell r="I9906">
            <v>0</v>
          </cell>
          <cell r="J9906">
            <v>0</v>
          </cell>
          <cell r="K9906">
            <v>0</v>
          </cell>
        </row>
        <row r="9907">
          <cell r="F9907">
            <v>0</v>
          </cell>
          <cell r="G9907">
            <v>0</v>
          </cell>
          <cell r="H9907">
            <v>0</v>
          </cell>
          <cell r="I9907">
            <v>0</v>
          </cell>
          <cell r="J9907">
            <v>0</v>
          </cell>
          <cell r="K9907">
            <v>0</v>
          </cell>
        </row>
        <row r="9908">
          <cell r="F9908">
            <v>0</v>
          </cell>
          <cell r="G9908">
            <v>0</v>
          </cell>
          <cell r="H9908">
            <v>0</v>
          </cell>
          <cell r="I9908">
            <v>0</v>
          </cell>
          <cell r="J9908">
            <v>0</v>
          </cell>
          <cell r="K9908">
            <v>0</v>
          </cell>
        </row>
        <row r="9909">
          <cell r="F9909">
            <v>0</v>
          </cell>
          <cell r="G9909">
            <v>0</v>
          </cell>
          <cell r="H9909">
            <v>0</v>
          </cell>
          <cell r="I9909">
            <v>0</v>
          </cell>
          <cell r="J9909">
            <v>0</v>
          </cell>
          <cell r="K9909">
            <v>0</v>
          </cell>
        </row>
        <row r="9910">
          <cell r="F9910">
            <v>0</v>
          </cell>
          <cell r="G9910">
            <v>0</v>
          </cell>
          <cell r="H9910">
            <v>0</v>
          </cell>
          <cell r="I9910">
            <v>0</v>
          </cell>
          <cell r="J9910">
            <v>0</v>
          </cell>
          <cell r="K9910">
            <v>0</v>
          </cell>
        </row>
        <row r="9911">
          <cell r="F9911">
            <v>0</v>
          </cell>
          <cell r="G9911">
            <v>0</v>
          </cell>
          <cell r="H9911">
            <v>0</v>
          </cell>
          <cell r="I9911">
            <v>0</v>
          </cell>
          <cell r="J9911">
            <v>0</v>
          </cell>
          <cell r="K9911">
            <v>0</v>
          </cell>
        </row>
        <row r="9912">
          <cell r="F9912">
            <v>0</v>
          </cell>
          <cell r="G9912">
            <v>0</v>
          </cell>
          <cell r="H9912">
            <v>0</v>
          </cell>
          <cell r="I9912">
            <v>0</v>
          </cell>
          <cell r="J9912">
            <v>0</v>
          </cell>
          <cell r="K9912">
            <v>0</v>
          </cell>
        </row>
        <row r="9913">
          <cell r="F9913">
            <v>0</v>
          </cell>
          <cell r="G9913">
            <v>0</v>
          </cell>
          <cell r="H9913">
            <v>0</v>
          </cell>
          <cell r="I9913">
            <v>0</v>
          </cell>
          <cell r="J9913">
            <v>0</v>
          </cell>
          <cell r="K9913">
            <v>0</v>
          </cell>
        </row>
        <row r="9914">
          <cell r="F9914">
            <v>0</v>
          </cell>
          <cell r="G9914">
            <v>0</v>
          </cell>
          <cell r="H9914">
            <v>0</v>
          </cell>
          <cell r="I9914">
            <v>0</v>
          </cell>
          <cell r="J9914">
            <v>0</v>
          </cell>
          <cell r="K9914">
            <v>0</v>
          </cell>
        </row>
        <row r="9915">
          <cell r="F9915" t="str">
            <v xml:space="preserve">Sub-Total - (C) </v>
          </cell>
          <cell r="K9915">
            <v>0</v>
          </cell>
        </row>
        <row r="9916">
          <cell r="F9916" t="str">
            <v xml:space="preserve">TOTAL - (A) + (B) + (C) </v>
          </cell>
          <cell r="K9916">
            <v>0</v>
          </cell>
        </row>
        <row r="9917">
          <cell r="F9917" t="str">
            <v>BDI</v>
          </cell>
          <cell r="J9917">
            <v>0.27429999999999999</v>
          </cell>
          <cell r="K9917">
            <v>0</v>
          </cell>
        </row>
        <row r="9918">
          <cell r="F9918" t="str">
            <v>Preço do Serviço</v>
          </cell>
          <cell r="K9918">
            <v>0</v>
          </cell>
        </row>
        <row r="9919">
          <cell r="F9919" t="str">
            <v>COMPOSIÇÃO DE PREÇO UNITÁRIO</v>
          </cell>
        </row>
        <row r="9921">
          <cell r="D9921" t="str">
            <v>MDO</v>
          </cell>
          <cell r="E9921" t="str">
            <v>SE</v>
          </cell>
          <cell r="F9921" t="str">
            <v>INFRAERO - Empresa Brasileira de Infra-Estrutura Aeroportuária</v>
          </cell>
        </row>
        <row r="9922">
          <cell r="F9922" t="str">
            <v>ITEM:</v>
          </cell>
          <cell r="G9922" t="str">
            <v>SERVIÇO</v>
          </cell>
          <cell r="K9922" t="str">
            <v>UNIDADE</v>
          </cell>
        </row>
        <row r="9923">
          <cell r="E9923">
            <v>172</v>
          </cell>
          <cell r="F9923" t="str">
            <v>04.01.209.02.00</v>
          </cell>
          <cell r="G9923" t="str">
            <v>Veneziana metálica, fixo, medindo 1,20 x 1,00m - V2 - PA.07/201.07/01871/01</v>
          </cell>
          <cell r="K9923" t="str">
            <v>un</v>
          </cell>
        </row>
        <row r="9925">
          <cell r="F9925" t="str">
            <v>CÓDIGO</v>
          </cell>
          <cell r="G9925" t="str">
            <v xml:space="preserve">MÃO DE OBRA </v>
          </cell>
          <cell r="H9925" t="str">
            <v>UNID.</v>
          </cell>
          <cell r="I9925" t="str">
            <v>COEFICIENTE</v>
          </cell>
          <cell r="J9925" t="str">
            <v>PREÇO UNITÁRIO</v>
          </cell>
          <cell r="K9925" t="str">
            <v>PREÇO  DO ITEM</v>
          </cell>
        </row>
        <row r="9926">
          <cell r="F9926">
            <v>0</v>
          </cell>
          <cell r="G9926">
            <v>0</v>
          </cell>
          <cell r="H9926">
            <v>0</v>
          </cell>
          <cell r="I9926">
            <v>0</v>
          </cell>
          <cell r="J9926">
            <v>0</v>
          </cell>
          <cell r="K9926">
            <v>0</v>
          </cell>
        </row>
        <row r="9927">
          <cell r="F9927">
            <v>0</v>
          </cell>
          <cell r="G9927">
            <v>0</v>
          </cell>
          <cell r="H9927">
            <v>0</v>
          </cell>
          <cell r="I9927">
            <v>0</v>
          </cell>
          <cell r="J9927">
            <v>0</v>
          </cell>
          <cell r="K9927">
            <v>0</v>
          </cell>
        </row>
        <row r="9928">
          <cell r="F9928">
            <v>0</v>
          </cell>
          <cell r="G9928">
            <v>0</v>
          </cell>
          <cell r="H9928">
            <v>0</v>
          </cell>
          <cell r="I9928">
            <v>0</v>
          </cell>
          <cell r="J9928">
            <v>0</v>
          </cell>
          <cell r="K9928">
            <v>0</v>
          </cell>
        </row>
        <row r="9929">
          <cell r="F9929">
            <v>0</v>
          </cell>
          <cell r="G9929">
            <v>0</v>
          </cell>
          <cell r="H9929">
            <v>0</v>
          </cell>
          <cell r="I9929">
            <v>0</v>
          </cell>
          <cell r="J9929">
            <v>0</v>
          </cell>
          <cell r="K9929">
            <v>0</v>
          </cell>
        </row>
        <row r="9930">
          <cell r="F9930">
            <v>0</v>
          </cell>
          <cell r="G9930">
            <v>0</v>
          </cell>
          <cell r="H9930">
            <v>0</v>
          </cell>
          <cell r="I9930">
            <v>0</v>
          </cell>
          <cell r="J9930">
            <v>0</v>
          </cell>
          <cell r="K9930">
            <v>0</v>
          </cell>
        </row>
        <row r="9931">
          <cell r="F9931">
            <v>0</v>
          </cell>
          <cell r="G9931">
            <v>0</v>
          </cell>
          <cell r="H9931">
            <v>0</v>
          </cell>
          <cell r="I9931">
            <v>0</v>
          </cell>
          <cell r="J9931">
            <v>0</v>
          </cell>
          <cell r="K9931">
            <v>0</v>
          </cell>
        </row>
        <row r="9932">
          <cell r="F9932">
            <v>0</v>
          </cell>
          <cell r="G9932">
            <v>0</v>
          </cell>
          <cell r="H9932">
            <v>0</v>
          </cell>
          <cell r="I9932">
            <v>0</v>
          </cell>
          <cell r="J9932">
            <v>0</v>
          </cell>
          <cell r="K9932">
            <v>0</v>
          </cell>
        </row>
        <row r="9933">
          <cell r="F9933">
            <v>0</v>
          </cell>
          <cell r="G9933">
            <v>0</v>
          </cell>
          <cell r="H9933">
            <v>0</v>
          </cell>
          <cell r="I9933">
            <v>0</v>
          </cell>
          <cell r="J9933">
            <v>0</v>
          </cell>
          <cell r="K9933">
            <v>0</v>
          </cell>
        </row>
        <row r="9934">
          <cell r="F9934">
            <v>0</v>
          </cell>
          <cell r="G9934">
            <v>0</v>
          </cell>
          <cell r="H9934">
            <v>0</v>
          </cell>
          <cell r="I9934">
            <v>0</v>
          </cell>
          <cell r="J9934">
            <v>0</v>
          </cell>
          <cell r="K9934">
            <v>0</v>
          </cell>
        </row>
        <row r="9935">
          <cell r="F9935">
            <v>0</v>
          </cell>
          <cell r="G9935">
            <v>0</v>
          </cell>
          <cell r="H9935">
            <v>0</v>
          </cell>
          <cell r="I9935">
            <v>0</v>
          </cell>
          <cell r="J9935">
            <v>0</v>
          </cell>
          <cell r="K9935">
            <v>0</v>
          </cell>
        </row>
        <row r="9936">
          <cell r="F9936" t="str">
            <v>Sub-Total - (A)</v>
          </cell>
          <cell r="K9936">
            <v>0</v>
          </cell>
        </row>
        <row r="9937">
          <cell r="F9937" t="str">
            <v>Leis Sociais</v>
          </cell>
          <cell r="J9937">
            <v>1.254</v>
          </cell>
          <cell r="K9937">
            <v>0</v>
          </cell>
        </row>
        <row r="9938">
          <cell r="D9938">
            <v>172</v>
          </cell>
          <cell r="F9938" t="str">
            <v>Total - (A)</v>
          </cell>
          <cell r="K9938">
            <v>0</v>
          </cell>
        </row>
        <row r="9939">
          <cell r="F9939" t="str">
            <v>MATERIAL</v>
          </cell>
        </row>
        <row r="9940">
          <cell r="F9940">
            <v>0</v>
          </cell>
          <cell r="G9940">
            <v>0</v>
          </cell>
          <cell r="H9940">
            <v>0</v>
          </cell>
          <cell r="I9940">
            <v>0</v>
          </cell>
          <cell r="J9940">
            <v>0</v>
          </cell>
          <cell r="K9940">
            <v>0</v>
          </cell>
        </row>
        <row r="9941">
          <cell r="F9941">
            <v>0</v>
          </cell>
          <cell r="G9941">
            <v>0</v>
          </cell>
          <cell r="H9941">
            <v>0</v>
          </cell>
          <cell r="I9941">
            <v>0</v>
          </cell>
          <cell r="J9941">
            <v>0</v>
          </cell>
          <cell r="K9941">
            <v>0</v>
          </cell>
        </row>
        <row r="9942">
          <cell r="F9942">
            <v>0</v>
          </cell>
          <cell r="G9942">
            <v>0</v>
          </cell>
          <cell r="H9942">
            <v>0</v>
          </cell>
          <cell r="I9942">
            <v>0</v>
          </cell>
          <cell r="J9942">
            <v>0</v>
          </cell>
          <cell r="K9942">
            <v>0</v>
          </cell>
        </row>
        <row r="9943">
          <cell r="F9943">
            <v>0</v>
          </cell>
          <cell r="G9943">
            <v>0</v>
          </cell>
          <cell r="H9943">
            <v>0</v>
          </cell>
          <cell r="I9943">
            <v>0</v>
          </cell>
          <cell r="J9943">
            <v>0</v>
          </cell>
          <cell r="K9943">
            <v>0</v>
          </cell>
        </row>
        <row r="9944">
          <cell r="F9944">
            <v>0</v>
          </cell>
          <cell r="G9944">
            <v>0</v>
          </cell>
          <cell r="H9944">
            <v>0</v>
          </cell>
          <cell r="I9944">
            <v>0</v>
          </cell>
          <cell r="J9944">
            <v>0</v>
          </cell>
          <cell r="K9944">
            <v>0</v>
          </cell>
        </row>
        <row r="9945">
          <cell r="F9945">
            <v>0</v>
          </cell>
          <cell r="G9945">
            <v>0</v>
          </cell>
          <cell r="H9945">
            <v>0</v>
          </cell>
          <cell r="I9945">
            <v>0</v>
          </cell>
          <cell r="J9945">
            <v>0</v>
          </cell>
          <cell r="K9945">
            <v>0</v>
          </cell>
        </row>
        <row r="9946">
          <cell r="F9946">
            <v>0</v>
          </cell>
          <cell r="G9946">
            <v>0</v>
          </cell>
          <cell r="H9946">
            <v>0</v>
          </cell>
          <cell r="I9946">
            <v>0</v>
          </cell>
          <cell r="J9946">
            <v>0</v>
          </cell>
          <cell r="K9946">
            <v>0</v>
          </cell>
        </row>
        <row r="9947">
          <cell r="F9947">
            <v>0</v>
          </cell>
          <cell r="G9947">
            <v>0</v>
          </cell>
          <cell r="H9947">
            <v>0</v>
          </cell>
          <cell r="I9947">
            <v>0</v>
          </cell>
          <cell r="J9947">
            <v>0</v>
          </cell>
          <cell r="K9947">
            <v>0</v>
          </cell>
        </row>
        <row r="9948">
          <cell r="F9948">
            <v>0</v>
          </cell>
          <cell r="G9948">
            <v>0</v>
          </cell>
          <cell r="H9948">
            <v>0</v>
          </cell>
          <cell r="I9948">
            <v>0</v>
          </cell>
          <cell r="J9948">
            <v>0</v>
          </cell>
          <cell r="K9948">
            <v>0</v>
          </cell>
        </row>
        <row r="9949">
          <cell r="F9949">
            <v>0</v>
          </cell>
          <cell r="G9949">
            <v>0</v>
          </cell>
          <cell r="H9949">
            <v>0</v>
          </cell>
          <cell r="I9949">
            <v>0</v>
          </cell>
          <cell r="J9949">
            <v>0</v>
          </cell>
          <cell r="K9949">
            <v>0</v>
          </cell>
        </row>
        <row r="9950">
          <cell r="F9950">
            <v>0</v>
          </cell>
          <cell r="G9950">
            <v>0</v>
          </cell>
          <cell r="H9950">
            <v>0</v>
          </cell>
          <cell r="I9950">
            <v>0</v>
          </cell>
          <cell r="J9950">
            <v>0</v>
          </cell>
          <cell r="K9950">
            <v>0</v>
          </cell>
        </row>
        <row r="9951">
          <cell r="F9951">
            <v>0</v>
          </cell>
          <cell r="G9951">
            <v>0</v>
          </cell>
          <cell r="H9951">
            <v>0</v>
          </cell>
          <cell r="I9951">
            <v>0</v>
          </cell>
          <cell r="J9951">
            <v>0</v>
          </cell>
          <cell r="K9951">
            <v>0</v>
          </cell>
        </row>
        <row r="9952">
          <cell r="F9952">
            <v>0</v>
          </cell>
          <cell r="G9952">
            <v>0</v>
          </cell>
          <cell r="H9952">
            <v>0</v>
          </cell>
          <cell r="I9952">
            <v>0</v>
          </cell>
          <cell r="J9952">
            <v>0</v>
          </cell>
          <cell r="K9952">
            <v>0</v>
          </cell>
        </row>
        <row r="9953">
          <cell r="F9953">
            <v>0</v>
          </cell>
          <cell r="G9953">
            <v>0</v>
          </cell>
          <cell r="H9953">
            <v>0</v>
          </cell>
          <cell r="I9953">
            <v>0</v>
          </cell>
          <cell r="J9953">
            <v>0</v>
          </cell>
          <cell r="K9953">
            <v>0</v>
          </cell>
        </row>
        <row r="9954">
          <cell r="F9954">
            <v>0</v>
          </cell>
          <cell r="G9954">
            <v>0</v>
          </cell>
          <cell r="H9954">
            <v>0</v>
          </cell>
          <cell r="I9954">
            <v>0</v>
          </cell>
          <cell r="J9954">
            <v>0</v>
          </cell>
          <cell r="K9954">
            <v>0</v>
          </cell>
        </row>
        <row r="9955">
          <cell r="F9955">
            <v>0</v>
          </cell>
          <cell r="G9955">
            <v>0</v>
          </cell>
          <cell r="H9955">
            <v>0</v>
          </cell>
          <cell r="I9955">
            <v>0</v>
          </cell>
          <cell r="J9955">
            <v>0</v>
          </cell>
          <cell r="K9955">
            <v>0</v>
          </cell>
        </row>
        <row r="9956">
          <cell r="F9956">
            <v>0</v>
          </cell>
          <cell r="G9956">
            <v>0</v>
          </cell>
          <cell r="H9956">
            <v>0</v>
          </cell>
          <cell r="I9956">
            <v>0</v>
          </cell>
          <cell r="J9956">
            <v>0</v>
          </cell>
          <cell r="K9956">
            <v>0</v>
          </cell>
        </row>
        <row r="9957">
          <cell r="F9957">
            <v>0</v>
          </cell>
          <cell r="G9957">
            <v>0</v>
          </cell>
          <cell r="H9957">
            <v>0</v>
          </cell>
          <cell r="I9957">
            <v>0</v>
          </cell>
          <cell r="J9957">
            <v>0</v>
          </cell>
          <cell r="K9957">
            <v>0</v>
          </cell>
        </row>
        <row r="9958">
          <cell r="F9958">
            <v>0</v>
          </cell>
          <cell r="G9958">
            <v>0</v>
          </cell>
          <cell r="H9958">
            <v>0</v>
          </cell>
          <cell r="I9958">
            <v>0</v>
          </cell>
          <cell r="J9958">
            <v>0</v>
          </cell>
          <cell r="K9958">
            <v>0</v>
          </cell>
        </row>
        <row r="9959">
          <cell r="F9959">
            <v>0</v>
          </cell>
          <cell r="G9959">
            <v>0</v>
          </cell>
          <cell r="H9959">
            <v>0</v>
          </cell>
          <cell r="I9959">
            <v>0</v>
          </cell>
          <cell r="J9959">
            <v>0</v>
          </cell>
          <cell r="K9959">
            <v>0</v>
          </cell>
        </row>
        <row r="9960">
          <cell r="F9960" t="str">
            <v>Sub-Total - (B)</v>
          </cell>
          <cell r="K9960">
            <v>0</v>
          </cell>
        </row>
        <row r="9961">
          <cell r="F9961" t="str">
            <v>EQUIPAMENTOS</v>
          </cell>
        </row>
        <row r="9962">
          <cell r="F9962">
            <v>0</v>
          </cell>
          <cell r="G9962">
            <v>0</v>
          </cell>
          <cell r="H9962">
            <v>0</v>
          </cell>
          <cell r="I9962">
            <v>0</v>
          </cell>
          <cell r="J9962">
            <v>0</v>
          </cell>
          <cell r="K9962">
            <v>0</v>
          </cell>
        </row>
        <row r="9963">
          <cell r="F9963">
            <v>0</v>
          </cell>
          <cell r="G9963">
            <v>0</v>
          </cell>
          <cell r="H9963">
            <v>0</v>
          </cell>
          <cell r="I9963">
            <v>0</v>
          </cell>
          <cell r="J9963">
            <v>0</v>
          </cell>
          <cell r="K9963">
            <v>0</v>
          </cell>
        </row>
        <row r="9964">
          <cell r="F9964">
            <v>0</v>
          </cell>
          <cell r="G9964">
            <v>0</v>
          </cell>
          <cell r="H9964">
            <v>0</v>
          </cell>
          <cell r="I9964">
            <v>0</v>
          </cell>
          <cell r="J9964">
            <v>0</v>
          </cell>
          <cell r="K9964">
            <v>0</v>
          </cell>
        </row>
        <row r="9965">
          <cell r="F9965">
            <v>0</v>
          </cell>
          <cell r="G9965">
            <v>0</v>
          </cell>
          <cell r="H9965">
            <v>0</v>
          </cell>
          <cell r="I9965">
            <v>0</v>
          </cell>
          <cell r="J9965">
            <v>0</v>
          </cell>
          <cell r="K9965">
            <v>0</v>
          </cell>
        </row>
        <row r="9966">
          <cell r="F9966">
            <v>0</v>
          </cell>
          <cell r="G9966">
            <v>0</v>
          </cell>
          <cell r="H9966">
            <v>0</v>
          </cell>
          <cell r="I9966">
            <v>0</v>
          </cell>
          <cell r="J9966">
            <v>0</v>
          </cell>
          <cell r="K9966">
            <v>0</v>
          </cell>
        </row>
        <row r="9967">
          <cell r="F9967">
            <v>0</v>
          </cell>
          <cell r="G9967">
            <v>0</v>
          </cell>
          <cell r="H9967">
            <v>0</v>
          </cell>
          <cell r="I9967">
            <v>0</v>
          </cell>
          <cell r="J9967">
            <v>0</v>
          </cell>
          <cell r="K9967">
            <v>0</v>
          </cell>
        </row>
        <row r="9968">
          <cell r="F9968">
            <v>0</v>
          </cell>
          <cell r="G9968">
            <v>0</v>
          </cell>
          <cell r="H9968">
            <v>0</v>
          </cell>
          <cell r="I9968">
            <v>0</v>
          </cell>
          <cell r="J9968">
            <v>0</v>
          </cell>
          <cell r="K9968">
            <v>0</v>
          </cell>
        </row>
        <row r="9969">
          <cell r="F9969">
            <v>0</v>
          </cell>
          <cell r="G9969">
            <v>0</v>
          </cell>
          <cell r="H9969">
            <v>0</v>
          </cell>
          <cell r="I9969">
            <v>0</v>
          </cell>
          <cell r="J9969">
            <v>0</v>
          </cell>
          <cell r="K9969">
            <v>0</v>
          </cell>
        </row>
        <row r="9970">
          <cell r="F9970">
            <v>0</v>
          </cell>
          <cell r="G9970">
            <v>0</v>
          </cell>
          <cell r="H9970">
            <v>0</v>
          </cell>
          <cell r="I9970">
            <v>0</v>
          </cell>
          <cell r="J9970">
            <v>0</v>
          </cell>
          <cell r="K9970">
            <v>0</v>
          </cell>
        </row>
        <row r="9971">
          <cell r="F9971">
            <v>0</v>
          </cell>
          <cell r="G9971">
            <v>0</v>
          </cell>
          <cell r="H9971">
            <v>0</v>
          </cell>
          <cell r="I9971">
            <v>0</v>
          </cell>
          <cell r="J9971">
            <v>0</v>
          </cell>
          <cell r="K9971">
            <v>0</v>
          </cell>
        </row>
        <row r="9972">
          <cell r="F9972">
            <v>0</v>
          </cell>
          <cell r="G9972">
            <v>0</v>
          </cell>
          <cell r="H9972">
            <v>0</v>
          </cell>
          <cell r="I9972">
            <v>0</v>
          </cell>
          <cell r="J9972">
            <v>0</v>
          </cell>
          <cell r="K9972">
            <v>0</v>
          </cell>
        </row>
        <row r="9973">
          <cell r="F9973" t="str">
            <v xml:space="preserve">Sub-Total - (C) </v>
          </cell>
          <cell r="K9973">
            <v>0</v>
          </cell>
        </row>
        <row r="9974">
          <cell r="F9974" t="str">
            <v xml:space="preserve">TOTAL - (A) + (B) + (C) </v>
          </cell>
          <cell r="K9974">
            <v>0</v>
          </cell>
        </row>
        <row r="9975">
          <cell r="F9975" t="str">
            <v>BDI</v>
          </cell>
          <cell r="J9975">
            <v>0.27429999999999999</v>
          </cell>
          <cell r="K9975">
            <v>0</v>
          </cell>
        </row>
        <row r="9976">
          <cell r="F9976" t="str">
            <v>Preço do Serviço</v>
          </cell>
          <cell r="K9976">
            <v>0</v>
          </cell>
        </row>
        <row r="9977">
          <cell r="F9977" t="str">
            <v>COMPOSIÇÃO DE PREÇO UNITÁRIO</v>
          </cell>
        </row>
        <row r="9979">
          <cell r="D9979" t="str">
            <v>MDO</v>
          </cell>
          <cell r="E9979" t="str">
            <v>SE</v>
          </cell>
          <cell r="F9979" t="str">
            <v>INFRAERO - Empresa Brasileira de Infra-Estrutura Aeroportuária</v>
          </cell>
        </row>
        <row r="9980">
          <cell r="F9980" t="str">
            <v>ITEM:</v>
          </cell>
          <cell r="G9980" t="str">
            <v>SERVIÇO</v>
          </cell>
          <cell r="K9980" t="str">
            <v>UNIDADE</v>
          </cell>
        </row>
        <row r="9981">
          <cell r="E9981">
            <v>173</v>
          </cell>
          <cell r="F9981" t="str">
            <v>04.01.209.02.00</v>
          </cell>
          <cell r="G9981" t="str">
            <v>Veneziana metálica, fixo, medindo 4,80x1,90m - V3 - PA.07/201.07/01868/01</v>
          </cell>
          <cell r="K9981" t="str">
            <v>un</v>
          </cell>
        </row>
        <row r="9983">
          <cell r="F9983" t="str">
            <v>CÓDIGO</v>
          </cell>
          <cell r="G9983" t="str">
            <v xml:space="preserve">MÃO DE OBRA </v>
          </cell>
          <cell r="H9983" t="str">
            <v>UNID.</v>
          </cell>
          <cell r="I9983" t="str">
            <v>COEFICIENTE</v>
          </cell>
          <cell r="J9983" t="str">
            <v>PREÇO UNITÁRIO</v>
          </cell>
          <cell r="K9983" t="str">
            <v>PREÇO  DO ITEM</v>
          </cell>
        </row>
        <row r="9984">
          <cell r="F9984">
            <v>0</v>
          </cell>
          <cell r="G9984">
            <v>0</v>
          </cell>
          <cell r="H9984">
            <v>0</v>
          </cell>
          <cell r="I9984">
            <v>0</v>
          </cell>
          <cell r="J9984">
            <v>0</v>
          </cell>
          <cell r="K9984">
            <v>0</v>
          </cell>
        </row>
        <row r="9985">
          <cell r="F9985">
            <v>0</v>
          </cell>
          <cell r="G9985">
            <v>0</v>
          </cell>
          <cell r="H9985">
            <v>0</v>
          </cell>
          <cell r="I9985">
            <v>0</v>
          </cell>
          <cell r="J9985">
            <v>0</v>
          </cell>
          <cell r="K9985">
            <v>0</v>
          </cell>
        </row>
        <row r="9986">
          <cell r="F9986">
            <v>0</v>
          </cell>
          <cell r="G9986">
            <v>0</v>
          </cell>
          <cell r="H9986">
            <v>0</v>
          </cell>
          <cell r="I9986">
            <v>0</v>
          </cell>
          <cell r="J9986">
            <v>0</v>
          </cell>
          <cell r="K9986">
            <v>0</v>
          </cell>
        </row>
        <row r="9987">
          <cell r="F9987">
            <v>0</v>
          </cell>
          <cell r="G9987">
            <v>0</v>
          </cell>
          <cell r="H9987">
            <v>0</v>
          </cell>
          <cell r="I9987">
            <v>0</v>
          </cell>
          <cell r="J9987">
            <v>0</v>
          </cell>
          <cell r="K9987">
            <v>0</v>
          </cell>
        </row>
        <row r="9988">
          <cell r="F9988">
            <v>0</v>
          </cell>
          <cell r="G9988">
            <v>0</v>
          </cell>
          <cell r="H9988">
            <v>0</v>
          </cell>
          <cell r="I9988">
            <v>0</v>
          </cell>
          <cell r="J9988">
            <v>0</v>
          </cell>
          <cell r="K9988">
            <v>0</v>
          </cell>
        </row>
        <row r="9989">
          <cell r="F9989">
            <v>0</v>
          </cell>
          <cell r="G9989">
            <v>0</v>
          </cell>
          <cell r="H9989">
            <v>0</v>
          </cell>
          <cell r="I9989">
            <v>0</v>
          </cell>
          <cell r="J9989">
            <v>0</v>
          </cell>
          <cell r="K9989">
            <v>0</v>
          </cell>
        </row>
        <row r="9990">
          <cell r="F9990">
            <v>0</v>
          </cell>
          <cell r="G9990">
            <v>0</v>
          </cell>
          <cell r="H9990">
            <v>0</v>
          </cell>
          <cell r="I9990">
            <v>0</v>
          </cell>
          <cell r="J9990">
            <v>0</v>
          </cell>
          <cell r="K9990">
            <v>0</v>
          </cell>
        </row>
        <row r="9991">
          <cell r="F9991">
            <v>0</v>
          </cell>
          <cell r="G9991">
            <v>0</v>
          </cell>
          <cell r="H9991">
            <v>0</v>
          </cell>
          <cell r="I9991">
            <v>0</v>
          </cell>
          <cell r="J9991">
            <v>0</v>
          </cell>
          <cell r="K9991">
            <v>0</v>
          </cell>
        </row>
        <row r="9992">
          <cell r="F9992">
            <v>0</v>
          </cell>
          <cell r="G9992">
            <v>0</v>
          </cell>
          <cell r="H9992">
            <v>0</v>
          </cell>
          <cell r="I9992">
            <v>0</v>
          </cell>
          <cell r="J9992">
            <v>0</v>
          </cell>
          <cell r="K9992">
            <v>0</v>
          </cell>
        </row>
        <row r="9993">
          <cell r="F9993">
            <v>0</v>
          </cell>
          <cell r="G9993">
            <v>0</v>
          </cell>
          <cell r="H9993">
            <v>0</v>
          </cell>
          <cell r="I9993">
            <v>0</v>
          </cell>
          <cell r="J9993">
            <v>0</v>
          </cell>
          <cell r="K9993">
            <v>0</v>
          </cell>
        </row>
        <row r="9994">
          <cell r="F9994" t="str">
            <v>Sub-Total - (A)</v>
          </cell>
          <cell r="K9994">
            <v>0</v>
          </cell>
        </row>
        <row r="9995">
          <cell r="F9995" t="str">
            <v>Leis Sociais</v>
          </cell>
          <cell r="J9995">
            <v>1.254</v>
          </cell>
          <cell r="K9995">
            <v>0</v>
          </cell>
        </row>
        <row r="9996">
          <cell r="D9996">
            <v>173</v>
          </cell>
          <cell r="F9996" t="str">
            <v>Total - (A)</v>
          </cell>
          <cell r="K9996">
            <v>0</v>
          </cell>
        </row>
        <row r="9997">
          <cell r="F9997" t="str">
            <v>MATERIAL</v>
          </cell>
        </row>
        <row r="9998">
          <cell r="F9998">
            <v>0</v>
          </cell>
          <cell r="G9998">
            <v>0</v>
          </cell>
          <cell r="H9998">
            <v>0</v>
          </cell>
          <cell r="I9998">
            <v>0</v>
          </cell>
          <cell r="J9998">
            <v>0</v>
          </cell>
          <cell r="K9998">
            <v>0</v>
          </cell>
        </row>
        <row r="9999">
          <cell r="F9999">
            <v>0</v>
          </cell>
          <cell r="G9999">
            <v>0</v>
          </cell>
          <cell r="H9999">
            <v>0</v>
          </cell>
          <cell r="I9999">
            <v>0</v>
          </cell>
          <cell r="J9999">
            <v>0</v>
          </cell>
          <cell r="K9999">
            <v>0</v>
          </cell>
        </row>
        <row r="10000">
          <cell r="F10000">
            <v>0</v>
          </cell>
          <cell r="G10000">
            <v>0</v>
          </cell>
          <cell r="H10000">
            <v>0</v>
          </cell>
          <cell r="I10000">
            <v>0</v>
          </cell>
          <cell r="J10000">
            <v>0</v>
          </cell>
          <cell r="K10000">
            <v>0</v>
          </cell>
        </row>
        <row r="10001">
          <cell r="F10001">
            <v>0</v>
          </cell>
          <cell r="G10001">
            <v>0</v>
          </cell>
          <cell r="H10001">
            <v>0</v>
          </cell>
          <cell r="I10001">
            <v>0</v>
          </cell>
          <cell r="J10001">
            <v>0</v>
          </cell>
          <cell r="K10001">
            <v>0</v>
          </cell>
        </row>
        <row r="10002">
          <cell r="F10002">
            <v>0</v>
          </cell>
          <cell r="G10002">
            <v>0</v>
          </cell>
          <cell r="H10002">
            <v>0</v>
          </cell>
          <cell r="I10002">
            <v>0</v>
          </cell>
          <cell r="J10002">
            <v>0</v>
          </cell>
          <cell r="K10002">
            <v>0</v>
          </cell>
        </row>
        <row r="10003">
          <cell r="F10003">
            <v>0</v>
          </cell>
          <cell r="G10003">
            <v>0</v>
          </cell>
          <cell r="H10003">
            <v>0</v>
          </cell>
          <cell r="I10003">
            <v>0</v>
          </cell>
          <cell r="J10003">
            <v>0</v>
          </cell>
          <cell r="K10003">
            <v>0</v>
          </cell>
        </row>
        <row r="10004">
          <cell r="F10004">
            <v>0</v>
          </cell>
          <cell r="G10004">
            <v>0</v>
          </cell>
          <cell r="H10004">
            <v>0</v>
          </cell>
          <cell r="I10004">
            <v>0</v>
          </cell>
          <cell r="J10004">
            <v>0</v>
          </cell>
          <cell r="K10004">
            <v>0</v>
          </cell>
        </row>
        <row r="10005">
          <cell r="F10005">
            <v>0</v>
          </cell>
          <cell r="G10005">
            <v>0</v>
          </cell>
          <cell r="H10005">
            <v>0</v>
          </cell>
          <cell r="I10005">
            <v>0</v>
          </cell>
          <cell r="J10005">
            <v>0</v>
          </cell>
          <cell r="K10005">
            <v>0</v>
          </cell>
        </row>
        <row r="10006">
          <cell r="F10006">
            <v>0</v>
          </cell>
          <cell r="G10006">
            <v>0</v>
          </cell>
          <cell r="H10006">
            <v>0</v>
          </cell>
          <cell r="I10006">
            <v>0</v>
          </cell>
          <cell r="J10006">
            <v>0</v>
          </cell>
          <cell r="K10006">
            <v>0</v>
          </cell>
        </row>
        <row r="10007">
          <cell r="F10007">
            <v>0</v>
          </cell>
          <cell r="G10007">
            <v>0</v>
          </cell>
          <cell r="H10007">
            <v>0</v>
          </cell>
          <cell r="I10007">
            <v>0</v>
          </cell>
          <cell r="J10007">
            <v>0</v>
          </cell>
          <cell r="K10007">
            <v>0</v>
          </cell>
        </row>
        <row r="10008">
          <cell r="F10008">
            <v>0</v>
          </cell>
          <cell r="G10008">
            <v>0</v>
          </cell>
          <cell r="H10008">
            <v>0</v>
          </cell>
          <cell r="I10008">
            <v>0</v>
          </cell>
          <cell r="J10008">
            <v>0</v>
          </cell>
          <cell r="K10008">
            <v>0</v>
          </cell>
        </row>
        <row r="10009">
          <cell r="F10009">
            <v>0</v>
          </cell>
          <cell r="G10009">
            <v>0</v>
          </cell>
          <cell r="H10009">
            <v>0</v>
          </cell>
          <cell r="I10009">
            <v>0</v>
          </cell>
          <cell r="J10009">
            <v>0</v>
          </cell>
          <cell r="K10009">
            <v>0</v>
          </cell>
        </row>
        <row r="10010">
          <cell r="F10010">
            <v>0</v>
          </cell>
          <cell r="G10010">
            <v>0</v>
          </cell>
          <cell r="H10010">
            <v>0</v>
          </cell>
          <cell r="I10010">
            <v>0</v>
          </cell>
          <cell r="J10010">
            <v>0</v>
          </cell>
          <cell r="K10010">
            <v>0</v>
          </cell>
        </row>
        <row r="10011">
          <cell r="F10011">
            <v>0</v>
          </cell>
          <cell r="G10011">
            <v>0</v>
          </cell>
          <cell r="H10011">
            <v>0</v>
          </cell>
          <cell r="I10011">
            <v>0</v>
          </cell>
          <cell r="J10011">
            <v>0</v>
          </cell>
          <cell r="K10011">
            <v>0</v>
          </cell>
        </row>
        <row r="10012">
          <cell r="F10012">
            <v>0</v>
          </cell>
          <cell r="G10012">
            <v>0</v>
          </cell>
          <cell r="H10012">
            <v>0</v>
          </cell>
          <cell r="I10012">
            <v>0</v>
          </cell>
          <cell r="J10012">
            <v>0</v>
          </cell>
          <cell r="K10012">
            <v>0</v>
          </cell>
        </row>
        <row r="10013">
          <cell r="F10013">
            <v>0</v>
          </cell>
          <cell r="G10013">
            <v>0</v>
          </cell>
          <cell r="H10013">
            <v>0</v>
          </cell>
          <cell r="I10013">
            <v>0</v>
          </cell>
          <cell r="J10013">
            <v>0</v>
          </cell>
          <cell r="K10013">
            <v>0</v>
          </cell>
        </row>
        <row r="10014">
          <cell r="F10014">
            <v>0</v>
          </cell>
          <cell r="G10014">
            <v>0</v>
          </cell>
          <cell r="H10014">
            <v>0</v>
          </cell>
          <cell r="I10014">
            <v>0</v>
          </cell>
          <cell r="J10014">
            <v>0</v>
          </cell>
          <cell r="K10014">
            <v>0</v>
          </cell>
        </row>
        <row r="10015">
          <cell r="F10015">
            <v>0</v>
          </cell>
          <cell r="G10015">
            <v>0</v>
          </cell>
          <cell r="H10015">
            <v>0</v>
          </cell>
          <cell r="I10015">
            <v>0</v>
          </cell>
          <cell r="J10015">
            <v>0</v>
          </cell>
          <cell r="K10015">
            <v>0</v>
          </cell>
        </row>
        <row r="10016">
          <cell r="F10016">
            <v>0</v>
          </cell>
          <cell r="G10016">
            <v>0</v>
          </cell>
          <cell r="H10016">
            <v>0</v>
          </cell>
          <cell r="I10016">
            <v>0</v>
          </cell>
          <cell r="J10016">
            <v>0</v>
          </cell>
          <cell r="K10016">
            <v>0</v>
          </cell>
        </row>
        <row r="10017">
          <cell r="F10017">
            <v>0</v>
          </cell>
          <cell r="G10017">
            <v>0</v>
          </cell>
          <cell r="H10017">
            <v>0</v>
          </cell>
          <cell r="I10017">
            <v>0</v>
          </cell>
          <cell r="J10017">
            <v>0</v>
          </cell>
          <cell r="K10017">
            <v>0</v>
          </cell>
        </row>
        <row r="10018">
          <cell r="F10018" t="str">
            <v>Sub-Total - (B)</v>
          </cell>
          <cell r="K10018">
            <v>0</v>
          </cell>
        </row>
        <row r="10019">
          <cell r="F10019" t="str">
            <v>EQUIPAMENTOS</v>
          </cell>
        </row>
        <row r="10020">
          <cell r="F10020">
            <v>0</v>
          </cell>
          <cell r="G10020">
            <v>0</v>
          </cell>
          <cell r="H10020">
            <v>0</v>
          </cell>
          <cell r="I10020">
            <v>0</v>
          </cell>
          <cell r="J10020">
            <v>0</v>
          </cell>
          <cell r="K10020">
            <v>0</v>
          </cell>
        </row>
        <row r="10021">
          <cell r="F10021">
            <v>0</v>
          </cell>
          <cell r="G10021">
            <v>0</v>
          </cell>
          <cell r="H10021">
            <v>0</v>
          </cell>
          <cell r="I10021">
            <v>0</v>
          </cell>
          <cell r="J10021">
            <v>0</v>
          </cell>
          <cell r="K10021">
            <v>0</v>
          </cell>
        </row>
        <row r="10022">
          <cell r="F10022">
            <v>0</v>
          </cell>
          <cell r="G10022">
            <v>0</v>
          </cell>
          <cell r="H10022">
            <v>0</v>
          </cell>
          <cell r="I10022">
            <v>0</v>
          </cell>
          <cell r="J10022">
            <v>0</v>
          </cell>
          <cell r="K10022">
            <v>0</v>
          </cell>
        </row>
        <row r="10023">
          <cell r="F10023">
            <v>0</v>
          </cell>
          <cell r="G10023">
            <v>0</v>
          </cell>
          <cell r="H10023">
            <v>0</v>
          </cell>
          <cell r="I10023">
            <v>0</v>
          </cell>
          <cell r="J10023">
            <v>0</v>
          </cell>
          <cell r="K10023">
            <v>0</v>
          </cell>
        </row>
        <row r="10024">
          <cell r="F10024">
            <v>0</v>
          </cell>
          <cell r="G10024">
            <v>0</v>
          </cell>
          <cell r="H10024">
            <v>0</v>
          </cell>
          <cell r="I10024">
            <v>0</v>
          </cell>
          <cell r="J10024">
            <v>0</v>
          </cell>
          <cell r="K10024">
            <v>0</v>
          </cell>
        </row>
        <row r="10025">
          <cell r="F10025">
            <v>0</v>
          </cell>
          <cell r="G10025">
            <v>0</v>
          </cell>
          <cell r="H10025">
            <v>0</v>
          </cell>
          <cell r="I10025">
            <v>0</v>
          </cell>
          <cell r="J10025">
            <v>0</v>
          </cell>
          <cell r="K10025">
            <v>0</v>
          </cell>
        </row>
        <row r="10026">
          <cell r="F10026">
            <v>0</v>
          </cell>
          <cell r="G10026">
            <v>0</v>
          </cell>
          <cell r="H10026">
            <v>0</v>
          </cell>
          <cell r="I10026">
            <v>0</v>
          </cell>
          <cell r="J10026">
            <v>0</v>
          </cell>
          <cell r="K10026">
            <v>0</v>
          </cell>
        </row>
        <row r="10027">
          <cell r="F10027">
            <v>0</v>
          </cell>
          <cell r="G10027">
            <v>0</v>
          </cell>
          <cell r="H10027">
            <v>0</v>
          </cell>
          <cell r="I10027">
            <v>0</v>
          </cell>
          <cell r="J10027">
            <v>0</v>
          </cell>
          <cell r="K10027">
            <v>0</v>
          </cell>
        </row>
        <row r="10028">
          <cell r="F10028">
            <v>0</v>
          </cell>
          <cell r="G10028">
            <v>0</v>
          </cell>
          <cell r="H10028">
            <v>0</v>
          </cell>
          <cell r="I10028">
            <v>0</v>
          </cell>
          <cell r="J10028">
            <v>0</v>
          </cell>
          <cell r="K10028">
            <v>0</v>
          </cell>
        </row>
        <row r="10029">
          <cell r="F10029">
            <v>0</v>
          </cell>
          <cell r="G10029">
            <v>0</v>
          </cell>
          <cell r="H10029">
            <v>0</v>
          </cell>
          <cell r="I10029">
            <v>0</v>
          </cell>
          <cell r="J10029">
            <v>0</v>
          </cell>
          <cell r="K10029">
            <v>0</v>
          </cell>
        </row>
        <row r="10030">
          <cell r="F10030">
            <v>0</v>
          </cell>
          <cell r="G10030">
            <v>0</v>
          </cell>
          <cell r="H10030">
            <v>0</v>
          </cell>
          <cell r="I10030">
            <v>0</v>
          </cell>
          <cell r="J10030">
            <v>0</v>
          </cell>
          <cell r="K10030">
            <v>0</v>
          </cell>
        </row>
        <row r="10031">
          <cell r="F10031" t="str">
            <v xml:space="preserve">Sub-Total - (C) </v>
          </cell>
          <cell r="K10031">
            <v>0</v>
          </cell>
        </row>
        <row r="10032">
          <cell r="F10032" t="str">
            <v xml:space="preserve">TOTAL - (A) + (B) + (C) </v>
          </cell>
          <cell r="K10032">
            <v>0</v>
          </cell>
        </row>
        <row r="10033">
          <cell r="F10033" t="str">
            <v>BDI</v>
          </cell>
          <cell r="J10033">
            <v>0.27429999999999999</v>
          </cell>
          <cell r="K10033">
            <v>0</v>
          </cell>
        </row>
        <row r="10034">
          <cell r="F10034" t="str">
            <v>Preço do Serviço</v>
          </cell>
          <cell r="K10034">
            <v>0</v>
          </cell>
        </row>
        <row r="10035">
          <cell r="F10035" t="str">
            <v>COMPOSIÇÃO DE PREÇO UNITÁRIO</v>
          </cell>
        </row>
        <row r="10037">
          <cell r="D10037" t="str">
            <v>MDO</v>
          </cell>
          <cell r="E10037" t="str">
            <v>SE</v>
          </cell>
          <cell r="F10037" t="str">
            <v>INFRAERO - Empresa Brasileira de Infra-Estrutura Aeroportuária</v>
          </cell>
        </row>
        <row r="10038">
          <cell r="F10038" t="str">
            <v>ITEM:</v>
          </cell>
          <cell r="G10038" t="str">
            <v>SERVIÇO</v>
          </cell>
          <cell r="K10038" t="str">
            <v>UNIDADE</v>
          </cell>
        </row>
        <row r="10039">
          <cell r="E10039">
            <v>174</v>
          </cell>
          <cell r="F10039" t="str">
            <v>04.01.209.04.00</v>
          </cell>
          <cell r="G10039" t="str">
            <v>Veneziana metálica Fixo 1,80x1,00-1,10 m  1  folha - V4 - PA.07/201.07/01866/01</v>
          </cell>
          <cell r="K10039" t="str">
            <v>un</v>
          </cell>
        </row>
        <row r="10041">
          <cell r="F10041" t="str">
            <v>CÓDIGO</v>
          </cell>
          <cell r="G10041" t="str">
            <v xml:space="preserve">MÃO DE OBRA </v>
          </cell>
          <cell r="H10041" t="str">
            <v>UNID.</v>
          </cell>
          <cell r="I10041" t="str">
            <v>COEFICIENTE</v>
          </cell>
          <cell r="J10041" t="str">
            <v>PREÇO UNITÁRIO</v>
          </cell>
          <cell r="K10041" t="str">
            <v>PREÇO  DO ITEM</v>
          </cell>
        </row>
        <row r="10042">
          <cell r="F10042">
            <v>0</v>
          </cell>
          <cell r="G10042">
            <v>0</v>
          </cell>
          <cell r="H10042">
            <v>0</v>
          </cell>
          <cell r="I10042">
            <v>0</v>
          </cell>
          <cell r="J10042">
            <v>0</v>
          </cell>
          <cell r="K10042">
            <v>0</v>
          </cell>
        </row>
        <row r="10043">
          <cell r="F10043">
            <v>0</v>
          </cell>
          <cell r="G10043">
            <v>0</v>
          </cell>
          <cell r="H10043">
            <v>0</v>
          </cell>
          <cell r="I10043">
            <v>0</v>
          </cell>
          <cell r="J10043">
            <v>0</v>
          </cell>
          <cell r="K10043">
            <v>0</v>
          </cell>
        </row>
        <row r="10044">
          <cell r="F10044">
            <v>0</v>
          </cell>
          <cell r="G10044">
            <v>0</v>
          </cell>
          <cell r="H10044">
            <v>0</v>
          </cell>
          <cell r="I10044">
            <v>0</v>
          </cell>
          <cell r="J10044">
            <v>0</v>
          </cell>
          <cell r="K10044">
            <v>0</v>
          </cell>
        </row>
        <row r="10045">
          <cell r="F10045">
            <v>0</v>
          </cell>
          <cell r="G10045">
            <v>0</v>
          </cell>
          <cell r="H10045">
            <v>0</v>
          </cell>
          <cell r="I10045">
            <v>0</v>
          </cell>
          <cell r="J10045">
            <v>0</v>
          </cell>
          <cell r="K10045">
            <v>0</v>
          </cell>
        </row>
        <row r="10046">
          <cell r="F10046">
            <v>0</v>
          </cell>
          <cell r="G10046">
            <v>0</v>
          </cell>
          <cell r="H10046">
            <v>0</v>
          </cell>
          <cell r="I10046">
            <v>0</v>
          </cell>
          <cell r="J10046">
            <v>0</v>
          </cell>
          <cell r="K10046">
            <v>0</v>
          </cell>
        </row>
        <row r="10047">
          <cell r="F10047">
            <v>0</v>
          </cell>
          <cell r="G10047">
            <v>0</v>
          </cell>
          <cell r="H10047">
            <v>0</v>
          </cell>
          <cell r="I10047">
            <v>0</v>
          </cell>
          <cell r="J10047">
            <v>0</v>
          </cell>
          <cell r="K10047">
            <v>0</v>
          </cell>
        </row>
        <row r="10048">
          <cell r="F10048">
            <v>0</v>
          </cell>
          <cell r="G10048">
            <v>0</v>
          </cell>
          <cell r="H10048">
            <v>0</v>
          </cell>
          <cell r="I10048">
            <v>0</v>
          </cell>
          <cell r="J10048">
            <v>0</v>
          </cell>
          <cell r="K10048">
            <v>0</v>
          </cell>
        </row>
        <row r="10049">
          <cell r="F10049">
            <v>0</v>
          </cell>
          <cell r="G10049">
            <v>0</v>
          </cell>
          <cell r="H10049">
            <v>0</v>
          </cell>
          <cell r="I10049">
            <v>0</v>
          </cell>
          <cell r="J10049">
            <v>0</v>
          </cell>
          <cell r="K10049">
            <v>0</v>
          </cell>
        </row>
        <row r="10050">
          <cell r="F10050">
            <v>0</v>
          </cell>
          <cell r="G10050">
            <v>0</v>
          </cell>
          <cell r="H10050">
            <v>0</v>
          </cell>
          <cell r="I10050">
            <v>0</v>
          </cell>
          <cell r="J10050">
            <v>0</v>
          </cell>
          <cell r="K10050">
            <v>0</v>
          </cell>
        </row>
        <row r="10051">
          <cell r="F10051">
            <v>0</v>
          </cell>
          <cell r="G10051">
            <v>0</v>
          </cell>
          <cell r="H10051">
            <v>0</v>
          </cell>
          <cell r="I10051">
            <v>0</v>
          </cell>
          <cell r="J10051">
            <v>0</v>
          </cell>
          <cell r="K10051">
            <v>0</v>
          </cell>
        </row>
        <row r="10052">
          <cell r="F10052" t="str">
            <v>Sub-Total - (A)</v>
          </cell>
          <cell r="K10052">
            <v>0</v>
          </cell>
        </row>
        <row r="10053">
          <cell r="F10053" t="str">
            <v>Leis Sociais</v>
          </cell>
          <cell r="J10053">
            <v>1.254</v>
          </cell>
          <cell r="K10053">
            <v>0</v>
          </cell>
        </row>
        <row r="10054">
          <cell r="D10054">
            <v>174</v>
          </cell>
          <cell r="F10054" t="str">
            <v>Total - (A)</v>
          </cell>
          <cell r="K10054">
            <v>0</v>
          </cell>
        </row>
        <row r="10055">
          <cell r="F10055" t="str">
            <v>MATERIAL</v>
          </cell>
        </row>
        <row r="10056">
          <cell r="F10056">
            <v>0</v>
          </cell>
          <cell r="G10056">
            <v>0</v>
          </cell>
          <cell r="H10056">
            <v>0</v>
          </cell>
          <cell r="I10056">
            <v>0</v>
          </cell>
          <cell r="J10056">
            <v>0</v>
          </cell>
          <cell r="K10056">
            <v>0</v>
          </cell>
        </row>
        <row r="10057">
          <cell r="F10057">
            <v>0</v>
          </cell>
          <cell r="G10057">
            <v>0</v>
          </cell>
          <cell r="H10057">
            <v>0</v>
          </cell>
          <cell r="I10057">
            <v>0</v>
          </cell>
          <cell r="J10057">
            <v>0</v>
          </cell>
          <cell r="K10057">
            <v>0</v>
          </cell>
        </row>
        <row r="10058">
          <cell r="F10058">
            <v>0</v>
          </cell>
          <cell r="G10058">
            <v>0</v>
          </cell>
          <cell r="H10058">
            <v>0</v>
          </cell>
          <cell r="I10058">
            <v>0</v>
          </cell>
          <cell r="J10058">
            <v>0</v>
          </cell>
          <cell r="K10058">
            <v>0</v>
          </cell>
        </row>
        <row r="10059">
          <cell r="F10059">
            <v>0</v>
          </cell>
          <cell r="G10059">
            <v>0</v>
          </cell>
          <cell r="H10059">
            <v>0</v>
          </cell>
          <cell r="I10059">
            <v>0</v>
          </cell>
          <cell r="J10059">
            <v>0</v>
          </cell>
          <cell r="K10059">
            <v>0</v>
          </cell>
        </row>
        <row r="10060">
          <cell r="F10060">
            <v>0</v>
          </cell>
          <cell r="G10060">
            <v>0</v>
          </cell>
          <cell r="H10060">
            <v>0</v>
          </cell>
          <cell r="I10060">
            <v>0</v>
          </cell>
          <cell r="J10060">
            <v>0</v>
          </cell>
          <cell r="K10060">
            <v>0</v>
          </cell>
        </row>
        <row r="10061">
          <cell r="F10061">
            <v>0</v>
          </cell>
          <cell r="G10061">
            <v>0</v>
          </cell>
          <cell r="H10061">
            <v>0</v>
          </cell>
          <cell r="I10061">
            <v>0</v>
          </cell>
          <cell r="J10061">
            <v>0</v>
          </cell>
          <cell r="K10061">
            <v>0</v>
          </cell>
        </row>
        <row r="10062">
          <cell r="F10062">
            <v>0</v>
          </cell>
          <cell r="G10062">
            <v>0</v>
          </cell>
          <cell r="H10062">
            <v>0</v>
          </cell>
          <cell r="I10062">
            <v>0</v>
          </cell>
          <cell r="J10062">
            <v>0</v>
          </cell>
          <cell r="K10062">
            <v>0</v>
          </cell>
        </row>
        <row r="10063">
          <cell r="F10063">
            <v>0</v>
          </cell>
          <cell r="G10063">
            <v>0</v>
          </cell>
          <cell r="H10063">
            <v>0</v>
          </cell>
          <cell r="I10063">
            <v>0</v>
          </cell>
          <cell r="J10063">
            <v>0</v>
          </cell>
          <cell r="K10063">
            <v>0</v>
          </cell>
        </row>
        <row r="10064">
          <cell r="F10064">
            <v>0</v>
          </cell>
          <cell r="G10064">
            <v>0</v>
          </cell>
          <cell r="H10064">
            <v>0</v>
          </cell>
          <cell r="I10064">
            <v>0</v>
          </cell>
          <cell r="J10064">
            <v>0</v>
          </cell>
          <cell r="K10064">
            <v>0</v>
          </cell>
        </row>
        <row r="10065">
          <cell r="F10065">
            <v>0</v>
          </cell>
          <cell r="G10065">
            <v>0</v>
          </cell>
          <cell r="H10065">
            <v>0</v>
          </cell>
          <cell r="I10065">
            <v>0</v>
          </cell>
          <cell r="J10065">
            <v>0</v>
          </cell>
          <cell r="K10065">
            <v>0</v>
          </cell>
        </row>
        <row r="10066">
          <cell r="F10066">
            <v>0</v>
          </cell>
          <cell r="G10066">
            <v>0</v>
          </cell>
          <cell r="H10066">
            <v>0</v>
          </cell>
          <cell r="I10066">
            <v>0</v>
          </cell>
          <cell r="J10066">
            <v>0</v>
          </cell>
          <cell r="K10066">
            <v>0</v>
          </cell>
        </row>
        <row r="10067">
          <cell r="F10067">
            <v>0</v>
          </cell>
          <cell r="G10067">
            <v>0</v>
          </cell>
          <cell r="H10067">
            <v>0</v>
          </cell>
          <cell r="I10067">
            <v>0</v>
          </cell>
          <cell r="J10067">
            <v>0</v>
          </cell>
          <cell r="K10067">
            <v>0</v>
          </cell>
        </row>
        <row r="10068">
          <cell r="F10068">
            <v>0</v>
          </cell>
          <cell r="G10068">
            <v>0</v>
          </cell>
          <cell r="H10068">
            <v>0</v>
          </cell>
          <cell r="I10068">
            <v>0</v>
          </cell>
          <cell r="J10068">
            <v>0</v>
          </cell>
          <cell r="K10068">
            <v>0</v>
          </cell>
        </row>
        <row r="10069">
          <cell r="F10069">
            <v>0</v>
          </cell>
          <cell r="G10069">
            <v>0</v>
          </cell>
          <cell r="H10069">
            <v>0</v>
          </cell>
          <cell r="I10069">
            <v>0</v>
          </cell>
          <cell r="J10069">
            <v>0</v>
          </cell>
          <cell r="K10069">
            <v>0</v>
          </cell>
        </row>
        <row r="10070">
          <cell r="F10070">
            <v>0</v>
          </cell>
          <cell r="G10070">
            <v>0</v>
          </cell>
          <cell r="H10070">
            <v>0</v>
          </cell>
          <cell r="I10070">
            <v>0</v>
          </cell>
          <cell r="J10070">
            <v>0</v>
          </cell>
          <cell r="K10070">
            <v>0</v>
          </cell>
        </row>
        <row r="10071">
          <cell r="F10071">
            <v>0</v>
          </cell>
          <cell r="G10071">
            <v>0</v>
          </cell>
          <cell r="H10071">
            <v>0</v>
          </cell>
          <cell r="I10071">
            <v>0</v>
          </cell>
          <cell r="J10071">
            <v>0</v>
          </cell>
          <cell r="K10071">
            <v>0</v>
          </cell>
        </row>
        <row r="10072">
          <cell r="F10072">
            <v>0</v>
          </cell>
          <cell r="G10072">
            <v>0</v>
          </cell>
          <cell r="H10072">
            <v>0</v>
          </cell>
          <cell r="I10072">
            <v>0</v>
          </cell>
          <cell r="J10072">
            <v>0</v>
          </cell>
          <cell r="K10072">
            <v>0</v>
          </cell>
        </row>
        <row r="10073">
          <cell r="F10073">
            <v>0</v>
          </cell>
          <cell r="G10073">
            <v>0</v>
          </cell>
          <cell r="H10073">
            <v>0</v>
          </cell>
          <cell r="I10073">
            <v>0</v>
          </cell>
          <cell r="J10073">
            <v>0</v>
          </cell>
          <cell r="K10073">
            <v>0</v>
          </cell>
        </row>
        <row r="10074">
          <cell r="F10074">
            <v>0</v>
          </cell>
          <cell r="G10074">
            <v>0</v>
          </cell>
          <cell r="H10074">
            <v>0</v>
          </cell>
          <cell r="I10074">
            <v>0</v>
          </cell>
          <cell r="J10074">
            <v>0</v>
          </cell>
          <cell r="K10074">
            <v>0</v>
          </cell>
        </row>
        <row r="10075">
          <cell r="F10075">
            <v>0</v>
          </cell>
          <cell r="G10075">
            <v>0</v>
          </cell>
          <cell r="H10075">
            <v>0</v>
          </cell>
          <cell r="I10075">
            <v>0</v>
          </cell>
          <cell r="J10075">
            <v>0</v>
          </cell>
          <cell r="K10075">
            <v>0</v>
          </cell>
        </row>
        <row r="10076">
          <cell r="F10076" t="str">
            <v>Sub-Total - (B)</v>
          </cell>
          <cell r="K10076">
            <v>0</v>
          </cell>
        </row>
        <row r="10077">
          <cell r="F10077" t="str">
            <v>EQUIPAMENTOS</v>
          </cell>
        </row>
        <row r="10078">
          <cell r="F10078">
            <v>0</v>
          </cell>
          <cell r="G10078">
            <v>0</v>
          </cell>
          <cell r="H10078">
            <v>0</v>
          </cell>
          <cell r="I10078">
            <v>0</v>
          </cell>
          <cell r="J10078">
            <v>0</v>
          </cell>
          <cell r="K10078">
            <v>0</v>
          </cell>
        </row>
        <row r="10079">
          <cell r="F10079">
            <v>0</v>
          </cell>
          <cell r="G10079">
            <v>0</v>
          </cell>
          <cell r="H10079">
            <v>0</v>
          </cell>
          <cell r="I10079">
            <v>0</v>
          </cell>
          <cell r="J10079">
            <v>0</v>
          </cell>
          <cell r="K10079">
            <v>0</v>
          </cell>
        </row>
        <row r="10080">
          <cell r="F10080">
            <v>0</v>
          </cell>
          <cell r="G10080">
            <v>0</v>
          </cell>
          <cell r="H10080">
            <v>0</v>
          </cell>
          <cell r="I10080">
            <v>0</v>
          </cell>
          <cell r="J10080">
            <v>0</v>
          </cell>
          <cell r="K10080">
            <v>0</v>
          </cell>
        </row>
        <row r="10081">
          <cell r="F10081">
            <v>0</v>
          </cell>
          <cell r="G10081">
            <v>0</v>
          </cell>
          <cell r="H10081">
            <v>0</v>
          </cell>
          <cell r="I10081">
            <v>0</v>
          </cell>
          <cell r="J10081">
            <v>0</v>
          </cell>
          <cell r="K10081">
            <v>0</v>
          </cell>
        </row>
        <row r="10082">
          <cell r="F10082">
            <v>0</v>
          </cell>
          <cell r="G10082">
            <v>0</v>
          </cell>
          <cell r="H10082">
            <v>0</v>
          </cell>
          <cell r="I10082">
            <v>0</v>
          </cell>
          <cell r="J10082">
            <v>0</v>
          </cell>
          <cell r="K10082">
            <v>0</v>
          </cell>
        </row>
        <row r="10083">
          <cell r="F10083">
            <v>0</v>
          </cell>
          <cell r="G10083">
            <v>0</v>
          </cell>
          <cell r="H10083">
            <v>0</v>
          </cell>
          <cell r="I10083">
            <v>0</v>
          </cell>
          <cell r="J10083">
            <v>0</v>
          </cell>
          <cell r="K10083">
            <v>0</v>
          </cell>
        </row>
        <row r="10084">
          <cell r="F10084">
            <v>0</v>
          </cell>
          <cell r="G10084">
            <v>0</v>
          </cell>
          <cell r="H10084">
            <v>0</v>
          </cell>
          <cell r="I10084">
            <v>0</v>
          </cell>
          <cell r="J10084">
            <v>0</v>
          </cell>
          <cell r="K10084">
            <v>0</v>
          </cell>
        </row>
        <row r="10085">
          <cell r="F10085">
            <v>0</v>
          </cell>
          <cell r="G10085">
            <v>0</v>
          </cell>
          <cell r="H10085">
            <v>0</v>
          </cell>
          <cell r="I10085">
            <v>0</v>
          </cell>
          <cell r="J10085">
            <v>0</v>
          </cell>
          <cell r="K10085">
            <v>0</v>
          </cell>
        </row>
        <row r="10086">
          <cell r="F10086">
            <v>0</v>
          </cell>
          <cell r="G10086">
            <v>0</v>
          </cell>
          <cell r="H10086">
            <v>0</v>
          </cell>
          <cell r="I10086">
            <v>0</v>
          </cell>
          <cell r="J10086">
            <v>0</v>
          </cell>
          <cell r="K10086">
            <v>0</v>
          </cell>
        </row>
        <row r="10087">
          <cell r="F10087">
            <v>0</v>
          </cell>
          <cell r="G10087">
            <v>0</v>
          </cell>
          <cell r="H10087">
            <v>0</v>
          </cell>
          <cell r="I10087">
            <v>0</v>
          </cell>
          <cell r="J10087">
            <v>0</v>
          </cell>
          <cell r="K10087">
            <v>0</v>
          </cell>
        </row>
        <row r="10088">
          <cell r="F10088">
            <v>0</v>
          </cell>
          <cell r="G10088">
            <v>0</v>
          </cell>
          <cell r="H10088">
            <v>0</v>
          </cell>
          <cell r="I10088">
            <v>0</v>
          </cell>
          <cell r="J10088">
            <v>0</v>
          </cell>
          <cell r="K10088">
            <v>0</v>
          </cell>
        </row>
        <row r="10089">
          <cell r="F10089" t="str">
            <v xml:space="preserve">Sub-Total - (C) </v>
          </cell>
          <cell r="K10089">
            <v>0</v>
          </cell>
        </row>
        <row r="10090">
          <cell r="F10090" t="str">
            <v xml:space="preserve">TOTAL - (A) + (B) + (C) </v>
          </cell>
          <cell r="K10090">
            <v>0</v>
          </cell>
        </row>
        <row r="10091">
          <cell r="F10091" t="str">
            <v>BDI</v>
          </cell>
          <cell r="J10091">
            <v>0.27429999999999999</v>
          </cell>
          <cell r="K10091">
            <v>0</v>
          </cell>
        </row>
        <row r="10092">
          <cell r="F10092" t="str">
            <v>Preço do Serviço</v>
          </cell>
          <cell r="K10092">
            <v>0</v>
          </cell>
        </row>
        <row r="10093">
          <cell r="F10093" t="str">
            <v>COMPOSIÇÃO DE PREÇO UNITÁRIO</v>
          </cell>
        </row>
        <row r="10095">
          <cell r="D10095" t="str">
            <v>MDO</v>
          </cell>
          <cell r="E10095" t="str">
            <v>SE</v>
          </cell>
          <cell r="F10095" t="str">
            <v>INFRAERO - Empresa Brasileira de Infra-Estrutura Aeroportuária</v>
          </cell>
        </row>
        <row r="10096">
          <cell r="F10096" t="str">
            <v>ITEM:</v>
          </cell>
          <cell r="G10096" t="str">
            <v>SERVIÇO</v>
          </cell>
          <cell r="K10096" t="str">
            <v>UNIDADE</v>
          </cell>
        </row>
        <row r="10097">
          <cell r="E10097">
            <v>175</v>
          </cell>
          <cell r="F10097" t="str">
            <v>04.01.209.05.00</v>
          </cell>
          <cell r="G10097" t="str">
            <v>Veneziana metálica Fixo 0,80x1,60-50 m  1  folha - V5 - PA.07/201.07/01866/01</v>
          </cell>
          <cell r="K10097" t="str">
            <v>un</v>
          </cell>
        </row>
        <row r="10099">
          <cell r="F10099" t="str">
            <v>CÓDIGO</v>
          </cell>
          <cell r="G10099" t="str">
            <v xml:space="preserve">MÃO DE OBRA </v>
          </cell>
          <cell r="H10099" t="str">
            <v>UNID.</v>
          </cell>
          <cell r="I10099" t="str">
            <v>COEFICIENTE</v>
          </cell>
          <cell r="J10099" t="str">
            <v>PREÇO UNITÁRIO</v>
          </cell>
          <cell r="K10099" t="str">
            <v>PREÇO  DO ITEM</v>
          </cell>
        </row>
        <row r="10100">
          <cell r="F10100">
            <v>0</v>
          </cell>
          <cell r="G10100">
            <v>0</v>
          </cell>
          <cell r="H10100">
            <v>0</v>
          </cell>
          <cell r="I10100">
            <v>0</v>
          </cell>
          <cell r="J10100">
            <v>0</v>
          </cell>
          <cell r="K10100">
            <v>0</v>
          </cell>
        </row>
        <row r="10101">
          <cell r="F10101">
            <v>0</v>
          </cell>
          <cell r="G10101">
            <v>0</v>
          </cell>
          <cell r="H10101">
            <v>0</v>
          </cell>
          <cell r="I10101">
            <v>0</v>
          </cell>
          <cell r="J10101">
            <v>0</v>
          </cell>
          <cell r="K10101">
            <v>0</v>
          </cell>
        </row>
        <row r="10102">
          <cell r="F10102">
            <v>0</v>
          </cell>
          <cell r="G10102">
            <v>0</v>
          </cell>
          <cell r="H10102">
            <v>0</v>
          </cell>
          <cell r="I10102">
            <v>0</v>
          </cell>
          <cell r="J10102">
            <v>0</v>
          </cell>
          <cell r="K10102">
            <v>0</v>
          </cell>
        </row>
        <row r="10103">
          <cell r="F10103">
            <v>0</v>
          </cell>
          <cell r="G10103">
            <v>0</v>
          </cell>
          <cell r="H10103">
            <v>0</v>
          </cell>
          <cell r="I10103">
            <v>0</v>
          </cell>
          <cell r="J10103">
            <v>0</v>
          </cell>
          <cell r="K10103">
            <v>0</v>
          </cell>
        </row>
        <row r="10104">
          <cell r="F10104">
            <v>0</v>
          </cell>
          <cell r="G10104">
            <v>0</v>
          </cell>
          <cell r="H10104">
            <v>0</v>
          </cell>
          <cell r="I10104">
            <v>0</v>
          </cell>
          <cell r="J10104">
            <v>0</v>
          </cell>
          <cell r="K10104">
            <v>0</v>
          </cell>
        </row>
        <row r="10105">
          <cell r="F10105">
            <v>0</v>
          </cell>
          <cell r="G10105">
            <v>0</v>
          </cell>
          <cell r="H10105">
            <v>0</v>
          </cell>
          <cell r="I10105">
            <v>0</v>
          </cell>
          <cell r="J10105">
            <v>0</v>
          </cell>
          <cell r="K10105">
            <v>0</v>
          </cell>
        </row>
        <row r="10106">
          <cell r="F10106">
            <v>0</v>
          </cell>
          <cell r="G10106">
            <v>0</v>
          </cell>
          <cell r="H10106">
            <v>0</v>
          </cell>
          <cell r="I10106">
            <v>0</v>
          </cell>
          <cell r="J10106">
            <v>0</v>
          </cell>
          <cell r="K10106">
            <v>0</v>
          </cell>
        </row>
        <row r="10107">
          <cell r="F10107">
            <v>0</v>
          </cell>
          <cell r="G10107">
            <v>0</v>
          </cell>
          <cell r="H10107">
            <v>0</v>
          </cell>
          <cell r="I10107">
            <v>0</v>
          </cell>
          <cell r="J10107">
            <v>0</v>
          </cell>
          <cell r="K10107">
            <v>0</v>
          </cell>
        </row>
        <row r="10108">
          <cell r="F10108">
            <v>0</v>
          </cell>
          <cell r="G10108">
            <v>0</v>
          </cell>
          <cell r="H10108">
            <v>0</v>
          </cell>
          <cell r="I10108">
            <v>0</v>
          </cell>
          <cell r="J10108">
            <v>0</v>
          </cell>
          <cell r="K10108">
            <v>0</v>
          </cell>
        </row>
        <row r="10109">
          <cell r="F10109">
            <v>0</v>
          </cell>
          <cell r="G10109">
            <v>0</v>
          </cell>
          <cell r="H10109">
            <v>0</v>
          </cell>
          <cell r="I10109">
            <v>0</v>
          </cell>
          <cell r="J10109">
            <v>0</v>
          </cell>
          <cell r="K10109">
            <v>0</v>
          </cell>
        </row>
        <row r="10110">
          <cell r="F10110" t="str">
            <v>Sub-Total - (A)</v>
          </cell>
          <cell r="K10110">
            <v>0</v>
          </cell>
        </row>
        <row r="10111">
          <cell r="F10111" t="str">
            <v>Leis Sociais</v>
          </cell>
          <cell r="J10111">
            <v>1.254</v>
          </cell>
          <cell r="K10111">
            <v>0</v>
          </cell>
        </row>
        <row r="10112">
          <cell r="D10112">
            <v>175</v>
          </cell>
          <cell r="F10112" t="str">
            <v>Total - (A)</v>
          </cell>
          <cell r="K10112">
            <v>0</v>
          </cell>
        </row>
        <row r="10113">
          <cell r="F10113" t="str">
            <v>MATERIAL</v>
          </cell>
        </row>
        <row r="10114">
          <cell r="F10114">
            <v>0</v>
          </cell>
          <cell r="G10114">
            <v>0</v>
          </cell>
          <cell r="H10114">
            <v>0</v>
          </cell>
          <cell r="I10114">
            <v>0</v>
          </cell>
          <cell r="J10114">
            <v>0</v>
          </cell>
          <cell r="K10114">
            <v>0</v>
          </cell>
        </row>
        <row r="10115">
          <cell r="F10115">
            <v>0</v>
          </cell>
          <cell r="G10115">
            <v>0</v>
          </cell>
          <cell r="H10115">
            <v>0</v>
          </cell>
          <cell r="I10115">
            <v>0</v>
          </cell>
          <cell r="J10115">
            <v>0</v>
          </cell>
          <cell r="K10115">
            <v>0</v>
          </cell>
        </row>
        <row r="10116">
          <cell r="F10116">
            <v>0</v>
          </cell>
          <cell r="G10116">
            <v>0</v>
          </cell>
          <cell r="H10116">
            <v>0</v>
          </cell>
          <cell r="I10116">
            <v>0</v>
          </cell>
          <cell r="J10116">
            <v>0</v>
          </cell>
          <cell r="K10116">
            <v>0</v>
          </cell>
        </row>
        <row r="10117">
          <cell r="F10117">
            <v>0</v>
          </cell>
          <cell r="G10117">
            <v>0</v>
          </cell>
          <cell r="H10117">
            <v>0</v>
          </cell>
          <cell r="I10117">
            <v>0</v>
          </cell>
          <cell r="J10117">
            <v>0</v>
          </cell>
          <cell r="K10117">
            <v>0</v>
          </cell>
        </row>
        <row r="10118">
          <cell r="F10118">
            <v>0</v>
          </cell>
          <cell r="G10118">
            <v>0</v>
          </cell>
          <cell r="H10118">
            <v>0</v>
          </cell>
          <cell r="I10118">
            <v>0</v>
          </cell>
          <cell r="J10118">
            <v>0</v>
          </cell>
          <cell r="K10118">
            <v>0</v>
          </cell>
        </row>
        <row r="10119">
          <cell r="F10119">
            <v>0</v>
          </cell>
          <cell r="G10119">
            <v>0</v>
          </cell>
          <cell r="H10119">
            <v>0</v>
          </cell>
          <cell r="I10119">
            <v>0</v>
          </cell>
          <cell r="J10119">
            <v>0</v>
          </cell>
          <cell r="K10119">
            <v>0</v>
          </cell>
        </row>
        <row r="10120">
          <cell r="F10120">
            <v>0</v>
          </cell>
          <cell r="G10120">
            <v>0</v>
          </cell>
          <cell r="H10120">
            <v>0</v>
          </cell>
          <cell r="I10120">
            <v>0</v>
          </cell>
          <cell r="J10120">
            <v>0</v>
          </cell>
          <cell r="K10120">
            <v>0</v>
          </cell>
        </row>
        <row r="10121">
          <cell r="F10121">
            <v>0</v>
          </cell>
          <cell r="G10121">
            <v>0</v>
          </cell>
          <cell r="H10121">
            <v>0</v>
          </cell>
          <cell r="I10121">
            <v>0</v>
          </cell>
          <cell r="J10121">
            <v>0</v>
          </cell>
          <cell r="K10121">
            <v>0</v>
          </cell>
        </row>
        <row r="10122">
          <cell r="F10122">
            <v>0</v>
          </cell>
          <cell r="G10122">
            <v>0</v>
          </cell>
          <cell r="H10122">
            <v>0</v>
          </cell>
          <cell r="I10122">
            <v>0</v>
          </cell>
          <cell r="J10122">
            <v>0</v>
          </cell>
          <cell r="K10122">
            <v>0</v>
          </cell>
        </row>
        <row r="10123">
          <cell r="F10123">
            <v>0</v>
          </cell>
          <cell r="G10123">
            <v>0</v>
          </cell>
          <cell r="H10123">
            <v>0</v>
          </cell>
          <cell r="I10123">
            <v>0</v>
          </cell>
          <cell r="J10123">
            <v>0</v>
          </cell>
          <cell r="K10123">
            <v>0</v>
          </cell>
        </row>
        <row r="10124">
          <cell r="F10124">
            <v>0</v>
          </cell>
          <cell r="G10124">
            <v>0</v>
          </cell>
          <cell r="H10124">
            <v>0</v>
          </cell>
          <cell r="I10124">
            <v>0</v>
          </cell>
          <cell r="J10124">
            <v>0</v>
          </cell>
          <cell r="K10124">
            <v>0</v>
          </cell>
        </row>
        <row r="10125">
          <cell r="F10125">
            <v>0</v>
          </cell>
          <cell r="G10125">
            <v>0</v>
          </cell>
          <cell r="H10125">
            <v>0</v>
          </cell>
          <cell r="I10125">
            <v>0</v>
          </cell>
          <cell r="J10125">
            <v>0</v>
          </cell>
          <cell r="K10125">
            <v>0</v>
          </cell>
        </row>
        <row r="10126">
          <cell r="F10126">
            <v>0</v>
          </cell>
          <cell r="G10126">
            <v>0</v>
          </cell>
          <cell r="H10126">
            <v>0</v>
          </cell>
          <cell r="I10126">
            <v>0</v>
          </cell>
          <cell r="J10126">
            <v>0</v>
          </cell>
          <cell r="K10126">
            <v>0</v>
          </cell>
        </row>
        <row r="10127">
          <cell r="F10127">
            <v>0</v>
          </cell>
          <cell r="G10127">
            <v>0</v>
          </cell>
          <cell r="H10127">
            <v>0</v>
          </cell>
          <cell r="I10127">
            <v>0</v>
          </cell>
          <cell r="J10127">
            <v>0</v>
          </cell>
          <cell r="K10127">
            <v>0</v>
          </cell>
        </row>
        <row r="10128">
          <cell r="F10128">
            <v>0</v>
          </cell>
          <cell r="G10128">
            <v>0</v>
          </cell>
          <cell r="H10128">
            <v>0</v>
          </cell>
          <cell r="I10128">
            <v>0</v>
          </cell>
          <cell r="J10128">
            <v>0</v>
          </cell>
          <cell r="K10128">
            <v>0</v>
          </cell>
        </row>
        <row r="10129">
          <cell r="F10129">
            <v>0</v>
          </cell>
          <cell r="G10129">
            <v>0</v>
          </cell>
          <cell r="H10129">
            <v>0</v>
          </cell>
          <cell r="I10129">
            <v>0</v>
          </cell>
          <cell r="J10129">
            <v>0</v>
          </cell>
          <cell r="K10129">
            <v>0</v>
          </cell>
        </row>
        <row r="10130">
          <cell r="F10130">
            <v>0</v>
          </cell>
          <cell r="G10130">
            <v>0</v>
          </cell>
          <cell r="H10130">
            <v>0</v>
          </cell>
          <cell r="I10130">
            <v>0</v>
          </cell>
          <cell r="J10130">
            <v>0</v>
          </cell>
          <cell r="K10130">
            <v>0</v>
          </cell>
        </row>
        <row r="10131">
          <cell r="F10131">
            <v>0</v>
          </cell>
          <cell r="G10131">
            <v>0</v>
          </cell>
          <cell r="H10131">
            <v>0</v>
          </cell>
          <cell r="I10131">
            <v>0</v>
          </cell>
          <cell r="J10131">
            <v>0</v>
          </cell>
          <cell r="K10131">
            <v>0</v>
          </cell>
        </row>
        <row r="10132">
          <cell r="F10132">
            <v>0</v>
          </cell>
          <cell r="G10132">
            <v>0</v>
          </cell>
          <cell r="H10132">
            <v>0</v>
          </cell>
          <cell r="I10132">
            <v>0</v>
          </cell>
          <cell r="J10132">
            <v>0</v>
          </cell>
          <cell r="K10132">
            <v>0</v>
          </cell>
        </row>
        <row r="10133">
          <cell r="F10133">
            <v>0</v>
          </cell>
          <cell r="G10133">
            <v>0</v>
          </cell>
          <cell r="H10133">
            <v>0</v>
          </cell>
          <cell r="I10133">
            <v>0</v>
          </cell>
          <cell r="J10133">
            <v>0</v>
          </cell>
          <cell r="K10133">
            <v>0</v>
          </cell>
        </row>
        <row r="10134">
          <cell r="F10134" t="str">
            <v>Sub-Total - (B)</v>
          </cell>
          <cell r="K10134">
            <v>0</v>
          </cell>
        </row>
        <row r="10135">
          <cell r="F10135" t="str">
            <v>EQUIPAMENTOS</v>
          </cell>
        </row>
        <row r="10136">
          <cell r="F10136">
            <v>0</v>
          </cell>
          <cell r="G10136">
            <v>0</v>
          </cell>
          <cell r="H10136">
            <v>0</v>
          </cell>
          <cell r="I10136">
            <v>0</v>
          </cell>
          <cell r="J10136">
            <v>0</v>
          </cell>
          <cell r="K10136">
            <v>0</v>
          </cell>
        </row>
        <row r="10137">
          <cell r="F10137">
            <v>0</v>
          </cell>
          <cell r="G10137">
            <v>0</v>
          </cell>
          <cell r="H10137">
            <v>0</v>
          </cell>
          <cell r="I10137">
            <v>0</v>
          </cell>
          <cell r="J10137">
            <v>0</v>
          </cell>
          <cell r="K10137">
            <v>0</v>
          </cell>
        </row>
        <row r="10138">
          <cell r="F10138">
            <v>0</v>
          </cell>
          <cell r="G10138">
            <v>0</v>
          </cell>
          <cell r="H10138">
            <v>0</v>
          </cell>
          <cell r="I10138">
            <v>0</v>
          </cell>
          <cell r="J10138">
            <v>0</v>
          </cell>
          <cell r="K10138">
            <v>0</v>
          </cell>
        </row>
        <row r="10139">
          <cell r="F10139">
            <v>0</v>
          </cell>
          <cell r="G10139">
            <v>0</v>
          </cell>
          <cell r="H10139">
            <v>0</v>
          </cell>
          <cell r="I10139">
            <v>0</v>
          </cell>
          <cell r="J10139">
            <v>0</v>
          </cell>
          <cell r="K10139">
            <v>0</v>
          </cell>
        </row>
        <row r="10140">
          <cell r="F10140">
            <v>0</v>
          </cell>
          <cell r="G10140">
            <v>0</v>
          </cell>
          <cell r="H10140">
            <v>0</v>
          </cell>
          <cell r="I10140">
            <v>0</v>
          </cell>
          <cell r="J10140">
            <v>0</v>
          </cell>
          <cell r="K10140">
            <v>0</v>
          </cell>
        </row>
        <row r="10141">
          <cell r="F10141">
            <v>0</v>
          </cell>
          <cell r="G10141">
            <v>0</v>
          </cell>
          <cell r="H10141">
            <v>0</v>
          </cell>
          <cell r="I10141">
            <v>0</v>
          </cell>
          <cell r="J10141">
            <v>0</v>
          </cell>
          <cell r="K10141">
            <v>0</v>
          </cell>
        </row>
        <row r="10142">
          <cell r="F10142">
            <v>0</v>
          </cell>
          <cell r="G10142">
            <v>0</v>
          </cell>
          <cell r="H10142">
            <v>0</v>
          </cell>
          <cell r="I10142">
            <v>0</v>
          </cell>
          <cell r="J10142">
            <v>0</v>
          </cell>
          <cell r="K10142">
            <v>0</v>
          </cell>
        </row>
        <row r="10143">
          <cell r="F10143">
            <v>0</v>
          </cell>
          <cell r="G10143">
            <v>0</v>
          </cell>
          <cell r="H10143">
            <v>0</v>
          </cell>
          <cell r="I10143">
            <v>0</v>
          </cell>
          <cell r="J10143">
            <v>0</v>
          </cell>
          <cell r="K10143">
            <v>0</v>
          </cell>
        </row>
        <row r="10144">
          <cell r="F10144">
            <v>0</v>
          </cell>
          <cell r="G10144">
            <v>0</v>
          </cell>
          <cell r="H10144">
            <v>0</v>
          </cell>
          <cell r="I10144">
            <v>0</v>
          </cell>
          <cell r="J10144">
            <v>0</v>
          </cell>
          <cell r="K10144">
            <v>0</v>
          </cell>
        </row>
        <row r="10145">
          <cell r="F10145">
            <v>0</v>
          </cell>
          <cell r="G10145">
            <v>0</v>
          </cell>
          <cell r="H10145">
            <v>0</v>
          </cell>
          <cell r="I10145">
            <v>0</v>
          </cell>
          <cell r="J10145">
            <v>0</v>
          </cell>
          <cell r="K10145">
            <v>0</v>
          </cell>
        </row>
        <row r="10146">
          <cell r="F10146">
            <v>0</v>
          </cell>
          <cell r="G10146">
            <v>0</v>
          </cell>
          <cell r="H10146">
            <v>0</v>
          </cell>
          <cell r="I10146">
            <v>0</v>
          </cell>
          <cell r="J10146">
            <v>0</v>
          </cell>
          <cell r="K10146">
            <v>0</v>
          </cell>
        </row>
        <row r="10147">
          <cell r="F10147" t="str">
            <v xml:space="preserve">Sub-Total - (C) </v>
          </cell>
          <cell r="K10147">
            <v>0</v>
          </cell>
        </row>
        <row r="10148">
          <cell r="F10148" t="str">
            <v xml:space="preserve">TOTAL - (A) + (B) + (C) </v>
          </cell>
          <cell r="K10148">
            <v>0</v>
          </cell>
        </row>
        <row r="10149">
          <cell r="F10149" t="str">
            <v>BDI</v>
          </cell>
          <cell r="J10149">
            <v>0.27429999999999999</v>
          </cell>
          <cell r="K10149">
            <v>0</v>
          </cell>
        </row>
        <row r="10150">
          <cell r="F10150" t="str">
            <v>Preço do Serviço</v>
          </cell>
          <cell r="K10150">
            <v>0</v>
          </cell>
        </row>
        <row r="10151">
          <cell r="F10151" t="str">
            <v>COMPOSIÇÃO DE PREÇO UNITÁRIO</v>
          </cell>
        </row>
        <row r="10153">
          <cell r="D10153" t="str">
            <v>MDO</v>
          </cell>
          <cell r="E10153" t="str">
            <v>SE</v>
          </cell>
          <cell r="F10153" t="str">
            <v>INFRAERO - Empresa Brasileira de Infra-Estrutura Aeroportuária</v>
          </cell>
        </row>
        <row r="10154">
          <cell r="F10154" t="str">
            <v>ITEM:</v>
          </cell>
          <cell r="G10154" t="str">
            <v>SERVIÇO</v>
          </cell>
          <cell r="K10154" t="str">
            <v>UNIDADE</v>
          </cell>
        </row>
        <row r="10155">
          <cell r="E10155">
            <v>176</v>
          </cell>
          <cell r="F10155" t="str">
            <v>04.01.209.06.00</v>
          </cell>
          <cell r="G10155" t="str">
            <v>Veneziana metálica Fixo 0,70x0,50 - 70m  1  folha - V6 - PA.07/201.07/01866/01</v>
          </cell>
          <cell r="K10155" t="str">
            <v>un</v>
          </cell>
        </row>
        <row r="10157">
          <cell r="F10157" t="str">
            <v>CÓDIGO</v>
          </cell>
          <cell r="G10157" t="str">
            <v xml:space="preserve">MÃO DE OBRA </v>
          </cell>
          <cell r="H10157" t="str">
            <v>UNID.</v>
          </cell>
          <cell r="I10157" t="str">
            <v>COEFICIENTE</v>
          </cell>
          <cell r="J10157" t="str">
            <v>PREÇO UNITÁRIO</v>
          </cell>
          <cell r="K10157" t="str">
            <v>PREÇO  DO ITEM</v>
          </cell>
        </row>
        <row r="10158">
          <cell r="F10158">
            <v>0</v>
          </cell>
          <cell r="G10158">
            <v>0</v>
          </cell>
          <cell r="H10158">
            <v>0</v>
          </cell>
          <cell r="I10158">
            <v>0</v>
          </cell>
          <cell r="J10158">
            <v>0</v>
          </cell>
          <cell r="K10158">
            <v>0</v>
          </cell>
        </row>
        <row r="10159">
          <cell r="F10159">
            <v>0</v>
          </cell>
          <cell r="G10159">
            <v>0</v>
          </cell>
          <cell r="H10159">
            <v>0</v>
          </cell>
          <cell r="I10159">
            <v>0</v>
          </cell>
          <cell r="J10159">
            <v>0</v>
          </cell>
          <cell r="K10159">
            <v>0</v>
          </cell>
        </row>
        <row r="10160">
          <cell r="F10160">
            <v>0</v>
          </cell>
          <cell r="G10160">
            <v>0</v>
          </cell>
          <cell r="H10160">
            <v>0</v>
          </cell>
          <cell r="I10160">
            <v>0</v>
          </cell>
          <cell r="J10160">
            <v>0</v>
          </cell>
          <cell r="K10160">
            <v>0</v>
          </cell>
        </row>
        <row r="10161">
          <cell r="F10161">
            <v>0</v>
          </cell>
          <cell r="G10161">
            <v>0</v>
          </cell>
          <cell r="H10161">
            <v>0</v>
          </cell>
          <cell r="I10161">
            <v>0</v>
          </cell>
          <cell r="J10161">
            <v>0</v>
          </cell>
          <cell r="K10161">
            <v>0</v>
          </cell>
        </row>
        <row r="10162">
          <cell r="F10162">
            <v>0</v>
          </cell>
          <cell r="G10162">
            <v>0</v>
          </cell>
          <cell r="H10162">
            <v>0</v>
          </cell>
          <cell r="I10162">
            <v>0</v>
          </cell>
          <cell r="J10162">
            <v>0</v>
          </cell>
          <cell r="K10162">
            <v>0</v>
          </cell>
        </row>
        <row r="10163">
          <cell r="F10163">
            <v>0</v>
          </cell>
          <cell r="G10163">
            <v>0</v>
          </cell>
          <cell r="H10163">
            <v>0</v>
          </cell>
          <cell r="I10163">
            <v>0</v>
          </cell>
          <cell r="J10163">
            <v>0</v>
          </cell>
          <cell r="K10163">
            <v>0</v>
          </cell>
        </row>
        <row r="10164">
          <cell r="F10164">
            <v>0</v>
          </cell>
          <cell r="G10164">
            <v>0</v>
          </cell>
          <cell r="H10164">
            <v>0</v>
          </cell>
          <cell r="I10164">
            <v>0</v>
          </cell>
          <cell r="J10164">
            <v>0</v>
          </cell>
          <cell r="K10164">
            <v>0</v>
          </cell>
        </row>
        <row r="10165">
          <cell r="F10165">
            <v>0</v>
          </cell>
          <cell r="G10165">
            <v>0</v>
          </cell>
          <cell r="H10165">
            <v>0</v>
          </cell>
          <cell r="I10165">
            <v>0</v>
          </cell>
          <cell r="J10165">
            <v>0</v>
          </cell>
          <cell r="K10165">
            <v>0</v>
          </cell>
        </row>
        <row r="10166">
          <cell r="F10166">
            <v>0</v>
          </cell>
          <cell r="G10166">
            <v>0</v>
          </cell>
          <cell r="H10166">
            <v>0</v>
          </cell>
          <cell r="I10166">
            <v>0</v>
          </cell>
          <cell r="J10166">
            <v>0</v>
          </cell>
          <cell r="K10166">
            <v>0</v>
          </cell>
        </row>
        <row r="10167">
          <cell r="F10167">
            <v>0</v>
          </cell>
          <cell r="G10167">
            <v>0</v>
          </cell>
          <cell r="H10167">
            <v>0</v>
          </cell>
          <cell r="I10167">
            <v>0</v>
          </cell>
          <cell r="J10167">
            <v>0</v>
          </cell>
          <cell r="K10167">
            <v>0</v>
          </cell>
        </row>
        <row r="10168">
          <cell r="F10168" t="str">
            <v>Sub-Total - (A)</v>
          </cell>
          <cell r="K10168">
            <v>0</v>
          </cell>
        </row>
        <row r="10169">
          <cell r="F10169" t="str">
            <v>Leis Sociais</v>
          </cell>
          <cell r="J10169">
            <v>1.254</v>
          </cell>
          <cell r="K10169">
            <v>0</v>
          </cell>
        </row>
        <row r="10170">
          <cell r="D10170">
            <v>176</v>
          </cell>
          <cell r="F10170" t="str">
            <v>Total - (A)</v>
          </cell>
          <cell r="K10170">
            <v>0</v>
          </cell>
        </row>
        <row r="10171">
          <cell r="F10171" t="str">
            <v>MATERIAL</v>
          </cell>
        </row>
        <row r="10172">
          <cell r="F10172">
            <v>0</v>
          </cell>
          <cell r="G10172">
            <v>0</v>
          </cell>
          <cell r="H10172">
            <v>0</v>
          </cell>
          <cell r="I10172">
            <v>0</v>
          </cell>
          <cell r="J10172">
            <v>0</v>
          </cell>
          <cell r="K10172">
            <v>0</v>
          </cell>
        </row>
        <row r="10173">
          <cell r="F10173">
            <v>0</v>
          </cell>
          <cell r="G10173">
            <v>0</v>
          </cell>
          <cell r="H10173">
            <v>0</v>
          </cell>
          <cell r="I10173">
            <v>0</v>
          </cell>
          <cell r="J10173">
            <v>0</v>
          </cell>
          <cell r="K10173">
            <v>0</v>
          </cell>
        </row>
        <row r="10174">
          <cell r="F10174">
            <v>0</v>
          </cell>
          <cell r="G10174">
            <v>0</v>
          </cell>
          <cell r="H10174">
            <v>0</v>
          </cell>
          <cell r="I10174">
            <v>0</v>
          </cell>
          <cell r="J10174">
            <v>0</v>
          </cell>
          <cell r="K10174">
            <v>0</v>
          </cell>
        </row>
        <row r="10175">
          <cell r="F10175">
            <v>0</v>
          </cell>
          <cell r="G10175">
            <v>0</v>
          </cell>
          <cell r="H10175">
            <v>0</v>
          </cell>
          <cell r="I10175">
            <v>0</v>
          </cell>
          <cell r="J10175">
            <v>0</v>
          </cell>
          <cell r="K10175">
            <v>0</v>
          </cell>
        </row>
        <row r="10176">
          <cell r="F10176">
            <v>0</v>
          </cell>
          <cell r="G10176">
            <v>0</v>
          </cell>
          <cell r="H10176">
            <v>0</v>
          </cell>
          <cell r="I10176">
            <v>0</v>
          </cell>
          <cell r="J10176">
            <v>0</v>
          </cell>
          <cell r="K10176">
            <v>0</v>
          </cell>
        </row>
        <row r="10177">
          <cell r="F10177">
            <v>0</v>
          </cell>
          <cell r="G10177">
            <v>0</v>
          </cell>
          <cell r="H10177">
            <v>0</v>
          </cell>
          <cell r="I10177">
            <v>0</v>
          </cell>
          <cell r="J10177">
            <v>0</v>
          </cell>
          <cell r="K10177">
            <v>0</v>
          </cell>
        </row>
        <row r="10178">
          <cell r="F10178">
            <v>0</v>
          </cell>
          <cell r="G10178">
            <v>0</v>
          </cell>
          <cell r="H10178">
            <v>0</v>
          </cell>
          <cell r="I10178">
            <v>0</v>
          </cell>
          <cell r="J10178">
            <v>0</v>
          </cell>
          <cell r="K10178">
            <v>0</v>
          </cell>
        </row>
        <row r="10179">
          <cell r="F10179">
            <v>0</v>
          </cell>
          <cell r="G10179">
            <v>0</v>
          </cell>
          <cell r="H10179">
            <v>0</v>
          </cell>
          <cell r="I10179">
            <v>0</v>
          </cell>
          <cell r="J10179">
            <v>0</v>
          </cell>
          <cell r="K10179">
            <v>0</v>
          </cell>
        </row>
        <row r="10180">
          <cell r="F10180">
            <v>0</v>
          </cell>
          <cell r="G10180">
            <v>0</v>
          </cell>
          <cell r="H10180">
            <v>0</v>
          </cell>
          <cell r="I10180">
            <v>0</v>
          </cell>
          <cell r="J10180">
            <v>0</v>
          </cell>
          <cell r="K10180">
            <v>0</v>
          </cell>
        </row>
        <row r="10181">
          <cell r="F10181">
            <v>0</v>
          </cell>
          <cell r="G10181">
            <v>0</v>
          </cell>
          <cell r="H10181">
            <v>0</v>
          </cell>
          <cell r="I10181">
            <v>0</v>
          </cell>
          <cell r="J10181">
            <v>0</v>
          </cell>
          <cell r="K10181">
            <v>0</v>
          </cell>
        </row>
        <row r="10182">
          <cell r="F10182">
            <v>0</v>
          </cell>
          <cell r="G10182">
            <v>0</v>
          </cell>
          <cell r="H10182">
            <v>0</v>
          </cell>
          <cell r="I10182">
            <v>0</v>
          </cell>
          <cell r="J10182">
            <v>0</v>
          </cell>
          <cell r="K10182">
            <v>0</v>
          </cell>
        </row>
        <row r="10183">
          <cell r="F10183">
            <v>0</v>
          </cell>
          <cell r="G10183">
            <v>0</v>
          </cell>
          <cell r="H10183">
            <v>0</v>
          </cell>
          <cell r="I10183">
            <v>0</v>
          </cell>
          <cell r="J10183">
            <v>0</v>
          </cell>
          <cell r="K10183">
            <v>0</v>
          </cell>
        </row>
        <row r="10184">
          <cell r="F10184">
            <v>0</v>
          </cell>
          <cell r="G10184">
            <v>0</v>
          </cell>
          <cell r="H10184">
            <v>0</v>
          </cell>
          <cell r="I10184">
            <v>0</v>
          </cell>
          <cell r="J10184">
            <v>0</v>
          </cell>
          <cell r="K10184">
            <v>0</v>
          </cell>
        </row>
        <row r="10185">
          <cell r="F10185">
            <v>0</v>
          </cell>
          <cell r="G10185">
            <v>0</v>
          </cell>
          <cell r="H10185">
            <v>0</v>
          </cell>
          <cell r="I10185">
            <v>0</v>
          </cell>
          <cell r="J10185">
            <v>0</v>
          </cell>
          <cell r="K10185">
            <v>0</v>
          </cell>
        </row>
        <row r="10186">
          <cell r="F10186">
            <v>0</v>
          </cell>
          <cell r="G10186">
            <v>0</v>
          </cell>
          <cell r="H10186">
            <v>0</v>
          </cell>
          <cell r="I10186">
            <v>0</v>
          </cell>
          <cell r="J10186">
            <v>0</v>
          </cell>
          <cell r="K10186">
            <v>0</v>
          </cell>
        </row>
        <row r="10187">
          <cell r="F10187">
            <v>0</v>
          </cell>
          <cell r="G10187">
            <v>0</v>
          </cell>
          <cell r="H10187">
            <v>0</v>
          </cell>
          <cell r="I10187">
            <v>0</v>
          </cell>
          <cell r="J10187">
            <v>0</v>
          </cell>
          <cell r="K10187">
            <v>0</v>
          </cell>
        </row>
        <row r="10188">
          <cell r="F10188">
            <v>0</v>
          </cell>
          <cell r="G10188">
            <v>0</v>
          </cell>
          <cell r="H10188">
            <v>0</v>
          </cell>
          <cell r="I10188">
            <v>0</v>
          </cell>
          <cell r="J10188">
            <v>0</v>
          </cell>
          <cell r="K10188">
            <v>0</v>
          </cell>
        </row>
        <row r="10189">
          <cell r="F10189">
            <v>0</v>
          </cell>
          <cell r="G10189">
            <v>0</v>
          </cell>
          <cell r="H10189">
            <v>0</v>
          </cell>
          <cell r="I10189">
            <v>0</v>
          </cell>
          <cell r="J10189">
            <v>0</v>
          </cell>
          <cell r="K10189">
            <v>0</v>
          </cell>
        </row>
        <row r="10190">
          <cell r="F10190">
            <v>0</v>
          </cell>
          <cell r="G10190">
            <v>0</v>
          </cell>
          <cell r="H10190">
            <v>0</v>
          </cell>
          <cell r="I10190">
            <v>0</v>
          </cell>
          <cell r="J10190">
            <v>0</v>
          </cell>
          <cell r="K10190">
            <v>0</v>
          </cell>
        </row>
        <row r="10191">
          <cell r="F10191">
            <v>0</v>
          </cell>
          <cell r="G10191">
            <v>0</v>
          </cell>
          <cell r="H10191">
            <v>0</v>
          </cell>
          <cell r="I10191">
            <v>0</v>
          </cell>
          <cell r="J10191">
            <v>0</v>
          </cell>
          <cell r="K10191">
            <v>0</v>
          </cell>
        </row>
        <row r="10192">
          <cell r="F10192" t="str">
            <v>Sub-Total - (B)</v>
          </cell>
          <cell r="K10192">
            <v>0</v>
          </cell>
        </row>
        <row r="10193">
          <cell r="F10193" t="str">
            <v>EQUIPAMENTOS</v>
          </cell>
        </row>
        <row r="10194">
          <cell r="F10194">
            <v>0</v>
          </cell>
          <cell r="G10194">
            <v>0</v>
          </cell>
          <cell r="H10194">
            <v>0</v>
          </cell>
          <cell r="I10194">
            <v>0</v>
          </cell>
          <cell r="J10194">
            <v>0</v>
          </cell>
          <cell r="K10194">
            <v>0</v>
          </cell>
        </row>
        <row r="10195">
          <cell r="F10195">
            <v>0</v>
          </cell>
          <cell r="G10195">
            <v>0</v>
          </cell>
          <cell r="H10195">
            <v>0</v>
          </cell>
          <cell r="I10195">
            <v>0</v>
          </cell>
          <cell r="J10195">
            <v>0</v>
          </cell>
          <cell r="K10195">
            <v>0</v>
          </cell>
        </row>
        <row r="10196">
          <cell r="F10196">
            <v>0</v>
          </cell>
          <cell r="G10196">
            <v>0</v>
          </cell>
          <cell r="H10196">
            <v>0</v>
          </cell>
          <cell r="I10196">
            <v>0</v>
          </cell>
          <cell r="J10196">
            <v>0</v>
          </cell>
          <cell r="K10196">
            <v>0</v>
          </cell>
        </row>
        <row r="10197">
          <cell r="F10197">
            <v>0</v>
          </cell>
          <cell r="G10197">
            <v>0</v>
          </cell>
          <cell r="H10197">
            <v>0</v>
          </cell>
          <cell r="I10197">
            <v>0</v>
          </cell>
          <cell r="J10197">
            <v>0</v>
          </cell>
          <cell r="K10197">
            <v>0</v>
          </cell>
        </row>
        <row r="10198">
          <cell r="F10198">
            <v>0</v>
          </cell>
          <cell r="G10198">
            <v>0</v>
          </cell>
          <cell r="H10198">
            <v>0</v>
          </cell>
          <cell r="I10198">
            <v>0</v>
          </cell>
          <cell r="J10198">
            <v>0</v>
          </cell>
          <cell r="K10198">
            <v>0</v>
          </cell>
        </row>
        <row r="10199">
          <cell r="F10199">
            <v>0</v>
          </cell>
          <cell r="G10199">
            <v>0</v>
          </cell>
          <cell r="H10199">
            <v>0</v>
          </cell>
          <cell r="I10199">
            <v>0</v>
          </cell>
          <cell r="J10199">
            <v>0</v>
          </cell>
          <cell r="K10199">
            <v>0</v>
          </cell>
        </row>
        <row r="10200">
          <cell r="F10200">
            <v>0</v>
          </cell>
          <cell r="G10200">
            <v>0</v>
          </cell>
          <cell r="H10200">
            <v>0</v>
          </cell>
          <cell r="I10200">
            <v>0</v>
          </cell>
          <cell r="J10200">
            <v>0</v>
          </cell>
          <cell r="K10200">
            <v>0</v>
          </cell>
        </row>
        <row r="10201">
          <cell r="F10201">
            <v>0</v>
          </cell>
          <cell r="G10201">
            <v>0</v>
          </cell>
          <cell r="H10201">
            <v>0</v>
          </cell>
          <cell r="I10201">
            <v>0</v>
          </cell>
          <cell r="J10201">
            <v>0</v>
          </cell>
          <cell r="K10201">
            <v>0</v>
          </cell>
        </row>
        <row r="10202">
          <cell r="F10202">
            <v>0</v>
          </cell>
          <cell r="G10202">
            <v>0</v>
          </cell>
          <cell r="H10202">
            <v>0</v>
          </cell>
          <cell r="I10202">
            <v>0</v>
          </cell>
          <cell r="J10202">
            <v>0</v>
          </cell>
          <cell r="K10202">
            <v>0</v>
          </cell>
        </row>
        <row r="10203">
          <cell r="F10203">
            <v>0</v>
          </cell>
          <cell r="G10203">
            <v>0</v>
          </cell>
          <cell r="H10203">
            <v>0</v>
          </cell>
          <cell r="I10203">
            <v>0</v>
          </cell>
          <cell r="J10203">
            <v>0</v>
          </cell>
          <cell r="K10203">
            <v>0</v>
          </cell>
        </row>
        <row r="10204">
          <cell r="F10204">
            <v>0</v>
          </cell>
          <cell r="G10204">
            <v>0</v>
          </cell>
          <cell r="H10204">
            <v>0</v>
          </cell>
          <cell r="I10204">
            <v>0</v>
          </cell>
          <cell r="J10204">
            <v>0</v>
          </cell>
          <cell r="K10204">
            <v>0</v>
          </cell>
        </row>
        <row r="10205">
          <cell r="F10205" t="str">
            <v xml:space="preserve">Sub-Total - (C) </v>
          </cell>
          <cell r="K10205">
            <v>0</v>
          </cell>
        </row>
        <row r="10206">
          <cell r="F10206" t="str">
            <v xml:space="preserve">TOTAL - (A) + (B) + (C) </v>
          </cell>
          <cell r="K10206">
            <v>0</v>
          </cell>
        </row>
        <row r="10207">
          <cell r="F10207" t="str">
            <v>BDI</v>
          </cell>
          <cell r="J10207">
            <v>0.27429999999999999</v>
          </cell>
          <cell r="K10207">
            <v>0</v>
          </cell>
        </row>
        <row r="10208">
          <cell r="F10208" t="str">
            <v>Preço do Serviço</v>
          </cell>
          <cell r="K10208">
            <v>0</v>
          </cell>
        </row>
        <row r="10209">
          <cell r="F10209" t="str">
            <v>COMPOSIÇÃO DE PREÇO UNITÁRIO</v>
          </cell>
        </row>
        <row r="10211">
          <cell r="D10211" t="str">
            <v>MDO</v>
          </cell>
          <cell r="E10211" t="str">
            <v>SE</v>
          </cell>
          <cell r="F10211" t="str">
            <v>INFRAERO - Empresa Brasileira de Infra-Estrutura Aeroportuária</v>
          </cell>
        </row>
        <row r="10212">
          <cell r="F10212" t="str">
            <v>ITEM:</v>
          </cell>
          <cell r="G10212" t="str">
            <v>SERVIÇO</v>
          </cell>
          <cell r="K10212" t="str">
            <v>UNIDADE</v>
          </cell>
        </row>
        <row r="10213">
          <cell r="E10213">
            <v>177</v>
          </cell>
          <cell r="F10213" t="str">
            <v>04.01.219.00.01</v>
          </cell>
          <cell r="G10213" t="str">
            <v>Porta de alumínio com pintura eletrostática na cor branco gelo, giro/fixo, 4 folhas - 2,20 X2,10 - P7 - PA.07/201.07/01865/01</v>
          </cell>
          <cell r="K10213" t="str">
            <v>un</v>
          </cell>
        </row>
        <row r="10215">
          <cell r="F10215" t="str">
            <v>CÓDIGO</v>
          </cell>
          <cell r="G10215" t="str">
            <v xml:space="preserve">MÃO DE OBRA </v>
          </cell>
          <cell r="H10215" t="str">
            <v>UNID.</v>
          </cell>
          <cell r="I10215" t="str">
            <v>COEFICIENTE</v>
          </cell>
          <cell r="J10215" t="str">
            <v>PREÇO UNITÁRIO</v>
          </cell>
          <cell r="K10215" t="str">
            <v>PREÇO  DO ITEM</v>
          </cell>
        </row>
        <row r="10216">
          <cell r="F10216">
            <v>0</v>
          </cell>
          <cell r="G10216">
            <v>0</v>
          </cell>
          <cell r="H10216">
            <v>0</v>
          </cell>
          <cell r="I10216">
            <v>0</v>
          </cell>
          <cell r="J10216">
            <v>0</v>
          </cell>
          <cell r="K10216">
            <v>0</v>
          </cell>
        </row>
        <row r="10217">
          <cell r="F10217">
            <v>0</v>
          </cell>
          <cell r="G10217">
            <v>0</v>
          </cell>
          <cell r="H10217">
            <v>0</v>
          </cell>
          <cell r="I10217">
            <v>0</v>
          </cell>
          <cell r="J10217">
            <v>0</v>
          </cell>
          <cell r="K10217">
            <v>0</v>
          </cell>
        </row>
        <row r="10218">
          <cell r="F10218">
            <v>0</v>
          </cell>
          <cell r="G10218">
            <v>0</v>
          </cell>
          <cell r="H10218">
            <v>0</v>
          </cell>
          <cell r="I10218">
            <v>0</v>
          </cell>
          <cell r="J10218">
            <v>0</v>
          </cell>
          <cell r="K10218">
            <v>0</v>
          </cell>
        </row>
        <row r="10219">
          <cell r="F10219">
            <v>0</v>
          </cell>
          <cell r="G10219">
            <v>0</v>
          </cell>
          <cell r="H10219">
            <v>0</v>
          </cell>
          <cell r="I10219">
            <v>0</v>
          </cell>
          <cell r="J10219">
            <v>0</v>
          </cell>
          <cell r="K10219">
            <v>0</v>
          </cell>
        </row>
        <row r="10220">
          <cell r="F10220">
            <v>0</v>
          </cell>
          <cell r="G10220">
            <v>0</v>
          </cell>
          <cell r="H10220">
            <v>0</v>
          </cell>
          <cell r="I10220">
            <v>0</v>
          </cell>
          <cell r="J10220">
            <v>0</v>
          </cell>
          <cell r="K10220">
            <v>0</v>
          </cell>
        </row>
        <row r="10221">
          <cell r="F10221">
            <v>0</v>
          </cell>
          <cell r="G10221">
            <v>0</v>
          </cell>
          <cell r="H10221">
            <v>0</v>
          </cell>
          <cell r="I10221">
            <v>0</v>
          </cell>
          <cell r="J10221">
            <v>0</v>
          </cell>
          <cell r="K10221">
            <v>0</v>
          </cell>
        </row>
        <row r="10222">
          <cell r="F10222">
            <v>0</v>
          </cell>
          <cell r="G10222">
            <v>0</v>
          </cell>
          <cell r="H10222">
            <v>0</v>
          </cell>
          <cell r="I10222">
            <v>0</v>
          </cell>
          <cell r="J10222">
            <v>0</v>
          </cell>
          <cell r="K10222">
            <v>0</v>
          </cell>
        </row>
        <row r="10223">
          <cell r="F10223">
            <v>0</v>
          </cell>
          <cell r="G10223">
            <v>0</v>
          </cell>
          <cell r="H10223">
            <v>0</v>
          </cell>
          <cell r="I10223">
            <v>0</v>
          </cell>
          <cell r="J10223">
            <v>0</v>
          </cell>
          <cell r="K10223">
            <v>0</v>
          </cell>
        </row>
        <row r="10224">
          <cell r="F10224">
            <v>0</v>
          </cell>
          <cell r="G10224">
            <v>0</v>
          </cell>
          <cell r="H10224">
            <v>0</v>
          </cell>
          <cell r="I10224">
            <v>0</v>
          </cell>
          <cell r="J10224">
            <v>0</v>
          </cell>
          <cell r="K10224">
            <v>0</v>
          </cell>
        </row>
        <row r="10225">
          <cell r="F10225">
            <v>0</v>
          </cell>
          <cell r="G10225">
            <v>0</v>
          </cell>
          <cell r="H10225">
            <v>0</v>
          </cell>
          <cell r="I10225">
            <v>0</v>
          </cell>
          <cell r="J10225">
            <v>0</v>
          </cell>
          <cell r="K10225">
            <v>0</v>
          </cell>
        </row>
        <row r="10226">
          <cell r="F10226" t="str">
            <v>Sub-Total - (A)</v>
          </cell>
          <cell r="K10226">
            <v>0</v>
          </cell>
        </row>
        <row r="10227">
          <cell r="F10227" t="str">
            <v>Leis Sociais</v>
          </cell>
          <cell r="J10227">
            <v>1.254</v>
          </cell>
          <cell r="K10227">
            <v>0</v>
          </cell>
        </row>
        <row r="10228">
          <cell r="D10228">
            <v>177</v>
          </cell>
          <cell r="F10228" t="str">
            <v>Total - (A)</v>
          </cell>
          <cell r="K10228">
            <v>0</v>
          </cell>
        </row>
        <row r="10229">
          <cell r="F10229" t="str">
            <v>MATERIAL</v>
          </cell>
        </row>
        <row r="10230">
          <cell r="F10230">
            <v>0</v>
          </cell>
          <cell r="G10230">
            <v>0</v>
          </cell>
          <cell r="H10230">
            <v>0</v>
          </cell>
          <cell r="I10230">
            <v>0</v>
          </cell>
          <cell r="J10230">
            <v>0</v>
          </cell>
          <cell r="K10230">
            <v>0</v>
          </cell>
        </row>
        <row r="10231">
          <cell r="F10231">
            <v>0</v>
          </cell>
          <cell r="G10231">
            <v>0</v>
          </cell>
          <cell r="H10231">
            <v>0</v>
          </cell>
          <cell r="I10231">
            <v>0</v>
          </cell>
          <cell r="J10231">
            <v>0</v>
          </cell>
          <cell r="K10231">
            <v>0</v>
          </cell>
        </row>
        <row r="10232">
          <cell r="F10232">
            <v>0</v>
          </cell>
          <cell r="G10232">
            <v>0</v>
          </cell>
          <cell r="H10232">
            <v>0</v>
          </cell>
          <cell r="I10232">
            <v>0</v>
          </cell>
          <cell r="J10232">
            <v>0</v>
          </cell>
          <cell r="K10232">
            <v>0</v>
          </cell>
        </row>
        <row r="10233">
          <cell r="F10233">
            <v>0</v>
          </cell>
          <cell r="G10233">
            <v>0</v>
          </cell>
          <cell r="H10233">
            <v>0</v>
          </cell>
          <cell r="I10233">
            <v>0</v>
          </cell>
          <cell r="J10233">
            <v>0</v>
          </cell>
          <cell r="K10233">
            <v>0</v>
          </cell>
        </row>
        <row r="10234">
          <cell r="F10234">
            <v>0</v>
          </cell>
          <cell r="G10234">
            <v>0</v>
          </cell>
          <cell r="H10234">
            <v>0</v>
          </cell>
          <cell r="I10234">
            <v>0</v>
          </cell>
          <cell r="J10234">
            <v>0</v>
          </cell>
          <cell r="K10234">
            <v>0</v>
          </cell>
        </row>
        <row r="10235">
          <cell r="F10235">
            <v>0</v>
          </cell>
          <cell r="G10235">
            <v>0</v>
          </cell>
          <cell r="H10235">
            <v>0</v>
          </cell>
          <cell r="I10235">
            <v>0</v>
          </cell>
          <cell r="J10235">
            <v>0</v>
          </cell>
          <cell r="K10235">
            <v>0</v>
          </cell>
        </row>
        <row r="10236">
          <cell r="F10236">
            <v>0</v>
          </cell>
          <cell r="G10236">
            <v>0</v>
          </cell>
          <cell r="H10236">
            <v>0</v>
          </cell>
          <cell r="I10236">
            <v>0</v>
          </cell>
          <cell r="J10236">
            <v>0</v>
          </cell>
          <cell r="K10236">
            <v>0</v>
          </cell>
        </row>
        <row r="10237">
          <cell r="F10237">
            <v>0</v>
          </cell>
          <cell r="G10237">
            <v>0</v>
          </cell>
          <cell r="H10237">
            <v>0</v>
          </cell>
          <cell r="I10237">
            <v>0</v>
          </cell>
          <cell r="J10237">
            <v>0</v>
          </cell>
          <cell r="K10237">
            <v>0</v>
          </cell>
        </row>
        <row r="10238">
          <cell r="F10238">
            <v>0</v>
          </cell>
          <cell r="G10238">
            <v>0</v>
          </cell>
          <cell r="H10238">
            <v>0</v>
          </cell>
          <cell r="I10238">
            <v>0</v>
          </cell>
          <cell r="J10238">
            <v>0</v>
          </cell>
          <cell r="K10238">
            <v>0</v>
          </cell>
        </row>
        <row r="10239">
          <cell r="F10239">
            <v>0</v>
          </cell>
          <cell r="G10239">
            <v>0</v>
          </cell>
          <cell r="H10239">
            <v>0</v>
          </cell>
          <cell r="I10239">
            <v>0</v>
          </cell>
          <cell r="J10239">
            <v>0</v>
          </cell>
          <cell r="K10239">
            <v>0</v>
          </cell>
        </row>
        <row r="10240">
          <cell r="F10240">
            <v>0</v>
          </cell>
          <cell r="G10240">
            <v>0</v>
          </cell>
          <cell r="H10240">
            <v>0</v>
          </cell>
          <cell r="I10240">
            <v>0</v>
          </cell>
          <cell r="J10240">
            <v>0</v>
          </cell>
          <cell r="K10240">
            <v>0</v>
          </cell>
        </row>
        <row r="10241">
          <cell r="F10241">
            <v>0</v>
          </cell>
          <cell r="G10241">
            <v>0</v>
          </cell>
          <cell r="H10241">
            <v>0</v>
          </cell>
          <cell r="I10241">
            <v>0</v>
          </cell>
          <cell r="J10241">
            <v>0</v>
          </cell>
          <cell r="K10241">
            <v>0</v>
          </cell>
        </row>
        <row r="10242">
          <cell r="F10242">
            <v>0</v>
          </cell>
          <cell r="G10242">
            <v>0</v>
          </cell>
          <cell r="H10242">
            <v>0</v>
          </cell>
          <cell r="I10242">
            <v>0</v>
          </cell>
          <cell r="J10242">
            <v>0</v>
          </cell>
          <cell r="K10242">
            <v>0</v>
          </cell>
        </row>
        <row r="10243">
          <cell r="F10243">
            <v>0</v>
          </cell>
          <cell r="G10243">
            <v>0</v>
          </cell>
          <cell r="H10243">
            <v>0</v>
          </cell>
          <cell r="I10243">
            <v>0</v>
          </cell>
          <cell r="J10243">
            <v>0</v>
          </cell>
          <cell r="K10243">
            <v>0</v>
          </cell>
        </row>
        <row r="10244">
          <cell r="F10244">
            <v>0</v>
          </cell>
          <cell r="G10244">
            <v>0</v>
          </cell>
          <cell r="H10244">
            <v>0</v>
          </cell>
          <cell r="I10244">
            <v>0</v>
          </cell>
          <cell r="J10244">
            <v>0</v>
          </cell>
          <cell r="K10244">
            <v>0</v>
          </cell>
        </row>
        <row r="10245">
          <cell r="F10245">
            <v>0</v>
          </cell>
          <cell r="G10245">
            <v>0</v>
          </cell>
          <cell r="H10245">
            <v>0</v>
          </cell>
          <cell r="I10245">
            <v>0</v>
          </cell>
          <cell r="J10245">
            <v>0</v>
          </cell>
          <cell r="K10245">
            <v>0</v>
          </cell>
        </row>
        <row r="10246">
          <cell r="F10246">
            <v>0</v>
          </cell>
          <cell r="G10246">
            <v>0</v>
          </cell>
          <cell r="H10246">
            <v>0</v>
          </cell>
          <cell r="I10246">
            <v>0</v>
          </cell>
          <cell r="J10246">
            <v>0</v>
          </cell>
          <cell r="K10246">
            <v>0</v>
          </cell>
        </row>
        <row r="10247">
          <cell r="F10247">
            <v>0</v>
          </cell>
          <cell r="G10247">
            <v>0</v>
          </cell>
          <cell r="H10247">
            <v>0</v>
          </cell>
          <cell r="I10247">
            <v>0</v>
          </cell>
          <cell r="J10247">
            <v>0</v>
          </cell>
          <cell r="K10247">
            <v>0</v>
          </cell>
        </row>
        <row r="10248">
          <cell r="F10248">
            <v>0</v>
          </cell>
          <cell r="G10248">
            <v>0</v>
          </cell>
          <cell r="H10248">
            <v>0</v>
          </cell>
          <cell r="I10248">
            <v>0</v>
          </cell>
          <cell r="J10248">
            <v>0</v>
          </cell>
          <cell r="K10248">
            <v>0</v>
          </cell>
        </row>
        <row r="10249">
          <cell r="F10249">
            <v>0</v>
          </cell>
          <cell r="G10249">
            <v>0</v>
          </cell>
          <cell r="H10249">
            <v>0</v>
          </cell>
          <cell r="I10249">
            <v>0</v>
          </cell>
          <cell r="J10249">
            <v>0</v>
          </cell>
          <cell r="K10249">
            <v>0</v>
          </cell>
        </row>
        <row r="10250">
          <cell r="F10250" t="str">
            <v>Sub-Total - (B)</v>
          </cell>
          <cell r="K10250">
            <v>0</v>
          </cell>
        </row>
        <row r="10251">
          <cell r="F10251" t="str">
            <v>EQUIPAMENTOS</v>
          </cell>
        </row>
        <row r="10252">
          <cell r="F10252">
            <v>0</v>
          </cell>
          <cell r="G10252">
            <v>0</v>
          </cell>
          <cell r="H10252">
            <v>0</v>
          </cell>
          <cell r="I10252">
            <v>0</v>
          </cell>
          <cell r="J10252">
            <v>0</v>
          </cell>
          <cell r="K10252">
            <v>0</v>
          </cell>
        </row>
        <row r="10253">
          <cell r="F10253">
            <v>0</v>
          </cell>
          <cell r="G10253">
            <v>0</v>
          </cell>
          <cell r="H10253">
            <v>0</v>
          </cell>
          <cell r="I10253">
            <v>0</v>
          </cell>
          <cell r="J10253">
            <v>0</v>
          </cell>
          <cell r="K10253">
            <v>0</v>
          </cell>
        </row>
        <row r="10254">
          <cell r="F10254">
            <v>0</v>
          </cell>
          <cell r="G10254">
            <v>0</v>
          </cell>
          <cell r="H10254">
            <v>0</v>
          </cell>
          <cell r="I10254">
            <v>0</v>
          </cell>
          <cell r="J10254">
            <v>0</v>
          </cell>
          <cell r="K10254">
            <v>0</v>
          </cell>
        </row>
        <row r="10255">
          <cell r="F10255">
            <v>0</v>
          </cell>
          <cell r="G10255">
            <v>0</v>
          </cell>
          <cell r="H10255">
            <v>0</v>
          </cell>
          <cell r="I10255">
            <v>0</v>
          </cell>
          <cell r="J10255">
            <v>0</v>
          </cell>
          <cell r="K10255">
            <v>0</v>
          </cell>
        </row>
        <row r="10256">
          <cell r="F10256">
            <v>0</v>
          </cell>
          <cell r="G10256">
            <v>0</v>
          </cell>
          <cell r="H10256">
            <v>0</v>
          </cell>
          <cell r="I10256">
            <v>0</v>
          </cell>
          <cell r="J10256">
            <v>0</v>
          </cell>
          <cell r="K10256">
            <v>0</v>
          </cell>
        </row>
        <row r="10257">
          <cell r="F10257">
            <v>0</v>
          </cell>
          <cell r="G10257">
            <v>0</v>
          </cell>
          <cell r="H10257">
            <v>0</v>
          </cell>
          <cell r="I10257">
            <v>0</v>
          </cell>
          <cell r="J10257">
            <v>0</v>
          </cell>
          <cell r="K10257">
            <v>0</v>
          </cell>
        </row>
        <row r="10258">
          <cell r="F10258">
            <v>0</v>
          </cell>
          <cell r="G10258">
            <v>0</v>
          </cell>
          <cell r="H10258">
            <v>0</v>
          </cell>
          <cell r="I10258">
            <v>0</v>
          </cell>
          <cell r="J10258">
            <v>0</v>
          </cell>
          <cell r="K10258">
            <v>0</v>
          </cell>
        </row>
        <row r="10259">
          <cell r="F10259">
            <v>0</v>
          </cell>
          <cell r="G10259">
            <v>0</v>
          </cell>
          <cell r="H10259">
            <v>0</v>
          </cell>
          <cell r="I10259">
            <v>0</v>
          </cell>
          <cell r="J10259">
            <v>0</v>
          </cell>
          <cell r="K10259">
            <v>0</v>
          </cell>
        </row>
        <row r="10260">
          <cell r="F10260">
            <v>0</v>
          </cell>
          <cell r="G10260">
            <v>0</v>
          </cell>
          <cell r="H10260">
            <v>0</v>
          </cell>
          <cell r="I10260">
            <v>0</v>
          </cell>
          <cell r="J10260">
            <v>0</v>
          </cell>
          <cell r="K10260">
            <v>0</v>
          </cell>
        </row>
        <row r="10261">
          <cell r="F10261">
            <v>0</v>
          </cell>
          <cell r="G10261">
            <v>0</v>
          </cell>
          <cell r="H10261">
            <v>0</v>
          </cell>
          <cell r="I10261">
            <v>0</v>
          </cell>
          <cell r="J10261">
            <v>0</v>
          </cell>
          <cell r="K10261">
            <v>0</v>
          </cell>
        </row>
        <row r="10262">
          <cell r="F10262">
            <v>0</v>
          </cell>
          <cell r="G10262">
            <v>0</v>
          </cell>
          <cell r="H10262">
            <v>0</v>
          </cell>
          <cell r="I10262">
            <v>0</v>
          </cell>
          <cell r="J10262">
            <v>0</v>
          </cell>
          <cell r="K10262">
            <v>0</v>
          </cell>
        </row>
        <row r="10263">
          <cell r="F10263" t="str">
            <v xml:space="preserve">Sub-Total - (C) </v>
          </cell>
          <cell r="K10263">
            <v>0</v>
          </cell>
        </row>
        <row r="10264">
          <cell r="F10264" t="str">
            <v xml:space="preserve">TOTAL - (A) + (B) + (C) </v>
          </cell>
          <cell r="K10264">
            <v>0</v>
          </cell>
        </row>
        <row r="10265">
          <cell r="F10265" t="str">
            <v>BDI</v>
          </cell>
          <cell r="J10265">
            <v>0.27429999999999999</v>
          </cell>
          <cell r="K10265">
            <v>0</v>
          </cell>
        </row>
        <row r="10266">
          <cell r="F10266" t="str">
            <v>Preço do Serviço</v>
          </cell>
          <cell r="K10266">
            <v>0</v>
          </cell>
        </row>
        <row r="10267">
          <cell r="F10267" t="str">
            <v>COMPOSIÇÃO DE PREÇO UNITÁRIO</v>
          </cell>
        </row>
        <row r="10269">
          <cell r="D10269" t="str">
            <v>MDO</v>
          </cell>
          <cell r="E10269" t="str">
            <v>SE</v>
          </cell>
          <cell r="F10269" t="str">
            <v>INFRAERO - Empresa Brasileira de Infra-Estrutura Aeroportuária</v>
          </cell>
        </row>
        <row r="10270">
          <cell r="F10270" t="str">
            <v>ITEM:</v>
          </cell>
          <cell r="G10270" t="str">
            <v>SERVIÇO</v>
          </cell>
          <cell r="K10270" t="str">
            <v>UNIDADE</v>
          </cell>
        </row>
        <row r="10271">
          <cell r="E10271">
            <v>178</v>
          </cell>
          <cell r="F10271" t="str">
            <v>04.01.219.00.02</v>
          </cell>
          <cell r="G10271" t="str">
            <v>Porta de alumínio com pintura eletrostática na cor branco gelo, automatica correr/fixo, 4 folhas - 3,60 X2,70 - P8 - PA.07/201.07/01866/01</v>
          </cell>
          <cell r="K10271" t="str">
            <v>un</v>
          </cell>
        </row>
        <row r="10273">
          <cell r="F10273" t="str">
            <v>CÓDIGO</v>
          </cell>
          <cell r="G10273" t="str">
            <v xml:space="preserve">MÃO DE OBRA </v>
          </cell>
          <cell r="H10273" t="str">
            <v>UNID.</v>
          </cell>
          <cell r="I10273" t="str">
            <v>COEFICIENTE</v>
          </cell>
          <cell r="J10273" t="str">
            <v>PREÇO UNITÁRIO</v>
          </cell>
          <cell r="K10273" t="str">
            <v>PREÇO  DO ITEM</v>
          </cell>
        </row>
        <row r="10274">
          <cell r="F10274">
            <v>0</v>
          </cell>
          <cell r="G10274">
            <v>0</v>
          </cell>
          <cell r="H10274">
            <v>0</v>
          </cell>
          <cell r="I10274">
            <v>0</v>
          </cell>
          <cell r="J10274">
            <v>0</v>
          </cell>
          <cell r="K10274">
            <v>0</v>
          </cell>
        </row>
        <row r="10275">
          <cell r="F10275">
            <v>0</v>
          </cell>
          <cell r="G10275">
            <v>0</v>
          </cell>
          <cell r="H10275">
            <v>0</v>
          </cell>
          <cell r="I10275">
            <v>0</v>
          </cell>
          <cell r="J10275">
            <v>0</v>
          </cell>
          <cell r="K10275">
            <v>0</v>
          </cell>
        </row>
        <row r="10276">
          <cell r="F10276">
            <v>0</v>
          </cell>
          <cell r="G10276">
            <v>0</v>
          </cell>
          <cell r="H10276">
            <v>0</v>
          </cell>
          <cell r="I10276">
            <v>0</v>
          </cell>
          <cell r="J10276">
            <v>0</v>
          </cell>
          <cell r="K10276">
            <v>0</v>
          </cell>
        </row>
        <row r="10277">
          <cell r="F10277">
            <v>0</v>
          </cell>
          <cell r="G10277">
            <v>0</v>
          </cell>
          <cell r="H10277">
            <v>0</v>
          </cell>
          <cell r="I10277">
            <v>0</v>
          </cell>
          <cell r="J10277">
            <v>0</v>
          </cell>
          <cell r="K10277">
            <v>0</v>
          </cell>
        </row>
        <row r="10278">
          <cell r="F10278">
            <v>0</v>
          </cell>
          <cell r="G10278">
            <v>0</v>
          </cell>
          <cell r="H10278">
            <v>0</v>
          </cell>
          <cell r="I10278">
            <v>0</v>
          </cell>
          <cell r="J10278">
            <v>0</v>
          </cell>
          <cell r="K10278">
            <v>0</v>
          </cell>
        </row>
        <row r="10279">
          <cell r="F10279">
            <v>0</v>
          </cell>
          <cell r="G10279">
            <v>0</v>
          </cell>
          <cell r="H10279">
            <v>0</v>
          </cell>
          <cell r="I10279">
            <v>0</v>
          </cell>
          <cell r="J10279">
            <v>0</v>
          </cell>
          <cell r="K10279">
            <v>0</v>
          </cell>
        </row>
        <row r="10280">
          <cell r="F10280">
            <v>0</v>
          </cell>
          <cell r="G10280">
            <v>0</v>
          </cell>
          <cell r="H10280">
            <v>0</v>
          </cell>
          <cell r="I10280">
            <v>0</v>
          </cell>
          <cell r="J10280">
            <v>0</v>
          </cell>
          <cell r="K10280">
            <v>0</v>
          </cell>
        </row>
        <row r="10281">
          <cell r="F10281">
            <v>0</v>
          </cell>
          <cell r="G10281">
            <v>0</v>
          </cell>
          <cell r="H10281">
            <v>0</v>
          </cell>
          <cell r="I10281">
            <v>0</v>
          </cell>
          <cell r="J10281">
            <v>0</v>
          </cell>
          <cell r="K10281">
            <v>0</v>
          </cell>
        </row>
        <row r="10282">
          <cell r="F10282">
            <v>0</v>
          </cell>
          <cell r="G10282">
            <v>0</v>
          </cell>
          <cell r="H10282">
            <v>0</v>
          </cell>
          <cell r="I10282">
            <v>0</v>
          </cell>
          <cell r="J10282">
            <v>0</v>
          </cell>
          <cell r="K10282">
            <v>0</v>
          </cell>
        </row>
        <row r="10283">
          <cell r="F10283">
            <v>0</v>
          </cell>
          <cell r="G10283">
            <v>0</v>
          </cell>
          <cell r="H10283">
            <v>0</v>
          </cell>
          <cell r="I10283">
            <v>0</v>
          </cell>
          <cell r="J10283">
            <v>0</v>
          </cell>
          <cell r="K10283">
            <v>0</v>
          </cell>
        </row>
        <row r="10284">
          <cell r="F10284" t="str">
            <v>Sub-Total - (A)</v>
          </cell>
          <cell r="K10284">
            <v>0</v>
          </cell>
        </row>
        <row r="10285">
          <cell r="F10285" t="str">
            <v>Leis Sociais</v>
          </cell>
          <cell r="J10285">
            <v>1.254</v>
          </cell>
          <cell r="K10285">
            <v>0</v>
          </cell>
        </row>
        <row r="10286">
          <cell r="D10286">
            <v>178</v>
          </cell>
          <cell r="F10286" t="str">
            <v>Total - (A)</v>
          </cell>
          <cell r="K10286">
            <v>0</v>
          </cell>
        </row>
        <row r="10287">
          <cell r="F10287" t="str">
            <v>MATERIAL</v>
          </cell>
        </row>
        <row r="10288">
          <cell r="F10288">
            <v>0</v>
          </cell>
          <cell r="G10288">
            <v>0</v>
          </cell>
          <cell r="H10288">
            <v>0</v>
          </cell>
          <cell r="I10288">
            <v>0</v>
          </cell>
          <cell r="J10288">
            <v>0</v>
          </cell>
          <cell r="K10288">
            <v>0</v>
          </cell>
        </row>
        <row r="10289">
          <cell r="F10289">
            <v>0</v>
          </cell>
          <cell r="G10289">
            <v>0</v>
          </cell>
          <cell r="H10289">
            <v>0</v>
          </cell>
          <cell r="I10289">
            <v>0</v>
          </cell>
          <cell r="J10289">
            <v>0</v>
          </cell>
          <cell r="K10289">
            <v>0</v>
          </cell>
        </row>
        <row r="10290">
          <cell r="F10290">
            <v>0</v>
          </cell>
          <cell r="G10290">
            <v>0</v>
          </cell>
          <cell r="H10290">
            <v>0</v>
          </cell>
          <cell r="I10290">
            <v>0</v>
          </cell>
          <cell r="J10290">
            <v>0</v>
          </cell>
          <cell r="K10290">
            <v>0</v>
          </cell>
        </row>
        <row r="10291">
          <cell r="F10291">
            <v>0</v>
          </cell>
          <cell r="G10291">
            <v>0</v>
          </cell>
          <cell r="H10291">
            <v>0</v>
          </cell>
          <cell r="I10291">
            <v>0</v>
          </cell>
          <cell r="J10291">
            <v>0</v>
          </cell>
          <cell r="K10291">
            <v>0</v>
          </cell>
        </row>
        <row r="10292">
          <cell r="F10292">
            <v>0</v>
          </cell>
          <cell r="G10292">
            <v>0</v>
          </cell>
          <cell r="H10292">
            <v>0</v>
          </cell>
          <cell r="I10292">
            <v>0</v>
          </cell>
          <cell r="J10292">
            <v>0</v>
          </cell>
          <cell r="K10292">
            <v>0</v>
          </cell>
        </row>
        <row r="10293">
          <cell r="F10293">
            <v>0</v>
          </cell>
          <cell r="G10293">
            <v>0</v>
          </cell>
          <cell r="H10293">
            <v>0</v>
          </cell>
          <cell r="I10293">
            <v>0</v>
          </cell>
          <cell r="J10293">
            <v>0</v>
          </cell>
          <cell r="K10293">
            <v>0</v>
          </cell>
        </row>
        <row r="10294">
          <cell r="F10294">
            <v>0</v>
          </cell>
          <cell r="G10294">
            <v>0</v>
          </cell>
          <cell r="H10294">
            <v>0</v>
          </cell>
          <cell r="I10294">
            <v>0</v>
          </cell>
          <cell r="J10294">
            <v>0</v>
          </cell>
          <cell r="K10294">
            <v>0</v>
          </cell>
        </row>
        <row r="10295">
          <cell r="F10295">
            <v>0</v>
          </cell>
          <cell r="G10295">
            <v>0</v>
          </cell>
          <cell r="H10295">
            <v>0</v>
          </cell>
          <cell r="I10295">
            <v>0</v>
          </cell>
          <cell r="J10295">
            <v>0</v>
          </cell>
          <cell r="K10295">
            <v>0</v>
          </cell>
        </row>
        <row r="10296">
          <cell r="F10296">
            <v>0</v>
          </cell>
          <cell r="G10296">
            <v>0</v>
          </cell>
          <cell r="H10296">
            <v>0</v>
          </cell>
          <cell r="I10296">
            <v>0</v>
          </cell>
          <cell r="J10296">
            <v>0</v>
          </cell>
          <cell r="K10296">
            <v>0</v>
          </cell>
        </row>
        <row r="10297">
          <cell r="F10297">
            <v>0</v>
          </cell>
          <cell r="G10297">
            <v>0</v>
          </cell>
          <cell r="H10297">
            <v>0</v>
          </cell>
          <cell r="I10297">
            <v>0</v>
          </cell>
          <cell r="J10297">
            <v>0</v>
          </cell>
          <cell r="K10297">
            <v>0</v>
          </cell>
        </row>
        <row r="10298">
          <cell r="F10298">
            <v>0</v>
          </cell>
          <cell r="G10298">
            <v>0</v>
          </cell>
          <cell r="H10298">
            <v>0</v>
          </cell>
          <cell r="I10298">
            <v>0</v>
          </cell>
          <cell r="J10298">
            <v>0</v>
          </cell>
          <cell r="K10298">
            <v>0</v>
          </cell>
        </row>
        <row r="10299">
          <cell r="F10299">
            <v>0</v>
          </cell>
          <cell r="G10299">
            <v>0</v>
          </cell>
          <cell r="H10299">
            <v>0</v>
          </cell>
          <cell r="I10299">
            <v>0</v>
          </cell>
          <cell r="J10299">
            <v>0</v>
          </cell>
          <cell r="K10299">
            <v>0</v>
          </cell>
        </row>
        <row r="10300">
          <cell r="F10300">
            <v>0</v>
          </cell>
          <cell r="G10300">
            <v>0</v>
          </cell>
          <cell r="H10300">
            <v>0</v>
          </cell>
          <cell r="I10300">
            <v>0</v>
          </cell>
          <cell r="J10300">
            <v>0</v>
          </cell>
          <cell r="K10300">
            <v>0</v>
          </cell>
        </row>
        <row r="10301">
          <cell r="F10301">
            <v>0</v>
          </cell>
          <cell r="G10301">
            <v>0</v>
          </cell>
          <cell r="H10301">
            <v>0</v>
          </cell>
          <cell r="I10301">
            <v>0</v>
          </cell>
          <cell r="J10301">
            <v>0</v>
          </cell>
          <cell r="K10301">
            <v>0</v>
          </cell>
        </row>
        <row r="10302">
          <cell r="F10302">
            <v>0</v>
          </cell>
          <cell r="G10302">
            <v>0</v>
          </cell>
          <cell r="H10302">
            <v>0</v>
          </cell>
          <cell r="I10302">
            <v>0</v>
          </cell>
          <cell r="J10302">
            <v>0</v>
          </cell>
          <cell r="K10302">
            <v>0</v>
          </cell>
        </row>
        <row r="10303">
          <cell r="F10303">
            <v>0</v>
          </cell>
          <cell r="G10303">
            <v>0</v>
          </cell>
          <cell r="H10303">
            <v>0</v>
          </cell>
          <cell r="I10303">
            <v>0</v>
          </cell>
          <cell r="J10303">
            <v>0</v>
          </cell>
          <cell r="K10303">
            <v>0</v>
          </cell>
        </row>
        <row r="10304">
          <cell r="F10304">
            <v>0</v>
          </cell>
          <cell r="G10304">
            <v>0</v>
          </cell>
          <cell r="H10304">
            <v>0</v>
          </cell>
          <cell r="I10304">
            <v>0</v>
          </cell>
          <cell r="J10304">
            <v>0</v>
          </cell>
          <cell r="K10304">
            <v>0</v>
          </cell>
        </row>
        <row r="10305">
          <cell r="F10305">
            <v>0</v>
          </cell>
          <cell r="G10305">
            <v>0</v>
          </cell>
          <cell r="H10305">
            <v>0</v>
          </cell>
          <cell r="I10305">
            <v>0</v>
          </cell>
          <cell r="J10305">
            <v>0</v>
          </cell>
          <cell r="K10305">
            <v>0</v>
          </cell>
        </row>
        <row r="10306">
          <cell r="F10306">
            <v>0</v>
          </cell>
          <cell r="G10306">
            <v>0</v>
          </cell>
          <cell r="H10306">
            <v>0</v>
          </cell>
          <cell r="I10306">
            <v>0</v>
          </cell>
          <cell r="J10306">
            <v>0</v>
          </cell>
          <cell r="K10306">
            <v>0</v>
          </cell>
        </row>
        <row r="10307">
          <cell r="F10307">
            <v>0</v>
          </cell>
          <cell r="G10307">
            <v>0</v>
          </cell>
          <cell r="H10307">
            <v>0</v>
          </cell>
          <cell r="I10307">
            <v>0</v>
          </cell>
          <cell r="J10307">
            <v>0</v>
          </cell>
          <cell r="K10307">
            <v>0</v>
          </cell>
        </row>
        <row r="10308">
          <cell r="F10308" t="str">
            <v>Sub-Total - (B)</v>
          </cell>
          <cell r="K10308">
            <v>0</v>
          </cell>
        </row>
        <row r="10309">
          <cell r="F10309" t="str">
            <v>EQUIPAMENTOS</v>
          </cell>
        </row>
        <row r="10310">
          <cell r="F10310">
            <v>0</v>
          </cell>
          <cell r="G10310">
            <v>0</v>
          </cell>
          <cell r="H10310">
            <v>0</v>
          </cell>
          <cell r="I10310">
            <v>0</v>
          </cell>
          <cell r="J10310">
            <v>0</v>
          </cell>
          <cell r="K10310">
            <v>0</v>
          </cell>
        </row>
        <row r="10311">
          <cell r="F10311">
            <v>0</v>
          </cell>
          <cell r="G10311">
            <v>0</v>
          </cell>
          <cell r="H10311">
            <v>0</v>
          </cell>
          <cell r="I10311">
            <v>0</v>
          </cell>
          <cell r="J10311">
            <v>0</v>
          </cell>
          <cell r="K10311">
            <v>0</v>
          </cell>
        </row>
        <row r="10312">
          <cell r="F10312">
            <v>0</v>
          </cell>
          <cell r="G10312">
            <v>0</v>
          </cell>
          <cell r="H10312">
            <v>0</v>
          </cell>
          <cell r="I10312">
            <v>0</v>
          </cell>
          <cell r="J10312">
            <v>0</v>
          </cell>
          <cell r="K10312">
            <v>0</v>
          </cell>
        </row>
        <row r="10313">
          <cell r="F10313">
            <v>0</v>
          </cell>
          <cell r="G10313">
            <v>0</v>
          </cell>
          <cell r="H10313">
            <v>0</v>
          </cell>
          <cell r="I10313">
            <v>0</v>
          </cell>
          <cell r="J10313">
            <v>0</v>
          </cell>
          <cell r="K10313">
            <v>0</v>
          </cell>
        </row>
        <row r="10314">
          <cell r="F10314">
            <v>0</v>
          </cell>
          <cell r="G10314">
            <v>0</v>
          </cell>
          <cell r="H10314">
            <v>0</v>
          </cell>
          <cell r="I10314">
            <v>0</v>
          </cell>
          <cell r="J10314">
            <v>0</v>
          </cell>
          <cell r="K10314">
            <v>0</v>
          </cell>
        </row>
        <row r="10315">
          <cell r="F10315">
            <v>0</v>
          </cell>
          <cell r="G10315">
            <v>0</v>
          </cell>
          <cell r="H10315">
            <v>0</v>
          </cell>
          <cell r="I10315">
            <v>0</v>
          </cell>
          <cell r="J10315">
            <v>0</v>
          </cell>
          <cell r="K10315">
            <v>0</v>
          </cell>
        </row>
        <row r="10316">
          <cell r="F10316">
            <v>0</v>
          </cell>
          <cell r="G10316">
            <v>0</v>
          </cell>
          <cell r="H10316">
            <v>0</v>
          </cell>
          <cell r="I10316">
            <v>0</v>
          </cell>
          <cell r="J10316">
            <v>0</v>
          </cell>
          <cell r="K10316">
            <v>0</v>
          </cell>
        </row>
        <row r="10317">
          <cell r="F10317">
            <v>0</v>
          </cell>
          <cell r="G10317">
            <v>0</v>
          </cell>
          <cell r="H10317">
            <v>0</v>
          </cell>
          <cell r="I10317">
            <v>0</v>
          </cell>
          <cell r="J10317">
            <v>0</v>
          </cell>
          <cell r="K10317">
            <v>0</v>
          </cell>
        </row>
        <row r="10318">
          <cell r="F10318">
            <v>0</v>
          </cell>
          <cell r="G10318">
            <v>0</v>
          </cell>
          <cell r="H10318">
            <v>0</v>
          </cell>
          <cell r="I10318">
            <v>0</v>
          </cell>
          <cell r="J10318">
            <v>0</v>
          </cell>
          <cell r="K10318">
            <v>0</v>
          </cell>
        </row>
        <row r="10319">
          <cell r="F10319">
            <v>0</v>
          </cell>
          <cell r="G10319">
            <v>0</v>
          </cell>
          <cell r="H10319">
            <v>0</v>
          </cell>
          <cell r="I10319">
            <v>0</v>
          </cell>
          <cell r="J10319">
            <v>0</v>
          </cell>
          <cell r="K10319">
            <v>0</v>
          </cell>
        </row>
        <row r="10320">
          <cell r="F10320">
            <v>0</v>
          </cell>
          <cell r="G10320">
            <v>0</v>
          </cell>
          <cell r="H10320">
            <v>0</v>
          </cell>
          <cell r="I10320">
            <v>0</v>
          </cell>
          <cell r="J10320">
            <v>0</v>
          </cell>
          <cell r="K10320">
            <v>0</v>
          </cell>
        </row>
        <row r="10321">
          <cell r="F10321" t="str">
            <v xml:space="preserve">Sub-Total - (C) </v>
          </cell>
          <cell r="K10321">
            <v>0</v>
          </cell>
        </row>
        <row r="10322">
          <cell r="F10322" t="str">
            <v xml:space="preserve">TOTAL - (A) + (B) + (C) </v>
          </cell>
          <cell r="K10322">
            <v>0</v>
          </cell>
        </row>
        <row r="10323">
          <cell r="F10323" t="str">
            <v>BDI</v>
          </cell>
          <cell r="J10323">
            <v>0.27429999999999999</v>
          </cell>
          <cell r="K10323">
            <v>0</v>
          </cell>
        </row>
        <row r="10324">
          <cell r="F10324" t="str">
            <v>Preço do Serviço</v>
          </cell>
          <cell r="K10324">
            <v>0</v>
          </cell>
        </row>
        <row r="10325">
          <cell r="F10325" t="str">
            <v>COMPOSIÇÃO DE PREÇO UNITÁRIO</v>
          </cell>
        </row>
        <row r="10327">
          <cell r="D10327" t="str">
            <v>MDO</v>
          </cell>
          <cell r="E10327" t="str">
            <v>SE</v>
          </cell>
          <cell r="F10327" t="str">
            <v>INFRAERO - Empresa Brasileira de Infra-Estrutura Aeroportuária</v>
          </cell>
        </row>
        <row r="10328">
          <cell r="F10328" t="str">
            <v>ITEM:</v>
          </cell>
          <cell r="G10328" t="str">
            <v>SERVIÇO</v>
          </cell>
          <cell r="K10328" t="str">
            <v>UNIDADE</v>
          </cell>
        </row>
        <row r="10329">
          <cell r="E10329">
            <v>179</v>
          </cell>
          <cell r="F10329" t="str">
            <v>04.01.219.00.03</v>
          </cell>
          <cell r="G10329" t="str">
            <v>Porta de alumínio com pintura eletrostática na cor branco gelo, automatica correr/fixo, 4 folhas - 9,55 X2,75 - P10 - PA.07/201.07/01866/01</v>
          </cell>
          <cell r="K10329" t="str">
            <v>un</v>
          </cell>
        </row>
        <row r="10331">
          <cell r="F10331" t="str">
            <v>CÓDIGO</v>
          </cell>
          <cell r="G10331" t="str">
            <v xml:space="preserve">MÃO DE OBRA </v>
          </cell>
          <cell r="H10331" t="str">
            <v>UNID.</v>
          </cell>
          <cell r="I10331" t="str">
            <v>COEFICIENTE</v>
          </cell>
          <cell r="J10331" t="str">
            <v>PREÇO UNITÁRIO</v>
          </cell>
          <cell r="K10331" t="str">
            <v>PREÇO  DO ITEM</v>
          </cell>
        </row>
        <row r="10332">
          <cell r="F10332">
            <v>0</v>
          </cell>
          <cell r="G10332">
            <v>0</v>
          </cell>
          <cell r="H10332">
            <v>0</v>
          </cell>
          <cell r="I10332">
            <v>0</v>
          </cell>
          <cell r="J10332">
            <v>0</v>
          </cell>
          <cell r="K10332">
            <v>0</v>
          </cell>
        </row>
        <row r="10333">
          <cell r="F10333">
            <v>0</v>
          </cell>
          <cell r="G10333">
            <v>0</v>
          </cell>
          <cell r="H10333">
            <v>0</v>
          </cell>
          <cell r="I10333">
            <v>0</v>
          </cell>
          <cell r="J10333">
            <v>0</v>
          </cell>
          <cell r="K10333">
            <v>0</v>
          </cell>
        </row>
        <row r="10334">
          <cell r="F10334">
            <v>0</v>
          </cell>
          <cell r="G10334">
            <v>0</v>
          </cell>
          <cell r="H10334">
            <v>0</v>
          </cell>
          <cell r="I10334">
            <v>0</v>
          </cell>
          <cell r="J10334">
            <v>0</v>
          </cell>
          <cell r="K10334">
            <v>0</v>
          </cell>
        </row>
        <row r="10335">
          <cell r="F10335">
            <v>0</v>
          </cell>
          <cell r="G10335">
            <v>0</v>
          </cell>
          <cell r="H10335">
            <v>0</v>
          </cell>
          <cell r="I10335">
            <v>0</v>
          </cell>
          <cell r="J10335">
            <v>0</v>
          </cell>
          <cell r="K10335">
            <v>0</v>
          </cell>
        </row>
        <row r="10336">
          <cell r="F10336">
            <v>0</v>
          </cell>
          <cell r="G10336">
            <v>0</v>
          </cell>
          <cell r="H10336">
            <v>0</v>
          </cell>
          <cell r="I10336">
            <v>0</v>
          </cell>
          <cell r="J10336">
            <v>0</v>
          </cell>
          <cell r="K10336">
            <v>0</v>
          </cell>
        </row>
        <row r="10337">
          <cell r="F10337">
            <v>0</v>
          </cell>
          <cell r="G10337">
            <v>0</v>
          </cell>
          <cell r="H10337">
            <v>0</v>
          </cell>
          <cell r="I10337">
            <v>0</v>
          </cell>
          <cell r="J10337">
            <v>0</v>
          </cell>
          <cell r="K10337">
            <v>0</v>
          </cell>
        </row>
        <row r="10338">
          <cell r="F10338">
            <v>0</v>
          </cell>
          <cell r="G10338">
            <v>0</v>
          </cell>
          <cell r="H10338">
            <v>0</v>
          </cell>
          <cell r="I10338">
            <v>0</v>
          </cell>
          <cell r="J10338">
            <v>0</v>
          </cell>
          <cell r="K10338">
            <v>0</v>
          </cell>
        </row>
        <row r="10339">
          <cell r="F10339">
            <v>0</v>
          </cell>
          <cell r="G10339">
            <v>0</v>
          </cell>
          <cell r="H10339">
            <v>0</v>
          </cell>
          <cell r="I10339">
            <v>0</v>
          </cell>
          <cell r="J10339">
            <v>0</v>
          </cell>
          <cell r="K10339">
            <v>0</v>
          </cell>
        </row>
        <row r="10340">
          <cell r="F10340">
            <v>0</v>
          </cell>
          <cell r="G10340">
            <v>0</v>
          </cell>
          <cell r="H10340">
            <v>0</v>
          </cell>
          <cell r="I10340">
            <v>0</v>
          </cell>
          <cell r="J10340">
            <v>0</v>
          </cell>
          <cell r="K10340">
            <v>0</v>
          </cell>
        </row>
        <row r="10341">
          <cell r="F10341">
            <v>0</v>
          </cell>
          <cell r="G10341">
            <v>0</v>
          </cell>
          <cell r="H10341">
            <v>0</v>
          </cell>
          <cell r="I10341">
            <v>0</v>
          </cell>
          <cell r="J10341">
            <v>0</v>
          </cell>
          <cell r="K10341">
            <v>0</v>
          </cell>
        </row>
        <row r="10342">
          <cell r="F10342" t="str">
            <v>Sub-Total - (A)</v>
          </cell>
          <cell r="K10342">
            <v>0</v>
          </cell>
        </row>
        <row r="10343">
          <cell r="F10343" t="str">
            <v>Leis Sociais</v>
          </cell>
          <cell r="J10343">
            <v>1.254</v>
          </cell>
          <cell r="K10343">
            <v>0</v>
          </cell>
        </row>
        <row r="10344">
          <cell r="D10344">
            <v>179</v>
          </cell>
          <cell r="F10344" t="str">
            <v>Total - (A)</v>
          </cell>
          <cell r="K10344">
            <v>0</v>
          </cell>
        </row>
        <row r="10345">
          <cell r="F10345" t="str">
            <v>MATERIAL</v>
          </cell>
        </row>
        <row r="10346">
          <cell r="F10346">
            <v>0</v>
          </cell>
          <cell r="G10346">
            <v>0</v>
          </cell>
          <cell r="H10346">
            <v>0</v>
          </cell>
          <cell r="I10346">
            <v>0</v>
          </cell>
          <cell r="J10346">
            <v>0</v>
          </cell>
          <cell r="K10346">
            <v>0</v>
          </cell>
        </row>
        <row r="10347">
          <cell r="F10347">
            <v>0</v>
          </cell>
          <cell r="G10347">
            <v>0</v>
          </cell>
          <cell r="H10347">
            <v>0</v>
          </cell>
          <cell r="I10347">
            <v>0</v>
          </cell>
          <cell r="J10347">
            <v>0</v>
          </cell>
          <cell r="K10347">
            <v>0</v>
          </cell>
        </row>
        <row r="10348">
          <cell r="F10348">
            <v>0</v>
          </cell>
          <cell r="G10348">
            <v>0</v>
          </cell>
          <cell r="H10348">
            <v>0</v>
          </cell>
          <cell r="I10348">
            <v>0</v>
          </cell>
          <cell r="J10348">
            <v>0</v>
          </cell>
          <cell r="K10348">
            <v>0</v>
          </cell>
        </row>
        <row r="10349">
          <cell r="F10349">
            <v>0</v>
          </cell>
          <cell r="G10349">
            <v>0</v>
          </cell>
          <cell r="H10349">
            <v>0</v>
          </cell>
          <cell r="I10349">
            <v>0</v>
          </cell>
          <cell r="J10349">
            <v>0</v>
          </cell>
          <cell r="K10349">
            <v>0</v>
          </cell>
        </row>
        <row r="10350">
          <cell r="F10350">
            <v>0</v>
          </cell>
          <cell r="G10350">
            <v>0</v>
          </cell>
          <cell r="H10350">
            <v>0</v>
          </cell>
          <cell r="I10350">
            <v>0</v>
          </cell>
          <cell r="J10350">
            <v>0</v>
          </cell>
          <cell r="K10350">
            <v>0</v>
          </cell>
        </row>
        <row r="10351">
          <cell r="F10351">
            <v>0</v>
          </cell>
          <cell r="G10351">
            <v>0</v>
          </cell>
          <cell r="H10351">
            <v>0</v>
          </cell>
          <cell r="I10351">
            <v>0</v>
          </cell>
          <cell r="J10351">
            <v>0</v>
          </cell>
          <cell r="K10351">
            <v>0</v>
          </cell>
        </row>
        <row r="10352">
          <cell r="F10352">
            <v>0</v>
          </cell>
          <cell r="G10352">
            <v>0</v>
          </cell>
          <cell r="H10352">
            <v>0</v>
          </cell>
          <cell r="I10352">
            <v>0</v>
          </cell>
          <cell r="J10352">
            <v>0</v>
          </cell>
          <cell r="K10352">
            <v>0</v>
          </cell>
        </row>
        <row r="10353">
          <cell r="F10353">
            <v>0</v>
          </cell>
          <cell r="G10353">
            <v>0</v>
          </cell>
          <cell r="H10353">
            <v>0</v>
          </cell>
          <cell r="I10353">
            <v>0</v>
          </cell>
          <cell r="J10353">
            <v>0</v>
          </cell>
          <cell r="K10353">
            <v>0</v>
          </cell>
        </row>
        <row r="10354">
          <cell r="F10354">
            <v>0</v>
          </cell>
          <cell r="G10354">
            <v>0</v>
          </cell>
          <cell r="H10354">
            <v>0</v>
          </cell>
          <cell r="I10354">
            <v>0</v>
          </cell>
          <cell r="J10354">
            <v>0</v>
          </cell>
          <cell r="K10354">
            <v>0</v>
          </cell>
        </row>
        <row r="10355">
          <cell r="F10355">
            <v>0</v>
          </cell>
          <cell r="G10355">
            <v>0</v>
          </cell>
          <cell r="H10355">
            <v>0</v>
          </cell>
          <cell r="I10355">
            <v>0</v>
          </cell>
          <cell r="J10355">
            <v>0</v>
          </cell>
          <cell r="K10355">
            <v>0</v>
          </cell>
        </row>
        <row r="10356">
          <cell r="F10356">
            <v>0</v>
          </cell>
          <cell r="G10356">
            <v>0</v>
          </cell>
          <cell r="H10356">
            <v>0</v>
          </cell>
          <cell r="I10356">
            <v>0</v>
          </cell>
          <cell r="J10356">
            <v>0</v>
          </cell>
          <cell r="K10356">
            <v>0</v>
          </cell>
        </row>
        <row r="10357">
          <cell r="F10357">
            <v>0</v>
          </cell>
          <cell r="G10357">
            <v>0</v>
          </cell>
          <cell r="H10357">
            <v>0</v>
          </cell>
          <cell r="I10357">
            <v>0</v>
          </cell>
          <cell r="J10357">
            <v>0</v>
          </cell>
          <cell r="K10357">
            <v>0</v>
          </cell>
        </row>
        <row r="10358">
          <cell r="F10358">
            <v>0</v>
          </cell>
          <cell r="G10358">
            <v>0</v>
          </cell>
          <cell r="H10358">
            <v>0</v>
          </cell>
          <cell r="I10358">
            <v>0</v>
          </cell>
          <cell r="J10358">
            <v>0</v>
          </cell>
          <cell r="K10358">
            <v>0</v>
          </cell>
        </row>
        <row r="10359">
          <cell r="F10359">
            <v>0</v>
          </cell>
          <cell r="G10359">
            <v>0</v>
          </cell>
          <cell r="H10359">
            <v>0</v>
          </cell>
          <cell r="I10359">
            <v>0</v>
          </cell>
          <cell r="J10359">
            <v>0</v>
          </cell>
          <cell r="K10359">
            <v>0</v>
          </cell>
        </row>
        <row r="10360">
          <cell r="F10360">
            <v>0</v>
          </cell>
          <cell r="G10360">
            <v>0</v>
          </cell>
          <cell r="H10360">
            <v>0</v>
          </cell>
          <cell r="I10360">
            <v>0</v>
          </cell>
          <cell r="J10360">
            <v>0</v>
          </cell>
          <cell r="K10360">
            <v>0</v>
          </cell>
        </row>
        <row r="10361">
          <cell r="F10361">
            <v>0</v>
          </cell>
          <cell r="G10361">
            <v>0</v>
          </cell>
          <cell r="H10361">
            <v>0</v>
          </cell>
          <cell r="I10361">
            <v>0</v>
          </cell>
          <cell r="J10361">
            <v>0</v>
          </cell>
          <cell r="K10361">
            <v>0</v>
          </cell>
        </row>
        <row r="10362">
          <cell r="F10362">
            <v>0</v>
          </cell>
          <cell r="G10362">
            <v>0</v>
          </cell>
          <cell r="H10362">
            <v>0</v>
          </cell>
          <cell r="I10362">
            <v>0</v>
          </cell>
          <cell r="J10362">
            <v>0</v>
          </cell>
          <cell r="K10362">
            <v>0</v>
          </cell>
        </row>
        <row r="10363">
          <cell r="F10363">
            <v>0</v>
          </cell>
          <cell r="G10363">
            <v>0</v>
          </cell>
          <cell r="H10363">
            <v>0</v>
          </cell>
          <cell r="I10363">
            <v>0</v>
          </cell>
          <cell r="J10363">
            <v>0</v>
          </cell>
          <cell r="K10363">
            <v>0</v>
          </cell>
        </row>
        <row r="10364">
          <cell r="F10364">
            <v>0</v>
          </cell>
          <cell r="G10364">
            <v>0</v>
          </cell>
          <cell r="H10364">
            <v>0</v>
          </cell>
          <cell r="I10364">
            <v>0</v>
          </cell>
          <cell r="J10364">
            <v>0</v>
          </cell>
          <cell r="K10364">
            <v>0</v>
          </cell>
        </row>
        <row r="10365">
          <cell r="F10365">
            <v>0</v>
          </cell>
          <cell r="G10365">
            <v>0</v>
          </cell>
          <cell r="H10365">
            <v>0</v>
          </cell>
          <cell r="I10365">
            <v>0</v>
          </cell>
          <cell r="J10365">
            <v>0</v>
          </cell>
          <cell r="K10365">
            <v>0</v>
          </cell>
        </row>
        <row r="10366">
          <cell r="F10366" t="str">
            <v>Sub-Total - (B)</v>
          </cell>
          <cell r="K10366">
            <v>0</v>
          </cell>
        </row>
        <row r="10367">
          <cell r="F10367" t="str">
            <v>EQUIPAMENTOS</v>
          </cell>
        </row>
        <row r="10368">
          <cell r="F10368">
            <v>0</v>
          </cell>
          <cell r="G10368">
            <v>0</v>
          </cell>
          <cell r="H10368">
            <v>0</v>
          </cell>
          <cell r="I10368">
            <v>0</v>
          </cell>
          <cell r="J10368">
            <v>0</v>
          </cell>
          <cell r="K10368">
            <v>0</v>
          </cell>
        </row>
        <row r="10369">
          <cell r="F10369">
            <v>0</v>
          </cell>
          <cell r="G10369">
            <v>0</v>
          </cell>
          <cell r="H10369">
            <v>0</v>
          </cell>
          <cell r="I10369">
            <v>0</v>
          </cell>
          <cell r="J10369">
            <v>0</v>
          </cell>
          <cell r="K10369">
            <v>0</v>
          </cell>
        </row>
        <row r="10370">
          <cell r="F10370">
            <v>0</v>
          </cell>
          <cell r="G10370">
            <v>0</v>
          </cell>
          <cell r="H10370">
            <v>0</v>
          </cell>
          <cell r="I10370">
            <v>0</v>
          </cell>
          <cell r="J10370">
            <v>0</v>
          </cell>
          <cell r="K10370">
            <v>0</v>
          </cell>
        </row>
        <row r="10371">
          <cell r="F10371">
            <v>0</v>
          </cell>
          <cell r="G10371">
            <v>0</v>
          </cell>
          <cell r="H10371">
            <v>0</v>
          </cell>
          <cell r="I10371">
            <v>0</v>
          </cell>
          <cell r="J10371">
            <v>0</v>
          </cell>
          <cell r="K10371">
            <v>0</v>
          </cell>
        </row>
        <row r="10372">
          <cell r="F10372">
            <v>0</v>
          </cell>
          <cell r="G10372">
            <v>0</v>
          </cell>
          <cell r="H10372">
            <v>0</v>
          </cell>
          <cell r="I10372">
            <v>0</v>
          </cell>
          <cell r="J10372">
            <v>0</v>
          </cell>
          <cell r="K10372">
            <v>0</v>
          </cell>
        </row>
        <row r="10373">
          <cell r="F10373">
            <v>0</v>
          </cell>
          <cell r="G10373">
            <v>0</v>
          </cell>
          <cell r="H10373">
            <v>0</v>
          </cell>
          <cell r="I10373">
            <v>0</v>
          </cell>
          <cell r="J10373">
            <v>0</v>
          </cell>
          <cell r="K10373">
            <v>0</v>
          </cell>
        </row>
        <row r="10374">
          <cell r="F10374">
            <v>0</v>
          </cell>
          <cell r="G10374">
            <v>0</v>
          </cell>
          <cell r="H10374">
            <v>0</v>
          </cell>
          <cell r="I10374">
            <v>0</v>
          </cell>
          <cell r="J10374">
            <v>0</v>
          </cell>
          <cell r="K10374">
            <v>0</v>
          </cell>
        </row>
        <row r="10375">
          <cell r="F10375">
            <v>0</v>
          </cell>
          <cell r="G10375">
            <v>0</v>
          </cell>
          <cell r="H10375">
            <v>0</v>
          </cell>
          <cell r="I10375">
            <v>0</v>
          </cell>
          <cell r="J10375">
            <v>0</v>
          </cell>
          <cell r="K10375">
            <v>0</v>
          </cell>
        </row>
        <row r="10376">
          <cell r="F10376">
            <v>0</v>
          </cell>
          <cell r="G10376">
            <v>0</v>
          </cell>
          <cell r="H10376">
            <v>0</v>
          </cell>
          <cell r="I10376">
            <v>0</v>
          </cell>
          <cell r="J10376">
            <v>0</v>
          </cell>
          <cell r="K10376">
            <v>0</v>
          </cell>
        </row>
        <row r="10377">
          <cell r="F10377">
            <v>0</v>
          </cell>
          <cell r="G10377">
            <v>0</v>
          </cell>
          <cell r="H10377">
            <v>0</v>
          </cell>
          <cell r="I10377">
            <v>0</v>
          </cell>
          <cell r="J10377">
            <v>0</v>
          </cell>
          <cell r="K10377">
            <v>0</v>
          </cell>
        </row>
        <row r="10378">
          <cell r="F10378">
            <v>0</v>
          </cell>
          <cell r="G10378">
            <v>0</v>
          </cell>
          <cell r="H10378">
            <v>0</v>
          </cell>
          <cell r="I10378">
            <v>0</v>
          </cell>
          <cell r="J10378">
            <v>0</v>
          </cell>
          <cell r="K10378">
            <v>0</v>
          </cell>
        </row>
        <row r="10379">
          <cell r="F10379" t="str">
            <v xml:space="preserve">Sub-Total - (C) </v>
          </cell>
          <cell r="K10379">
            <v>0</v>
          </cell>
        </row>
        <row r="10380">
          <cell r="F10380" t="str">
            <v xml:space="preserve">TOTAL - (A) + (B) + (C) </v>
          </cell>
          <cell r="K10380">
            <v>0</v>
          </cell>
        </row>
        <row r="10381">
          <cell r="F10381" t="str">
            <v>BDI</v>
          </cell>
          <cell r="J10381">
            <v>0.27429999999999999</v>
          </cell>
          <cell r="K10381">
            <v>0</v>
          </cell>
        </row>
        <row r="10382">
          <cell r="F10382" t="str">
            <v>Preço do Serviço</v>
          </cell>
          <cell r="K10382">
            <v>0</v>
          </cell>
        </row>
        <row r="10383">
          <cell r="F10383" t="str">
            <v>COMPOSIÇÃO DE PREÇO UNITÁRIO</v>
          </cell>
        </row>
        <row r="10385">
          <cell r="D10385" t="str">
            <v>MDO</v>
          </cell>
          <cell r="E10385" t="str">
            <v>SE</v>
          </cell>
          <cell r="F10385" t="str">
            <v>INFRAERO - Empresa Brasileira de Infra-Estrutura Aeroportuária</v>
          </cell>
        </row>
        <row r="10386">
          <cell r="F10386" t="str">
            <v>ITEM:</v>
          </cell>
          <cell r="G10386" t="str">
            <v>SERVIÇO</v>
          </cell>
          <cell r="K10386" t="str">
            <v>UNIDADE</v>
          </cell>
        </row>
        <row r="10387">
          <cell r="E10387">
            <v>180</v>
          </cell>
          <cell r="F10387" t="str">
            <v>04.01.219.00.04</v>
          </cell>
          <cell r="G10387" t="str">
            <v>Porta de alumínio com pintura eletrostática na cor branco gelo, fixo, 16 folhas - 9,55 X2,75 - P15 - PA.07/201.07/01866/01</v>
          </cell>
          <cell r="K10387" t="str">
            <v>un</v>
          </cell>
        </row>
        <row r="10389">
          <cell r="F10389" t="str">
            <v>CÓDIGO</v>
          </cell>
          <cell r="G10389" t="str">
            <v xml:space="preserve">MÃO DE OBRA </v>
          </cell>
          <cell r="H10389" t="str">
            <v>UNID.</v>
          </cell>
          <cell r="I10389" t="str">
            <v>COEFICIENTE</v>
          </cell>
          <cell r="J10389" t="str">
            <v>PREÇO UNITÁRIO</v>
          </cell>
          <cell r="K10389" t="str">
            <v>PREÇO  DO ITEM</v>
          </cell>
        </row>
        <row r="10390">
          <cell r="F10390">
            <v>0</v>
          </cell>
          <cell r="G10390">
            <v>0</v>
          </cell>
          <cell r="H10390">
            <v>0</v>
          </cell>
          <cell r="I10390">
            <v>0</v>
          </cell>
          <cell r="J10390">
            <v>0</v>
          </cell>
          <cell r="K10390">
            <v>0</v>
          </cell>
        </row>
        <row r="10391">
          <cell r="F10391">
            <v>0</v>
          </cell>
          <cell r="G10391">
            <v>0</v>
          </cell>
          <cell r="H10391">
            <v>0</v>
          </cell>
          <cell r="I10391">
            <v>0</v>
          </cell>
          <cell r="J10391">
            <v>0</v>
          </cell>
          <cell r="K10391">
            <v>0</v>
          </cell>
        </row>
        <row r="10392">
          <cell r="F10392">
            <v>0</v>
          </cell>
          <cell r="G10392">
            <v>0</v>
          </cell>
          <cell r="H10392">
            <v>0</v>
          </cell>
          <cell r="I10392">
            <v>0</v>
          </cell>
          <cell r="J10392">
            <v>0</v>
          </cell>
          <cell r="K10392">
            <v>0</v>
          </cell>
        </row>
        <row r="10393">
          <cell r="F10393">
            <v>0</v>
          </cell>
          <cell r="G10393">
            <v>0</v>
          </cell>
          <cell r="H10393">
            <v>0</v>
          </cell>
          <cell r="I10393">
            <v>0</v>
          </cell>
          <cell r="J10393">
            <v>0</v>
          </cell>
          <cell r="K10393">
            <v>0</v>
          </cell>
        </row>
        <row r="10394">
          <cell r="F10394">
            <v>0</v>
          </cell>
          <cell r="G10394">
            <v>0</v>
          </cell>
          <cell r="H10394">
            <v>0</v>
          </cell>
          <cell r="I10394">
            <v>0</v>
          </cell>
          <cell r="J10394">
            <v>0</v>
          </cell>
          <cell r="K10394">
            <v>0</v>
          </cell>
        </row>
        <row r="10395">
          <cell r="F10395">
            <v>0</v>
          </cell>
          <cell r="G10395">
            <v>0</v>
          </cell>
          <cell r="H10395">
            <v>0</v>
          </cell>
          <cell r="I10395">
            <v>0</v>
          </cell>
          <cell r="J10395">
            <v>0</v>
          </cell>
          <cell r="K10395">
            <v>0</v>
          </cell>
        </row>
        <row r="10396">
          <cell r="F10396">
            <v>0</v>
          </cell>
          <cell r="G10396">
            <v>0</v>
          </cell>
          <cell r="H10396">
            <v>0</v>
          </cell>
          <cell r="I10396">
            <v>0</v>
          </cell>
          <cell r="J10396">
            <v>0</v>
          </cell>
          <cell r="K10396">
            <v>0</v>
          </cell>
        </row>
        <row r="10397">
          <cell r="F10397">
            <v>0</v>
          </cell>
          <cell r="G10397">
            <v>0</v>
          </cell>
          <cell r="H10397">
            <v>0</v>
          </cell>
          <cell r="I10397">
            <v>0</v>
          </cell>
          <cell r="J10397">
            <v>0</v>
          </cell>
          <cell r="K10397">
            <v>0</v>
          </cell>
        </row>
        <row r="10398">
          <cell r="F10398">
            <v>0</v>
          </cell>
          <cell r="G10398">
            <v>0</v>
          </cell>
          <cell r="H10398">
            <v>0</v>
          </cell>
          <cell r="I10398">
            <v>0</v>
          </cell>
          <cell r="J10398">
            <v>0</v>
          </cell>
          <cell r="K10398">
            <v>0</v>
          </cell>
        </row>
        <row r="10399">
          <cell r="F10399">
            <v>0</v>
          </cell>
          <cell r="G10399">
            <v>0</v>
          </cell>
          <cell r="H10399">
            <v>0</v>
          </cell>
          <cell r="I10399">
            <v>0</v>
          </cell>
          <cell r="J10399">
            <v>0</v>
          </cell>
          <cell r="K10399">
            <v>0</v>
          </cell>
        </row>
        <row r="10400">
          <cell r="F10400" t="str">
            <v>Sub-Total - (A)</v>
          </cell>
          <cell r="K10400">
            <v>0</v>
          </cell>
        </row>
        <row r="10401">
          <cell r="F10401" t="str">
            <v>Leis Sociais</v>
          </cell>
          <cell r="J10401">
            <v>1.254</v>
          </cell>
          <cell r="K10401">
            <v>0</v>
          </cell>
        </row>
        <row r="10402">
          <cell r="D10402">
            <v>180</v>
          </cell>
          <cell r="F10402" t="str">
            <v>Total - (A)</v>
          </cell>
          <cell r="K10402">
            <v>0</v>
          </cell>
        </row>
        <row r="10403">
          <cell r="F10403" t="str">
            <v>MATERIAL</v>
          </cell>
        </row>
        <row r="10404">
          <cell r="F10404">
            <v>0</v>
          </cell>
          <cell r="G10404">
            <v>0</v>
          </cell>
          <cell r="H10404">
            <v>0</v>
          </cell>
          <cell r="I10404">
            <v>0</v>
          </cell>
          <cell r="J10404">
            <v>0</v>
          </cell>
          <cell r="K10404">
            <v>0</v>
          </cell>
        </row>
        <row r="10405">
          <cell r="F10405">
            <v>0</v>
          </cell>
          <cell r="G10405">
            <v>0</v>
          </cell>
          <cell r="H10405">
            <v>0</v>
          </cell>
          <cell r="I10405">
            <v>0</v>
          </cell>
          <cell r="J10405">
            <v>0</v>
          </cell>
          <cell r="K10405">
            <v>0</v>
          </cell>
        </row>
        <row r="10406">
          <cell r="F10406">
            <v>0</v>
          </cell>
          <cell r="G10406">
            <v>0</v>
          </cell>
          <cell r="H10406">
            <v>0</v>
          </cell>
          <cell r="I10406">
            <v>0</v>
          </cell>
          <cell r="J10406">
            <v>0</v>
          </cell>
          <cell r="K10406">
            <v>0</v>
          </cell>
        </row>
        <row r="10407">
          <cell r="F10407">
            <v>0</v>
          </cell>
          <cell r="G10407">
            <v>0</v>
          </cell>
          <cell r="H10407">
            <v>0</v>
          </cell>
          <cell r="I10407">
            <v>0</v>
          </cell>
          <cell r="J10407">
            <v>0</v>
          </cell>
          <cell r="K10407">
            <v>0</v>
          </cell>
        </row>
        <row r="10408">
          <cell r="F10408">
            <v>0</v>
          </cell>
          <cell r="G10408">
            <v>0</v>
          </cell>
          <cell r="H10408">
            <v>0</v>
          </cell>
          <cell r="I10408">
            <v>0</v>
          </cell>
          <cell r="J10408">
            <v>0</v>
          </cell>
          <cell r="K10408">
            <v>0</v>
          </cell>
        </row>
        <row r="10409">
          <cell r="F10409">
            <v>0</v>
          </cell>
          <cell r="G10409">
            <v>0</v>
          </cell>
          <cell r="H10409">
            <v>0</v>
          </cell>
          <cell r="I10409">
            <v>0</v>
          </cell>
          <cell r="J10409">
            <v>0</v>
          </cell>
          <cell r="K10409">
            <v>0</v>
          </cell>
        </row>
        <row r="10410">
          <cell r="F10410">
            <v>0</v>
          </cell>
          <cell r="G10410">
            <v>0</v>
          </cell>
          <cell r="H10410">
            <v>0</v>
          </cell>
          <cell r="I10410">
            <v>0</v>
          </cell>
          <cell r="J10410">
            <v>0</v>
          </cell>
          <cell r="K10410">
            <v>0</v>
          </cell>
        </row>
        <row r="10411">
          <cell r="F10411">
            <v>0</v>
          </cell>
          <cell r="G10411">
            <v>0</v>
          </cell>
          <cell r="H10411">
            <v>0</v>
          </cell>
          <cell r="I10411">
            <v>0</v>
          </cell>
          <cell r="J10411">
            <v>0</v>
          </cell>
          <cell r="K10411">
            <v>0</v>
          </cell>
        </row>
        <row r="10412">
          <cell r="F10412">
            <v>0</v>
          </cell>
          <cell r="G10412">
            <v>0</v>
          </cell>
          <cell r="H10412">
            <v>0</v>
          </cell>
          <cell r="I10412">
            <v>0</v>
          </cell>
          <cell r="J10412">
            <v>0</v>
          </cell>
          <cell r="K10412">
            <v>0</v>
          </cell>
        </row>
        <row r="10413">
          <cell r="F10413">
            <v>0</v>
          </cell>
          <cell r="G10413">
            <v>0</v>
          </cell>
          <cell r="H10413">
            <v>0</v>
          </cell>
          <cell r="I10413">
            <v>0</v>
          </cell>
          <cell r="J10413">
            <v>0</v>
          </cell>
          <cell r="K10413">
            <v>0</v>
          </cell>
        </row>
        <row r="10414">
          <cell r="F10414">
            <v>0</v>
          </cell>
          <cell r="G10414">
            <v>0</v>
          </cell>
          <cell r="H10414">
            <v>0</v>
          </cell>
          <cell r="I10414">
            <v>0</v>
          </cell>
          <cell r="J10414">
            <v>0</v>
          </cell>
          <cell r="K10414">
            <v>0</v>
          </cell>
        </row>
        <row r="10415">
          <cell r="F10415">
            <v>0</v>
          </cell>
          <cell r="G10415">
            <v>0</v>
          </cell>
          <cell r="H10415">
            <v>0</v>
          </cell>
          <cell r="I10415">
            <v>0</v>
          </cell>
          <cell r="J10415">
            <v>0</v>
          </cell>
          <cell r="K10415">
            <v>0</v>
          </cell>
        </row>
        <row r="10416">
          <cell r="F10416">
            <v>0</v>
          </cell>
          <cell r="G10416">
            <v>0</v>
          </cell>
          <cell r="H10416">
            <v>0</v>
          </cell>
          <cell r="I10416">
            <v>0</v>
          </cell>
          <cell r="J10416">
            <v>0</v>
          </cell>
          <cell r="K10416">
            <v>0</v>
          </cell>
        </row>
        <row r="10417">
          <cell r="F10417">
            <v>0</v>
          </cell>
          <cell r="G10417">
            <v>0</v>
          </cell>
          <cell r="H10417">
            <v>0</v>
          </cell>
          <cell r="I10417">
            <v>0</v>
          </cell>
          <cell r="J10417">
            <v>0</v>
          </cell>
          <cell r="K10417">
            <v>0</v>
          </cell>
        </row>
        <row r="10418">
          <cell r="F10418">
            <v>0</v>
          </cell>
          <cell r="G10418">
            <v>0</v>
          </cell>
          <cell r="H10418">
            <v>0</v>
          </cell>
          <cell r="I10418">
            <v>0</v>
          </cell>
          <cell r="J10418">
            <v>0</v>
          </cell>
          <cell r="K10418">
            <v>0</v>
          </cell>
        </row>
        <row r="10419">
          <cell r="F10419">
            <v>0</v>
          </cell>
          <cell r="G10419">
            <v>0</v>
          </cell>
          <cell r="H10419">
            <v>0</v>
          </cell>
          <cell r="I10419">
            <v>0</v>
          </cell>
          <cell r="J10419">
            <v>0</v>
          </cell>
          <cell r="K10419">
            <v>0</v>
          </cell>
        </row>
        <row r="10420">
          <cell r="F10420">
            <v>0</v>
          </cell>
          <cell r="G10420">
            <v>0</v>
          </cell>
          <cell r="H10420">
            <v>0</v>
          </cell>
          <cell r="I10420">
            <v>0</v>
          </cell>
          <cell r="J10420">
            <v>0</v>
          </cell>
          <cell r="K10420">
            <v>0</v>
          </cell>
        </row>
        <row r="10421">
          <cell r="F10421">
            <v>0</v>
          </cell>
          <cell r="G10421">
            <v>0</v>
          </cell>
          <cell r="H10421">
            <v>0</v>
          </cell>
          <cell r="I10421">
            <v>0</v>
          </cell>
          <cell r="J10421">
            <v>0</v>
          </cell>
          <cell r="K10421">
            <v>0</v>
          </cell>
        </row>
        <row r="10422">
          <cell r="F10422">
            <v>0</v>
          </cell>
          <cell r="G10422">
            <v>0</v>
          </cell>
          <cell r="H10422">
            <v>0</v>
          </cell>
          <cell r="I10422">
            <v>0</v>
          </cell>
          <cell r="J10422">
            <v>0</v>
          </cell>
          <cell r="K10422">
            <v>0</v>
          </cell>
        </row>
        <row r="10423">
          <cell r="F10423">
            <v>0</v>
          </cell>
          <cell r="G10423">
            <v>0</v>
          </cell>
          <cell r="H10423">
            <v>0</v>
          </cell>
          <cell r="I10423">
            <v>0</v>
          </cell>
          <cell r="J10423">
            <v>0</v>
          </cell>
          <cell r="K10423">
            <v>0</v>
          </cell>
        </row>
        <row r="10424">
          <cell r="F10424" t="str">
            <v>Sub-Total - (B)</v>
          </cell>
          <cell r="K10424">
            <v>0</v>
          </cell>
        </row>
        <row r="10425">
          <cell r="F10425" t="str">
            <v>EQUIPAMENTOS</v>
          </cell>
        </row>
        <row r="10426">
          <cell r="F10426">
            <v>0</v>
          </cell>
          <cell r="G10426">
            <v>0</v>
          </cell>
          <cell r="H10426">
            <v>0</v>
          </cell>
          <cell r="I10426">
            <v>0</v>
          </cell>
          <cell r="J10426">
            <v>0</v>
          </cell>
          <cell r="K10426">
            <v>0</v>
          </cell>
        </row>
        <row r="10427">
          <cell r="F10427">
            <v>0</v>
          </cell>
          <cell r="G10427">
            <v>0</v>
          </cell>
          <cell r="H10427">
            <v>0</v>
          </cell>
          <cell r="I10427">
            <v>0</v>
          </cell>
          <cell r="J10427">
            <v>0</v>
          </cell>
          <cell r="K10427">
            <v>0</v>
          </cell>
        </row>
        <row r="10428">
          <cell r="F10428">
            <v>0</v>
          </cell>
          <cell r="G10428">
            <v>0</v>
          </cell>
          <cell r="H10428">
            <v>0</v>
          </cell>
          <cell r="I10428">
            <v>0</v>
          </cell>
          <cell r="J10428">
            <v>0</v>
          </cell>
          <cell r="K10428">
            <v>0</v>
          </cell>
        </row>
        <row r="10429">
          <cell r="F10429">
            <v>0</v>
          </cell>
          <cell r="G10429">
            <v>0</v>
          </cell>
          <cell r="H10429">
            <v>0</v>
          </cell>
          <cell r="I10429">
            <v>0</v>
          </cell>
          <cell r="J10429">
            <v>0</v>
          </cell>
          <cell r="K10429">
            <v>0</v>
          </cell>
        </row>
        <row r="10430">
          <cell r="F10430">
            <v>0</v>
          </cell>
          <cell r="G10430">
            <v>0</v>
          </cell>
          <cell r="H10430">
            <v>0</v>
          </cell>
          <cell r="I10430">
            <v>0</v>
          </cell>
          <cell r="J10430">
            <v>0</v>
          </cell>
          <cell r="K10430">
            <v>0</v>
          </cell>
        </row>
        <row r="10431">
          <cell r="F10431">
            <v>0</v>
          </cell>
          <cell r="G10431">
            <v>0</v>
          </cell>
          <cell r="H10431">
            <v>0</v>
          </cell>
          <cell r="I10431">
            <v>0</v>
          </cell>
          <cell r="J10431">
            <v>0</v>
          </cell>
          <cell r="K10431">
            <v>0</v>
          </cell>
        </row>
        <row r="10432">
          <cell r="F10432">
            <v>0</v>
          </cell>
          <cell r="G10432">
            <v>0</v>
          </cell>
          <cell r="H10432">
            <v>0</v>
          </cell>
          <cell r="I10432">
            <v>0</v>
          </cell>
          <cell r="J10432">
            <v>0</v>
          </cell>
          <cell r="K10432">
            <v>0</v>
          </cell>
        </row>
        <row r="10433">
          <cell r="F10433">
            <v>0</v>
          </cell>
          <cell r="G10433">
            <v>0</v>
          </cell>
          <cell r="H10433">
            <v>0</v>
          </cell>
          <cell r="I10433">
            <v>0</v>
          </cell>
          <cell r="J10433">
            <v>0</v>
          </cell>
          <cell r="K10433">
            <v>0</v>
          </cell>
        </row>
        <row r="10434">
          <cell r="F10434">
            <v>0</v>
          </cell>
          <cell r="G10434">
            <v>0</v>
          </cell>
          <cell r="H10434">
            <v>0</v>
          </cell>
          <cell r="I10434">
            <v>0</v>
          </cell>
          <cell r="J10434">
            <v>0</v>
          </cell>
          <cell r="K10434">
            <v>0</v>
          </cell>
        </row>
        <row r="10435">
          <cell r="F10435">
            <v>0</v>
          </cell>
          <cell r="G10435">
            <v>0</v>
          </cell>
          <cell r="H10435">
            <v>0</v>
          </cell>
          <cell r="I10435">
            <v>0</v>
          </cell>
          <cell r="J10435">
            <v>0</v>
          </cell>
          <cell r="K10435">
            <v>0</v>
          </cell>
        </row>
        <row r="10436">
          <cell r="F10436">
            <v>0</v>
          </cell>
          <cell r="G10436">
            <v>0</v>
          </cell>
          <cell r="H10436">
            <v>0</v>
          </cell>
          <cell r="I10436">
            <v>0</v>
          </cell>
          <cell r="J10436">
            <v>0</v>
          </cell>
          <cell r="K10436">
            <v>0</v>
          </cell>
        </row>
        <row r="10437">
          <cell r="F10437" t="str">
            <v xml:space="preserve">Sub-Total - (C) </v>
          </cell>
          <cell r="K10437">
            <v>0</v>
          </cell>
        </row>
        <row r="10438">
          <cell r="F10438" t="str">
            <v xml:space="preserve">TOTAL - (A) + (B) + (C) </v>
          </cell>
          <cell r="K10438">
            <v>0</v>
          </cell>
        </row>
        <row r="10439">
          <cell r="F10439" t="str">
            <v>BDI</v>
          </cell>
          <cell r="J10439">
            <v>0.27429999999999999</v>
          </cell>
          <cell r="K10439">
            <v>0</v>
          </cell>
        </row>
        <row r="10440">
          <cell r="F10440" t="str">
            <v>Preço do Serviço</v>
          </cell>
          <cell r="K10440">
            <v>0</v>
          </cell>
        </row>
        <row r="10441">
          <cell r="F10441" t="str">
            <v>COMPOSIÇÃO DE PREÇO UNITÁRIO</v>
          </cell>
        </row>
        <row r="10443">
          <cell r="D10443" t="str">
            <v>MDO</v>
          </cell>
          <cell r="E10443" t="str">
            <v>SE</v>
          </cell>
          <cell r="F10443" t="str">
            <v>INFRAERO - Empresa Brasileira de Infra-Estrutura Aeroportuária</v>
          </cell>
        </row>
        <row r="10444">
          <cell r="F10444" t="str">
            <v>ITEM:</v>
          </cell>
          <cell r="G10444" t="str">
            <v>SERVIÇO</v>
          </cell>
          <cell r="K10444" t="str">
            <v>UNIDADE</v>
          </cell>
        </row>
        <row r="10445">
          <cell r="E10445">
            <v>181</v>
          </cell>
          <cell r="F10445" t="str">
            <v>04.01.221.01.00</v>
          </cell>
          <cell r="G10445" t="str">
            <v>(ES13)Porta automatica de aluminio automatica com pintura eletrostatica branco gelo de correr, 2 folhas - 230 x 210cm - PV1-PA.07/201.07/01864/01</v>
          </cell>
          <cell r="K10445" t="str">
            <v>un</v>
          </cell>
        </row>
        <row r="10447">
          <cell r="F10447" t="str">
            <v>CÓDIGO</v>
          </cell>
          <cell r="G10447" t="str">
            <v xml:space="preserve">MÃO DE OBRA </v>
          </cell>
          <cell r="H10447" t="str">
            <v>UNID.</v>
          </cell>
          <cell r="I10447" t="str">
            <v>COEFICIENTE</v>
          </cell>
          <cell r="J10447" t="str">
            <v>PREÇO UNITÁRIO</v>
          </cell>
          <cell r="K10447" t="str">
            <v>PREÇO  DO ITEM</v>
          </cell>
        </row>
        <row r="10448">
          <cell r="F10448">
            <v>0</v>
          </cell>
          <cell r="G10448">
            <v>0</v>
          </cell>
          <cell r="H10448">
            <v>0</v>
          </cell>
          <cell r="I10448">
            <v>0</v>
          </cell>
          <cell r="J10448">
            <v>0</v>
          </cell>
          <cell r="K10448">
            <v>0</v>
          </cell>
        </row>
        <row r="10449">
          <cell r="F10449">
            <v>0</v>
          </cell>
          <cell r="G10449">
            <v>0</v>
          </cell>
          <cell r="H10449">
            <v>0</v>
          </cell>
          <cell r="I10449">
            <v>0</v>
          </cell>
          <cell r="J10449">
            <v>0</v>
          </cell>
          <cell r="K10449">
            <v>0</v>
          </cell>
        </row>
        <row r="10450">
          <cell r="F10450">
            <v>0</v>
          </cell>
          <cell r="G10450">
            <v>0</v>
          </cell>
          <cell r="H10450">
            <v>0</v>
          </cell>
          <cell r="I10450">
            <v>0</v>
          </cell>
          <cell r="J10450">
            <v>0</v>
          </cell>
          <cell r="K10450">
            <v>0</v>
          </cell>
        </row>
        <row r="10451">
          <cell r="F10451">
            <v>0</v>
          </cell>
          <cell r="G10451">
            <v>0</v>
          </cell>
          <cell r="H10451">
            <v>0</v>
          </cell>
          <cell r="I10451">
            <v>0</v>
          </cell>
          <cell r="J10451">
            <v>0</v>
          </cell>
          <cell r="K10451">
            <v>0</v>
          </cell>
        </row>
        <row r="10452">
          <cell r="F10452">
            <v>0</v>
          </cell>
          <cell r="G10452">
            <v>0</v>
          </cell>
          <cell r="H10452">
            <v>0</v>
          </cell>
          <cell r="I10452">
            <v>0</v>
          </cell>
          <cell r="J10452">
            <v>0</v>
          </cell>
          <cell r="K10452">
            <v>0</v>
          </cell>
        </row>
        <row r="10453">
          <cell r="F10453">
            <v>0</v>
          </cell>
          <cell r="G10453">
            <v>0</v>
          </cell>
          <cell r="H10453">
            <v>0</v>
          </cell>
          <cell r="I10453">
            <v>0</v>
          </cell>
          <cell r="J10453">
            <v>0</v>
          </cell>
          <cell r="K10453">
            <v>0</v>
          </cell>
        </row>
        <row r="10454">
          <cell r="F10454">
            <v>0</v>
          </cell>
          <cell r="G10454">
            <v>0</v>
          </cell>
          <cell r="H10454">
            <v>0</v>
          </cell>
          <cell r="I10454">
            <v>0</v>
          </cell>
          <cell r="J10454">
            <v>0</v>
          </cell>
          <cell r="K10454">
            <v>0</v>
          </cell>
        </row>
        <row r="10455">
          <cell r="F10455">
            <v>0</v>
          </cell>
          <cell r="G10455">
            <v>0</v>
          </cell>
          <cell r="H10455">
            <v>0</v>
          </cell>
          <cell r="I10455">
            <v>0</v>
          </cell>
          <cell r="J10455">
            <v>0</v>
          </cell>
          <cell r="K10455">
            <v>0</v>
          </cell>
        </row>
        <row r="10456">
          <cell r="F10456">
            <v>0</v>
          </cell>
          <cell r="G10456">
            <v>0</v>
          </cell>
          <cell r="H10456">
            <v>0</v>
          </cell>
          <cell r="I10456">
            <v>0</v>
          </cell>
          <cell r="J10456">
            <v>0</v>
          </cell>
          <cell r="K10456">
            <v>0</v>
          </cell>
        </row>
        <row r="10457">
          <cell r="F10457">
            <v>0</v>
          </cell>
          <cell r="G10457">
            <v>0</v>
          </cell>
          <cell r="H10457">
            <v>0</v>
          </cell>
          <cell r="I10457">
            <v>0</v>
          </cell>
          <cell r="J10457">
            <v>0</v>
          </cell>
          <cell r="K10457">
            <v>0</v>
          </cell>
        </row>
        <row r="10458">
          <cell r="F10458" t="str">
            <v>Sub-Total - (A)</v>
          </cell>
          <cell r="K10458">
            <v>0</v>
          </cell>
        </row>
        <row r="10459">
          <cell r="F10459" t="str">
            <v>Leis Sociais</v>
          </cell>
          <cell r="J10459">
            <v>1.254</v>
          </cell>
          <cell r="K10459">
            <v>0</v>
          </cell>
        </row>
        <row r="10460">
          <cell r="D10460">
            <v>181</v>
          </cell>
          <cell r="F10460" t="str">
            <v>Total - (A)</v>
          </cell>
          <cell r="K10460">
            <v>0</v>
          </cell>
        </row>
        <row r="10461">
          <cell r="F10461" t="str">
            <v>MATERIAL</v>
          </cell>
        </row>
        <row r="10462">
          <cell r="F10462">
            <v>0</v>
          </cell>
          <cell r="G10462">
            <v>0</v>
          </cell>
          <cell r="H10462">
            <v>0</v>
          </cell>
          <cell r="I10462">
            <v>0</v>
          </cell>
          <cell r="J10462">
            <v>0</v>
          </cell>
          <cell r="K10462">
            <v>0</v>
          </cell>
        </row>
        <row r="10463">
          <cell r="F10463">
            <v>0</v>
          </cell>
          <cell r="G10463">
            <v>0</v>
          </cell>
          <cell r="H10463">
            <v>0</v>
          </cell>
          <cell r="I10463">
            <v>0</v>
          </cell>
          <cell r="J10463">
            <v>0</v>
          </cell>
          <cell r="K10463">
            <v>0</v>
          </cell>
        </row>
        <row r="10464">
          <cell r="F10464">
            <v>0</v>
          </cell>
          <cell r="G10464">
            <v>0</v>
          </cell>
          <cell r="H10464">
            <v>0</v>
          </cell>
          <cell r="I10464">
            <v>0</v>
          </cell>
          <cell r="J10464">
            <v>0</v>
          </cell>
          <cell r="K10464">
            <v>0</v>
          </cell>
        </row>
        <row r="10465">
          <cell r="F10465">
            <v>0</v>
          </cell>
          <cell r="G10465">
            <v>0</v>
          </cell>
          <cell r="H10465">
            <v>0</v>
          </cell>
          <cell r="I10465">
            <v>0</v>
          </cell>
          <cell r="J10465">
            <v>0</v>
          </cell>
          <cell r="K10465">
            <v>0</v>
          </cell>
        </row>
        <row r="10466">
          <cell r="F10466">
            <v>0</v>
          </cell>
          <cell r="G10466">
            <v>0</v>
          </cell>
          <cell r="H10466">
            <v>0</v>
          </cell>
          <cell r="I10466">
            <v>0</v>
          </cell>
          <cell r="J10466">
            <v>0</v>
          </cell>
          <cell r="K10466">
            <v>0</v>
          </cell>
        </row>
        <row r="10467">
          <cell r="F10467">
            <v>0</v>
          </cell>
          <cell r="G10467">
            <v>0</v>
          </cell>
          <cell r="H10467">
            <v>0</v>
          </cell>
          <cell r="I10467">
            <v>0</v>
          </cell>
          <cell r="J10467">
            <v>0</v>
          </cell>
          <cell r="K10467">
            <v>0</v>
          </cell>
        </row>
        <row r="10468">
          <cell r="F10468">
            <v>0</v>
          </cell>
          <cell r="G10468">
            <v>0</v>
          </cell>
          <cell r="H10468">
            <v>0</v>
          </cell>
          <cell r="I10468">
            <v>0</v>
          </cell>
          <cell r="J10468">
            <v>0</v>
          </cell>
          <cell r="K10468">
            <v>0</v>
          </cell>
        </row>
        <row r="10469">
          <cell r="F10469">
            <v>0</v>
          </cell>
          <cell r="G10469">
            <v>0</v>
          </cell>
          <cell r="H10469">
            <v>0</v>
          </cell>
          <cell r="I10469">
            <v>0</v>
          </cell>
          <cell r="J10469">
            <v>0</v>
          </cell>
          <cell r="K10469">
            <v>0</v>
          </cell>
        </row>
        <row r="10470">
          <cell r="F10470">
            <v>0</v>
          </cell>
          <cell r="G10470">
            <v>0</v>
          </cell>
          <cell r="H10470">
            <v>0</v>
          </cell>
          <cell r="I10470">
            <v>0</v>
          </cell>
          <cell r="J10470">
            <v>0</v>
          </cell>
          <cell r="K10470">
            <v>0</v>
          </cell>
        </row>
        <row r="10471">
          <cell r="F10471">
            <v>0</v>
          </cell>
          <cell r="G10471">
            <v>0</v>
          </cell>
          <cell r="H10471">
            <v>0</v>
          </cell>
          <cell r="I10471">
            <v>0</v>
          </cell>
          <cell r="J10471">
            <v>0</v>
          </cell>
          <cell r="K10471">
            <v>0</v>
          </cell>
        </row>
        <row r="10472">
          <cell r="F10472">
            <v>0</v>
          </cell>
          <cell r="G10472">
            <v>0</v>
          </cell>
          <cell r="H10472">
            <v>0</v>
          </cell>
          <cell r="I10472">
            <v>0</v>
          </cell>
          <cell r="J10472">
            <v>0</v>
          </cell>
          <cell r="K10472">
            <v>0</v>
          </cell>
        </row>
        <row r="10473">
          <cell r="F10473">
            <v>0</v>
          </cell>
          <cell r="G10473">
            <v>0</v>
          </cell>
          <cell r="H10473">
            <v>0</v>
          </cell>
          <cell r="I10473">
            <v>0</v>
          </cell>
          <cell r="J10473">
            <v>0</v>
          </cell>
          <cell r="K10473">
            <v>0</v>
          </cell>
        </row>
        <row r="10474">
          <cell r="F10474">
            <v>0</v>
          </cell>
          <cell r="G10474">
            <v>0</v>
          </cell>
          <cell r="H10474">
            <v>0</v>
          </cell>
          <cell r="I10474">
            <v>0</v>
          </cell>
          <cell r="J10474">
            <v>0</v>
          </cell>
          <cell r="K10474">
            <v>0</v>
          </cell>
        </row>
        <row r="10475">
          <cell r="F10475">
            <v>0</v>
          </cell>
          <cell r="G10475">
            <v>0</v>
          </cell>
          <cell r="H10475">
            <v>0</v>
          </cell>
          <cell r="I10475">
            <v>0</v>
          </cell>
          <cell r="J10475">
            <v>0</v>
          </cell>
          <cell r="K10475">
            <v>0</v>
          </cell>
        </row>
        <row r="10476">
          <cell r="F10476">
            <v>0</v>
          </cell>
          <cell r="G10476">
            <v>0</v>
          </cell>
          <cell r="H10476">
            <v>0</v>
          </cell>
          <cell r="I10476">
            <v>0</v>
          </cell>
          <cell r="J10476">
            <v>0</v>
          </cell>
          <cell r="K10476">
            <v>0</v>
          </cell>
        </row>
        <row r="10477">
          <cell r="F10477">
            <v>0</v>
          </cell>
          <cell r="G10477">
            <v>0</v>
          </cell>
          <cell r="H10477">
            <v>0</v>
          </cell>
          <cell r="I10477">
            <v>0</v>
          </cell>
          <cell r="J10477">
            <v>0</v>
          </cell>
          <cell r="K10477">
            <v>0</v>
          </cell>
        </row>
        <row r="10478">
          <cell r="F10478">
            <v>0</v>
          </cell>
          <cell r="G10478">
            <v>0</v>
          </cell>
          <cell r="H10478">
            <v>0</v>
          </cell>
          <cell r="I10478">
            <v>0</v>
          </cell>
          <cell r="J10478">
            <v>0</v>
          </cell>
          <cell r="K10478">
            <v>0</v>
          </cell>
        </row>
        <row r="10479">
          <cell r="F10479">
            <v>0</v>
          </cell>
          <cell r="G10479">
            <v>0</v>
          </cell>
          <cell r="H10479">
            <v>0</v>
          </cell>
          <cell r="I10479">
            <v>0</v>
          </cell>
          <cell r="J10479">
            <v>0</v>
          </cell>
          <cell r="K10479">
            <v>0</v>
          </cell>
        </row>
        <row r="10480">
          <cell r="F10480">
            <v>0</v>
          </cell>
          <cell r="G10480">
            <v>0</v>
          </cell>
          <cell r="H10480">
            <v>0</v>
          </cell>
          <cell r="I10480">
            <v>0</v>
          </cell>
          <cell r="J10480">
            <v>0</v>
          </cell>
          <cell r="K10480">
            <v>0</v>
          </cell>
        </row>
        <row r="10481">
          <cell r="F10481">
            <v>0</v>
          </cell>
          <cell r="G10481">
            <v>0</v>
          </cell>
          <cell r="H10481">
            <v>0</v>
          </cell>
          <cell r="I10481">
            <v>0</v>
          </cell>
          <cell r="J10481">
            <v>0</v>
          </cell>
          <cell r="K10481">
            <v>0</v>
          </cell>
        </row>
        <row r="10482">
          <cell r="F10482" t="str">
            <v>Sub-Total - (B)</v>
          </cell>
          <cell r="K10482">
            <v>0</v>
          </cell>
        </row>
        <row r="10483">
          <cell r="F10483" t="str">
            <v>EQUIPAMENTOS</v>
          </cell>
        </row>
        <row r="10484">
          <cell r="F10484">
            <v>0</v>
          </cell>
          <cell r="G10484">
            <v>0</v>
          </cell>
          <cell r="H10484">
            <v>0</v>
          </cell>
          <cell r="I10484">
            <v>0</v>
          </cell>
          <cell r="J10484">
            <v>0</v>
          </cell>
          <cell r="K10484">
            <v>0</v>
          </cell>
        </row>
        <row r="10485">
          <cell r="F10485">
            <v>0</v>
          </cell>
          <cell r="G10485">
            <v>0</v>
          </cell>
          <cell r="H10485">
            <v>0</v>
          </cell>
          <cell r="I10485">
            <v>0</v>
          </cell>
          <cell r="J10485">
            <v>0</v>
          </cell>
          <cell r="K10485">
            <v>0</v>
          </cell>
        </row>
        <row r="10486">
          <cell r="F10486">
            <v>0</v>
          </cell>
          <cell r="G10486">
            <v>0</v>
          </cell>
          <cell r="H10486">
            <v>0</v>
          </cell>
          <cell r="I10486">
            <v>0</v>
          </cell>
          <cell r="J10486">
            <v>0</v>
          </cell>
          <cell r="K10486">
            <v>0</v>
          </cell>
        </row>
        <row r="10487">
          <cell r="F10487">
            <v>0</v>
          </cell>
          <cell r="G10487">
            <v>0</v>
          </cell>
          <cell r="H10487">
            <v>0</v>
          </cell>
          <cell r="I10487">
            <v>0</v>
          </cell>
          <cell r="J10487">
            <v>0</v>
          </cell>
          <cell r="K10487">
            <v>0</v>
          </cell>
        </row>
        <row r="10488">
          <cell r="F10488">
            <v>0</v>
          </cell>
          <cell r="G10488">
            <v>0</v>
          </cell>
          <cell r="H10488">
            <v>0</v>
          </cell>
          <cell r="I10488">
            <v>0</v>
          </cell>
          <cell r="J10488">
            <v>0</v>
          </cell>
          <cell r="K10488">
            <v>0</v>
          </cell>
        </row>
        <row r="10489">
          <cell r="F10489">
            <v>0</v>
          </cell>
          <cell r="G10489">
            <v>0</v>
          </cell>
          <cell r="H10489">
            <v>0</v>
          </cell>
          <cell r="I10489">
            <v>0</v>
          </cell>
          <cell r="J10489">
            <v>0</v>
          </cell>
          <cell r="K10489">
            <v>0</v>
          </cell>
        </row>
        <row r="10490">
          <cell r="F10490">
            <v>0</v>
          </cell>
          <cell r="G10490">
            <v>0</v>
          </cell>
          <cell r="H10490">
            <v>0</v>
          </cell>
          <cell r="I10490">
            <v>0</v>
          </cell>
          <cell r="J10490">
            <v>0</v>
          </cell>
          <cell r="K10490">
            <v>0</v>
          </cell>
        </row>
        <row r="10491">
          <cell r="F10491">
            <v>0</v>
          </cell>
          <cell r="G10491">
            <v>0</v>
          </cell>
          <cell r="H10491">
            <v>0</v>
          </cell>
          <cell r="I10491">
            <v>0</v>
          </cell>
          <cell r="J10491">
            <v>0</v>
          </cell>
          <cell r="K10491">
            <v>0</v>
          </cell>
        </row>
        <row r="10492">
          <cell r="F10492">
            <v>0</v>
          </cell>
          <cell r="G10492">
            <v>0</v>
          </cell>
          <cell r="H10492">
            <v>0</v>
          </cell>
          <cell r="I10492">
            <v>0</v>
          </cell>
          <cell r="J10492">
            <v>0</v>
          </cell>
          <cell r="K10492">
            <v>0</v>
          </cell>
        </row>
        <row r="10493">
          <cell r="F10493">
            <v>0</v>
          </cell>
          <cell r="G10493">
            <v>0</v>
          </cell>
          <cell r="H10493">
            <v>0</v>
          </cell>
          <cell r="I10493">
            <v>0</v>
          </cell>
          <cell r="J10493">
            <v>0</v>
          </cell>
          <cell r="K10493">
            <v>0</v>
          </cell>
        </row>
        <row r="10494">
          <cell r="F10494">
            <v>0</v>
          </cell>
          <cell r="G10494">
            <v>0</v>
          </cell>
          <cell r="H10494">
            <v>0</v>
          </cell>
          <cell r="I10494">
            <v>0</v>
          </cell>
          <cell r="J10494">
            <v>0</v>
          </cell>
          <cell r="K10494">
            <v>0</v>
          </cell>
        </row>
        <row r="10495">
          <cell r="F10495" t="str">
            <v xml:space="preserve">Sub-Total - (C) </v>
          </cell>
          <cell r="K10495">
            <v>0</v>
          </cell>
        </row>
        <row r="10496">
          <cell r="F10496" t="str">
            <v xml:space="preserve">TOTAL - (A) + (B) + (C) </v>
          </cell>
          <cell r="K10496">
            <v>0</v>
          </cell>
        </row>
        <row r="10497">
          <cell r="F10497" t="str">
            <v>BDI</v>
          </cell>
          <cell r="J10497">
            <v>0.27429999999999999</v>
          </cell>
          <cell r="K10497">
            <v>0</v>
          </cell>
        </row>
        <row r="10498">
          <cell r="F10498" t="str">
            <v>Preço do Serviço</v>
          </cell>
          <cell r="K10498">
            <v>0</v>
          </cell>
        </row>
        <row r="10499">
          <cell r="F10499" t="str">
            <v>COMPOSIÇÃO DE PREÇO UNITÁRIO</v>
          </cell>
        </row>
        <row r="10501">
          <cell r="D10501" t="str">
            <v>MDO</v>
          </cell>
          <cell r="E10501" t="str">
            <v>SE</v>
          </cell>
          <cell r="F10501" t="str">
            <v>INFRAERO - Empresa Brasileira de Infra-Estrutura Aeroportuária</v>
          </cell>
        </row>
        <row r="10502">
          <cell r="F10502" t="str">
            <v>ITEM:</v>
          </cell>
          <cell r="G10502" t="str">
            <v>SERVIÇO</v>
          </cell>
          <cell r="K10502" t="str">
            <v>UNIDADE</v>
          </cell>
        </row>
        <row r="10503">
          <cell r="E10503">
            <v>182</v>
          </cell>
          <cell r="F10503" t="str">
            <v>04.01.222.01.00</v>
          </cell>
          <cell r="G10503" t="str">
            <v>Contra marco de aluminio</v>
          </cell>
          <cell r="K10503" t="str">
            <v>m</v>
          </cell>
        </row>
        <row r="10505">
          <cell r="F10505" t="str">
            <v>CÓDIGO</v>
          </cell>
          <cell r="G10505" t="str">
            <v xml:space="preserve">MÃO DE OBRA </v>
          </cell>
          <cell r="H10505" t="str">
            <v>UNID.</v>
          </cell>
          <cell r="I10505" t="str">
            <v>COEFICIENTE</v>
          </cell>
          <cell r="J10505" t="str">
            <v>PREÇO UNITÁRIO</v>
          </cell>
          <cell r="K10505" t="str">
            <v>PREÇO  DO ITEM</v>
          </cell>
        </row>
        <row r="10506">
          <cell r="F10506">
            <v>0</v>
          </cell>
          <cell r="G10506">
            <v>0</v>
          </cell>
          <cell r="H10506">
            <v>0</v>
          </cell>
          <cell r="I10506">
            <v>0</v>
          </cell>
          <cell r="J10506">
            <v>0</v>
          </cell>
          <cell r="K10506">
            <v>0</v>
          </cell>
        </row>
        <row r="10507">
          <cell r="F10507">
            <v>0</v>
          </cell>
          <cell r="G10507">
            <v>0</v>
          </cell>
          <cell r="H10507">
            <v>0</v>
          </cell>
          <cell r="I10507">
            <v>0</v>
          </cell>
          <cell r="J10507">
            <v>0</v>
          </cell>
          <cell r="K10507">
            <v>0</v>
          </cell>
        </row>
        <row r="10508">
          <cell r="F10508">
            <v>0</v>
          </cell>
          <cell r="G10508">
            <v>0</v>
          </cell>
          <cell r="H10508">
            <v>0</v>
          </cell>
          <cell r="I10508">
            <v>0</v>
          </cell>
          <cell r="J10508">
            <v>0</v>
          </cell>
          <cell r="K10508">
            <v>0</v>
          </cell>
        </row>
        <row r="10509">
          <cell r="F10509">
            <v>0</v>
          </cell>
          <cell r="G10509">
            <v>0</v>
          </cell>
          <cell r="H10509">
            <v>0</v>
          </cell>
          <cell r="I10509">
            <v>0</v>
          </cell>
          <cell r="J10509">
            <v>0</v>
          </cell>
          <cell r="K10509">
            <v>0</v>
          </cell>
        </row>
        <row r="10510">
          <cell r="F10510">
            <v>0</v>
          </cell>
          <cell r="G10510">
            <v>0</v>
          </cell>
          <cell r="H10510">
            <v>0</v>
          </cell>
          <cell r="I10510">
            <v>0</v>
          </cell>
          <cell r="J10510">
            <v>0</v>
          </cell>
          <cell r="K10510">
            <v>0</v>
          </cell>
        </row>
        <row r="10511">
          <cell r="F10511">
            <v>0</v>
          </cell>
          <cell r="G10511">
            <v>0</v>
          </cell>
          <cell r="H10511">
            <v>0</v>
          </cell>
          <cell r="I10511">
            <v>0</v>
          </cell>
          <cell r="J10511">
            <v>0</v>
          </cell>
          <cell r="K10511">
            <v>0</v>
          </cell>
        </row>
        <row r="10512">
          <cell r="F10512">
            <v>0</v>
          </cell>
          <cell r="G10512">
            <v>0</v>
          </cell>
          <cell r="H10512">
            <v>0</v>
          </cell>
          <cell r="I10512">
            <v>0</v>
          </cell>
          <cell r="J10512">
            <v>0</v>
          </cell>
          <cell r="K10512">
            <v>0</v>
          </cell>
        </row>
        <row r="10513">
          <cell r="F10513">
            <v>0</v>
          </cell>
          <cell r="G10513">
            <v>0</v>
          </cell>
          <cell r="H10513">
            <v>0</v>
          </cell>
          <cell r="I10513">
            <v>0</v>
          </cell>
          <cell r="J10513">
            <v>0</v>
          </cell>
          <cell r="K10513">
            <v>0</v>
          </cell>
        </row>
        <row r="10514">
          <cell r="F10514">
            <v>0</v>
          </cell>
          <cell r="G10514">
            <v>0</v>
          </cell>
          <cell r="H10514">
            <v>0</v>
          </cell>
          <cell r="I10514">
            <v>0</v>
          </cell>
          <cell r="J10514">
            <v>0</v>
          </cell>
          <cell r="K10514">
            <v>0</v>
          </cell>
        </row>
        <row r="10515">
          <cell r="F10515">
            <v>0</v>
          </cell>
          <cell r="G10515">
            <v>0</v>
          </cell>
          <cell r="H10515">
            <v>0</v>
          </cell>
          <cell r="I10515">
            <v>0</v>
          </cell>
          <cell r="J10515">
            <v>0</v>
          </cell>
          <cell r="K10515">
            <v>0</v>
          </cell>
        </row>
        <row r="10516">
          <cell r="F10516" t="str">
            <v>Sub-Total - (A)</v>
          </cell>
          <cell r="K10516">
            <v>0</v>
          </cell>
        </row>
        <row r="10517">
          <cell r="F10517" t="str">
            <v>Leis Sociais</v>
          </cell>
          <cell r="J10517">
            <v>1.254</v>
          </cell>
          <cell r="K10517">
            <v>0</v>
          </cell>
        </row>
        <row r="10518">
          <cell r="D10518">
            <v>182</v>
          </cell>
          <cell r="F10518" t="str">
            <v>Total - (A)</v>
          </cell>
          <cell r="K10518">
            <v>0</v>
          </cell>
        </row>
        <row r="10519">
          <cell r="F10519" t="str">
            <v>MATERIAL</v>
          </cell>
        </row>
        <row r="10520">
          <cell r="F10520">
            <v>0</v>
          </cell>
          <cell r="G10520">
            <v>0</v>
          </cell>
          <cell r="H10520">
            <v>0</v>
          </cell>
          <cell r="I10520">
            <v>0</v>
          </cell>
          <cell r="J10520">
            <v>0</v>
          </cell>
          <cell r="K10520">
            <v>0</v>
          </cell>
        </row>
        <row r="10521">
          <cell r="F10521">
            <v>0</v>
          </cell>
          <cell r="G10521">
            <v>0</v>
          </cell>
          <cell r="H10521">
            <v>0</v>
          </cell>
          <cell r="I10521">
            <v>0</v>
          </cell>
          <cell r="J10521">
            <v>0</v>
          </cell>
          <cell r="K10521">
            <v>0</v>
          </cell>
        </row>
        <row r="10522">
          <cell r="F10522">
            <v>0</v>
          </cell>
          <cell r="G10522">
            <v>0</v>
          </cell>
          <cell r="H10522">
            <v>0</v>
          </cell>
          <cell r="I10522">
            <v>0</v>
          </cell>
          <cell r="J10522">
            <v>0</v>
          </cell>
          <cell r="K10522">
            <v>0</v>
          </cell>
        </row>
        <row r="10523">
          <cell r="F10523">
            <v>0</v>
          </cell>
          <cell r="G10523">
            <v>0</v>
          </cell>
          <cell r="H10523">
            <v>0</v>
          </cell>
          <cell r="I10523">
            <v>0</v>
          </cell>
          <cell r="J10523">
            <v>0</v>
          </cell>
          <cell r="K10523">
            <v>0</v>
          </cell>
        </row>
        <row r="10524">
          <cell r="F10524">
            <v>0</v>
          </cell>
          <cell r="G10524">
            <v>0</v>
          </cell>
          <cell r="H10524">
            <v>0</v>
          </cell>
          <cell r="I10524">
            <v>0</v>
          </cell>
          <cell r="J10524">
            <v>0</v>
          </cell>
          <cell r="K10524">
            <v>0</v>
          </cell>
        </row>
        <row r="10525">
          <cell r="F10525">
            <v>0</v>
          </cell>
          <cell r="G10525">
            <v>0</v>
          </cell>
          <cell r="H10525">
            <v>0</v>
          </cell>
          <cell r="I10525">
            <v>0</v>
          </cell>
          <cell r="J10525">
            <v>0</v>
          </cell>
          <cell r="K10525">
            <v>0</v>
          </cell>
        </row>
        <row r="10526">
          <cell r="F10526">
            <v>0</v>
          </cell>
          <cell r="G10526">
            <v>0</v>
          </cell>
          <cell r="H10526">
            <v>0</v>
          </cell>
          <cell r="I10526">
            <v>0</v>
          </cell>
          <cell r="J10526">
            <v>0</v>
          </cell>
          <cell r="K10526">
            <v>0</v>
          </cell>
        </row>
        <row r="10527">
          <cell r="F10527">
            <v>0</v>
          </cell>
          <cell r="G10527">
            <v>0</v>
          </cell>
          <cell r="H10527">
            <v>0</v>
          </cell>
          <cell r="I10527">
            <v>0</v>
          </cell>
          <cell r="J10527">
            <v>0</v>
          </cell>
          <cell r="K10527">
            <v>0</v>
          </cell>
        </row>
        <row r="10528">
          <cell r="F10528">
            <v>0</v>
          </cell>
          <cell r="G10528">
            <v>0</v>
          </cell>
          <cell r="H10528">
            <v>0</v>
          </cell>
          <cell r="I10528">
            <v>0</v>
          </cell>
          <cell r="J10528">
            <v>0</v>
          </cell>
          <cell r="K10528">
            <v>0</v>
          </cell>
        </row>
        <row r="10529">
          <cell r="F10529">
            <v>0</v>
          </cell>
          <cell r="G10529">
            <v>0</v>
          </cell>
          <cell r="H10529">
            <v>0</v>
          </cell>
          <cell r="I10529">
            <v>0</v>
          </cell>
          <cell r="J10529">
            <v>0</v>
          </cell>
          <cell r="K10529">
            <v>0</v>
          </cell>
        </row>
        <row r="10530">
          <cell r="F10530">
            <v>0</v>
          </cell>
          <cell r="G10530">
            <v>0</v>
          </cell>
          <cell r="H10530">
            <v>0</v>
          </cell>
          <cell r="I10530">
            <v>0</v>
          </cell>
          <cell r="J10530">
            <v>0</v>
          </cell>
          <cell r="K10530">
            <v>0</v>
          </cell>
        </row>
        <row r="10531">
          <cell r="F10531">
            <v>0</v>
          </cell>
          <cell r="G10531">
            <v>0</v>
          </cell>
          <cell r="H10531">
            <v>0</v>
          </cell>
          <cell r="I10531">
            <v>0</v>
          </cell>
          <cell r="J10531">
            <v>0</v>
          </cell>
          <cell r="K10531">
            <v>0</v>
          </cell>
        </row>
        <row r="10532">
          <cell r="F10532">
            <v>0</v>
          </cell>
          <cell r="G10532">
            <v>0</v>
          </cell>
          <cell r="H10532">
            <v>0</v>
          </cell>
          <cell r="I10532">
            <v>0</v>
          </cell>
          <cell r="J10532">
            <v>0</v>
          </cell>
          <cell r="K10532">
            <v>0</v>
          </cell>
        </row>
        <row r="10533">
          <cell r="F10533">
            <v>0</v>
          </cell>
          <cell r="G10533">
            <v>0</v>
          </cell>
          <cell r="H10533">
            <v>0</v>
          </cell>
          <cell r="I10533">
            <v>0</v>
          </cell>
          <cell r="J10533">
            <v>0</v>
          </cell>
          <cell r="K10533">
            <v>0</v>
          </cell>
        </row>
        <row r="10534">
          <cell r="F10534">
            <v>0</v>
          </cell>
          <cell r="G10534">
            <v>0</v>
          </cell>
          <cell r="H10534">
            <v>0</v>
          </cell>
          <cell r="I10534">
            <v>0</v>
          </cell>
          <cell r="J10534">
            <v>0</v>
          </cell>
          <cell r="K10534">
            <v>0</v>
          </cell>
        </row>
        <row r="10535">
          <cell r="F10535">
            <v>0</v>
          </cell>
          <cell r="G10535">
            <v>0</v>
          </cell>
          <cell r="H10535">
            <v>0</v>
          </cell>
          <cell r="I10535">
            <v>0</v>
          </cell>
          <cell r="J10535">
            <v>0</v>
          </cell>
          <cell r="K10535">
            <v>0</v>
          </cell>
        </row>
        <row r="10536">
          <cell r="F10536">
            <v>0</v>
          </cell>
          <cell r="G10536">
            <v>0</v>
          </cell>
          <cell r="H10536">
            <v>0</v>
          </cell>
          <cell r="I10536">
            <v>0</v>
          </cell>
          <cell r="J10536">
            <v>0</v>
          </cell>
          <cell r="K10536">
            <v>0</v>
          </cell>
        </row>
        <row r="10537">
          <cell r="F10537">
            <v>0</v>
          </cell>
          <cell r="G10537">
            <v>0</v>
          </cell>
          <cell r="H10537">
            <v>0</v>
          </cell>
          <cell r="I10537">
            <v>0</v>
          </cell>
          <cell r="J10537">
            <v>0</v>
          </cell>
          <cell r="K10537">
            <v>0</v>
          </cell>
        </row>
        <row r="10538">
          <cell r="F10538">
            <v>0</v>
          </cell>
          <cell r="G10538">
            <v>0</v>
          </cell>
          <cell r="H10538">
            <v>0</v>
          </cell>
          <cell r="I10538">
            <v>0</v>
          </cell>
          <cell r="J10538">
            <v>0</v>
          </cell>
          <cell r="K10538">
            <v>0</v>
          </cell>
        </row>
        <row r="10539">
          <cell r="F10539">
            <v>0</v>
          </cell>
          <cell r="G10539">
            <v>0</v>
          </cell>
          <cell r="H10539">
            <v>0</v>
          </cell>
          <cell r="I10539">
            <v>0</v>
          </cell>
          <cell r="J10539">
            <v>0</v>
          </cell>
          <cell r="K10539">
            <v>0</v>
          </cell>
        </row>
        <row r="10540">
          <cell r="F10540" t="str">
            <v>Sub-Total - (B)</v>
          </cell>
          <cell r="K10540">
            <v>0</v>
          </cell>
        </row>
        <row r="10541">
          <cell r="F10541" t="str">
            <v>EQUIPAMENTOS</v>
          </cell>
        </row>
        <row r="10542">
          <cell r="F10542">
            <v>0</v>
          </cell>
          <cell r="G10542">
            <v>0</v>
          </cell>
          <cell r="H10542">
            <v>0</v>
          </cell>
          <cell r="I10542">
            <v>0</v>
          </cell>
          <cell r="J10542">
            <v>0</v>
          </cell>
          <cell r="K10542">
            <v>0</v>
          </cell>
        </row>
        <row r="10543">
          <cell r="F10543">
            <v>0</v>
          </cell>
          <cell r="G10543">
            <v>0</v>
          </cell>
          <cell r="H10543">
            <v>0</v>
          </cell>
          <cell r="I10543">
            <v>0</v>
          </cell>
          <cell r="J10543">
            <v>0</v>
          </cell>
          <cell r="K10543">
            <v>0</v>
          </cell>
        </row>
        <row r="10544">
          <cell r="F10544">
            <v>0</v>
          </cell>
          <cell r="G10544">
            <v>0</v>
          </cell>
          <cell r="H10544">
            <v>0</v>
          </cell>
          <cell r="I10544">
            <v>0</v>
          </cell>
          <cell r="J10544">
            <v>0</v>
          </cell>
          <cell r="K10544">
            <v>0</v>
          </cell>
        </row>
        <row r="10545">
          <cell r="F10545">
            <v>0</v>
          </cell>
          <cell r="G10545">
            <v>0</v>
          </cell>
          <cell r="H10545">
            <v>0</v>
          </cell>
          <cell r="I10545">
            <v>0</v>
          </cell>
          <cell r="J10545">
            <v>0</v>
          </cell>
          <cell r="K10545">
            <v>0</v>
          </cell>
        </row>
        <row r="10546">
          <cell r="F10546">
            <v>0</v>
          </cell>
          <cell r="G10546">
            <v>0</v>
          </cell>
          <cell r="H10546">
            <v>0</v>
          </cell>
          <cell r="I10546">
            <v>0</v>
          </cell>
          <cell r="J10546">
            <v>0</v>
          </cell>
          <cell r="K10546">
            <v>0</v>
          </cell>
        </row>
        <row r="10547">
          <cell r="F10547">
            <v>0</v>
          </cell>
          <cell r="G10547">
            <v>0</v>
          </cell>
          <cell r="H10547">
            <v>0</v>
          </cell>
          <cell r="I10547">
            <v>0</v>
          </cell>
          <cell r="J10547">
            <v>0</v>
          </cell>
          <cell r="K10547">
            <v>0</v>
          </cell>
        </row>
        <row r="10548">
          <cell r="F10548">
            <v>0</v>
          </cell>
          <cell r="G10548">
            <v>0</v>
          </cell>
          <cell r="H10548">
            <v>0</v>
          </cell>
          <cell r="I10548">
            <v>0</v>
          </cell>
          <cell r="J10548">
            <v>0</v>
          </cell>
          <cell r="K10548">
            <v>0</v>
          </cell>
        </row>
        <row r="10549">
          <cell r="F10549">
            <v>0</v>
          </cell>
          <cell r="G10549">
            <v>0</v>
          </cell>
          <cell r="H10549">
            <v>0</v>
          </cell>
          <cell r="I10549">
            <v>0</v>
          </cell>
          <cell r="J10549">
            <v>0</v>
          </cell>
          <cell r="K10549">
            <v>0</v>
          </cell>
        </row>
        <row r="10550">
          <cell r="F10550">
            <v>0</v>
          </cell>
          <cell r="G10550">
            <v>0</v>
          </cell>
          <cell r="H10550">
            <v>0</v>
          </cell>
          <cell r="I10550">
            <v>0</v>
          </cell>
          <cell r="J10550">
            <v>0</v>
          </cell>
          <cell r="K10550">
            <v>0</v>
          </cell>
        </row>
        <row r="10551">
          <cell r="F10551">
            <v>0</v>
          </cell>
          <cell r="G10551">
            <v>0</v>
          </cell>
          <cell r="H10551">
            <v>0</v>
          </cell>
          <cell r="I10551">
            <v>0</v>
          </cell>
          <cell r="J10551">
            <v>0</v>
          </cell>
          <cell r="K10551">
            <v>0</v>
          </cell>
        </row>
        <row r="10552">
          <cell r="F10552">
            <v>0</v>
          </cell>
          <cell r="G10552">
            <v>0</v>
          </cell>
          <cell r="H10552">
            <v>0</v>
          </cell>
          <cell r="I10552">
            <v>0</v>
          </cell>
          <cell r="J10552">
            <v>0</v>
          </cell>
          <cell r="K10552">
            <v>0</v>
          </cell>
        </row>
        <row r="10553">
          <cell r="F10553" t="str">
            <v xml:space="preserve">Sub-Total - (C) </v>
          </cell>
          <cell r="K10553">
            <v>0</v>
          </cell>
        </row>
        <row r="10554">
          <cell r="F10554" t="str">
            <v xml:space="preserve">TOTAL - (A) + (B) + (C) </v>
          </cell>
          <cell r="K10554">
            <v>0</v>
          </cell>
        </row>
        <row r="10555">
          <cell r="F10555" t="str">
            <v>BDI</v>
          </cell>
          <cell r="J10555">
            <v>0.27429999999999999</v>
          </cell>
          <cell r="K10555">
            <v>0</v>
          </cell>
        </row>
        <row r="10556">
          <cell r="F10556" t="str">
            <v>Preço do Serviço</v>
          </cell>
          <cell r="K10556">
            <v>0</v>
          </cell>
        </row>
        <row r="10557">
          <cell r="F10557" t="str">
            <v>COMPOSIÇÃO DE PREÇO UNITÁRIO</v>
          </cell>
        </row>
        <row r="10559">
          <cell r="D10559" t="str">
            <v>MDO</v>
          </cell>
          <cell r="E10559" t="str">
            <v>SE</v>
          </cell>
          <cell r="F10559" t="str">
            <v>INFRAERO - Empresa Brasileira de Infra-Estrutura Aeroportuária</v>
          </cell>
        </row>
        <row r="10560">
          <cell r="F10560" t="str">
            <v>ITEM:</v>
          </cell>
          <cell r="G10560" t="str">
            <v>SERVIÇO</v>
          </cell>
          <cell r="K10560" t="str">
            <v>UNIDADE</v>
          </cell>
        </row>
        <row r="10561">
          <cell r="E10561">
            <v>183</v>
          </cell>
          <cell r="F10561" t="str">
            <v>04.01.222.01.00</v>
          </cell>
          <cell r="G10561" t="str">
            <v>Esquadria tipo pele de vidro em estrutura de alumínio com pintura eletrostática branco r 8mm8,9 X 4,36 PV1 - PA.07/201.07/01866/01</v>
          </cell>
          <cell r="K10561" t="str">
            <v>un</v>
          </cell>
        </row>
        <row r="10563">
          <cell r="F10563" t="str">
            <v>CÓDIGO</v>
          </cell>
          <cell r="G10563" t="str">
            <v xml:space="preserve">MÃO DE OBRA </v>
          </cell>
          <cell r="H10563" t="str">
            <v>UNID.</v>
          </cell>
          <cell r="I10563" t="str">
            <v>COEFICIENTE</v>
          </cell>
          <cell r="J10563" t="str">
            <v>PREÇO UNITÁRIO</v>
          </cell>
          <cell r="K10563" t="str">
            <v>PREÇO  DO ITEM</v>
          </cell>
        </row>
        <row r="10564">
          <cell r="F10564">
            <v>0</v>
          </cell>
          <cell r="G10564">
            <v>0</v>
          </cell>
          <cell r="H10564">
            <v>0</v>
          </cell>
          <cell r="I10564">
            <v>0</v>
          </cell>
          <cell r="J10564">
            <v>0</v>
          </cell>
          <cell r="K10564">
            <v>0</v>
          </cell>
        </row>
        <row r="10565">
          <cell r="F10565">
            <v>0</v>
          </cell>
          <cell r="G10565">
            <v>0</v>
          </cell>
          <cell r="H10565">
            <v>0</v>
          </cell>
          <cell r="I10565">
            <v>0</v>
          </cell>
          <cell r="J10565">
            <v>0</v>
          </cell>
          <cell r="K10565">
            <v>0</v>
          </cell>
        </row>
        <row r="10566">
          <cell r="F10566">
            <v>0</v>
          </cell>
          <cell r="G10566">
            <v>0</v>
          </cell>
          <cell r="H10566">
            <v>0</v>
          </cell>
          <cell r="I10566">
            <v>0</v>
          </cell>
          <cell r="J10566">
            <v>0</v>
          </cell>
          <cell r="K10566">
            <v>0</v>
          </cell>
        </row>
        <row r="10567">
          <cell r="F10567">
            <v>0</v>
          </cell>
          <cell r="G10567">
            <v>0</v>
          </cell>
          <cell r="H10567">
            <v>0</v>
          </cell>
          <cell r="I10567">
            <v>0</v>
          </cell>
          <cell r="J10567">
            <v>0</v>
          </cell>
          <cell r="K10567">
            <v>0</v>
          </cell>
        </row>
        <row r="10568">
          <cell r="F10568">
            <v>0</v>
          </cell>
          <cell r="G10568">
            <v>0</v>
          </cell>
          <cell r="H10568">
            <v>0</v>
          </cell>
          <cell r="I10568">
            <v>0</v>
          </cell>
          <cell r="J10568">
            <v>0</v>
          </cell>
          <cell r="K10568">
            <v>0</v>
          </cell>
        </row>
        <row r="10569">
          <cell r="F10569">
            <v>0</v>
          </cell>
          <cell r="G10569">
            <v>0</v>
          </cell>
          <cell r="H10569">
            <v>0</v>
          </cell>
          <cell r="I10569">
            <v>0</v>
          </cell>
          <cell r="J10569">
            <v>0</v>
          </cell>
          <cell r="K10569">
            <v>0</v>
          </cell>
        </row>
        <row r="10570">
          <cell r="F10570">
            <v>0</v>
          </cell>
          <cell r="G10570">
            <v>0</v>
          </cell>
          <cell r="H10570">
            <v>0</v>
          </cell>
          <cell r="I10570">
            <v>0</v>
          </cell>
          <cell r="J10570">
            <v>0</v>
          </cell>
          <cell r="K10570">
            <v>0</v>
          </cell>
        </row>
        <row r="10571">
          <cell r="F10571">
            <v>0</v>
          </cell>
          <cell r="G10571">
            <v>0</v>
          </cell>
          <cell r="H10571">
            <v>0</v>
          </cell>
          <cell r="I10571">
            <v>0</v>
          </cell>
          <cell r="J10571">
            <v>0</v>
          </cell>
          <cell r="K10571">
            <v>0</v>
          </cell>
        </row>
        <row r="10572">
          <cell r="F10572">
            <v>0</v>
          </cell>
          <cell r="G10572">
            <v>0</v>
          </cell>
          <cell r="H10572">
            <v>0</v>
          </cell>
          <cell r="I10572">
            <v>0</v>
          </cell>
          <cell r="J10572">
            <v>0</v>
          </cell>
          <cell r="K10572">
            <v>0</v>
          </cell>
        </row>
        <row r="10573">
          <cell r="F10573">
            <v>0</v>
          </cell>
          <cell r="G10573">
            <v>0</v>
          </cell>
          <cell r="H10573">
            <v>0</v>
          </cell>
          <cell r="I10573">
            <v>0</v>
          </cell>
          <cell r="J10573">
            <v>0</v>
          </cell>
          <cell r="K10573">
            <v>0</v>
          </cell>
        </row>
        <row r="10574">
          <cell r="F10574" t="str">
            <v>Sub-Total - (A)</v>
          </cell>
          <cell r="K10574">
            <v>0</v>
          </cell>
        </row>
        <row r="10575">
          <cell r="F10575" t="str">
            <v>Leis Sociais</v>
          </cell>
          <cell r="J10575">
            <v>1.254</v>
          </cell>
          <cell r="K10575">
            <v>0</v>
          </cell>
        </row>
        <row r="10576">
          <cell r="D10576">
            <v>183</v>
          </cell>
          <cell r="F10576" t="str">
            <v>Total - (A)</v>
          </cell>
          <cell r="K10576">
            <v>0</v>
          </cell>
        </row>
        <row r="10577">
          <cell r="F10577" t="str">
            <v>MATERIAL</v>
          </cell>
        </row>
        <row r="10578">
          <cell r="F10578">
            <v>0</v>
          </cell>
          <cell r="G10578">
            <v>0</v>
          </cell>
          <cell r="H10578">
            <v>0</v>
          </cell>
          <cell r="I10578">
            <v>0</v>
          </cell>
          <cell r="J10578">
            <v>0</v>
          </cell>
          <cell r="K10578">
            <v>0</v>
          </cell>
        </row>
        <row r="10579">
          <cell r="F10579">
            <v>0</v>
          </cell>
          <cell r="G10579">
            <v>0</v>
          </cell>
          <cell r="H10579">
            <v>0</v>
          </cell>
          <cell r="I10579">
            <v>0</v>
          </cell>
          <cell r="J10579">
            <v>0</v>
          </cell>
          <cell r="K10579">
            <v>0</v>
          </cell>
        </row>
        <row r="10580">
          <cell r="F10580">
            <v>0</v>
          </cell>
          <cell r="G10580">
            <v>0</v>
          </cell>
          <cell r="H10580">
            <v>0</v>
          </cell>
          <cell r="I10580">
            <v>0</v>
          </cell>
          <cell r="J10580">
            <v>0</v>
          </cell>
          <cell r="K10580">
            <v>0</v>
          </cell>
        </row>
        <row r="10581">
          <cell r="F10581">
            <v>0</v>
          </cell>
          <cell r="G10581">
            <v>0</v>
          </cell>
          <cell r="H10581">
            <v>0</v>
          </cell>
          <cell r="I10581">
            <v>0</v>
          </cell>
          <cell r="J10581">
            <v>0</v>
          </cell>
          <cell r="K10581">
            <v>0</v>
          </cell>
        </row>
        <row r="10582">
          <cell r="F10582">
            <v>0</v>
          </cell>
          <cell r="G10582">
            <v>0</v>
          </cell>
          <cell r="H10582">
            <v>0</v>
          </cell>
          <cell r="I10582">
            <v>0</v>
          </cell>
          <cell r="J10582">
            <v>0</v>
          </cell>
          <cell r="K10582">
            <v>0</v>
          </cell>
        </row>
        <row r="10583">
          <cell r="F10583">
            <v>0</v>
          </cell>
          <cell r="G10583">
            <v>0</v>
          </cell>
          <cell r="H10583">
            <v>0</v>
          </cell>
          <cell r="I10583">
            <v>0</v>
          </cell>
          <cell r="J10583">
            <v>0</v>
          </cell>
          <cell r="K10583">
            <v>0</v>
          </cell>
        </row>
        <row r="10584">
          <cell r="F10584">
            <v>0</v>
          </cell>
          <cell r="G10584">
            <v>0</v>
          </cell>
          <cell r="H10584">
            <v>0</v>
          </cell>
          <cell r="I10584">
            <v>0</v>
          </cell>
          <cell r="J10584">
            <v>0</v>
          </cell>
          <cell r="K10584">
            <v>0</v>
          </cell>
        </row>
        <row r="10585">
          <cell r="F10585">
            <v>0</v>
          </cell>
          <cell r="G10585">
            <v>0</v>
          </cell>
          <cell r="H10585">
            <v>0</v>
          </cell>
          <cell r="I10585">
            <v>0</v>
          </cell>
          <cell r="J10585">
            <v>0</v>
          </cell>
          <cell r="K10585">
            <v>0</v>
          </cell>
        </row>
        <row r="10586">
          <cell r="F10586">
            <v>0</v>
          </cell>
          <cell r="G10586">
            <v>0</v>
          </cell>
          <cell r="H10586">
            <v>0</v>
          </cell>
          <cell r="I10586">
            <v>0</v>
          </cell>
          <cell r="J10586">
            <v>0</v>
          </cell>
          <cell r="K10586">
            <v>0</v>
          </cell>
        </row>
        <row r="10587">
          <cell r="F10587">
            <v>0</v>
          </cell>
          <cell r="G10587">
            <v>0</v>
          </cell>
          <cell r="H10587">
            <v>0</v>
          </cell>
          <cell r="I10587">
            <v>0</v>
          </cell>
          <cell r="J10587">
            <v>0</v>
          </cell>
          <cell r="K10587">
            <v>0</v>
          </cell>
        </row>
        <row r="10588">
          <cell r="F10588">
            <v>0</v>
          </cell>
          <cell r="G10588">
            <v>0</v>
          </cell>
          <cell r="H10588">
            <v>0</v>
          </cell>
          <cell r="I10588">
            <v>0</v>
          </cell>
          <cell r="J10588">
            <v>0</v>
          </cell>
          <cell r="K10588">
            <v>0</v>
          </cell>
        </row>
        <row r="10589">
          <cell r="F10589">
            <v>0</v>
          </cell>
          <cell r="G10589">
            <v>0</v>
          </cell>
          <cell r="H10589">
            <v>0</v>
          </cell>
          <cell r="I10589">
            <v>0</v>
          </cell>
          <cell r="J10589">
            <v>0</v>
          </cell>
          <cell r="K10589">
            <v>0</v>
          </cell>
        </row>
        <row r="10590">
          <cell r="F10590">
            <v>0</v>
          </cell>
          <cell r="G10590">
            <v>0</v>
          </cell>
          <cell r="H10590">
            <v>0</v>
          </cell>
          <cell r="I10590">
            <v>0</v>
          </cell>
          <cell r="J10590">
            <v>0</v>
          </cell>
          <cell r="K10590">
            <v>0</v>
          </cell>
        </row>
        <row r="10591">
          <cell r="F10591">
            <v>0</v>
          </cell>
          <cell r="G10591">
            <v>0</v>
          </cell>
          <cell r="H10591">
            <v>0</v>
          </cell>
          <cell r="I10591">
            <v>0</v>
          </cell>
          <cell r="J10591">
            <v>0</v>
          </cell>
          <cell r="K10591">
            <v>0</v>
          </cell>
        </row>
        <row r="10592">
          <cell r="F10592">
            <v>0</v>
          </cell>
          <cell r="G10592">
            <v>0</v>
          </cell>
          <cell r="H10592">
            <v>0</v>
          </cell>
          <cell r="I10592">
            <v>0</v>
          </cell>
          <cell r="J10592">
            <v>0</v>
          </cell>
          <cell r="K10592">
            <v>0</v>
          </cell>
        </row>
        <row r="10593">
          <cell r="F10593">
            <v>0</v>
          </cell>
          <cell r="G10593">
            <v>0</v>
          </cell>
          <cell r="H10593">
            <v>0</v>
          </cell>
          <cell r="I10593">
            <v>0</v>
          </cell>
          <cell r="J10593">
            <v>0</v>
          </cell>
          <cell r="K10593">
            <v>0</v>
          </cell>
        </row>
        <row r="10594">
          <cell r="F10594">
            <v>0</v>
          </cell>
          <cell r="G10594">
            <v>0</v>
          </cell>
          <cell r="H10594">
            <v>0</v>
          </cell>
          <cell r="I10594">
            <v>0</v>
          </cell>
          <cell r="J10594">
            <v>0</v>
          </cell>
          <cell r="K10594">
            <v>0</v>
          </cell>
        </row>
        <row r="10595">
          <cell r="F10595">
            <v>0</v>
          </cell>
          <cell r="G10595">
            <v>0</v>
          </cell>
          <cell r="H10595">
            <v>0</v>
          </cell>
          <cell r="I10595">
            <v>0</v>
          </cell>
          <cell r="J10595">
            <v>0</v>
          </cell>
          <cell r="K10595">
            <v>0</v>
          </cell>
        </row>
        <row r="10596">
          <cell r="F10596">
            <v>0</v>
          </cell>
          <cell r="G10596">
            <v>0</v>
          </cell>
          <cell r="H10596">
            <v>0</v>
          </cell>
          <cell r="I10596">
            <v>0</v>
          </cell>
          <cell r="J10596">
            <v>0</v>
          </cell>
          <cell r="K10596">
            <v>0</v>
          </cell>
        </row>
        <row r="10597">
          <cell r="F10597">
            <v>0</v>
          </cell>
          <cell r="G10597">
            <v>0</v>
          </cell>
          <cell r="H10597">
            <v>0</v>
          </cell>
          <cell r="I10597">
            <v>0</v>
          </cell>
          <cell r="J10597">
            <v>0</v>
          </cell>
          <cell r="K10597">
            <v>0</v>
          </cell>
        </row>
        <row r="10598">
          <cell r="F10598" t="str">
            <v>Sub-Total - (B)</v>
          </cell>
          <cell r="K10598">
            <v>0</v>
          </cell>
        </row>
        <row r="10599">
          <cell r="F10599" t="str">
            <v>EQUIPAMENTOS</v>
          </cell>
        </row>
        <row r="10600">
          <cell r="F10600">
            <v>0</v>
          </cell>
          <cell r="G10600">
            <v>0</v>
          </cell>
          <cell r="H10600">
            <v>0</v>
          </cell>
          <cell r="I10600">
            <v>0</v>
          </cell>
          <cell r="J10600">
            <v>0</v>
          </cell>
          <cell r="K10600">
            <v>0</v>
          </cell>
        </row>
        <row r="10601">
          <cell r="F10601">
            <v>0</v>
          </cell>
          <cell r="G10601">
            <v>0</v>
          </cell>
          <cell r="H10601">
            <v>0</v>
          </cell>
          <cell r="I10601">
            <v>0</v>
          </cell>
          <cell r="J10601">
            <v>0</v>
          </cell>
          <cell r="K10601">
            <v>0</v>
          </cell>
        </row>
        <row r="10602">
          <cell r="F10602">
            <v>0</v>
          </cell>
          <cell r="G10602">
            <v>0</v>
          </cell>
          <cell r="H10602">
            <v>0</v>
          </cell>
          <cell r="I10602">
            <v>0</v>
          </cell>
          <cell r="J10602">
            <v>0</v>
          </cell>
          <cell r="K10602">
            <v>0</v>
          </cell>
        </row>
        <row r="10603">
          <cell r="F10603">
            <v>0</v>
          </cell>
          <cell r="G10603">
            <v>0</v>
          </cell>
          <cell r="H10603">
            <v>0</v>
          </cell>
          <cell r="I10603">
            <v>0</v>
          </cell>
          <cell r="J10603">
            <v>0</v>
          </cell>
          <cell r="K10603">
            <v>0</v>
          </cell>
        </row>
        <row r="10604">
          <cell r="F10604">
            <v>0</v>
          </cell>
          <cell r="G10604">
            <v>0</v>
          </cell>
          <cell r="H10604">
            <v>0</v>
          </cell>
          <cell r="I10604">
            <v>0</v>
          </cell>
          <cell r="J10604">
            <v>0</v>
          </cell>
          <cell r="K10604">
            <v>0</v>
          </cell>
        </row>
        <row r="10605">
          <cell r="F10605">
            <v>0</v>
          </cell>
          <cell r="G10605">
            <v>0</v>
          </cell>
          <cell r="H10605">
            <v>0</v>
          </cell>
          <cell r="I10605">
            <v>0</v>
          </cell>
          <cell r="J10605">
            <v>0</v>
          </cell>
          <cell r="K10605">
            <v>0</v>
          </cell>
        </row>
        <row r="10606">
          <cell r="F10606">
            <v>0</v>
          </cell>
          <cell r="G10606">
            <v>0</v>
          </cell>
          <cell r="H10606">
            <v>0</v>
          </cell>
          <cell r="I10606">
            <v>0</v>
          </cell>
          <cell r="J10606">
            <v>0</v>
          </cell>
          <cell r="K10606">
            <v>0</v>
          </cell>
        </row>
        <row r="10607">
          <cell r="F10607">
            <v>0</v>
          </cell>
          <cell r="G10607">
            <v>0</v>
          </cell>
          <cell r="H10607">
            <v>0</v>
          </cell>
          <cell r="I10607">
            <v>0</v>
          </cell>
          <cell r="J10607">
            <v>0</v>
          </cell>
          <cell r="K10607">
            <v>0</v>
          </cell>
        </row>
        <row r="10608">
          <cell r="F10608">
            <v>0</v>
          </cell>
          <cell r="G10608">
            <v>0</v>
          </cell>
          <cell r="H10608">
            <v>0</v>
          </cell>
          <cell r="I10608">
            <v>0</v>
          </cell>
          <cell r="J10608">
            <v>0</v>
          </cell>
          <cell r="K10608">
            <v>0</v>
          </cell>
        </row>
        <row r="10609">
          <cell r="F10609">
            <v>0</v>
          </cell>
          <cell r="G10609">
            <v>0</v>
          </cell>
          <cell r="H10609">
            <v>0</v>
          </cell>
          <cell r="I10609">
            <v>0</v>
          </cell>
          <cell r="J10609">
            <v>0</v>
          </cell>
          <cell r="K10609">
            <v>0</v>
          </cell>
        </row>
        <row r="10610">
          <cell r="F10610">
            <v>0</v>
          </cell>
          <cell r="G10610">
            <v>0</v>
          </cell>
          <cell r="H10610">
            <v>0</v>
          </cell>
          <cell r="I10610">
            <v>0</v>
          </cell>
          <cell r="J10610">
            <v>0</v>
          </cell>
          <cell r="K10610">
            <v>0</v>
          </cell>
        </row>
        <row r="10611">
          <cell r="F10611" t="str">
            <v xml:space="preserve">Sub-Total - (C) </v>
          </cell>
          <cell r="K10611">
            <v>0</v>
          </cell>
        </row>
        <row r="10612">
          <cell r="F10612" t="str">
            <v xml:space="preserve">TOTAL - (A) + (B) + (C) </v>
          </cell>
          <cell r="K10612">
            <v>0</v>
          </cell>
        </row>
        <row r="10613">
          <cell r="F10613" t="str">
            <v>BDI</v>
          </cell>
          <cell r="J10613">
            <v>0.27429999999999999</v>
          </cell>
          <cell r="K10613">
            <v>0</v>
          </cell>
        </row>
        <row r="10614">
          <cell r="F10614" t="str">
            <v>Preço do Serviço</v>
          </cell>
          <cell r="K10614">
            <v>0</v>
          </cell>
        </row>
        <row r="10615">
          <cell r="F10615" t="str">
            <v>COMPOSIÇÃO DE PREÇO UNITÁRIO</v>
          </cell>
        </row>
        <row r="10617">
          <cell r="D10617" t="str">
            <v>MDO</v>
          </cell>
          <cell r="E10617" t="str">
            <v>SE</v>
          </cell>
          <cell r="F10617" t="str">
            <v>INFRAERO - Empresa Brasileira de Infra-Estrutura Aeroportuária</v>
          </cell>
        </row>
        <row r="10618">
          <cell r="F10618" t="str">
            <v>ITEM:</v>
          </cell>
          <cell r="G10618" t="str">
            <v>SERVIÇO</v>
          </cell>
          <cell r="K10618" t="str">
            <v>UNIDADE</v>
          </cell>
        </row>
        <row r="10619">
          <cell r="E10619">
            <v>184</v>
          </cell>
          <cell r="F10619" t="str">
            <v>04.01.222.01.01</v>
          </cell>
          <cell r="G10619" t="str">
            <v>Janela de correr, 4 folhas, medindo 4,20x1,00m - J1-PA.07/201.07/01867/01</v>
          </cell>
          <cell r="K10619" t="str">
            <v>un</v>
          </cell>
        </row>
        <row r="10621">
          <cell r="F10621" t="str">
            <v>CÓDIGO</v>
          </cell>
          <cell r="G10621" t="str">
            <v xml:space="preserve">MÃO DE OBRA </v>
          </cell>
          <cell r="H10621" t="str">
            <v>UNID.</v>
          </cell>
          <cell r="I10621" t="str">
            <v>COEFICIENTE</v>
          </cell>
          <cell r="J10621" t="str">
            <v>PREÇO UNITÁRIO</v>
          </cell>
          <cell r="K10621" t="str">
            <v>PREÇO  DO ITEM</v>
          </cell>
        </row>
        <row r="10622">
          <cell r="F10622">
            <v>0</v>
          </cell>
          <cell r="G10622">
            <v>0</v>
          </cell>
          <cell r="H10622">
            <v>0</v>
          </cell>
          <cell r="I10622">
            <v>0</v>
          </cell>
          <cell r="J10622">
            <v>0</v>
          </cell>
          <cell r="K10622">
            <v>0</v>
          </cell>
        </row>
        <row r="10623">
          <cell r="F10623">
            <v>0</v>
          </cell>
          <cell r="G10623">
            <v>0</v>
          </cell>
          <cell r="H10623">
            <v>0</v>
          </cell>
          <cell r="I10623">
            <v>0</v>
          </cell>
          <cell r="J10623">
            <v>0</v>
          </cell>
          <cell r="K10623">
            <v>0</v>
          </cell>
        </row>
        <row r="10624">
          <cell r="F10624">
            <v>0</v>
          </cell>
          <cell r="G10624">
            <v>0</v>
          </cell>
          <cell r="H10624">
            <v>0</v>
          </cell>
          <cell r="I10624">
            <v>0</v>
          </cell>
          <cell r="J10624">
            <v>0</v>
          </cell>
          <cell r="K10624">
            <v>0</v>
          </cell>
        </row>
        <row r="10625">
          <cell r="F10625">
            <v>0</v>
          </cell>
          <cell r="G10625">
            <v>0</v>
          </cell>
          <cell r="H10625">
            <v>0</v>
          </cell>
          <cell r="I10625">
            <v>0</v>
          </cell>
          <cell r="J10625">
            <v>0</v>
          </cell>
          <cell r="K10625">
            <v>0</v>
          </cell>
        </row>
        <row r="10626">
          <cell r="F10626">
            <v>0</v>
          </cell>
          <cell r="G10626">
            <v>0</v>
          </cell>
          <cell r="H10626">
            <v>0</v>
          </cell>
          <cell r="I10626">
            <v>0</v>
          </cell>
          <cell r="J10626">
            <v>0</v>
          </cell>
          <cell r="K10626">
            <v>0</v>
          </cell>
        </row>
        <row r="10627">
          <cell r="F10627">
            <v>0</v>
          </cell>
          <cell r="G10627">
            <v>0</v>
          </cell>
          <cell r="H10627">
            <v>0</v>
          </cell>
          <cell r="I10627">
            <v>0</v>
          </cell>
          <cell r="J10627">
            <v>0</v>
          </cell>
          <cell r="K10627">
            <v>0</v>
          </cell>
        </row>
        <row r="10628">
          <cell r="F10628">
            <v>0</v>
          </cell>
          <cell r="G10628">
            <v>0</v>
          </cell>
          <cell r="H10628">
            <v>0</v>
          </cell>
          <cell r="I10628">
            <v>0</v>
          </cell>
          <cell r="J10628">
            <v>0</v>
          </cell>
          <cell r="K10628">
            <v>0</v>
          </cell>
        </row>
        <row r="10629">
          <cell r="F10629">
            <v>0</v>
          </cell>
          <cell r="G10629">
            <v>0</v>
          </cell>
          <cell r="H10629">
            <v>0</v>
          </cell>
          <cell r="I10629">
            <v>0</v>
          </cell>
          <cell r="J10629">
            <v>0</v>
          </cell>
          <cell r="K10629">
            <v>0</v>
          </cell>
        </row>
        <row r="10630">
          <cell r="F10630">
            <v>0</v>
          </cell>
          <cell r="G10630">
            <v>0</v>
          </cell>
          <cell r="H10630">
            <v>0</v>
          </cell>
          <cell r="I10630">
            <v>0</v>
          </cell>
          <cell r="J10630">
            <v>0</v>
          </cell>
          <cell r="K10630">
            <v>0</v>
          </cell>
        </row>
        <row r="10631">
          <cell r="F10631">
            <v>0</v>
          </cell>
          <cell r="G10631">
            <v>0</v>
          </cell>
          <cell r="H10631">
            <v>0</v>
          </cell>
          <cell r="I10631">
            <v>0</v>
          </cell>
          <cell r="J10631">
            <v>0</v>
          </cell>
          <cell r="K10631">
            <v>0</v>
          </cell>
        </row>
        <row r="10632">
          <cell r="F10632" t="str">
            <v>Sub-Total - (A)</v>
          </cell>
          <cell r="K10632">
            <v>0</v>
          </cell>
        </row>
        <row r="10633">
          <cell r="F10633" t="str">
            <v>Leis Sociais</v>
          </cell>
          <cell r="J10633">
            <v>1.254</v>
          </cell>
          <cell r="K10633">
            <v>0</v>
          </cell>
        </row>
        <row r="10634">
          <cell r="D10634">
            <v>184</v>
          </cell>
          <cell r="F10634" t="str">
            <v>Total - (A)</v>
          </cell>
          <cell r="K10634">
            <v>0</v>
          </cell>
        </row>
        <row r="10635">
          <cell r="F10635" t="str">
            <v>MATERIAL</v>
          </cell>
        </row>
        <row r="10636">
          <cell r="F10636">
            <v>0</v>
          </cell>
          <cell r="G10636">
            <v>0</v>
          </cell>
          <cell r="H10636">
            <v>0</v>
          </cell>
          <cell r="I10636">
            <v>0</v>
          </cell>
          <cell r="J10636">
            <v>0</v>
          </cell>
          <cell r="K10636">
            <v>0</v>
          </cell>
        </row>
        <row r="10637">
          <cell r="F10637">
            <v>0</v>
          </cell>
          <cell r="G10637">
            <v>0</v>
          </cell>
          <cell r="H10637">
            <v>0</v>
          </cell>
          <cell r="I10637">
            <v>0</v>
          </cell>
          <cell r="J10637">
            <v>0</v>
          </cell>
          <cell r="K10637">
            <v>0</v>
          </cell>
        </row>
        <row r="10638">
          <cell r="F10638">
            <v>0</v>
          </cell>
          <cell r="G10638">
            <v>0</v>
          </cell>
          <cell r="H10638">
            <v>0</v>
          </cell>
          <cell r="I10638">
            <v>0</v>
          </cell>
          <cell r="J10638">
            <v>0</v>
          </cell>
          <cell r="K10638">
            <v>0</v>
          </cell>
        </row>
        <row r="10639">
          <cell r="F10639">
            <v>0</v>
          </cell>
          <cell r="G10639">
            <v>0</v>
          </cell>
          <cell r="H10639">
            <v>0</v>
          </cell>
          <cell r="I10639">
            <v>0</v>
          </cell>
          <cell r="J10639">
            <v>0</v>
          </cell>
          <cell r="K10639">
            <v>0</v>
          </cell>
        </row>
        <row r="10640">
          <cell r="F10640">
            <v>0</v>
          </cell>
          <cell r="G10640">
            <v>0</v>
          </cell>
          <cell r="H10640">
            <v>0</v>
          </cell>
          <cell r="I10640">
            <v>0</v>
          </cell>
          <cell r="J10640">
            <v>0</v>
          </cell>
          <cell r="K10640">
            <v>0</v>
          </cell>
        </row>
        <row r="10641">
          <cell r="F10641">
            <v>0</v>
          </cell>
          <cell r="G10641">
            <v>0</v>
          </cell>
          <cell r="H10641">
            <v>0</v>
          </cell>
          <cell r="I10641">
            <v>0</v>
          </cell>
          <cell r="J10641">
            <v>0</v>
          </cell>
          <cell r="K10641">
            <v>0</v>
          </cell>
        </row>
        <row r="10642">
          <cell r="F10642">
            <v>0</v>
          </cell>
          <cell r="G10642">
            <v>0</v>
          </cell>
          <cell r="H10642">
            <v>0</v>
          </cell>
          <cell r="I10642">
            <v>0</v>
          </cell>
          <cell r="J10642">
            <v>0</v>
          </cell>
          <cell r="K10642">
            <v>0</v>
          </cell>
        </row>
        <row r="10643">
          <cell r="F10643">
            <v>0</v>
          </cell>
          <cell r="G10643">
            <v>0</v>
          </cell>
          <cell r="H10643">
            <v>0</v>
          </cell>
          <cell r="I10643">
            <v>0</v>
          </cell>
          <cell r="J10643">
            <v>0</v>
          </cell>
          <cell r="K10643">
            <v>0</v>
          </cell>
        </row>
        <row r="10644">
          <cell r="F10644">
            <v>0</v>
          </cell>
          <cell r="G10644">
            <v>0</v>
          </cell>
          <cell r="H10644">
            <v>0</v>
          </cell>
          <cell r="I10644">
            <v>0</v>
          </cell>
          <cell r="J10644">
            <v>0</v>
          </cell>
          <cell r="K10644">
            <v>0</v>
          </cell>
        </row>
        <row r="10645">
          <cell r="F10645">
            <v>0</v>
          </cell>
          <cell r="G10645">
            <v>0</v>
          </cell>
          <cell r="H10645">
            <v>0</v>
          </cell>
          <cell r="I10645">
            <v>0</v>
          </cell>
          <cell r="J10645">
            <v>0</v>
          </cell>
          <cell r="K10645">
            <v>0</v>
          </cell>
        </row>
        <row r="10646">
          <cell r="F10646">
            <v>0</v>
          </cell>
          <cell r="G10646">
            <v>0</v>
          </cell>
          <cell r="H10646">
            <v>0</v>
          </cell>
          <cell r="I10646">
            <v>0</v>
          </cell>
          <cell r="J10646">
            <v>0</v>
          </cell>
          <cell r="K10646">
            <v>0</v>
          </cell>
        </row>
        <row r="10647">
          <cell r="F10647">
            <v>0</v>
          </cell>
          <cell r="G10647">
            <v>0</v>
          </cell>
          <cell r="H10647">
            <v>0</v>
          </cell>
          <cell r="I10647">
            <v>0</v>
          </cell>
          <cell r="J10647">
            <v>0</v>
          </cell>
          <cell r="K10647">
            <v>0</v>
          </cell>
        </row>
        <row r="10648">
          <cell r="F10648">
            <v>0</v>
          </cell>
          <cell r="G10648">
            <v>0</v>
          </cell>
          <cell r="H10648">
            <v>0</v>
          </cell>
          <cell r="I10648">
            <v>0</v>
          </cell>
          <cell r="J10648">
            <v>0</v>
          </cell>
          <cell r="K10648">
            <v>0</v>
          </cell>
        </row>
        <row r="10649">
          <cell r="F10649">
            <v>0</v>
          </cell>
          <cell r="G10649">
            <v>0</v>
          </cell>
          <cell r="H10649">
            <v>0</v>
          </cell>
          <cell r="I10649">
            <v>0</v>
          </cell>
          <cell r="J10649">
            <v>0</v>
          </cell>
          <cell r="K10649">
            <v>0</v>
          </cell>
        </row>
        <row r="10650">
          <cell r="F10650">
            <v>0</v>
          </cell>
          <cell r="G10650">
            <v>0</v>
          </cell>
          <cell r="H10650">
            <v>0</v>
          </cell>
          <cell r="I10650">
            <v>0</v>
          </cell>
          <cell r="J10650">
            <v>0</v>
          </cell>
          <cell r="K10650">
            <v>0</v>
          </cell>
        </row>
        <row r="10651">
          <cell r="F10651">
            <v>0</v>
          </cell>
          <cell r="G10651">
            <v>0</v>
          </cell>
          <cell r="H10651">
            <v>0</v>
          </cell>
          <cell r="I10651">
            <v>0</v>
          </cell>
          <cell r="J10651">
            <v>0</v>
          </cell>
          <cell r="K10651">
            <v>0</v>
          </cell>
        </row>
        <row r="10652">
          <cell r="F10652">
            <v>0</v>
          </cell>
          <cell r="G10652">
            <v>0</v>
          </cell>
          <cell r="H10652">
            <v>0</v>
          </cell>
          <cell r="I10652">
            <v>0</v>
          </cell>
          <cell r="J10652">
            <v>0</v>
          </cell>
          <cell r="K10652">
            <v>0</v>
          </cell>
        </row>
        <row r="10653">
          <cell r="F10653">
            <v>0</v>
          </cell>
          <cell r="G10653">
            <v>0</v>
          </cell>
          <cell r="H10653">
            <v>0</v>
          </cell>
          <cell r="I10653">
            <v>0</v>
          </cell>
          <cell r="J10653">
            <v>0</v>
          </cell>
          <cell r="K10653">
            <v>0</v>
          </cell>
        </row>
        <row r="10654">
          <cell r="F10654">
            <v>0</v>
          </cell>
          <cell r="G10654">
            <v>0</v>
          </cell>
          <cell r="H10654">
            <v>0</v>
          </cell>
          <cell r="I10654">
            <v>0</v>
          </cell>
          <cell r="J10654">
            <v>0</v>
          </cell>
          <cell r="K10654">
            <v>0</v>
          </cell>
        </row>
        <row r="10655">
          <cell r="F10655">
            <v>0</v>
          </cell>
          <cell r="G10655">
            <v>0</v>
          </cell>
          <cell r="H10655">
            <v>0</v>
          </cell>
          <cell r="I10655">
            <v>0</v>
          </cell>
          <cell r="J10655">
            <v>0</v>
          </cell>
          <cell r="K10655">
            <v>0</v>
          </cell>
        </row>
        <row r="10656">
          <cell r="F10656" t="str">
            <v>Sub-Total - (B)</v>
          </cell>
          <cell r="K10656">
            <v>0</v>
          </cell>
        </row>
        <row r="10657">
          <cell r="F10657" t="str">
            <v>EQUIPAMENTOS</v>
          </cell>
        </row>
        <row r="10658">
          <cell r="F10658">
            <v>0</v>
          </cell>
          <cell r="G10658">
            <v>0</v>
          </cell>
          <cell r="H10658">
            <v>0</v>
          </cell>
          <cell r="I10658">
            <v>0</v>
          </cell>
          <cell r="J10658">
            <v>0</v>
          </cell>
          <cell r="K10658">
            <v>0</v>
          </cell>
        </row>
        <row r="10659">
          <cell r="F10659">
            <v>0</v>
          </cell>
          <cell r="G10659">
            <v>0</v>
          </cell>
          <cell r="H10659">
            <v>0</v>
          </cell>
          <cell r="I10659">
            <v>0</v>
          </cell>
          <cell r="J10659">
            <v>0</v>
          </cell>
          <cell r="K10659">
            <v>0</v>
          </cell>
        </row>
        <row r="10660">
          <cell r="F10660">
            <v>0</v>
          </cell>
          <cell r="G10660">
            <v>0</v>
          </cell>
          <cell r="H10660">
            <v>0</v>
          </cell>
          <cell r="I10660">
            <v>0</v>
          </cell>
          <cell r="J10660">
            <v>0</v>
          </cell>
          <cell r="K10660">
            <v>0</v>
          </cell>
        </row>
        <row r="10661">
          <cell r="F10661">
            <v>0</v>
          </cell>
          <cell r="G10661">
            <v>0</v>
          </cell>
          <cell r="H10661">
            <v>0</v>
          </cell>
          <cell r="I10661">
            <v>0</v>
          </cell>
          <cell r="J10661">
            <v>0</v>
          </cell>
          <cell r="K10661">
            <v>0</v>
          </cell>
        </row>
        <row r="10662">
          <cell r="F10662">
            <v>0</v>
          </cell>
          <cell r="G10662">
            <v>0</v>
          </cell>
          <cell r="H10662">
            <v>0</v>
          </cell>
          <cell r="I10662">
            <v>0</v>
          </cell>
          <cell r="J10662">
            <v>0</v>
          </cell>
          <cell r="K10662">
            <v>0</v>
          </cell>
        </row>
        <row r="10663">
          <cell r="F10663">
            <v>0</v>
          </cell>
          <cell r="G10663">
            <v>0</v>
          </cell>
          <cell r="H10663">
            <v>0</v>
          </cell>
          <cell r="I10663">
            <v>0</v>
          </cell>
          <cell r="J10663">
            <v>0</v>
          </cell>
          <cell r="K10663">
            <v>0</v>
          </cell>
        </row>
        <row r="10664">
          <cell r="F10664">
            <v>0</v>
          </cell>
          <cell r="G10664">
            <v>0</v>
          </cell>
          <cell r="H10664">
            <v>0</v>
          </cell>
          <cell r="I10664">
            <v>0</v>
          </cell>
          <cell r="J10664">
            <v>0</v>
          </cell>
          <cell r="K10664">
            <v>0</v>
          </cell>
        </row>
        <row r="10665">
          <cell r="F10665">
            <v>0</v>
          </cell>
          <cell r="G10665">
            <v>0</v>
          </cell>
          <cell r="H10665">
            <v>0</v>
          </cell>
          <cell r="I10665">
            <v>0</v>
          </cell>
          <cell r="J10665">
            <v>0</v>
          </cell>
          <cell r="K10665">
            <v>0</v>
          </cell>
        </row>
        <row r="10666">
          <cell r="F10666">
            <v>0</v>
          </cell>
          <cell r="G10666">
            <v>0</v>
          </cell>
          <cell r="H10666">
            <v>0</v>
          </cell>
          <cell r="I10666">
            <v>0</v>
          </cell>
          <cell r="J10666">
            <v>0</v>
          </cell>
          <cell r="K10666">
            <v>0</v>
          </cell>
        </row>
        <row r="10667">
          <cell r="F10667">
            <v>0</v>
          </cell>
          <cell r="G10667">
            <v>0</v>
          </cell>
          <cell r="H10667">
            <v>0</v>
          </cell>
          <cell r="I10667">
            <v>0</v>
          </cell>
          <cell r="J10667">
            <v>0</v>
          </cell>
          <cell r="K10667">
            <v>0</v>
          </cell>
        </row>
        <row r="10668">
          <cell r="F10668">
            <v>0</v>
          </cell>
          <cell r="G10668">
            <v>0</v>
          </cell>
          <cell r="H10668">
            <v>0</v>
          </cell>
          <cell r="I10668">
            <v>0</v>
          </cell>
          <cell r="J10668">
            <v>0</v>
          </cell>
          <cell r="K10668">
            <v>0</v>
          </cell>
        </row>
        <row r="10669">
          <cell r="F10669" t="str">
            <v xml:space="preserve">Sub-Total - (C) </v>
          </cell>
          <cell r="K10669">
            <v>0</v>
          </cell>
        </row>
        <row r="10670">
          <cell r="F10670" t="str">
            <v xml:space="preserve">TOTAL - (A) + (B) + (C) </v>
          </cell>
          <cell r="K10670">
            <v>0</v>
          </cell>
        </row>
        <row r="10671">
          <cell r="F10671" t="str">
            <v>BDI</v>
          </cell>
          <cell r="J10671">
            <v>0.27429999999999999</v>
          </cell>
          <cell r="K10671">
            <v>0</v>
          </cell>
        </row>
        <row r="10672">
          <cell r="F10672" t="str">
            <v>Preço do Serviço</v>
          </cell>
          <cell r="K10672">
            <v>0</v>
          </cell>
        </row>
        <row r="10673">
          <cell r="F10673" t="str">
            <v>COMPOSIÇÃO DE PREÇO UNITÁRIO</v>
          </cell>
        </row>
        <row r="10675">
          <cell r="D10675" t="str">
            <v>MDO</v>
          </cell>
          <cell r="E10675" t="str">
            <v>SE</v>
          </cell>
          <cell r="F10675" t="str">
            <v>INFRAERO - Empresa Brasileira de Infra-Estrutura Aeroportuária</v>
          </cell>
        </row>
        <row r="10676">
          <cell r="F10676" t="str">
            <v>ITEM:</v>
          </cell>
          <cell r="G10676" t="str">
            <v>SERVIÇO</v>
          </cell>
          <cell r="K10676" t="str">
            <v>UNIDADE</v>
          </cell>
        </row>
        <row r="10677">
          <cell r="E10677">
            <v>185</v>
          </cell>
          <cell r="F10677" t="str">
            <v>04.01.222.01.01</v>
          </cell>
          <cell r="G10677" t="str">
            <v>Janela fixa, 5 folhas, medindo 4,00x1,10m - J1 - PA.07/201.07/01871/01</v>
          </cell>
          <cell r="K10677" t="str">
            <v>un</v>
          </cell>
        </row>
        <row r="10679">
          <cell r="F10679" t="str">
            <v>CÓDIGO</v>
          </cell>
          <cell r="G10679" t="str">
            <v xml:space="preserve">MÃO DE OBRA </v>
          </cell>
          <cell r="H10679" t="str">
            <v>UNID.</v>
          </cell>
          <cell r="I10679" t="str">
            <v>COEFICIENTE</v>
          </cell>
          <cell r="J10679" t="str">
            <v>PREÇO UNITÁRIO</v>
          </cell>
          <cell r="K10679" t="str">
            <v>PREÇO  DO ITEM</v>
          </cell>
        </row>
        <row r="10680">
          <cell r="F10680">
            <v>0</v>
          </cell>
          <cell r="G10680">
            <v>0</v>
          </cell>
          <cell r="H10680">
            <v>0</v>
          </cell>
          <cell r="I10680">
            <v>0</v>
          </cell>
          <cell r="J10680">
            <v>0</v>
          </cell>
          <cell r="K10680">
            <v>0</v>
          </cell>
        </row>
        <row r="10681">
          <cell r="F10681">
            <v>0</v>
          </cell>
          <cell r="G10681">
            <v>0</v>
          </cell>
          <cell r="H10681">
            <v>0</v>
          </cell>
          <cell r="I10681">
            <v>0</v>
          </cell>
          <cell r="J10681">
            <v>0</v>
          </cell>
          <cell r="K10681">
            <v>0</v>
          </cell>
        </row>
        <row r="10682">
          <cell r="F10682">
            <v>0</v>
          </cell>
          <cell r="G10682">
            <v>0</v>
          </cell>
          <cell r="H10682">
            <v>0</v>
          </cell>
          <cell r="I10682">
            <v>0</v>
          </cell>
          <cell r="J10682">
            <v>0</v>
          </cell>
          <cell r="K10682">
            <v>0</v>
          </cell>
        </row>
        <row r="10683">
          <cell r="F10683">
            <v>0</v>
          </cell>
          <cell r="G10683">
            <v>0</v>
          </cell>
          <cell r="H10683">
            <v>0</v>
          </cell>
          <cell r="I10683">
            <v>0</v>
          </cell>
          <cell r="J10683">
            <v>0</v>
          </cell>
          <cell r="K10683">
            <v>0</v>
          </cell>
        </row>
        <row r="10684">
          <cell r="F10684">
            <v>0</v>
          </cell>
          <cell r="G10684">
            <v>0</v>
          </cell>
          <cell r="H10684">
            <v>0</v>
          </cell>
          <cell r="I10684">
            <v>0</v>
          </cell>
          <cell r="J10684">
            <v>0</v>
          </cell>
          <cell r="K10684">
            <v>0</v>
          </cell>
        </row>
        <row r="10685">
          <cell r="F10685">
            <v>0</v>
          </cell>
          <cell r="G10685">
            <v>0</v>
          </cell>
          <cell r="H10685">
            <v>0</v>
          </cell>
          <cell r="I10685">
            <v>0</v>
          </cell>
          <cell r="J10685">
            <v>0</v>
          </cell>
          <cell r="K10685">
            <v>0</v>
          </cell>
        </row>
        <row r="10686">
          <cell r="F10686">
            <v>0</v>
          </cell>
          <cell r="G10686">
            <v>0</v>
          </cell>
          <cell r="H10686">
            <v>0</v>
          </cell>
          <cell r="I10686">
            <v>0</v>
          </cell>
          <cell r="J10686">
            <v>0</v>
          </cell>
          <cell r="K10686">
            <v>0</v>
          </cell>
        </row>
        <row r="10687">
          <cell r="F10687">
            <v>0</v>
          </cell>
          <cell r="G10687">
            <v>0</v>
          </cell>
          <cell r="H10687">
            <v>0</v>
          </cell>
          <cell r="I10687">
            <v>0</v>
          </cell>
          <cell r="J10687">
            <v>0</v>
          </cell>
          <cell r="K10687">
            <v>0</v>
          </cell>
        </row>
        <row r="10688">
          <cell r="F10688">
            <v>0</v>
          </cell>
          <cell r="G10688">
            <v>0</v>
          </cell>
          <cell r="H10688">
            <v>0</v>
          </cell>
          <cell r="I10688">
            <v>0</v>
          </cell>
          <cell r="J10688">
            <v>0</v>
          </cell>
          <cell r="K10688">
            <v>0</v>
          </cell>
        </row>
        <row r="10689">
          <cell r="F10689">
            <v>0</v>
          </cell>
          <cell r="G10689">
            <v>0</v>
          </cell>
          <cell r="H10689">
            <v>0</v>
          </cell>
          <cell r="I10689">
            <v>0</v>
          </cell>
          <cell r="J10689">
            <v>0</v>
          </cell>
          <cell r="K10689">
            <v>0</v>
          </cell>
        </row>
        <row r="10690">
          <cell r="F10690" t="str">
            <v>Sub-Total - (A)</v>
          </cell>
          <cell r="K10690">
            <v>0</v>
          </cell>
        </row>
        <row r="10691">
          <cell r="F10691" t="str">
            <v>Leis Sociais</v>
          </cell>
          <cell r="J10691">
            <v>1.254</v>
          </cell>
          <cell r="K10691">
            <v>0</v>
          </cell>
        </row>
        <row r="10692">
          <cell r="D10692">
            <v>185</v>
          </cell>
          <cell r="F10692" t="str">
            <v>Total - (A)</v>
          </cell>
          <cell r="K10692">
            <v>0</v>
          </cell>
        </row>
        <row r="10693">
          <cell r="F10693" t="str">
            <v>MATERIAL</v>
          </cell>
        </row>
        <row r="10694">
          <cell r="F10694">
            <v>0</v>
          </cell>
          <cell r="G10694">
            <v>0</v>
          </cell>
          <cell r="H10694">
            <v>0</v>
          </cell>
          <cell r="I10694">
            <v>0</v>
          </cell>
          <cell r="J10694">
            <v>0</v>
          </cell>
          <cell r="K10694">
            <v>0</v>
          </cell>
        </row>
        <row r="10695">
          <cell r="F10695">
            <v>0</v>
          </cell>
          <cell r="G10695">
            <v>0</v>
          </cell>
          <cell r="H10695">
            <v>0</v>
          </cell>
          <cell r="I10695">
            <v>0</v>
          </cell>
          <cell r="J10695">
            <v>0</v>
          </cell>
          <cell r="K10695">
            <v>0</v>
          </cell>
        </row>
        <row r="10696">
          <cell r="F10696">
            <v>0</v>
          </cell>
          <cell r="G10696">
            <v>0</v>
          </cell>
          <cell r="H10696">
            <v>0</v>
          </cell>
          <cell r="I10696">
            <v>0</v>
          </cell>
          <cell r="J10696">
            <v>0</v>
          </cell>
          <cell r="K10696">
            <v>0</v>
          </cell>
        </row>
        <row r="10697">
          <cell r="F10697">
            <v>0</v>
          </cell>
          <cell r="G10697">
            <v>0</v>
          </cell>
          <cell r="H10697">
            <v>0</v>
          </cell>
          <cell r="I10697">
            <v>0</v>
          </cell>
          <cell r="J10697">
            <v>0</v>
          </cell>
          <cell r="K10697">
            <v>0</v>
          </cell>
        </row>
        <row r="10698">
          <cell r="F10698">
            <v>0</v>
          </cell>
          <cell r="G10698">
            <v>0</v>
          </cell>
          <cell r="H10698">
            <v>0</v>
          </cell>
          <cell r="I10698">
            <v>0</v>
          </cell>
          <cell r="J10698">
            <v>0</v>
          </cell>
          <cell r="K10698">
            <v>0</v>
          </cell>
        </row>
        <row r="10699">
          <cell r="F10699">
            <v>0</v>
          </cell>
          <cell r="G10699">
            <v>0</v>
          </cell>
          <cell r="H10699">
            <v>0</v>
          </cell>
          <cell r="I10699">
            <v>0</v>
          </cell>
          <cell r="J10699">
            <v>0</v>
          </cell>
          <cell r="K10699">
            <v>0</v>
          </cell>
        </row>
        <row r="10700">
          <cell r="F10700">
            <v>0</v>
          </cell>
          <cell r="G10700">
            <v>0</v>
          </cell>
          <cell r="H10700">
            <v>0</v>
          </cell>
          <cell r="I10700">
            <v>0</v>
          </cell>
          <cell r="J10700">
            <v>0</v>
          </cell>
          <cell r="K10700">
            <v>0</v>
          </cell>
        </row>
        <row r="10701">
          <cell r="F10701">
            <v>0</v>
          </cell>
          <cell r="G10701">
            <v>0</v>
          </cell>
          <cell r="H10701">
            <v>0</v>
          </cell>
          <cell r="I10701">
            <v>0</v>
          </cell>
          <cell r="J10701">
            <v>0</v>
          </cell>
          <cell r="K10701">
            <v>0</v>
          </cell>
        </row>
        <row r="10702">
          <cell r="F10702">
            <v>0</v>
          </cell>
          <cell r="G10702">
            <v>0</v>
          </cell>
          <cell r="H10702">
            <v>0</v>
          </cell>
          <cell r="I10702">
            <v>0</v>
          </cell>
          <cell r="J10702">
            <v>0</v>
          </cell>
          <cell r="K10702">
            <v>0</v>
          </cell>
        </row>
        <row r="10703">
          <cell r="F10703">
            <v>0</v>
          </cell>
          <cell r="G10703">
            <v>0</v>
          </cell>
          <cell r="H10703">
            <v>0</v>
          </cell>
          <cell r="I10703">
            <v>0</v>
          </cell>
          <cell r="J10703">
            <v>0</v>
          </cell>
          <cell r="K10703">
            <v>0</v>
          </cell>
        </row>
        <row r="10704">
          <cell r="F10704">
            <v>0</v>
          </cell>
          <cell r="G10704">
            <v>0</v>
          </cell>
          <cell r="H10704">
            <v>0</v>
          </cell>
          <cell r="I10704">
            <v>0</v>
          </cell>
          <cell r="J10704">
            <v>0</v>
          </cell>
          <cell r="K10704">
            <v>0</v>
          </cell>
        </row>
        <row r="10705">
          <cell r="F10705">
            <v>0</v>
          </cell>
          <cell r="G10705">
            <v>0</v>
          </cell>
          <cell r="H10705">
            <v>0</v>
          </cell>
          <cell r="I10705">
            <v>0</v>
          </cell>
          <cell r="J10705">
            <v>0</v>
          </cell>
          <cell r="K10705">
            <v>0</v>
          </cell>
        </row>
        <row r="10706">
          <cell r="F10706">
            <v>0</v>
          </cell>
          <cell r="G10706">
            <v>0</v>
          </cell>
          <cell r="H10706">
            <v>0</v>
          </cell>
          <cell r="I10706">
            <v>0</v>
          </cell>
          <cell r="J10706">
            <v>0</v>
          </cell>
          <cell r="K10706">
            <v>0</v>
          </cell>
        </row>
        <row r="10707">
          <cell r="F10707">
            <v>0</v>
          </cell>
          <cell r="G10707">
            <v>0</v>
          </cell>
          <cell r="H10707">
            <v>0</v>
          </cell>
          <cell r="I10707">
            <v>0</v>
          </cell>
          <cell r="J10707">
            <v>0</v>
          </cell>
          <cell r="K10707">
            <v>0</v>
          </cell>
        </row>
        <row r="10708">
          <cell r="F10708">
            <v>0</v>
          </cell>
          <cell r="G10708">
            <v>0</v>
          </cell>
          <cell r="H10708">
            <v>0</v>
          </cell>
          <cell r="I10708">
            <v>0</v>
          </cell>
          <cell r="J10708">
            <v>0</v>
          </cell>
          <cell r="K10708">
            <v>0</v>
          </cell>
        </row>
        <row r="10709">
          <cell r="F10709">
            <v>0</v>
          </cell>
          <cell r="G10709">
            <v>0</v>
          </cell>
          <cell r="H10709">
            <v>0</v>
          </cell>
          <cell r="I10709">
            <v>0</v>
          </cell>
          <cell r="J10709">
            <v>0</v>
          </cell>
          <cell r="K10709">
            <v>0</v>
          </cell>
        </row>
        <row r="10710">
          <cell r="F10710">
            <v>0</v>
          </cell>
          <cell r="G10710">
            <v>0</v>
          </cell>
          <cell r="H10710">
            <v>0</v>
          </cell>
          <cell r="I10710">
            <v>0</v>
          </cell>
          <cell r="J10710">
            <v>0</v>
          </cell>
          <cell r="K10710">
            <v>0</v>
          </cell>
        </row>
        <row r="10711">
          <cell r="F10711">
            <v>0</v>
          </cell>
          <cell r="G10711">
            <v>0</v>
          </cell>
          <cell r="H10711">
            <v>0</v>
          </cell>
          <cell r="I10711">
            <v>0</v>
          </cell>
          <cell r="J10711">
            <v>0</v>
          </cell>
          <cell r="K10711">
            <v>0</v>
          </cell>
        </row>
        <row r="10712">
          <cell r="F10712">
            <v>0</v>
          </cell>
          <cell r="G10712">
            <v>0</v>
          </cell>
          <cell r="H10712">
            <v>0</v>
          </cell>
          <cell r="I10712">
            <v>0</v>
          </cell>
          <cell r="J10712">
            <v>0</v>
          </cell>
          <cell r="K10712">
            <v>0</v>
          </cell>
        </row>
        <row r="10713">
          <cell r="F10713">
            <v>0</v>
          </cell>
          <cell r="G10713">
            <v>0</v>
          </cell>
          <cell r="H10713">
            <v>0</v>
          </cell>
          <cell r="I10713">
            <v>0</v>
          </cell>
          <cell r="J10713">
            <v>0</v>
          </cell>
          <cell r="K10713">
            <v>0</v>
          </cell>
        </row>
        <row r="10714">
          <cell r="F10714" t="str">
            <v>Sub-Total - (B)</v>
          </cell>
          <cell r="K10714">
            <v>0</v>
          </cell>
        </row>
        <row r="10715">
          <cell r="F10715" t="str">
            <v>EQUIPAMENTOS</v>
          </cell>
        </row>
        <row r="10716">
          <cell r="F10716">
            <v>0</v>
          </cell>
          <cell r="G10716">
            <v>0</v>
          </cell>
          <cell r="H10716">
            <v>0</v>
          </cell>
          <cell r="I10716">
            <v>0</v>
          </cell>
          <cell r="J10716">
            <v>0</v>
          </cell>
          <cell r="K10716">
            <v>0</v>
          </cell>
        </row>
        <row r="10717">
          <cell r="F10717">
            <v>0</v>
          </cell>
          <cell r="G10717">
            <v>0</v>
          </cell>
          <cell r="H10717">
            <v>0</v>
          </cell>
          <cell r="I10717">
            <v>0</v>
          </cell>
          <cell r="J10717">
            <v>0</v>
          </cell>
          <cell r="K10717">
            <v>0</v>
          </cell>
        </row>
        <row r="10718">
          <cell r="F10718">
            <v>0</v>
          </cell>
          <cell r="G10718">
            <v>0</v>
          </cell>
          <cell r="H10718">
            <v>0</v>
          </cell>
          <cell r="I10718">
            <v>0</v>
          </cell>
          <cell r="J10718">
            <v>0</v>
          </cell>
          <cell r="K10718">
            <v>0</v>
          </cell>
        </row>
        <row r="10719">
          <cell r="F10719">
            <v>0</v>
          </cell>
          <cell r="G10719">
            <v>0</v>
          </cell>
          <cell r="H10719">
            <v>0</v>
          </cell>
          <cell r="I10719">
            <v>0</v>
          </cell>
          <cell r="J10719">
            <v>0</v>
          </cell>
          <cell r="K10719">
            <v>0</v>
          </cell>
        </row>
        <row r="10720">
          <cell r="F10720">
            <v>0</v>
          </cell>
          <cell r="G10720">
            <v>0</v>
          </cell>
          <cell r="H10720">
            <v>0</v>
          </cell>
          <cell r="I10720">
            <v>0</v>
          </cell>
          <cell r="J10720">
            <v>0</v>
          </cell>
          <cell r="K10720">
            <v>0</v>
          </cell>
        </row>
        <row r="10721">
          <cell r="F10721">
            <v>0</v>
          </cell>
          <cell r="G10721">
            <v>0</v>
          </cell>
          <cell r="H10721">
            <v>0</v>
          </cell>
          <cell r="I10721">
            <v>0</v>
          </cell>
          <cell r="J10721">
            <v>0</v>
          </cell>
          <cell r="K10721">
            <v>0</v>
          </cell>
        </row>
        <row r="10722">
          <cell r="F10722">
            <v>0</v>
          </cell>
          <cell r="G10722">
            <v>0</v>
          </cell>
          <cell r="H10722">
            <v>0</v>
          </cell>
          <cell r="I10722">
            <v>0</v>
          </cell>
          <cell r="J10722">
            <v>0</v>
          </cell>
          <cell r="K10722">
            <v>0</v>
          </cell>
        </row>
        <row r="10723">
          <cell r="F10723">
            <v>0</v>
          </cell>
          <cell r="G10723">
            <v>0</v>
          </cell>
          <cell r="H10723">
            <v>0</v>
          </cell>
          <cell r="I10723">
            <v>0</v>
          </cell>
          <cell r="J10723">
            <v>0</v>
          </cell>
          <cell r="K10723">
            <v>0</v>
          </cell>
        </row>
        <row r="10724">
          <cell r="F10724">
            <v>0</v>
          </cell>
          <cell r="G10724">
            <v>0</v>
          </cell>
          <cell r="H10724">
            <v>0</v>
          </cell>
          <cell r="I10724">
            <v>0</v>
          </cell>
          <cell r="J10724">
            <v>0</v>
          </cell>
          <cell r="K10724">
            <v>0</v>
          </cell>
        </row>
        <row r="10725">
          <cell r="F10725">
            <v>0</v>
          </cell>
          <cell r="G10725">
            <v>0</v>
          </cell>
          <cell r="H10725">
            <v>0</v>
          </cell>
          <cell r="I10725">
            <v>0</v>
          </cell>
          <cell r="J10725">
            <v>0</v>
          </cell>
          <cell r="K10725">
            <v>0</v>
          </cell>
        </row>
        <row r="10726">
          <cell r="F10726">
            <v>0</v>
          </cell>
          <cell r="G10726">
            <v>0</v>
          </cell>
          <cell r="H10726">
            <v>0</v>
          </cell>
          <cell r="I10726">
            <v>0</v>
          </cell>
          <cell r="J10726">
            <v>0</v>
          </cell>
          <cell r="K10726">
            <v>0</v>
          </cell>
        </row>
        <row r="10727">
          <cell r="F10727" t="str">
            <v xml:space="preserve">Sub-Total - (C) </v>
          </cell>
          <cell r="K10727">
            <v>0</v>
          </cell>
        </row>
        <row r="10728">
          <cell r="F10728" t="str">
            <v xml:space="preserve">TOTAL - (A) + (B) + (C) </v>
          </cell>
          <cell r="K10728">
            <v>0</v>
          </cell>
        </row>
        <row r="10729">
          <cell r="F10729" t="str">
            <v>BDI</v>
          </cell>
          <cell r="J10729">
            <v>0.27429999999999999</v>
          </cell>
          <cell r="K10729">
            <v>0</v>
          </cell>
        </row>
        <row r="10730">
          <cell r="F10730" t="str">
            <v>Preço do Serviço</v>
          </cell>
          <cell r="K10730">
            <v>0</v>
          </cell>
        </row>
        <row r="10731">
          <cell r="F10731" t="str">
            <v>COMPOSIÇÃO DE PREÇO UNITÁRIO</v>
          </cell>
        </row>
        <row r="10733">
          <cell r="D10733" t="str">
            <v>MDO</v>
          </cell>
          <cell r="E10733" t="str">
            <v>SE</v>
          </cell>
          <cell r="F10733" t="str">
            <v>INFRAERO - Empresa Brasileira de Infra-Estrutura Aeroportuária</v>
          </cell>
        </row>
        <row r="10734">
          <cell r="F10734" t="str">
            <v>ITEM:</v>
          </cell>
          <cell r="G10734" t="str">
            <v>SERVIÇO</v>
          </cell>
          <cell r="K10734" t="str">
            <v>UNIDADE</v>
          </cell>
        </row>
        <row r="10735">
          <cell r="E10735">
            <v>186</v>
          </cell>
          <cell r="F10735" t="str">
            <v>04.01.222.01.01</v>
          </cell>
          <cell r="G10735" t="str">
            <v>Janela fixa, 8 folhas, medindo 6,80x1,00m - J1 - PA.07/201.07/01868/01</v>
          </cell>
          <cell r="K10735" t="str">
            <v>un</v>
          </cell>
        </row>
        <row r="10737">
          <cell r="F10737" t="str">
            <v>CÓDIGO</v>
          </cell>
          <cell r="G10737" t="str">
            <v xml:space="preserve">MÃO DE OBRA </v>
          </cell>
          <cell r="H10737" t="str">
            <v>UNID.</v>
          </cell>
          <cell r="I10737" t="str">
            <v>COEFICIENTE</v>
          </cell>
          <cell r="J10737" t="str">
            <v>PREÇO UNITÁRIO</v>
          </cell>
          <cell r="K10737" t="str">
            <v>PREÇO  DO ITEM</v>
          </cell>
        </row>
        <row r="10738">
          <cell r="F10738">
            <v>0</v>
          </cell>
          <cell r="G10738">
            <v>0</v>
          </cell>
          <cell r="H10738">
            <v>0</v>
          </cell>
          <cell r="I10738">
            <v>0</v>
          </cell>
          <cell r="J10738">
            <v>0</v>
          </cell>
          <cell r="K10738">
            <v>0</v>
          </cell>
        </row>
        <row r="10739">
          <cell r="F10739">
            <v>0</v>
          </cell>
          <cell r="G10739">
            <v>0</v>
          </cell>
          <cell r="H10739">
            <v>0</v>
          </cell>
          <cell r="I10739">
            <v>0</v>
          </cell>
          <cell r="J10739">
            <v>0</v>
          </cell>
          <cell r="K10739">
            <v>0</v>
          </cell>
        </row>
        <row r="10740">
          <cell r="F10740">
            <v>0</v>
          </cell>
          <cell r="G10740">
            <v>0</v>
          </cell>
          <cell r="H10740">
            <v>0</v>
          </cell>
          <cell r="I10740">
            <v>0</v>
          </cell>
          <cell r="J10740">
            <v>0</v>
          </cell>
          <cell r="K10740">
            <v>0</v>
          </cell>
        </row>
        <row r="10741">
          <cell r="F10741">
            <v>0</v>
          </cell>
          <cell r="G10741">
            <v>0</v>
          </cell>
          <cell r="H10741">
            <v>0</v>
          </cell>
          <cell r="I10741">
            <v>0</v>
          </cell>
          <cell r="J10741">
            <v>0</v>
          </cell>
          <cell r="K10741">
            <v>0</v>
          </cell>
        </row>
        <row r="10742">
          <cell r="F10742">
            <v>0</v>
          </cell>
          <cell r="G10742">
            <v>0</v>
          </cell>
          <cell r="H10742">
            <v>0</v>
          </cell>
          <cell r="I10742">
            <v>0</v>
          </cell>
          <cell r="J10742">
            <v>0</v>
          </cell>
          <cell r="K10742">
            <v>0</v>
          </cell>
        </row>
        <row r="10743">
          <cell r="F10743">
            <v>0</v>
          </cell>
          <cell r="G10743">
            <v>0</v>
          </cell>
          <cell r="H10743">
            <v>0</v>
          </cell>
          <cell r="I10743">
            <v>0</v>
          </cell>
          <cell r="J10743">
            <v>0</v>
          </cell>
          <cell r="K10743">
            <v>0</v>
          </cell>
        </row>
        <row r="10744">
          <cell r="F10744">
            <v>0</v>
          </cell>
          <cell r="G10744">
            <v>0</v>
          </cell>
          <cell r="H10744">
            <v>0</v>
          </cell>
          <cell r="I10744">
            <v>0</v>
          </cell>
          <cell r="J10744">
            <v>0</v>
          </cell>
          <cell r="K10744">
            <v>0</v>
          </cell>
        </row>
        <row r="10745">
          <cell r="F10745">
            <v>0</v>
          </cell>
          <cell r="G10745">
            <v>0</v>
          </cell>
          <cell r="H10745">
            <v>0</v>
          </cell>
          <cell r="I10745">
            <v>0</v>
          </cell>
          <cell r="J10745">
            <v>0</v>
          </cell>
          <cell r="K10745">
            <v>0</v>
          </cell>
        </row>
        <row r="10746">
          <cell r="F10746">
            <v>0</v>
          </cell>
          <cell r="G10746">
            <v>0</v>
          </cell>
          <cell r="H10746">
            <v>0</v>
          </cell>
          <cell r="I10746">
            <v>0</v>
          </cell>
          <cell r="J10746">
            <v>0</v>
          </cell>
          <cell r="K10746">
            <v>0</v>
          </cell>
        </row>
        <row r="10747">
          <cell r="F10747">
            <v>0</v>
          </cell>
          <cell r="G10747">
            <v>0</v>
          </cell>
          <cell r="H10747">
            <v>0</v>
          </cell>
          <cell r="I10747">
            <v>0</v>
          </cell>
          <cell r="J10747">
            <v>0</v>
          </cell>
          <cell r="K10747">
            <v>0</v>
          </cell>
        </row>
        <row r="10748">
          <cell r="F10748" t="str">
            <v>Sub-Total - (A)</v>
          </cell>
          <cell r="K10748">
            <v>0</v>
          </cell>
        </row>
        <row r="10749">
          <cell r="F10749" t="str">
            <v>Leis Sociais</v>
          </cell>
          <cell r="J10749">
            <v>1.254</v>
          </cell>
          <cell r="K10749">
            <v>0</v>
          </cell>
        </row>
        <row r="10750">
          <cell r="D10750">
            <v>186</v>
          </cell>
          <cell r="F10750" t="str">
            <v>Total - (A)</v>
          </cell>
          <cell r="K10750">
            <v>0</v>
          </cell>
        </row>
        <row r="10751">
          <cell r="F10751" t="str">
            <v>MATERIAL</v>
          </cell>
        </row>
        <row r="10752">
          <cell r="F10752">
            <v>0</v>
          </cell>
          <cell r="G10752">
            <v>0</v>
          </cell>
          <cell r="H10752">
            <v>0</v>
          </cell>
          <cell r="I10752">
            <v>0</v>
          </cell>
          <cell r="J10752">
            <v>0</v>
          </cell>
          <cell r="K10752">
            <v>0</v>
          </cell>
        </row>
        <row r="10753">
          <cell r="F10753">
            <v>0</v>
          </cell>
          <cell r="G10753">
            <v>0</v>
          </cell>
          <cell r="H10753">
            <v>0</v>
          </cell>
          <cell r="I10753">
            <v>0</v>
          </cell>
          <cell r="J10753">
            <v>0</v>
          </cell>
          <cell r="K10753">
            <v>0</v>
          </cell>
        </row>
        <row r="10754">
          <cell r="F10754">
            <v>0</v>
          </cell>
          <cell r="G10754">
            <v>0</v>
          </cell>
          <cell r="H10754">
            <v>0</v>
          </cell>
          <cell r="I10754">
            <v>0</v>
          </cell>
          <cell r="J10754">
            <v>0</v>
          </cell>
          <cell r="K10754">
            <v>0</v>
          </cell>
        </row>
        <row r="10755">
          <cell r="F10755">
            <v>0</v>
          </cell>
          <cell r="G10755">
            <v>0</v>
          </cell>
          <cell r="H10755">
            <v>0</v>
          </cell>
          <cell r="I10755">
            <v>0</v>
          </cell>
          <cell r="J10755">
            <v>0</v>
          </cell>
          <cell r="K10755">
            <v>0</v>
          </cell>
        </row>
        <row r="10756">
          <cell r="F10756">
            <v>0</v>
          </cell>
          <cell r="G10756">
            <v>0</v>
          </cell>
          <cell r="H10756">
            <v>0</v>
          </cell>
          <cell r="I10756">
            <v>0</v>
          </cell>
          <cell r="J10756">
            <v>0</v>
          </cell>
          <cell r="K10756">
            <v>0</v>
          </cell>
        </row>
        <row r="10757">
          <cell r="F10757">
            <v>0</v>
          </cell>
          <cell r="G10757">
            <v>0</v>
          </cell>
          <cell r="H10757">
            <v>0</v>
          </cell>
          <cell r="I10757">
            <v>0</v>
          </cell>
          <cell r="J10757">
            <v>0</v>
          </cell>
          <cell r="K10757">
            <v>0</v>
          </cell>
        </row>
        <row r="10758">
          <cell r="F10758">
            <v>0</v>
          </cell>
          <cell r="G10758">
            <v>0</v>
          </cell>
          <cell r="H10758">
            <v>0</v>
          </cell>
          <cell r="I10758">
            <v>0</v>
          </cell>
          <cell r="J10758">
            <v>0</v>
          </cell>
          <cell r="K10758">
            <v>0</v>
          </cell>
        </row>
        <row r="10759">
          <cell r="F10759">
            <v>0</v>
          </cell>
          <cell r="G10759">
            <v>0</v>
          </cell>
          <cell r="H10759">
            <v>0</v>
          </cell>
          <cell r="I10759">
            <v>0</v>
          </cell>
          <cell r="J10759">
            <v>0</v>
          </cell>
          <cell r="K10759">
            <v>0</v>
          </cell>
        </row>
        <row r="10760">
          <cell r="F10760">
            <v>0</v>
          </cell>
          <cell r="G10760">
            <v>0</v>
          </cell>
          <cell r="H10760">
            <v>0</v>
          </cell>
          <cell r="I10760">
            <v>0</v>
          </cell>
          <cell r="J10760">
            <v>0</v>
          </cell>
          <cell r="K10760">
            <v>0</v>
          </cell>
        </row>
        <row r="10761">
          <cell r="F10761">
            <v>0</v>
          </cell>
          <cell r="G10761">
            <v>0</v>
          </cell>
          <cell r="H10761">
            <v>0</v>
          </cell>
          <cell r="I10761">
            <v>0</v>
          </cell>
          <cell r="J10761">
            <v>0</v>
          </cell>
          <cell r="K10761">
            <v>0</v>
          </cell>
        </row>
        <row r="10762">
          <cell r="F10762">
            <v>0</v>
          </cell>
          <cell r="G10762">
            <v>0</v>
          </cell>
          <cell r="H10762">
            <v>0</v>
          </cell>
          <cell r="I10762">
            <v>0</v>
          </cell>
          <cell r="J10762">
            <v>0</v>
          </cell>
          <cell r="K10762">
            <v>0</v>
          </cell>
        </row>
        <row r="10763">
          <cell r="F10763">
            <v>0</v>
          </cell>
          <cell r="G10763">
            <v>0</v>
          </cell>
          <cell r="H10763">
            <v>0</v>
          </cell>
          <cell r="I10763">
            <v>0</v>
          </cell>
          <cell r="J10763">
            <v>0</v>
          </cell>
          <cell r="K10763">
            <v>0</v>
          </cell>
        </row>
        <row r="10764">
          <cell r="F10764">
            <v>0</v>
          </cell>
          <cell r="G10764">
            <v>0</v>
          </cell>
          <cell r="H10764">
            <v>0</v>
          </cell>
          <cell r="I10764">
            <v>0</v>
          </cell>
          <cell r="J10764">
            <v>0</v>
          </cell>
          <cell r="K10764">
            <v>0</v>
          </cell>
        </row>
        <row r="10765">
          <cell r="F10765">
            <v>0</v>
          </cell>
          <cell r="G10765">
            <v>0</v>
          </cell>
          <cell r="H10765">
            <v>0</v>
          </cell>
          <cell r="I10765">
            <v>0</v>
          </cell>
          <cell r="J10765">
            <v>0</v>
          </cell>
          <cell r="K10765">
            <v>0</v>
          </cell>
        </row>
        <row r="10766">
          <cell r="F10766">
            <v>0</v>
          </cell>
          <cell r="G10766">
            <v>0</v>
          </cell>
          <cell r="H10766">
            <v>0</v>
          </cell>
          <cell r="I10766">
            <v>0</v>
          </cell>
          <cell r="J10766">
            <v>0</v>
          </cell>
          <cell r="K10766">
            <v>0</v>
          </cell>
        </row>
        <row r="10767">
          <cell r="F10767">
            <v>0</v>
          </cell>
          <cell r="G10767">
            <v>0</v>
          </cell>
          <cell r="H10767">
            <v>0</v>
          </cell>
          <cell r="I10767">
            <v>0</v>
          </cell>
          <cell r="J10767">
            <v>0</v>
          </cell>
          <cell r="K10767">
            <v>0</v>
          </cell>
        </row>
        <row r="10768">
          <cell r="F10768">
            <v>0</v>
          </cell>
          <cell r="G10768">
            <v>0</v>
          </cell>
          <cell r="H10768">
            <v>0</v>
          </cell>
          <cell r="I10768">
            <v>0</v>
          </cell>
          <cell r="J10768">
            <v>0</v>
          </cell>
          <cell r="K10768">
            <v>0</v>
          </cell>
        </row>
        <row r="10769">
          <cell r="F10769">
            <v>0</v>
          </cell>
          <cell r="G10769">
            <v>0</v>
          </cell>
          <cell r="H10769">
            <v>0</v>
          </cell>
          <cell r="I10769">
            <v>0</v>
          </cell>
          <cell r="J10769">
            <v>0</v>
          </cell>
          <cell r="K10769">
            <v>0</v>
          </cell>
        </row>
        <row r="10770">
          <cell r="F10770">
            <v>0</v>
          </cell>
          <cell r="G10770">
            <v>0</v>
          </cell>
          <cell r="H10770">
            <v>0</v>
          </cell>
          <cell r="I10770">
            <v>0</v>
          </cell>
          <cell r="J10770">
            <v>0</v>
          </cell>
          <cell r="K10770">
            <v>0</v>
          </cell>
        </row>
        <row r="10771">
          <cell r="F10771">
            <v>0</v>
          </cell>
          <cell r="G10771">
            <v>0</v>
          </cell>
          <cell r="H10771">
            <v>0</v>
          </cell>
          <cell r="I10771">
            <v>0</v>
          </cell>
          <cell r="J10771">
            <v>0</v>
          </cell>
          <cell r="K10771">
            <v>0</v>
          </cell>
        </row>
        <row r="10772">
          <cell r="F10772" t="str">
            <v>Sub-Total - (B)</v>
          </cell>
          <cell r="K10772">
            <v>0</v>
          </cell>
        </row>
        <row r="10773">
          <cell r="F10773" t="str">
            <v>EQUIPAMENTOS</v>
          </cell>
        </row>
        <row r="10774">
          <cell r="F10774">
            <v>0</v>
          </cell>
          <cell r="G10774">
            <v>0</v>
          </cell>
          <cell r="H10774">
            <v>0</v>
          </cell>
          <cell r="I10774">
            <v>0</v>
          </cell>
          <cell r="J10774">
            <v>0</v>
          </cell>
          <cell r="K10774">
            <v>0</v>
          </cell>
        </row>
        <row r="10775">
          <cell r="F10775">
            <v>0</v>
          </cell>
          <cell r="G10775">
            <v>0</v>
          </cell>
          <cell r="H10775">
            <v>0</v>
          </cell>
          <cell r="I10775">
            <v>0</v>
          </cell>
          <cell r="J10775">
            <v>0</v>
          </cell>
          <cell r="K10775">
            <v>0</v>
          </cell>
        </row>
        <row r="10776">
          <cell r="F10776">
            <v>0</v>
          </cell>
          <cell r="G10776">
            <v>0</v>
          </cell>
          <cell r="H10776">
            <v>0</v>
          </cell>
          <cell r="I10776">
            <v>0</v>
          </cell>
          <cell r="J10776">
            <v>0</v>
          </cell>
          <cell r="K10776">
            <v>0</v>
          </cell>
        </row>
        <row r="10777">
          <cell r="F10777">
            <v>0</v>
          </cell>
          <cell r="G10777">
            <v>0</v>
          </cell>
          <cell r="H10777">
            <v>0</v>
          </cell>
          <cell r="I10777">
            <v>0</v>
          </cell>
          <cell r="J10777">
            <v>0</v>
          </cell>
          <cell r="K10777">
            <v>0</v>
          </cell>
        </row>
        <row r="10778">
          <cell r="F10778">
            <v>0</v>
          </cell>
          <cell r="G10778">
            <v>0</v>
          </cell>
          <cell r="H10778">
            <v>0</v>
          </cell>
          <cell r="I10778">
            <v>0</v>
          </cell>
          <cell r="J10778">
            <v>0</v>
          </cell>
          <cell r="K10778">
            <v>0</v>
          </cell>
        </row>
        <row r="10779">
          <cell r="F10779">
            <v>0</v>
          </cell>
          <cell r="G10779">
            <v>0</v>
          </cell>
          <cell r="H10779">
            <v>0</v>
          </cell>
          <cell r="I10779">
            <v>0</v>
          </cell>
          <cell r="J10779">
            <v>0</v>
          </cell>
          <cell r="K10779">
            <v>0</v>
          </cell>
        </row>
        <row r="10780">
          <cell r="F10780">
            <v>0</v>
          </cell>
          <cell r="G10780">
            <v>0</v>
          </cell>
          <cell r="H10780">
            <v>0</v>
          </cell>
          <cell r="I10780">
            <v>0</v>
          </cell>
          <cell r="J10780">
            <v>0</v>
          </cell>
          <cell r="K10780">
            <v>0</v>
          </cell>
        </row>
        <row r="10781">
          <cell r="F10781">
            <v>0</v>
          </cell>
          <cell r="G10781">
            <v>0</v>
          </cell>
          <cell r="H10781">
            <v>0</v>
          </cell>
          <cell r="I10781">
            <v>0</v>
          </cell>
          <cell r="J10781">
            <v>0</v>
          </cell>
          <cell r="K10781">
            <v>0</v>
          </cell>
        </row>
        <row r="10782">
          <cell r="F10782">
            <v>0</v>
          </cell>
          <cell r="G10782">
            <v>0</v>
          </cell>
          <cell r="H10782">
            <v>0</v>
          </cell>
          <cell r="I10782">
            <v>0</v>
          </cell>
          <cell r="J10782">
            <v>0</v>
          </cell>
          <cell r="K10782">
            <v>0</v>
          </cell>
        </row>
        <row r="10783">
          <cell r="F10783">
            <v>0</v>
          </cell>
          <cell r="G10783">
            <v>0</v>
          </cell>
          <cell r="H10783">
            <v>0</v>
          </cell>
          <cell r="I10783">
            <v>0</v>
          </cell>
          <cell r="J10783">
            <v>0</v>
          </cell>
          <cell r="K10783">
            <v>0</v>
          </cell>
        </row>
        <row r="10784">
          <cell r="F10784">
            <v>0</v>
          </cell>
          <cell r="G10784">
            <v>0</v>
          </cell>
          <cell r="H10784">
            <v>0</v>
          </cell>
          <cell r="I10784">
            <v>0</v>
          </cell>
          <cell r="J10784">
            <v>0</v>
          </cell>
          <cell r="K10784">
            <v>0</v>
          </cell>
        </row>
        <row r="10785">
          <cell r="F10785" t="str">
            <v xml:space="preserve">Sub-Total - (C) </v>
          </cell>
          <cell r="K10785">
            <v>0</v>
          </cell>
        </row>
        <row r="10786">
          <cell r="F10786" t="str">
            <v xml:space="preserve">TOTAL - (A) + (B) + (C) </v>
          </cell>
          <cell r="K10786">
            <v>0</v>
          </cell>
        </row>
        <row r="10787">
          <cell r="F10787" t="str">
            <v>BDI</v>
          </cell>
          <cell r="J10787">
            <v>0.27429999999999999</v>
          </cell>
          <cell r="K10787">
            <v>0</v>
          </cell>
        </row>
        <row r="10788">
          <cell r="F10788" t="str">
            <v>Preço do Serviço</v>
          </cell>
          <cell r="K10788">
            <v>0</v>
          </cell>
        </row>
        <row r="10789">
          <cell r="F10789" t="str">
            <v>COMPOSIÇÃO DE PREÇO UNITÁRIO</v>
          </cell>
        </row>
        <row r="10791">
          <cell r="D10791" t="str">
            <v>MDO</v>
          </cell>
          <cell r="E10791" t="str">
            <v>SE</v>
          </cell>
          <cell r="F10791" t="str">
            <v>INFRAERO - Empresa Brasileira de Infra-Estrutura Aeroportuária</v>
          </cell>
        </row>
        <row r="10792">
          <cell r="F10792" t="str">
            <v>ITEM:</v>
          </cell>
          <cell r="G10792" t="str">
            <v>SERVIÇO</v>
          </cell>
          <cell r="K10792" t="str">
            <v>UNIDADE</v>
          </cell>
        </row>
        <row r="10793">
          <cell r="E10793">
            <v>187</v>
          </cell>
          <cell r="F10793" t="str">
            <v>04.01.222.01.02</v>
          </cell>
          <cell r="G10793" t="str">
            <v>Janela de correr, 3 folhas, medindo 3,15x1,00m - J2-PA.07/201.07/01867/01</v>
          </cell>
          <cell r="K10793" t="str">
            <v>un</v>
          </cell>
        </row>
        <row r="10795">
          <cell r="F10795" t="str">
            <v>CÓDIGO</v>
          </cell>
          <cell r="G10795" t="str">
            <v xml:space="preserve">MÃO DE OBRA </v>
          </cell>
          <cell r="H10795" t="str">
            <v>UNID.</v>
          </cell>
          <cell r="I10795" t="str">
            <v>COEFICIENTE</v>
          </cell>
          <cell r="J10795" t="str">
            <v>PREÇO UNITÁRIO</v>
          </cell>
          <cell r="K10795" t="str">
            <v>PREÇO  DO ITEM</v>
          </cell>
        </row>
        <row r="10796">
          <cell r="F10796">
            <v>0</v>
          </cell>
          <cell r="G10796">
            <v>0</v>
          </cell>
          <cell r="H10796">
            <v>0</v>
          </cell>
          <cell r="I10796">
            <v>0</v>
          </cell>
          <cell r="J10796">
            <v>0</v>
          </cell>
          <cell r="K10796">
            <v>0</v>
          </cell>
        </row>
        <row r="10797">
          <cell r="F10797">
            <v>0</v>
          </cell>
          <cell r="G10797">
            <v>0</v>
          </cell>
          <cell r="H10797">
            <v>0</v>
          </cell>
          <cell r="I10797">
            <v>0</v>
          </cell>
          <cell r="J10797">
            <v>0</v>
          </cell>
          <cell r="K10797">
            <v>0</v>
          </cell>
        </row>
        <row r="10798">
          <cell r="F10798">
            <v>0</v>
          </cell>
          <cell r="G10798">
            <v>0</v>
          </cell>
          <cell r="H10798">
            <v>0</v>
          </cell>
          <cell r="I10798">
            <v>0</v>
          </cell>
          <cell r="J10798">
            <v>0</v>
          </cell>
          <cell r="K10798">
            <v>0</v>
          </cell>
        </row>
        <row r="10799">
          <cell r="F10799">
            <v>0</v>
          </cell>
          <cell r="G10799">
            <v>0</v>
          </cell>
          <cell r="H10799">
            <v>0</v>
          </cell>
          <cell r="I10799">
            <v>0</v>
          </cell>
          <cell r="J10799">
            <v>0</v>
          </cell>
          <cell r="K10799">
            <v>0</v>
          </cell>
        </row>
        <row r="10800">
          <cell r="F10800">
            <v>0</v>
          </cell>
          <cell r="G10800">
            <v>0</v>
          </cell>
          <cell r="H10800">
            <v>0</v>
          </cell>
          <cell r="I10800">
            <v>0</v>
          </cell>
          <cell r="J10800">
            <v>0</v>
          </cell>
          <cell r="K10800">
            <v>0</v>
          </cell>
        </row>
        <row r="10801">
          <cell r="F10801">
            <v>0</v>
          </cell>
          <cell r="G10801">
            <v>0</v>
          </cell>
          <cell r="H10801">
            <v>0</v>
          </cell>
          <cell r="I10801">
            <v>0</v>
          </cell>
          <cell r="J10801">
            <v>0</v>
          </cell>
          <cell r="K10801">
            <v>0</v>
          </cell>
        </row>
        <row r="10802">
          <cell r="F10802">
            <v>0</v>
          </cell>
          <cell r="G10802">
            <v>0</v>
          </cell>
          <cell r="H10802">
            <v>0</v>
          </cell>
          <cell r="I10802">
            <v>0</v>
          </cell>
          <cell r="J10802">
            <v>0</v>
          </cell>
          <cell r="K10802">
            <v>0</v>
          </cell>
        </row>
        <row r="10803">
          <cell r="F10803">
            <v>0</v>
          </cell>
          <cell r="G10803">
            <v>0</v>
          </cell>
          <cell r="H10803">
            <v>0</v>
          </cell>
          <cell r="I10803">
            <v>0</v>
          </cell>
          <cell r="J10803">
            <v>0</v>
          </cell>
          <cell r="K10803">
            <v>0</v>
          </cell>
        </row>
        <row r="10804">
          <cell r="F10804">
            <v>0</v>
          </cell>
          <cell r="G10804">
            <v>0</v>
          </cell>
          <cell r="H10804">
            <v>0</v>
          </cell>
          <cell r="I10804">
            <v>0</v>
          </cell>
          <cell r="J10804">
            <v>0</v>
          </cell>
          <cell r="K10804">
            <v>0</v>
          </cell>
        </row>
        <row r="10805">
          <cell r="F10805">
            <v>0</v>
          </cell>
          <cell r="G10805">
            <v>0</v>
          </cell>
          <cell r="H10805">
            <v>0</v>
          </cell>
          <cell r="I10805">
            <v>0</v>
          </cell>
          <cell r="J10805">
            <v>0</v>
          </cell>
          <cell r="K10805">
            <v>0</v>
          </cell>
        </row>
        <row r="10806">
          <cell r="F10806" t="str">
            <v>Sub-Total - (A)</v>
          </cell>
          <cell r="K10806">
            <v>0</v>
          </cell>
        </row>
        <row r="10807">
          <cell r="F10807" t="str">
            <v>Leis Sociais</v>
          </cell>
          <cell r="J10807">
            <v>1.254</v>
          </cell>
          <cell r="K10807">
            <v>0</v>
          </cell>
        </row>
        <row r="10808">
          <cell r="D10808">
            <v>187</v>
          </cell>
          <cell r="F10808" t="str">
            <v>Total - (A)</v>
          </cell>
          <cell r="K10808">
            <v>0</v>
          </cell>
        </row>
        <row r="10809">
          <cell r="F10809" t="str">
            <v>MATERIAL</v>
          </cell>
        </row>
        <row r="10810">
          <cell r="F10810">
            <v>0</v>
          </cell>
          <cell r="G10810">
            <v>0</v>
          </cell>
          <cell r="H10810">
            <v>0</v>
          </cell>
          <cell r="I10810">
            <v>0</v>
          </cell>
          <cell r="J10810">
            <v>0</v>
          </cell>
          <cell r="K10810">
            <v>0</v>
          </cell>
        </row>
        <row r="10811">
          <cell r="F10811">
            <v>0</v>
          </cell>
          <cell r="G10811">
            <v>0</v>
          </cell>
          <cell r="H10811">
            <v>0</v>
          </cell>
          <cell r="I10811">
            <v>0</v>
          </cell>
          <cell r="J10811">
            <v>0</v>
          </cell>
          <cell r="K10811">
            <v>0</v>
          </cell>
        </row>
        <row r="10812">
          <cell r="F10812">
            <v>0</v>
          </cell>
          <cell r="G10812">
            <v>0</v>
          </cell>
          <cell r="H10812">
            <v>0</v>
          </cell>
          <cell r="I10812">
            <v>0</v>
          </cell>
          <cell r="J10812">
            <v>0</v>
          </cell>
          <cell r="K10812">
            <v>0</v>
          </cell>
        </row>
        <row r="10813">
          <cell r="F10813">
            <v>0</v>
          </cell>
          <cell r="G10813">
            <v>0</v>
          </cell>
          <cell r="H10813">
            <v>0</v>
          </cell>
          <cell r="I10813">
            <v>0</v>
          </cell>
          <cell r="J10813">
            <v>0</v>
          </cell>
          <cell r="K10813">
            <v>0</v>
          </cell>
        </row>
        <row r="10814">
          <cell r="F10814">
            <v>0</v>
          </cell>
          <cell r="G10814">
            <v>0</v>
          </cell>
          <cell r="H10814">
            <v>0</v>
          </cell>
          <cell r="I10814">
            <v>0</v>
          </cell>
          <cell r="J10814">
            <v>0</v>
          </cell>
          <cell r="K10814">
            <v>0</v>
          </cell>
        </row>
        <row r="10815">
          <cell r="F10815">
            <v>0</v>
          </cell>
          <cell r="G10815">
            <v>0</v>
          </cell>
          <cell r="H10815">
            <v>0</v>
          </cell>
          <cell r="I10815">
            <v>0</v>
          </cell>
          <cell r="J10815">
            <v>0</v>
          </cell>
          <cell r="K10815">
            <v>0</v>
          </cell>
        </row>
        <row r="10816">
          <cell r="F10816">
            <v>0</v>
          </cell>
          <cell r="G10816">
            <v>0</v>
          </cell>
          <cell r="H10816">
            <v>0</v>
          </cell>
          <cell r="I10816">
            <v>0</v>
          </cell>
          <cell r="J10816">
            <v>0</v>
          </cell>
          <cell r="K10816">
            <v>0</v>
          </cell>
        </row>
        <row r="10817">
          <cell r="F10817">
            <v>0</v>
          </cell>
          <cell r="G10817">
            <v>0</v>
          </cell>
          <cell r="H10817">
            <v>0</v>
          </cell>
          <cell r="I10817">
            <v>0</v>
          </cell>
          <cell r="J10817">
            <v>0</v>
          </cell>
          <cell r="K10817">
            <v>0</v>
          </cell>
        </row>
        <row r="10818">
          <cell r="F10818">
            <v>0</v>
          </cell>
          <cell r="G10818">
            <v>0</v>
          </cell>
          <cell r="H10818">
            <v>0</v>
          </cell>
          <cell r="I10818">
            <v>0</v>
          </cell>
          <cell r="J10818">
            <v>0</v>
          </cell>
          <cell r="K10818">
            <v>0</v>
          </cell>
        </row>
        <row r="10819">
          <cell r="F10819">
            <v>0</v>
          </cell>
          <cell r="G10819">
            <v>0</v>
          </cell>
          <cell r="H10819">
            <v>0</v>
          </cell>
          <cell r="I10819">
            <v>0</v>
          </cell>
          <cell r="J10819">
            <v>0</v>
          </cell>
          <cell r="K10819">
            <v>0</v>
          </cell>
        </row>
        <row r="10820">
          <cell r="F10820">
            <v>0</v>
          </cell>
          <cell r="G10820">
            <v>0</v>
          </cell>
          <cell r="H10820">
            <v>0</v>
          </cell>
          <cell r="I10820">
            <v>0</v>
          </cell>
          <cell r="J10820">
            <v>0</v>
          </cell>
          <cell r="K10820">
            <v>0</v>
          </cell>
        </row>
        <row r="10821">
          <cell r="F10821">
            <v>0</v>
          </cell>
          <cell r="G10821">
            <v>0</v>
          </cell>
          <cell r="H10821">
            <v>0</v>
          </cell>
          <cell r="I10821">
            <v>0</v>
          </cell>
          <cell r="J10821">
            <v>0</v>
          </cell>
          <cell r="K10821">
            <v>0</v>
          </cell>
        </row>
        <row r="10822">
          <cell r="F10822">
            <v>0</v>
          </cell>
          <cell r="G10822">
            <v>0</v>
          </cell>
          <cell r="H10822">
            <v>0</v>
          </cell>
          <cell r="I10822">
            <v>0</v>
          </cell>
          <cell r="J10822">
            <v>0</v>
          </cell>
          <cell r="K10822">
            <v>0</v>
          </cell>
        </row>
        <row r="10823">
          <cell r="F10823">
            <v>0</v>
          </cell>
          <cell r="G10823">
            <v>0</v>
          </cell>
          <cell r="H10823">
            <v>0</v>
          </cell>
          <cell r="I10823">
            <v>0</v>
          </cell>
          <cell r="J10823">
            <v>0</v>
          </cell>
          <cell r="K10823">
            <v>0</v>
          </cell>
        </row>
        <row r="10824">
          <cell r="F10824">
            <v>0</v>
          </cell>
          <cell r="G10824">
            <v>0</v>
          </cell>
          <cell r="H10824">
            <v>0</v>
          </cell>
          <cell r="I10824">
            <v>0</v>
          </cell>
          <cell r="J10824">
            <v>0</v>
          </cell>
          <cell r="K10824">
            <v>0</v>
          </cell>
        </row>
        <row r="10825">
          <cell r="F10825">
            <v>0</v>
          </cell>
          <cell r="G10825">
            <v>0</v>
          </cell>
          <cell r="H10825">
            <v>0</v>
          </cell>
          <cell r="I10825">
            <v>0</v>
          </cell>
          <cell r="J10825">
            <v>0</v>
          </cell>
          <cell r="K10825">
            <v>0</v>
          </cell>
        </row>
        <row r="10826">
          <cell r="F10826">
            <v>0</v>
          </cell>
          <cell r="G10826">
            <v>0</v>
          </cell>
          <cell r="H10826">
            <v>0</v>
          </cell>
          <cell r="I10826">
            <v>0</v>
          </cell>
          <cell r="J10826">
            <v>0</v>
          </cell>
          <cell r="K10826">
            <v>0</v>
          </cell>
        </row>
        <row r="10827">
          <cell r="F10827">
            <v>0</v>
          </cell>
          <cell r="G10827">
            <v>0</v>
          </cell>
          <cell r="H10827">
            <v>0</v>
          </cell>
          <cell r="I10827">
            <v>0</v>
          </cell>
          <cell r="J10827">
            <v>0</v>
          </cell>
          <cell r="K10827">
            <v>0</v>
          </cell>
        </row>
        <row r="10828">
          <cell r="F10828">
            <v>0</v>
          </cell>
          <cell r="G10828">
            <v>0</v>
          </cell>
          <cell r="H10828">
            <v>0</v>
          </cell>
          <cell r="I10828">
            <v>0</v>
          </cell>
          <cell r="J10828">
            <v>0</v>
          </cell>
          <cell r="K10828">
            <v>0</v>
          </cell>
        </row>
        <row r="10829">
          <cell r="F10829">
            <v>0</v>
          </cell>
          <cell r="G10829">
            <v>0</v>
          </cell>
          <cell r="H10829">
            <v>0</v>
          </cell>
          <cell r="I10829">
            <v>0</v>
          </cell>
          <cell r="J10829">
            <v>0</v>
          </cell>
          <cell r="K10829">
            <v>0</v>
          </cell>
        </row>
        <row r="10830">
          <cell r="F10830" t="str">
            <v>Sub-Total - (B)</v>
          </cell>
          <cell r="K10830">
            <v>0</v>
          </cell>
        </row>
        <row r="10831">
          <cell r="F10831" t="str">
            <v>EQUIPAMENTOS</v>
          </cell>
        </row>
        <row r="10832">
          <cell r="F10832">
            <v>0</v>
          </cell>
          <cell r="G10832">
            <v>0</v>
          </cell>
          <cell r="H10832">
            <v>0</v>
          </cell>
          <cell r="I10832">
            <v>0</v>
          </cell>
          <cell r="J10832">
            <v>0</v>
          </cell>
          <cell r="K10832">
            <v>0</v>
          </cell>
        </row>
        <row r="10833">
          <cell r="F10833">
            <v>0</v>
          </cell>
          <cell r="G10833">
            <v>0</v>
          </cell>
          <cell r="H10833">
            <v>0</v>
          </cell>
          <cell r="I10833">
            <v>0</v>
          </cell>
          <cell r="J10833">
            <v>0</v>
          </cell>
          <cell r="K10833">
            <v>0</v>
          </cell>
        </row>
        <row r="10834">
          <cell r="F10834">
            <v>0</v>
          </cell>
          <cell r="G10834">
            <v>0</v>
          </cell>
          <cell r="H10834">
            <v>0</v>
          </cell>
          <cell r="I10834">
            <v>0</v>
          </cell>
          <cell r="J10834">
            <v>0</v>
          </cell>
          <cell r="K10834">
            <v>0</v>
          </cell>
        </row>
        <row r="10835">
          <cell r="F10835">
            <v>0</v>
          </cell>
          <cell r="G10835">
            <v>0</v>
          </cell>
          <cell r="H10835">
            <v>0</v>
          </cell>
          <cell r="I10835">
            <v>0</v>
          </cell>
          <cell r="J10835">
            <v>0</v>
          </cell>
          <cell r="K10835">
            <v>0</v>
          </cell>
        </row>
        <row r="10836">
          <cell r="F10836">
            <v>0</v>
          </cell>
          <cell r="G10836">
            <v>0</v>
          </cell>
          <cell r="H10836">
            <v>0</v>
          </cell>
          <cell r="I10836">
            <v>0</v>
          </cell>
          <cell r="J10836">
            <v>0</v>
          </cell>
          <cell r="K10836">
            <v>0</v>
          </cell>
        </row>
        <row r="10837">
          <cell r="F10837">
            <v>0</v>
          </cell>
          <cell r="G10837">
            <v>0</v>
          </cell>
          <cell r="H10837">
            <v>0</v>
          </cell>
          <cell r="I10837">
            <v>0</v>
          </cell>
          <cell r="J10837">
            <v>0</v>
          </cell>
          <cell r="K10837">
            <v>0</v>
          </cell>
        </row>
        <row r="10838">
          <cell r="F10838">
            <v>0</v>
          </cell>
          <cell r="G10838">
            <v>0</v>
          </cell>
          <cell r="H10838">
            <v>0</v>
          </cell>
          <cell r="I10838">
            <v>0</v>
          </cell>
          <cell r="J10838">
            <v>0</v>
          </cell>
          <cell r="K10838">
            <v>0</v>
          </cell>
        </row>
        <row r="10839">
          <cell r="F10839">
            <v>0</v>
          </cell>
          <cell r="G10839">
            <v>0</v>
          </cell>
          <cell r="H10839">
            <v>0</v>
          </cell>
          <cell r="I10839">
            <v>0</v>
          </cell>
          <cell r="J10839">
            <v>0</v>
          </cell>
          <cell r="K10839">
            <v>0</v>
          </cell>
        </row>
        <row r="10840">
          <cell r="F10840">
            <v>0</v>
          </cell>
          <cell r="G10840">
            <v>0</v>
          </cell>
          <cell r="H10840">
            <v>0</v>
          </cell>
          <cell r="I10840">
            <v>0</v>
          </cell>
          <cell r="J10840">
            <v>0</v>
          </cell>
          <cell r="K10840">
            <v>0</v>
          </cell>
        </row>
        <row r="10841">
          <cell r="F10841">
            <v>0</v>
          </cell>
          <cell r="G10841">
            <v>0</v>
          </cell>
          <cell r="H10841">
            <v>0</v>
          </cell>
          <cell r="I10841">
            <v>0</v>
          </cell>
          <cell r="J10841">
            <v>0</v>
          </cell>
          <cell r="K10841">
            <v>0</v>
          </cell>
        </row>
        <row r="10842">
          <cell r="F10842">
            <v>0</v>
          </cell>
          <cell r="G10842">
            <v>0</v>
          </cell>
          <cell r="H10842">
            <v>0</v>
          </cell>
          <cell r="I10842">
            <v>0</v>
          </cell>
          <cell r="J10842">
            <v>0</v>
          </cell>
          <cell r="K10842">
            <v>0</v>
          </cell>
        </row>
        <row r="10843">
          <cell r="F10843" t="str">
            <v xml:space="preserve">Sub-Total - (C) </v>
          </cell>
          <cell r="K10843">
            <v>0</v>
          </cell>
        </row>
        <row r="10844">
          <cell r="F10844" t="str">
            <v xml:space="preserve">TOTAL - (A) + (B) + (C) </v>
          </cell>
          <cell r="K10844">
            <v>0</v>
          </cell>
        </row>
        <row r="10845">
          <cell r="F10845" t="str">
            <v>BDI</v>
          </cell>
          <cell r="J10845">
            <v>0.27429999999999999</v>
          </cell>
          <cell r="K10845">
            <v>0</v>
          </cell>
        </row>
        <row r="10846">
          <cell r="F10846" t="str">
            <v>Preço do Serviço</v>
          </cell>
          <cell r="K10846">
            <v>0</v>
          </cell>
        </row>
        <row r="10847">
          <cell r="F10847" t="str">
            <v>COMPOSIÇÃO DE PREÇO UNITÁRIO</v>
          </cell>
        </row>
        <row r="10849">
          <cell r="D10849" t="str">
            <v>MDO</v>
          </cell>
          <cell r="E10849" t="str">
            <v>SE</v>
          </cell>
          <cell r="F10849" t="str">
            <v>INFRAERO - Empresa Brasileira de Infra-Estrutura Aeroportuária</v>
          </cell>
        </row>
        <row r="10850">
          <cell r="F10850" t="str">
            <v>ITEM:</v>
          </cell>
          <cell r="G10850" t="str">
            <v>SERVIÇO</v>
          </cell>
          <cell r="K10850" t="str">
            <v>UNIDADE</v>
          </cell>
        </row>
        <row r="10851">
          <cell r="E10851">
            <v>188</v>
          </cell>
          <cell r="F10851" t="str">
            <v>04.01.222.01.02</v>
          </cell>
          <cell r="G10851" t="str">
            <v>Janela de correr, 4 folhas, medindo 2,80x1,00m - J2 - PA.07/201.07/01869/01</v>
          </cell>
          <cell r="K10851" t="str">
            <v>un</v>
          </cell>
        </row>
        <row r="10853">
          <cell r="F10853" t="str">
            <v>CÓDIGO</v>
          </cell>
          <cell r="G10853" t="str">
            <v xml:space="preserve">MÃO DE OBRA </v>
          </cell>
          <cell r="H10853" t="str">
            <v>UNID.</v>
          </cell>
          <cell r="I10853" t="str">
            <v>COEFICIENTE</v>
          </cell>
          <cell r="J10853" t="str">
            <v>PREÇO UNITÁRIO</v>
          </cell>
          <cell r="K10853" t="str">
            <v>PREÇO  DO ITEM</v>
          </cell>
        </row>
        <row r="10854">
          <cell r="F10854">
            <v>0</v>
          </cell>
          <cell r="G10854">
            <v>0</v>
          </cell>
          <cell r="H10854">
            <v>0</v>
          </cell>
          <cell r="I10854">
            <v>0</v>
          </cell>
          <cell r="J10854">
            <v>0</v>
          </cell>
          <cell r="K10854">
            <v>0</v>
          </cell>
        </row>
        <row r="10855">
          <cell r="F10855">
            <v>0</v>
          </cell>
          <cell r="G10855">
            <v>0</v>
          </cell>
          <cell r="H10855">
            <v>0</v>
          </cell>
          <cell r="I10855">
            <v>0</v>
          </cell>
          <cell r="J10855">
            <v>0</v>
          </cell>
          <cell r="K10855">
            <v>0</v>
          </cell>
        </row>
        <row r="10856">
          <cell r="F10856">
            <v>0</v>
          </cell>
          <cell r="G10856">
            <v>0</v>
          </cell>
          <cell r="H10856">
            <v>0</v>
          </cell>
          <cell r="I10856">
            <v>0</v>
          </cell>
          <cell r="J10856">
            <v>0</v>
          </cell>
          <cell r="K10856">
            <v>0</v>
          </cell>
        </row>
        <row r="10857">
          <cell r="F10857">
            <v>0</v>
          </cell>
          <cell r="G10857">
            <v>0</v>
          </cell>
          <cell r="H10857">
            <v>0</v>
          </cell>
          <cell r="I10857">
            <v>0</v>
          </cell>
          <cell r="J10857">
            <v>0</v>
          </cell>
          <cell r="K10857">
            <v>0</v>
          </cell>
        </row>
        <row r="10858">
          <cell r="F10858">
            <v>0</v>
          </cell>
          <cell r="G10858">
            <v>0</v>
          </cell>
          <cell r="H10858">
            <v>0</v>
          </cell>
          <cell r="I10858">
            <v>0</v>
          </cell>
          <cell r="J10858">
            <v>0</v>
          </cell>
          <cell r="K10858">
            <v>0</v>
          </cell>
        </row>
        <row r="10859">
          <cell r="F10859">
            <v>0</v>
          </cell>
          <cell r="G10859">
            <v>0</v>
          </cell>
          <cell r="H10859">
            <v>0</v>
          </cell>
          <cell r="I10859">
            <v>0</v>
          </cell>
          <cell r="J10859">
            <v>0</v>
          </cell>
          <cell r="K10859">
            <v>0</v>
          </cell>
        </row>
        <row r="10860">
          <cell r="F10860">
            <v>0</v>
          </cell>
          <cell r="G10860">
            <v>0</v>
          </cell>
          <cell r="H10860">
            <v>0</v>
          </cell>
          <cell r="I10860">
            <v>0</v>
          </cell>
          <cell r="J10860">
            <v>0</v>
          </cell>
          <cell r="K10860">
            <v>0</v>
          </cell>
        </row>
        <row r="10861">
          <cell r="F10861">
            <v>0</v>
          </cell>
          <cell r="G10861">
            <v>0</v>
          </cell>
          <cell r="H10861">
            <v>0</v>
          </cell>
          <cell r="I10861">
            <v>0</v>
          </cell>
          <cell r="J10861">
            <v>0</v>
          </cell>
          <cell r="K10861">
            <v>0</v>
          </cell>
        </row>
        <row r="10862">
          <cell r="F10862">
            <v>0</v>
          </cell>
          <cell r="G10862">
            <v>0</v>
          </cell>
          <cell r="H10862">
            <v>0</v>
          </cell>
          <cell r="I10862">
            <v>0</v>
          </cell>
          <cell r="J10862">
            <v>0</v>
          </cell>
          <cell r="K10862">
            <v>0</v>
          </cell>
        </row>
        <row r="10863">
          <cell r="F10863">
            <v>0</v>
          </cell>
          <cell r="G10863">
            <v>0</v>
          </cell>
          <cell r="H10863">
            <v>0</v>
          </cell>
          <cell r="I10863">
            <v>0</v>
          </cell>
          <cell r="J10863">
            <v>0</v>
          </cell>
          <cell r="K10863">
            <v>0</v>
          </cell>
        </row>
        <row r="10864">
          <cell r="F10864" t="str">
            <v>Sub-Total - (A)</v>
          </cell>
          <cell r="K10864">
            <v>0</v>
          </cell>
        </row>
        <row r="10865">
          <cell r="F10865" t="str">
            <v>Leis Sociais</v>
          </cell>
          <cell r="J10865">
            <v>1.254</v>
          </cell>
          <cell r="K10865">
            <v>0</v>
          </cell>
        </row>
        <row r="10866">
          <cell r="D10866">
            <v>188</v>
          </cell>
          <cell r="F10866" t="str">
            <v>Total - (A)</v>
          </cell>
          <cell r="K10866">
            <v>0</v>
          </cell>
        </row>
        <row r="10867">
          <cell r="F10867" t="str">
            <v>MATERIAL</v>
          </cell>
        </row>
        <row r="10868">
          <cell r="F10868">
            <v>0</v>
          </cell>
          <cell r="G10868">
            <v>0</v>
          </cell>
          <cell r="H10868">
            <v>0</v>
          </cell>
          <cell r="I10868">
            <v>0</v>
          </cell>
          <cell r="J10868">
            <v>0</v>
          </cell>
          <cell r="K10868">
            <v>0</v>
          </cell>
        </row>
        <row r="10869">
          <cell r="F10869">
            <v>0</v>
          </cell>
          <cell r="G10869">
            <v>0</v>
          </cell>
          <cell r="H10869">
            <v>0</v>
          </cell>
          <cell r="I10869">
            <v>0</v>
          </cell>
          <cell r="J10869">
            <v>0</v>
          </cell>
          <cell r="K10869">
            <v>0</v>
          </cell>
        </row>
        <row r="10870">
          <cell r="F10870">
            <v>0</v>
          </cell>
          <cell r="G10870">
            <v>0</v>
          </cell>
          <cell r="H10870">
            <v>0</v>
          </cell>
          <cell r="I10870">
            <v>0</v>
          </cell>
          <cell r="J10870">
            <v>0</v>
          </cell>
          <cell r="K10870">
            <v>0</v>
          </cell>
        </row>
        <row r="10871">
          <cell r="F10871">
            <v>0</v>
          </cell>
          <cell r="G10871">
            <v>0</v>
          </cell>
          <cell r="H10871">
            <v>0</v>
          </cell>
          <cell r="I10871">
            <v>0</v>
          </cell>
          <cell r="J10871">
            <v>0</v>
          </cell>
          <cell r="K10871">
            <v>0</v>
          </cell>
        </row>
        <row r="10872">
          <cell r="F10872">
            <v>0</v>
          </cell>
          <cell r="G10872">
            <v>0</v>
          </cell>
          <cell r="H10872">
            <v>0</v>
          </cell>
          <cell r="I10872">
            <v>0</v>
          </cell>
          <cell r="J10872">
            <v>0</v>
          </cell>
          <cell r="K10872">
            <v>0</v>
          </cell>
        </row>
        <row r="10873">
          <cell r="F10873">
            <v>0</v>
          </cell>
          <cell r="G10873">
            <v>0</v>
          </cell>
          <cell r="H10873">
            <v>0</v>
          </cell>
          <cell r="I10873">
            <v>0</v>
          </cell>
          <cell r="J10873">
            <v>0</v>
          </cell>
          <cell r="K10873">
            <v>0</v>
          </cell>
        </row>
        <row r="10874">
          <cell r="F10874">
            <v>0</v>
          </cell>
          <cell r="G10874">
            <v>0</v>
          </cell>
          <cell r="H10874">
            <v>0</v>
          </cell>
          <cell r="I10874">
            <v>0</v>
          </cell>
          <cell r="J10874">
            <v>0</v>
          </cell>
          <cell r="K10874">
            <v>0</v>
          </cell>
        </row>
        <row r="10875">
          <cell r="F10875">
            <v>0</v>
          </cell>
          <cell r="G10875">
            <v>0</v>
          </cell>
          <cell r="H10875">
            <v>0</v>
          </cell>
          <cell r="I10875">
            <v>0</v>
          </cell>
          <cell r="J10875">
            <v>0</v>
          </cell>
          <cell r="K10875">
            <v>0</v>
          </cell>
        </row>
        <row r="10876">
          <cell r="F10876">
            <v>0</v>
          </cell>
          <cell r="G10876">
            <v>0</v>
          </cell>
          <cell r="H10876">
            <v>0</v>
          </cell>
          <cell r="I10876">
            <v>0</v>
          </cell>
          <cell r="J10876">
            <v>0</v>
          </cell>
          <cell r="K10876">
            <v>0</v>
          </cell>
        </row>
        <row r="10877">
          <cell r="F10877">
            <v>0</v>
          </cell>
          <cell r="G10877">
            <v>0</v>
          </cell>
          <cell r="H10877">
            <v>0</v>
          </cell>
          <cell r="I10877">
            <v>0</v>
          </cell>
          <cell r="J10877">
            <v>0</v>
          </cell>
          <cell r="K10877">
            <v>0</v>
          </cell>
        </row>
        <row r="10878">
          <cell r="F10878">
            <v>0</v>
          </cell>
          <cell r="G10878">
            <v>0</v>
          </cell>
          <cell r="H10878">
            <v>0</v>
          </cell>
          <cell r="I10878">
            <v>0</v>
          </cell>
          <cell r="J10878">
            <v>0</v>
          </cell>
          <cell r="K10878">
            <v>0</v>
          </cell>
        </row>
        <row r="10879">
          <cell r="F10879">
            <v>0</v>
          </cell>
          <cell r="G10879">
            <v>0</v>
          </cell>
          <cell r="H10879">
            <v>0</v>
          </cell>
          <cell r="I10879">
            <v>0</v>
          </cell>
          <cell r="J10879">
            <v>0</v>
          </cell>
          <cell r="K10879">
            <v>0</v>
          </cell>
        </row>
        <row r="10880">
          <cell r="F10880">
            <v>0</v>
          </cell>
          <cell r="G10880">
            <v>0</v>
          </cell>
          <cell r="H10880">
            <v>0</v>
          </cell>
          <cell r="I10880">
            <v>0</v>
          </cell>
          <cell r="J10880">
            <v>0</v>
          </cell>
          <cell r="K10880">
            <v>0</v>
          </cell>
        </row>
        <row r="10881">
          <cell r="F10881">
            <v>0</v>
          </cell>
          <cell r="G10881">
            <v>0</v>
          </cell>
          <cell r="H10881">
            <v>0</v>
          </cell>
          <cell r="I10881">
            <v>0</v>
          </cell>
          <cell r="J10881">
            <v>0</v>
          </cell>
          <cell r="K10881">
            <v>0</v>
          </cell>
        </row>
        <row r="10882">
          <cell r="F10882">
            <v>0</v>
          </cell>
          <cell r="G10882">
            <v>0</v>
          </cell>
          <cell r="H10882">
            <v>0</v>
          </cell>
          <cell r="I10882">
            <v>0</v>
          </cell>
          <cell r="J10882">
            <v>0</v>
          </cell>
          <cell r="K10882">
            <v>0</v>
          </cell>
        </row>
        <row r="10883">
          <cell r="F10883">
            <v>0</v>
          </cell>
          <cell r="G10883">
            <v>0</v>
          </cell>
          <cell r="H10883">
            <v>0</v>
          </cell>
          <cell r="I10883">
            <v>0</v>
          </cell>
          <cell r="J10883">
            <v>0</v>
          </cell>
          <cell r="K10883">
            <v>0</v>
          </cell>
        </row>
        <row r="10884">
          <cell r="F10884">
            <v>0</v>
          </cell>
          <cell r="G10884">
            <v>0</v>
          </cell>
          <cell r="H10884">
            <v>0</v>
          </cell>
          <cell r="I10884">
            <v>0</v>
          </cell>
          <cell r="J10884">
            <v>0</v>
          </cell>
          <cell r="K10884">
            <v>0</v>
          </cell>
        </row>
        <row r="10885">
          <cell r="F10885">
            <v>0</v>
          </cell>
          <cell r="G10885">
            <v>0</v>
          </cell>
          <cell r="H10885">
            <v>0</v>
          </cell>
          <cell r="I10885">
            <v>0</v>
          </cell>
          <cell r="J10885">
            <v>0</v>
          </cell>
          <cell r="K10885">
            <v>0</v>
          </cell>
        </row>
        <row r="10886">
          <cell r="F10886">
            <v>0</v>
          </cell>
          <cell r="G10886">
            <v>0</v>
          </cell>
          <cell r="H10886">
            <v>0</v>
          </cell>
          <cell r="I10886">
            <v>0</v>
          </cell>
          <cell r="J10886">
            <v>0</v>
          </cell>
          <cell r="K10886">
            <v>0</v>
          </cell>
        </row>
        <row r="10887">
          <cell r="F10887">
            <v>0</v>
          </cell>
          <cell r="G10887">
            <v>0</v>
          </cell>
          <cell r="H10887">
            <v>0</v>
          </cell>
          <cell r="I10887">
            <v>0</v>
          </cell>
          <cell r="J10887">
            <v>0</v>
          </cell>
          <cell r="K10887">
            <v>0</v>
          </cell>
        </row>
        <row r="10888">
          <cell r="F10888" t="str">
            <v>Sub-Total - (B)</v>
          </cell>
          <cell r="K10888">
            <v>0</v>
          </cell>
        </row>
        <row r="10889">
          <cell r="F10889" t="str">
            <v>EQUIPAMENTOS</v>
          </cell>
        </row>
        <row r="10890">
          <cell r="F10890">
            <v>0</v>
          </cell>
          <cell r="G10890">
            <v>0</v>
          </cell>
          <cell r="H10890">
            <v>0</v>
          </cell>
          <cell r="I10890">
            <v>0</v>
          </cell>
          <cell r="J10890">
            <v>0</v>
          </cell>
          <cell r="K10890">
            <v>0</v>
          </cell>
        </row>
        <row r="10891">
          <cell r="F10891">
            <v>0</v>
          </cell>
          <cell r="G10891">
            <v>0</v>
          </cell>
          <cell r="H10891">
            <v>0</v>
          </cell>
          <cell r="I10891">
            <v>0</v>
          </cell>
          <cell r="J10891">
            <v>0</v>
          </cell>
          <cell r="K10891">
            <v>0</v>
          </cell>
        </row>
        <row r="10892">
          <cell r="F10892">
            <v>0</v>
          </cell>
          <cell r="G10892">
            <v>0</v>
          </cell>
          <cell r="H10892">
            <v>0</v>
          </cell>
          <cell r="I10892">
            <v>0</v>
          </cell>
          <cell r="J10892">
            <v>0</v>
          </cell>
          <cell r="K10892">
            <v>0</v>
          </cell>
        </row>
        <row r="10893">
          <cell r="F10893">
            <v>0</v>
          </cell>
          <cell r="G10893">
            <v>0</v>
          </cell>
          <cell r="H10893">
            <v>0</v>
          </cell>
          <cell r="I10893">
            <v>0</v>
          </cell>
          <cell r="J10893">
            <v>0</v>
          </cell>
          <cell r="K10893">
            <v>0</v>
          </cell>
        </row>
        <row r="10894">
          <cell r="F10894">
            <v>0</v>
          </cell>
          <cell r="G10894">
            <v>0</v>
          </cell>
          <cell r="H10894">
            <v>0</v>
          </cell>
          <cell r="I10894">
            <v>0</v>
          </cell>
          <cell r="J10894">
            <v>0</v>
          </cell>
          <cell r="K10894">
            <v>0</v>
          </cell>
        </row>
        <row r="10895">
          <cell r="F10895">
            <v>0</v>
          </cell>
          <cell r="G10895">
            <v>0</v>
          </cell>
          <cell r="H10895">
            <v>0</v>
          </cell>
          <cell r="I10895">
            <v>0</v>
          </cell>
          <cell r="J10895">
            <v>0</v>
          </cell>
          <cell r="K10895">
            <v>0</v>
          </cell>
        </row>
        <row r="10896">
          <cell r="F10896">
            <v>0</v>
          </cell>
          <cell r="G10896">
            <v>0</v>
          </cell>
          <cell r="H10896">
            <v>0</v>
          </cell>
          <cell r="I10896">
            <v>0</v>
          </cell>
          <cell r="J10896">
            <v>0</v>
          </cell>
          <cell r="K10896">
            <v>0</v>
          </cell>
        </row>
        <row r="10897">
          <cell r="F10897">
            <v>0</v>
          </cell>
          <cell r="G10897">
            <v>0</v>
          </cell>
          <cell r="H10897">
            <v>0</v>
          </cell>
          <cell r="I10897">
            <v>0</v>
          </cell>
          <cell r="J10897">
            <v>0</v>
          </cell>
          <cell r="K10897">
            <v>0</v>
          </cell>
        </row>
        <row r="10898">
          <cell r="F10898">
            <v>0</v>
          </cell>
          <cell r="G10898">
            <v>0</v>
          </cell>
          <cell r="H10898">
            <v>0</v>
          </cell>
          <cell r="I10898">
            <v>0</v>
          </cell>
          <cell r="J10898">
            <v>0</v>
          </cell>
          <cell r="K10898">
            <v>0</v>
          </cell>
        </row>
        <row r="10899">
          <cell r="F10899">
            <v>0</v>
          </cell>
          <cell r="G10899">
            <v>0</v>
          </cell>
          <cell r="H10899">
            <v>0</v>
          </cell>
          <cell r="I10899">
            <v>0</v>
          </cell>
          <cell r="J10899">
            <v>0</v>
          </cell>
          <cell r="K10899">
            <v>0</v>
          </cell>
        </row>
        <row r="10900">
          <cell r="F10900">
            <v>0</v>
          </cell>
          <cell r="G10900">
            <v>0</v>
          </cell>
          <cell r="H10900">
            <v>0</v>
          </cell>
          <cell r="I10900">
            <v>0</v>
          </cell>
          <cell r="J10900">
            <v>0</v>
          </cell>
          <cell r="K10900">
            <v>0</v>
          </cell>
        </row>
        <row r="10901">
          <cell r="F10901" t="str">
            <v xml:space="preserve">Sub-Total - (C) </v>
          </cell>
          <cell r="K10901">
            <v>0</v>
          </cell>
        </row>
        <row r="10902">
          <cell r="F10902" t="str">
            <v xml:space="preserve">TOTAL - (A) + (B) + (C) </v>
          </cell>
          <cell r="K10902">
            <v>0</v>
          </cell>
        </row>
        <row r="10903">
          <cell r="F10903" t="str">
            <v>BDI</v>
          </cell>
          <cell r="J10903">
            <v>0.27429999999999999</v>
          </cell>
          <cell r="K10903">
            <v>0</v>
          </cell>
        </row>
        <row r="10904">
          <cell r="F10904" t="str">
            <v>Preço do Serviço</v>
          </cell>
          <cell r="K10904">
            <v>0</v>
          </cell>
        </row>
        <row r="10905">
          <cell r="F10905" t="str">
            <v>COMPOSIÇÃO DE PREÇO UNITÁRIO</v>
          </cell>
        </row>
        <row r="10907">
          <cell r="D10907" t="str">
            <v>MDO</v>
          </cell>
          <cell r="E10907" t="str">
            <v>SE</v>
          </cell>
          <cell r="F10907" t="str">
            <v>INFRAERO - Empresa Brasileira de Infra-Estrutura Aeroportuária</v>
          </cell>
        </row>
        <row r="10908">
          <cell r="F10908" t="str">
            <v>ITEM:</v>
          </cell>
          <cell r="G10908" t="str">
            <v>SERVIÇO</v>
          </cell>
          <cell r="K10908" t="str">
            <v>UNIDADE</v>
          </cell>
        </row>
        <row r="10909">
          <cell r="E10909">
            <v>189</v>
          </cell>
          <cell r="F10909" t="str">
            <v>04.01.222.01.02</v>
          </cell>
          <cell r="G10909" t="str">
            <v>Janela fixa, 2 folhas, medindo 1,60x1,10m - J2 - PA.07/201.07/01871/01</v>
          </cell>
          <cell r="K10909" t="str">
            <v>un</v>
          </cell>
        </row>
        <row r="10911">
          <cell r="F10911" t="str">
            <v>CÓDIGO</v>
          </cell>
          <cell r="G10911" t="str">
            <v xml:space="preserve">MÃO DE OBRA </v>
          </cell>
          <cell r="H10911" t="str">
            <v>UNID.</v>
          </cell>
          <cell r="I10911" t="str">
            <v>COEFICIENTE</v>
          </cell>
          <cell r="J10911" t="str">
            <v>PREÇO UNITÁRIO</v>
          </cell>
          <cell r="K10911" t="str">
            <v>PREÇO  DO ITEM</v>
          </cell>
        </row>
        <row r="10912">
          <cell r="F10912">
            <v>0</v>
          </cell>
          <cell r="G10912">
            <v>0</v>
          </cell>
          <cell r="H10912">
            <v>0</v>
          </cell>
          <cell r="I10912">
            <v>0</v>
          </cell>
          <cell r="J10912">
            <v>0</v>
          </cell>
          <cell r="K10912">
            <v>0</v>
          </cell>
        </row>
        <row r="10913">
          <cell r="F10913">
            <v>0</v>
          </cell>
          <cell r="G10913">
            <v>0</v>
          </cell>
          <cell r="H10913">
            <v>0</v>
          </cell>
          <cell r="I10913">
            <v>0</v>
          </cell>
          <cell r="J10913">
            <v>0</v>
          </cell>
          <cell r="K10913">
            <v>0</v>
          </cell>
        </row>
        <row r="10914">
          <cell r="F10914">
            <v>0</v>
          </cell>
          <cell r="G10914">
            <v>0</v>
          </cell>
          <cell r="H10914">
            <v>0</v>
          </cell>
          <cell r="I10914">
            <v>0</v>
          </cell>
          <cell r="J10914">
            <v>0</v>
          </cell>
          <cell r="K10914">
            <v>0</v>
          </cell>
        </row>
        <row r="10915">
          <cell r="F10915">
            <v>0</v>
          </cell>
          <cell r="G10915">
            <v>0</v>
          </cell>
          <cell r="H10915">
            <v>0</v>
          </cell>
          <cell r="I10915">
            <v>0</v>
          </cell>
          <cell r="J10915">
            <v>0</v>
          </cell>
          <cell r="K10915">
            <v>0</v>
          </cell>
        </row>
        <row r="10916">
          <cell r="F10916">
            <v>0</v>
          </cell>
          <cell r="G10916">
            <v>0</v>
          </cell>
          <cell r="H10916">
            <v>0</v>
          </cell>
          <cell r="I10916">
            <v>0</v>
          </cell>
          <cell r="J10916">
            <v>0</v>
          </cell>
          <cell r="K10916">
            <v>0</v>
          </cell>
        </row>
        <row r="10917">
          <cell r="F10917">
            <v>0</v>
          </cell>
          <cell r="G10917">
            <v>0</v>
          </cell>
          <cell r="H10917">
            <v>0</v>
          </cell>
          <cell r="I10917">
            <v>0</v>
          </cell>
          <cell r="J10917">
            <v>0</v>
          </cell>
          <cell r="K10917">
            <v>0</v>
          </cell>
        </row>
        <row r="10918">
          <cell r="F10918">
            <v>0</v>
          </cell>
          <cell r="G10918">
            <v>0</v>
          </cell>
          <cell r="H10918">
            <v>0</v>
          </cell>
          <cell r="I10918">
            <v>0</v>
          </cell>
          <cell r="J10918">
            <v>0</v>
          </cell>
          <cell r="K10918">
            <v>0</v>
          </cell>
        </row>
        <row r="10919">
          <cell r="F10919">
            <v>0</v>
          </cell>
          <cell r="G10919">
            <v>0</v>
          </cell>
          <cell r="H10919">
            <v>0</v>
          </cell>
          <cell r="I10919">
            <v>0</v>
          </cell>
          <cell r="J10919">
            <v>0</v>
          </cell>
          <cell r="K10919">
            <v>0</v>
          </cell>
        </row>
        <row r="10920">
          <cell r="F10920">
            <v>0</v>
          </cell>
          <cell r="G10920">
            <v>0</v>
          </cell>
          <cell r="H10920">
            <v>0</v>
          </cell>
          <cell r="I10920">
            <v>0</v>
          </cell>
          <cell r="J10920">
            <v>0</v>
          </cell>
          <cell r="K10920">
            <v>0</v>
          </cell>
        </row>
        <row r="10921">
          <cell r="F10921">
            <v>0</v>
          </cell>
          <cell r="G10921">
            <v>0</v>
          </cell>
          <cell r="H10921">
            <v>0</v>
          </cell>
          <cell r="I10921">
            <v>0</v>
          </cell>
          <cell r="J10921">
            <v>0</v>
          </cell>
          <cell r="K10921">
            <v>0</v>
          </cell>
        </row>
        <row r="10922">
          <cell r="F10922" t="str">
            <v>Sub-Total - (A)</v>
          </cell>
          <cell r="K10922">
            <v>0</v>
          </cell>
        </row>
        <row r="10923">
          <cell r="F10923" t="str">
            <v>Leis Sociais</v>
          </cell>
          <cell r="J10923">
            <v>1.254</v>
          </cell>
          <cell r="K10923">
            <v>0</v>
          </cell>
        </row>
        <row r="10924">
          <cell r="D10924">
            <v>189</v>
          </cell>
          <cell r="F10924" t="str">
            <v>Total - (A)</v>
          </cell>
          <cell r="K10924">
            <v>0</v>
          </cell>
        </row>
        <row r="10925">
          <cell r="F10925" t="str">
            <v>MATERIAL</v>
          </cell>
        </row>
        <row r="10926">
          <cell r="F10926">
            <v>0</v>
          </cell>
          <cell r="G10926">
            <v>0</v>
          </cell>
          <cell r="H10926">
            <v>0</v>
          </cell>
          <cell r="I10926">
            <v>0</v>
          </cell>
          <cell r="J10926">
            <v>0</v>
          </cell>
          <cell r="K10926">
            <v>0</v>
          </cell>
        </row>
        <row r="10927">
          <cell r="F10927">
            <v>0</v>
          </cell>
          <cell r="G10927">
            <v>0</v>
          </cell>
          <cell r="H10927">
            <v>0</v>
          </cell>
          <cell r="I10927">
            <v>0</v>
          </cell>
          <cell r="J10927">
            <v>0</v>
          </cell>
          <cell r="K10927">
            <v>0</v>
          </cell>
        </row>
        <row r="10928">
          <cell r="F10928">
            <v>0</v>
          </cell>
          <cell r="G10928">
            <v>0</v>
          </cell>
          <cell r="H10928">
            <v>0</v>
          </cell>
          <cell r="I10928">
            <v>0</v>
          </cell>
          <cell r="J10928">
            <v>0</v>
          </cell>
          <cell r="K10928">
            <v>0</v>
          </cell>
        </row>
        <row r="10929">
          <cell r="F10929">
            <v>0</v>
          </cell>
          <cell r="G10929">
            <v>0</v>
          </cell>
          <cell r="H10929">
            <v>0</v>
          </cell>
          <cell r="I10929">
            <v>0</v>
          </cell>
          <cell r="J10929">
            <v>0</v>
          </cell>
          <cell r="K10929">
            <v>0</v>
          </cell>
        </row>
        <row r="10930">
          <cell r="F10930">
            <v>0</v>
          </cell>
          <cell r="G10930">
            <v>0</v>
          </cell>
          <cell r="H10930">
            <v>0</v>
          </cell>
          <cell r="I10930">
            <v>0</v>
          </cell>
          <cell r="J10930">
            <v>0</v>
          </cell>
          <cell r="K10930">
            <v>0</v>
          </cell>
        </row>
        <row r="10931">
          <cell r="F10931">
            <v>0</v>
          </cell>
          <cell r="G10931">
            <v>0</v>
          </cell>
          <cell r="H10931">
            <v>0</v>
          </cell>
          <cell r="I10931">
            <v>0</v>
          </cell>
          <cell r="J10931">
            <v>0</v>
          </cell>
          <cell r="K10931">
            <v>0</v>
          </cell>
        </row>
        <row r="10932">
          <cell r="F10932">
            <v>0</v>
          </cell>
          <cell r="G10932">
            <v>0</v>
          </cell>
          <cell r="H10932">
            <v>0</v>
          </cell>
          <cell r="I10932">
            <v>0</v>
          </cell>
          <cell r="J10932">
            <v>0</v>
          </cell>
          <cell r="K10932">
            <v>0</v>
          </cell>
        </row>
        <row r="10933">
          <cell r="F10933">
            <v>0</v>
          </cell>
          <cell r="G10933">
            <v>0</v>
          </cell>
          <cell r="H10933">
            <v>0</v>
          </cell>
          <cell r="I10933">
            <v>0</v>
          </cell>
          <cell r="J10933">
            <v>0</v>
          </cell>
          <cell r="K10933">
            <v>0</v>
          </cell>
        </row>
        <row r="10934">
          <cell r="F10934">
            <v>0</v>
          </cell>
          <cell r="G10934">
            <v>0</v>
          </cell>
          <cell r="H10934">
            <v>0</v>
          </cell>
          <cell r="I10934">
            <v>0</v>
          </cell>
          <cell r="J10934">
            <v>0</v>
          </cell>
          <cell r="K10934">
            <v>0</v>
          </cell>
        </row>
        <row r="10935">
          <cell r="F10935">
            <v>0</v>
          </cell>
          <cell r="G10935">
            <v>0</v>
          </cell>
          <cell r="H10935">
            <v>0</v>
          </cell>
          <cell r="I10935">
            <v>0</v>
          </cell>
          <cell r="J10935">
            <v>0</v>
          </cell>
          <cell r="K10935">
            <v>0</v>
          </cell>
        </row>
        <row r="10936">
          <cell r="F10936">
            <v>0</v>
          </cell>
          <cell r="G10936">
            <v>0</v>
          </cell>
          <cell r="H10936">
            <v>0</v>
          </cell>
          <cell r="I10936">
            <v>0</v>
          </cell>
          <cell r="J10936">
            <v>0</v>
          </cell>
          <cell r="K10936">
            <v>0</v>
          </cell>
        </row>
        <row r="10937">
          <cell r="F10937">
            <v>0</v>
          </cell>
          <cell r="G10937">
            <v>0</v>
          </cell>
          <cell r="H10937">
            <v>0</v>
          </cell>
          <cell r="I10937">
            <v>0</v>
          </cell>
          <cell r="J10937">
            <v>0</v>
          </cell>
          <cell r="K10937">
            <v>0</v>
          </cell>
        </row>
        <row r="10938">
          <cell r="F10938">
            <v>0</v>
          </cell>
          <cell r="G10938">
            <v>0</v>
          </cell>
          <cell r="H10938">
            <v>0</v>
          </cell>
          <cell r="I10938">
            <v>0</v>
          </cell>
          <cell r="J10938">
            <v>0</v>
          </cell>
          <cell r="K10938">
            <v>0</v>
          </cell>
        </row>
        <row r="10939">
          <cell r="F10939">
            <v>0</v>
          </cell>
          <cell r="G10939">
            <v>0</v>
          </cell>
          <cell r="H10939">
            <v>0</v>
          </cell>
          <cell r="I10939">
            <v>0</v>
          </cell>
          <cell r="J10939">
            <v>0</v>
          </cell>
          <cell r="K10939">
            <v>0</v>
          </cell>
        </row>
        <row r="10940">
          <cell r="F10940">
            <v>0</v>
          </cell>
          <cell r="G10940">
            <v>0</v>
          </cell>
          <cell r="H10940">
            <v>0</v>
          </cell>
          <cell r="I10940">
            <v>0</v>
          </cell>
          <cell r="J10940">
            <v>0</v>
          </cell>
          <cell r="K10940">
            <v>0</v>
          </cell>
        </row>
        <row r="10941">
          <cell r="F10941">
            <v>0</v>
          </cell>
          <cell r="G10941">
            <v>0</v>
          </cell>
          <cell r="H10941">
            <v>0</v>
          </cell>
          <cell r="I10941">
            <v>0</v>
          </cell>
          <cell r="J10941">
            <v>0</v>
          </cell>
          <cell r="K10941">
            <v>0</v>
          </cell>
        </row>
        <row r="10942">
          <cell r="F10942">
            <v>0</v>
          </cell>
          <cell r="G10942">
            <v>0</v>
          </cell>
          <cell r="H10942">
            <v>0</v>
          </cell>
          <cell r="I10942">
            <v>0</v>
          </cell>
          <cell r="J10942">
            <v>0</v>
          </cell>
          <cell r="K10942">
            <v>0</v>
          </cell>
        </row>
        <row r="10943">
          <cell r="F10943">
            <v>0</v>
          </cell>
          <cell r="G10943">
            <v>0</v>
          </cell>
          <cell r="H10943">
            <v>0</v>
          </cell>
          <cell r="I10943">
            <v>0</v>
          </cell>
          <cell r="J10943">
            <v>0</v>
          </cell>
          <cell r="K10943">
            <v>0</v>
          </cell>
        </row>
        <row r="10944">
          <cell r="F10944">
            <v>0</v>
          </cell>
          <cell r="G10944">
            <v>0</v>
          </cell>
          <cell r="H10944">
            <v>0</v>
          </cell>
          <cell r="I10944">
            <v>0</v>
          </cell>
          <cell r="J10944">
            <v>0</v>
          </cell>
          <cell r="K10944">
            <v>0</v>
          </cell>
        </row>
        <row r="10945">
          <cell r="F10945">
            <v>0</v>
          </cell>
          <cell r="G10945">
            <v>0</v>
          </cell>
          <cell r="H10945">
            <v>0</v>
          </cell>
          <cell r="I10945">
            <v>0</v>
          </cell>
          <cell r="J10945">
            <v>0</v>
          </cell>
          <cell r="K10945">
            <v>0</v>
          </cell>
        </row>
        <row r="10946">
          <cell r="F10946" t="str">
            <v>Sub-Total - (B)</v>
          </cell>
          <cell r="K10946">
            <v>0</v>
          </cell>
        </row>
        <row r="10947">
          <cell r="F10947" t="str">
            <v>EQUIPAMENTOS</v>
          </cell>
        </row>
        <row r="10948">
          <cell r="F10948">
            <v>0</v>
          </cell>
          <cell r="G10948">
            <v>0</v>
          </cell>
          <cell r="H10948">
            <v>0</v>
          </cell>
          <cell r="I10948">
            <v>0</v>
          </cell>
          <cell r="J10948">
            <v>0</v>
          </cell>
          <cell r="K10948">
            <v>0</v>
          </cell>
        </row>
        <row r="10949">
          <cell r="F10949">
            <v>0</v>
          </cell>
          <cell r="G10949">
            <v>0</v>
          </cell>
          <cell r="H10949">
            <v>0</v>
          </cell>
          <cell r="I10949">
            <v>0</v>
          </cell>
          <cell r="J10949">
            <v>0</v>
          </cell>
          <cell r="K10949">
            <v>0</v>
          </cell>
        </row>
        <row r="10950">
          <cell r="F10950">
            <v>0</v>
          </cell>
          <cell r="G10950">
            <v>0</v>
          </cell>
          <cell r="H10950">
            <v>0</v>
          </cell>
          <cell r="I10950">
            <v>0</v>
          </cell>
          <cell r="J10950">
            <v>0</v>
          </cell>
          <cell r="K10950">
            <v>0</v>
          </cell>
        </row>
        <row r="10951">
          <cell r="F10951">
            <v>0</v>
          </cell>
          <cell r="G10951">
            <v>0</v>
          </cell>
          <cell r="H10951">
            <v>0</v>
          </cell>
          <cell r="I10951">
            <v>0</v>
          </cell>
          <cell r="J10951">
            <v>0</v>
          </cell>
          <cell r="K10951">
            <v>0</v>
          </cell>
        </row>
        <row r="10952">
          <cell r="F10952">
            <v>0</v>
          </cell>
          <cell r="G10952">
            <v>0</v>
          </cell>
          <cell r="H10952">
            <v>0</v>
          </cell>
          <cell r="I10952">
            <v>0</v>
          </cell>
          <cell r="J10952">
            <v>0</v>
          </cell>
          <cell r="K10952">
            <v>0</v>
          </cell>
        </row>
        <row r="10953">
          <cell r="F10953">
            <v>0</v>
          </cell>
          <cell r="G10953">
            <v>0</v>
          </cell>
          <cell r="H10953">
            <v>0</v>
          </cell>
          <cell r="I10953">
            <v>0</v>
          </cell>
          <cell r="J10953">
            <v>0</v>
          </cell>
          <cell r="K10953">
            <v>0</v>
          </cell>
        </row>
        <row r="10954">
          <cell r="F10954">
            <v>0</v>
          </cell>
          <cell r="G10954">
            <v>0</v>
          </cell>
          <cell r="H10954">
            <v>0</v>
          </cell>
          <cell r="I10954">
            <v>0</v>
          </cell>
          <cell r="J10954">
            <v>0</v>
          </cell>
          <cell r="K10954">
            <v>0</v>
          </cell>
        </row>
        <row r="10955">
          <cell r="F10955">
            <v>0</v>
          </cell>
          <cell r="G10955">
            <v>0</v>
          </cell>
          <cell r="H10955">
            <v>0</v>
          </cell>
          <cell r="I10955">
            <v>0</v>
          </cell>
          <cell r="J10955">
            <v>0</v>
          </cell>
          <cell r="K10955">
            <v>0</v>
          </cell>
        </row>
        <row r="10956">
          <cell r="F10956">
            <v>0</v>
          </cell>
          <cell r="G10956">
            <v>0</v>
          </cell>
          <cell r="H10956">
            <v>0</v>
          </cell>
          <cell r="I10956">
            <v>0</v>
          </cell>
          <cell r="J10956">
            <v>0</v>
          </cell>
          <cell r="K10956">
            <v>0</v>
          </cell>
        </row>
        <row r="10957">
          <cell r="F10957">
            <v>0</v>
          </cell>
          <cell r="G10957">
            <v>0</v>
          </cell>
          <cell r="H10957">
            <v>0</v>
          </cell>
          <cell r="I10957">
            <v>0</v>
          </cell>
          <cell r="J10957">
            <v>0</v>
          </cell>
          <cell r="K10957">
            <v>0</v>
          </cell>
        </row>
        <row r="10958">
          <cell r="F10958">
            <v>0</v>
          </cell>
          <cell r="G10958">
            <v>0</v>
          </cell>
          <cell r="H10958">
            <v>0</v>
          </cell>
          <cell r="I10958">
            <v>0</v>
          </cell>
          <cell r="J10958">
            <v>0</v>
          </cell>
          <cell r="K10958">
            <v>0</v>
          </cell>
        </row>
        <row r="10959">
          <cell r="F10959" t="str">
            <v xml:space="preserve">Sub-Total - (C) </v>
          </cell>
          <cell r="K10959">
            <v>0</v>
          </cell>
        </row>
        <row r="10960">
          <cell r="F10960" t="str">
            <v xml:space="preserve">TOTAL - (A) + (B) + (C) </v>
          </cell>
          <cell r="K10960">
            <v>0</v>
          </cell>
        </row>
        <row r="10961">
          <cell r="F10961" t="str">
            <v>BDI</v>
          </cell>
          <cell r="J10961">
            <v>0.27429999999999999</v>
          </cell>
          <cell r="K10961">
            <v>0</v>
          </cell>
        </row>
        <row r="10962">
          <cell r="F10962" t="str">
            <v>Preço do Serviço</v>
          </cell>
          <cell r="K10962">
            <v>0</v>
          </cell>
        </row>
        <row r="10963">
          <cell r="F10963" t="str">
            <v>COMPOSIÇÃO DE PREÇO UNITÁRIO</v>
          </cell>
        </row>
        <row r="10965">
          <cell r="D10965" t="str">
            <v>MDO</v>
          </cell>
          <cell r="E10965" t="str">
            <v>SE</v>
          </cell>
          <cell r="F10965" t="str">
            <v>INFRAERO - Empresa Brasileira de Infra-Estrutura Aeroportuária</v>
          </cell>
        </row>
        <row r="10966">
          <cell r="F10966" t="str">
            <v>ITEM:</v>
          </cell>
          <cell r="G10966" t="str">
            <v>SERVIÇO</v>
          </cell>
          <cell r="K10966" t="str">
            <v>UNIDADE</v>
          </cell>
        </row>
        <row r="10967">
          <cell r="E10967">
            <v>190</v>
          </cell>
          <cell r="F10967" t="str">
            <v>04.01.222.01.03</v>
          </cell>
          <cell r="G10967" t="str">
            <v>Janela de correr, 2 folhas, medindo 2,10x1,00m - J3-PA.07/201.07/01867/01</v>
          </cell>
          <cell r="K10967" t="str">
            <v>un</v>
          </cell>
        </row>
        <row r="10969">
          <cell r="F10969" t="str">
            <v>CÓDIGO</v>
          </cell>
          <cell r="G10969" t="str">
            <v xml:space="preserve">MÃO DE OBRA </v>
          </cell>
          <cell r="H10969" t="str">
            <v>UNID.</v>
          </cell>
          <cell r="I10969" t="str">
            <v>COEFICIENTE</v>
          </cell>
          <cell r="J10969" t="str">
            <v>PREÇO UNITÁRIO</v>
          </cell>
          <cell r="K10969" t="str">
            <v>PREÇO  DO ITEM</v>
          </cell>
        </row>
        <row r="10970">
          <cell r="F10970">
            <v>0</v>
          </cell>
          <cell r="G10970">
            <v>0</v>
          </cell>
          <cell r="H10970">
            <v>0</v>
          </cell>
          <cell r="I10970">
            <v>0</v>
          </cell>
          <cell r="J10970">
            <v>0</v>
          </cell>
          <cell r="K10970">
            <v>0</v>
          </cell>
        </row>
        <row r="10971">
          <cell r="F10971">
            <v>0</v>
          </cell>
          <cell r="G10971">
            <v>0</v>
          </cell>
          <cell r="H10971">
            <v>0</v>
          </cell>
          <cell r="I10971">
            <v>0</v>
          </cell>
          <cell r="J10971">
            <v>0</v>
          </cell>
          <cell r="K10971">
            <v>0</v>
          </cell>
        </row>
        <row r="10972">
          <cell r="F10972">
            <v>0</v>
          </cell>
          <cell r="G10972">
            <v>0</v>
          </cell>
          <cell r="H10972">
            <v>0</v>
          </cell>
          <cell r="I10972">
            <v>0</v>
          </cell>
          <cell r="J10972">
            <v>0</v>
          </cell>
          <cell r="K10972">
            <v>0</v>
          </cell>
        </row>
        <row r="10973">
          <cell r="F10973">
            <v>0</v>
          </cell>
          <cell r="G10973">
            <v>0</v>
          </cell>
          <cell r="H10973">
            <v>0</v>
          </cell>
          <cell r="I10973">
            <v>0</v>
          </cell>
          <cell r="J10973">
            <v>0</v>
          </cell>
          <cell r="K10973">
            <v>0</v>
          </cell>
        </row>
        <row r="10974">
          <cell r="F10974">
            <v>0</v>
          </cell>
          <cell r="G10974">
            <v>0</v>
          </cell>
          <cell r="H10974">
            <v>0</v>
          </cell>
          <cell r="I10974">
            <v>0</v>
          </cell>
          <cell r="J10974">
            <v>0</v>
          </cell>
          <cell r="K10974">
            <v>0</v>
          </cell>
        </row>
        <row r="10975">
          <cell r="F10975">
            <v>0</v>
          </cell>
          <cell r="G10975">
            <v>0</v>
          </cell>
          <cell r="H10975">
            <v>0</v>
          </cell>
          <cell r="I10975">
            <v>0</v>
          </cell>
          <cell r="J10975">
            <v>0</v>
          </cell>
          <cell r="K10975">
            <v>0</v>
          </cell>
        </row>
        <row r="10976">
          <cell r="F10976">
            <v>0</v>
          </cell>
          <cell r="G10976">
            <v>0</v>
          </cell>
          <cell r="H10976">
            <v>0</v>
          </cell>
          <cell r="I10976">
            <v>0</v>
          </cell>
          <cell r="J10976">
            <v>0</v>
          </cell>
          <cell r="K10976">
            <v>0</v>
          </cell>
        </row>
        <row r="10977">
          <cell r="F10977">
            <v>0</v>
          </cell>
          <cell r="G10977">
            <v>0</v>
          </cell>
          <cell r="H10977">
            <v>0</v>
          </cell>
          <cell r="I10977">
            <v>0</v>
          </cell>
          <cell r="J10977">
            <v>0</v>
          </cell>
          <cell r="K10977">
            <v>0</v>
          </cell>
        </row>
        <row r="10978">
          <cell r="F10978">
            <v>0</v>
          </cell>
          <cell r="G10978">
            <v>0</v>
          </cell>
          <cell r="H10978">
            <v>0</v>
          </cell>
          <cell r="I10978">
            <v>0</v>
          </cell>
          <cell r="J10978">
            <v>0</v>
          </cell>
          <cell r="K10978">
            <v>0</v>
          </cell>
        </row>
        <row r="10979">
          <cell r="F10979">
            <v>0</v>
          </cell>
          <cell r="G10979">
            <v>0</v>
          </cell>
          <cell r="H10979">
            <v>0</v>
          </cell>
          <cell r="I10979">
            <v>0</v>
          </cell>
          <cell r="J10979">
            <v>0</v>
          </cell>
          <cell r="K10979">
            <v>0</v>
          </cell>
        </row>
        <row r="10980">
          <cell r="F10980" t="str">
            <v>Sub-Total - (A)</v>
          </cell>
          <cell r="K10980">
            <v>0</v>
          </cell>
        </row>
        <row r="10981">
          <cell r="F10981" t="str">
            <v>Leis Sociais</v>
          </cell>
          <cell r="J10981">
            <v>1.254</v>
          </cell>
          <cell r="K10981">
            <v>0</v>
          </cell>
        </row>
        <row r="10982">
          <cell r="D10982">
            <v>190</v>
          </cell>
          <cell r="F10982" t="str">
            <v>Total - (A)</v>
          </cell>
          <cell r="K10982">
            <v>0</v>
          </cell>
        </row>
        <row r="10983">
          <cell r="F10983" t="str">
            <v>MATERIAL</v>
          </cell>
        </row>
        <row r="10984">
          <cell r="F10984">
            <v>0</v>
          </cell>
          <cell r="G10984">
            <v>0</v>
          </cell>
          <cell r="H10984">
            <v>0</v>
          </cell>
          <cell r="I10984">
            <v>0</v>
          </cell>
          <cell r="J10984">
            <v>0</v>
          </cell>
          <cell r="K10984">
            <v>0</v>
          </cell>
        </row>
        <row r="10985">
          <cell r="F10985">
            <v>0</v>
          </cell>
          <cell r="G10985">
            <v>0</v>
          </cell>
          <cell r="H10985">
            <v>0</v>
          </cell>
          <cell r="I10985">
            <v>0</v>
          </cell>
          <cell r="J10985">
            <v>0</v>
          </cell>
          <cell r="K10985">
            <v>0</v>
          </cell>
        </row>
        <row r="10986">
          <cell r="F10986">
            <v>0</v>
          </cell>
          <cell r="G10986">
            <v>0</v>
          </cell>
          <cell r="H10986">
            <v>0</v>
          </cell>
          <cell r="I10986">
            <v>0</v>
          </cell>
          <cell r="J10986">
            <v>0</v>
          </cell>
          <cell r="K10986">
            <v>0</v>
          </cell>
        </row>
        <row r="10987">
          <cell r="F10987">
            <v>0</v>
          </cell>
          <cell r="G10987">
            <v>0</v>
          </cell>
          <cell r="H10987">
            <v>0</v>
          </cell>
          <cell r="I10987">
            <v>0</v>
          </cell>
          <cell r="J10987">
            <v>0</v>
          </cell>
          <cell r="K10987">
            <v>0</v>
          </cell>
        </row>
        <row r="10988">
          <cell r="F10988">
            <v>0</v>
          </cell>
          <cell r="G10988">
            <v>0</v>
          </cell>
          <cell r="H10988">
            <v>0</v>
          </cell>
          <cell r="I10988">
            <v>0</v>
          </cell>
          <cell r="J10988">
            <v>0</v>
          </cell>
          <cell r="K10988">
            <v>0</v>
          </cell>
        </row>
        <row r="10989">
          <cell r="F10989">
            <v>0</v>
          </cell>
          <cell r="G10989">
            <v>0</v>
          </cell>
          <cell r="H10989">
            <v>0</v>
          </cell>
          <cell r="I10989">
            <v>0</v>
          </cell>
          <cell r="J10989">
            <v>0</v>
          </cell>
          <cell r="K10989">
            <v>0</v>
          </cell>
        </row>
        <row r="10990">
          <cell r="F10990">
            <v>0</v>
          </cell>
          <cell r="G10990">
            <v>0</v>
          </cell>
          <cell r="H10990">
            <v>0</v>
          </cell>
          <cell r="I10990">
            <v>0</v>
          </cell>
          <cell r="J10990">
            <v>0</v>
          </cell>
          <cell r="K10990">
            <v>0</v>
          </cell>
        </row>
        <row r="10991">
          <cell r="F10991">
            <v>0</v>
          </cell>
          <cell r="G10991">
            <v>0</v>
          </cell>
          <cell r="H10991">
            <v>0</v>
          </cell>
          <cell r="I10991">
            <v>0</v>
          </cell>
          <cell r="J10991">
            <v>0</v>
          </cell>
          <cell r="K10991">
            <v>0</v>
          </cell>
        </row>
        <row r="10992">
          <cell r="F10992">
            <v>0</v>
          </cell>
          <cell r="G10992">
            <v>0</v>
          </cell>
          <cell r="H10992">
            <v>0</v>
          </cell>
          <cell r="I10992">
            <v>0</v>
          </cell>
          <cell r="J10992">
            <v>0</v>
          </cell>
          <cell r="K10992">
            <v>0</v>
          </cell>
        </row>
        <row r="10993">
          <cell r="F10993">
            <v>0</v>
          </cell>
          <cell r="G10993">
            <v>0</v>
          </cell>
          <cell r="H10993">
            <v>0</v>
          </cell>
          <cell r="I10993">
            <v>0</v>
          </cell>
          <cell r="J10993">
            <v>0</v>
          </cell>
          <cell r="K10993">
            <v>0</v>
          </cell>
        </row>
        <row r="10994">
          <cell r="F10994">
            <v>0</v>
          </cell>
          <cell r="G10994">
            <v>0</v>
          </cell>
          <cell r="H10994">
            <v>0</v>
          </cell>
          <cell r="I10994">
            <v>0</v>
          </cell>
          <cell r="J10994">
            <v>0</v>
          </cell>
          <cell r="K10994">
            <v>0</v>
          </cell>
        </row>
        <row r="10995">
          <cell r="F10995">
            <v>0</v>
          </cell>
          <cell r="G10995">
            <v>0</v>
          </cell>
          <cell r="H10995">
            <v>0</v>
          </cell>
          <cell r="I10995">
            <v>0</v>
          </cell>
          <cell r="J10995">
            <v>0</v>
          </cell>
          <cell r="K10995">
            <v>0</v>
          </cell>
        </row>
        <row r="10996">
          <cell r="F10996">
            <v>0</v>
          </cell>
          <cell r="G10996">
            <v>0</v>
          </cell>
          <cell r="H10996">
            <v>0</v>
          </cell>
          <cell r="I10996">
            <v>0</v>
          </cell>
          <cell r="J10996">
            <v>0</v>
          </cell>
          <cell r="K10996">
            <v>0</v>
          </cell>
        </row>
        <row r="10997">
          <cell r="F10997">
            <v>0</v>
          </cell>
          <cell r="G10997">
            <v>0</v>
          </cell>
          <cell r="H10997">
            <v>0</v>
          </cell>
          <cell r="I10997">
            <v>0</v>
          </cell>
          <cell r="J10997">
            <v>0</v>
          </cell>
          <cell r="K10997">
            <v>0</v>
          </cell>
        </row>
        <row r="10998">
          <cell r="F10998">
            <v>0</v>
          </cell>
          <cell r="G10998">
            <v>0</v>
          </cell>
          <cell r="H10998">
            <v>0</v>
          </cell>
          <cell r="I10998">
            <v>0</v>
          </cell>
          <cell r="J10998">
            <v>0</v>
          </cell>
          <cell r="K10998">
            <v>0</v>
          </cell>
        </row>
        <row r="10999">
          <cell r="F10999">
            <v>0</v>
          </cell>
          <cell r="G10999">
            <v>0</v>
          </cell>
          <cell r="H10999">
            <v>0</v>
          </cell>
          <cell r="I10999">
            <v>0</v>
          </cell>
          <cell r="J10999">
            <v>0</v>
          </cell>
          <cell r="K10999">
            <v>0</v>
          </cell>
        </row>
        <row r="11000">
          <cell r="F11000">
            <v>0</v>
          </cell>
          <cell r="G11000">
            <v>0</v>
          </cell>
          <cell r="H11000">
            <v>0</v>
          </cell>
          <cell r="I11000">
            <v>0</v>
          </cell>
          <cell r="J11000">
            <v>0</v>
          </cell>
          <cell r="K11000">
            <v>0</v>
          </cell>
        </row>
        <row r="11001">
          <cell r="F11001">
            <v>0</v>
          </cell>
          <cell r="G11001">
            <v>0</v>
          </cell>
          <cell r="H11001">
            <v>0</v>
          </cell>
          <cell r="I11001">
            <v>0</v>
          </cell>
          <cell r="J11001">
            <v>0</v>
          </cell>
          <cell r="K11001">
            <v>0</v>
          </cell>
        </row>
        <row r="11002">
          <cell r="F11002">
            <v>0</v>
          </cell>
          <cell r="G11002">
            <v>0</v>
          </cell>
          <cell r="H11002">
            <v>0</v>
          </cell>
          <cell r="I11002">
            <v>0</v>
          </cell>
          <cell r="J11002">
            <v>0</v>
          </cell>
          <cell r="K11002">
            <v>0</v>
          </cell>
        </row>
        <row r="11003">
          <cell r="F11003">
            <v>0</v>
          </cell>
          <cell r="G11003">
            <v>0</v>
          </cell>
          <cell r="H11003">
            <v>0</v>
          </cell>
          <cell r="I11003">
            <v>0</v>
          </cell>
          <cell r="J11003">
            <v>0</v>
          </cell>
          <cell r="K11003">
            <v>0</v>
          </cell>
        </row>
        <row r="11004">
          <cell r="F11004" t="str">
            <v>Sub-Total - (B)</v>
          </cell>
          <cell r="K11004">
            <v>0</v>
          </cell>
        </row>
        <row r="11005">
          <cell r="F11005" t="str">
            <v>EQUIPAMENTOS</v>
          </cell>
        </row>
        <row r="11006">
          <cell r="F11006">
            <v>0</v>
          </cell>
          <cell r="G11006">
            <v>0</v>
          </cell>
          <cell r="H11006">
            <v>0</v>
          </cell>
          <cell r="I11006">
            <v>0</v>
          </cell>
          <cell r="J11006">
            <v>0</v>
          </cell>
          <cell r="K11006">
            <v>0</v>
          </cell>
        </row>
        <row r="11007">
          <cell r="F11007">
            <v>0</v>
          </cell>
          <cell r="G11007">
            <v>0</v>
          </cell>
          <cell r="H11007">
            <v>0</v>
          </cell>
          <cell r="I11007">
            <v>0</v>
          </cell>
          <cell r="J11007">
            <v>0</v>
          </cell>
          <cell r="K11007">
            <v>0</v>
          </cell>
        </row>
        <row r="11008">
          <cell r="F11008">
            <v>0</v>
          </cell>
          <cell r="G11008">
            <v>0</v>
          </cell>
          <cell r="H11008">
            <v>0</v>
          </cell>
          <cell r="I11008">
            <v>0</v>
          </cell>
          <cell r="J11008">
            <v>0</v>
          </cell>
          <cell r="K11008">
            <v>0</v>
          </cell>
        </row>
        <row r="11009">
          <cell r="F11009">
            <v>0</v>
          </cell>
          <cell r="G11009">
            <v>0</v>
          </cell>
          <cell r="H11009">
            <v>0</v>
          </cell>
          <cell r="I11009">
            <v>0</v>
          </cell>
          <cell r="J11009">
            <v>0</v>
          </cell>
          <cell r="K11009">
            <v>0</v>
          </cell>
        </row>
        <row r="11010">
          <cell r="F11010">
            <v>0</v>
          </cell>
          <cell r="G11010">
            <v>0</v>
          </cell>
          <cell r="H11010">
            <v>0</v>
          </cell>
          <cell r="I11010">
            <v>0</v>
          </cell>
          <cell r="J11010">
            <v>0</v>
          </cell>
          <cell r="K11010">
            <v>0</v>
          </cell>
        </row>
        <row r="11011">
          <cell r="F11011">
            <v>0</v>
          </cell>
          <cell r="G11011">
            <v>0</v>
          </cell>
          <cell r="H11011">
            <v>0</v>
          </cell>
          <cell r="I11011">
            <v>0</v>
          </cell>
          <cell r="J11011">
            <v>0</v>
          </cell>
          <cell r="K11011">
            <v>0</v>
          </cell>
        </row>
        <row r="11012">
          <cell r="F11012">
            <v>0</v>
          </cell>
          <cell r="G11012">
            <v>0</v>
          </cell>
          <cell r="H11012">
            <v>0</v>
          </cell>
          <cell r="I11012">
            <v>0</v>
          </cell>
          <cell r="J11012">
            <v>0</v>
          </cell>
          <cell r="K11012">
            <v>0</v>
          </cell>
        </row>
        <row r="11013">
          <cell r="F11013">
            <v>0</v>
          </cell>
          <cell r="G11013">
            <v>0</v>
          </cell>
          <cell r="H11013">
            <v>0</v>
          </cell>
          <cell r="I11013">
            <v>0</v>
          </cell>
          <cell r="J11013">
            <v>0</v>
          </cell>
          <cell r="K11013">
            <v>0</v>
          </cell>
        </row>
        <row r="11014">
          <cell r="F11014">
            <v>0</v>
          </cell>
          <cell r="G11014">
            <v>0</v>
          </cell>
          <cell r="H11014">
            <v>0</v>
          </cell>
          <cell r="I11014">
            <v>0</v>
          </cell>
          <cell r="J11014">
            <v>0</v>
          </cell>
          <cell r="K11014">
            <v>0</v>
          </cell>
        </row>
        <row r="11015">
          <cell r="F11015">
            <v>0</v>
          </cell>
          <cell r="G11015">
            <v>0</v>
          </cell>
          <cell r="H11015">
            <v>0</v>
          </cell>
          <cell r="I11015">
            <v>0</v>
          </cell>
          <cell r="J11015">
            <v>0</v>
          </cell>
          <cell r="K11015">
            <v>0</v>
          </cell>
        </row>
        <row r="11016">
          <cell r="F11016">
            <v>0</v>
          </cell>
          <cell r="G11016">
            <v>0</v>
          </cell>
          <cell r="H11016">
            <v>0</v>
          </cell>
          <cell r="I11016">
            <v>0</v>
          </cell>
          <cell r="J11016">
            <v>0</v>
          </cell>
          <cell r="K11016">
            <v>0</v>
          </cell>
        </row>
        <row r="11017">
          <cell r="F11017" t="str">
            <v xml:space="preserve">Sub-Total - (C) </v>
          </cell>
          <cell r="K11017">
            <v>0</v>
          </cell>
        </row>
        <row r="11018">
          <cell r="F11018" t="str">
            <v xml:space="preserve">TOTAL - (A) + (B) + (C) </v>
          </cell>
          <cell r="K11018">
            <v>0</v>
          </cell>
        </row>
        <row r="11019">
          <cell r="F11019" t="str">
            <v>BDI</v>
          </cell>
          <cell r="J11019">
            <v>0.27429999999999999</v>
          </cell>
          <cell r="K11019">
            <v>0</v>
          </cell>
        </row>
        <row r="11020">
          <cell r="F11020" t="str">
            <v>Preço do Serviço</v>
          </cell>
          <cell r="K11020">
            <v>0</v>
          </cell>
        </row>
        <row r="11021">
          <cell r="F11021" t="str">
            <v>COMPOSIÇÃO DE PREÇO UNITÁRIO</v>
          </cell>
        </row>
        <row r="11023">
          <cell r="D11023" t="str">
            <v>MDO</v>
          </cell>
          <cell r="E11023" t="str">
            <v>SE</v>
          </cell>
          <cell r="F11023" t="str">
            <v>INFRAERO - Empresa Brasileira de Infra-Estrutura Aeroportuária</v>
          </cell>
        </row>
        <row r="11024">
          <cell r="F11024" t="str">
            <v>ITEM:</v>
          </cell>
          <cell r="G11024" t="str">
            <v>SERVIÇO</v>
          </cell>
          <cell r="K11024" t="str">
            <v>UNIDADE</v>
          </cell>
        </row>
        <row r="11025">
          <cell r="E11025">
            <v>191</v>
          </cell>
          <cell r="F11025" t="str">
            <v>04.01.222.01.04</v>
          </cell>
          <cell r="G11025" t="str">
            <v>Janela basculante, 3 folhas, medindo 1,05x2,10m - J4-PA.07/201.07/01867/01</v>
          </cell>
          <cell r="K11025" t="str">
            <v>un</v>
          </cell>
        </row>
        <row r="11027">
          <cell r="F11027" t="str">
            <v>CÓDIGO</v>
          </cell>
          <cell r="G11027" t="str">
            <v xml:space="preserve">MÃO DE OBRA </v>
          </cell>
          <cell r="H11027" t="str">
            <v>UNID.</v>
          </cell>
          <cell r="I11027" t="str">
            <v>COEFICIENTE</v>
          </cell>
          <cell r="J11027" t="str">
            <v>PREÇO UNITÁRIO</v>
          </cell>
          <cell r="K11027" t="str">
            <v>PREÇO  DO ITEM</v>
          </cell>
        </row>
        <row r="11028">
          <cell r="F11028">
            <v>0</v>
          </cell>
          <cell r="G11028">
            <v>0</v>
          </cell>
          <cell r="H11028">
            <v>0</v>
          </cell>
          <cell r="I11028">
            <v>0</v>
          </cell>
          <cell r="J11028">
            <v>0</v>
          </cell>
          <cell r="K11028">
            <v>0</v>
          </cell>
        </row>
        <row r="11029">
          <cell r="F11029">
            <v>0</v>
          </cell>
          <cell r="G11029">
            <v>0</v>
          </cell>
          <cell r="H11029">
            <v>0</v>
          </cell>
          <cell r="I11029">
            <v>0</v>
          </cell>
          <cell r="J11029">
            <v>0</v>
          </cell>
          <cell r="K11029">
            <v>0</v>
          </cell>
        </row>
        <row r="11030">
          <cell r="F11030">
            <v>0</v>
          </cell>
          <cell r="G11030">
            <v>0</v>
          </cell>
          <cell r="H11030">
            <v>0</v>
          </cell>
          <cell r="I11030">
            <v>0</v>
          </cell>
          <cell r="J11030">
            <v>0</v>
          </cell>
          <cell r="K11030">
            <v>0</v>
          </cell>
        </row>
        <row r="11031">
          <cell r="F11031">
            <v>0</v>
          </cell>
          <cell r="G11031">
            <v>0</v>
          </cell>
          <cell r="H11031">
            <v>0</v>
          </cell>
          <cell r="I11031">
            <v>0</v>
          </cell>
          <cell r="J11031">
            <v>0</v>
          </cell>
          <cell r="K11031">
            <v>0</v>
          </cell>
        </row>
        <row r="11032">
          <cell r="F11032">
            <v>0</v>
          </cell>
          <cell r="G11032">
            <v>0</v>
          </cell>
          <cell r="H11032">
            <v>0</v>
          </cell>
          <cell r="I11032">
            <v>0</v>
          </cell>
          <cell r="J11032">
            <v>0</v>
          </cell>
          <cell r="K11032">
            <v>0</v>
          </cell>
        </row>
        <row r="11033">
          <cell r="F11033">
            <v>0</v>
          </cell>
          <cell r="G11033">
            <v>0</v>
          </cell>
          <cell r="H11033">
            <v>0</v>
          </cell>
          <cell r="I11033">
            <v>0</v>
          </cell>
          <cell r="J11033">
            <v>0</v>
          </cell>
          <cell r="K11033">
            <v>0</v>
          </cell>
        </row>
        <row r="11034">
          <cell r="F11034">
            <v>0</v>
          </cell>
          <cell r="G11034">
            <v>0</v>
          </cell>
          <cell r="H11034">
            <v>0</v>
          </cell>
          <cell r="I11034">
            <v>0</v>
          </cell>
          <cell r="J11034">
            <v>0</v>
          </cell>
          <cell r="K11034">
            <v>0</v>
          </cell>
        </row>
        <row r="11035">
          <cell r="F11035">
            <v>0</v>
          </cell>
          <cell r="G11035">
            <v>0</v>
          </cell>
          <cell r="H11035">
            <v>0</v>
          </cell>
          <cell r="I11035">
            <v>0</v>
          </cell>
          <cell r="J11035">
            <v>0</v>
          </cell>
          <cell r="K11035">
            <v>0</v>
          </cell>
        </row>
        <row r="11036">
          <cell r="F11036">
            <v>0</v>
          </cell>
          <cell r="G11036">
            <v>0</v>
          </cell>
          <cell r="H11036">
            <v>0</v>
          </cell>
          <cell r="I11036">
            <v>0</v>
          </cell>
          <cell r="J11036">
            <v>0</v>
          </cell>
          <cell r="K11036">
            <v>0</v>
          </cell>
        </row>
        <row r="11037">
          <cell r="F11037">
            <v>0</v>
          </cell>
          <cell r="G11037">
            <v>0</v>
          </cell>
          <cell r="H11037">
            <v>0</v>
          </cell>
          <cell r="I11037">
            <v>0</v>
          </cell>
          <cell r="J11037">
            <v>0</v>
          </cell>
          <cell r="K11037">
            <v>0</v>
          </cell>
        </row>
        <row r="11038">
          <cell r="F11038" t="str">
            <v>Sub-Total - (A)</v>
          </cell>
          <cell r="K11038">
            <v>0</v>
          </cell>
        </row>
        <row r="11039">
          <cell r="F11039" t="str">
            <v>Leis Sociais</v>
          </cell>
          <cell r="J11039">
            <v>1.254</v>
          </cell>
          <cell r="K11039">
            <v>0</v>
          </cell>
        </row>
        <row r="11040">
          <cell r="D11040">
            <v>191</v>
          </cell>
          <cell r="F11040" t="str">
            <v>Total - (A)</v>
          </cell>
          <cell r="K11040">
            <v>0</v>
          </cell>
        </row>
        <row r="11041">
          <cell r="F11041" t="str">
            <v>MATERIAL</v>
          </cell>
        </row>
        <row r="11042">
          <cell r="F11042">
            <v>0</v>
          </cell>
          <cell r="G11042">
            <v>0</v>
          </cell>
          <cell r="H11042">
            <v>0</v>
          </cell>
          <cell r="I11042">
            <v>0</v>
          </cell>
          <cell r="J11042">
            <v>0</v>
          </cell>
          <cell r="K11042">
            <v>0</v>
          </cell>
        </row>
        <row r="11043">
          <cell r="F11043">
            <v>0</v>
          </cell>
          <cell r="G11043">
            <v>0</v>
          </cell>
          <cell r="H11043">
            <v>0</v>
          </cell>
          <cell r="I11043">
            <v>0</v>
          </cell>
          <cell r="J11043">
            <v>0</v>
          </cell>
          <cell r="K11043">
            <v>0</v>
          </cell>
        </row>
        <row r="11044">
          <cell r="F11044">
            <v>0</v>
          </cell>
          <cell r="G11044">
            <v>0</v>
          </cell>
          <cell r="H11044">
            <v>0</v>
          </cell>
          <cell r="I11044">
            <v>0</v>
          </cell>
          <cell r="J11044">
            <v>0</v>
          </cell>
          <cell r="K11044">
            <v>0</v>
          </cell>
        </row>
        <row r="11045">
          <cell r="F11045">
            <v>0</v>
          </cell>
          <cell r="G11045">
            <v>0</v>
          </cell>
          <cell r="H11045">
            <v>0</v>
          </cell>
          <cell r="I11045">
            <v>0</v>
          </cell>
          <cell r="J11045">
            <v>0</v>
          </cell>
          <cell r="K11045">
            <v>0</v>
          </cell>
        </row>
        <row r="11046">
          <cell r="F11046">
            <v>0</v>
          </cell>
          <cell r="G11046">
            <v>0</v>
          </cell>
          <cell r="H11046">
            <v>0</v>
          </cell>
          <cell r="I11046">
            <v>0</v>
          </cell>
          <cell r="J11046">
            <v>0</v>
          </cell>
          <cell r="K11046">
            <v>0</v>
          </cell>
        </row>
        <row r="11047">
          <cell r="F11047">
            <v>0</v>
          </cell>
          <cell r="G11047">
            <v>0</v>
          </cell>
          <cell r="H11047">
            <v>0</v>
          </cell>
          <cell r="I11047">
            <v>0</v>
          </cell>
          <cell r="J11047">
            <v>0</v>
          </cell>
          <cell r="K11047">
            <v>0</v>
          </cell>
        </row>
        <row r="11048">
          <cell r="F11048">
            <v>0</v>
          </cell>
          <cell r="G11048">
            <v>0</v>
          </cell>
          <cell r="H11048">
            <v>0</v>
          </cell>
          <cell r="I11048">
            <v>0</v>
          </cell>
          <cell r="J11048">
            <v>0</v>
          </cell>
          <cell r="K11048">
            <v>0</v>
          </cell>
        </row>
        <row r="11049">
          <cell r="F11049">
            <v>0</v>
          </cell>
          <cell r="G11049">
            <v>0</v>
          </cell>
          <cell r="H11049">
            <v>0</v>
          </cell>
          <cell r="I11049">
            <v>0</v>
          </cell>
          <cell r="J11049">
            <v>0</v>
          </cell>
          <cell r="K11049">
            <v>0</v>
          </cell>
        </row>
        <row r="11050">
          <cell r="F11050">
            <v>0</v>
          </cell>
          <cell r="G11050">
            <v>0</v>
          </cell>
          <cell r="H11050">
            <v>0</v>
          </cell>
          <cell r="I11050">
            <v>0</v>
          </cell>
          <cell r="J11050">
            <v>0</v>
          </cell>
          <cell r="K11050">
            <v>0</v>
          </cell>
        </row>
        <row r="11051">
          <cell r="F11051">
            <v>0</v>
          </cell>
          <cell r="G11051">
            <v>0</v>
          </cell>
          <cell r="H11051">
            <v>0</v>
          </cell>
          <cell r="I11051">
            <v>0</v>
          </cell>
          <cell r="J11051">
            <v>0</v>
          </cell>
          <cell r="K11051">
            <v>0</v>
          </cell>
        </row>
        <row r="11052">
          <cell r="F11052">
            <v>0</v>
          </cell>
          <cell r="G11052">
            <v>0</v>
          </cell>
          <cell r="H11052">
            <v>0</v>
          </cell>
          <cell r="I11052">
            <v>0</v>
          </cell>
          <cell r="J11052">
            <v>0</v>
          </cell>
          <cell r="K11052">
            <v>0</v>
          </cell>
        </row>
        <row r="11053">
          <cell r="F11053">
            <v>0</v>
          </cell>
          <cell r="G11053">
            <v>0</v>
          </cell>
          <cell r="H11053">
            <v>0</v>
          </cell>
          <cell r="I11053">
            <v>0</v>
          </cell>
          <cell r="J11053">
            <v>0</v>
          </cell>
          <cell r="K11053">
            <v>0</v>
          </cell>
        </row>
        <row r="11054">
          <cell r="F11054">
            <v>0</v>
          </cell>
          <cell r="G11054">
            <v>0</v>
          </cell>
          <cell r="H11054">
            <v>0</v>
          </cell>
          <cell r="I11054">
            <v>0</v>
          </cell>
          <cell r="J11054">
            <v>0</v>
          </cell>
          <cell r="K11054">
            <v>0</v>
          </cell>
        </row>
        <row r="11055">
          <cell r="F11055">
            <v>0</v>
          </cell>
          <cell r="G11055">
            <v>0</v>
          </cell>
          <cell r="H11055">
            <v>0</v>
          </cell>
          <cell r="I11055">
            <v>0</v>
          </cell>
          <cell r="J11055">
            <v>0</v>
          </cell>
          <cell r="K11055">
            <v>0</v>
          </cell>
        </row>
        <row r="11056">
          <cell r="F11056">
            <v>0</v>
          </cell>
          <cell r="G11056">
            <v>0</v>
          </cell>
          <cell r="H11056">
            <v>0</v>
          </cell>
          <cell r="I11056">
            <v>0</v>
          </cell>
          <cell r="J11056">
            <v>0</v>
          </cell>
          <cell r="K11056">
            <v>0</v>
          </cell>
        </row>
        <row r="11057">
          <cell r="F11057">
            <v>0</v>
          </cell>
          <cell r="G11057">
            <v>0</v>
          </cell>
          <cell r="H11057">
            <v>0</v>
          </cell>
          <cell r="I11057">
            <v>0</v>
          </cell>
          <cell r="J11057">
            <v>0</v>
          </cell>
          <cell r="K11057">
            <v>0</v>
          </cell>
        </row>
        <row r="11058">
          <cell r="F11058">
            <v>0</v>
          </cell>
          <cell r="G11058">
            <v>0</v>
          </cell>
          <cell r="H11058">
            <v>0</v>
          </cell>
          <cell r="I11058">
            <v>0</v>
          </cell>
          <cell r="J11058">
            <v>0</v>
          </cell>
          <cell r="K11058">
            <v>0</v>
          </cell>
        </row>
        <row r="11059">
          <cell r="F11059">
            <v>0</v>
          </cell>
          <cell r="G11059">
            <v>0</v>
          </cell>
          <cell r="H11059">
            <v>0</v>
          </cell>
          <cell r="I11059">
            <v>0</v>
          </cell>
          <cell r="J11059">
            <v>0</v>
          </cell>
          <cell r="K11059">
            <v>0</v>
          </cell>
        </row>
        <row r="11060">
          <cell r="F11060">
            <v>0</v>
          </cell>
          <cell r="G11060">
            <v>0</v>
          </cell>
          <cell r="H11060">
            <v>0</v>
          </cell>
          <cell r="I11060">
            <v>0</v>
          </cell>
          <cell r="J11060">
            <v>0</v>
          </cell>
          <cell r="K11060">
            <v>0</v>
          </cell>
        </row>
        <row r="11061">
          <cell r="F11061">
            <v>0</v>
          </cell>
          <cell r="G11061">
            <v>0</v>
          </cell>
          <cell r="H11061">
            <v>0</v>
          </cell>
          <cell r="I11061">
            <v>0</v>
          </cell>
          <cell r="J11061">
            <v>0</v>
          </cell>
          <cell r="K11061">
            <v>0</v>
          </cell>
        </row>
        <row r="11062">
          <cell r="F11062" t="str">
            <v>Sub-Total - (B)</v>
          </cell>
          <cell r="K11062">
            <v>0</v>
          </cell>
        </row>
        <row r="11063">
          <cell r="F11063" t="str">
            <v>EQUIPAMENTOS</v>
          </cell>
        </row>
        <row r="11064">
          <cell r="F11064">
            <v>0</v>
          </cell>
          <cell r="G11064">
            <v>0</v>
          </cell>
          <cell r="H11064">
            <v>0</v>
          </cell>
          <cell r="I11064">
            <v>0</v>
          </cell>
          <cell r="J11064">
            <v>0</v>
          </cell>
          <cell r="K11064">
            <v>0</v>
          </cell>
        </row>
        <row r="11065">
          <cell r="F11065">
            <v>0</v>
          </cell>
          <cell r="G11065">
            <v>0</v>
          </cell>
          <cell r="H11065">
            <v>0</v>
          </cell>
          <cell r="I11065">
            <v>0</v>
          </cell>
          <cell r="J11065">
            <v>0</v>
          </cell>
          <cell r="K11065">
            <v>0</v>
          </cell>
        </row>
        <row r="11066">
          <cell r="F11066">
            <v>0</v>
          </cell>
          <cell r="G11066">
            <v>0</v>
          </cell>
          <cell r="H11066">
            <v>0</v>
          </cell>
          <cell r="I11066">
            <v>0</v>
          </cell>
          <cell r="J11066">
            <v>0</v>
          </cell>
          <cell r="K11066">
            <v>0</v>
          </cell>
        </row>
        <row r="11067">
          <cell r="F11067">
            <v>0</v>
          </cell>
          <cell r="G11067">
            <v>0</v>
          </cell>
          <cell r="H11067">
            <v>0</v>
          </cell>
          <cell r="I11067">
            <v>0</v>
          </cell>
          <cell r="J11067">
            <v>0</v>
          </cell>
          <cell r="K11067">
            <v>0</v>
          </cell>
        </row>
        <row r="11068">
          <cell r="F11068">
            <v>0</v>
          </cell>
          <cell r="G11068">
            <v>0</v>
          </cell>
          <cell r="H11068">
            <v>0</v>
          </cell>
          <cell r="I11068">
            <v>0</v>
          </cell>
          <cell r="J11068">
            <v>0</v>
          </cell>
          <cell r="K11068">
            <v>0</v>
          </cell>
        </row>
        <row r="11069">
          <cell r="F11069">
            <v>0</v>
          </cell>
          <cell r="G11069">
            <v>0</v>
          </cell>
          <cell r="H11069">
            <v>0</v>
          </cell>
          <cell r="I11069">
            <v>0</v>
          </cell>
          <cell r="J11069">
            <v>0</v>
          </cell>
          <cell r="K11069">
            <v>0</v>
          </cell>
        </row>
        <row r="11070">
          <cell r="F11070">
            <v>0</v>
          </cell>
          <cell r="G11070">
            <v>0</v>
          </cell>
          <cell r="H11070">
            <v>0</v>
          </cell>
          <cell r="I11070">
            <v>0</v>
          </cell>
          <cell r="J11070">
            <v>0</v>
          </cell>
          <cell r="K11070">
            <v>0</v>
          </cell>
        </row>
        <row r="11071">
          <cell r="F11071">
            <v>0</v>
          </cell>
          <cell r="G11071">
            <v>0</v>
          </cell>
          <cell r="H11071">
            <v>0</v>
          </cell>
          <cell r="I11071">
            <v>0</v>
          </cell>
          <cell r="J11071">
            <v>0</v>
          </cell>
          <cell r="K11071">
            <v>0</v>
          </cell>
        </row>
        <row r="11072">
          <cell r="F11072">
            <v>0</v>
          </cell>
          <cell r="G11072">
            <v>0</v>
          </cell>
          <cell r="H11072">
            <v>0</v>
          </cell>
          <cell r="I11072">
            <v>0</v>
          </cell>
          <cell r="J11072">
            <v>0</v>
          </cell>
          <cell r="K11072">
            <v>0</v>
          </cell>
        </row>
        <row r="11073">
          <cell r="F11073">
            <v>0</v>
          </cell>
          <cell r="G11073">
            <v>0</v>
          </cell>
          <cell r="H11073">
            <v>0</v>
          </cell>
          <cell r="I11073">
            <v>0</v>
          </cell>
          <cell r="J11073">
            <v>0</v>
          </cell>
          <cell r="K11073">
            <v>0</v>
          </cell>
        </row>
        <row r="11074">
          <cell r="F11074">
            <v>0</v>
          </cell>
          <cell r="G11074">
            <v>0</v>
          </cell>
          <cell r="H11074">
            <v>0</v>
          </cell>
          <cell r="I11074">
            <v>0</v>
          </cell>
          <cell r="J11074">
            <v>0</v>
          </cell>
          <cell r="K11074">
            <v>0</v>
          </cell>
        </row>
        <row r="11075">
          <cell r="F11075" t="str">
            <v xml:space="preserve">Sub-Total - (C) </v>
          </cell>
          <cell r="K11075">
            <v>0</v>
          </cell>
        </row>
        <row r="11076">
          <cell r="F11076" t="str">
            <v xml:space="preserve">TOTAL - (A) + (B) + (C) </v>
          </cell>
          <cell r="K11076">
            <v>0</v>
          </cell>
        </row>
        <row r="11077">
          <cell r="F11077" t="str">
            <v>BDI</v>
          </cell>
          <cell r="J11077">
            <v>0.27429999999999999</v>
          </cell>
          <cell r="K11077">
            <v>0</v>
          </cell>
        </row>
        <row r="11078">
          <cell r="F11078" t="str">
            <v>Preço do Serviço</v>
          </cell>
          <cell r="K11078">
            <v>0</v>
          </cell>
        </row>
        <row r="11079">
          <cell r="F11079" t="str">
            <v>COMPOSIÇÃO DE PREÇO UNITÁRIO</v>
          </cell>
        </row>
        <row r="11081">
          <cell r="D11081" t="str">
            <v>MDO</v>
          </cell>
          <cell r="E11081" t="str">
            <v>SE</v>
          </cell>
          <cell r="F11081" t="str">
            <v>INFRAERO - Empresa Brasileira de Infra-Estrutura Aeroportuária</v>
          </cell>
        </row>
        <row r="11082">
          <cell r="F11082" t="str">
            <v>ITEM:</v>
          </cell>
          <cell r="G11082" t="str">
            <v>SERVIÇO</v>
          </cell>
          <cell r="K11082" t="str">
            <v>UNIDADE</v>
          </cell>
        </row>
        <row r="11083">
          <cell r="E11083">
            <v>192</v>
          </cell>
          <cell r="F11083" t="str">
            <v>04.01.222.01.05</v>
          </cell>
          <cell r="G11083" t="str">
            <v>Porta de giro, 1 folha, medindo 1,05x2,10m - P3-PA.07/201.07/01867/01</v>
          </cell>
          <cell r="K11083" t="str">
            <v>un</v>
          </cell>
        </row>
        <row r="11085">
          <cell r="F11085" t="str">
            <v>CÓDIGO</v>
          </cell>
          <cell r="G11085" t="str">
            <v xml:space="preserve">MÃO DE OBRA </v>
          </cell>
          <cell r="H11085" t="str">
            <v>UNID.</v>
          </cell>
          <cell r="I11085" t="str">
            <v>COEFICIENTE</v>
          </cell>
          <cell r="J11085" t="str">
            <v>PREÇO UNITÁRIO</v>
          </cell>
          <cell r="K11085" t="str">
            <v>PREÇO  DO ITEM</v>
          </cell>
        </row>
        <row r="11086">
          <cell r="F11086">
            <v>0</v>
          </cell>
          <cell r="G11086">
            <v>0</v>
          </cell>
          <cell r="H11086">
            <v>0</v>
          </cell>
          <cell r="I11086">
            <v>0</v>
          </cell>
          <cell r="J11086">
            <v>0</v>
          </cell>
          <cell r="K11086">
            <v>0</v>
          </cell>
        </row>
        <row r="11087">
          <cell r="F11087">
            <v>0</v>
          </cell>
          <cell r="G11087">
            <v>0</v>
          </cell>
          <cell r="H11087">
            <v>0</v>
          </cell>
          <cell r="I11087">
            <v>0</v>
          </cell>
          <cell r="J11087">
            <v>0</v>
          </cell>
          <cell r="K11087">
            <v>0</v>
          </cell>
        </row>
        <row r="11088">
          <cell r="F11088">
            <v>0</v>
          </cell>
          <cell r="G11088">
            <v>0</v>
          </cell>
          <cell r="H11088">
            <v>0</v>
          </cell>
          <cell r="I11088">
            <v>0</v>
          </cell>
          <cell r="J11088">
            <v>0</v>
          </cell>
          <cell r="K11088">
            <v>0</v>
          </cell>
        </row>
        <row r="11089">
          <cell r="F11089">
            <v>0</v>
          </cell>
          <cell r="G11089">
            <v>0</v>
          </cell>
          <cell r="H11089">
            <v>0</v>
          </cell>
          <cell r="I11089">
            <v>0</v>
          </cell>
          <cell r="J11089">
            <v>0</v>
          </cell>
          <cell r="K11089">
            <v>0</v>
          </cell>
        </row>
        <row r="11090">
          <cell r="F11090">
            <v>0</v>
          </cell>
          <cell r="G11090">
            <v>0</v>
          </cell>
          <cell r="H11090">
            <v>0</v>
          </cell>
          <cell r="I11090">
            <v>0</v>
          </cell>
          <cell r="J11090">
            <v>0</v>
          </cell>
          <cell r="K11090">
            <v>0</v>
          </cell>
        </row>
        <row r="11091">
          <cell r="F11091">
            <v>0</v>
          </cell>
          <cell r="G11091">
            <v>0</v>
          </cell>
          <cell r="H11091">
            <v>0</v>
          </cell>
          <cell r="I11091">
            <v>0</v>
          </cell>
          <cell r="J11091">
            <v>0</v>
          </cell>
          <cell r="K11091">
            <v>0</v>
          </cell>
        </row>
        <row r="11092">
          <cell r="F11092">
            <v>0</v>
          </cell>
          <cell r="G11092">
            <v>0</v>
          </cell>
          <cell r="H11092">
            <v>0</v>
          </cell>
          <cell r="I11092">
            <v>0</v>
          </cell>
          <cell r="J11092">
            <v>0</v>
          </cell>
          <cell r="K11092">
            <v>0</v>
          </cell>
        </row>
        <row r="11093">
          <cell r="F11093">
            <v>0</v>
          </cell>
          <cell r="G11093">
            <v>0</v>
          </cell>
          <cell r="H11093">
            <v>0</v>
          </cell>
          <cell r="I11093">
            <v>0</v>
          </cell>
          <cell r="J11093">
            <v>0</v>
          </cell>
          <cell r="K11093">
            <v>0</v>
          </cell>
        </row>
        <row r="11094">
          <cell r="F11094">
            <v>0</v>
          </cell>
          <cell r="G11094">
            <v>0</v>
          </cell>
          <cell r="H11094">
            <v>0</v>
          </cell>
          <cell r="I11094">
            <v>0</v>
          </cell>
          <cell r="J11094">
            <v>0</v>
          </cell>
          <cell r="K11094">
            <v>0</v>
          </cell>
        </row>
        <row r="11095">
          <cell r="F11095">
            <v>0</v>
          </cell>
          <cell r="G11095">
            <v>0</v>
          </cell>
          <cell r="H11095">
            <v>0</v>
          </cell>
          <cell r="I11095">
            <v>0</v>
          </cell>
          <cell r="J11095">
            <v>0</v>
          </cell>
          <cell r="K11095">
            <v>0</v>
          </cell>
        </row>
        <row r="11096">
          <cell r="F11096" t="str">
            <v>Sub-Total - (A)</v>
          </cell>
          <cell r="K11096">
            <v>0</v>
          </cell>
        </row>
        <row r="11097">
          <cell r="F11097" t="str">
            <v>Leis Sociais</v>
          </cell>
          <cell r="J11097">
            <v>1.254</v>
          </cell>
          <cell r="K11097">
            <v>0</v>
          </cell>
        </row>
        <row r="11098">
          <cell r="D11098">
            <v>192</v>
          </cell>
          <cell r="F11098" t="str">
            <v>Total - (A)</v>
          </cell>
          <cell r="K11098">
            <v>0</v>
          </cell>
        </row>
        <row r="11099">
          <cell r="F11099" t="str">
            <v>MATERIAL</v>
          </cell>
        </row>
        <row r="11100">
          <cell r="F11100">
            <v>0</v>
          </cell>
          <cell r="G11100">
            <v>0</v>
          </cell>
          <cell r="H11100">
            <v>0</v>
          </cell>
          <cell r="I11100">
            <v>0</v>
          </cell>
          <cell r="J11100">
            <v>0</v>
          </cell>
          <cell r="K11100">
            <v>0</v>
          </cell>
        </row>
        <row r="11101">
          <cell r="F11101">
            <v>0</v>
          </cell>
          <cell r="G11101">
            <v>0</v>
          </cell>
          <cell r="H11101">
            <v>0</v>
          </cell>
          <cell r="I11101">
            <v>0</v>
          </cell>
          <cell r="J11101">
            <v>0</v>
          </cell>
          <cell r="K11101">
            <v>0</v>
          </cell>
        </row>
        <row r="11102">
          <cell r="F11102">
            <v>0</v>
          </cell>
          <cell r="G11102">
            <v>0</v>
          </cell>
          <cell r="H11102">
            <v>0</v>
          </cell>
          <cell r="I11102">
            <v>0</v>
          </cell>
          <cell r="J11102">
            <v>0</v>
          </cell>
          <cell r="K11102">
            <v>0</v>
          </cell>
        </row>
        <row r="11103">
          <cell r="F11103">
            <v>0</v>
          </cell>
          <cell r="G11103">
            <v>0</v>
          </cell>
          <cell r="H11103">
            <v>0</v>
          </cell>
          <cell r="I11103">
            <v>0</v>
          </cell>
          <cell r="J11103">
            <v>0</v>
          </cell>
          <cell r="K11103">
            <v>0</v>
          </cell>
        </row>
        <row r="11104">
          <cell r="F11104">
            <v>0</v>
          </cell>
          <cell r="G11104">
            <v>0</v>
          </cell>
          <cell r="H11104">
            <v>0</v>
          </cell>
          <cell r="I11104">
            <v>0</v>
          </cell>
          <cell r="J11104">
            <v>0</v>
          </cell>
          <cell r="K11104">
            <v>0</v>
          </cell>
        </row>
        <row r="11105">
          <cell r="F11105">
            <v>0</v>
          </cell>
          <cell r="G11105">
            <v>0</v>
          </cell>
          <cell r="H11105">
            <v>0</v>
          </cell>
          <cell r="I11105">
            <v>0</v>
          </cell>
          <cell r="J11105">
            <v>0</v>
          </cell>
          <cell r="K11105">
            <v>0</v>
          </cell>
        </row>
        <row r="11106">
          <cell r="F11106">
            <v>0</v>
          </cell>
          <cell r="G11106">
            <v>0</v>
          </cell>
          <cell r="H11106">
            <v>0</v>
          </cell>
          <cell r="I11106">
            <v>0</v>
          </cell>
          <cell r="J11106">
            <v>0</v>
          </cell>
          <cell r="K11106">
            <v>0</v>
          </cell>
        </row>
        <row r="11107">
          <cell r="F11107">
            <v>0</v>
          </cell>
          <cell r="G11107">
            <v>0</v>
          </cell>
          <cell r="H11107">
            <v>0</v>
          </cell>
          <cell r="I11107">
            <v>0</v>
          </cell>
          <cell r="J11107">
            <v>0</v>
          </cell>
          <cell r="K11107">
            <v>0</v>
          </cell>
        </row>
        <row r="11108">
          <cell r="F11108">
            <v>0</v>
          </cell>
          <cell r="G11108">
            <v>0</v>
          </cell>
          <cell r="H11108">
            <v>0</v>
          </cell>
          <cell r="I11108">
            <v>0</v>
          </cell>
          <cell r="J11108">
            <v>0</v>
          </cell>
          <cell r="K11108">
            <v>0</v>
          </cell>
        </row>
        <row r="11109">
          <cell r="F11109">
            <v>0</v>
          </cell>
          <cell r="G11109">
            <v>0</v>
          </cell>
          <cell r="H11109">
            <v>0</v>
          </cell>
          <cell r="I11109">
            <v>0</v>
          </cell>
          <cell r="J11109">
            <v>0</v>
          </cell>
          <cell r="K11109">
            <v>0</v>
          </cell>
        </row>
        <row r="11110">
          <cell r="F11110">
            <v>0</v>
          </cell>
          <cell r="G11110">
            <v>0</v>
          </cell>
          <cell r="H11110">
            <v>0</v>
          </cell>
          <cell r="I11110">
            <v>0</v>
          </cell>
          <cell r="J11110">
            <v>0</v>
          </cell>
          <cell r="K11110">
            <v>0</v>
          </cell>
        </row>
        <row r="11111">
          <cell r="F11111">
            <v>0</v>
          </cell>
          <cell r="G11111">
            <v>0</v>
          </cell>
          <cell r="H11111">
            <v>0</v>
          </cell>
          <cell r="I11111">
            <v>0</v>
          </cell>
          <cell r="J11111">
            <v>0</v>
          </cell>
          <cell r="K11111">
            <v>0</v>
          </cell>
        </row>
        <row r="11112">
          <cell r="F11112">
            <v>0</v>
          </cell>
          <cell r="G11112">
            <v>0</v>
          </cell>
          <cell r="H11112">
            <v>0</v>
          </cell>
          <cell r="I11112">
            <v>0</v>
          </cell>
          <cell r="J11112">
            <v>0</v>
          </cell>
          <cell r="K11112">
            <v>0</v>
          </cell>
        </row>
        <row r="11113">
          <cell r="F11113">
            <v>0</v>
          </cell>
          <cell r="G11113">
            <v>0</v>
          </cell>
          <cell r="H11113">
            <v>0</v>
          </cell>
          <cell r="I11113">
            <v>0</v>
          </cell>
          <cell r="J11113">
            <v>0</v>
          </cell>
          <cell r="K11113">
            <v>0</v>
          </cell>
        </row>
        <row r="11114">
          <cell r="F11114">
            <v>0</v>
          </cell>
          <cell r="G11114">
            <v>0</v>
          </cell>
          <cell r="H11114">
            <v>0</v>
          </cell>
          <cell r="I11114">
            <v>0</v>
          </cell>
          <cell r="J11114">
            <v>0</v>
          </cell>
          <cell r="K11114">
            <v>0</v>
          </cell>
        </row>
        <row r="11115">
          <cell r="F11115">
            <v>0</v>
          </cell>
          <cell r="G11115">
            <v>0</v>
          </cell>
          <cell r="H11115">
            <v>0</v>
          </cell>
          <cell r="I11115">
            <v>0</v>
          </cell>
          <cell r="J11115">
            <v>0</v>
          </cell>
          <cell r="K11115">
            <v>0</v>
          </cell>
        </row>
        <row r="11116">
          <cell r="F11116">
            <v>0</v>
          </cell>
          <cell r="G11116">
            <v>0</v>
          </cell>
          <cell r="H11116">
            <v>0</v>
          </cell>
          <cell r="I11116">
            <v>0</v>
          </cell>
          <cell r="J11116">
            <v>0</v>
          </cell>
          <cell r="K11116">
            <v>0</v>
          </cell>
        </row>
        <row r="11117">
          <cell r="F11117">
            <v>0</v>
          </cell>
          <cell r="G11117">
            <v>0</v>
          </cell>
          <cell r="H11117">
            <v>0</v>
          </cell>
          <cell r="I11117">
            <v>0</v>
          </cell>
          <cell r="J11117">
            <v>0</v>
          </cell>
          <cell r="K11117">
            <v>0</v>
          </cell>
        </row>
        <row r="11118">
          <cell r="F11118">
            <v>0</v>
          </cell>
          <cell r="G11118">
            <v>0</v>
          </cell>
          <cell r="H11118">
            <v>0</v>
          </cell>
          <cell r="I11118">
            <v>0</v>
          </cell>
          <cell r="J11118">
            <v>0</v>
          </cell>
          <cell r="K11118">
            <v>0</v>
          </cell>
        </row>
        <row r="11119">
          <cell r="F11119">
            <v>0</v>
          </cell>
          <cell r="G11119">
            <v>0</v>
          </cell>
          <cell r="H11119">
            <v>0</v>
          </cell>
          <cell r="I11119">
            <v>0</v>
          </cell>
          <cell r="J11119">
            <v>0</v>
          </cell>
          <cell r="K11119">
            <v>0</v>
          </cell>
        </row>
        <row r="11120">
          <cell r="F11120" t="str">
            <v>Sub-Total - (B)</v>
          </cell>
          <cell r="K11120">
            <v>0</v>
          </cell>
        </row>
        <row r="11121">
          <cell r="F11121" t="str">
            <v>EQUIPAMENTOS</v>
          </cell>
        </row>
        <row r="11122">
          <cell r="F11122">
            <v>0</v>
          </cell>
          <cell r="G11122">
            <v>0</v>
          </cell>
          <cell r="H11122">
            <v>0</v>
          </cell>
          <cell r="I11122">
            <v>0</v>
          </cell>
          <cell r="J11122">
            <v>0</v>
          </cell>
          <cell r="K11122">
            <v>0</v>
          </cell>
        </row>
        <row r="11123">
          <cell r="F11123">
            <v>0</v>
          </cell>
          <cell r="G11123">
            <v>0</v>
          </cell>
          <cell r="H11123">
            <v>0</v>
          </cell>
          <cell r="I11123">
            <v>0</v>
          </cell>
          <cell r="J11123">
            <v>0</v>
          </cell>
          <cell r="K11123">
            <v>0</v>
          </cell>
        </row>
        <row r="11124">
          <cell r="F11124">
            <v>0</v>
          </cell>
          <cell r="G11124">
            <v>0</v>
          </cell>
          <cell r="H11124">
            <v>0</v>
          </cell>
          <cell r="I11124">
            <v>0</v>
          </cell>
          <cell r="J11124">
            <v>0</v>
          </cell>
          <cell r="K11124">
            <v>0</v>
          </cell>
        </row>
        <row r="11125">
          <cell r="F11125">
            <v>0</v>
          </cell>
          <cell r="G11125">
            <v>0</v>
          </cell>
          <cell r="H11125">
            <v>0</v>
          </cell>
          <cell r="I11125">
            <v>0</v>
          </cell>
          <cell r="J11125">
            <v>0</v>
          </cell>
          <cell r="K11125">
            <v>0</v>
          </cell>
        </row>
        <row r="11126">
          <cell r="F11126">
            <v>0</v>
          </cell>
          <cell r="G11126">
            <v>0</v>
          </cell>
          <cell r="H11126">
            <v>0</v>
          </cell>
          <cell r="I11126">
            <v>0</v>
          </cell>
          <cell r="J11126">
            <v>0</v>
          </cell>
          <cell r="K11126">
            <v>0</v>
          </cell>
        </row>
        <row r="11127">
          <cell r="F11127">
            <v>0</v>
          </cell>
          <cell r="G11127">
            <v>0</v>
          </cell>
          <cell r="H11127">
            <v>0</v>
          </cell>
          <cell r="I11127">
            <v>0</v>
          </cell>
          <cell r="J11127">
            <v>0</v>
          </cell>
          <cell r="K11127">
            <v>0</v>
          </cell>
        </row>
        <row r="11128">
          <cell r="F11128">
            <v>0</v>
          </cell>
          <cell r="G11128">
            <v>0</v>
          </cell>
          <cell r="H11128">
            <v>0</v>
          </cell>
          <cell r="I11128">
            <v>0</v>
          </cell>
          <cell r="J11128">
            <v>0</v>
          </cell>
          <cell r="K11128">
            <v>0</v>
          </cell>
        </row>
        <row r="11129">
          <cell r="F11129">
            <v>0</v>
          </cell>
          <cell r="G11129">
            <v>0</v>
          </cell>
          <cell r="H11129">
            <v>0</v>
          </cell>
          <cell r="I11129">
            <v>0</v>
          </cell>
          <cell r="J11129">
            <v>0</v>
          </cell>
          <cell r="K11129">
            <v>0</v>
          </cell>
        </row>
        <row r="11130">
          <cell r="F11130">
            <v>0</v>
          </cell>
          <cell r="G11130">
            <v>0</v>
          </cell>
          <cell r="H11130">
            <v>0</v>
          </cell>
          <cell r="I11130">
            <v>0</v>
          </cell>
          <cell r="J11130">
            <v>0</v>
          </cell>
          <cell r="K11130">
            <v>0</v>
          </cell>
        </row>
        <row r="11131">
          <cell r="F11131">
            <v>0</v>
          </cell>
          <cell r="G11131">
            <v>0</v>
          </cell>
          <cell r="H11131">
            <v>0</v>
          </cell>
          <cell r="I11131">
            <v>0</v>
          </cell>
          <cell r="J11131">
            <v>0</v>
          </cell>
          <cell r="K11131">
            <v>0</v>
          </cell>
        </row>
        <row r="11132">
          <cell r="F11132">
            <v>0</v>
          </cell>
          <cell r="G11132">
            <v>0</v>
          </cell>
          <cell r="H11132">
            <v>0</v>
          </cell>
          <cell r="I11132">
            <v>0</v>
          </cell>
          <cell r="J11132">
            <v>0</v>
          </cell>
          <cell r="K11132">
            <v>0</v>
          </cell>
        </row>
        <row r="11133">
          <cell r="F11133" t="str">
            <v xml:space="preserve">Sub-Total - (C) </v>
          </cell>
          <cell r="K11133">
            <v>0</v>
          </cell>
        </row>
        <row r="11134">
          <cell r="F11134" t="str">
            <v xml:space="preserve">TOTAL - (A) + (B) + (C) </v>
          </cell>
          <cell r="K11134">
            <v>0</v>
          </cell>
        </row>
        <row r="11135">
          <cell r="F11135" t="str">
            <v>BDI</v>
          </cell>
          <cell r="J11135">
            <v>0.27429999999999999</v>
          </cell>
          <cell r="K11135">
            <v>0</v>
          </cell>
        </row>
        <row r="11136">
          <cell r="F11136" t="str">
            <v>Preço do Serviço</v>
          </cell>
          <cell r="K11136">
            <v>0</v>
          </cell>
        </row>
        <row r="11137">
          <cell r="F11137" t="str">
            <v>COMPOSIÇÃO DE PREÇO UNITÁRIO</v>
          </cell>
        </row>
        <row r="11139">
          <cell r="D11139" t="str">
            <v>MDO</v>
          </cell>
          <cell r="E11139" t="str">
            <v>SE</v>
          </cell>
          <cell r="F11139" t="str">
            <v>INFRAERO - Empresa Brasileira de Infra-Estrutura Aeroportuária</v>
          </cell>
        </row>
        <row r="11140">
          <cell r="F11140" t="str">
            <v>ITEM:</v>
          </cell>
          <cell r="G11140" t="str">
            <v>SERVIÇO</v>
          </cell>
          <cell r="K11140" t="str">
            <v>UNIDADE</v>
          </cell>
        </row>
        <row r="11141">
          <cell r="E11141">
            <v>193</v>
          </cell>
          <cell r="F11141" t="str">
            <v>04.01.222.01.07</v>
          </cell>
          <cell r="G11141" t="str">
            <v>De giro/fixo e máx ar, medindo 9,70x3,10m - PV1-PA.07/201.07/01867/01</v>
          </cell>
          <cell r="K11141" t="str">
            <v>un</v>
          </cell>
        </row>
        <row r="11143">
          <cell r="F11143" t="str">
            <v>CÓDIGO</v>
          </cell>
          <cell r="G11143" t="str">
            <v xml:space="preserve">MÃO DE OBRA </v>
          </cell>
          <cell r="H11143" t="str">
            <v>UNID.</v>
          </cell>
          <cell r="I11143" t="str">
            <v>COEFICIENTE</v>
          </cell>
          <cell r="J11143" t="str">
            <v>PREÇO UNITÁRIO</v>
          </cell>
          <cell r="K11143" t="str">
            <v>PREÇO  DO ITEM</v>
          </cell>
        </row>
        <row r="11144">
          <cell r="F11144">
            <v>0</v>
          </cell>
          <cell r="G11144">
            <v>0</v>
          </cell>
          <cell r="H11144">
            <v>0</v>
          </cell>
          <cell r="I11144">
            <v>0</v>
          </cell>
          <cell r="J11144">
            <v>0</v>
          </cell>
          <cell r="K11144">
            <v>0</v>
          </cell>
        </row>
        <row r="11145">
          <cell r="F11145">
            <v>0</v>
          </cell>
          <cell r="G11145">
            <v>0</v>
          </cell>
          <cell r="H11145">
            <v>0</v>
          </cell>
          <cell r="I11145">
            <v>0</v>
          </cell>
          <cell r="J11145">
            <v>0</v>
          </cell>
          <cell r="K11145">
            <v>0</v>
          </cell>
        </row>
        <row r="11146">
          <cell r="F11146">
            <v>0</v>
          </cell>
          <cell r="G11146">
            <v>0</v>
          </cell>
          <cell r="H11146">
            <v>0</v>
          </cell>
          <cell r="I11146">
            <v>0</v>
          </cell>
          <cell r="J11146">
            <v>0</v>
          </cell>
          <cell r="K11146">
            <v>0</v>
          </cell>
        </row>
        <row r="11147">
          <cell r="F11147">
            <v>0</v>
          </cell>
          <cell r="G11147">
            <v>0</v>
          </cell>
          <cell r="H11147">
            <v>0</v>
          </cell>
          <cell r="I11147">
            <v>0</v>
          </cell>
          <cell r="J11147">
            <v>0</v>
          </cell>
          <cell r="K11147">
            <v>0</v>
          </cell>
        </row>
        <row r="11148">
          <cell r="F11148">
            <v>0</v>
          </cell>
          <cell r="G11148">
            <v>0</v>
          </cell>
          <cell r="H11148">
            <v>0</v>
          </cell>
          <cell r="I11148">
            <v>0</v>
          </cell>
          <cell r="J11148">
            <v>0</v>
          </cell>
          <cell r="K11148">
            <v>0</v>
          </cell>
        </row>
        <row r="11149">
          <cell r="F11149">
            <v>0</v>
          </cell>
          <cell r="G11149">
            <v>0</v>
          </cell>
          <cell r="H11149">
            <v>0</v>
          </cell>
          <cell r="I11149">
            <v>0</v>
          </cell>
          <cell r="J11149">
            <v>0</v>
          </cell>
          <cell r="K11149">
            <v>0</v>
          </cell>
        </row>
        <row r="11150">
          <cell r="F11150">
            <v>0</v>
          </cell>
          <cell r="G11150">
            <v>0</v>
          </cell>
          <cell r="H11150">
            <v>0</v>
          </cell>
          <cell r="I11150">
            <v>0</v>
          </cell>
          <cell r="J11150">
            <v>0</v>
          </cell>
          <cell r="K11150">
            <v>0</v>
          </cell>
        </row>
        <row r="11151">
          <cell r="F11151">
            <v>0</v>
          </cell>
          <cell r="G11151">
            <v>0</v>
          </cell>
          <cell r="H11151">
            <v>0</v>
          </cell>
          <cell r="I11151">
            <v>0</v>
          </cell>
          <cell r="J11151">
            <v>0</v>
          </cell>
          <cell r="K11151">
            <v>0</v>
          </cell>
        </row>
        <row r="11152">
          <cell r="F11152">
            <v>0</v>
          </cell>
          <cell r="G11152">
            <v>0</v>
          </cell>
          <cell r="H11152">
            <v>0</v>
          </cell>
          <cell r="I11152">
            <v>0</v>
          </cell>
          <cell r="J11152">
            <v>0</v>
          </cell>
          <cell r="K11152">
            <v>0</v>
          </cell>
        </row>
        <row r="11153">
          <cell r="F11153">
            <v>0</v>
          </cell>
          <cell r="G11153">
            <v>0</v>
          </cell>
          <cell r="H11153">
            <v>0</v>
          </cell>
          <cell r="I11153">
            <v>0</v>
          </cell>
          <cell r="J11153">
            <v>0</v>
          </cell>
          <cell r="K11153">
            <v>0</v>
          </cell>
        </row>
        <row r="11154">
          <cell r="F11154" t="str">
            <v>Sub-Total - (A)</v>
          </cell>
          <cell r="K11154">
            <v>0</v>
          </cell>
        </row>
        <row r="11155">
          <cell r="F11155" t="str">
            <v>Leis Sociais</v>
          </cell>
          <cell r="J11155">
            <v>1.254</v>
          </cell>
          <cell r="K11155">
            <v>0</v>
          </cell>
        </row>
        <row r="11156">
          <cell r="D11156">
            <v>193</v>
          </cell>
          <cell r="F11156" t="str">
            <v>Total - (A)</v>
          </cell>
          <cell r="K11156">
            <v>0</v>
          </cell>
        </row>
        <row r="11157">
          <cell r="F11157" t="str">
            <v>MATERIAL</v>
          </cell>
        </row>
        <row r="11158">
          <cell r="F11158">
            <v>0</v>
          </cell>
          <cell r="G11158">
            <v>0</v>
          </cell>
          <cell r="H11158">
            <v>0</v>
          </cell>
          <cell r="I11158">
            <v>0</v>
          </cell>
          <cell r="J11158">
            <v>0</v>
          </cell>
          <cell r="K11158">
            <v>0</v>
          </cell>
        </row>
        <row r="11159">
          <cell r="F11159">
            <v>0</v>
          </cell>
          <cell r="G11159">
            <v>0</v>
          </cell>
          <cell r="H11159">
            <v>0</v>
          </cell>
          <cell r="I11159">
            <v>0</v>
          </cell>
          <cell r="J11159">
            <v>0</v>
          </cell>
          <cell r="K11159">
            <v>0</v>
          </cell>
        </row>
        <row r="11160">
          <cell r="F11160">
            <v>0</v>
          </cell>
          <cell r="G11160">
            <v>0</v>
          </cell>
          <cell r="H11160">
            <v>0</v>
          </cell>
          <cell r="I11160">
            <v>0</v>
          </cell>
          <cell r="J11160">
            <v>0</v>
          </cell>
          <cell r="K11160">
            <v>0</v>
          </cell>
        </row>
        <row r="11161">
          <cell r="F11161">
            <v>0</v>
          </cell>
          <cell r="G11161">
            <v>0</v>
          </cell>
          <cell r="H11161">
            <v>0</v>
          </cell>
          <cell r="I11161">
            <v>0</v>
          </cell>
          <cell r="J11161">
            <v>0</v>
          </cell>
          <cell r="K11161">
            <v>0</v>
          </cell>
        </row>
        <row r="11162">
          <cell r="F11162">
            <v>0</v>
          </cell>
          <cell r="G11162">
            <v>0</v>
          </cell>
          <cell r="H11162">
            <v>0</v>
          </cell>
          <cell r="I11162">
            <v>0</v>
          </cell>
          <cell r="J11162">
            <v>0</v>
          </cell>
          <cell r="K11162">
            <v>0</v>
          </cell>
        </row>
        <row r="11163">
          <cell r="F11163">
            <v>0</v>
          </cell>
          <cell r="G11163">
            <v>0</v>
          </cell>
          <cell r="H11163">
            <v>0</v>
          </cell>
          <cell r="I11163">
            <v>0</v>
          </cell>
          <cell r="J11163">
            <v>0</v>
          </cell>
          <cell r="K11163">
            <v>0</v>
          </cell>
        </row>
        <row r="11164">
          <cell r="F11164">
            <v>0</v>
          </cell>
          <cell r="G11164">
            <v>0</v>
          </cell>
          <cell r="H11164">
            <v>0</v>
          </cell>
          <cell r="I11164">
            <v>0</v>
          </cell>
          <cell r="J11164">
            <v>0</v>
          </cell>
          <cell r="K11164">
            <v>0</v>
          </cell>
        </row>
        <row r="11165">
          <cell r="F11165">
            <v>0</v>
          </cell>
          <cell r="G11165">
            <v>0</v>
          </cell>
          <cell r="H11165">
            <v>0</v>
          </cell>
          <cell r="I11165">
            <v>0</v>
          </cell>
          <cell r="J11165">
            <v>0</v>
          </cell>
          <cell r="K11165">
            <v>0</v>
          </cell>
        </row>
        <row r="11166">
          <cell r="F11166">
            <v>0</v>
          </cell>
          <cell r="G11166">
            <v>0</v>
          </cell>
          <cell r="H11166">
            <v>0</v>
          </cell>
          <cell r="I11166">
            <v>0</v>
          </cell>
          <cell r="J11166">
            <v>0</v>
          </cell>
          <cell r="K11166">
            <v>0</v>
          </cell>
        </row>
        <row r="11167">
          <cell r="F11167">
            <v>0</v>
          </cell>
          <cell r="G11167">
            <v>0</v>
          </cell>
          <cell r="H11167">
            <v>0</v>
          </cell>
          <cell r="I11167">
            <v>0</v>
          </cell>
          <cell r="J11167">
            <v>0</v>
          </cell>
          <cell r="K11167">
            <v>0</v>
          </cell>
        </row>
        <row r="11168">
          <cell r="F11168">
            <v>0</v>
          </cell>
          <cell r="G11168">
            <v>0</v>
          </cell>
          <cell r="H11168">
            <v>0</v>
          </cell>
          <cell r="I11168">
            <v>0</v>
          </cell>
          <cell r="J11168">
            <v>0</v>
          </cell>
          <cell r="K11168">
            <v>0</v>
          </cell>
        </row>
        <row r="11169">
          <cell r="F11169">
            <v>0</v>
          </cell>
          <cell r="G11169">
            <v>0</v>
          </cell>
          <cell r="H11169">
            <v>0</v>
          </cell>
          <cell r="I11169">
            <v>0</v>
          </cell>
          <cell r="J11169">
            <v>0</v>
          </cell>
          <cell r="K11169">
            <v>0</v>
          </cell>
        </row>
        <row r="11170">
          <cell r="F11170">
            <v>0</v>
          </cell>
          <cell r="G11170">
            <v>0</v>
          </cell>
          <cell r="H11170">
            <v>0</v>
          </cell>
          <cell r="I11170">
            <v>0</v>
          </cell>
          <cell r="J11170">
            <v>0</v>
          </cell>
          <cell r="K11170">
            <v>0</v>
          </cell>
        </row>
        <row r="11171">
          <cell r="F11171">
            <v>0</v>
          </cell>
          <cell r="G11171">
            <v>0</v>
          </cell>
          <cell r="H11171">
            <v>0</v>
          </cell>
          <cell r="I11171">
            <v>0</v>
          </cell>
          <cell r="J11171">
            <v>0</v>
          </cell>
          <cell r="K11171">
            <v>0</v>
          </cell>
        </row>
        <row r="11172">
          <cell r="F11172">
            <v>0</v>
          </cell>
          <cell r="G11172">
            <v>0</v>
          </cell>
          <cell r="H11172">
            <v>0</v>
          </cell>
          <cell r="I11172">
            <v>0</v>
          </cell>
          <cell r="J11172">
            <v>0</v>
          </cell>
          <cell r="K11172">
            <v>0</v>
          </cell>
        </row>
        <row r="11173">
          <cell r="F11173">
            <v>0</v>
          </cell>
          <cell r="G11173">
            <v>0</v>
          </cell>
          <cell r="H11173">
            <v>0</v>
          </cell>
          <cell r="I11173">
            <v>0</v>
          </cell>
          <cell r="J11173">
            <v>0</v>
          </cell>
          <cell r="K11173">
            <v>0</v>
          </cell>
        </row>
        <row r="11174">
          <cell r="F11174">
            <v>0</v>
          </cell>
          <cell r="G11174">
            <v>0</v>
          </cell>
          <cell r="H11174">
            <v>0</v>
          </cell>
          <cell r="I11174">
            <v>0</v>
          </cell>
          <cell r="J11174">
            <v>0</v>
          </cell>
          <cell r="K11174">
            <v>0</v>
          </cell>
        </row>
        <row r="11175">
          <cell r="F11175">
            <v>0</v>
          </cell>
          <cell r="G11175">
            <v>0</v>
          </cell>
          <cell r="H11175">
            <v>0</v>
          </cell>
          <cell r="I11175">
            <v>0</v>
          </cell>
          <cell r="J11175">
            <v>0</v>
          </cell>
          <cell r="K11175">
            <v>0</v>
          </cell>
        </row>
        <row r="11176">
          <cell r="F11176">
            <v>0</v>
          </cell>
          <cell r="G11176">
            <v>0</v>
          </cell>
          <cell r="H11176">
            <v>0</v>
          </cell>
          <cell r="I11176">
            <v>0</v>
          </cell>
          <cell r="J11176">
            <v>0</v>
          </cell>
          <cell r="K11176">
            <v>0</v>
          </cell>
        </row>
        <row r="11177">
          <cell r="F11177">
            <v>0</v>
          </cell>
          <cell r="G11177">
            <v>0</v>
          </cell>
          <cell r="H11177">
            <v>0</v>
          </cell>
          <cell r="I11177">
            <v>0</v>
          </cell>
          <cell r="J11177">
            <v>0</v>
          </cell>
          <cell r="K11177">
            <v>0</v>
          </cell>
        </row>
        <row r="11178">
          <cell r="F11178" t="str">
            <v>Sub-Total - (B)</v>
          </cell>
          <cell r="K11178">
            <v>0</v>
          </cell>
        </row>
        <row r="11179">
          <cell r="F11179" t="str">
            <v>EQUIPAMENTOS</v>
          </cell>
        </row>
        <row r="11180">
          <cell r="F11180">
            <v>0</v>
          </cell>
          <cell r="G11180">
            <v>0</v>
          </cell>
          <cell r="H11180">
            <v>0</v>
          </cell>
          <cell r="I11180">
            <v>0</v>
          </cell>
          <cell r="J11180">
            <v>0</v>
          </cell>
          <cell r="K11180">
            <v>0</v>
          </cell>
        </row>
        <row r="11181">
          <cell r="F11181">
            <v>0</v>
          </cell>
          <cell r="G11181">
            <v>0</v>
          </cell>
          <cell r="H11181">
            <v>0</v>
          </cell>
          <cell r="I11181">
            <v>0</v>
          </cell>
          <cell r="J11181">
            <v>0</v>
          </cell>
          <cell r="K11181">
            <v>0</v>
          </cell>
        </row>
        <row r="11182">
          <cell r="F11182">
            <v>0</v>
          </cell>
          <cell r="G11182">
            <v>0</v>
          </cell>
          <cell r="H11182">
            <v>0</v>
          </cell>
          <cell r="I11182">
            <v>0</v>
          </cell>
          <cell r="J11182">
            <v>0</v>
          </cell>
          <cell r="K11182">
            <v>0</v>
          </cell>
        </row>
        <row r="11183">
          <cell r="F11183">
            <v>0</v>
          </cell>
          <cell r="G11183">
            <v>0</v>
          </cell>
          <cell r="H11183">
            <v>0</v>
          </cell>
          <cell r="I11183">
            <v>0</v>
          </cell>
          <cell r="J11183">
            <v>0</v>
          </cell>
          <cell r="K11183">
            <v>0</v>
          </cell>
        </row>
        <row r="11184">
          <cell r="F11184">
            <v>0</v>
          </cell>
          <cell r="G11184">
            <v>0</v>
          </cell>
          <cell r="H11184">
            <v>0</v>
          </cell>
          <cell r="I11184">
            <v>0</v>
          </cell>
          <cell r="J11184">
            <v>0</v>
          </cell>
          <cell r="K11184">
            <v>0</v>
          </cell>
        </row>
        <row r="11185">
          <cell r="F11185">
            <v>0</v>
          </cell>
          <cell r="G11185">
            <v>0</v>
          </cell>
          <cell r="H11185">
            <v>0</v>
          </cell>
          <cell r="I11185">
            <v>0</v>
          </cell>
          <cell r="J11185">
            <v>0</v>
          </cell>
          <cell r="K11185">
            <v>0</v>
          </cell>
        </row>
        <row r="11186">
          <cell r="F11186">
            <v>0</v>
          </cell>
          <cell r="G11186">
            <v>0</v>
          </cell>
          <cell r="H11186">
            <v>0</v>
          </cell>
          <cell r="I11186">
            <v>0</v>
          </cell>
          <cell r="J11186">
            <v>0</v>
          </cell>
          <cell r="K11186">
            <v>0</v>
          </cell>
        </row>
        <row r="11187">
          <cell r="F11187">
            <v>0</v>
          </cell>
          <cell r="G11187">
            <v>0</v>
          </cell>
          <cell r="H11187">
            <v>0</v>
          </cell>
          <cell r="I11187">
            <v>0</v>
          </cell>
          <cell r="J11187">
            <v>0</v>
          </cell>
          <cell r="K11187">
            <v>0</v>
          </cell>
        </row>
        <row r="11188">
          <cell r="F11188">
            <v>0</v>
          </cell>
          <cell r="G11188">
            <v>0</v>
          </cell>
          <cell r="H11188">
            <v>0</v>
          </cell>
          <cell r="I11188">
            <v>0</v>
          </cell>
          <cell r="J11188">
            <v>0</v>
          </cell>
          <cell r="K11188">
            <v>0</v>
          </cell>
        </row>
        <row r="11189">
          <cell r="F11189">
            <v>0</v>
          </cell>
          <cell r="G11189">
            <v>0</v>
          </cell>
          <cell r="H11189">
            <v>0</v>
          </cell>
          <cell r="I11189">
            <v>0</v>
          </cell>
          <cell r="J11189">
            <v>0</v>
          </cell>
          <cell r="K11189">
            <v>0</v>
          </cell>
        </row>
        <row r="11190">
          <cell r="F11190">
            <v>0</v>
          </cell>
          <cell r="G11190">
            <v>0</v>
          </cell>
          <cell r="H11190">
            <v>0</v>
          </cell>
          <cell r="I11190">
            <v>0</v>
          </cell>
          <cell r="J11190">
            <v>0</v>
          </cell>
          <cell r="K11190">
            <v>0</v>
          </cell>
        </row>
        <row r="11191">
          <cell r="F11191" t="str">
            <v xml:space="preserve">Sub-Total - (C) </v>
          </cell>
          <cell r="K11191">
            <v>0</v>
          </cell>
        </row>
        <row r="11192">
          <cell r="F11192" t="str">
            <v xml:space="preserve">TOTAL - (A) + (B) + (C) </v>
          </cell>
          <cell r="K11192">
            <v>0</v>
          </cell>
        </row>
        <row r="11193">
          <cell r="F11193" t="str">
            <v>BDI</v>
          </cell>
          <cell r="J11193">
            <v>0.27429999999999999</v>
          </cell>
          <cell r="K11193">
            <v>0</v>
          </cell>
        </row>
        <row r="11194">
          <cell r="F11194" t="str">
            <v>Preço do Serviço</v>
          </cell>
          <cell r="K11194">
            <v>0</v>
          </cell>
        </row>
        <row r="11195">
          <cell r="F11195" t="str">
            <v>COMPOSIÇÃO DE PREÇO UNITÁRIO</v>
          </cell>
        </row>
        <row r="11197">
          <cell r="D11197" t="str">
            <v>MDO</v>
          </cell>
          <cell r="E11197" t="str">
            <v>SE</v>
          </cell>
          <cell r="F11197" t="str">
            <v>INFRAERO - Empresa Brasileira de Infra-Estrutura Aeroportuária</v>
          </cell>
        </row>
        <row r="11198">
          <cell r="F11198" t="str">
            <v>ITEM:</v>
          </cell>
          <cell r="G11198" t="str">
            <v>SERVIÇO</v>
          </cell>
          <cell r="K11198" t="str">
            <v>UNIDADE</v>
          </cell>
        </row>
        <row r="11199">
          <cell r="E11199">
            <v>194</v>
          </cell>
          <cell r="F11199" t="str">
            <v>04.01.222.01.08</v>
          </cell>
          <cell r="G11199" t="str">
            <v>Fixo e máx ar, medindo 9,40x3,10m - PV2-PA.07/201.07/01867/01</v>
          </cell>
          <cell r="K11199" t="str">
            <v>un</v>
          </cell>
        </row>
        <row r="11201">
          <cell r="F11201" t="str">
            <v>CÓDIGO</v>
          </cell>
          <cell r="G11201" t="str">
            <v xml:space="preserve">MÃO DE OBRA </v>
          </cell>
          <cell r="H11201" t="str">
            <v>UNID.</v>
          </cell>
          <cell r="I11201" t="str">
            <v>COEFICIENTE</v>
          </cell>
          <cell r="J11201" t="str">
            <v>PREÇO UNITÁRIO</v>
          </cell>
          <cell r="K11201" t="str">
            <v>PREÇO  DO ITEM</v>
          </cell>
        </row>
        <row r="11202">
          <cell r="F11202">
            <v>0</v>
          </cell>
          <cell r="G11202">
            <v>0</v>
          </cell>
          <cell r="H11202">
            <v>0</v>
          </cell>
          <cell r="I11202">
            <v>0</v>
          </cell>
          <cell r="J11202">
            <v>0</v>
          </cell>
          <cell r="K11202">
            <v>0</v>
          </cell>
        </row>
        <row r="11203">
          <cell r="F11203">
            <v>0</v>
          </cell>
          <cell r="G11203">
            <v>0</v>
          </cell>
          <cell r="H11203">
            <v>0</v>
          </cell>
          <cell r="I11203">
            <v>0</v>
          </cell>
          <cell r="J11203">
            <v>0</v>
          </cell>
          <cell r="K11203">
            <v>0</v>
          </cell>
        </row>
        <row r="11204">
          <cell r="F11204">
            <v>0</v>
          </cell>
          <cell r="G11204">
            <v>0</v>
          </cell>
          <cell r="H11204">
            <v>0</v>
          </cell>
          <cell r="I11204">
            <v>0</v>
          </cell>
          <cell r="J11204">
            <v>0</v>
          </cell>
          <cell r="K11204">
            <v>0</v>
          </cell>
        </row>
        <row r="11205">
          <cell r="F11205">
            <v>0</v>
          </cell>
          <cell r="G11205">
            <v>0</v>
          </cell>
          <cell r="H11205">
            <v>0</v>
          </cell>
          <cell r="I11205">
            <v>0</v>
          </cell>
          <cell r="J11205">
            <v>0</v>
          </cell>
          <cell r="K11205">
            <v>0</v>
          </cell>
        </row>
        <row r="11206">
          <cell r="F11206">
            <v>0</v>
          </cell>
          <cell r="G11206">
            <v>0</v>
          </cell>
          <cell r="H11206">
            <v>0</v>
          </cell>
          <cell r="I11206">
            <v>0</v>
          </cell>
          <cell r="J11206">
            <v>0</v>
          </cell>
          <cell r="K11206">
            <v>0</v>
          </cell>
        </row>
        <row r="11207">
          <cell r="F11207">
            <v>0</v>
          </cell>
          <cell r="G11207">
            <v>0</v>
          </cell>
          <cell r="H11207">
            <v>0</v>
          </cell>
          <cell r="I11207">
            <v>0</v>
          </cell>
          <cell r="J11207">
            <v>0</v>
          </cell>
          <cell r="K11207">
            <v>0</v>
          </cell>
        </row>
        <row r="11208">
          <cell r="F11208">
            <v>0</v>
          </cell>
          <cell r="G11208">
            <v>0</v>
          </cell>
          <cell r="H11208">
            <v>0</v>
          </cell>
          <cell r="I11208">
            <v>0</v>
          </cell>
          <cell r="J11208">
            <v>0</v>
          </cell>
          <cell r="K11208">
            <v>0</v>
          </cell>
        </row>
        <row r="11209">
          <cell r="F11209">
            <v>0</v>
          </cell>
          <cell r="G11209">
            <v>0</v>
          </cell>
          <cell r="H11209">
            <v>0</v>
          </cell>
          <cell r="I11209">
            <v>0</v>
          </cell>
          <cell r="J11209">
            <v>0</v>
          </cell>
          <cell r="K11209">
            <v>0</v>
          </cell>
        </row>
        <row r="11210">
          <cell r="F11210">
            <v>0</v>
          </cell>
          <cell r="G11210">
            <v>0</v>
          </cell>
          <cell r="H11210">
            <v>0</v>
          </cell>
          <cell r="I11210">
            <v>0</v>
          </cell>
          <cell r="J11210">
            <v>0</v>
          </cell>
          <cell r="K11210">
            <v>0</v>
          </cell>
        </row>
        <row r="11211">
          <cell r="F11211">
            <v>0</v>
          </cell>
          <cell r="G11211">
            <v>0</v>
          </cell>
          <cell r="H11211">
            <v>0</v>
          </cell>
          <cell r="I11211">
            <v>0</v>
          </cell>
          <cell r="J11211">
            <v>0</v>
          </cell>
          <cell r="K11211">
            <v>0</v>
          </cell>
        </row>
        <row r="11212">
          <cell r="F11212" t="str">
            <v>Sub-Total - (A)</v>
          </cell>
          <cell r="K11212">
            <v>0</v>
          </cell>
        </row>
        <row r="11213">
          <cell r="F11213" t="str">
            <v>Leis Sociais</v>
          </cell>
          <cell r="J11213">
            <v>1.254</v>
          </cell>
          <cell r="K11213">
            <v>0</v>
          </cell>
        </row>
        <row r="11214">
          <cell r="D11214">
            <v>194</v>
          </cell>
          <cell r="F11214" t="str">
            <v>Total - (A)</v>
          </cell>
          <cell r="K11214">
            <v>0</v>
          </cell>
        </row>
        <row r="11215">
          <cell r="F11215" t="str">
            <v>MATERIAL</v>
          </cell>
        </row>
        <row r="11216">
          <cell r="F11216">
            <v>0</v>
          </cell>
          <cell r="G11216">
            <v>0</v>
          </cell>
          <cell r="H11216">
            <v>0</v>
          </cell>
          <cell r="I11216">
            <v>0</v>
          </cell>
          <cell r="J11216">
            <v>0</v>
          </cell>
          <cell r="K11216">
            <v>0</v>
          </cell>
        </row>
        <row r="11217">
          <cell r="F11217">
            <v>0</v>
          </cell>
          <cell r="G11217">
            <v>0</v>
          </cell>
          <cell r="H11217">
            <v>0</v>
          </cell>
          <cell r="I11217">
            <v>0</v>
          </cell>
          <cell r="J11217">
            <v>0</v>
          </cell>
          <cell r="K11217">
            <v>0</v>
          </cell>
        </row>
        <row r="11218">
          <cell r="F11218">
            <v>0</v>
          </cell>
          <cell r="G11218">
            <v>0</v>
          </cell>
          <cell r="H11218">
            <v>0</v>
          </cell>
          <cell r="I11218">
            <v>0</v>
          </cell>
          <cell r="J11218">
            <v>0</v>
          </cell>
          <cell r="K11218">
            <v>0</v>
          </cell>
        </row>
        <row r="11219">
          <cell r="F11219">
            <v>0</v>
          </cell>
          <cell r="G11219">
            <v>0</v>
          </cell>
          <cell r="H11219">
            <v>0</v>
          </cell>
          <cell r="I11219">
            <v>0</v>
          </cell>
          <cell r="J11219">
            <v>0</v>
          </cell>
          <cell r="K11219">
            <v>0</v>
          </cell>
        </row>
        <row r="11220">
          <cell r="F11220">
            <v>0</v>
          </cell>
          <cell r="G11220">
            <v>0</v>
          </cell>
          <cell r="H11220">
            <v>0</v>
          </cell>
          <cell r="I11220">
            <v>0</v>
          </cell>
          <cell r="J11220">
            <v>0</v>
          </cell>
          <cell r="K11220">
            <v>0</v>
          </cell>
        </row>
        <row r="11221">
          <cell r="F11221">
            <v>0</v>
          </cell>
          <cell r="G11221">
            <v>0</v>
          </cell>
          <cell r="H11221">
            <v>0</v>
          </cell>
          <cell r="I11221">
            <v>0</v>
          </cell>
          <cell r="J11221">
            <v>0</v>
          </cell>
          <cell r="K11221">
            <v>0</v>
          </cell>
        </row>
        <row r="11222">
          <cell r="F11222">
            <v>0</v>
          </cell>
          <cell r="G11222">
            <v>0</v>
          </cell>
          <cell r="H11222">
            <v>0</v>
          </cell>
          <cell r="I11222">
            <v>0</v>
          </cell>
          <cell r="J11222">
            <v>0</v>
          </cell>
          <cell r="K11222">
            <v>0</v>
          </cell>
        </row>
        <row r="11223">
          <cell r="F11223">
            <v>0</v>
          </cell>
          <cell r="G11223">
            <v>0</v>
          </cell>
          <cell r="H11223">
            <v>0</v>
          </cell>
          <cell r="I11223">
            <v>0</v>
          </cell>
          <cell r="J11223">
            <v>0</v>
          </cell>
          <cell r="K11223">
            <v>0</v>
          </cell>
        </row>
        <row r="11224">
          <cell r="F11224">
            <v>0</v>
          </cell>
          <cell r="G11224">
            <v>0</v>
          </cell>
          <cell r="H11224">
            <v>0</v>
          </cell>
          <cell r="I11224">
            <v>0</v>
          </cell>
          <cell r="J11224">
            <v>0</v>
          </cell>
          <cell r="K11224">
            <v>0</v>
          </cell>
        </row>
        <row r="11225">
          <cell r="F11225">
            <v>0</v>
          </cell>
          <cell r="G11225">
            <v>0</v>
          </cell>
          <cell r="H11225">
            <v>0</v>
          </cell>
          <cell r="I11225">
            <v>0</v>
          </cell>
          <cell r="J11225">
            <v>0</v>
          </cell>
          <cell r="K11225">
            <v>0</v>
          </cell>
        </row>
        <row r="11226">
          <cell r="F11226">
            <v>0</v>
          </cell>
          <cell r="G11226">
            <v>0</v>
          </cell>
          <cell r="H11226">
            <v>0</v>
          </cell>
          <cell r="I11226">
            <v>0</v>
          </cell>
          <cell r="J11226">
            <v>0</v>
          </cell>
          <cell r="K11226">
            <v>0</v>
          </cell>
        </row>
        <row r="11227">
          <cell r="F11227">
            <v>0</v>
          </cell>
          <cell r="G11227">
            <v>0</v>
          </cell>
          <cell r="H11227">
            <v>0</v>
          </cell>
          <cell r="I11227">
            <v>0</v>
          </cell>
          <cell r="J11227">
            <v>0</v>
          </cell>
          <cell r="K11227">
            <v>0</v>
          </cell>
        </row>
        <row r="11228">
          <cell r="F11228">
            <v>0</v>
          </cell>
          <cell r="G11228">
            <v>0</v>
          </cell>
          <cell r="H11228">
            <v>0</v>
          </cell>
          <cell r="I11228">
            <v>0</v>
          </cell>
          <cell r="J11228">
            <v>0</v>
          </cell>
          <cell r="K11228">
            <v>0</v>
          </cell>
        </row>
        <row r="11229">
          <cell r="F11229">
            <v>0</v>
          </cell>
          <cell r="G11229">
            <v>0</v>
          </cell>
          <cell r="H11229">
            <v>0</v>
          </cell>
          <cell r="I11229">
            <v>0</v>
          </cell>
          <cell r="J11229">
            <v>0</v>
          </cell>
          <cell r="K11229">
            <v>0</v>
          </cell>
        </row>
        <row r="11230">
          <cell r="F11230">
            <v>0</v>
          </cell>
          <cell r="G11230">
            <v>0</v>
          </cell>
          <cell r="H11230">
            <v>0</v>
          </cell>
          <cell r="I11230">
            <v>0</v>
          </cell>
          <cell r="J11230">
            <v>0</v>
          </cell>
          <cell r="K11230">
            <v>0</v>
          </cell>
        </row>
        <row r="11231">
          <cell r="F11231">
            <v>0</v>
          </cell>
          <cell r="G11231">
            <v>0</v>
          </cell>
          <cell r="H11231">
            <v>0</v>
          </cell>
          <cell r="I11231">
            <v>0</v>
          </cell>
          <cell r="J11231">
            <v>0</v>
          </cell>
          <cell r="K11231">
            <v>0</v>
          </cell>
        </row>
        <row r="11232">
          <cell r="F11232">
            <v>0</v>
          </cell>
          <cell r="G11232">
            <v>0</v>
          </cell>
          <cell r="H11232">
            <v>0</v>
          </cell>
          <cell r="I11232">
            <v>0</v>
          </cell>
          <cell r="J11232">
            <v>0</v>
          </cell>
          <cell r="K11232">
            <v>0</v>
          </cell>
        </row>
        <row r="11233">
          <cell r="F11233">
            <v>0</v>
          </cell>
          <cell r="G11233">
            <v>0</v>
          </cell>
          <cell r="H11233">
            <v>0</v>
          </cell>
          <cell r="I11233">
            <v>0</v>
          </cell>
          <cell r="J11233">
            <v>0</v>
          </cell>
          <cell r="K11233">
            <v>0</v>
          </cell>
        </row>
        <row r="11234">
          <cell r="F11234">
            <v>0</v>
          </cell>
          <cell r="G11234">
            <v>0</v>
          </cell>
          <cell r="H11234">
            <v>0</v>
          </cell>
          <cell r="I11234">
            <v>0</v>
          </cell>
          <cell r="J11234">
            <v>0</v>
          </cell>
          <cell r="K11234">
            <v>0</v>
          </cell>
        </row>
        <row r="11235">
          <cell r="F11235">
            <v>0</v>
          </cell>
          <cell r="G11235">
            <v>0</v>
          </cell>
          <cell r="H11235">
            <v>0</v>
          </cell>
          <cell r="I11235">
            <v>0</v>
          </cell>
          <cell r="J11235">
            <v>0</v>
          </cell>
          <cell r="K11235">
            <v>0</v>
          </cell>
        </row>
        <row r="11236">
          <cell r="F11236" t="str">
            <v>Sub-Total - (B)</v>
          </cell>
          <cell r="K11236">
            <v>0</v>
          </cell>
        </row>
        <row r="11237">
          <cell r="F11237" t="str">
            <v>EQUIPAMENTOS</v>
          </cell>
        </row>
        <row r="11238">
          <cell r="F11238">
            <v>0</v>
          </cell>
          <cell r="G11238">
            <v>0</v>
          </cell>
          <cell r="H11238">
            <v>0</v>
          </cell>
          <cell r="I11238">
            <v>0</v>
          </cell>
          <cell r="J11238">
            <v>0</v>
          </cell>
          <cell r="K11238">
            <v>0</v>
          </cell>
        </row>
        <row r="11239">
          <cell r="F11239">
            <v>0</v>
          </cell>
          <cell r="G11239">
            <v>0</v>
          </cell>
          <cell r="H11239">
            <v>0</v>
          </cell>
          <cell r="I11239">
            <v>0</v>
          </cell>
          <cell r="J11239">
            <v>0</v>
          </cell>
          <cell r="K11239">
            <v>0</v>
          </cell>
        </row>
        <row r="11240">
          <cell r="F11240">
            <v>0</v>
          </cell>
          <cell r="G11240">
            <v>0</v>
          </cell>
          <cell r="H11240">
            <v>0</v>
          </cell>
          <cell r="I11240">
            <v>0</v>
          </cell>
          <cell r="J11240">
            <v>0</v>
          </cell>
          <cell r="K11240">
            <v>0</v>
          </cell>
        </row>
        <row r="11241">
          <cell r="F11241">
            <v>0</v>
          </cell>
          <cell r="G11241">
            <v>0</v>
          </cell>
          <cell r="H11241">
            <v>0</v>
          </cell>
          <cell r="I11241">
            <v>0</v>
          </cell>
          <cell r="J11241">
            <v>0</v>
          </cell>
          <cell r="K11241">
            <v>0</v>
          </cell>
        </row>
        <row r="11242">
          <cell r="F11242">
            <v>0</v>
          </cell>
          <cell r="G11242">
            <v>0</v>
          </cell>
          <cell r="H11242">
            <v>0</v>
          </cell>
          <cell r="I11242">
            <v>0</v>
          </cell>
          <cell r="J11242">
            <v>0</v>
          </cell>
          <cell r="K11242">
            <v>0</v>
          </cell>
        </row>
        <row r="11243">
          <cell r="F11243">
            <v>0</v>
          </cell>
          <cell r="G11243">
            <v>0</v>
          </cell>
          <cell r="H11243">
            <v>0</v>
          </cell>
          <cell r="I11243">
            <v>0</v>
          </cell>
          <cell r="J11243">
            <v>0</v>
          </cell>
          <cell r="K11243">
            <v>0</v>
          </cell>
        </row>
        <row r="11244">
          <cell r="F11244">
            <v>0</v>
          </cell>
          <cell r="G11244">
            <v>0</v>
          </cell>
          <cell r="H11244">
            <v>0</v>
          </cell>
          <cell r="I11244">
            <v>0</v>
          </cell>
          <cell r="J11244">
            <v>0</v>
          </cell>
          <cell r="K11244">
            <v>0</v>
          </cell>
        </row>
        <row r="11245">
          <cell r="F11245">
            <v>0</v>
          </cell>
          <cell r="G11245">
            <v>0</v>
          </cell>
          <cell r="H11245">
            <v>0</v>
          </cell>
          <cell r="I11245">
            <v>0</v>
          </cell>
          <cell r="J11245">
            <v>0</v>
          </cell>
          <cell r="K11245">
            <v>0</v>
          </cell>
        </row>
        <row r="11246">
          <cell r="F11246">
            <v>0</v>
          </cell>
          <cell r="G11246">
            <v>0</v>
          </cell>
          <cell r="H11246">
            <v>0</v>
          </cell>
          <cell r="I11246">
            <v>0</v>
          </cell>
          <cell r="J11246">
            <v>0</v>
          </cell>
          <cell r="K11246">
            <v>0</v>
          </cell>
        </row>
        <row r="11247">
          <cell r="F11247">
            <v>0</v>
          </cell>
          <cell r="G11247">
            <v>0</v>
          </cell>
          <cell r="H11247">
            <v>0</v>
          </cell>
          <cell r="I11247">
            <v>0</v>
          </cell>
          <cell r="J11247">
            <v>0</v>
          </cell>
          <cell r="K11247">
            <v>0</v>
          </cell>
        </row>
        <row r="11248">
          <cell r="F11248">
            <v>0</v>
          </cell>
          <cell r="G11248">
            <v>0</v>
          </cell>
          <cell r="H11248">
            <v>0</v>
          </cell>
          <cell r="I11248">
            <v>0</v>
          </cell>
          <cell r="J11248">
            <v>0</v>
          </cell>
          <cell r="K11248">
            <v>0</v>
          </cell>
        </row>
        <row r="11249">
          <cell r="F11249" t="str">
            <v xml:space="preserve">Sub-Total - (C) </v>
          </cell>
          <cell r="K11249">
            <v>0</v>
          </cell>
        </row>
        <row r="11250">
          <cell r="F11250" t="str">
            <v xml:space="preserve">TOTAL - (A) + (B) + (C) </v>
          </cell>
          <cell r="K11250">
            <v>0</v>
          </cell>
        </row>
        <row r="11251">
          <cell r="F11251" t="str">
            <v>BDI</v>
          </cell>
          <cell r="J11251">
            <v>0.27429999999999999</v>
          </cell>
          <cell r="K11251">
            <v>0</v>
          </cell>
        </row>
        <row r="11252">
          <cell r="F11252" t="str">
            <v>Preço do Serviço</v>
          </cell>
          <cell r="K11252">
            <v>0</v>
          </cell>
        </row>
        <row r="11253">
          <cell r="F11253" t="str">
            <v>COMPOSIÇÃO DE PREÇO UNITÁRIO</v>
          </cell>
        </row>
        <row r="11255">
          <cell r="D11255" t="str">
            <v>MDO</v>
          </cell>
          <cell r="E11255" t="str">
            <v>SE</v>
          </cell>
          <cell r="F11255" t="str">
            <v>INFRAERO - Empresa Brasileira de Infra-Estrutura Aeroportuária</v>
          </cell>
        </row>
        <row r="11256">
          <cell r="F11256" t="str">
            <v>ITEM:</v>
          </cell>
          <cell r="G11256" t="str">
            <v>SERVIÇO</v>
          </cell>
          <cell r="K11256" t="str">
            <v>UNIDADE</v>
          </cell>
        </row>
        <row r="11257">
          <cell r="E11257">
            <v>195</v>
          </cell>
          <cell r="F11257" t="str">
            <v>04.01.222.02.00</v>
          </cell>
          <cell r="G11257" t="str">
            <v>Esquadria de aluminio com pintura eletrostatica branco gelo de correr, 2 folhas - 200 x 120cm - J1-PA.07/201.07/01864/01</v>
          </cell>
          <cell r="K11257" t="str">
            <v>un</v>
          </cell>
        </row>
        <row r="11259">
          <cell r="F11259" t="str">
            <v>CÓDIGO</v>
          </cell>
          <cell r="G11259" t="str">
            <v xml:space="preserve">MÃO DE OBRA </v>
          </cell>
          <cell r="H11259" t="str">
            <v>UNID.</v>
          </cell>
          <cell r="I11259" t="str">
            <v>COEFICIENTE</v>
          </cell>
          <cell r="J11259" t="str">
            <v>PREÇO UNITÁRIO</v>
          </cell>
          <cell r="K11259" t="str">
            <v>PREÇO  DO ITEM</v>
          </cell>
        </row>
        <row r="11260">
          <cell r="F11260">
            <v>0</v>
          </cell>
          <cell r="G11260">
            <v>0</v>
          </cell>
          <cell r="H11260">
            <v>0</v>
          </cell>
          <cell r="I11260">
            <v>0</v>
          </cell>
          <cell r="J11260">
            <v>0</v>
          </cell>
          <cell r="K11260">
            <v>0</v>
          </cell>
        </row>
        <row r="11261">
          <cell r="F11261">
            <v>0</v>
          </cell>
          <cell r="G11261">
            <v>0</v>
          </cell>
          <cell r="H11261">
            <v>0</v>
          </cell>
          <cell r="I11261">
            <v>0</v>
          </cell>
          <cell r="J11261">
            <v>0</v>
          </cell>
          <cell r="K11261">
            <v>0</v>
          </cell>
        </row>
        <row r="11262">
          <cell r="F11262">
            <v>0</v>
          </cell>
          <cell r="G11262">
            <v>0</v>
          </cell>
          <cell r="H11262">
            <v>0</v>
          </cell>
          <cell r="I11262">
            <v>0</v>
          </cell>
          <cell r="J11262">
            <v>0</v>
          </cell>
          <cell r="K11262">
            <v>0</v>
          </cell>
        </row>
        <row r="11263">
          <cell r="F11263">
            <v>0</v>
          </cell>
          <cell r="G11263">
            <v>0</v>
          </cell>
          <cell r="H11263">
            <v>0</v>
          </cell>
          <cell r="I11263">
            <v>0</v>
          </cell>
          <cell r="J11263">
            <v>0</v>
          </cell>
          <cell r="K11263">
            <v>0</v>
          </cell>
        </row>
        <row r="11264">
          <cell r="F11264">
            <v>0</v>
          </cell>
          <cell r="G11264">
            <v>0</v>
          </cell>
          <cell r="H11264">
            <v>0</v>
          </cell>
          <cell r="I11264">
            <v>0</v>
          </cell>
          <cell r="J11264">
            <v>0</v>
          </cell>
          <cell r="K11264">
            <v>0</v>
          </cell>
        </row>
        <row r="11265">
          <cell r="F11265">
            <v>0</v>
          </cell>
          <cell r="G11265">
            <v>0</v>
          </cell>
          <cell r="H11265">
            <v>0</v>
          </cell>
          <cell r="I11265">
            <v>0</v>
          </cell>
          <cell r="J11265">
            <v>0</v>
          </cell>
          <cell r="K11265">
            <v>0</v>
          </cell>
        </row>
        <row r="11266">
          <cell r="F11266">
            <v>0</v>
          </cell>
          <cell r="G11266">
            <v>0</v>
          </cell>
          <cell r="H11266">
            <v>0</v>
          </cell>
          <cell r="I11266">
            <v>0</v>
          </cell>
          <cell r="J11266">
            <v>0</v>
          </cell>
          <cell r="K11266">
            <v>0</v>
          </cell>
        </row>
        <row r="11267">
          <cell r="F11267">
            <v>0</v>
          </cell>
          <cell r="G11267">
            <v>0</v>
          </cell>
          <cell r="H11267">
            <v>0</v>
          </cell>
          <cell r="I11267">
            <v>0</v>
          </cell>
          <cell r="J11267">
            <v>0</v>
          </cell>
          <cell r="K11267">
            <v>0</v>
          </cell>
        </row>
        <row r="11268">
          <cell r="F11268">
            <v>0</v>
          </cell>
          <cell r="G11268">
            <v>0</v>
          </cell>
          <cell r="H11268">
            <v>0</v>
          </cell>
          <cell r="I11268">
            <v>0</v>
          </cell>
          <cell r="J11268">
            <v>0</v>
          </cell>
          <cell r="K11268">
            <v>0</v>
          </cell>
        </row>
        <row r="11269">
          <cell r="F11269">
            <v>0</v>
          </cell>
          <cell r="G11269">
            <v>0</v>
          </cell>
          <cell r="H11269">
            <v>0</v>
          </cell>
          <cell r="I11269">
            <v>0</v>
          </cell>
          <cell r="J11269">
            <v>0</v>
          </cell>
          <cell r="K11269">
            <v>0</v>
          </cell>
        </row>
        <row r="11270">
          <cell r="F11270" t="str">
            <v>Sub-Total - (A)</v>
          </cell>
          <cell r="K11270">
            <v>0</v>
          </cell>
        </row>
        <row r="11271">
          <cell r="F11271" t="str">
            <v>Leis Sociais</v>
          </cell>
          <cell r="J11271">
            <v>1.254</v>
          </cell>
          <cell r="K11271">
            <v>0</v>
          </cell>
        </row>
        <row r="11272">
          <cell r="D11272">
            <v>195</v>
          </cell>
          <cell r="F11272" t="str">
            <v>Total - (A)</v>
          </cell>
          <cell r="K11272">
            <v>0</v>
          </cell>
        </row>
        <row r="11273">
          <cell r="F11273" t="str">
            <v>MATERIAL</v>
          </cell>
        </row>
        <row r="11274">
          <cell r="F11274">
            <v>0</v>
          </cell>
          <cell r="G11274">
            <v>0</v>
          </cell>
          <cell r="H11274">
            <v>0</v>
          </cell>
          <cell r="I11274">
            <v>0</v>
          </cell>
          <cell r="J11274">
            <v>0</v>
          </cell>
          <cell r="K11274">
            <v>0</v>
          </cell>
        </row>
        <row r="11275">
          <cell r="F11275">
            <v>0</v>
          </cell>
          <cell r="G11275">
            <v>0</v>
          </cell>
          <cell r="H11275">
            <v>0</v>
          </cell>
          <cell r="I11275">
            <v>0</v>
          </cell>
          <cell r="J11275">
            <v>0</v>
          </cell>
          <cell r="K11275">
            <v>0</v>
          </cell>
        </row>
        <row r="11276">
          <cell r="F11276">
            <v>0</v>
          </cell>
          <cell r="G11276">
            <v>0</v>
          </cell>
          <cell r="H11276">
            <v>0</v>
          </cell>
          <cell r="I11276">
            <v>0</v>
          </cell>
          <cell r="J11276">
            <v>0</v>
          </cell>
          <cell r="K11276">
            <v>0</v>
          </cell>
        </row>
        <row r="11277">
          <cell r="F11277">
            <v>0</v>
          </cell>
          <cell r="G11277">
            <v>0</v>
          </cell>
          <cell r="H11277">
            <v>0</v>
          </cell>
          <cell r="I11277">
            <v>0</v>
          </cell>
          <cell r="J11277">
            <v>0</v>
          </cell>
          <cell r="K11277">
            <v>0</v>
          </cell>
        </row>
        <row r="11278">
          <cell r="F11278">
            <v>0</v>
          </cell>
          <cell r="G11278">
            <v>0</v>
          </cell>
          <cell r="H11278">
            <v>0</v>
          </cell>
          <cell r="I11278">
            <v>0</v>
          </cell>
          <cell r="J11278">
            <v>0</v>
          </cell>
          <cell r="K11278">
            <v>0</v>
          </cell>
        </row>
        <row r="11279">
          <cell r="F11279">
            <v>0</v>
          </cell>
          <cell r="G11279">
            <v>0</v>
          </cell>
          <cell r="H11279">
            <v>0</v>
          </cell>
          <cell r="I11279">
            <v>0</v>
          </cell>
          <cell r="J11279">
            <v>0</v>
          </cell>
          <cell r="K11279">
            <v>0</v>
          </cell>
        </row>
        <row r="11280">
          <cell r="F11280">
            <v>0</v>
          </cell>
          <cell r="G11280">
            <v>0</v>
          </cell>
          <cell r="H11280">
            <v>0</v>
          </cell>
          <cell r="I11280">
            <v>0</v>
          </cell>
          <cell r="J11280">
            <v>0</v>
          </cell>
          <cell r="K11280">
            <v>0</v>
          </cell>
        </row>
        <row r="11281">
          <cell r="F11281">
            <v>0</v>
          </cell>
          <cell r="G11281">
            <v>0</v>
          </cell>
          <cell r="H11281">
            <v>0</v>
          </cell>
          <cell r="I11281">
            <v>0</v>
          </cell>
          <cell r="J11281">
            <v>0</v>
          </cell>
          <cell r="K11281">
            <v>0</v>
          </cell>
        </row>
        <row r="11282">
          <cell r="F11282">
            <v>0</v>
          </cell>
          <cell r="G11282">
            <v>0</v>
          </cell>
          <cell r="H11282">
            <v>0</v>
          </cell>
          <cell r="I11282">
            <v>0</v>
          </cell>
          <cell r="J11282">
            <v>0</v>
          </cell>
          <cell r="K11282">
            <v>0</v>
          </cell>
        </row>
        <row r="11283">
          <cell r="F11283">
            <v>0</v>
          </cell>
          <cell r="G11283">
            <v>0</v>
          </cell>
          <cell r="H11283">
            <v>0</v>
          </cell>
          <cell r="I11283">
            <v>0</v>
          </cell>
          <cell r="J11283">
            <v>0</v>
          </cell>
          <cell r="K11283">
            <v>0</v>
          </cell>
        </row>
        <row r="11284">
          <cell r="F11284">
            <v>0</v>
          </cell>
          <cell r="G11284">
            <v>0</v>
          </cell>
          <cell r="H11284">
            <v>0</v>
          </cell>
          <cell r="I11284">
            <v>0</v>
          </cell>
          <cell r="J11284">
            <v>0</v>
          </cell>
          <cell r="K11284">
            <v>0</v>
          </cell>
        </row>
        <row r="11285">
          <cell r="F11285">
            <v>0</v>
          </cell>
          <cell r="G11285">
            <v>0</v>
          </cell>
          <cell r="H11285">
            <v>0</v>
          </cell>
          <cell r="I11285">
            <v>0</v>
          </cell>
          <cell r="J11285">
            <v>0</v>
          </cell>
          <cell r="K11285">
            <v>0</v>
          </cell>
        </row>
        <row r="11286">
          <cell r="F11286">
            <v>0</v>
          </cell>
          <cell r="G11286">
            <v>0</v>
          </cell>
          <cell r="H11286">
            <v>0</v>
          </cell>
          <cell r="I11286">
            <v>0</v>
          </cell>
          <cell r="J11286">
            <v>0</v>
          </cell>
          <cell r="K11286">
            <v>0</v>
          </cell>
        </row>
        <row r="11287">
          <cell r="F11287">
            <v>0</v>
          </cell>
          <cell r="G11287">
            <v>0</v>
          </cell>
          <cell r="H11287">
            <v>0</v>
          </cell>
          <cell r="I11287">
            <v>0</v>
          </cell>
          <cell r="J11287">
            <v>0</v>
          </cell>
          <cell r="K11287">
            <v>0</v>
          </cell>
        </row>
        <row r="11288">
          <cell r="F11288">
            <v>0</v>
          </cell>
          <cell r="G11288">
            <v>0</v>
          </cell>
          <cell r="H11288">
            <v>0</v>
          </cell>
          <cell r="I11288">
            <v>0</v>
          </cell>
          <cell r="J11288">
            <v>0</v>
          </cell>
          <cell r="K11288">
            <v>0</v>
          </cell>
        </row>
        <row r="11289">
          <cell r="F11289">
            <v>0</v>
          </cell>
          <cell r="G11289">
            <v>0</v>
          </cell>
          <cell r="H11289">
            <v>0</v>
          </cell>
          <cell r="I11289">
            <v>0</v>
          </cell>
          <cell r="J11289">
            <v>0</v>
          </cell>
          <cell r="K11289">
            <v>0</v>
          </cell>
        </row>
        <row r="11290">
          <cell r="F11290">
            <v>0</v>
          </cell>
          <cell r="G11290">
            <v>0</v>
          </cell>
          <cell r="H11290">
            <v>0</v>
          </cell>
          <cell r="I11290">
            <v>0</v>
          </cell>
          <cell r="J11290">
            <v>0</v>
          </cell>
          <cell r="K11290">
            <v>0</v>
          </cell>
        </row>
        <row r="11291">
          <cell r="F11291">
            <v>0</v>
          </cell>
          <cell r="G11291">
            <v>0</v>
          </cell>
          <cell r="H11291">
            <v>0</v>
          </cell>
          <cell r="I11291">
            <v>0</v>
          </cell>
          <cell r="J11291">
            <v>0</v>
          </cell>
          <cell r="K11291">
            <v>0</v>
          </cell>
        </row>
        <row r="11292">
          <cell r="F11292">
            <v>0</v>
          </cell>
          <cell r="G11292">
            <v>0</v>
          </cell>
          <cell r="H11292">
            <v>0</v>
          </cell>
          <cell r="I11292">
            <v>0</v>
          </cell>
          <cell r="J11292">
            <v>0</v>
          </cell>
          <cell r="K11292">
            <v>0</v>
          </cell>
        </row>
        <row r="11293">
          <cell r="F11293">
            <v>0</v>
          </cell>
          <cell r="G11293">
            <v>0</v>
          </cell>
          <cell r="H11293">
            <v>0</v>
          </cell>
          <cell r="I11293">
            <v>0</v>
          </cell>
          <cell r="J11293">
            <v>0</v>
          </cell>
          <cell r="K11293">
            <v>0</v>
          </cell>
        </row>
        <row r="11294">
          <cell r="F11294" t="str">
            <v>Sub-Total - (B)</v>
          </cell>
          <cell r="K11294">
            <v>0</v>
          </cell>
        </row>
        <row r="11295">
          <cell r="F11295" t="str">
            <v>EQUIPAMENTOS</v>
          </cell>
        </row>
        <row r="11296">
          <cell r="F11296">
            <v>0</v>
          </cell>
          <cell r="G11296">
            <v>0</v>
          </cell>
          <cell r="H11296">
            <v>0</v>
          </cell>
          <cell r="I11296">
            <v>0</v>
          </cell>
          <cell r="J11296">
            <v>0</v>
          </cell>
          <cell r="K11296">
            <v>0</v>
          </cell>
        </row>
        <row r="11297">
          <cell r="F11297">
            <v>0</v>
          </cell>
          <cell r="G11297">
            <v>0</v>
          </cell>
          <cell r="H11297">
            <v>0</v>
          </cell>
          <cell r="I11297">
            <v>0</v>
          </cell>
          <cell r="J11297">
            <v>0</v>
          </cell>
          <cell r="K11297">
            <v>0</v>
          </cell>
        </row>
        <row r="11298">
          <cell r="F11298">
            <v>0</v>
          </cell>
          <cell r="G11298">
            <v>0</v>
          </cell>
          <cell r="H11298">
            <v>0</v>
          </cell>
          <cell r="I11298">
            <v>0</v>
          </cell>
          <cell r="J11298">
            <v>0</v>
          </cell>
          <cell r="K11298">
            <v>0</v>
          </cell>
        </row>
        <row r="11299">
          <cell r="F11299">
            <v>0</v>
          </cell>
          <cell r="G11299">
            <v>0</v>
          </cell>
          <cell r="H11299">
            <v>0</v>
          </cell>
          <cell r="I11299">
            <v>0</v>
          </cell>
          <cell r="J11299">
            <v>0</v>
          </cell>
          <cell r="K11299">
            <v>0</v>
          </cell>
        </row>
        <row r="11300">
          <cell r="F11300">
            <v>0</v>
          </cell>
          <cell r="G11300">
            <v>0</v>
          </cell>
          <cell r="H11300">
            <v>0</v>
          </cell>
          <cell r="I11300">
            <v>0</v>
          </cell>
          <cell r="J11300">
            <v>0</v>
          </cell>
          <cell r="K11300">
            <v>0</v>
          </cell>
        </row>
        <row r="11301">
          <cell r="F11301">
            <v>0</v>
          </cell>
          <cell r="G11301">
            <v>0</v>
          </cell>
          <cell r="H11301">
            <v>0</v>
          </cell>
          <cell r="I11301">
            <v>0</v>
          </cell>
          <cell r="J11301">
            <v>0</v>
          </cell>
          <cell r="K11301">
            <v>0</v>
          </cell>
        </row>
        <row r="11302">
          <cell r="F11302">
            <v>0</v>
          </cell>
          <cell r="G11302">
            <v>0</v>
          </cell>
          <cell r="H11302">
            <v>0</v>
          </cell>
          <cell r="I11302">
            <v>0</v>
          </cell>
          <cell r="J11302">
            <v>0</v>
          </cell>
          <cell r="K11302">
            <v>0</v>
          </cell>
        </row>
        <row r="11303">
          <cell r="F11303">
            <v>0</v>
          </cell>
          <cell r="G11303">
            <v>0</v>
          </cell>
          <cell r="H11303">
            <v>0</v>
          </cell>
          <cell r="I11303">
            <v>0</v>
          </cell>
          <cell r="J11303">
            <v>0</v>
          </cell>
          <cell r="K11303">
            <v>0</v>
          </cell>
        </row>
        <row r="11304">
          <cell r="F11304">
            <v>0</v>
          </cell>
          <cell r="G11304">
            <v>0</v>
          </cell>
          <cell r="H11304">
            <v>0</v>
          </cell>
          <cell r="I11304">
            <v>0</v>
          </cell>
          <cell r="J11304">
            <v>0</v>
          </cell>
          <cell r="K11304">
            <v>0</v>
          </cell>
        </row>
        <row r="11305">
          <cell r="F11305">
            <v>0</v>
          </cell>
          <cell r="G11305">
            <v>0</v>
          </cell>
          <cell r="H11305">
            <v>0</v>
          </cell>
          <cell r="I11305">
            <v>0</v>
          </cell>
          <cell r="J11305">
            <v>0</v>
          </cell>
          <cell r="K11305">
            <v>0</v>
          </cell>
        </row>
        <row r="11306">
          <cell r="F11306">
            <v>0</v>
          </cell>
          <cell r="G11306">
            <v>0</v>
          </cell>
          <cell r="H11306">
            <v>0</v>
          </cell>
          <cell r="I11306">
            <v>0</v>
          </cell>
          <cell r="J11306">
            <v>0</v>
          </cell>
          <cell r="K11306">
            <v>0</v>
          </cell>
        </row>
        <row r="11307">
          <cell r="F11307" t="str">
            <v xml:space="preserve">Sub-Total - (C) </v>
          </cell>
          <cell r="K11307">
            <v>0</v>
          </cell>
        </row>
        <row r="11308">
          <cell r="F11308" t="str">
            <v xml:space="preserve">TOTAL - (A) + (B) + (C) </v>
          </cell>
          <cell r="K11308">
            <v>0</v>
          </cell>
        </row>
        <row r="11309">
          <cell r="F11309" t="str">
            <v>BDI</v>
          </cell>
          <cell r="J11309">
            <v>0.27429999999999999</v>
          </cell>
          <cell r="K11309">
            <v>0</v>
          </cell>
        </row>
        <row r="11310">
          <cell r="F11310" t="str">
            <v>Preço do Serviço</v>
          </cell>
          <cell r="K11310">
            <v>0</v>
          </cell>
        </row>
        <row r="11311">
          <cell r="F11311" t="str">
            <v>COMPOSIÇÃO DE PREÇO UNITÁRIO</v>
          </cell>
        </row>
        <row r="11313">
          <cell r="D11313" t="str">
            <v>MDO</v>
          </cell>
          <cell r="E11313" t="str">
            <v>SE</v>
          </cell>
          <cell r="F11313" t="str">
            <v>INFRAERO - Empresa Brasileira de Infra-Estrutura Aeroportuária</v>
          </cell>
        </row>
        <row r="11314">
          <cell r="F11314" t="str">
            <v>ITEM:</v>
          </cell>
          <cell r="G11314" t="str">
            <v>SERVIÇO</v>
          </cell>
          <cell r="K11314" t="str">
            <v>UNIDADE</v>
          </cell>
        </row>
        <row r="11315">
          <cell r="E11315">
            <v>196</v>
          </cell>
          <cell r="F11315" t="str">
            <v>04.01.222.02.00</v>
          </cell>
          <cell r="G11315" t="str">
            <v>Esquadria tipo pele de vidro em estrutura de alumínio com pintura eletrostática branco gelo  -  8,9 X  6,3 PV2 - PA.07/201.07/01866/01</v>
          </cell>
          <cell r="K11315" t="str">
            <v>un</v>
          </cell>
        </row>
        <row r="11317">
          <cell r="F11317" t="str">
            <v>CÓDIGO</v>
          </cell>
          <cell r="G11317" t="str">
            <v xml:space="preserve">MÃO DE OBRA </v>
          </cell>
          <cell r="H11317" t="str">
            <v>UNID.</v>
          </cell>
          <cell r="I11317" t="str">
            <v>COEFICIENTE</v>
          </cell>
          <cell r="J11317" t="str">
            <v>PREÇO UNITÁRIO</v>
          </cell>
          <cell r="K11317" t="str">
            <v>PREÇO  DO ITEM</v>
          </cell>
        </row>
        <row r="11318">
          <cell r="F11318">
            <v>0</v>
          </cell>
          <cell r="G11318">
            <v>0</v>
          </cell>
          <cell r="H11318">
            <v>0</v>
          </cell>
          <cell r="I11318">
            <v>0</v>
          </cell>
          <cell r="J11318">
            <v>0</v>
          </cell>
          <cell r="K11318">
            <v>0</v>
          </cell>
        </row>
        <row r="11319">
          <cell r="F11319">
            <v>0</v>
          </cell>
          <cell r="G11319">
            <v>0</v>
          </cell>
          <cell r="H11319">
            <v>0</v>
          </cell>
          <cell r="I11319">
            <v>0</v>
          </cell>
          <cell r="J11319">
            <v>0</v>
          </cell>
          <cell r="K11319">
            <v>0</v>
          </cell>
        </row>
        <row r="11320">
          <cell r="F11320">
            <v>0</v>
          </cell>
          <cell r="G11320">
            <v>0</v>
          </cell>
          <cell r="H11320">
            <v>0</v>
          </cell>
          <cell r="I11320">
            <v>0</v>
          </cell>
          <cell r="J11320">
            <v>0</v>
          </cell>
          <cell r="K11320">
            <v>0</v>
          </cell>
        </row>
        <row r="11321">
          <cell r="F11321">
            <v>0</v>
          </cell>
          <cell r="G11321">
            <v>0</v>
          </cell>
          <cell r="H11321">
            <v>0</v>
          </cell>
          <cell r="I11321">
            <v>0</v>
          </cell>
          <cell r="J11321">
            <v>0</v>
          </cell>
          <cell r="K11321">
            <v>0</v>
          </cell>
        </row>
        <row r="11322">
          <cell r="F11322">
            <v>0</v>
          </cell>
          <cell r="G11322">
            <v>0</v>
          </cell>
          <cell r="H11322">
            <v>0</v>
          </cell>
          <cell r="I11322">
            <v>0</v>
          </cell>
          <cell r="J11322">
            <v>0</v>
          </cell>
          <cell r="K11322">
            <v>0</v>
          </cell>
        </row>
        <row r="11323">
          <cell r="F11323">
            <v>0</v>
          </cell>
          <cell r="G11323">
            <v>0</v>
          </cell>
          <cell r="H11323">
            <v>0</v>
          </cell>
          <cell r="I11323">
            <v>0</v>
          </cell>
          <cell r="J11323">
            <v>0</v>
          </cell>
          <cell r="K11323">
            <v>0</v>
          </cell>
        </row>
        <row r="11324">
          <cell r="F11324">
            <v>0</v>
          </cell>
          <cell r="G11324">
            <v>0</v>
          </cell>
          <cell r="H11324">
            <v>0</v>
          </cell>
          <cell r="I11324">
            <v>0</v>
          </cell>
          <cell r="J11324">
            <v>0</v>
          </cell>
          <cell r="K11324">
            <v>0</v>
          </cell>
        </row>
        <row r="11325">
          <cell r="F11325">
            <v>0</v>
          </cell>
          <cell r="G11325">
            <v>0</v>
          </cell>
          <cell r="H11325">
            <v>0</v>
          </cell>
          <cell r="I11325">
            <v>0</v>
          </cell>
          <cell r="J11325">
            <v>0</v>
          </cell>
          <cell r="K11325">
            <v>0</v>
          </cell>
        </row>
        <row r="11326">
          <cell r="F11326">
            <v>0</v>
          </cell>
          <cell r="G11326">
            <v>0</v>
          </cell>
          <cell r="H11326">
            <v>0</v>
          </cell>
          <cell r="I11326">
            <v>0</v>
          </cell>
          <cell r="J11326">
            <v>0</v>
          </cell>
          <cell r="K11326">
            <v>0</v>
          </cell>
        </row>
        <row r="11327">
          <cell r="F11327">
            <v>0</v>
          </cell>
          <cell r="G11327">
            <v>0</v>
          </cell>
          <cell r="H11327">
            <v>0</v>
          </cell>
          <cell r="I11327">
            <v>0</v>
          </cell>
          <cell r="J11327">
            <v>0</v>
          </cell>
          <cell r="K11327">
            <v>0</v>
          </cell>
        </row>
        <row r="11328">
          <cell r="F11328" t="str">
            <v>Sub-Total - (A)</v>
          </cell>
          <cell r="K11328">
            <v>0</v>
          </cell>
        </row>
        <row r="11329">
          <cell r="F11329" t="str">
            <v>Leis Sociais</v>
          </cell>
          <cell r="J11329">
            <v>1.254</v>
          </cell>
          <cell r="K11329">
            <v>0</v>
          </cell>
        </row>
        <row r="11330">
          <cell r="D11330">
            <v>196</v>
          </cell>
          <cell r="F11330" t="str">
            <v>Total - (A)</v>
          </cell>
          <cell r="K11330">
            <v>0</v>
          </cell>
        </row>
        <row r="11331">
          <cell r="F11331" t="str">
            <v>MATERIAL</v>
          </cell>
        </row>
        <row r="11332">
          <cell r="F11332">
            <v>0</v>
          </cell>
          <cell r="G11332">
            <v>0</v>
          </cell>
          <cell r="H11332">
            <v>0</v>
          </cell>
          <cell r="I11332">
            <v>0</v>
          </cell>
          <cell r="J11332">
            <v>0</v>
          </cell>
          <cell r="K11332">
            <v>0</v>
          </cell>
        </row>
        <row r="11333">
          <cell r="F11333">
            <v>0</v>
          </cell>
          <cell r="G11333">
            <v>0</v>
          </cell>
          <cell r="H11333">
            <v>0</v>
          </cell>
          <cell r="I11333">
            <v>0</v>
          </cell>
          <cell r="J11333">
            <v>0</v>
          </cell>
          <cell r="K11333">
            <v>0</v>
          </cell>
        </row>
        <row r="11334">
          <cell r="F11334">
            <v>0</v>
          </cell>
          <cell r="G11334">
            <v>0</v>
          </cell>
          <cell r="H11334">
            <v>0</v>
          </cell>
          <cell r="I11334">
            <v>0</v>
          </cell>
          <cell r="J11334">
            <v>0</v>
          </cell>
          <cell r="K11334">
            <v>0</v>
          </cell>
        </row>
        <row r="11335">
          <cell r="F11335">
            <v>0</v>
          </cell>
          <cell r="G11335">
            <v>0</v>
          </cell>
          <cell r="H11335">
            <v>0</v>
          </cell>
          <cell r="I11335">
            <v>0</v>
          </cell>
          <cell r="J11335">
            <v>0</v>
          </cell>
          <cell r="K11335">
            <v>0</v>
          </cell>
        </row>
        <row r="11336">
          <cell r="F11336">
            <v>0</v>
          </cell>
          <cell r="G11336">
            <v>0</v>
          </cell>
          <cell r="H11336">
            <v>0</v>
          </cell>
          <cell r="I11336">
            <v>0</v>
          </cell>
          <cell r="J11336">
            <v>0</v>
          </cell>
          <cell r="K11336">
            <v>0</v>
          </cell>
        </row>
        <row r="11337">
          <cell r="F11337">
            <v>0</v>
          </cell>
          <cell r="G11337">
            <v>0</v>
          </cell>
          <cell r="H11337">
            <v>0</v>
          </cell>
          <cell r="I11337">
            <v>0</v>
          </cell>
          <cell r="J11337">
            <v>0</v>
          </cell>
          <cell r="K11337">
            <v>0</v>
          </cell>
        </row>
        <row r="11338">
          <cell r="F11338">
            <v>0</v>
          </cell>
          <cell r="G11338">
            <v>0</v>
          </cell>
          <cell r="H11338">
            <v>0</v>
          </cell>
          <cell r="I11338">
            <v>0</v>
          </cell>
          <cell r="J11338">
            <v>0</v>
          </cell>
          <cell r="K11338">
            <v>0</v>
          </cell>
        </row>
        <row r="11339">
          <cell r="F11339">
            <v>0</v>
          </cell>
          <cell r="G11339">
            <v>0</v>
          </cell>
          <cell r="H11339">
            <v>0</v>
          </cell>
          <cell r="I11339">
            <v>0</v>
          </cell>
          <cell r="J11339">
            <v>0</v>
          </cell>
          <cell r="K11339">
            <v>0</v>
          </cell>
        </row>
        <row r="11340">
          <cell r="F11340">
            <v>0</v>
          </cell>
          <cell r="G11340">
            <v>0</v>
          </cell>
          <cell r="H11340">
            <v>0</v>
          </cell>
          <cell r="I11340">
            <v>0</v>
          </cell>
          <cell r="J11340">
            <v>0</v>
          </cell>
          <cell r="K11340">
            <v>0</v>
          </cell>
        </row>
        <row r="11341">
          <cell r="F11341">
            <v>0</v>
          </cell>
          <cell r="G11341">
            <v>0</v>
          </cell>
          <cell r="H11341">
            <v>0</v>
          </cell>
          <cell r="I11341">
            <v>0</v>
          </cell>
          <cell r="J11341">
            <v>0</v>
          </cell>
          <cell r="K11341">
            <v>0</v>
          </cell>
        </row>
        <row r="11342">
          <cell r="F11342">
            <v>0</v>
          </cell>
          <cell r="G11342">
            <v>0</v>
          </cell>
          <cell r="H11342">
            <v>0</v>
          </cell>
          <cell r="I11342">
            <v>0</v>
          </cell>
          <cell r="J11342">
            <v>0</v>
          </cell>
          <cell r="K11342">
            <v>0</v>
          </cell>
        </row>
        <row r="11343">
          <cell r="F11343">
            <v>0</v>
          </cell>
          <cell r="G11343">
            <v>0</v>
          </cell>
          <cell r="H11343">
            <v>0</v>
          </cell>
          <cell r="I11343">
            <v>0</v>
          </cell>
          <cell r="J11343">
            <v>0</v>
          </cell>
          <cell r="K11343">
            <v>0</v>
          </cell>
        </row>
        <row r="11344">
          <cell r="F11344">
            <v>0</v>
          </cell>
          <cell r="G11344">
            <v>0</v>
          </cell>
          <cell r="H11344">
            <v>0</v>
          </cell>
          <cell r="I11344">
            <v>0</v>
          </cell>
          <cell r="J11344">
            <v>0</v>
          </cell>
          <cell r="K11344">
            <v>0</v>
          </cell>
        </row>
        <row r="11345">
          <cell r="F11345">
            <v>0</v>
          </cell>
          <cell r="G11345">
            <v>0</v>
          </cell>
          <cell r="H11345">
            <v>0</v>
          </cell>
          <cell r="I11345">
            <v>0</v>
          </cell>
          <cell r="J11345">
            <v>0</v>
          </cell>
          <cell r="K11345">
            <v>0</v>
          </cell>
        </row>
        <row r="11346">
          <cell r="F11346">
            <v>0</v>
          </cell>
          <cell r="G11346">
            <v>0</v>
          </cell>
          <cell r="H11346">
            <v>0</v>
          </cell>
          <cell r="I11346">
            <v>0</v>
          </cell>
          <cell r="J11346">
            <v>0</v>
          </cell>
          <cell r="K11346">
            <v>0</v>
          </cell>
        </row>
        <row r="11347">
          <cell r="F11347">
            <v>0</v>
          </cell>
          <cell r="G11347">
            <v>0</v>
          </cell>
          <cell r="H11347">
            <v>0</v>
          </cell>
          <cell r="I11347">
            <v>0</v>
          </cell>
          <cell r="J11347">
            <v>0</v>
          </cell>
          <cell r="K11347">
            <v>0</v>
          </cell>
        </row>
        <row r="11348">
          <cell r="F11348">
            <v>0</v>
          </cell>
          <cell r="G11348">
            <v>0</v>
          </cell>
          <cell r="H11348">
            <v>0</v>
          </cell>
          <cell r="I11348">
            <v>0</v>
          </cell>
          <cell r="J11348">
            <v>0</v>
          </cell>
          <cell r="K11348">
            <v>0</v>
          </cell>
        </row>
        <row r="11349">
          <cell r="F11349">
            <v>0</v>
          </cell>
          <cell r="G11349">
            <v>0</v>
          </cell>
          <cell r="H11349">
            <v>0</v>
          </cell>
          <cell r="I11349">
            <v>0</v>
          </cell>
          <cell r="J11349">
            <v>0</v>
          </cell>
          <cell r="K11349">
            <v>0</v>
          </cell>
        </row>
        <row r="11350">
          <cell r="F11350">
            <v>0</v>
          </cell>
          <cell r="G11350">
            <v>0</v>
          </cell>
          <cell r="H11350">
            <v>0</v>
          </cell>
          <cell r="I11350">
            <v>0</v>
          </cell>
          <cell r="J11350">
            <v>0</v>
          </cell>
          <cell r="K11350">
            <v>0</v>
          </cell>
        </row>
        <row r="11351">
          <cell r="F11351">
            <v>0</v>
          </cell>
          <cell r="G11351">
            <v>0</v>
          </cell>
          <cell r="H11351">
            <v>0</v>
          </cell>
          <cell r="I11351">
            <v>0</v>
          </cell>
          <cell r="J11351">
            <v>0</v>
          </cell>
          <cell r="K11351">
            <v>0</v>
          </cell>
        </row>
        <row r="11352">
          <cell r="F11352" t="str">
            <v>Sub-Total - (B)</v>
          </cell>
          <cell r="K11352">
            <v>0</v>
          </cell>
        </row>
        <row r="11353">
          <cell r="F11353" t="str">
            <v>EQUIPAMENTOS</v>
          </cell>
        </row>
        <row r="11354">
          <cell r="F11354">
            <v>0</v>
          </cell>
          <cell r="G11354">
            <v>0</v>
          </cell>
          <cell r="H11354">
            <v>0</v>
          </cell>
          <cell r="I11354">
            <v>0</v>
          </cell>
          <cell r="J11354">
            <v>0</v>
          </cell>
          <cell r="K11354">
            <v>0</v>
          </cell>
        </row>
        <row r="11355">
          <cell r="F11355">
            <v>0</v>
          </cell>
          <cell r="G11355">
            <v>0</v>
          </cell>
          <cell r="H11355">
            <v>0</v>
          </cell>
          <cell r="I11355">
            <v>0</v>
          </cell>
          <cell r="J11355">
            <v>0</v>
          </cell>
          <cell r="K11355">
            <v>0</v>
          </cell>
        </row>
        <row r="11356">
          <cell r="F11356">
            <v>0</v>
          </cell>
          <cell r="G11356">
            <v>0</v>
          </cell>
          <cell r="H11356">
            <v>0</v>
          </cell>
          <cell r="I11356">
            <v>0</v>
          </cell>
          <cell r="J11356">
            <v>0</v>
          </cell>
          <cell r="K11356">
            <v>0</v>
          </cell>
        </row>
        <row r="11357">
          <cell r="F11357">
            <v>0</v>
          </cell>
          <cell r="G11357">
            <v>0</v>
          </cell>
          <cell r="H11357">
            <v>0</v>
          </cell>
          <cell r="I11357">
            <v>0</v>
          </cell>
          <cell r="J11357">
            <v>0</v>
          </cell>
          <cell r="K11357">
            <v>0</v>
          </cell>
        </row>
        <row r="11358">
          <cell r="F11358">
            <v>0</v>
          </cell>
          <cell r="G11358">
            <v>0</v>
          </cell>
          <cell r="H11358">
            <v>0</v>
          </cell>
          <cell r="I11358">
            <v>0</v>
          </cell>
          <cell r="J11358">
            <v>0</v>
          </cell>
          <cell r="K11358">
            <v>0</v>
          </cell>
        </row>
        <row r="11359">
          <cell r="F11359">
            <v>0</v>
          </cell>
          <cell r="G11359">
            <v>0</v>
          </cell>
          <cell r="H11359">
            <v>0</v>
          </cell>
          <cell r="I11359">
            <v>0</v>
          </cell>
          <cell r="J11359">
            <v>0</v>
          </cell>
          <cell r="K11359">
            <v>0</v>
          </cell>
        </row>
        <row r="11360">
          <cell r="F11360">
            <v>0</v>
          </cell>
          <cell r="G11360">
            <v>0</v>
          </cell>
          <cell r="H11360">
            <v>0</v>
          </cell>
          <cell r="I11360">
            <v>0</v>
          </cell>
          <cell r="J11360">
            <v>0</v>
          </cell>
          <cell r="K11360">
            <v>0</v>
          </cell>
        </row>
        <row r="11361">
          <cell r="F11361">
            <v>0</v>
          </cell>
          <cell r="G11361">
            <v>0</v>
          </cell>
          <cell r="H11361">
            <v>0</v>
          </cell>
          <cell r="I11361">
            <v>0</v>
          </cell>
          <cell r="J11361">
            <v>0</v>
          </cell>
          <cell r="K11361">
            <v>0</v>
          </cell>
        </row>
        <row r="11362">
          <cell r="F11362">
            <v>0</v>
          </cell>
          <cell r="G11362">
            <v>0</v>
          </cell>
          <cell r="H11362">
            <v>0</v>
          </cell>
          <cell r="I11362">
            <v>0</v>
          </cell>
          <cell r="J11362">
            <v>0</v>
          </cell>
          <cell r="K11362">
            <v>0</v>
          </cell>
        </row>
        <row r="11363">
          <cell r="F11363">
            <v>0</v>
          </cell>
          <cell r="G11363">
            <v>0</v>
          </cell>
          <cell r="H11363">
            <v>0</v>
          </cell>
          <cell r="I11363">
            <v>0</v>
          </cell>
          <cell r="J11363">
            <v>0</v>
          </cell>
          <cell r="K11363">
            <v>0</v>
          </cell>
        </row>
        <row r="11364">
          <cell r="F11364">
            <v>0</v>
          </cell>
          <cell r="G11364">
            <v>0</v>
          </cell>
          <cell r="H11364">
            <v>0</v>
          </cell>
          <cell r="I11364">
            <v>0</v>
          </cell>
          <cell r="J11364">
            <v>0</v>
          </cell>
          <cell r="K11364">
            <v>0</v>
          </cell>
        </row>
        <row r="11365">
          <cell r="F11365" t="str">
            <v xml:space="preserve">Sub-Total - (C) </v>
          </cell>
          <cell r="K11365">
            <v>0</v>
          </cell>
        </row>
        <row r="11366">
          <cell r="F11366" t="str">
            <v xml:space="preserve">TOTAL - (A) + (B) + (C) </v>
          </cell>
          <cell r="K11366">
            <v>0</v>
          </cell>
        </row>
        <row r="11367">
          <cell r="F11367" t="str">
            <v>BDI</v>
          </cell>
          <cell r="J11367">
            <v>0.27429999999999999</v>
          </cell>
          <cell r="K11367">
            <v>0</v>
          </cell>
        </row>
        <row r="11368">
          <cell r="F11368" t="str">
            <v>Preço do Serviço</v>
          </cell>
          <cell r="K11368">
            <v>0</v>
          </cell>
        </row>
        <row r="11369">
          <cell r="F11369" t="str">
            <v>COMPOSIÇÃO DE PREÇO UNITÁRIO</v>
          </cell>
        </row>
        <row r="11371">
          <cell r="D11371" t="str">
            <v>MDO</v>
          </cell>
          <cell r="E11371" t="str">
            <v>SE</v>
          </cell>
          <cell r="F11371" t="str">
            <v>INFRAERO - Empresa Brasileira de Infra-Estrutura Aeroportuária</v>
          </cell>
        </row>
        <row r="11372">
          <cell r="F11372" t="str">
            <v>ITEM:</v>
          </cell>
          <cell r="G11372" t="str">
            <v>SERVIÇO</v>
          </cell>
          <cell r="K11372" t="str">
            <v>UNIDADE</v>
          </cell>
        </row>
        <row r="11373">
          <cell r="E11373">
            <v>197</v>
          </cell>
          <cell r="F11373" t="str">
            <v>04.01.222.02.00</v>
          </cell>
          <cell r="G11373" t="str">
            <v>Janela basculante, 3 folhas, medindo 0,60x0,60m - J1 - PA.07/201.07/01868/01</v>
          </cell>
          <cell r="K11373" t="str">
            <v>un</v>
          </cell>
        </row>
        <row r="11375">
          <cell r="F11375" t="str">
            <v>CÓDIGO</v>
          </cell>
          <cell r="G11375" t="str">
            <v xml:space="preserve">MÃO DE OBRA </v>
          </cell>
          <cell r="H11375" t="str">
            <v>UNID.</v>
          </cell>
          <cell r="I11375" t="str">
            <v>COEFICIENTE</v>
          </cell>
          <cell r="J11375" t="str">
            <v>PREÇO UNITÁRIO</v>
          </cell>
          <cell r="K11375" t="str">
            <v>PREÇO  DO ITEM</v>
          </cell>
        </row>
        <row r="11376">
          <cell r="F11376">
            <v>0</v>
          </cell>
          <cell r="G11376">
            <v>0</v>
          </cell>
          <cell r="H11376">
            <v>0</v>
          </cell>
          <cell r="I11376">
            <v>0</v>
          </cell>
          <cell r="J11376">
            <v>0</v>
          </cell>
          <cell r="K11376">
            <v>0</v>
          </cell>
        </row>
        <row r="11377">
          <cell r="F11377">
            <v>0</v>
          </cell>
          <cell r="G11377">
            <v>0</v>
          </cell>
          <cell r="H11377">
            <v>0</v>
          </cell>
          <cell r="I11377">
            <v>0</v>
          </cell>
          <cell r="J11377">
            <v>0</v>
          </cell>
          <cell r="K11377">
            <v>0</v>
          </cell>
        </row>
        <row r="11378">
          <cell r="F11378">
            <v>0</v>
          </cell>
          <cell r="G11378">
            <v>0</v>
          </cell>
          <cell r="H11378">
            <v>0</v>
          </cell>
          <cell r="I11378">
            <v>0</v>
          </cell>
          <cell r="J11378">
            <v>0</v>
          </cell>
          <cell r="K11378">
            <v>0</v>
          </cell>
        </row>
        <row r="11379">
          <cell r="F11379">
            <v>0</v>
          </cell>
          <cell r="G11379">
            <v>0</v>
          </cell>
          <cell r="H11379">
            <v>0</v>
          </cell>
          <cell r="I11379">
            <v>0</v>
          </cell>
          <cell r="J11379">
            <v>0</v>
          </cell>
          <cell r="K11379">
            <v>0</v>
          </cell>
        </row>
        <row r="11380">
          <cell r="F11380">
            <v>0</v>
          </cell>
          <cell r="G11380">
            <v>0</v>
          </cell>
          <cell r="H11380">
            <v>0</v>
          </cell>
          <cell r="I11380">
            <v>0</v>
          </cell>
          <cell r="J11380">
            <v>0</v>
          </cell>
          <cell r="K11380">
            <v>0</v>
          </cell>
        </row>
        <row r="11381">
          <cell r="F11381">
            <v>0</v>
          </cell>
          <cell r="G11381">
            <v>0</v>
          </cell>
          <cell r="H11381">
            <v>0</v>
          </cell>
          <cell r="I11381">
            <v>0</v>
          </cell>
          <cell r="J11381">
            <v>0</v>
          </cell>
          <cell r="K11381">
            <v>0</v>
          </cell>
        </row>
        <row r="11382">
          <cell r="F11382">
            <v>0</v>
          </cell>
          <cell r="G11382">
            <v>0</v>
          </cell>
          <cell r="H11382">
            <v>0</v>
          </cell>
          <cell r="I11382">
            <v>0</v>
          </cell>
          <cell r="J11382">
            <v>0</v>
          </cell>
          <cell r="K11382">
            <v>0</v>
          </cell>
        </row>
        <row r="11383">
          <cell r="F11383">
            <v>0</v>
          </cell>
          <cell r="G11383">
            <v>0</v>
          </cell>
          <cell r="H11383">
            <v>0</v>
          </cell>
          <cell r="I11383">
            <v>0</v>
          </cell>
          <cell r="J11383">
            <v>0</v>
          </cell>
          <cell r="K11383">
            <v>0</v>
          </cell>
        </row>
        <row r="11384">
          <cell r="F11384">
            <v>0</v>
          </cell>
          <cell r="G11384">
            <v>0</v>
          </cell>
          <cell r="H11384">
            <v>0</v>
          </cell>
          <cell r="I11384">
            <v>0</v>
          </cell>
          <cell r="J11384">
            <v>0</v>
          </cell>
          <cell r="K11384">
            <v>0</v>
          </cell>
        </row>
        <row r="11385">
          <cell r="F11385">
            <v>0</v>
          </cell>
          <cell r="G11385">
            <v>0</v>
          </cell>
          <cell r="H11385">
            <v>0</v>
          </cell>
          <cell r="I11385">
            <v>0</v>
          </cell>
          <cell r="J11385">
            <v>0</v>
          </cell>
          <cell r="K11385">
            <v>0</v>
          </cell>
        </row>
        <row r="11386">
          <cell r="F11386" t="str">
            <v>Sub-Total - (A)</v>
          </cell>
          <cell r="K11386">
            <v>0</v>
          </cell>
        </row>
        <row r="11387">
          <cell r="F11387" t="str">
            <v>Leis Sociais</v>
          </cell>
          <cell r="J11387">
            <v>1.254</v>
          </cell>
          <cell r="K11387">
            <v>0</v>
          </cell>
        </row>
        <row r="11388">
          <cell r="D11388">
            <v>197</v>
          </cell>
          <cell r="F11388" t="str">
            <v>Total - (A)</v>
          </cell>
          <cell r="K11388">
            <v>0</v>
          </cell>
        </row>
        <row r="11389">
          <cell r="F11389" t="str">
            <v>MATERIAL</v>
          </cell>
        </row>
        <row r="11390">
          <cell r="F11390">
            <v>0</v>
          </cell>
          <cell r="G11390">
            <v>0</v>
          </cell>
          <cell r="H11390">
            <v>0</v>
          </cell>
          <cell r="I11390">
            <v>0</v>
          </cell>
          <cell r="J11390">
            <v>0</v>
          </cell>
          <cell r="K11390">
            <v>0</v>
          </cell>
        </row>
        <row r="11391">
          <cell r="F11391">
            <v>0</v>
          </cell>
          <cell r="G11391">
            <v>0</v>
          </cell>
          <cell r="H11391">
            <v>0</v>
          </cell>
          <cell r="I11391">
            <v>0</v>
          </cell>
          <cell r="J11391">
            <v>0</v>
          </cell>
          <cell r="K11391">
            <v>0</v>
          </cell>
        </row>
        <row r="11392">
          <cell r="F11392">
            <v>0</v>
          </cell>
          <cell r="G11392">
            <v>0</v>
          </cell>
          <cell r="H11392">
            <v>0</v>
          </cell>
          <cell r="I11392">
            <v>0</v>
          </cell>
          <cell r="J11392">
            <v>0</v>
          </cell>
          <cell r="K11392">
            <v>0</v>
          </cell>
        </row>
        <row r="11393">
          <cell r="F11393">
            <v>0</v>
          </cell>
          <cell r="G11393">
            <v>0</v>
          </cell>
          <cell r="H11393">
            <v>0</v>
          </cell>
          <cell r="I11393">
            <v>0</v>
          </cell>
          <cell r="J11393">
            <v>0</v>
          </cell>
          <cell r="K11393">
            <v>0</v>
          </cell>
        </row>
        <row r="11394">
          <cell r="F11394">
            <v>0</v>
          </cell>
          <cell r="G11394">
            <v>0</v>
          </cell>
          <cell r="H11394">
            <v>0</v>
          </cell>
          <cell r="I11394">
            <v>0</v>
          </cell>
          <cell r="J11394">
            <v>0</v>
          </cell>
          <cell r="K11394">
            <v>0</v>
          </cell>
        </row>
        <row r="11395">
          <cell r="F11395">
            <v>0</v>
          </cell>
          <cell r="G11395">
            <v>0</v>
          </cell>
          <cell r="H11395">
            <v>0</v>
          </cell>
          <cell r="I11395">
            <v>0</v>
          </cell>
          <cell r="J11395">
            <v>0</v>
          </cell>
          <cell r="K11395">
            <v>0</v>
          </cell>
        </row>
        <row r="11396">
          <cell r="F11396">
            <v>0</v>
          </cell>
          <cell r="G11396">
            <v>0</v>
          </cell>
          <cell r="H11396">
            <v>0</v>
          </cell>
          <cell r="I11396">
            <v>0</v>
          </cell>
          <cell r="J11396">
            <v>0</v>
          </cell>
          <cell r="K11396">
            <v>0</v>
          </cell>
        </row>
        <row r="11397">
          <cell r="F11397">
            <v>0</v>
          </cell>
          <cell r="G11397">
            <v>0</v>
          </cell>
          <cell r="H11397">
            <v>0</v>
          </cell>
          <cell r="I11397">
            <v>0</v>
          </cell>
          <cell r="J11397">
            <v>0</v>
          </cell>
          <cell r="K11397">
            <v>0</v>
          </cell>
        </row>
        <row r="11398">
          <cell r="F11398">
            <v>0</v>
          </cell>
          <cell r="G11398">
            <v>0</v>
          </cell>
          <cell r="H11398">
            <v>0</v>
          </cell>
          <cell r="I11398">
            <v>0</v>
          </cell>
          <cell r="J11398">
            <v>0</v>
          </cell>
          <cell r="K11398">
            <v>0</v>
          </cell>
        </row>
        <row r="11399">
          <cell r="F11399">
            <v>0</v>
          </cell>
          <cell r="G11399">
            <v>0</v>
          </cell>
          <cell r="H11399">
            <v>0</v>
          </cell>
          <cell r="I11399">
            <v>0</v>
          </cell>
          <cell r="J11399">
            <v>0</v>
          </cell>
          <cell r="K11399">
            <v>0</v>
          </cell>
        </row>
        <row r="11400">
          <cell r="F11400">
            <v>0</v>
          </cell>
          <cell r="G11400">
            <v>0</v>
          </cell>
          <cell r="H11400">
            <v>0</v>
          </cell>
          <cell r="I11400">
            <v>0</v>
          </cell>
          <cell r="J11400">
            <v>0</v>
          </cell>
          <cell r="K11400">
            <v>0</v>
          </cell>
        </row>
        <row r="11401">
          <cell r="F11401">
            <v>0</v>
          </cell>
          <cell r="G11401">
            <v>0</v>
          </cell>
          <cell r="H11401">
            <v>0</v>
          </cell>
          <cell r="I11401">
            <v>0</v>
          </cell>
          <cell r="J11401">
            <v>0</v>
          </cell>
          <cell r="K11401">
            <v>0</v>
          </cell>
        </row>
        <row r="11402">
          <cell r="F11402">
            <v>0</v>
          </cell>
          <cell r="G11402">
            <v>0</v>
          </cell>
          <cell r="H11402">
            <v>0</v>
          </cell>
          <cell r="I11402">
            <v>0</v>
          </cell>
          <cell r="J11402">
            <v>0</v>
          </cell>
          <cell r="K11402">
            <v>0</v>
          </cell>
        </row>
        <row r="11403">
          <cell r="F11403">
            <v>0</v>
          </cell>
          <cell r="G11403">
            <v>0</v>
          </cell>
          <cell r="H11403">
            <v>0</v>
          </cell>
          <cell r="I11403">
            <v>0</v>
          </cell>
          <cell r="J11403">
            <v>0</v>
          </cell>
          <cell r="K11403">
            <v>0</v>
          </cell>
        </row>
        <row r="11404">
          <cell r="F11404">
            <v>0</v>
          </cell>
          <cell r="G11404">
            <v>0</v>
          </cell>
          <cell r="H11404">
            <v>0</v>
          </cell>
          <cell r="I11404">
            <v>0</v>
          </cell>
          <cell r="J11404">
            <v>0</v>
          </cell>
          <cell r="K11404">
            <v>0</v>
          </cell>
        </row>
        <row r="11405">
          <cell r="F11405">
            <v>0</v>
          </cell>
          <cell r="G11405">
            <v>0</v>
          </cell>
          <cell r="H11405">
            <v>0</v>
          </cell>
          <cell r="I11405">
            <v>0</v>
          </cell>
          <cell r="J11405">
            <v>0</v>
          </cell>
          <cell r="K11405">
            <v>0</v>
          </cell>
        </row>
        <row r="11406">
          <cell r="F11406">
            <v>0</v>
          </cell>
          <cell r="G11406">
            <v>0</v>
          </cell>
          <cell r="H11406">
            <v>0</v>
          </cell>
          <cell r="I11406">
            <v>0</v>
          </cell>
          <cell r="J11406">
            <v>0</v>
          </cell>
          <cell r="K11406">
            <v>0</v>
          </cell>
        </row>
        <row r="11407">
          <cell r="F11407">
            <v>0</v>
          </cell>
          <cell r="G11407">
            <v>0</v>
          </cell>
          <cell r="H11407">
            <v>0</v>
          </cell>
          <cell r="I11407">
            <v>0</v>
          </cell>
          <cell r="J11407">
            <v>0</v>
          </cell>
          <cell r="K11407">
            <v>0</v>
          </cell>
        </row>
        <row r="11408">
          <cell r="F11408">
            <v>0</v>
          </cell>
          <cell r="G11408">
            <v>0</v>
          </cell>
          <cell r="H11408">
            <v>0</v>
          </cell>
          <cell r="I11408">
            <v>0</v>
          </cell>
          <cell r="J11408">
            <v>0</v>
          </cell>
          <cell r="K11408">
            <v>0</v>
          </cell>
        </row>
        <row r="11409">
          <cell r="F11409">
            <v>0</v>
          </cell>
          <cell r="G11409">
            <v>0</v>
          </cell>
          <cell r="H11409">
            <v>0</v>
          </cell>
          <cell r="I11409">
            <v>0</v>
          </cell>
          <cell r="J11409">
            <v>0</v>
          </cell>
          <cell r="K11409">
            <v>0</v>
          </cell>
        </row>
        <row r="11410">
          <cell r="F11410" t="str">
            <v>Sub-Total - (B)</v>
          </cell>
          <cell r="K11410">
            <v>0</v>
          </cell>
        </row>
        <row r="11411">
          <cell r="F11411" t="str">
            <v>EQUIPAMENTOS</v>
          </cell>
        </row>
        <row r="11412">
          <cell r="F11412">
            <v>0</v>
          </cell>
          <cell r="G11412">
            <v>0</v>
          </cell>
          <cell r="H11412">
            <v>0</v>
          </cell>
          <cell r="I11412">
            <v>0</v>
          </cell>
          <cell r="J11412">
            <v>0</v>
          </cell>
          <cell r="K11412">
            <v>0</v>
          </cell>
        </row>
        <row r="11413">
          <cell r="F11413">
            <v>0</v>
          </cell>
          <cell r="G11413">
            <v>0</v>
          </cell>
          <cell r="H11413">
            <v>0</v>
          </cell>
          <cell r="I11413">
            <v>0</v>
          </cell>
          <cell r="J11413">
            <v>0</v>
          </cell>
          <cell r="K11413">
            <v>0</v>
          </cell>
        </row>
        <row r="11414">
          <cell r="F11414">
            <v>0</v>
          </cell>
          <cell r="G11414">
            <v>0</v>
          </cell>
          <cell r="H11414">
            <v>0</v>
          </cell>
          <cell r="I11414">
            <v>0</v>
          </cell>
          <cell r="J11414">
            <v>0</v>
          </cell>
          <cell r="K11414">
            <v>0</v>
          </cell>
        </row>
        <row r="11415">
          <cell r="F11415">
            <v>0</v>
          </cell>
          <cell r="G11415">
            <v>0</v>
          </cell>
          <cell r="H11415">
            <v>0</v>
          </cell>
          <cell r="I11415">
            <v>0</v>
          </cell>
          <cell r="J11415">
            <v>0</v>
          </cell>
          <cell r="K11415">
            <v>0</v>
          </cell>
        </row>
        <row r="11416">
          <cell r="F11416">
            <v>0</v>
          </cell>
          <cell r="G11416">
            <v>0</v>
          </cell>
          <cell r="H11416">
            <v>0</v>
          </cell>
          <cell r="I11416">
            <v>0</v>
          </cell>
          <cell r="J11416">
            <v>0</v>
          </cell>
          <cell r="K11416">
            <v>0</v>
          </cell>
        </row>
        <row r="11417">
          <cell r="F11417">
            <v>0</v>
          </cell>
          <cell r="G11417">
            <v>0</v>
          </cell>
          <cell r="H11417">
            <v>0</v>
          </cell>
          <cell r="I11417">
            <v>0</v>
          </cell>
          <cell r="J11417">
            <v>0</v>
          </cell>
          <cell r="K11417">
            <v>0</v>
          </cell>
        </row>
        <row r="11418">
          <cell r="F11418">
            <v>0</v>
          </cell>
          <cell r="G11418">
            <v>0</v>
          </cell>
          <cell r="H11418">
            <v>0</v>
          </cell>
          <cell r="I11418">
            <v>0</v>
          </cell>
          <cell r="J11418">
            <v>0</v>
          </cell>
          <cell r="K11418">
            <v>0</v>
          </cell>
        </row>
        <row r="11419">
          <cell r="F11419">
            <v>0</v>
          </cell>
          <cell r="G11419">
            <v>0</v>
          </cell>
          <cell r="H11419">
            <v>0</v>
          </cell>
          <cell r="I11419">
            <v>0</v>
          </cell>
          <cell r="J11419">
            <v>0</v>
          </cell>
          <cell r="K11419">
            <v>0</v>
          </cell>
        </row>
        <row r="11420">
          <cell r="F11420">
            <v>0</v>
          </cell>
          <cell r="G11420">
            <v>0</v>
          </cell>
          <cell r="H11420">
            <v>0</v>
          </cell>
          <cell r="I11420">
            <v>0</v>
          </cell>
          <cell r="J11420">
            <v>0</v>
          </cell>
          <cell r="K11420">
            <v>0</v>
          </cell>
        </row>
        <row r="11421">
          <cell r="F11421">
            <v>0</v>
          </cell>
          <cell r="G11421">
            <v>0</v>
          </cell>
          <cell r="H11421">
            <v>0</v>
          </cell>
          <cell r="I11421">
            <v>0</v>
          </cell>
          <cell r="J11421">
            <v>0</v>
          </cell>
          <cell r="K11421">
            <v>0</v>
          </cell>
        </row>
        <row r="11422">
          <cell r="F11422">
            <v>0</v>
          </cell>
          <cell r="G11422">
            <v>0</v>
          </cell>
          <cell r="H11422">
            <v>0</v>
          </cell>
          <cell r="I11422">
            <v>0</v>
          </cell>
          <cell r="J11422">
            <v>0</v>
          </cell>
          <cell r="K11422">
            <v>0</v>
          </cell>
        </row>
        <row r="11423">
          <cell r="F11423" t="str">
            <v xml:space="preserve">Sub-Total - (C) </v>
          </cell>
          <cell r="K11423">
            <v>0</v>
          </cell>
        </row>
        <row r="11424">
          <cell r="F11424" t="str">
            <v xml:space="preserve">TOTAL - (A) + (B) + (C) </v>
          </cell>
          <cell r="K11424">
            <v>0</v>
          </cell>
        </row>
        <row r="11425">
          <cell r="F11425" t="str">
            <v>BDI</v>
          </cell>
          <cell r="J11425">
            <v>0.27429999999999999</v>
          </cell>
          <cell r="K11425">
            <v>0</v>
          </cell>
        </row>
        <row r="11426">
          <cell r="F11426" t="str">
            <v>Preço do Serviço</v>
          </cell>
          <cell r="K11426">
            <v>0</v>
          </cell>
        </row>
        <row r="11427">
          <cell r="F11427" t="str">
            <v>COMPOSIÇÃO DE PREÇO UNITÁRIO</v>
          </cell>
        </row>
        <row r="11429">
          <cell r="D11429" t="str">
            <v>MDO</v>
          </cell>
          <cell r="E11429" t="str">
            <v>SE</v>
          </cell>
          <cell r="F11429" t="str">
            <v>INFRAERO - Empresa Brasileira de Infra-Estrutura Aeroportuária</v>
          </cell>
        </row>
        <row r="11430">
          <cell r="F11430" t="str">
            <v>ITEM:</v>
          </cell>
          <cell r="G11430" t="str">
            <v>SERVIÇO</v>
          </cell>
          <cell r="K11430" t="str">
            <v>UNIDADE</v>
          </cell>
        </row>
        <row r="11431">
          <cell r="E11431">
            <v>198</v>
          </cell>
          <cell r="F11431" t="str">
            <v>04.01.222.03.00</v>
          </cell>
          <cell r="G11431" t="str">
            <v>Esquadria de aluminio com pintura eletrostatica branco gelo fixa, 4 folhas - 500 x 120cm - J2-PA.07/201.07/01864/01</v>
          </cell>
          <cell r="K11431" t="str">
            <v>un</v>
          </cell>
        </row>
        <row r="11433">
          <cell r="F11433" t="str">
            <v>CÓDIGO</v>
          </cell>
          <cell r="G11433" t="str">
            <v xml:space="preserve">MÃO DE OBRA </v>
          </cell>
          <cell r="H11433" t="str">
            <v>UNID.</v>
          </cell>
          <cell r="I11433" t="str">
            <v>COEFICIENTE</v>
          </cell>
          <cell r="J11433" t="str">
            <v>PREÇO UNITÁRIO</v>
          </cell>
          <cell r="K11433" t="str">
            <v>PREÇO  DO ITEM</v>
          </cell>
        </row>
        <row r="11434">
          <cell r="F11434">
            <v>0</v>
          </cell>
          <cell r="G11434">
            <v>0</v>
          </cell>
          <cell r="H11434">
            <v>0</v>
          </cell>
          <cell r="I11434">
            <v>0</v>
          </cell>
          <cell r="J11434">
            <v>0</v>
          </cell>
          <cell r="K11434">
            <v>0</v>
          </cell>
        </row>
        <row r="11435">
          <cell r="F11435">
            <v>0</v>
          </cell>
          <cell r="G11435">
            <v>0</v>
          </cell>
          <cell r="H11435">
            <v>0</v>
          </cell>
          <cell r="I11435">
            <v>0</v>
          </cell>
          <cell r="J11435">
            <v>0</v>
          </cell>
          <cell r="K11435">
            <v>0</v>
          </cell>
        </row>
        <row r="11436">
          <cell r="F11436">
            <v>0</v>
          </cell>
          <cell r="G11436">
            <v>0</v>
          </cell>
          <cell r="H11436">
            <v>0</v>
          </cell>
          <cell r="I11436">
            <v>0</v>
          </cell>
          <cell r="J11436">
            <v>0</v>
          </cell>
          <cell r="K11436">
            <v>0</v>
          </cell>
        </row>
        <row r="11437">
          <cell r="F11437">
            <v>0</v>
          </cell>
          <cell r="G11437">
            <v>0</v>
          </cell>
          <cell r="H11437">
            <v>0</v>
          </cell>
          <cell r="I11437">
            <v>0</v>
          </cell>
          <cell r="J11437">
            <v>0</v>
          </cell>
          <cell r="K11437">
            <v>0</v>
          </cell>
        </row>
        <row r="11438">
          <cell r="F11438">
            <v>0</v>
          </cell>
          <cell r="G11438">
            <v>0</v>
          </cell>
          <cell r="H11438">
            <v>0</v>
          </cell>
          <cell r="I11438">
            <v>0</v>
          </cell>
          <cell r="J11438">
            <v>0</v>
          </cell>
          <cell r="K11438">
            <v>0</v>
          </cell>
        </row>
        <row r="11439">
          <cell r="F11439">
            <v>0</v>
          </cell>
          <cell r="G11439">
            <v>0</v>
          </cell>
          <cell r="H11439">
            <v>0</v>
          </cell>
          <cell r="I11439">
            <v>0</v>
          </cell>
          <cell r="J11439">
            <v>0</v>
          </cell>
          <cell r="K11439">
            <v>0</v>
          </cell>
        </row>
        <row r="11440">
          <cell r="F11440">
            <v>0</v>
          </cell>
          <cell r="G11440">
            <v>0</v>
          </cell>
          <cell r="H11440">
            <v>0</v>
          </cell>
          <cell r="I11440">
            <v>0</v>
          </cell>
          <cell r="J11440">
            <v>0</v>
          </cell>
          <cell r="K11440">
            <v>0</v>
          </cell>
        </row>
        <row r="11441">
          <cell r="F11441">
            <v>0</v>
          </cell>
          <cell r="G11441">
            <v>0</v>
          </cell>
          <cell r="H11441">
            <v>0</v>
          </cell>
          <cell r="I11441">
            <v>0</v>
          </cell>
          <cell r="J11441">
            <v>0</v>
          </cell>
          <cell r="K11441">
            <v>0</v>
          </cell>
        </row>
        <row r="11442">
          <cell r="F11442">
            <v>0</v>
          </cell>
          <cell r="G11442">
            <v>0</v>
          </cell>
          <cell r="H11442">
            <v>0</v>
          </cell>
          <cell r="I11442">
            <v>0</v>
          </cell>
          <cell r="J11442">
            <v>0</v>
          </cell>
          <cell r="K11442">
            <v>0</v>
          </cell>
        </row>
        <row r="11443">
          <cell r="F11443">
            <v>0</v>
          </cell>
          <cell r="G11443">
            <v>0</v>
          </cell>
          <cell r="H11443">
            <v>0</v>
          </cell>
          <cell r="I11443">
            <v>0</v>
          </cell>
          <cell r="J11443">
            <v>0</v>
          </cell>
          <cell r="K11443">
            <v>0</v>
          </cell>
        </row>
        <row r="11444">
          <cell r="F11444" t="str">
            <v>Sub-Total - (A)</v>
          </cell>
          <cell r="K11444">
            <v>0</v>
          </cell>
        </row>
        <row r="11445">
          <cell r="F11445" t="str">
            <v>Leis Sociais</v>
          </cell>
          <cell r="J11445">
            <v>1.254</v>
          </cell>
          <cell r="K11445">
            <v>0</v>
          </cell>
        </row>
        <row r="11446">
          <cell r="D11446">
            <v>198</v>
          </cell>
          <cell r="F11446" t="str">
            <v>Total - (A)</v>
          </cell>
          <cell r="K11446">
            <v>0</v>
          </cell>
        </row>
        <row r="11447">
          <cell r="F11447" t="str">
            <v>MATERIAL</v>
          </cell>
        </row>
        <row r="11448">
          <cell r="F11448">
            <v>0</v>
          </cell>
          <cell r="G11448">
            <v>0</v>
          </cell>
          <cell r="H11448">
            <v>0</v>
          </cell>
          <cell r="I11448">
            <v>0</v>
          </cell>
          <cell r="J11448">
            <v>0</v>
          </cell>
          <cell r="K11448">
            <v>0</v>
          </cell>
        </row>
        <row r="11449">
          <cell r="F11449">
            <v>0</v>
          </cell>
          <cell r="G11449">
            <v>0</v>
          </cell>
          <cell r="H11449">
            <v>0</v>
          </cell>
          <cell r="I11449">
            <v>0</v>
          </cell>
          <cell r="J11449">
            <v>0</v>
          </cell>
          <cell r="K11449">
            <v>0</v>
          </cell>
        </row>
        <row r="11450">
          <cell r="F11450">
            <v>0</v>
          </cell>
          <cell r="G11450">
            <v>0</v>
          </cell>
          <cell r="H11450">
            <v>0</v>
          </cell>
          <cell r="I11450">
            <v>0</v>
          </cell>
          <cell r="J11450">
            <v>0</v>
          </cell>
          <cell r="K11450">
            <v>0</v>
          </cell>
        </row>
        <row r="11451">
          <cell r="F11451">
            <v>0</v>
          </cell>
          <cell r="G11451">
            <v>0</v>
          </cell>
          <cell r="H11451">
            <v>0</v>
          </cell>
          <cell r="I11451">
            <v>0</v>
          </cell>
          <cell r="J11451">
            <v>0</v>
          </cell>
          <cell r="K11451">
            <v>0</v>
          </cell>
        </row>
        <row r="11452">
          <cell r="F11452">
            <v>0</v>
          </cell>
          <cell r="G11452">
            <v>0</v>
          </cell>
          <cell r="H11452">
            <v>0</v>
          </cell>
          <cell r="I11452">
            <v>0</v>
          </cell>
          <cell r="J11452">
            <v>0</v>
          </cell>
          <cell r="K11452">
            <v>0</v>
          </cell>
        </row>
        <row r="11453">
          <cell r="F11453">
            <v>0</v>
          </cell>
          <cell r="G11453">
            <v>0</v>
          </cell>
          <cell r="H11453">
            <v>0</v>
          </cell>
          <cell r="I11453">
            <v>0</v>
          </cell>
          <cell r="J11453">
            <v>0</v>
          </cell>
          <cell r="K11453">
            <v>0</v>
          </cell>
        </row>
        <row r="11454">
          <cell r="F11454">
            <v>0</v>
          </cell>
          <cell r="G11454">
            <v>0</v>
          </cell>
          <cell r="H11454">
            <v>0</v>
          </cell>
          <cell r="I11454">
            <v>0</v>
          </cell>
          <cell r="J11454">
            <v>0</v>
          </cell>
          <cell r="K11454">
            <v>0</v>
          </cell>
        </row>
        <row r="11455">
          <cell r="F11455">
            <v>0</v>
          </cell>
          <cell r="G11455">
            <v>0</v>
          </cell>
          <cell r="H11455">
            <v>0</v>
          </cell>
          <cell r="I11455">
            <v>0</v>
          </cell>
          <cell r="J11455">
            <v>0</v>
          </cell>
          <cell r="K11455">
            <v>0</v>
          </cell>
        </row>
        <row r="11456">
          <cell r="F11456">
            <v>0</v>
          </cell>
          <cell r="G11456">
            <v>0</v>
          </cell>
          <cell r="H11456">
            <v>0</v>
          </cell>
          <cell r="I11456">
            <v>0</v>
          </cell>
          <cell r="J11456">
            <v>0</v>
          </cell>
          <cell r="K11456">
            <v>0</v>
          </cell>
        </row>
        <row r="11457">
          <cell r="F11457">
            <v>0</v>
          </cell>
          <cell r="G11457">
            <v>0</v>
          </cell>
          <cell r="H11457">
            <v>0</v>
          </cell>
          <cell r="I11457">
            <v>0</v>
          </cell>
          <cell r="J11457">
            <v>0</v>
          </cell>
          <cell r="K11457">
            <v>0</v>
          </cell>
        </row>
        <row r="11458">
          <cell r="F11458">
            <v>0</v>
          </cell>
          <cell r="G11458">
            <v>0</v>
          </cell>
          <cell r="H11458">
            <v>0</v>
          </cell>
          <cell r="I11458">
            <v>0</v>
          </cell>
          <cell r="J11458">
            <v>0</v>
          </cell>
          <cell r="K11458">
            <v>0</v>
          </cell>
        </row>
        <row r="11459">
          <cell r="F11459">
            <v>0</v>
          </cell>
          <cell r="G11459">
            <v>0</v>
          </cell>
          <cell r="H11459">
            <v>0</v>
          </cell>
          <cell r="I11459">
            <v>0</v>
          </cell>
          <cell r="J11459">
            <v>0</v>
          </cell>
          <cell r="K11459">
            <v>0</v>
          </cell>
        </row>
        <row r="11460">
          <cell r="F11460">
            <v>0</v>
          </cell>
          <cell r="G11460">
            <v>0</v>
          </cell>
          <cell r="H11460">
            <v>0</v>
          </cell>
          <cell r="I11460">
            <v>0</v>
          </cell>
          <cell r="J11460">
            <v>0</v>
          </cell>
          <cell r="K11460">
            <v>0</v>
          </cell>
        </row>
        <row r="11461">
          <cell r="F11461">
            <v>0</v>
          </cell>
          <cell r="G11461">
            <v>0</v>
          </cell>
          <cell r="H11461">
            <v>0</v>
          </cell>
          <cell r="I11461">
            <v>0</v>
          </cell>
          <cell r="J11461">
            <v>0</v>
          </cell>
          <cell r="K11461">
            <v>0</v>
          </cell>
        </row>
        <row r="11462">
          <cell r="F11462">
            <v>0</v>
          </cell>
          <cell r="G11462">
            <v>0</v>
          </cell>
          <cell r="H11462">
            <v>0</v>
          </cell>
          <cell r="I11462">
            <v>0</v>
          </cell>
          <cell r="J11462">
            <v>0</v>
          </cell>
          <cell r="K11462">
            <v>0</v>
          </cell>
        </row>
        <row r="11463">
          <cell r="F11463">
            <v>0</v>
          </cell>
          <cell r="G11463">
            <v>0</v>
          </cell>
          <cell r="H11463">
            <v>0</v>
          </cell>
          <cell r="I11463">
            <v>0</v>
          </cell>
          <cell r="J11463">
            <v>0</v>
          </cell>
          <cell r="K11463">
            <v>0</v>
          </cell>
        </row>
        <row r="11464">
          <cell r="F11464">
            <v>0</v>
          </cell>
          <cell r="G11464">
            <v>0</v>
          </cell>
          <cell r="H11464">
            <v>0</v>
          </cell>
          <cell r="I11464">
            <v>0</v>
          </cell>
          <cell r="J11464">
            <v>0</v>
          </cell>
          <cell r="K11464">
            <v>0</v>
          </cell>
        </row>
        <row r="11465">
          <cell r="F11465">
            <v>0</v>
          </cell>
          <cell r="G11465">
            <v>0</v>
          </cell>
          <cell r="H11465">
            <v>0</v>
          </cell>
          <cell r="I11465">
            <v>0</v>
          </cell>
          <cell r="J11465">
            <v>0</v>
          </cell>
          <cell r="K11465">
            <v>0</v>
          </cell>
        </row>
        <row r="11466">
          <cell r="F11466">
            <v>0</v>
          </cell>
          <cell r="G11466">
            <v>0</v>
          </cell>
          <cell r="H11466">
            <v>0</v>
          </cell>
          <cell r="I11466">
            <v>0</v>
          </cell>
          <cell r="J11466">
            <v>0</v>
          </cell>
          <cell r="K11466">
            <v>0</v>
          </cell>
        </row>
        <row r="11467">
          <cell r="F11467">
            <v>0</v>
          </cell>
          <cell r="G11467">
            <v>0</v>
          </cell>
          <cell r="H11467">
            <v>0</v>
          </cell>
          <cell r="I11467">
            <v>0</v>
          </cell>
          <cell r="J11467">
            <v>0</v>
          </cell>
          <cell r="K11467">
            <v>0</v>
          </cell>
        </row>
        <row r="11468">
          <cell r="F11468" t="str">
            <v>Sub-Total - (B)</v>
          </cell>
          <cell r="K11468">
            <v>0</v>
          </cell>
        </row>
        <row r="11469">
          <cell r="F11469" t="str">
            <v>EQUIPAMENTOS</v>
          </cell>
        </row>
        <row r="11470">
          <cell r="F11470">
            <v>0</v>
          </cell>
          <cell r="G11470">
            <v>0</v>
          </cell>
          <cell r="H11470">
            <v>0</v>
          </cell>
          <cell r="I11470">
            <v>0</v>
          </cell>
          <cell r="J11470">
            <v>0</v>
          </cell>
          <cell r="K11470">
            <v>0</v>
          </cell>
        </row>
        <row r="11471">
          <cell r="F11471">
            <v>0</v>
          </cell>
          <cell r="G11471">
            <v>0</v>
          </cell>
          <cell r="H11471">
            <v>0</v>
          </cell>
          <cell r="I11471">
            <v>0</v>
          </cell>
          <cell r="J11471">
            <v>0</v>
          </cell>
          <cell r="K11471">
            <v>0</v>
          </cell>
        </row>
        <row r="11472">
          <cell r="F11472">
            <v>0</v>
          </cell>
          <cell r="G11472">
            <v>0</v>
          </cell>
          <cell r="H11472">
            <v>0</v>
          </cell>
          <cell r="I11472">
            <v>0</v>
          </cell>
          <cell r="J11472">
            <v>0</v>
          </cell>
          <cell r="K11472">
            <v>0</v>
          </cell>
        </row>
        <row r="11473">
          <cell r="F11473">
            <v>0</v>
          </cell>
          <cell r="G11473">
            <v>0</v>
          </cell>
          <cell r="H11473">
            <v>0</v>
          </cell>
          <cell r="I11473">
            <v>0</v>
          </cell>
          <cell r="J11473">
            <v>0</v>
          </cell>
          <cell r="K11473">
            <v>0</v>
          </cell>
        </row>
        <row r="11474">
          <cell r="F11474">
            <v>0</v>
          </cell>
          <cell r="G11474">
            <v>0</v>
          </cell>
          <cell r="H11474">
            <v>0</v>
          </cell>
          <cell r="I11474">
            <v>0</v>
          </cell>
          <cell r="J11474">
            <v>0</v>
          </cell>
          <cell r="K11474">
            <v>0</v>
          </cell>
        </row>
        <row r="11475">
          <cell r="F11475">
            <v>0</v>
          </cell>
          <cell r="G11475">
            <v>0</v>
          </cell>
          <cell r="H11475">
            <v>0</v>
          </cell>
          <cell r="I11475">
            <v>0</v>
          </cell>
          <cell r="J11475">
            <v>0</v>
          </cell>
          <cell r="K11475">
            <v>0</v>
          </cell>
        </row>
        <row r="11476">
          <cell r="F11476">
            <v>0</v>
          </cell>
          <cell r="G11476">
            <v>0</v>
          </cell>
          <cell r="H11476">
            <v>0</v>
          </cell>
          <cell r="I11476">
            <v>0</v>
          </cell>
          <cell r="J11476">
            <v>0</v>
          </cell>
          <cell r="K11476">
            <v>0</v>
          </cell>
        </row>
        <row r="11477">
          <cell r="F11477">
            <v>0</v>
          </cell>
          <cell r="G11477">
            <v>0</v>
          </cell>
          <cell r="H11477">
            <v>0</v>
          </cell>
          <cell r="I11477">
            <v>0</v>
          </cell>
          <cell r="J11477">
            <v>0</v>
          </cell>
          <cell r="K11477">
            <v>0</v>
          </cell>
        </row>
        <row r="11478">
          <cell r="F11478">
            <v>0</v>
          </cell>
          <cell r="G11478">
            <v>0</v>
          </cell>
          <cell r="H11478">
            <v>0</v>
          </cell>
          <cell r="I11478">
            <v>0</v>
          </cell>
          <cell r="J11478">
            <v>0</v>
          </cell>
          <cell r="K11478">
            <v>0</v>
          </cell>
        </row>
        <row r="11479">
          <cell r="F11479">
            <v>0</v>
          </cell>
          <cell r="G11479">
            <v>0</v>
          </cell>
          <cell r="H11479">
            <v>0</v>
          </cell>
          <cell r="I11479">
            <v>0</v>
          </cell>
          <cell r="J11479">
            <v>0</v>
          </cell>
          <cell r="K11479">
            <v>0</v>
          </cell>
        </row>
        <row r="11480">
          <cell r="F11480">
            <v>0</v>
          </cell>
          <cell r="G11480">
            <v>0</v>
          </cell>
          <cell r="H11480">
            <v>0</v>
          </cell>
          <cell r="I11480">
            <v>0</v>
          </cell>
          <cell r="J11480">
            <v>0</v>
          </cell>
          <cell r="K11480">
            <v>0</v>
          </cell>
        </row>
        <row r="11481">
          <cell r="F11481" t="str">
            <v xml:space="preserve">Sub-Total - (C) </v>
          </cell>
          <cell r="K11481">
            <v>0</v>
          </cell>
        </row>
        <row r="11482">
          <cell r="F11482" t="str">
            <v xml:space="preserve">TOTAL - (A) + (B) + (C) </v>
          </cell>
          <cell r="K11482">
            <v>0</v>
          </cell>
        </row>
        <row r="11483">
          <cell r="F11483" t="str">
            <v>BDI</v>
          </cell>
          <cell r="J11483">
            <v>0.27429999999999999</v>
          </cell>
          <cell r="K11483">
            <v>0</v>
          </cell>
        </row>
        <row r="11484">
          <cell r="F11484" t="str">
            <v>Preço do Serviço</v>
          </cell>
          <cell r="K11484">
            <v>0</v>
          </cell>
        </row>
        <row r="11485">
          <cell r="F11485" t="str">
            <v>COMPOSIÇÃO DE PREÇO UNITÁRIO</v>
          </cell>
        </row>
        <row r="11487">
          <cell r="D11487" t="str">
            <v>MDO</v>
          </cell>
          <cell r="E11487" t="str">
            <v>SE</v>
          </cell>
          <cell r="F11487" t="str">
            <v>INFRAERO - Empresa Brasileira de Infra-Estrutura Aeroportuária</v>
          </cell>
        </row>
        <row r="11488">
          <cell r="F11488" t="str">
            <v>ITEM:</v>
          </cell>
          <cell r="G11488" t="str">
            <v>SERVIÇO</v>
          </cell>
          <cell r="K11488" t="str">
            <v>UNIDADE</v>
          </cell>
        </row>
        <row r="11489">
          <cell r="E11489">
            <v>199</v>
          </cell>
          <cell r="F11489" t="str">
            <v>04.01.222.03.00</v>
          </cell>
          <cell r="G11489" t="str">
            <v>Esquadria tipo pele de vidro em estrutura de alumínio com pintura eletrostática branco gelo - 8,9 X  11,7 PV3 - PA.07/201.07/01866/01</v>
          </cell>
          <cell r="K11489" t="str">
            <v>un</v>
          </cell>
        </row>
        <row r="11491">
          <cell r="F11491" t="str">
            <v>CÓDIGO</v>
          </cell>
          <cell r="G11491" t="str">
            <v xml:space="preserve">MÃO DE OBRA </v>
          </cell>
          <cell r="H11491" t="str">
            <v>UNID.</v>
          </cell>
          <cell r="I11491" t="str">
            <v>COEFICIENTE</v>
          </cell>
          <cell r="J11491" t="str">
            <v>PREÇO UNITÁRIO</v>
          </cell>
          <cell r="K11491" t="str">
            <v>PREÇO  DO ITEM</v>
          </cell>
        </row>
        <row r="11492">
          <cell r="F11492">
            <v>0</v>
          </cell>
          <cell r="G11492">
            <v>0</v>
          </cell>
          <cell r="H11492">
            <v>0</v>
          </cell>
          <cell r="I11492">
            <v>0</v>
          </cell>
          <cell r="J11492">
            <v>0</v>
          </cell>
          <cell r="K11492">
            <v>0</v>
          </cell>
        </row>
        <row r="11493">
          <cell r="F11493">
            <v>0</v>
          </cell>
          <cell r="G11493">
            <v>0</v>
          </cell>
          <cell r="H11493">
            <v>0</v>
          </cell>
          <cell r="I11493">
            <v>0</v>
          </cell>
          <cell r="J11493">
            <v>0</v>
          </cell>
          <cell r="K11493">
            <v>0</v>
          </cell>
        </row>
        <row r="11494">
          <cell r="F11494">
            <v>0</v>
          </cell>
          <cell r="G11494">
            <v>0</v>
          </cell>
          <cell r="H11494">
            <v>0</v>
          </cell>
          <cell r="I11494">
            <v>0</v>
          </cell>
          <cell r="J11494">
            <v>0</v>
          </cell>
          <cell r="K11494">
            <v>0</v>
          </cell>
        </row>
        <row r="11495">
          <cell r="F11495">
            <v>0</v>
          </cell>
          <cell r="G11495">
            <v>0</v>
          </cell>
          <cell r="H11495">
            <v>0</v>
          </cell>
          <cell r="I11495">
            <v>0</v>
          </cell>
          <cell r="J11495">
            <v>0</v>
          </cell>
          <cell r="K11495">
            <v>0</v>
          </cell>
        </row>
        <row r="11496">
          <cell r="F11496">
            <v>0</v>
          </cell>
          <cell r="G11496">
            <v>0</v>
          </cell>
          <cell r="H11496">
            <v>0</v>
          </cell>
          <cell r="I11496">
            <v>0</v>
          </cell>
          <cell r="J11496">
            <v>0</v>
          </cell>
          <cell r="K11496">
            <v>0</v>
          </cell>
        </row>
        <row r="11497">
          <cell r="F11497">
            <v>0</v>
          </cell>
          <cell r="G11497">
            <v>0</v>
          </cell>
          <cell r="H11497">
            <v>0</v>
          </cell>
          <cell r="I11497">
            <v>0</v>
          </cell>
          <cell r="J11497">
            <v>0</v>
          </cell>
          <cell r="K11497">
            <v>0</v>
          </cell>
        </row>
        <row r="11498">
          <cell r="F11498">
            <v>0</v>
          </cell>
          <cell r="G11498">
            <v>0</v>
          </cell>
          <cell r="H11498">
            <v>0</v>
          </cell>
          <cell r="I11498">
            <v>0</v>
          </cell>
          <cell r="J11498">
            <v>0</v>
          </cell>
          <cell r="K11498">
            <v>0</v>
          </cell>
        </row>
        <row r="11499">
          <cell r="F11499">
            <v>0</v>
          </cell>
          <cell r="G11499">
            <v>0</v>
          </cell>
          <cell r="H11499">
            <v>0</v>
          </cell>
          <cell r="I11499">
            <v>0</v>
          </cell>
          <cell r="J11499">
            <v>0</v>
          </cell>
          <cell r="K11499">
            <v>0</v>
          </cell>
        </row>
        <row r="11500">
          <cell r="F11500">
            <v>0</v>
          </cell>
          <cell r="G11500">
            <v>0</v>
          </cell>
          <cell r="H11500">
            <v>0</v>
          </cell>
          <cell r="I11500">
            <v>0</v>
          </cell>
          <cell r="J11500">
            <v>0</v>
          </cell>
          <cell r="K11500">
            <v>0</v>
          </cell>
        </row>
        <row r="11501">
          <cell r="F11501">
            <v>0</v>
          </cell>
          <cell r="G11501">
            <v>0</v>
          </cell>
          <cell r="H11501">
            <v>0</v>
          </cell>
          <cell r="I11501">
            <v>0</v>
          </cell>
          <cell r="J11501">
            <v>0</v>
          </cell>
          <cell r="K11501">
            <v>0</v>
          </cell>
        </row>
        <row r="11502">
          <cell r="F11502" t="str">
            <v>Sub-Total - (A)</v>
          </cell>
          <cell r="K11502">
            <v>0</v>
          </cell>
        </row>
        <row r="11503">
          <cell r="F11503" t="str">
            <v>Leis Sociais</v>
          </cell>
          <cell r="J11503">
            <v>1.254</v>
          </cell>
          <cell r="K11503">
            <v>0</v>
          </cell>
        </row>
        <row r="11504">
          <cell r="D11504">
            <v>199</v>
          </cell>
          <cell r="F11504" t="str">
            <v>Total - (A)</v>
          </cell>
          <cell r="K11504">
            <v>0</v>
          </cell>
        </row>
        <row r="11505">
          <cell r="F11505" t="str">
            <v>MATERIAL</v>
          </cell>
        </row>
        <row r="11506">
          <cell r="F11506">
            <v>0</v>
          </cell>
          <cell r="G11506">
            <v>0</v>
          </cell>
          <cell r="H11506">
            <v>0</v>
          </cell>
          <cell r="I11506">
            <v>0</v>
          </cell>
          <cell r="J11506">
            <v>0</v>
          </cell>
          <cell r="K11506">
            <v>0</v>
          </cell>
        </row>
        <row r="11507">
          <cell r="F11507">
            <v>0</v>
          </cell>
          <cell r="G11507">
            <v>0</v>
          </cell>
          <cell r="H11507">
            <v>0</v>
          </cell>
          <cell r="I11507">
            <v>0</v>
          </cell>
          <cell r="J11507">
            <v>0</v>
          </cell>
          <cell r="K11507">
            <v>0</v>
          </cell>
        </row>
        <row r="11508">
          <cell r="F11508">
            <v>0</v>
          </cell>
          <cell r="G11508">
            <v>0</v>
          </cell>
          <cell r="H11508">
            <v>0</v>
          </cell>
          <cell r="I11508">
            <v>0</v>
          </cell>
          <cell r="J11508">
            <v>0</v>
          </cell>
          <cell r="K11508">
            <v>0</v>
          </cell>
        </row>
        <row r="11509">
          <cell r="F11509">
            <v>0</v>
          </cell>
          <cell r="G11509">
            <v>0</v>
          </cell>
          <cell r="H11509">
            <v>0</v>
          </cell>
          <cell r="I11509">
            <v>0</v>
          </cell>
          <cell r="J11509">
            <v>0</v>
          </cell>
          <cell r="K11509">
            <v>0</v>
          </cell>
        </row>
        <row r="11510">
          <cell r="F11510">
            <v>0</v>
          </cell>
          <cell r="G11510">
            <v>0</v>
          </cell>
          <cell r="H11510">
            <v>0</v>
          </cell>
          <cell r="I11510">
            <v>0</v>
          </cell>
          <cell r="J11510">
            <v>0</v>
          </cell>
          <cell r="K11510">
            <v>0</v>
          </cell>
        </row>
        <row r="11511">
          <cell r="F11511">
            <v>0</v>
          </cell>
          <cell r="G11511">
            <v>0</v>
          </cell>
          <cell r="H11511">
            <v>0</v>
          </cell>
          <cell r="I11511">
            <v>0</v>
          </cell>
          <cell r="J11511">
            <v>0</v>
          </cell>
          <cell r="K11511">
            <v>0</v>
          </cell>
        </row>
        <row r="11512">
          <cell r="F11512">
            <v>0</v>
          </cell>
          <cell r="G11512">
            <v>0</v>
          </cell>
          <cell r="H11512">
            <v>0</v>
          </cell>
          <cell r="I11512">
            <v>0</v>
          </cell>
          <cell r="J11512">
            <v>0</v>
          </cell>
          <cell r="K11512">
            <v>0</v>
          </cell>
        </row>
        <row r="11513">
          <cell r="F11513">
            <v>0</v>
          </cell>
          <cell r="G11513">
            <v>0</v>
          </cell>
          <cell r="H11513">
            <v>0</v>
          </cell>
          <cell r="I11513">
            <v>0</v>
          </cell>
          <cell r="J11513">
            <v>0</v>
          </cell>
          <cell r="K11513">
            <v>0</v>
          </cell>
        </row>
        <row r="11514">
          <cell r="F11514">
            <v>0</v>
          </cell>
          <cell r="G11514">
            <v>0</v>
          </cell>
          <cell r="H11514">
            <v>0</v>
          </cell>
          <cell r="I11514">
            <v>0</v>
          </cell>
          <cell r="J11514">
            <v>0</v>
          </cell>
          <cell r="K11514">
            <v>0</v>
          </cell>
        </row>
        <row r="11515">
          <cell r="F11515">
            <v>0</v>
          </cell>
          <cell r="G11515">
            <v>0</v>
          </cell>
          <cell r="H11515">
            <v>0</v>
          </cell>
          <cell r="I11515">
            <v>0</v>
          </cell>
          <cell r="J11515">
            <v>0</v>
          </cell>
          <cell r="K11515">
            <v>0</v>
          </cell>
        </row>
        <row r="11516">
          <cell r="F11516">
            <v>0</v>
          </cell>
          <cell r="G11516">
            <v>0</v>
          </cell>
          <cell r="H11516">
            <v>0</v>
          </cell>
          <cell r="I11516">
            <v>0</v>
          </cell>
          <cell r="J11516">
            <v>0</v>
          </cell>
          <cell r="K11516">
            <v>0</v>
          </cell>
        </row>
        <row r="11517">
          <cell r="F11517">
            <v>0</v>
          </cell>
          <cell r="G11517">
            <v>0</v>
          </cell>
          <cell r="H11517">
            <v>0</v>
          </cell>
          <cell r="I11517">
            <v>0</v>
          </cell>
          <cell r="J11517">
            <v>0</v>
          </cell>
          <cell r="K11517">
            <v>0</v>
          </cell>
        </row>
        <row r="11518">
          <cell r="F11518">
            <v>0</v>
          </cell>
          <cell r="G11518">
            <v>0</v>
          </cell>
          <cell r="H11518">
            <v>0</v>
          </cell>
          <cell r="I11518">
            <v>0</v>
          </cell>
          <cell r="J11518">
            <v>0</v>
          </cell>
          <cell r="K11518">
            <v>0</v>
          </cell>
        </row>
        <row r="11519">
          <cell r="F11519">
            <v>0</v>
          </cell>
          <cell r="G11519">
            <v>0</v>
          </cell>
          <cell r="H11519">
            <v>0</v>
          </cell>
          <cell r="I11519">
            <v>0</v>
          </cell>
          <cell r="J11519">
            <v>0</v>
          </cell>
          <cell r="K11519">
            <v>0</v>
          </cell>
        </row>
        <row r="11520">
          <cell r="F11520">
            <v>0</v>
          </cell>
          <cell r="G11520">
            <v>0</v>
          </cell>
          <cell r="H11520">
            <v>0</v>
          </cell>
          <cell r="I11520">
            <v>0</v>
          </cell>
          <cell r="J11520">
            <v>0</v>
          </cell>
          <cell r="K11520">
            <v>0</v>
          </cell>
        </row>
        <row r="11521">
          <cell r="F11521">
            <v>0</v>
          </cell>
          <cell r="G11521">
            <v>0</v>
          </cell>
          <cell r="H11521">
            <v>0</v>
          </cell>
          <cell r="I11521">
            <v>0</v>
          </cell>
          <cell r="J11521">
            <v>0</v>
          </cell>
          <cell r="K11521">
            <v>0</v>
          </cell>
        </row>
        <row r="11522">
          <cell r="F11522">
            <v>0</v>
          </cell>
          <cell r="G11522">
            <v>0</v>
          </cell>
          <cell r="H11522">
            <v>0</v>
          </cell>
          <cell r="I11522">
            <v>0</v>
          </cell>
          <cell r="J11522">
            <v>0</v>
          </cell>
          <cell r="K11522">
            <v>0</v>
          </cell>
        </row>
        <row r="11523">
          <cell r="F11523">
            <v>0</v>
          </cell>
          <cell r="G11523">
            <v>0</v>
          </cell>
          <cell r="H11523">
            <v>0</v>
          </cell>
          <cell r="I11523">
            <v>0</v>
          </cell>
          <cell r="J11523">
            <v>0</v>
          </cell>
          <cell r="K11523">
            <v>0</v>
          </cell>
        </row>
        <row r="11524">
          <cell r="F11524">
            <v>0</v>
          </cell>
          <cell r="G11524">
            <v>0</v>
          </cell>
          <cell r="H11524">
            <v>0</v>
          </cell>
          <cell r="I11524">
            <v>0</v>
          </cell>
          <cell r="J11524">
            <v>0</v>
          </cell>
          <cell r="K11524">
            <v>0</v>
          </cell>
        </row>
        <row r="11525">
          <cell r="F11525">
            <v>0</v>
          </cell>
          <cell r="G11525">
            <v>0</v>
          </cell>
          <cell r="H11525">
            <v>0</v>
          </cell>
          <cell r="I11525">
            <v>0</v>
          </cell>
          <cell r="J11525">
            <v>0</v>
          </cell>
          <cell r="K11525">
            <v>0</v>
          </cell>
        </row>
        <row r="11526">
          <cell r="F11526" t="str">
            <v>Sub-Total - (B)</v>
          </cell>
          <cell r="K11526">
            <v>0</v>
          </cell>
        </row>
        <row r="11527">
          <cell r="F11527" t="str">
            <v>EQUIPAMENTOS</v>
          </cell>
        </row>
        <row r="11528">
          <cell r="F11528">
            <v>0</v>
          </cell>
          <cell r="G11528">
            <v>0</v>
          </cell>
          <cell r="H11528">
            <v>0</v>
          </cell>
          <cell r="I11528">
            <v>0</v>
          </cell>
          <cell r="J11528">
            <v>0</v>
          </cell>
          <cell r="K11528">
            <v>0</v>
          </cell>
        </row>
        <row r="11529">
          <cell r="F11529">
            <v>0</v>
          </cell>
          <cell r="G11529">
            <v>0</v>
          </cell>
          <cell r="H11529">
            <v>0</v>
          </cell>
          <cell r="I11529">
            <v>0</v>
          </cell>
          <cell r="J11529">
            <v>0</v>
          </cell>
          <cell r="K11529">
            <v>0</v>
          </cell>
        </row>
        <row r="11530">
          <cell r="F11530">
            <v>0</v>
          </cell>
          <cell r="G11530">
            <v>0</v>
          </cell>
          <cell r="H11530">
            <v>0</v>
          </cell>
          <cell r="I11530">
            <v>0</v>
          </cell>
          <cell r="J11530">
            <v>0</v>
          </cell>
          <cell r="K11530">
            <v>0</v>
          </cell>
        </row>
        <row r="11531">
          <cell r="F11531">
            <v>0</v>
          </cell>
          <cell r="G11531">
            <v>0</v>
          </cell>
          <cell r="H11531">
            <v>0</v>
          </cell>
          <cell r="I11531">
            <v>0</v>
          </cell>
          <cell r="J11531">
            <v>0</v>
          </cell>
          <cell r="K11531">
            <v>0</v>
          </cell>
        </row>
        <row r="11532">
          <cell r="F11532">
            <v>0</v>
          </cell>
          <cell r="G11532">
            <v>0</v>
          </cell>
          <cell r="H11532">
            <v>0</v>
          </cell>
          <cell r="I11532">
            <v>0</v>
          </cell>
          <cell r="J11532">
            <v>0</v>
          </cell>
          <cell r="K11532">
            <v>0</v>
          </cell>
        </row>
        <row r="11533">
          <cell r="F11533">
            <v>0</v>
          </cell>
          <cell r="G11533">
            <v>0</v>
          </cell>
          <cell r="H11533">
            <v>0</v>
          </cell>
          <cell r="I11533">
            <v>0</v>
          </cell>
          <cell r="J11533">
            <v>0</v>
          </cell>
          <cell r="K11533">
            <v>0</v>
          </cell>
        </row>
        <row r="11534">
          <cell r="F11534">
            <v>0</v>
          </cell>
          <cell r="G11534">
            <v>0</v>
          </cell>
          <cell r="H11534">
            <v>0</v>
          </cell>
          <cell r="I11534">
            <v>0</v>
          </cell>
          <cell r="J11534">
            <v>0</v>
          </cell>
          <cell r="K11534">
            <v>0</v>
          </cell>
        </row>
        <row r="11535">
          <cell r="F11535">
            <v>0</v>
          </cell>
          <cell r="G11535">
            <v>0</v>
          </cell>
          <cell r="H11535">
            <v>0</v>
          </cell>
          <cell r="I11535">
            <v>0</v>
          </cell>
          <cell r="J11535">
            <v>0</v>
          </cell>
          <cell r="K11535">
            <v>0</v>
          </cell>
        </row>
        <row r="11536">
          <cell r="F11536">
            <v>0</v>
          </cell>
          <cell r="G11536">
            <v>0</v>
          </cell>
          <cell r="H11536">
            <v>0</v>
          </cell>
          <cell r="I11536">
            <v>0</v>
          </cell>
          <cell r="J11536">
            <v>0</v>
          </cell>
          <cell r="K11536">
            <v>0</v>
          </cell>
        </row>
        <row r="11537">
          <cell r="F11537">
            <v>0</v>
          </cell>
          <cell r="G11537">
            <v>0</v>
          </cell>
          <cell r="H11537">
            <v>0</v>
          </cell>
          <cell r="I11537">
            <v>0</v>
          </cell>
          <cell r="J11537">
            <v>0</v>
          </cell>
          <cell r="K11537">
            <v>0</v>
          </cell>
        </row>
        <row r="11538">
          <cell r="F11538">
            <v>0</v>
          </cell>
          <cell r="G11538">
            <v>0</v>
          </cell>
          <cell r="H11538">
            <v>0</v>
          </cell>
          <cell r="I11538">
            <v>0</v>
          </cell>
          <cell r="J11538">
            <v>0</v>
          </cell>
          <cell r="K11538">
            <v>0</v>
          </cell>
        </row>
        <row r="11539">
          <cell r="F11539" t="str">
            <v xml:space="preserve">Sub-Total - (C) </v>
          </cell>
          <cell r="K11539">
            <v>0</v>
          </cell>
        </row>
        <row r="11540">
          <cell r="F11540" t="str">
            <v xml:space="preserve">TOTAL - (A) + (B) + (C) </v>
          </cell>
          <cell r="K11540">
            <v>0</v>
          </cell>
        </row>
        <row r="11541">
          <cell r="F11541" t="str">
            <v>BDI</v>
          </cell>
          <cell r="J11541">
            <v>0.27429999999999999</v>
          </cell>
          <cell r="K11541">
            <v>0</v>
          </cell>
        </row>
        <row r="11542">
          <cell r="F11542" t="str">
            <v>Preço do Serviço</v>
          </cell>
          <cell r="K11542">
            <v>0</v>
          </cell>
        </row>
        <row r="11543">
          <cell r="F11543" t="str">
            <v>COMPOSIÇÃO DE PREÇO UNITÁRIO</v>
          </cell>
        </row>
        <row r="11545">
          <cell r="D11545" t="str">
            <v>MDO</v>
          </cell>
          <cell r="E11545" t="str">
            <v>SE</v>
          </cell>
          <cell r="F11545" t="str">
            <v>INFRAERO - Empresa Brasileira de Infra-Estrutura Aeroportuária</v>
          </cell>
        </row>
        <row r="11546">
          <cell r="F11546" t="str">
            <v>ITEM:</v>
          </cell>
          <cell r="G11546" t="str">
            <v>SERVIÇO</v>
          </cell>
          <cell r="K11546" t="str">
            <v>UNIDADE</v>
          </cell>
        </row>
        <row r="11547">
          <cell r="E11547">
            <v>200</v>
          </cell>
          <cell r="F11547" t="str">
            <v>04.01.222.03.00</v>
          </cell>
          <cell r="G11547" t="str">
            <v>Janela de correr, 3 folhas, medindo 2,10x2,10m - J2 - PA.07/201.07/01868/01</v>
          </cell>
          <cell r="K11547" t="str">
            <v>un</v>
          </cell>
        </row>
        <row r="11549">
          <cell r="F11549" t="str">
            <v>CÓDIGO</v>
          </cell>
          <cell r="G11549" t="str">
            <v xml:space="preserve">MÃO DE OBRA </v>
          </cell>
          <cell r="H11549" t="str">
            <v>UNID.</v>
          </cell>
          <cell r="I11549" t="str">
            <v>COEFICIENTE</v>
          </cell>
          <cell r="J11549" t="str">
            <v>PREÇO UNITÁRIO</v>
          </cell>
          <cell r="K11549" t="str">
            <v>PREÇO  DO ITEM</v>
          </cell>
        </row>
        <row r="11550">
          <cell r="F11550">
            <v>0</v>
          </cell>
          <cell r="G11550">
            <v>0</v>
          </cell>
          <cell r="H11550">
            <v>0</v>
          </cell>
          <cell r="I11550">
            <v>0</v>
          </cell>
          <cell r="J11550">
            <v>0</v>
          </cell>
          <cell r="K11550">
            <v>0</v>
          </cell>
        </row>
        <row r="11551">
          <cell r="F11551">
            <v>0</v>
          </cell>
          <cell r="G11551">
            <v>0</v>
          </cell>
          <cell r="H11551">
            <v>0</v>
          </cell>
          <cell r="I11551">
            <v>0</v>
          </cell>
          <cell r="J11551">
            <v>0</v>
          </cell>
          <cell r="K11551">
            <v>0</v>
          </cell>
        </row>
        <row r="11552">
          <cell r="F11552">
            <v>0</v>
          </cell>
          <cell r="G11552">
            <v>0</v>
          </cell>
          <cell r="H11552">
            <v>0</v>
          </cell>
          <cell r="I11552">
            <v>0</v>
          </cell>
          <cell r="J11552">
            <v>0</v>
          </cell>
          <cell r="K11552">
            <v>0</v>
          </cell>
        </row>
        <row r="11553">
          <cell r="F11553">
            <v>0</v>
          </cell>
          <cell r="G11553">
            <v>0</v>
          </cell>
          <cell r="H11553">
            <v>0</v>
          </cell>
          <cell r="I11553">
            <v>0</v>
          </cell>
          <cell r="J11553">
            <v>0</v>
          </cell>
          <cell r="K11553">
            <v>0</v>
          </cell>
        </row>
        <row r="11554">
          <cell r="F11554">
            <v>0</v>
          </cell>
          <cell r="G11554">
            <v>0</v>
          </cell>
          <cell r="H11554">
            <v>0</v>
          </cell>
          <cell r="I11554">
            <v>0</v>
          </cell>
          <cell r="J11554">
            <v>0</v>
          </cell>
          <cell r="K11554">
            <v>0</v>
          </cell>
        </row>
        <row r="11555">
          <cell r="F11555">
            <v>0</v>
          </cell>
          <cell r="G11555">
            <v>0</v>
          </cell>
          <cell r="H11555">
            <v>0</v>
          </cell>
          <cell r="I11555">
            <v>0</v>
          </cell>
          <cell r="J11555">
            <v>0</v>
          </cell>
          <cell r="K11555">
            <v>0</v>
          </cell>
        </row>
        <row r="11556">
          <cell r="F11556">
            <v>0</v>
          </cell>
          <cell r="G11556">
            <v>0</v>
          </cell>
          <cell r="H11556">
            <v>0</v>
          </cell>
          <cell r="I11556">
            <v>0</v>
          </cell>
          <cell r="J11556">
            <v>0</v>
          </cell>
          <cell r="K11556">
            <v>0</v>
          </cell>
        </row>
        <row r="11557">
          <cell r="F11557">
            <v>0</v>
          </cell>
          <cell r="G11557">
            <v>0</v>
          </cell>
          <cell r="H11557">
            <v>0</v>
          </cell>
          <cell r="I11557">
            <v>0</v>
          </cell>
          <cell r="J11557">
            <v>0</v>
          </cell>
          <cell r="K11557">
            <v>0</v>
          </cell>
        </row>
        <row r="11558">
          <cell r="F11558">
            <v>0</v>
          </cell>
          <cell r="G11558">
            <v>0</v>
          </cell>
          <cell r="H11558">
            <v>0</v>
          </cell>
          <cell r="I11558">
            <v>0</v>
          </cell>
          <cell r="J11558">
            <v>0</v>
          </cell>
          <cell r="K11558">
            <v>0</v>
          </cell>
        </row>
        <row r="11559">
          <cell r="F11559">
            <v>0</v>
          </cell>
          <cell r="G11559">
            <v>0</v>
          </cell>
          <cell r="H11559">
            <v>0</v>
          </cell>
          <cell r="I11559">
            <v>0</v>
          </cell>
          <cell r="J11559">
            <v>0</v>
          </cell>
          <cell r="K11559">
            <v>0</v>
          </cell>
        </row>
        <row r="11560">
          <cell r="F11560" t="str">
            <v>Sub-Total - (A)</v>
          </cell>
          <cell r="K11560">
            <v>0</v>
          </cell>
        </row>
        <row r="11561">
          <cell r="F11561" t="str">
            <v>Leis Sociais</v>
          </cell>
          <cell r="J11561">
            <v>1.254</v>
          </cell>
          <cell r="K11561">
            <v>0</v>
          </cell>
        </row>
        <row r="11562">
          <cell r="D11562">
            <v>200</v>
          </cell>
          <cell r="F11562" t="str">
            <v>Total - (A)</v>
          </cell>
          <cell r="K11562">
            <v>0</v>
          </cell>
        </row>
        <row r="11563">
          <cell r="F11563" t="str">
            <v>MATERIAL</v>
          </cell>
        </row>
        <row r="11564">
          <cell r="F11564">
            <v>0</v>
          </cell>
          <cell r="G11564">
            <v>0</v>
          </cell>
          <cell r="H11564">
            <v>0</v>
          </cell>
          <cell r="I11564">
            <v>0</v>
          </cell>
          <cell r="J11564">
            <v>0</v>
          </cell>
          <cell r="K11564">
            <v>0</v>
          </cell>
        </row>
        <row r="11565">
          <cell r="F11565">
            <v>0</v>
          </cell>
          <cell r="G11565">
            <v>0</v>
          </cell>
          <cell r="H11565">
            <v>0</v>
          </cell>
          <cell r="I11565">
            <v>0</v>
          </cell>
          <cell r="J11565">
            <v>0</v>
          </cell>
          <cell r="K11565">
            <v>0</v>
          </cell>
        </row>
        <row r="11566">
          <cell r="F11566">
            <v>0</v>
          </cell>
          <cell r="G11566">
            <v>0</v>
          </cell>
          <cell r="H11566">
            <v>0</v>
          </cell>
          <cell r="I11566">
            <v>0</v>
          </cell>
          <cell r="J11566">
            <v>0</v>
          </cell>
          <cell r="K11566">
            <v>0</v>
          </cell>
        </row>
        <row r="11567">
          <cell r="F11567">
            <v>0</v>
          </cell>
          <cell r="G11567">
            <v>0</v>
          </cell>
          <cell r="H11567">
            <v>0</v>
          </cell>
          <cell r="I11567">
            <v>0</v>
          </cell>
          <cell r="J11567">
            <v>0</v>
          </cell>
          <cell r="K11567">
            <v>0</v>
          </cell>
        </row>
        <row r="11568">
          <cell r="F11568">
            <v>0</v>
          </cell>
          <cell r="G11568">
            <v>0</v>
          </cell>
          <cell r="H11568">
            <v>0</v>
          </cell>
          <cell r="I11568">
            <v>0</v>
          </cell>
          <cell r="J11568">
            <v>0</v>
          </cell>
          <cell r="K11568">
            <v>0</v>
          </cell>
        </row>
        <row r="11569">
          <cell r="F11569">
            <v>0</v>
          </cell>
          <cell r="G11569">
            <v>0</v>
          </cell>
          <cell r="H11569">
            <v>0</v>
          </cell>
          <cell r="I11569">
            <v>0</v>
          </cell>
          <cell r="J11569">
            <v>0</v>
          </cell>
          <cell r="K11569">
            <v>0</v>
          </cell>
        </row>
        <row r="11570">
          <cell r="F11570">
            <v>0</v>
          </cell>
          <cell r="G11570">
            <v>0</v>
          </cell>
          <cell r="H11570">
            <v>0</v>
          </cell>
          <cell r="I11570">
            <v>0</v>
          </cell>
          <cell r="J11570">
            <v>0</v>
          </cell>
          <cell r="K11570">
            <v>0</v>
          </cell>
        </row>
        <row r="11571">
          <cell r="F11571">
            <v>0</v>
          </cell>
          <cell r="G11571">
            <v>0</v>
          </cell>
          <cell r="H11571">
            <v>0</v>
          </cell>
          <cell r="I11571">
            <v>0</v>
          </cell>
          <cell r="J11571">
            <v>0</v>
          </cell>
          <cell r="K11571">
            <v>0</v>
          </cell>
        </row>
        <row r="11572">
          <cell r="F11572">
            <v>0</v>
          </cell>
          <cell r="G11572">
            <v>0</v>
          </cell>
          <cell r="H11572">
            <v>0</v>
          </cell>
          <cell r="I11572">
            <v>0</v>
          </cell>
          <cell r="J11572">
            <v>0</v>
          </cell>
          <cell r="K11572">
            <v>0</v>
          </cell>
        </row>
        <row r="11573">
          <cell r="F11573">
            <v>0</v>
          </cell>
          <cell r="G11573">
            <v>0</v>
          </cell>
          <cell r="H11573">
            <v>0</v>
          </cell>
          <cell r="I11573">
            <v>0</v>
          </cell>
          <cell r="J11573">
            <v>0</v>
          </cell>
          <cell r="K11573">
            <v>0</v>
          </cell>
        </row>
        <row r="11574">
          <cell r="F11574">
            <v>0</v>
          </cell>
          <cell r="G11574">
            <v>0</v>
          </cell>
          <cell r="H11574">
            <v>0</v>
          </cell>
          <cell r="I11574">
            <v>0</v>
          </cell>
          <cell r="J11574">
            <v>0</v>
          </cell>
          <cell r="K11574">
            <v>0</v>
          </cell>
        </row>
        <row r="11575">
          <cell r="F11575">
            <v>0</v>
          </cell>
          <cell r="G11575">
            <v>0</v>
          </cell>
          <cell r="H11575">
            <v>0</v>
          </cell>
          <cell r="I11575">
            <v>0</v>
          </cell>
          <cell r="J11575">
            <v>0</v>
          </cell>
          <cell r="K11575">
            <v>0</v>
          </cell>
        </row>
        <row r="11576">
          <cell r="F11576">
            <v>0</v>
          </cell>
          <cell r="G11576">
            <v>0</v>
          </cell>
          <cell r="H11576">
            <v>0</v>
          </cell>
          <cell r="I11576">
            <v>0</v>
          </cell>
          <cell r="J11576">
            <v>0</v>
          </cell>
          <cell r="K11576">
            <v>0</v>
          </cell>
        </row>
        <row r="11577">
          <cell r="F11577">
            <v>0</v>
          </cell>
          <cell r="G11577">
            <v>0</v>
          </cell>
          <cell r="H11577">
            <v>0</v>
          </cell>
          <cell r="I11577">
            <v>0</v>
          </cell>
          <cell r="J11577">
            <v>0</v>
          </cell>
          <cell r="K11577">
            <v>0</v>
          </cell>
        </row>
        <row r="11578">
          <cell r="F11578">
            <v>0</v>
          </cell>
          <cell r="G11578">
            <v>0</v>
          </cell>
          <cell r="H11578">
            <v>0</v>
          </cell>
          <cell r="I11578">
            <v>0</v>
          </cell>
          <cell r="J11578">
            <v>0</v>
          </cell>
          <cell r="K11578">
            <v>0</v>
          </cell>
        </row>
        <row r="11579">
          <cell r="F11579">
            <v>0</v>
          </cell>
          <cell r="G11579">
            <v>0</v>
          </cell>
          <cell r="H11579">
            <v>0</v>
          </cell>
          <cell r="I11579">
            <v>0</v>
          </cell>
          <cell r="J11579">
            <v>0</v>
          </cell>
          <cell r="K11579">
            <v>0</v>
          </cell>
        </row>
        <row r="11580">
          <cell r="F11580">
            <v>0</v>
          </cell>
          <cell r="G11580">
            <v>0</v>
          </cell>
          <cell r="H11580">
            <v>0</v>
          </cell>
          <cell r="I11580">
            <v>0</v>
          </cell>
          <cell r="J11580">
            <v>0</v>
          </cell>
          <cell r="K11580">
            <v>0</v>
          </cell>
        </row>
        <row r="11581">
          <cell r="F11581">
            <v>0</v>
          </cell>
          <cell r="G11581">
            <v>0</v>
          </cell>
          <cell r="H11581">
            <v>0</v>
          </cell>
          <cell r="I11581">
            <v>0</v>
          </cell>
          <cell r="J11581">
            <v>0</v>
          </cell>
          <cell r="K11581">
            <v>0</v>
          </cell>
        </row>
        <row r="11582">
          <cell r="F11582">
            <v>0</v>
          </cell>
          <cell r="G11582">
            <v>0</v>
          </cell>
          <cell r="H11582">
            <v>0</v>
          </cell>
          <cell r="I11582">
            <v>0</v>
          </cell>
          <cell r="J11582">
            <v>0</v>
          </cell>
          <cell r="K11582">
            <v>0</v>
          </cell>
        </row>
        <row r="11583">
          <cell r="F11583">
            <v>0</v>
          </cell>
          <cell r="G11583">
            <v>0</v>
          </cell>
          <cell r="H11583">
            <v>0</v>
          </cell>
          <cell r="I11583">
            <v>0</v>
          </cell>
          <cell r="J11583">
            <v>0</v>
          </cell>
          <cell r="K11583">
            <v>0</v>
          </cell>
        </row>
        <row r="11584">
          <cell r="F11584" t="str">
            <v>Sub-Total - (B)</v>
          </cell>
          <cell r="K11584">
            <v>0</v>
          </cell>
        </row>
        <row r="11585">
          <cell r="F11585" t="str">
            <v>EQUIPAMENTOS</v>
          </cell>
        </row>
        <row r="11586">
          <cell r="F11586">
            <v>0</v>
          </cell>
          <cell r="G11586">
            <v>0</v>
          </cell>
          <cell r="H11586">
            <v>0</v>
          </cell>
          <cell r="I11586">
            <v>0</v>
          </cell>
          <cell r="J11586">
            <v>0</v>
          </cell>
          <cell r="K11586">
            <v>0</v>
          </cell>
        </row>
        <row r="11587">
          <cell r="F11587">
            <v>0</v>
          </cell>
          <cell r="G11587">
            <v>0</v>
          </cell>
          <cell r="H11587">
            <v>0</v>
          </cell>
          <cell r="I11587">
            <v>0</v>
          </cell>
          <cell r="J11587">
            <v>0</v>
          </cell>
          <cell r="K11587">
            <v>0</v>
          </cell>
        </row>
        <row r="11588">
          <cell r="F11588">
            <v>0</v>
          </cell>
          <cell r="G11588">
            <v>0</v>
          </cell>
          <cell r="H11588">
            <v>0</v>
          </cell>
          <cell r="I11588">
            <v>0</v>
          </cell>
          <cell r="J11588">
            <v>0</v>
          </cell>
          <cell r="K11588">
            <v>0</v>
          </cell>
        </row>
        <row r="11589">
          <cell r="F11589">
            <v>0</v>
          </cell>
          <cell r="G11589">
            <v>0</v>
          </cell>
          <cell r="H11589">
            <v>0</v>
          </cell>
          <cell r="I11589">
            <v>0</v>
          </cell>
          <cell r="J11589">
            <v>0</v>
          </cell>
          <cell r="K11589">
            <v>0</v>
          </cell>
        </row>
        <row r="11590">
          <cell r="F11590">
            <v>0</v>
          </cell>
          <cell r="G11590">
            <v>0</v>
          </cell>
          <cell r="H11590">
            <v>0</v>
          </cell>
          <cell r="I11590">
            <v>0</v>
          </cell>
          <cell r="J11590">
            <v>0</v>
          </cell>
          <cell r="K11590">
            <v>0</v>
          </cell>
        </row>
        <row r="11591">
          <cell r="F11591">
            <v>0</v>
          </cell>
          <cell r="G11591">
            <v>0</v>
          </cell>
          <cell r="H11591">
            <v>0</v>
          </cell>
          <cell r="I11591">
            <v>0</v>
          </cell>
          <cell r="J11591">
            <v>0</v>
          </cell>
          <cell r="K11591">
            <v>0</v>
          </cell>
        </row>
        <row r="11592">
          <cell r="F11592">
            <v>0</v>
          </cell>
          <cell r="G11592">
            <v>0</v>
          </cell>
          <cell r="H11592">
            <v>0</v>
          </cell>
          <cell r="I11592">
            <v>0</v>
          </cell>
          <cell r="J11592">
            <v>0</v>
          </cell>
          <cell r="K11592">
            <v>0</v>
          </cell>
        </row>
        <row r="11593">
          <cell r="F11593">
            <v>0</v>
          </cell>
          <cell r="G11593">
            <v>0</v>
          </cell>
          <cell r="H11593">
            <v>0</v>
          </cell>
          <cell r="I11593">
            <v>0</v>
          </cell>
          <cell r="J11593">
            <v>0</v>
          </cell>
          <cell r="K11593">
            <v>0</v>
          </cell>
        </row>
        <row r="11594">
          <cell r="F11594">
            <v>0</v>
          </cell>
          <cell r="G11594">
            <v>0</v>
          </cell>
          <cell r="H11594">
            <v>0</v>
          </cell>
          <cell r="I11594">
            <v>0</v>
          </cell>
          <cell r="J11594">
            <v>0</v>
          </cell>
          <cell r="K11594">
            <v>0</v>
          </cell>
        </row>
        <row r="11595">
          <cell r="F11595">
            <v>0</v>
          </cell>
          <cell r="G11595">
            <v>0</v>
          </cell>
          <cell r="H11595">
            <v>0</v>
          </cell>
          <cell r="I11595">
            <v>0</v>
          </cell>
          <cell r="J11595">
            <v>0</v>
          </cell>
          <cell r="K11595">
            <v>0</v>
          </cell>
        </row>
        <row r="11596">
          <cell r="F11596">
            <v>0</v>
          </cell>
          <cell r="G11596">
            <v>0</v>
          </cell>
          <cell r="H11596">
            <v>0</v>
          </cell>
          <cell r="I11596">
            <v>0</v>
          </cell>
          <cell r="J11596">
            <v>0</v>
          </cell>
          <cell r="K11596">
            <v>0</v>
          </cell>
        </row>
        <row r="11597">
          <cell r="F11597" t="str">
            <v xml:space="preserve">Sub-Total - (C) </v>
          </cell>
          <cell r="K11597">
            <v>0</v>
          </cell>
        </row>
        <row r="11598">
          <cell r="F11598" t="str">
            <v xml:space="preserve">TOTAL - (A) + (B) + (C) </v>
          </cell>
          <cell r="K11598">
            <v>0</v>
          </cell>
        </row>
        <row r="11599">
          <cell r="F11599" t="str">
            <v>BDI</v>
          </cell>
          <cell r="J11599">
            <v>0.27429999999999999</v>
          </cell>
          <cell r="K11599">
            <v>0</v>
          </cell>
        </row>
        <row r="11600">
          <cell r="F11600" t="str">
            <v>Preço do Serviço</v>
          </cell>
          <cell r="K11600">
            <v>0</v>
          </cell>
        </row>
        <row r="11601">
          <cell r="F11601" t="str">
            <v>COMPOSIÇÃO DE PREÇO UNITÁRIO</v>
          </cell>
        </row>
        <row r="11603">
          <cell r="D11603" t="str">
            <v>MDO</v>
          </cell>
          <cell r="E11603" t="str">
            <v>SE</v>
          </cell>
          <cell r="F11603" t="str">
            <v>INFRAERO - Empresa Brasileira de Infra-Estrutura Aeroportuária</v>
          </cell>
        </row>
        <row r="11604">
          <cell r="F11604" t="str">
            <v>ITEM:</v>
          </cell>
          <cell r="G11604" t="str">
            <v>SERVIÇO</v>
          </cell>
          <cell r="K11604" t="str">
            <v>UNIDADE</v>
          </cell>
        </row>
        <row r="11605">
          <cell r="E11605">
            <v>201</v>
          </cell>
          <cell r="F11605" t="str">
            <v>04.01.222.04.00</v>
          </cell>
          <cell r="G11605" t="str">
            <v>(ES10) Esquadria de alumínio com pintura eletrostática na cor branco gelo 4,4 X1,1 J1 - PA.07/201.07/01865/01</v>
          </cell>
          <cell r="K11605" t="str">
            <v>un</v>
          </cell>
        </row>
        <row r="11607">
          <cell r="F11607" t="str">
            <v>CÓDIGO</v>
          </cell>
          <cell r="G11607" t="str">
            <v xml:space="preserve">MÃO DE OBRA </v>
          </cell>
          <cell r="H11607" t="str">
            <v>UNID.</v>
          </cell>
          <cell r="I11607" t="str">
            <v>COEFICIENTE</v>
          </cell>
          <cell r="J11607" t="str">
            <v>PREÇO UNITÁRIO</v>
          </cell>
          <cell r="K11607" t="str">
            <v>PREÇO  DO ITEM</v>
          </cell>
        </row>
        <row r="11608">
          <cell r="F11608">
            <v>0</v>
          </cell>
          <cell r="G11608">
            <v>0</v>
          </cell>
          <cell r="H11608">
            <v>0</v>
          </cell>
          <cell r="I11608">
            <v>0</v>
          </cell>
          <cell r="J11608">
            <v>0</v>
          </cell>
          <cell r="K11608">
            <v>0</v>
          </cell>
        </row>
        <row r="11609">
          <cell r="F11609">
            <v>0</v>
          </cell>
          <cell r="G11609">
            <v>0</v>
          </cell>
          <cell r="H11609">
            <v>0</v>
          </cell>
          <cell r="I11609">
            <v>0</v>
          </cell>
          <cell r="J11609">
            <v>0</v>
          </cell>
          <cell r="K11609">
            <v>0</v>
          </cell>
        </row>
        <row r="11610">
          <cell r="F11610">
            <v>0</v>
          </cell>
          <cell r="G11610">
            <v>0</v>
          </cell>
          <cell r="H11610">
            <v>0</v>
          </cell>
          <cell r="I11610">
            <v>0</v>
          </cell>
          <cell r="J11610">
            <v>0</v>
          </cell>
          <cell r="K11610">
            <v>0</v>
          </cell>
        </row>
        <row r="11611">
          <cell r="F11611">
            <v>0</v>
          </cell>
          <cell r="G11611">
            <v>0</v>
          </cell>
          <cell r="H11611">
            <v>0</v>
          </cell>
          <cell r="I11611">
            <v>0</v>
          </cell>
          <cell r="J11611">
            <v>0</v>
          </cell>
          <cell r="K11611">
            <v>0</v>
          </cell>
        </row>
        <row r="11612">
          <cell r="F11612">
            <v>0</v>
          </cell>
          <cell r="G11612">
            <v>0</v>
          </cell>
          <cell r="H11612">
            <v>0</v>
          </cell>
          <cell r="I11612">
            <v>0</v>
          </cell>
          <cell r="J11612">
            <v>0</v>
          </cell>
          <cell r="K11612">
            <v>0</v>
          </cell>
        </row>
        <row r="11613">
          <cell r="F11613">
            <v>0</v>
          </cell>
          <cell r="G11613">
            <v>0</v>
          </cell>
          <cell r="H11613">
            <v>0</v>
          </cell>
          <cell r="I11613">
            <v>0</v>
          </cell>
          <cell r="J11613">
            <v>0</v>
          </cell>
          <cell r="K11613">
            <v>0</v>
          </cell>
        </row>
        <row r="11614">
          <cell r="F11614">
            <v>0</v>
          </cell>
          <cell r="G11614">
            <v>0</v>
          </cell>
          <cell r="H11614">
            <v>0</v>
          </cell>
          <cell r="I11614">
            <v>0</v>
          </cell>
          <cell r="J11614">
            <v>0</v>
          </cell>
          <cell r="K11614">
            <v>0</v>
          </cell>
        </row>
        <row r="11615">
          <cell r="F11615">
            <v>0</v>
          </cell>
          <cell r="G11615">
            <v>0</v>
          </cell>
          <cell r="H11615">
            <v>0</v>
          </cell>
          <cell r="I11615">
            <v>0</v>
          </cell>
          <cell r="J11615">
            <v>0</v>
          </cell>
          <cell r="K11615">
            <v>0</v>
          </cell>
        </row>
        <row r="11616">
          <cell r="F11616">
            <v>0</v>
          </cell>
          <cell r="G11616">
            <v>0</v>
          </cell>
          <cell r="H11616">
            <v>0</v>
          </cell>
          <cell r="I11616">
            <v>0</v>
          </cell>
          <cell r="J11616">
            <v>0</v>
          </cell>
          <cell r="K11616">
            <v>0</v>
          </cell>
        </row>
        <row r="11617">
          <cell r="F11617">
            <v>0</v>
          </cell>
          <cell r="G11617">
            <v>0</v>
          </cell>
          <cell r="H11617">
            <v>0</v>
          </cell>
          <cell r="I11617">
            <v>0</v>
          </cell>
          <cell r="J11617">
            <v>0</v>
          </cell>
          <cell r="K11617">
            <v>0</v>
          </cell>
        </row>
        <row r="11618">
          <cell r="F11618" t="str">
            <v>Sub-Total - (A)</v>
          </cell>
          <cell r="K11618">
            <v>0</v>
          </cell>
        </row>
        <row r="11619">
          <cell r="F11619" t="str">
            <v>Leis Sociais</v>
          </cell>
          <cell r="J11619">
            <v>1.254</v>
          </cell>
          <cell r="K11619">
            <v>0</v>
          </cell>
        </row>
        <row r="11620">
          <cell r="D11620">
            <v>201</v>
          </cell>
          <cell r="F11620" t="str">
            <v>Total - (A)</v>
          </cell>
          <cell r="K11620">
            <v>0</v>
          </cell>
        </row>
        <row r="11621">
          <cell r="F11621" t="str">
            <v>MATERIAL</v>
          </cell>
        </row>
        <row r="11622">
          <cell r="F11622">
            <v>0</v>
          </cell>
          <cell r="G11622">
            <v>0</v>
          </cell>
          <cell r="H11622">
            <v>0</v>
          </cell>
          <cell r="I11622">
            <v>0</v>
          </cell>
          <cell r="J11622">
            <v>0</v>
          </cell>
          <cell r="K11622">
            <v>0</v>
          </cell>
        </row>
        <row r="11623">
          <cell r="F11623">
            <v>0</v>
          </cell>
          <cell r="G11623">
            <v>0</v>
          </cell>
          <cell r="H11623">
            <v>0</v>
          </cell>
          <cell r="I11623">
            <v>0</v>
          </cell>
          <cell r="J11623">
            <v>0</v>
          </cell>
          <cell r="K11623">
            <v>0</v>
          </cell>
        </row>
        <row r="11624">
          <cell r="F11624">
            <v>0</v>
          </cell>
          <cell r="G11624">
            <v>0</v>
          </cell>
          <cell r="H11624">
            <v>0</v>
          </cell>
          <cell r="I11624">
            <v>0</v>
          </cell>
          <cell r="J11624">
            <v>0</v>
          </cell>
          <cell r="K11624">
            <v>0</v>
          </cell>
        </row>
        <row r="11625">
          <cell r="F11625">
            <v>0</v>
          </cell>
          <cell r="G11625">
            <v>0</v>
          </cell>
          <cell r="H11625">
            <v>0</v>
          </cell>
          <cell r="I11625">
            <v>0</v>
          </cell>
          <cell r="J11625">
            <v>0</v>
          </cell>
          <cell r="K11625">
            <v>0</v>
          </cell>
        </row>
        <row r="11626">
          <cell r="F11626">
            <v>0</v>
          </cell>
          <cell r="G11626">
            <v>0</v>
          </cell>
          <cell r="H11626">
            <v>0</v>
          </cell>
          <cell r="I11626">
            <v>0</v>
          </cell>
          <cell r="J11626">
            <v>0</v>
          </cell>
          <cell r="K11626">
            <v>0</v>
          </cell>
        </row>
        <row r="11627">
          <cell r="F11627">
            <v>0</v>
          </cell>
          <cell r="G11627">
            <v>0</v>
          </cell>
          <cell r="H11627">
            <v>0</v>
          </cell>
          <cell r="I11627">
            <v>0</v>
          </cell>
          <cell r="J11627">
            <v>0</v>
          </cell>
          <cell r="K11627">
            <v>0</v>
          </cell>
        </row>
        <row r="11628">
          <cell r="F11628">
            <v>0</v>
          </cell>
          <cell r="G11628">
            <v>0</v>
          </cell>
          <cell r="H11628">
            <v>0</v>
          </cell>
          <cell r="I11628">
            <v>0</v>
          </cell>
          <cell r="J11628">
            <v>0</v>
          </cell>
          <cell r="K11628">
            <v>0</v>
          </cell>
        </row>
        <row r="11629">
          <cell r="F11629">
            <v>0</v>
          </cell>
          <cell r="G11629">
            <v>0</v>
          </cell>
          <cell r="H11629">
            <v>0</v>
          </cell>
          <cell r="I11629">
            <v>0</v>
          </cell>
          <cell r="J11629">
            <v>0</v>
          </cell>
          <cell r="K11629">
            <v>0</v>
          </cell>
        </row>
        <row r="11630">
          <cell r="F11630">
            <v>0</v>
          </cell>
          <cell r="G11630">
            <v>0</v>
          </cell>
          <cell r="H11630">
            <v>0</v>
          </cell>
          <cell r="I11630">
            <v>0</v>
          </cell>
          <cell r="J11630">
            <v>0</v>
          </cell>
          <cell r="K11630">
            <v>0</v>
          </cell>
        </row>
        <row r="11631">
          <cell r="F11631">
            <v>0</v>
          </cell>
          <cell r="G11631">
            <v>0</v>
          </cell>
          <cell r="H11631">
            <v>0</v>
          </cell>
          <cell r="I11631">
            <v>0</v>
          </cell>
          <cell r="J11631">
            <v>0</v>
          </cell>
          <cell r="K11631">
            <v>0</v>
          </cell>
        </row>
        <row r="11632">
          <cell r="F11632">
            <v>0</v>
          </cell>
          <cell r="G11632">
            <v>0</v>
          </cell>
          <cell r="H11632">
            <v>0</v>
          </cell>
          <cell r="I11632">
            <v>0</v>
          </cell>
          <cell r="J11632">
            <v>0</v>
          </cell>
          <cell r="K11632">
            <v>0</v>
          </cell>
        </row>
        <row r="11633">
          <cell r="F11633">
            <v>0</v>
          </cell>
          <cell r="G11633">
            <v>0</v>
          </cell>
          <cell r="H11633">
            <v>0</v>
          </cell>
          <cell r="I11633">
            <v>0</v>
          </cell>
          <cell r="J11633">
            <v>0</v>
          </cell>
          <cell r="K11633">
            <v>0</v>
          </cell>
        </row>
        <row r="11634">
          <cell r="F11634">
            <v>0</v>
          </cell>
          <cell r="G11634">
            <v>0</v>
          </cell>
          <cell r="H11634">
            <v>0</v>
          </cell>
          <cell r="I11634">
            <v>0</v>
          </cell>
          <cell r="J11634">
            <v>0</v>
          </cell>
          <cell r="K11634">
            <v>0</v>
          </cell>
        </row>
        <row r="11635">
          <cell r="F11635">
            <v>0</v>
          </cell>
          <cell r="G11635">
            <v>0</v>
          </cell>
          <cell r="H11635">
            <v>0</v>
          </cell>
          <cell r="I11635">
            <v>0</v>
          </cell>
          <cell r="J11635">
            <v>0</v>
          </cell>
          <cell r="K11635">
            <v>0</v>
          </cell>
        </row>
        <row r="11636">
          <cell r="F11636">
            <v>0</v>
          </cell>
          <cell r="G11636">
            <v>0</v>
          </cell>
          <cell r="H11636">
            <v>0</v>
          </cell>
          <cell r="I11636">
            <v>0</v>
          </cell>
          <cell r="J11636">
            <v>0</v>
          </cell>
          <cell r="K11636">
            <v>0</v>
          </cell>
        </row>
        <row r="11637">
          <cell r="F11637">
            <v>0</v>
          </cell>
          <cell r="G11637">
            <v>0</v>
          </cell>
          <cell r="H11637">
            <v>0</v>
          </cell>
          <cell r="I11637">
            <v>0</v>
          </cell>
          <cell r="J11637">
            <v>0</v>
          </cell>
          <cell r="K11637">
            <v>0</v>
          </cell>
        </row>
        <row r="11638">
          <cell r="F11638">
            <v>0</v>
          </cell>
          <cell r="G11638">
            <v>0</v>
          </cell>
          <cell r="H11638">
            <v>0</v>
          </cell>
          <cell r="I11638">
            <v>0</v>
          </cell>
          <cell r="J11638">
            <v>0</v>
          </cell>
          <cell r="K11638">
            <v>0</v>
          </cell>
        </row>
        <row r="11639">
          <cell r="F11639">
            <v>0</v>
          </cell>
          <cell r="G11639">
            <v>0</v>
          </cell>
          <cell r="H11639">
            <v>0</v>
          </cell>
          <cell r="I11639">
            <v>0</v>
          </cell>
          <cell r="J11639">
            <v>0</v>
          </cell>
          <cell r="K11639">
            <v>0</v>
          </cell>
        </row>
        <row r="11640">
          <cell r="F11640">
            <v>0</v>
          </cell>
          <cell r="G11640">
            <v>0</v>
          </cell>
          <cell r="H11640">
            <v>0</v>
          </cell>
          <cell r="I11640">
            <v>0</v>
          </cell>
          <cell r="J11640">
            <v>0</v>
          </cell>
          <cell r="K11640">
            <v>0</v>
          </cell>
        </row>
        <row r="11641">
          <cell r="F11641">
            <v>0</v>
          </cell>
          <cell r="G11641">
            <v>0</v>
          </cell>
          <cell r="H11641">
            <v>0</v>
          </cell>
          <cell r="I11641">
            <v>0</v>
          </cell>
          <cell r="J11641">
            <v>0</v>
          </cell>
          <cell r="K11641">
            <v>0</v>
          </cell>
        </row>
        <row r="11642">
          <cell r="F11642" t="str">
            <v>Sub-Total - (B)</v>
          </cell>
          <cell r="K11642">
            <v>0</v>
          </cell>
        </row>
        <row r="11643">
          <cell r="F11643" t="str">
            <v>EQUIPAMENTOS</v>
          </cell>
        </row>
        <row r="11644">
          <cell r="F11644">
            <v>0</v>
          </cell>
          <cell r="G11644">
            <v>0</v>
          </cell>
          <cell r="H11644">
            <v>0</v>
          </cell>
          <cell r="I11644">
            <v>0</v>
          </cell>
          <cell r="J11644">
            <v>0</v>
          </cell>
          <cell r="K11644">
            <v>0</v>
          </cell>
        </row>
        <row r="11645">
          <cell r="F11645">
            <v>0</v>
          </cell>
          <cell r="G11645">
            <v>0</v>
          </cell>
          <cell r="H11645">
            <v>0</v>
          </cell>
          <cell r="I11645">
            <v>0</v>
          </cell>
          <cell r="J11645">
            <v>0</v>
          </cell>
          <cell r="K11645">
            <v>0</v>
          </cell>
        </row>
        <row r="11646">
          <cell r="F11646">
            <v>0</v>
          </cell>
          <cell r="G11646">
            <v>0</v>
          </cell>
          <cell r="H11646">
            <v>0</v>
          </cell>
          <cell r="I11646">
            <v>0</v>
          </cell>
          <cell r="J11646">
            <v>0</v>
          </cell>
          <cell r="K11646">
            <v>0</v>
          </cell>
        </row>
        <row r="11647">
          <cell r="F11647">
            <v>0</v>
          </cell>
          <cell r="G11647">
            <v>0</v>
          </cell>
          <cell r="H11647">
            <v>0</v>
          </cell>
          <cell r="I11647">
            <v>0</v>
          </cell>
          <cell r="J11647">
            <v>0</v>
          </cell>
          <cell r="K11647">
            <v>0</v>
          </cell>
        </row>
        <row r="11648">
          <cell r="F11648">
            <v>0</v>
          </cell>
          <cell r="G11648">
            <v>0</v>
          </cell>
          <cell r="H11648">
            <v>0</v>
          </cell>
          <cell r="I11648">
            <v>0</v>
          </cell>
          <cell r="J11648">
            <v>0</v>
          </cell>
          <cell r="K11648">
            <v>0</v>
          </cell>
        </row>
        <row r="11649">
          <cell r="F11649">
            <v>0</v>
          </cell>
          <cell r="G11649">
            <v>0</v>
          </cell>
          <cell r="H11649">
            <v>0</v>
          </cell>
          <cell r="I11649">
            <v>0</v>
          </cell>
          <cell r="J11649">
            <v>0</v>
          </cell>
          <cell r="K11649">
            <v>0</v>
          </cell>
        </row>
        <row r="11650">
          <cell r="F11650">
            <v>0</v>
          </cell>
          <cell r="G11650">
            <v>0</v>
          </cell>
          <cell r="H11650">
            <v>0</v>
          </cell>
          <cell r="I11650">
            <v>0</v>
          </cell>
          <cell r="J11650">
            <v>0</v>
          </cell>
          <cell r="K11650">
            <v>0</v>
          </cell>
        </row>
        <row r="11651">
          <cell r="F11651">
            <v>0</v>
          </cell>
          <cell r="G11651">
            <v>0</v>
          </cell>
          <cell r="H11651">
            <v>0</v>
          </cell>
          <cell r="I11651">
            <v>0</v>
          </cell>
          <cell r="J11651">
            <v>0</v>
          </cell>
          <cell r="K11651">
            <v>0</v>
          </cell>
        </row>
        <row r="11652">
          <cell r="F11652">
            <v>0</v>
          </cell>
          <cell r="G11652">
            <v>0</v>
          </cell>
          <cell r="H11652">
            <v>0</v>
          </cell>
          <cell r="I11652">
            <v>0</v>
          </cell>
          <cell r="J11652">
            <v>0</v>
          </cell>
          <cell r="K11652">
            <v>0</v>
          </cell>
        </row>
        <row r="11653">
          <cell r="F11653">
            <v>0</v>
          </cell>
          <cell r="G11653">
            <v>0</v>
          </cell>
          <cell r="H11653">
            <v>0</v>
          </cell>
          <cell r="I11653">
            <v>0</v>
          </cell>
          <cell r="J11653">
            <v>0</v>
          </cell>
          <cell r="K11653">
            <v>0</v>
          </cell>
        </row>
        <row r="11654">
          <cell r="F11654">
            <v>0</v>
          </cell>
          <cell r="G11654">
            <v>0</v>
          </cell>
          <cell r="H11654">
            <v>0</v>
          </cell>
          <cell r="I11654">
            <v>0</v>
          </cell>
          <cell r="J11654">
            <v>0</v>
          </cell>
          <cell r="K11654">
            <v>0</v>
          </cell>
        </row>
        <row r="11655">
          <cell r="F11655" t="str">
            <v xml:space="preserve">Sub-Total - (C) </v>
          </cell>
          <cell r="K11655">
            <v>0</v>
          </cell>
        </row>
        <row r="11656">
          <cell r="F11656" t="str">
            <v xml:space="preserve">TOTAL - (A) + (B) + (C) </v>
          </cell>
          <cell r="K11656">
            <v>0</v>
          </cell>
        </row>
        <row r="11657">
          <cell r="F11657" t="str">
            <v>BDI</v>
          </cell>
          <cell r="J11657">
            <v>0.27429999999999999</v>
          </cell>
          <cell r="K11657">
            <v>0</v>
          </cell>
        </row>
        <row r="11658">
          <cell r="F11658" t="str">
            <v>Preço do Serviço</v>
          </cell>
          <cell r="K11658">
            <v>0</v>
          </cell>
        </row>
        <row r="11659">
          <cell r="F11659" t="str">
            <v>COMPOSIÇÃO DE PREÇO UNITÁRIO</v>
          </cell>
        </row>
        <row r="11661">
          <cell r="D11661" t="str">
            <v>MDO</v>
          </cell>
          <cell r="E11661" t="str">
            <v>SE</v>
          </cell>
          <cell r="F11661" t="str">
            <v>INFRAERO - Empresa Brasileira de Infra-Estrutura Aeroportuária</v>
          </cell>
        </row>
        <row r="11662">
          <cell r="F11662" t="str">
            <v>ITEM:</v>
          </cell>
          <cell r="G11662" t="str">
            <v>SERVIÇO</v>
          </cell>
          <cell r="K11662" t="str">
            <v>UNIDADE</v>
          </cell>
        </row>
        <row r="11663">
          <cell r="E11663">
            <v>202</v>
          </cell>
          <cell r="F11663" t="str">
            <v>04.01.222.04.00</v>
          </cell>
          <cell r="G11663" t="str">
            <v>Esquadria de aluminio com pintura eletrostatica branco gelo fixa, 1 folha - 100 x 120cm - J3-PA.07/201.07/01864/01</v>
          </cell>
          <cell r="K11663" t="str">
            <v>un</v>
          </cell>
        </row>
        <row r="11665">
          <cell r="F11665" t="str">
            <v>CÓDIGO</v>
          </cell>
          <cell r="G11665" t="str">
            <v xml:space="preserve">MÃO DE OBRA </v>
          </cell>
          <cell r="H11665" t="str">
            <v>UNID.</v>
          </cell>
          <cell r="I11665" t="str">
            <v>COEFICIENTE</v>
          </cell>
          <cell r="J11665" t="str">
            <v>PREÇO UNITÁRIO</v>
          </cell>
          <cell r="K11665" t="str">
            <v>PREÇO  DO ITEM</v>
          </cell>
        </row>
        <row r="11666">
          <cell r="F11666">
            <v>0</v>
          </cell>
          <cell r="G11666">
            <v>0</v>
          </cell>
          <cell r="H11666">
            <v>0</v>
          </cell>
          <cell r="I11666">
            <v>0</v>
          </cell>
          <cell r="J11666">
            <v>0</v>
          </cell>
          <cell r="K11666">
            <v>0</v>
          </cell>
        </row>
        <row r="11667">
          <cell r="F11667">
            <v>0</v>
          </cell>
          <cell r="G11667">
            <v>0</v>
          </cell>
          <cell r="H11667">
            <v>0</v>
          </cell>
          <cell r="I11667">
            <v>0</v>
          </cell>
          <cell r="J11667">
            <v>0</v>
          </cell>
          <cell r="K11667">
            <v>0</v>
          </cell>
        </row>
        <row r="11668">
          <cell r="F11668">
            <v>0</v>
          </cell>
          <cell r="G11668">
            <v>0</v>
          </cell>
          <cell r="H11668">
            <v>0</v>
          </cell>
          <cell r="I11668">
            <v>0</v>
          </cell>
          <cell r="J11668">
            <v>0</v>
          </cell>
          <cell r="K11668">
            <v>0</v>
          </cell>
        </row>
        <row r="11669">
          <cell r="F11669">
            <v>0</v>
          </cell>
          <cell r="G11669">
            <v>0</v>
          </cell>
          <cell r="H11669">
            <v>0</v>
          </cell>
          <cell r="I11669">
            <v>0</v>
          </cell>
          <cell r="J11669">
            <v>0</v>
          </cell>
          <cell r="K11669">
            <v>0</v>
          </cell>
        </row>
        <row r="11670">
          <cell r="F11670">
            <v>0</v>
          </cell>
          <cell r="G11670">
            <v>0</v>
          </cell>
          <cell r="H11670">
            <v>0</v>
          </cell>
          <cell r="I11670">
            <v>0</v>
          </cell>
          <cell r="J11670">
            <v>0</v>
          </cell>
          <cell r="K11670">
            <v>0</v>
          </cell>
        </row>
        <row r="11671">
          <cell r="F11671">
            <v>0</v>
          </cell>
          <cell r="G11671">
            <v>0</v>
          </cell>
          <cell r="H11671">
            <v>0</v>
          </cell>
          <cell r="I11671">
            <v>0</v>
          </cell>
          <cell r="J11671">
            <v>0</v>
          </cell>
          <cell r="K11671">
            <v>0</v>
          </cell>
        </row>
        <row r="11672">
          <cell r="F11672">
            <v>0</v>
          </cell>
          <cell r="G11672">
            <v>0</v>
          </cell>
          <cell r="H11672">
            <v>0</v>
          </cell>
          <cell r="I11672">
            <v>0</v>
          </cell>
          <cell r="J11672">
            <v>0</v>
          </cell>
          <cell r="K11672">
            <v>0</v>
          </cell>
        </row>
        <row r="11673">
          <cell r="F11673">
            <v>0</v>
          </cell>
          <cell r="G11673">
            <v>0</v>
          </cell>
          <cell r="H11673">
            <v>0</v>
          </cell>
          <cell r="I11673">
            <v>0</v>
          </cell>
          <cell r="J11673">
            <v>0</v>
          </cell>
          <cell r="K11673">
            <v>0</v>
          </cell>
        </row>
        <row r="11674">
          <cell r="F11674">
            <v>0</v>
          </cell>
          <cell r="G11674">
            <v>0</v>
          </cell>
          <cell r="H11674">
            <v>0</v>
          </cell>
          <cell r="I11674">
            <v>0</v>
          </cell>
          <cell r="J11674">
            <v>0</v>
          </cell>
          <cell r="K11674">
            <v>0</v>
          </cell>
        </row>
        <row r="11675">
          <cell r="F11675">
            <v>0</v>
          </cell>
          <cell r="G11675">
            <v>0</v>
          </cell>
          <cell r="H11675">
            <v>0</v>
          </cell>
          <cell r="I11675">
            <v>0</v>
          </cell>
          <cell r="J11675">
            <v>0</v>
          </cell>
          <cell r="K11675">
            <v>0</v>
          </cell>
        </row>
        <row r="11676">
          <cell r="F11676" t="str">
            <v>Sub-Total - (A)</v>
          </cell>
          <cell r="K11676">
            <v>0</v>
          </cell>
        </row>
        <row r="11677">
          <cell r="F11677" t="str">
            <v>Leis Sociais</v>
          </cell>
          <cell r="J11677">
            <v>1.254</v>
          </cell>
          <cell r="K11677">
            <v>0</v>
          </cell>
        </row>
        <row r="11678">
          <cell r="D11678">
            <v>202</v>
          </cell>
          <cell r="F11678" t="str">
            <v>Total - (A)</v>
          </cell>
          <cell r="K11678">
            <v>0</v>
          </cell>
        </row>
        <row r="11679">
          <cell r="F11679" t="str">
            <v>MATERIAL</v>
          </cell>
        </row>
        <row r="11680">
          <cell r="F11680">
            <v>0</v>
          </cell>
          <cell r="G11680">
            <v>0</v>
          </cell>
          <cell r="H11680">
            <v>0</v>
          </cell>
          <cell r="I11680">
            <v>0</v>
          </cell>
          <cell r="J11680">
            <v>0</v>
          </cell>
          <cell r="K11680">
            <v>0</v>
          </cell>
        </row>
        <row r="11681">
          <cell r="F11681">
            <v>0</v>
          </cell>
          <cell r="G11681">
            <v>0</v>
          </cell>
          <cell r="H11681">
            <v>0</v>
          </cell>
          <cell r="I11681">
            <v>0</v>
          </cell>
          <cell r="J11681">
            <v>0</v>
          </cell>
          <cell r="K11681">
            <v>0</v>
          </cell>
        </row>
        <row r="11682">
          <cell r="F11682">
            <v>0</v>
          </cell>
          <cell r="G11682">
            <v>0</v>
          </cell>
          <cell r="H11682">
            <v>0</v>
          </cell>
          <cell r="I11682">
            <v>0</v>
          </cell>
          <cell r="J11682">
            <v>0</v>
          </cell>
          <cell r="K11682">
            <v>0</v>
          </cell>
        </row>
        <row r="11683">
          <cell r="F11683">
            <v>0</v>
          </cell>
          <cell r="G11683">
            <v>0</v>
          </cell>
          <cell r="H11683">
            <v>0</v>
          </cell>
          <cell r="I11683">
            <v>0</v>
          </cell>
          <cell r="J11683">
            <v>0</v>
          </cell>
          <cell r="K11683">
            <v>0</v>
          </cell>
        </row>
        <row r="11684">
          <cell r="F11684">
            <v>0</v>
          </cell>
          <cell r="G11684">
            <v>0</v>
          </cell>
          <cell r="H11684">
            <v>0</v>
          </cell>
          <cell r="I11684">
            <v>0</v>
          </cell>
          <cell r="J11684">
            <v>0</v>
          </cell>
          <cell r="K11684">
            <v>0</v>
          </cell>
        </row>
        <row r="11685">
          <cell r="F11685">
            <v>0</v>
          </cell>
          <cell r="G11685">
            <v>0</v>
          </cell>
          <cell r="H11685">
            <v>0</v>
          </cell>
          <cell r="I11685">
            <v>0</v>
          </cell>
          <cell r="J11685">
            <v>0</v>
          </cell>
          <cell r="K11685">
            <v>0</v>
          </cell>
        </row>
        <row r="11686">
          <cell r="F11686">
            <v>0</v>
          </cell>
          <cell r="G11686">
            <v>0</v>
          </cell>
          <cell r="H11686">
            <v>0</v>
          </cell>
          <cell r="I11686">
            <v>0</v>
          </cell>
          <cell r="J11686">
            <v>0</v>
          </cell>
          <cell r="K11686">
            <v>0</v>
          </cell>
        </row>
        <row r="11687">
          <cell r="F11687">
            <v>0</v>
          </cell>
          <cell r="G11687">
            <v>0</v>
          </cell>
          <cell r="H11687">
            <v>0</v>
          </cell>
          <cell r="I11687">
            <v>0</v>
          </cell>
          <cell r="J11687">
            <v>0</v>
          </cell>
          <cell r="K11687">
            <v>0</v>
          </cell>
        </row>
        <row r="11688">
          <cell r="F11688">
            <v>0</v>
          </cell>
          <cell r="G11688">
            <v>0</v>
          </cell>
          <cell r="H11688">
            <v>0</v>
          </cell>
          <cell r="I11688">
            <v>0</v>
          </cell>
          <cell r="J11688">
            <v>0</v>
          </cell>
          <cell r="K11688">
            <v>0</v>
          </cell>
        </row>
        <row r="11689">
          <cell r="F11689">
            <v>0</v>
          </cell>
          <cell r="G11689">
            <v>0</v>
          </cell>
          <cell r="H11689">
            <v>0</v>
          </cell>
          <cell r="I11689">
            <v>0</v>
          </cell>
          <cell r="J11689">
            <v>0</v>
          </cell>
          <cell r="K11689">
            <v>0</v>
          </cell>
        </row>
        <row r="11690">
          <cell r="F11690">
            <v>0</v>
          </cell>
          <cell r="G11690">
            <v>0</v>
          </cell>
          <cell r="H11690">
            <v>0</v>
          </cell>
          <cell r="I11690">
            <v>0</v>
          </cell>
          <cell r="J11690">
            <v>0</v>
          </cell>
          <cell r="K11690">
            <v>0</v>
          </cell>
        </row>
        <row r="11691">
          <cell r="F11691">
            <v>0</v>
          </cell>
          <cell r="G11691">
            <v>0</v>
          </cell>
          <cell r="H11691">
            <v>0</v>
          </cell>
          <cell r="I11691">
            <v>0</v>
          </cell>
          <cell r="J11691">
            <v>0</v>
          </cell>
          <cell r="K11691">
            <v>0</v>
          </cell>
        </row>
        <row r="11692">
          <cell r="F11692">
            <v>0</v>
          </cell>
          <cell r="G11692">
            <v>0</v>
          </cell>
          <cell r="H11692">
            <v>0</v>
          </cell>
          <cell r="I11692">
            <v>0</v>
          </cell>
          <cell r="J11692">
            <v>0</v>
          </cell>
          <cell r="K11692">
            <v>0</v>
          </cell>
        </row>
        <row r="11693">
          <cell r="F11693">
            <v>0</v>
          </cell>
          <cell r="G11693">
            <v>0</v>
          </cell>
          <cell r="H11693">
            <v>0</v>
          </cell>
          <cell r="I11693">
            <v>0</v>
          </cell>
          <cell r="J11693">
            <v>0</v>
          </cell>
          <cell r="K11693">
            <v>0</v>
          </cell>
        </row>
        <row r="11694">
          <cell r="F11694">
            <v>0</v>
          </cell>
          <cell r="G11694">
            <v>0</v>
          </cell>
          <cell r="H11694">
            <v>0</v>
          </cell>
          <cell r="I11694">
            <v>0</v>
          </cell>
          <cell r="J11694">
            <v>0</v>
          </cell>
          <cell r="K11694">
            <v>0</v>
          </cell>
        </row>
        <row r="11695">
          <cell r="F11695">
            <v>0</v>
          </cell>
          <cell r="G11695">
            <v>0</v>
          </cell>
          <cell r="H11695">
            <v>0</v>
          </cell>
          <cell r="I11695">
            <v>0</v>
          </cell>
          <cell r="J11695">
            <v>0</v>
          </cell>
          <cell r="K11695">
            <v>0</v>
          </cell>
        </row>
        <row r="11696">
          <cell r="F11696">
            <v>0</v>
          </cell>
          <cell r="G11696">
            <v>0</v>
          </cell>
          <cell r="H11696">
            <v>0</v>
          </cell>
          <cell r="I11696">
            <v>0</v>
          </cell>
          <cell r="J11696">
            <v>0</v>
          </cell>
          <cell r="K11696">
            <v>0</v>
          </cell>
        </row>
        <row r="11697">
          <cell r="F11697">
            <v>0</v>
          </cell>
          <cell r="G11697">
            <v>0</v>
          </cell>
          <cell r="H11697">
            <v>0</v>
          </cell>
          <cell r="I11697">
            <v>0</v>
          </cell>
          <cell r="J11697">
            <v>0</v>
          </cell>
          <cell r="K11697">
            <v>0</v>
          </cell>
        </row>
        <row r="11698">
          <cell r="F11698">
            <v>0</v>
          </cell>
          <cell r="G11698">
            <v>0</v>
          </cell>
          <cell r="H11698">
            <v>0</v>
          </cell>
          <cell r="I11698">
            <v>0</v>
          </cell>
          <cell r="J11698">
            <v>0</v>
          </cell>
          <cell r="K11698">
            <v>0</v>
          </cell>
        </row>
        <row r="11699">
          <cell r="F11699">
            <v>0</v>
          </cell>
          <cell r="G11699">
            <v>0</v>
          </cell>
          <cell r="H11699">
            <v>0</v>
          </cell>
          <cell r="I11699">
            <v>0</v>
          </cell>
          <cell r="J11699">
            <v>0</v>
          </cell>
          <cell r="K11699">
            <v>0</v>
          </cell>
        </row>
        <row r="11700">
          <cell r="F11700" t="str">
            <v>Sub-Total - (B)</v>
          </cell>
          <cell r="K11700">
            <v>0</v>
          </cell>
        </row>
        <row r="11701">
          <cell r="F11701" t="str">
            <v>EQUIPAMENTOS</v>
          </cell>
        </row>
        <row r="11702">
          <cell r="F11702">
            <v>0</v>
          </cell>
          <cell r="G11702">
            <v>0</v>
          </cell>
          <cell r="H11702">
            <v>0</v>
          </cell>
          <cell r="I11702">
            <v>0</v>
          </cell>
          <cell r="J11702">
            <v>0</v>
          </cell>
          <cell r="K11702">
            <v>0</v>
          </cell>
        </row>
        <row r="11703">
          <cell r="F11703">
            <v>0</v>
          </cell>
          <cell r="G11703">
            <v>0</v>
          </cell>
          <cell r="H11703">
            <v>0</v>
          </cell>
          <cell r="I11703">
            <v>0</v>
          </cell>
          <cell r="J11703">
            <v>0</v>
          </cell>
          <cell r="K11703">
            <v>0</v>
          </cell>
        </row>
        <row r="11704">
          <cell r="F11704">
            <v>0</v>
          </cell>
          <cell r="G11704">
            <v>0</v>
          </cell>
          <cell r="H11704">
            <v>0</v>
          </cell>
          <cell r="I11704">
            <v>0</v>
          </cell>
          <cell r="J11704">
            <v>0</v>
          </cell>
          <cell r="K11704">
            <v>0</v>
          </cell>
        </row>
        <row r="11705">
          <cell r="F11705">
            <v>0</v>
          </cell>
          <cell r="G11705">
            <v>0</v>
          </cell>
          <cell r="H11705">
            <v>0</v>
          </cell>
          <cell r="I11705">
            <v>0</v>
          </cell>
          <cell r="J11705">
            <v>0</v>
          </cell>
          <cell r="K11705">
            <v>0</v>
          </cell>
        </row>
        <row r="11706">
          <cell r="F11706">
            <v>0</v>
          </cell>
          <cell r="G11706">
            <v>0</v>
          </cell>
          <cell r="H11706">
            <v>0</v>
          </cell>
          <cell r="I11706">
            <v>0</v>
          </cell>
          <cell r="J11706">
            <v>0</v>
          </cell>
          <cell r="K11706">
            <v>0</v>
          </cell>
        </row>
        <row r="11707">
          <cell r="F11707">
            <v>0</v>
          </cell>
          <cell r="G11707">
            <v>0</v>
          </cell>
          <cell r="H11707">
            <v>0</v>
          </cell>
          <cell r="I11707">
            <v>0</v>
          </cell>
          <cell r="J11707">
            <v>0</v>
          </cell>
          <cell r="K11707">
            <v>0</v>
          </cell>
        </row>
        <row r="11708">
          <cell r="F11708">
            <v>0</v>
          </cell>
          <cell r="G11708">
            <v>0</v>
          </cell>
          <cell r="H11708">
            <v>0</v>
          </cell>
          <cell r="I11708">
            <v>0</v>
          </cell>
          <cell r="J11708">
            <v>0</v>
          </cell>
          <cell r="K11708">
            <v>0</v>
          </cell>
        </row>
        <row r="11709">
          <cell r="F11709">
            <v>0</v>
          </cell>
          <cell r="G11709">
            <v>0</v>
          </cell>
          <cell r="H11709">
            <v>0</v>
          </cell>
          <cell r="I11709">
            <v>0</v>
          </cell>
          <cell r="J11709">
            <v>0</v>
          </cell>
          <cell r="K11709">
            <v>0</v>
          </cell>
        </row>
        <row r="11710">
          <cell r="F11710">
            <v>0</v>
          </cell>
          <cell r="G11710">
            <v>0</v>
          </cell>
          <cell r="H11710">
            <v>0</v>
          </cell>
          <cell r="I11710">
            <v>0</v>
          </cell>
          <cell r="J11710">
            <v>0</v>
          </cell>
          <cell r="K11710">
            <v>0</v>
          </cell>
        </row>
        <row r="11711">
          <cell r="F11711">
            <v>0</v>
          </cell>
          <cell r="G11711">
            <v>0</v>
          </cell>
          <cell r="H11711">
            <v>0</v>
          </cell>
          <cell r="I11711">
            <v>0</v>
          </cell>
          <cell r="J11711">
            <v>0</v>
          </cell>
          <cell r="K11711">
            <v>0</v>
          </cell>
        </row>
        <row r="11712">
          <cell r="F11712">
            <v>0</v>
          </cell>
          <cell r="G11712">
            <v>0</v>
          </cell>
          <cell r="H11712">
            <v>0</v>
          </cell>
          <cell r="I11712">
            <v>0</v>
          </cell>
          <cell r="J11712">
            <v>0</v>
          </cell>
          <cell r="K11712">
            <v>0</v>
          </cell>
        </row>
        <row r="11713">
          <cell r="F11713" t="str">
            <v xml:space="preserve">Sub-Total - (C) </v>
          </cell>
          <cell r="K11713">
            <v>0</v>
          </cell>
        </row>
        <row r="11714">
          <cell r="F11714" t="str">
            <v xml:space="preserve">TOTAL - (A) + (B) + (C) </v>
          </cell>
          <cell r="K11714">
            <v>0</v>
          </cell>
        </row>
        <row r="11715">
          <cell r="F11715" t="str">
            <v>BDI</v>
          </cell>
          <cell r="J11715">
            <v>0.27429999999999999</v>
          </cell>
          <cell r="K11715">
            <v>0</v>
          </cell>
        </row>
        <row r="11716">
          <cell r="F11716" t="str">
            <v>Preço do Serviço</v>
          </cell>
          <cell r="K11716">
            <v>0</v>
          </cell>
        </row>
        <row r="11717">
          <cell r="F11717" t="str">
            <v>COMPOSIÇÃO DE PREÇO UNITÁRIO</v>
          </cell>
        </row>
        <row r="11719">
          <cell r="D11719" t="str">
            <v>MDO</v>
          </cell>
          <cell r="E11719" t="str">
            <v>SE</v>
          </cell>
          <cell r="F11719" t="str">
            <v>INFRAERO - Empresa Brasileira de Infra-Estrutura Aeroportuária</v>
          </cell>
        </row>
        <row r="11720">
          <cell r="F11720" t="str">
            <v>ITEM:</v>
          </cell>
          <cell r="G11720" t="str">
            <v>SERVIÇO</v>
          </cell>
          <cell r="K11720" t="str">
            <v>UNIDADE</v>
          </cell>
        </row>
        <row r="11721">
          <cell r="E11721">
            <v>203</v>
          </cell>
          <cell r="F11721" t="str">
            <v>04.01.222.04.00</v>
          </cell>
          <cell r="G11721" t="str">
            <v>Janela fixa, 4 folhas, medindo 4,55x1,20m - J3 - PA.07/201.07/01868/01</v>
          </cell>
          <cell r="K11721" t="str">
            <v>un</v>
          </cell>
        </row>
        <row r="11723">
          <cell r="F11723" t="str">
            <v>CÓDIGO</v>
          </cell>
          <cell r="G11723" t="str">
            <v xml:space="preserve">MÃO DE OBRA </v>
          </cell>
          <cell r="H11723" t="str">
            <v>UNID.</v>
          </cell>
          <cell r="I11723" t="str">
            <v>COEFICIENTE</v>
          </cell>
          <cell r="J11723" t="str">
            <v>PREÇO UNITÁRIO</v>
          </cell>
          <cell r="K11723" t="str">
            <v>PREÇO  DO ITEM</v>
          </cell>
        </row>
        <row r="11724">
          <cell r="F11724">
            <v>0</v>
          </cell>
          <cell r="G11724">
            <v>0</v>
          </cell>
          <cell r="H11724">
            <v>0</v>
          </cell>
          <cell r="I11724">
            <v>0</v>
          </cell>
          <cell r="J11724">
            <v>0</v>
          </cell>
          <cell r="K11724">
            <v>0</v>
          </cell>
        </row>
        <row r="11725">
          <cell r="F11725">
            <v>0</v>
          </cell>
          <cell r="G11725">
            <v>0</v>
          </cell>
          <cell r="H11725">
            <v>0</v>
          </cell>
          <cell r="I11725">
            <v>0</v>
          </cell>
          <cell r="J11725">
            <v>0</v>
          </cell>
          <cell r="K11725">
            <v>0</v>
          </cell>
        </row>
        <row r="11726">
          <cell r="F11726">
            <v>0</v>
          </cell>
          <cell r="G11726">
            <v>0</v>
          </cell>
          <cell r="H11726">
            <v>0</v>
          </cell>
          <cell r="I11726">
            <v>0</v>
          </cell>
          <cell r="J11726">
            <v>0</v>
          </cell>
          <cell r="K11726">
            <v>0</v>
          </cell>
        </row>
        <row r="11727">
          <cell r="F11727">
            <v>0</v>
          </cell>
          <cell r="G11727">
            <v>0</v>
          </cell>
          <cell r="H11727">
            <v>0</v>
          </cell>
          <cell r="I11727">
            <v>0</v>
          </cell>
          <cell r="J11727">
            <v>0</v>
          </cell>
          <cell r="K11727">
            <v>0</v>
          </cell>
        </row>
        <row r="11728">
          <cell r="F11728">
            <v>0</v>
          </cell>
          <cell r="G11728">
            <v>0</v>
          </cell>
          <cell r="H11728">
            <v>0</v>
          </cell>
          <cell r="I11728">
            <v>0</v>
          </cell>
          <cell r="J11728">
            <v>0</v>
          </cell>
          <cell r="K11728">
            <v>0</v>
          </cell>
        </row>
        <row r="11729">
          <cell r="F11729">
            <v>0</v>
          </cell>
          <cell r="G11729">
            <v>0</v>
          </cell>
          <cell r="H11729">
            <v>0</v>
          </cell>
          <cell r="I11729">
            <v>0</v>
          </cell>
          <cell r="J11729">
            <v>0</v>
          </cell>
          <cell r="K11729">
            <v>0</v>
          </cell>
        </row>
        <row r="11730">
          <cell r="F11730">
            <v>0</v>
          </cell>
          <cell r="G11730">
            <v>0</v>
          </cell>
          <cell r="H11730">
            <v>0</v>
          </cell>
          <cell r="I11730">
            <v>0</v>
          </cell>
          <cell r="J11730">
            <v>0</v>
          </cell>
          <cell r="K11730">
            <v>0</v>
          </cell>
        </row>
        <row r="11731">
          <cell r="F11731">
            <v>0</v>
          </cell>
          <cell r="G11731">
            <v>0</v>
          </cell>
          <cell r="H11731">
            <v>0</v>
          </cell>
          <cell r="I11731">
            <v>0</v>
          </cell>
          <cell r="J11731">
            <v>0</v>
          </cell>
          <cell r="K11731">
            <v>0</v>
          </cell>
        </row>
        <row r="11732">
          <cell r="F11732">
            <v>0</v>
          </cell>
          <cell r="G11732">
            <v>0</v>
          </cell>
          <cell r="H11732">
            <v>0</v>
          </cell>
          <cell r="I11732">
            <v>0</v>
          </cell>
          <cell r="J11732">
            <v>0</v>
          </cell>
          <cell r="K11732">
            <v>0</v>
          </cell>
        </row>
        <row r="11733">
          <cell r="F11733">
            <v>0</v>
          </cell>
          <cell r="G11733">
            <v>0</v>
          </cell>
          <cell r="H11733">
            <v>0</v>
          </cell>
          <cell r="I11733">
            <v>0</v>
          </cell>
          <cell r="J11733">
            <v>0</v>
          </cell>
          <cell r="K11733">
            <v>0</v>
          </cell>
        </row>
        <row r="11734">
          <cell r="F11734" t="str">
            <v>Sub-Total - (A)</v>
          </cell>
          <cell r="K11734">
            <v>0</v>
          </cell>
        </row>
        <row r="11735">
          <cell r="F11735" t="str">
            <v>Leis Sociais</v>
          </cell>
          <cell r="J11735">
            <v>1.254</v>
          </cell>
          <cell r="K11735">
            <v>0</v>
          </cell>
        </row>
        <row r="11736">
          <cell r="D11736">
            <v>203</v>
          </cell>
          <cell r="F11736" t="str">
            <v>Total - (A)</v>
          </cell>
          <cell r="K11736">
            <v>0</v>
          </cell>
        </row>
        <row r="11737">
          <cell r="F11737" t="str">
            <v>MATERIAL</v>
          </cell>
        </row>
        <row r="11738">
          <cell r="F11738">
            <v>0</v>
          </cell>
          <cell r="G11738">
            <v>0</v>
          </cell>
          <cell r="H11738">
            <v>0</v>
          </cell>
          <cell r="I11738">
            <v>0</v>
          </cell>
          <cell r="J11738">
            <v>0</v>
          </cell>
          <cell r="K11738">
            <v>0</v>
          </cell>
        </row>
        <row r="11739">
          <cell r="F11739">
            <v>0</v>
          </cell>
          <cell r="G11739">
            <v>0</v>
          </cell>
          <cell r="H11739">
            <v>0</v>
          </cell>
          <cell r="I11739">
            <v>0</v>
          </cell>
          <cell r="J11739">
            <v>0</v>
          </cell>
          <cell r="K11739">
            <v>0</v>
          </cell>
        </row>
        <row r="11740">
          <cell r="F11740">
            <v>0</v>
          </cell>
          <cell r="G11740">
            <v>0</v>
          </cell>
          <cell r="H11740">
            <v>0</v>
          </cell>
          <cell r="I11740">
            <v>0</v>
          </cell>
          <cell r="J11740">
            <v>0</v>
          </cell>
          <cell r="K11740">
            <v>0</v>
          </cell>
        </row>
        <row r="11741">
          <cell r="F11741">
            <v>0</v>
          </cell>
          <cell r="G11741">
            <v>0</v>
          </cell>
          <cell r="H11741">
            <v>0</v>
          </cell>
          <cell r="I11741">
            <v>0</v>
          </cell>
          <cell r="J11741">
            <v>0</v>
          </cell>
          <cell r="K11741">
            <v>0</v>
          </cell>
        </row>
        <row r="11742">
          <cell r="F11742">
            <v>0</v>
          </cell>
          <cell r="G11742">
            <v>0</v>
          </cell>
          <cell r="H11742">
            <v>0</v>
          </cell>
          <cell r="I11742">
            <v>0</v>
          </cell>
          <cell r="J11742">
            <v>0</v>
          </cell>
          <cell r="K11742">
            <v>0</v>
          </cell>
        </row>
        <row r="11743">
          <cell r="F11743">
            <v>0</v>
          </cell>
          <cell r="G11743">
            <v>0</v>
          </cell>
          <cell r="H11743">
            <v>0</v>
          </cell>
          <cell r="I11743">
            <v>0</v>
          </cell>
          <cell r="J11743">
            <v>0</v>
          </cell>
          <cell r="K11743">
            <v>0</v>
          </cell>
        </row>
        <row r="11744">
          <cell r="F11744">
            <v>0</v>
          </cell>
          <cell r="G11744">
            <v>0</v>
          </cell>
          <cell r="H11744">
            <v>0</v>
          </cell>
          <cell r="I11744">
            <v>0</v>
          </cell>
          <cell r="J11744">
            <v>0</v>
          </cell>
          <cell r="K11744">
            <v>0</v>
          </cell>
        </row>
        <row r="11745">
          <cell r="F11745">
            <v>0</v>
          </cell>
          <cell r="G11745">
            <v>0</v>
          </cell>
          <cell r="H11745">
            <v>0</v>
          </cell>
          <cell r="I11745">
            <v>0</v>
          </cell>
          <cell r="J11745">
            <v>0</v>
          </cell>
          <cell r="K11745">
            <v>0</v>
          </cell>
        </row>
        <row r="11746">
          <cell r="F11746">
            <v>0</v>
          </cell>
          <cell r="G11746">
            <v>0</v>
          </cell>
          <cell r="H11746">
            <v>0</v>
          </cell>
          <cell r="I11746">
            <v>0</v>
          </cell>
          <cell r="J11746">
            <v>0</v>
          </cell>
          <cell r="K11746">
            <v>0</v>
          </cell>
        </row>
        <row r="11747">
          <cell r="F11747">
            <v>0</v>
          </cell>
          <cell r="G11747">
            <v>0</v>
          </cell>
          <cell r="H11747">
            <v>0</v>
          </cell>
          <cell r="I11747">
            <v>0</v>
          </cell>
          <cell r="J11747">
            <v>0</v>
          </cell>
          <cell r="K11747">
            <v>0</v>
          </cell>
        </row>
        <row r="11748">
          <cell r="F11748">
            <v>0</v>
          </cell>
          <cell r="G11748">
            <v>0</v>
          </cell>
          <cell r="H11748">
            <v>0</v>
          </cell>
          <cell r="I11748">
            <v>0</v>
          </cell>
          <cell r="J11748">
            <v>0</v>
          </cell>
          <cell r="K11748">
            <v>0</v>
          </cell>
        </row>
        <row r="11749">
          <cell r="F11749">
            <v>0</v>
          </cell>
          <cell r="G11749">
            <v>0</v>
          </cell>
          <cell r="H11749">
            <v>0</v>
          </cell>
          <cell r="I11749">
            <v>0</v>
          </cell>
          <cell r="J11749">
            <v>0</v>
          </cell>
          <cell r="K11749">
            <v>0</v>
          </cell>
        </row>
        <row r="11750">
          <cell r="F11750">
            <v>0</v>
          </cell>
          <cell r="G11750">
            <v>0</v>
          </cell>
          <cell r="H11750">
            <v>0</v>
          </cell>
          <cell r="I11750">
            <v>0</v>
          </cell>
          <cell r="J11750">
            <v>0</v>
          </cell>
          <cell r="K11750">
            <v>0</v>
          </cell>
        </row>
        <row r="11751">
          <cell r="F11751">
            <v>0</v>
          </cell>
          <cell r="G11751">
            <v>0</v>
          </cell>
          <cell r="H11751">
            <v>0</v>
          </cell>
          <cell r="I11751">
            <v>0</v>
          </cell>
          <cell r="J11751">
            <v>0</v>
          </cell>
          <cell r="K11751">
            <v>0</v>
          </cell>
        </row>
        <row r="11752">
          <cell r="F11752">
            <v>0</v>
          </cell>
          <cell r="G11752">
            <v>0</v>
          </cell>
          <cell r="H11752">
            <v>0</v>
          </cell>
          <cell r="I11752">
            <v>0</v>
          </cell>
          <cell r="J11752">
            <v>0</v>
          </cell>
          <cell r="K11752">
            <v>0</v>
          </cell>
        </row>
        <row r="11753">
          <cell r="F11753">
            <v>0</v>
          </cell>
          <cell r="G11753">
            <v>0</v>
          </cell>
          <cell r="H11753">
            <v>0</v>
          </cell>
          <cell r="I11753">
            <v>0</v>
          </cell>
          <cell r="J11753">
            <v>0</v>
          </cell>
          <cell r="K11753">
            <v>0</v>
          </cell>
        </row>
        <row r="11754">
          <cell r="F11754">
            <v>0</v>
          </cell>
          <cell r="G11754">
            <v>0</v>
          </cell>
          <cell r="H11754">
            <v>0</v>
          </cell>
          <cell r="I11754">
            <v>0</v>
          </cell>
          <cell r="J11754">
            <v>0</v>
          </cell>
          <cell r="K11754">
            <v>0</v>
          </cell>
        </row>
        <row r="11755">
          <cell r="F11755">
            <v>0</v>
          </cell>
          <cell r="G11755">
            <v>0</v>
          </cell>
          <cell r="H11755">
            <v>0</v>
          </cell>
          <cell r="I11755">
            <v>0</v>
          </cell>
          <cell r="J11755">
            <v>0</v>
          </cell>
          <cell r="K11755">
            <v>0</v>
          </cell>
        </row>
        <row r="11756">
          <cell r="F11756">
            <v>0</v>
          </cell>
          <cell r="G11756">
            <v>0</v>
          </cell>
          <cell r="H11756">
            <v>0</v>
          </cell>
          <cell r="I11756">
            <v>0</v>
          </cell>
          <cell r="J11756">
            <v>0</v>
          </cell>
          <cell r="K11756">
            <v>0</v>
          </cell>
        </row>
        <row r="11757">
          <cell r="F11757">
            <v>0</v>
          </cell>
          <cell r="G11757">
            <v>0</v>
          </cell>
          <cell r="H11757">
            <v>0</v>
          </cell>
          <cell r="I11757">
            <v>0</v>
          </cell>
          <cell r="J11757">
            <v>0</v>
          </cell>
          <cell r="K11757">
            <v>0</v>
          </cell>
        </row>
        <row r="11758">
          <cell r="F11758" t="str">
            <v>Sub-Total - (B)</v>
          </cell>
          <cell r="K11758">
            <v>0</v>
          </cell>
        </row>
        <row r="11759">
          <cell r="F11759" t="str">
            <v>EQUIPAMENTOS</v>
          </cell>
        </row>
        <row r="11760">
          <cell r="F11760">
            <v>0</v>
          </cell>
          <cell r="G11760">
            <v>0</v>
          </cell>
          <cell r="H11760">
            <v>0</v>
          </cell>
          <cell r="I11760">
            <v>0</v>
          </cell>
          <cell r="J11760">
            <v>0</v>
          </cell>
          <cell r="K11760">
            <v>0</v>
          </cell>
        </row>
        <row r="11761">
          <cell r="F11761">
            <v>0</v>
          </cell>
          <cell r="G11761">
            <v>0</v>
          </cell>
          <cell r="H11761">
            <v>0</v>
          </cell>
          <cell r="I11761">
            <v>0</v>
          </cell>
          <cell r="J11761">
            <v>0</v>
          </cell>
          <cell r="K11761">
            <v>0</v>
          </cell>
        </row>
        <row r="11762">
          <cell r="F11762">
            <v>0</v>
          </cell>
          <cell r="G11762">
            <v>0</v>
          </cell>
          <cell r="H11762">
            <v>0</v>
          </cell>
          <cell r="I11762">
            <v>0</v>
          </cell>
          <cell r="J11762">
            <v>0</v>
          </cell>
          <cell r="K11762">
            <v>0</v>
          </cell>
        </row>
        <row r="11763">
          <cell r="F11763">
            <v>0</v>
          </cell>
          <cell r="G11763">
            <v>0</v>
          </cell>
          <cell r="H11763">
            <v>0</v>
          </cell>
          <cell r="I11763">
            <v>0</v>
          </cell>
          <cell r="J11763">
            <v>0</v>
          </cell>
          <cell r="K11763">
            <v>0</v>
          </cell>
        </row>
        <row r="11764">
          <cell r="F11764">
            <v>0</v>
          </cell>
          <cell r="G11764">
            <v>0</v>
          </cell>
          <cell r="H11764">
            <v>0</v>
          </cell>
          <cell r="I11764">
            <v>0</v>
          </cell>
          <cell r="J11764">
            <v>0</v>
          </cell>
          <cell r="K11764">
            <v>0</v>
          </cell>
        </row>
        <row r="11765">
          <cell r="F11765">
            <v>0</v>
          </cell>
          <cell r="G11765">
            <v>0</v>
          </cell>
          <cell r="H11765">
            <v>0</v>
          </cell>
          <cell r="I11765">
            <v>0</v>
          </cell>
          <cell r="J11765">
            <v>0</v>
          </cell>
          <cell r="K11765">
            <v>0</v>
          </cell>
        </row>
        <row r="11766">
          <cell r="F11766">
            <v>0</v>
          </cell>
          <cell r="G11766">
            <v>0</v>
          </cell>
          <cell r="H11766">
            <v>0</v>
          </cell>
          <cell r="I11766">
            <v>0</v>
          </cell>
          <cell r="J11766">
            <v>0</v>
          </cell>
          <cell r="K11766">
            <v>0</v>
          </cell>
        </row>
        <row r="11767">
          <cell r="F11767">
            <v>0</v>
          </cell>
          <cell r="G11767">
            <v>0</v>
          </cell>
          <cell r="H11767">
            <v>0</v>
          </cell>
          <cell r="I11767">
            <v>0</v>
          </cell>
          <cell r="J11767">
            <v>0</v>
          </cell>
          <cell r="K11767">
            <v>0</v>
          </cell>
        </row>
        <row r="11768">
          <cell r="F11768">
            <v>0</v>
          </cell>
          <cell r="G11768">
            <v>0</v>
          </cell>
          <cell r="H11768">
            <v>0</v>
          </cell>
          <cell r="I11768">
            <v>0</v>
          </cell>
          <cell r="J11768">
            <v>0</v>
          </cell>
          <cell r="K11768">
            <v>0</v>
          </cell>
        </row>
        <row r="11769">
          <cell r="F11769">
            <v>0</v>
          </cell>
          <cell r="G11769">
            <v>0</v>
          </cell>
          <cell r="H11769">
            <v>0</v>
          </cell>
          <cell r="I11769">
            <v>0</v>
          </cell>
          <cell r="J11769">
            <v>0</v>
          </cell>
          <cell r="K11769">
            <v>0</v>
          </cell>
        </row>
        <row r="11770">
          <cell r="F11770">
            <v>0</v>
          </cell>
          <cell r="G11770">
            <v>0</v>
          </cell>
          <cell r="H11770">
            <v>0</v>
          </cell>
          <cell r="I11770">
            <v>0</v>
          </cell>
          <cell r="J11770">
            <v>0</v>
          </cell>
          <cell r="K11770">
            <v>0</v>
          </cell>
        </row>
        <row r="11771">
          <cell r="F11771" t="str">
            <v xml:space="preserve">Sub-Total - (C) </v>
          </cell>
          <cell r="K11771">
            <v>0</v>
          </cell>
        </row>
        <row r="11772">
          <cell r="F11772" t="str">
            <v xml:space="preserve">TOTAL - (A) + (B) + (C) </v>
          </cell>
          <cell r="K11772">
            <v>0</v>
          </cell>
        </row>
        <row r="11773">
          <cell r="F11773" t="str">
            <v>BDI</v>
          </cell>
          <cell r="J11773">
            <v>0.27429999999999999</v>
          </cell>
          <cell r="K11773">
            <v>0</v>
          </cell>
        </row>
        <row r="11774">
          <cell r="F11774" t="str">
            <v>Preço do Serviço</v>
          </cell>
          <cell r="K11774">
            <v>0</v>
          </cell>
        </row>
        <row r="11775">
          <cell r="F11775" t="str">
            <v>COMPOSIÇÃO DE PREÇO UNITÁRIO</v>
          </cell>
        </row>
        <row r="11777">
          <cell r="D11777" t="str">
            <v>MDO</v>
          </cell>
          <cell r="E11777" t="str">
            <v>SE</v>
          </cell>
          <cell r="F11777" t="str">
            <v>INFRAERO - Empresa Brasileira de Infra-Estrutura Aeroportuária</v>
          </cell>
        </row>
        <row r="11778">
          <cell r="F11778" t="str">
            <v>ITEM:</v>
          </cell>
          <cell r="G11778" t="str">
            <v>SERVIÇO</v>
          </cell>
          <cell r="K11778" t="str">
            <v>UNIDADE</v>
          </cell>
        </row>
        <row r="11779">
          <cell r="E11779">
            <v>204</v>
          </cell>
          <cell r="F11779" t="str">
            <v>04.01.222.05.00</v>
          </cell>
          <cell r="G11779" t="str">
            <v>(ES10) Esquadria de alumínio com pintura eletrostática na cor branco gelo 4,55 X1,1 J2 - PA.07/201.07/01865/01</v>
          </cell>
          <cell r="K11779" t="str">
            <v>un</v>
          </cell>
        </row>
        <row r="11781">
          <cell r="F11781" t="str">
            <v>CÓDIGO</v>
          </cell>
          <cell r="G11781" t="str">
            <v xml:space="preserve">MÃO DE OBRA </v>
          </cell>
          <cell r="H11781" t="str">
            <v>UNID.</v>
          </cell>
          <cell r="I11781" t="str">
            <v>COEFICIENTE</v>
          </cell>
          <cell r="J11781" t="str">
            <v>PREÇO UNITÁRIO</v>
          </cell>
          <cell r="K11781" t="str">
            <v>PREÇO  DO ITEM</v>
          </cell>
        </row>
        <row r="11782">
          <cell r="F11782">
            <v>0</v>
          </cell>
          <cell r="G11782">
            <v>0</v>
          </cell>
          <cell r="H11782">
            <v>0</v>
          </cell>
          <cell r="I11782">
            <v>0</v>
          </cell>
          <cell r="J11782">
            <v>0</v>
          </cell>
          <cell r="K11782">
            <v>0</v>
          </cell>
        </row>
        <row r="11783">
          <cell r="F11783">
            <v>0</v>
          </cell>
          <cell r="G11783">
            <v>0</v>
          </cell>
          <cell r="H11783">
            <v>0</v>
          </cell>
          <cell r="I11783">
            <v>0</v>
          </cell>
          <cell r="J11783">
            <v>0</v>
          </cell>
          <cell r="K11783">
            <v>0</v>
          </cell>
        </row>
        <row r="11784">
          <cell r="F11784">
            <v>0</v>
          </cell>
          <cell r="G11784">
            <v>0</v>
          </cell>
          <cell r="H11784">
            <v>0</v>
          </cell>
          <cell r="I11784">
            <v>0</v>
          </cell>
          <cell r="J11784">
            <v>0</v>
          </cell>
          <cell r="K11784">
            <v>0</v>
          </cell>
        </row>
        <row r="11785">
          <cell r="F11785">
            <v>0</v>
          </cell>
          <cell r="G11785">
            <v>0</v>
          </cell>
          <cell r="H11785">
            <v>0</v>
          </cell>
          <cell r="I11785">
            <v>0</v>
          </cell>
          <cell r="J11785">
            <v>0</v>
          </cell>
          <cell r="K11785">
            <v>0</v>
          </cell>
        </row>
        <row r="11786">
          <cell r="F11786">
            <v>0</v>
          </cell>
          <cell r="G11786">
            <v>0</v>
          </cell>
          <cell r="H11786">
            <v>0</v>
          </cell>
          <cell r="I11786">
            <v>0</v>
          </cell>
          <cell r="J11786">
            <v>0</v>
          </cell>
          <cell r="K11786">
            <v>0</v>
          </cell>
        </row>
        <row r="11787">
          <cell r="F11787">
            <v>0</v>
          </cell>
          <cell r="G11787">
            <v>0</v>
          </cell>
          <cell r="H11787">
            <v>0</v>
          </cell>
          <cell r="I11787">
            <v>0</v>
          </cell>
          <cell r="J11787">
            <v>0</v>
          </cell>
          <cell r="K11787">
            <v>0</v>
          </cell>
        </row>
        <row r="11788">
          <cell r="F11788">
            <v>0</v>
          </cell>
          <cell r="G11788">
            <v>0</v>
          </cell>
          <cell r="H11788">
            <v>0</v>
          </cell>
          <cell r="I11788">
            <v>0</v>
          </cell>
          <cell r="J11788">
            <v>0</v>
          </cell>
          <cell r="K11788">
            <v>0</v>
          </cell>
        </row>
        <row r="11789">
          <cell r="F11789">
            <v>0</v>
          </cell>
          <cell r="G11789">
            <v>0</v>
          </cell>
          <cell r="H11789">
            <v>0</v>
          </cell>
          <cell r="I11789">
            <v>0</v>
          </cell>
          <cell r="J11789">
            <v>0</v>
          </cell>
          <cell r="K11789">
            <v>0</v>
          </cell>
        </row>
        <row r="11790">
          <cell r="F11790">
            <v>0</v>
          </cell>
          <cell r="G11790">
            <v>0</v>
          </cell>
          <cell r="H11790">
            <v>0</v>
          </cell>
          <cell r="I11790">
            <v>0</v>
          </cell>
          <cell r="J11790">
            <v>0</v>
          </cell>
          <cell r="K11790">
            <v>0</v>
          </cell>
        </row>
        <row r="11791">
          <cell r="F11791">
            <v>0</v>
          </cell>
          <cell r="G11791">
            <v>0</v>
          </cell>
          <cell r="H11791">
            <v>0</v>
          </cell>
          <cell r="I11791">
            <v>0</v>
          </cell>
          <cell r="J11791">
            <v>0</v>
          </cell>
          <cell r="K11791">
            <v>0</v>
          </cell>
        </row>
        <row r="11792">
          <cell r="F11792" t="str">
            <v>Sub-Total - (A)</v>
          </cell>
          <cell r="K11792">
            <v>0</v>
          </cell>
        </row>
        <row r="11793">
          <cell r="F11793" t="str">
            <v>Leis Sociais</v>
          </cell>
          <cell r="J11793">
            <v>1.254</v>
          </cell>
          <cell r="K11793">
            <v>0</v>
          </cell>
        </row>
        <row r="11794">
          <cell r="D11794">
            <v>204</v>
          </cell>
          <cell r="F11794" t="str">
            <v>Total - (A)</v>
          </cell>
          <cell r="K11794">
            <v>0</v>
          </cell>
        </row>
        <row r="11795">
          <cell r="F11795" t="str">
            <v>MATERIAL</v>
          </cell>
        </row>
        <row r="11796">
          <cell r="F11796">
            <v>0</v>
          </cell>
          <cell r="G11796">
            <v>0</v>
          </cell>
          <cell r="H11796">
            <v>0</v>
          </cell>
          <cell r="I11796">
            <v>0</v>
          </cell>
          <cell r="J11796">
            <v>0</v>
          </cell>
          <cell r="K11796">
            <v>0</v>
          </cell>
        </row>
        <row r="11797">
          <cell r="F11797">
            <v>0</v>
          </cell>
          <cell r="G11797">
            <v>0</v>
          </cell>
          <cell r="H11797">
            <v>0</v>
          </cell>
          <cell r="I11797">
            <v>0</v>
          </cell>
          <cell r="J11797">
            <v>0</v>
          </cell>
          <cell r="K11797">
            <v>0</v>
          </cell>
        </row>
        <row r="11798">
          <cell r="F11798">
            <v>0</v>
          </cell>
          <cell r="G11798">
            <v>0</v>
          </cell>
          <cell r="H11798">
            <v>0</v>
          </cell>
          <cell r="I11798">
            <v>0</v>
          </cell>
          <cell r="J11798">
            <v>0</v>
          </cell>
          <cell r="K11798">
            <v>0</v>
          </cell>
        </row>
        <row r="11799">
          <cell r="F11799">
            <v>0</v>
          </cell>
          <cell r="G11799">
            <v>0</v>
          </cell>
          <cell r="H11799">
            <v>0</v>
          </cell>
          <cell r="I11799">
            <v>0</v>
          </cell>
          <cell r="J11799">
            <v>0</v>
          </cell>
          <cell r="K11799">
            <v>0</v>
          </cell>
        </row>
        <row r="11800">
          <cell r="F11800">
            <v>0</v>
          </cell>
          <cell r="G11800">
            <v>0</v>
          </cell>
          <cell r="H11800">
            <v>0</v>
          </cell>
          <cell r="I11800">
            <v>0</v>
          </cell>
          <cell r="J11800">
            <v>0</v>
          </cell>
          <cell r="K11800">
            <v>0</v>
          </cell>
        </row>
        <row r="11801">
          <cell r="F11801">
            <v>0</v>
          </cell>
          <cell r="G11801">
            <v>0</v>
          </cell>
          <cell r="H11801">
            <v>0</v>
          </cell>
          <cell r="I11801">
            <v>0</v>
          </cell>
          <cell r="J11801">
            <v>0</v>
          </cell>
          <cell r="K11801">
            <v>0</v>
          </cell>
        </row>
        <row r="11802">
          <cell r="F11802">
            <v>0</v>
          </cell>
          <cell r="G11802">
            <v>0</v>
          </cell>
          <cell r="H11802">
            <v>0</v>
          </cell>
          <cell r="I11802">
            <v>0</v>
          </cell>
          <cell r="J11802">
            <v>0</v>
          </cell>
          <cell r="K11802">
            <v>0</v>
          </cell>
        </row>
        <row r="11803">
          <cell r="F11803">
            <v>0</v>
          </cell>
          <cell r="G11803">
            <v>0</v>
          </cell>
          <cell r="H11803">
            <v>0</v>
          </cell>
          <cell r="I11803">
            <v>0</v>
          </cell>
          <cell r="J11803">
            <v>0</v>
          </cell>
          <cell r="K11803">
            <v>0</v>
          </cell>
        </row>
        <row r="11804">
          <cell r="F11804">
            <v>0</v>
          </cell>
          <cell r="G11804">
            <v>0</v>
          </cell>
          <cell r="H11804">
            <v>0</v>
          </cell>
          <cell r="I11804">
            <v>0</v>
          </cell>
          <cell r="J11804">
            <v>0</v>
          </cell>
          <cell r="K11804">
            <v>0</v>
          </cell>
        </row>
        <row r="11805">
          <cell r="F11805">
            <v>0</v>
          </cell>
          <cell r="G11805">
            <v>0</v>
          </cell>
          <cell r="H11805">
            <v>0</v>
          </cell>
          <cell r="I11805">
            <v>0</v>
          </cell>
          <cell r="J11805">
            <v>0</v>
          </cell>
          <cell r="K11805">
            <v>0</v>
          </cell>
        </row>
        <row r="11806">
          <cell r="F11806">
            <v>0</v>
          </cell>
          <cell r="G11806">
            <v>0</v>
          </cell>
          <cell r="H11806">
            <v>0</v>
          </cell>
          <cell r="I11806">
            <v>0</v>
          </cell>
          <cell r="J11806">
            <v>0</v>
          </cell>
          <cell r="K11806">
            <v>0</v>
          </cell>
        </row>
        <row r="11807">
          <cell r="F11807">
            <v>0</v>
          </cell>
          <cell r="G11807">
            <v>0</v>
          </cell>
          <cell r="H11807">
            <v>0</v>
          </cell>
          <cell r="I11807">
            <v>0</v>
          </cell>
          <cell r="J11807">
            <v>0</v>
          </cell>
          <cell r="K11807">
            <v>0</v>
          </cell>
        </row>
        <row r="11808">
          <cell r="F11808">
            <v>0</v>
          </cell>
          <cell r="G11808">
            <v>0</v>
          </cell>
          <cell r="H11808">
            <v>0</v>
          </cell>
          <cell r="I11808">
            <v>0</v>
          </cell>
          <cell r="J11808">
            <v>0</v>
          </cell>
          <cell r="K11808">
            <v>0</v>
          </cell>
        </row>
        <row r="11809">
          <cell r="F11809">
            <v>0</v>
          </cell>
          <cell r="G11809">
            <v>0</v>
          </cell>
          <cell r="H11809">
            <v>0</v>
          </cell>
          <cell r="I11809">
            <v>0</v>
          </cell>
          <cell r="J11809">
            <v>0</v>
          </cell>
          <cell r="K11809">
            <v>0</v>
          </cell>
        </row>
        <row r="11810">
          <cell r="F11810">
            <v>0</v>
          </cell>
          <cell r="G11810">
            <v>0</v>
          </cell>
          <cell r="H11810">
            <v>0</v>
          </cell>
          <cell r="I11810">
            <v>0</v>
          </cell>
          <cell r="J11810">
            <v>0</v>
          </cell>
          <cell r="K11810">
            <v>0</v>
          </cell>
        </row>
        <row r="11811">
          <cell r="F11811">
            <v>0</v>
          </cell>
          <cell r="G11811">
            <v>0</v>
          </cell>
          <cell r="H11811">
            <v>0</v>
          </cell>
          <cell r="I11811">
            <v>0</v>
          </cell>
          <cell r="J11811">
            <v>0</v>
          </cell>
          <cell r="K11811">
            <v>0</v>
          </cell>
        </row>
        <row r="11812">
          <cell r="F11812">
            <v>0</v>
          </cell>
          <cell r="G11812">
            <v>0</v>
          </cell>
          <cell r="H11812">
            <v>0</v>
          </cell>
          <cell r="I11812">
            <v>0</v>
          </cell>
          <cell r="J11812">
            <v>0</v>
          </cell>
          <cell r="K11812">
            <v>0</v>
          </cell>
        </row>
        <row r="11813">
          <cell r="F11813">
            <v>0</v>
          </cell>
          <cell r="G11813">
            <v>0</v>
          </cell>
          <cell r="H11813">
            <v>0</v>
          </cell>
          <cell r="I11813">
            <v>0</v>
          </cell>
          <cell r="J11813">
            <v>0</v>
          </cell>
          <cell r="K11813">
            <v>0</v>
          </cell>
        </row>
        <row r="11814">
          <cell r="F11814">
            <v>0</v>
          </cell>
          <cell r="G11814">
            <v>0</v>
          </cell>
          <cell r="H11814">
            <v>0</v>
          </cell>
          <cell r="I11814">
            <v>0</v>
          </cell>
          <cell r="J11814">
            <v>0</v>
          </cell>
          <cell r="K11814">
            <v>0</v>
          </cell>
        </row>
        <row r="11815">
          <cell r="F11815">
            <v>0</v>
          </cell>
          <cell r="G11815">
            <v>0</v>
          </cell>
          <cell r="H11815">
            <v>0</v>
          </cell>
          <cell r="I11815">
            <v>0</v>
          </cell>
          <cell r="J11815">
            <v>0</v>
          </cell>
          <cell r="K11815">
            <v>0</v>
          </cell>
        </row>
        <row r="11816">
          <cell r="F11816" t="str">
            <v>Sub-Total - (B)</v>
          </cell>
          <cell r="K11816">
            <v>0</v>
          </cell>
        </row>
        <row r="11817">
          <cell r="F11817" t="str">
            <v>EQUIPAMENTOS</v>
          </cell>
        </row>
        <row r="11818">
          <cell r="F11818">
            <v>0</v>
          </cell>
          <cell r="G11818">
            <v>0</v>
          </cell>
          <cell r="H11818">
            <v>0</v>
          </cell>
          <cell r="I11818">
            <v>0</v>
          </cell>
          <cell r="J11818">
            <v>0</v>
          </cell>
          <cell r="K11818">
            <v>0</v>
          </cell>
        </row>
        <row r="11819">
          <cell r="F11819">
            <v>0</v>
          </cell>
          <cell r="G11819">
            <v>0</v>
          </cell>
          <cell r="H11819">
            <v>0</v>
          </cell>
          <cell r="I11819">
            <v>0</v>
          </cell>
          <cell r="J11819">
            <v>0</v>
          </cell>
          <cell r="K11819">
            <v>0</v>
          </cell>
        </row>
        <row r="11820">
          <cell r="F11820">
            <v>0</v>
          </cell>
          <cell r="G11820">
            <v>0</v>
          </cell>
          <cell r="H11820">
            <v>0</v>
          </cell>
          <cell r="I11820">
            <v>0</v>
          </cell>
          <cell r="J11820">
            <v>0</v>
          </cell>
          <cell r="K11820">
            <v>0</v>
          </cell>
        </row>
        <row r="11821">
          <cell r="F11821">
            <v>0</v>
          </cell>
          <cell r="G11821">
            <v>0</v>
          </cell>
          <cell r="H11821">
            <v>0</v>
          </cell>
          <cell r="I11821">
            <v>0</v>
          </cell>
          <cell r="J11821">
            <v>0</v>
          </cell>
          <cell r="K11821">
            <v>0</v>
          </cell>
        </row>
        <row r="11822">
          <cell r="F11822">
            <v>0</v>
          </cell>
          <cell r="G11822">
            <v>0</v>
          </cell>
          <cell r="H11822">
            <v>0</v>
          </cell>
          <cell r="I11822">
            <v>0</v>
          </cell>
          <cell r="J11822">
            <v>0</v>
          </cell>
          <cell r="K11822">
            <v>0</v>
          </cell>
        </row>
        <row r="11823">
          <cell r="F11823">
            <v>0</v>
          </cell>
          <cell r="G11823">
            <v>0</v>
          </cell>
          <cell r="H11823">
            <v>0</v>
          </cell>
          <cell r="I11823">
            <v>0</v>
          </cell>
          <cell r="J11823">
            <v>0</v>
          </cell>
          <cell r="K11823">
            <v>0</v>
          </cell>
        </row>
        <row r="11824">
          <cell r="F11824">
            <v>0</v>
          </cell>
          <cell r="G11824">
            <v>0</v>
          </cell>
          <cell r="H11824">
            <v>0</v>
          </cell>
          <cell r="I11824">
            <v>0</v>
          </cell>
          <cell r="J11824">
            <v>0</v>
          </cell>
          <cell r="K11824">
            <v>0</v>
          </cell>
        </row>
        <row r="11825">
          <cell r="F11825">
            <v>0</v>
          </cell>
          <cell r="G11825">
            <v>0</v>
          </cell>
          <cell r="H11825">
            <v>0</v>
          </cell>
          <cell r="I11825">
            <v>0</v>
          </cell>
          <cell r="J11825">
            <v>0</v>
          </cell>
          <cell r="K11825">
            <v>0</v>
          </cell>
        </row>
        <row r="11826">
          <cell r="F11826">
            <v>0</v>
          </cell>
          <cell r="G11826">
            <v>0</v>
          </cell>
          <cell r="H11826">
            <v>0</v>
          </cell>
          <cell r="I11826">
            <v>0</v>
          </cell>
          <cell r="J11826">
            <v>0</v>
          </cell>
          <cell r="K11826">
            <v>0</v>
          </cell>
        </row>
        <row r="11827">
          <cell r="F11827">
            <v>0</v>
          </cell>
          <cell r="G11827">
            <v>0</v>
          </cell>
          <cell r="H11827">
            <v>0</v>
          </cell>
          <cell r="I11827">
            <v>0</v>
          </cell>
          <cell r="J11827">
            <v>0</v>
          </cell>
          <cell r="K11827">
            <v>0</v>
          </cell>
        </row>
        <row r="11828">
          <cell r="F11828">
            <v>0</v>
          </cell>
          <cell r="G11828">
            <v>0</v>
          </cell>
          <cell r="H11828">
            <v>0</v>
          </cell>
          <cell r="I11828">
            <v>0</v>
          </cell>
          <cell r="J11828">
            <v>0</v>
          </cell>
          <cell r="K11828">
            <v>0</v>
          </cell>
        </row>
        <row r="11829">
          <cell r="F11829" t="str">
            <v xml:space="preserve">Sub-Total - (C) </v>
          </cell>
          <cell r="K11829">
            <v>0</v>
          </cell>
        </row>
        <row r="11830">
          <cell r="F11830" t="str">
            <v xml:space="preserve">TOTAL - (A) + (B) + (C) </v>
          </cell>
          <cell r="K11830">
            <v>0</v>
          </cell>
        </row>
        <row r="11831">
          <cell r="F11831" t="str">
            <v>BDI</v>
          </cell>
          <cell r="J11831">
            <v>0.27429999999999999</v>
          </cell>
          <cell r="K11831">
            <v>0</v>
          </cell>
        </row>
        <row r="11832">
          <cell r="F11832" t="str">
            <v>Preço do Serviço</v>
          </cell>
          <cell r="K11832">
            <v>0</v>
          </cell>
        </row>
        <row r="11833">
          <cell r="F11833" t="str">
            <v>COMPOSIÇÃO DE PREÇO UNITÁRIO</v>
          </cell>
        </row>
        <row r="11835">
          <cell r="D11835" t="str">
            <v>MDO</v>
          </cell>
          <cell r="E11835" t="str">
            <v>SE</v>
          </cell>
          <cell r="F11835" t="str">
            <v>INFRAERO - Empresa Brasileira de Infra-Estrutura Aeroportuária</v>
          </cell>
        </row>
        <row r="11836">
          <cell r="F11836" t="str">
            <v>ITEM:</v>
          </cell>
          <cell r="G11836" t="str">
            <v>SERVIÇO</v>
          </cell>
          <cell r="K11836" t="str">
            <v>UNIDADE</v>
          </cell>
        </row>
        <row r="11837">
          <cell r="E11837">
            <v>205</v>
          </cell>
          <cell r="F11837" t="str">
            <v>04.01.222.05.00</v>
          </cell>
          <cell r="G11837" t="str">
            <v>Esquadria de aluminio com pintura eletrostatica branco gelo fixa, 4 folhas - 470 x 120cm - J4-PA.07/201.07/01864/01</v>
          </cell>
          <cell r="K11837" t="str">
            <v>un</v>
          </cell>
        </row>
        <row r="11839">
          <cell r="F11839" t="str">
            <v>CÓDIGO</v>
          </cell>
          <cell r="G11839" t="str">
            <v xml:space="preserve">MÃO DE OBRA </v>
          </cell>
          <cell r="H11839" t="str">
            <v>UNID.</v>
          </cell>
          <cell r="I11839" t="str">
            <v>COEFICIENTE</v>
          </cell>
          <cell r="J11839" t="str">
            <v>PREÇO UNITÁRIO</v>
          </cell>
          <cell r="K11839" t="str">
            <v>PREÇO  DO ITEM</v>
          </cell>
        </row>
        <row r="11840">
          <cell r="F11840">
            <v>0</v>
          </cell>
          <cell r="G11840">
            <v>0</v>
          </cell>
          <cell r="H11840">
            <v>0</v>
          </cell>
          <cell r="I11840">
            <v>0</v>
          </cell>
          <cell r="J11840">
            <v>0</v>
          </cell>
          <cell r="K11840">
            <v>0</v>
          </cell>
        </row>
        <row r="11841">
          <cell r="F11841">
            <v>0</v>
          </cell>
          <cell r="G11841">
            <v>0</v>
          </cell>
          <cell r="H11841">
            <v>0</v>
          </cell>
          <cell r="I11841">
            <v>0</v>
          </cell>
          <cell r="J11841">
            <v>0</v>
          </cell>
          <cell r="K11841">
            <v>0</v>
          </cell>
        </row>
        <row r="11842">
          <cell r="F11842">
            <v>0</v>
          </cell>
          <cell r="G11842">
            <v>0</v>
          </cell>
          <cell r="H11842">
            <v>0</v>
          </cell>
          <cell r="I11842">
            <v>0</v>
          </cell>
          <cell r="J11842">
            <v>0</v>
          </cell>
          <cell r="K11842">
            <v>0</v>
          </cell>
        </row>
        <row r="11843">
          <cell r="F11843">
            <v>0</v>
          </cell>
          <cell r="G11843">
            <v>0</v>
          </cell>
          <cell r="H11843">
            <v>0</v>
          </cell>
          <cell r="I11843">
            <v>0</v>
          </cell>
          <cell r="J11843">
            <v>0</v>
          </cell>
          <cell r="K11843">
            <v>0</v>
          </cell>
        </row>
        <row r="11844">
          <cell r="F11844">
            <v>0</v>
          </cell>
          <cell r="G11844">
            <v>0</v>
          </cell>
          <cell r="H11844">
            <v>0</v>
          </cell>
          <cell r="I11844">
            <v>0</v>
          </cell>
          <cell r="J11844">
            <v>0</v>
          </cell>
          <cell r="K11844">
            <v>0</v>
          </cell>
        </row>
        <row r="11845">
          <cell r="F11845">
            <v>0</v>
          </cell>
          <cell r="G11845">
            <v>0</v>
          </cell>
          <cell r="H11845">
            <v>0</v>
          </cell>
          <cell r="I11845">
            <v>0</v>
          </cell>
          <cell r="J11845">
            <v>0</v>
          </cell>
          <cell r="K11845">
            <v>0</v>
          </cell>
        </row>
        <row r="11846">
          <cell r="F11846">
            <v>0</v>
          </cell>
          <cell r="G11846">
            <v>0</v>
          </cell>
          <cell r="H11846">
            <v>0</v>
          </cell>
          <cell r="I11846">
            <v>0</v>
          </cell>
          <cell r="J11846">
            <v>0</v>
          </cell>
          <cell r="K11846">
            <v>0</v>
          </cell>
        </row>
        <row r="11847">
          <cell r="F11847">
            <v>0</v>
          </cell>
          <cell r="G11847">
            <v>0</v>
          </cell>
          <cell r="H11847">
            <v>0</v>
          </cell>
          <cell r="I11847">
            <v>0</v>
          </cell>
          <cell r="J11847">
            <v>0</v>
          </cell>
          <cell r="K11847">
            <v>0</v>
          </cell>
        </row>
        <row r="11848">
          <cell r="F11848">
            <v>0</v>
          </cell>
          <cell r="G11848">
            <v>0</v>
          </cell>
          <cell r="H11848">
            <v>0</v>
          </cell>
          <cell r="I11848">
            <v>0</v>
          </cell>
          <cell r="J11848">
            <v>0</v>
          </cell>
          <cell r="K11848">
            <v>0</v>
          </cell>
        </row>
        <row r="11849">
          <cell r="F11849">
            <v>0</v>
          </cell>
          <cell r="G11849">
            <v>0</v>
          </cell>
          <cell r="H11849">
            <v>0</v>
          </cell>
          <cell r="I11849">
            <v>0</v>
          </cell>
          <cell r="J11849">
            <v>0</v>
          </cell>
          <cell r="K11849">
            <v>0</v>
          </cell>
        </row>
        <row r="11850">
          <cell r="F11850" t="str">
            <v>Sub-Total - (A)</v>
          </cell>
          <cell r="K11850">
            <v>0</v>
          </cell>
        </row>
        <row r="11851">
          <cell r="F11851" t="str">
            <v>Leis Sociais</v>
          </cell>
          <cell r="J11851">
            <v>1.254</v>
          </cell>
          <cell r="K11851">
            <v>0</v>
          </cell>
        </row>
        <row r="11852">
          <cell r="D11852">
            <v>205</v>
          </cell>
          <cell r="F11852" t="str">
            <v>Total - (A)</v>
          </cell>
          <cell r="K11852">
            <v>0</v>
          </cell>
        </row>
        <row r="11853">
          <cell r="F11853" t="str">
            <v>MATERIAL</v>
          </cell>
        </row>
        <row r="11854">
          <cell r="F11854">
            <v>0</v>
          </cell>
          <cell r="G11854">
            <v>0</v>
          </cell>
          <cell r="H11854">
            <v>0</v>
          </cell>
          <cell r="I11854">
            <v>0</v>
          </cell>
          <cell r="J11854">
            <v>0</v>
          </cell>
          <cell r="K11854">
            <v>0</v>
          </cell>
        </row>
        <row r="11855">
          <cell r="F11855">
            <v>0</v>
          </cell>
          <cell r="G11855">
            <v>0</v>
          </cell>
          <cell r="H11855">
            <v>0</v>
          </cell>
          <cell r="I11855">
            <v>0</v>
          </cell>
          <cell r="J11855">
            <v>0</v>
          </cell>
          <cell r="K11855">
            <v>0</v>
          </cell>
        </row>
        <row r="11856">
          <cell r="F11856">
            <v>0</v>
          </cell>
          <cell r="G11856">
            <v>0</v>
          </cell>
          <cell r="H11856">
            <v>0</v>
          </cell>
          <cell r="I11856">
            <v>0</v>
          </cell>
          <cell r="J11856">
            <v>0</v>
          </cell>
          <cell r="K11856">
            <v>0</v>
          </cell>
        </row>
        <row r="11857">
          <cell r="F11857">
            <v>0</v>
          </cell>
          <cell r="G11857">
            <v>0</v>
          </cell>
          <cell r="H11857">
            <v>0</v>
          </cell>
          <cell r="I11857">
            <v>0</v>
          </cell>
          <cell r="J11857">
            <v>0</v>
          </cell>
          <cell r="K11857">
            <v>0</v>
          </cell>
        </row>
        <row r="11858">
          <cell r="F11858">
            <v>0</v>
          </cell>
          <cell r="G11858">
            <v>0</v>
          </cell>
          <cell r="H11858">
            <v>0</v>
          </cell>
          <cell r="I11858">
            <v>0</v>
          </cell>
          <cell r="J11858">
            <v>0</v>
          </cell>
          <cell r="K11858">
            <v>0</v>
          </cell>
        </row>
        <row r="11859">
          <cell r="F11859">
            <v>0</v>
          </cell>
          <cell r="G11859">
            <v>0</v>
          </cell>
          <cell r="H11859">
            <v>0</v>
          </cell>
          <cell r="I11859">
            <v>0</v>
          </cell>
          <cell r="J11859">
            <v>0</v>
          </cell>
          <cell r="K11859">
            <v>0</v>
          </cell>
        </row>
        <row r="11860">
          <cell r="F11860">
            <v>0</v>
          </cell>
          <cell r="G11860">
            <v>0</v>
          </cell>
          <cell r="H11860">
            <v>0</v>
          </cell>
          <cell r="I11860">
            <v>0</v>
          </cell>
          <cell r="J11860">
            <v>0</v>
          </cell>
          <cell r="K11860">
            <v>0</v>
          </cell>
        </row>
        <row r="11861">
          <cell r="F11861">
            <v>0</v>
          </cell>
          <cell r="G11861">
            <v>0</v>
          </cell>
          <cell r="H11861">
            <v>0</v>
          </cell>
          <cell r="I11861">
            <v>0</v>
          </cell>
          <cell r="J11861">
            <v>0</v>
          </cell>
          <cell r="K11861">
            <v>0</v>
          </cell>
        </row>
        <row r="11862">
          <cell r="F11862">
            <v>0</v>
          </cell>
          <cell r="G11862">
            <v>0</v>
          </cell>
          <cell r="H11862">
            <v>0</v>
          </cell>
          <cell r="I11862">
            <v>0</v>
          </cell>
          <cell r="J11862">
            <v>0</v>
          </cell>
          <cell r="K11862">
            <v>0</v>
          </cell>
        </row>
        <row r="11863">
          <cell r="F11863">
            <v>0</v>
          </cell>
          <cell r="G11863">
            <v>0</v>
          </cell>
          <cell r="H11863">
            <v>0</v>
          </cell>
          <cell r="I11863">
            <v>0</v>
          </cell>
          <cell r="J11863">
            <v>0</v>
          </cell>
          <cell r="K11863">
            <v>0</v>
          </cell>
        </row>
        <row r="11864">
          <cell r="F11864">
            <v>0</v>
          </cell>
          <cell r="G11864">
            <v>0</v>
          </cell>
          <cell r="H11864">
            <v>0</v>
          </cell>
          <cell r="I11864">
            <v>0</v>
          </cell>
          <cell r="J11864">
            <v>0</v>
          </cell>
          <cell r="K11864">
            <v>0</v>
          </cell>
        </row>
        <row r="11865">
          <cell r="F11865">
            <v>0</v>
          </cell>
          <cell r="G11865">
            <v>0</v>
          </cell>
          <cell r="H11865">
            <v>0</v>
          </cell>
          <cell r="I11865">
            <v>0</v>
          </cell>
          <cell r="J11865">
            <v>0</v>
          </cell>
          <cell r="K11865">
            <v>0</v>
          </cell>
        </row>
        <row r="11866">
          <cell r="F11866">
            <v>0</v>
          </cell>
          <cell r="G11866">
            <v>0</v>
          </cell>
          <cell r="H11866">
            <v>0</v>
          </cell>
          <cell r="I11866">
            <v>0</v>
          </cell>
          <cell r="J11866">
            <v>0</v>
          </cell>
          <cell r="K11866">
            <v>0</v>
          </cell>
        </row>
        <row r="11867">
          <cell r="F11867">
            <v>0</v>
          </cell>
          <cell r="G11867">
            <v>0</v>
          </cell>
          <cell r="H11867">
            <v>0</v>
          </cell>
          <cell r="I11867">
            <v>0</v>
          </cell>
          <cell r="J11867">
            <v>0</v>
          </cell>
          <cell r="K11867">
            <v>0</v>
          </cell>
        </row>
        <row r="11868">
          <cell r="F11868">
            <v>0</v>
          </cell>
          <cell r="G11868">
            <v>0</v>
          </cell>
          <cell r="H11868">
            <v>0</v>
          </cell>
          <cell r="I11868">
            <v>0</v>
          </cell>
          <cell r="J11868">
            <v>0</v>
          </cell>
          <cell r="K11868">
            <v>0</v>
          </cell>
        </row>
        <row r="11869">
          <cell r="F11869">
            <v>0</v>
          </cell>
          <cell r="G11869">
            <v>0</v>
          </cell>
          <cell r="H11869">
            <v>0</v>
          </cell>
          <cell r="I11869">
            <v>0</v>
          </cell>
          <cell r="J11869">
            <v>0</v>
          </cell>
          <cell r="K11869">
            <v>0</v>
          </cell>
        </row>
        <row r="11870">
          <cell r="F11870">
            <v>0</v>
          </cell>
          <cell r="G11870">
            <v>0</v>
          </cell>
          <cell r="H11870">
            <v>0</v>
          </cell>
          <cell r="I11870">
            <v>0</v>
          </cell>
          <cell r="J11870">
            <v>0</v>
          </cell>
          <cell r="K11870">
            <v>0</v>
          </cell>
        </row>
        <row r="11871">
          <cell r="F11871">
            <v>0</v>
          </cell>
          <cell r="G11871">
            <v>0</v>
          </cell>
          <cell r="H11871">
            <v>0</v>
          </cell>
          <cell r="I11871">
            <v>0</v>
          </cell>
          <cell r="J11871">
            <v>0</v>
          </cell>
          <cell r="K11871">
            <v>0</v>
          </cell>
        </row>
        <row r="11872">
          <cell r="F11872">
            <v>0</v>
          </cell>
          <cell r="G11872">
            <v>0</v>
          </cell>
          <cell r="H11872">
            <v>0</v>
          </cell>
          <cell r="I11872">
            <v>0</v>
          </cell>
          <cell r="J11872">
            <v>0</v>
          </cell>
          <cell r="K11872">
            <v>0</v>
          </cell>
        </row>
        <row r="11873">
          <cell r="F11873">
            <v>0</v>
          </cell>
          <cell r="G11873">
            <v>0</v>
          </cell>
          <cell r="H11873">
            <v>0</v>
          </cell>
          <cell r="I11873">
            <v>0</v>
          </cell>
          <cell r="J11873">
            <v>0</v>
          </cell>
          <cell r="K11873">
            <v>0</v>
          </cell>
        </row>
        <row r="11874">
          <cell r="F11874" t="str">
            <v>Sub-Total - (B)</v>
          </cell>
          <cell r="K11874">
            <v>0</v>
          </cell>
        </row>
        <row r="11875">
          <cell r="F11875" t="str">
            <v>EQUIPAMENTOS</v>
          </cell>
        </row>
        <row r="11876">
          <cell r="F11876">
            <v>0</v>
          </cell>
          <cell r="G11876">
            <v>0</v>
          </cell>
          <cell r="H11876">
            <v>0</v>
          </cell>
          <cell r="I11876">
            <v>0</v>
          </cell>
          <cell r="J11876">
            <v>0</v>
          </cell>
          <cell r="K11876">
            <v>0</v>
          </cell>
        </row>
        <row r="11877">
          <cell r="F11877">
            <v>0</v>
          </cell>
          <cell r="G11877">
            <v>0</v>
          </cell>
          <cell r="H11877">
            <v>0</v>
          </cell>
          <cell r="I11877">
            <v>0</v>
          </cell>
          <cell r="J11877">
            <v>0</v>
          </cell>
          <cell r="K11877">
            <v>0</v>
          </cell>
        </row>
        <row r="11878">
          <cell r="F11878">
            <v>0</v>
          </cell>
          <cell r="G11878">
            <v>0</v>
          </cell>
          <cell r="H11878">
            <v>0</v>
          </cell>
          <cell r="I11878">
            <v>0</v>
          </cell>
          <cell r="J11878">
            <v>0</v>
          </cell>
          <cell r="K11878">
            <v>0</v>
          </cell>
        </row>
        <row r="11879">
          <cell r="F11879">
            <v>0</v>
          </cell>
          <cell r="G11879">
            <v>0</v>
          </cell>
          <cell r="H11879">
            <v>0</v>
          </cell>
          <cell r="I11879">
            <v>0</v>
          </cell>
          <cell r="J11879">
            <v>0</v>
          </cell>
          <cell r="K11879">
            <v>0</v>
          </cell>
        </row>
        <row r="11880">
          <cell r="F11880">
            <v>0</v>
          </cell>
          <cell r="G11880">
            <v>0</v>
          </cell>
          <cell r="H11880">
            <v>0</v>
          </cell>
          <cell r="I11880">
            <v>0</v>
          </cell>
          <cell r="J11880">
            <v>0</v>
          </cell>
          <cell r="K11880">
            <v>0</v>
          </cell>
        </row>
        <row r="11881">
          <cell r="F11881">
            <v>0</v>
          </cell>
          <cell r="G11881">
            <v>0</v>
          </cell>
          <cell r="H11881">
            <v>0</v>
          </cell>
          <cell r="I11881">
            <v>0</v>
          </cell>
          <cell r="J11881">
            <v>0</v>
          </cell>
          <cell r="K11881">
            <v>0</v>
          </cell>
        </row>
        <row r="11882">
          <cell r="F11882">
            <v>0</v>
          </cell>
          <cell r="G11882">
            <v>0</v>
          </cell>
          <cell r="H11882">
            <v>0</v>
          </cell>
          <cell r="I11882">
            <v>0</v>
          </cell>
          <cell r="J11882">
            <v>0</v>
          </cell>
          <cell r="K11882">
            <v>0</v>
          </cell>
        </row>
        <row r="11883">
          <cell r="F11883">
            <v>0</v>
          </cell>
          <cell r="G11883">
            <v>0</v>
          </cell>
          <cell r="H11883">
            <v>0</v>
          </cell>
          <cell r="I11883">
            <v>0</v>
          </cell>
          <cell r="J11883">
            <v>0</v>
          </cell>
          <cell r="K11883">
            <v>0</v>
          </cell>
        </row>
        <row r="11884">
          <cell r="F11884">
            <v>0</v>
          </cell>
          <cell r="G11884">
            <v>0</v>
          </cell>
          <cell r="H11884">
            <v>0</v>
          </cell>
          <cell r="I11884">
            <v>0</v>
          </cell>
          <cell r="J11884">
            <v>0</v>
          </cell>
          <cell r="K11884">
            <v>0</v>
          </cell>
        </row>
        <row r="11885">
          <cell r="F11885">
            <v>0</v>
          </cell>
          <cell r="G11885">
            <v>0</v>
          </cell>
          <cell r="H11885">
            <v>0</v>
          </cell>
          <cell r="I11885">
            <v>0</v>
          </cell>
          <cell r="J11885">
            <v>0</v>
          </cell>
          <cell r="K11885">
            <v>0</v>
          </cell>
        </row>
        <row r="11886">
          <cell r="F11886">
            <v>0</v>
          </cell>
          <cell r="G11886">
            <v>0</v>
          </cell>
          <cell r="H11886">
            <v>0</v>
          </cell>
          <cell r="I11886">
            <v>0</v>
          </cell>
          <cell r="J11886">
            <v>0</v>
          </cell>
          <cell r="K11886">
            <v>0</v>
          </cell>
        </row>
        <row r="11887">
          <cell r="F11887" t="str">
            <v xml:space="preserve">Sub-Total - (C) </v>
          </cell>
          <cell r="K11887">
            <v>0</v>
          </cell>
        </row>
        <row r="11888">
          <cell r="F11888" t="str">
            <v xml:space="preserve">TOTAL - (A) + (B) + (C) </v>
          </cell>
          <cell r="K11888">
            <v>0</v>
          </cell>
        </row>
        <row r="11889">
          <cell r="F11889" t="str">
            <v>BDI</v>
          </cell>
          <cell r="J11889">
            <v>0.27429999999999999</v>
          </cell>
          <cell r="K11889">
            <v>0</v>
          </cell>
        </row>
        <row r="11890">
          <cell r="F11890" t="str">
            <v>Preço do Serviço</v>
          </cell>
          <cell r="K11890">
            <v>0</v>
          </cell>
        </row>
        <row r="11891">
          <cell r="F11891" t="str">
            <v>COMPOSIÇÃO DE PREÇO UNITÁRIO</v>
          </cell>
        </row>
        <row r="11893">
          <cell r="D11893" t="str">
            <v>MDO</v>
          </cell>
          <cell r="E11893" t="str">
            <v>SE</v>
          </cell>
          <cell r="F11893" t="str">
            <v>INFRAERO - Empresa Brasileira de Infra-Estrutura Aeroportuária</v>
          </cell>
        </row>
        <row r="11894">
          <cell r="F11894" t="str">
            <v>ITEM:</v>
          </cell>
          <cell r="G11894" t="str">
            <v>SERVIÇO</v>
          </cell>
          <cell r="K11894" t="str">
            <v>UNIDADE</v>
          </cell>
        </row>
        <row r="11895">
          <cell r="E11895">
            <v>206</v>
          </cell>
          <cell r="F11895" t="str">
            <v>04.01.222.06.00</v>
          </cell>
          <cell r="G11895" t="str">
            <v>(ES10) Esquadria de alumínio com pintura eletrostática na cor branco gelo 4,2 X1,1 J3 - PA.07/201.07/01865/01</v>
          </cell>
          <cell r="K11895" t="str">
            <v>un</v>
          </cell>
        </row>
        <row r="11897">
          <cell r="F11897" t="str">
            <v>CÓDIGO</v>
          </cell>
          <cell r="G11897" t="str">
            <v xml:space="preserve">MÃO DE OBRA </v>
          </cell>
          <cell r="H11897" t="str">
            <v>UNID.</v>
          </cell>
          <cell r="I11897" t="str">
            <v>COEFICIENTE</v>
          </cell>
          <cell r="J11897" t="str">
            <v>PREÇO UNITÁRIO</v>
          </cell>
          <cell r="K11897" t="str">
            <v>PREÇO  DO ITEM</v>
          </cell>
        </row>
        <row r="11898">
          <cell r="F11898">
            <v>0</v>
          </cell>
          <cell r="G11898">
            <v>0</v>
          </cell>
          <cell r="H11898">
            <v>0</v>
          </cell>
          <cell r="I11898">
            <v>0</v>
          </cell>
          <cell r="J11898">
            <v>0</v>
          </cell>
          <cell r="K11898">
            <v>0</v>
          </cell>
        </row>
        <row r="11899">
          <cell r="F11899">
            <v>0</v>
          </cell>
          <cell r="G11899">
            <v>0</v>
          </cell>
          <cell r="H11899">
            <v>0</v>
          </cell>
          <cell r="I11899">
            <v>0</v>
          </cell>
          <cell r="J11899">
            <v>0</v>
          </cell>
          <cell r="K11899">
            <v>0</v>
          </cell>
        </row>
        <row r="11900">
          <cell r="F11900">
            <v>0</v>
          </cell>
          <cell r="G11900">
            <v>0</v>
          </cell>
          <cell r="H11900">
            <v>0</v>
          </cell>
          <cell r="I11900">
            <v>0</v>
          </cell>
          <cell r="J11900">
            <v>0</v>
          </cell>
          <cell r="K11900">
            <v>0</v>
          </cell>
        </row>
        <row r="11901">
          <cell r="F11901">
            <v>0</v>
          </cell>
          <cell r="G11901">
            <v>0</v>
          </cell>
          <cell r="H11901">
            <v>0</v>
          </cell>
          <cell r="I11901">
            <v>0</v>
          </cell>
          <cell r="J11901">
            <v>0</v>
          </cell>
          <cell r="K11901">
            <v>0</v>
          </cell>
        </row>
        <row r="11902">
          <cell r="F11902">
            <v>0</v>
          </cell>
          <cell r="G11902">
            <v>0</v>
          </cell>
          <cell r="H11902">
            <v>0</v>
          </cell>
          <cell r="I11902">
            <v>0</v>
          </cell>
          <cell r="J11902">
            <v>0</v>
          </cell>
          <cell r="K11902">
            <v>0</v>
          </cell>
        </row>
        <row r="11903">
          <cell r="F11903">
            <v>0</v>
          </cell>
          <cell r="G11903">
            <v>0</v>
          </cell>
          <cell r="H11903">
            <v>0</v>
          </cell>
          <cell r="I11903">
            <v>0</v>
          </cell>
          <cell r="J11903">
            <v>0</v>
          </cell>
          <cell r="K11903">
            <v>0</v>
          </cell>
        </row>
        <row r="11904">
          <cell r="F11904">
            <v>0</v>
          </cell>
          <cell r="G11904">
            <v>0</v>
          </cell>
          <cell r="H11904">
            <v>0</v>
          </cell>
          <cell r="I11904">
            <v>0</v>
          </cell>
          <cell r="J11904">
            <v>0</v>
          </cell>
          <cell r="K11904">
            <v>0</v>
          </cell>
        </row>
        <row r="11905">
          <cell r="F11905">
            <v>0</v>
          </cell>
          <cell r="G11905">
            <v>0</v>
          </cell>
          <cell r="H11905">
            <v>0</v>
          </cell>
          <cell r="I11905">
            <v>0</v>
          </cell>
          <cell r="J11905">
            <v>0</v>
          </cell>
          <cell r="K11905">
            <v>0</v>
          </cell>
        </row>
        <row r="11906">
          <cell r="F11906">
            <v>0</v>
          </cell>
          <cell r="G11906">
            <v>0</v>
          </cell>
          <cell r="H11906">
            <v>0</v>
          </cell>
          <cell r="I11906">
            <v>0</v>
          </cell>
          <cell r="J11906">
            <v>0</v>
          </cell>
          <cell r="K11906">
            <v>0</v>
          </cell>
        </row>
        <row r="11907">
          <cell r="F11907">
            <v>0</v>
          </cell>
          <cell r="G11907">
            <v>0</v>
          </cell>
          <cell r="H11907">
            <v>0</v>
          </cell>
          <cell r="I11907">
            <v>0</v>
          </cell>
          <cell r="J11907">
            <v>0</v>
          </cell>
          <cell r="K11907">
            <v>0</v>
          </cell>
        </row>
        <row r="11908">
          <cell r="F11908" t="str">
            <v>Sub-Total - (A)</v>
          </cell>
          <cell r="K11908">
            <v>0</v>
          </cell>
        </row>
        <row r="11909">
          <cell r="F11909" t="str">
            <v>Leis Sociais</v>
          </cell>
          <cell r="J11909">
            <v>1.254</v>
          </cell>
          <cell r="K11909">
            <v>0</v>
          </cell>
        </row>
        <row r="11910">
          <cell r="D11910">
            <v>206</v>
          </cell>
          <cell r="F11910" t="str">
            <v>Total - (A)</v>
          </cell>
          <cell r="K11910">
            <v>0</v>
          </cell>
        </row>
        <row r="11911">
          <cell r="F11911" t="str">
            <v>MATERIAL</v>
          </cell>
        </row>
        <row r="11912">
          <cell r="F11912">
            <v>0</v>
          </cell>
          <cell r="G11912">
            <v>0</v>
          </cell>
          <cell r="H11912">
            <v>0</v>
          </cell>
          <cell r="I11912">
            <v>0</v>
          </cell>
          <cell r="J11912">
            <v>0</v>
          </cell>
          <cell r="K11912">
            <v>0</v>
          </cell>
        </row>
        <row r="11913">
          <cell r="F11913">
            <v>0</v>
          </cell>
          <cell r="G11913">
            <v>0</v>
          </cell>
          <cell r="H11913">
            <v>0</v>
          </cell>
          <cell r="I11913">
            <v>0</v>
          </cell>
          <cell r="J11913">
            <v>0</v>
          </cell>
          <cell r="K11913">
            <v>0</v>
          </cell>
        </row>
        <row r="11914">
          <cell r="F11914">
            <v>0</v>
          </cell>
          <cell r="G11914">
            <v>0</v>
          </cell>
          <cell r="H11914">
            <v>0</v>
          </cell>
          <cell r="I11914">
            <v>0</v>
          </cell>
          <cell r="J11914">
            <v>0</v>
          </cell>
          <cell r="K11914">
            <v>0</v>
          </cell>
        </row>
        <row r="11915">
          <cell r="F11915">
            <v>0</v>
          </cell>
          <cell r="G11915">
            <v>0</v>
          </cell>
          <cell r="H11915">
            <v>0</v>
          </cell>
          <cell r="I11915">
            <v>0</v>
          </cell>
          <cell r="J11915">
            <v>0</v>
          </cell>
          <cell r="K11915">
            <v>0</v>
          </cell>
        </row>
        <row r="11916">
          <cell r="F11916">
            <v>0</v>
          </cell>
          <cell r="G11916">
            <v>0</v>
          </cell>
          <cell r="H11916">
            <v>0</v>
          </cell>
          <cell r="I11916">
            <v>0</v>
          </cell>
          <cell r="J11916">
            <v>0</v>
          </cell>
          <cell r="K11916">
            <v>0</v>
          </cell>
        </row>
        <row r="11917">
          <cell r="F11917">
            <v>0</v>
          </cell>
          <cell r="G11917">
            <v>0</v>
          </cell>
          <cell r="H11917">
            <v>0</v>
          </cell>
          <cell r="I11917">
            <v>0</v>
          </cell>
          <cell r="J11917">
            <v>0</v>
          </cell>
          <cell r="K11917">
            <v>0</v>
          </cell>
        </row>
        <row r="11918">
          <cell r="F11918">
            <v>0</v>
          </cell>
          <cell r="G11918">
            <v>0</v>
          </cell>
          <cell r="H11918">
            <v>0</v>
          </cell>
          <cell r="I11918">
            <v>0</v>
          </cell>
          <cell r="J11918">
            <v>0</v>
          </cell>
          <cell r="K11918">
            <v>0</v>
          </cell>
        </row>
        <row r="11919">
          <cell r="F11919">
            <v>0</v>
          </cell>
          <cell r="G11919">
            <v>0</v>
          </cell>
          <cell r="H11919">
            <v>0</v>
          </cell>
          <cell r="I11919">
            <v>0</v>
          </cell>
          <cell r="J11919">
            <v>0</v>
          </cell>
          <cell r="K11919">
            <v>0</v>
          </cell>
        </row>
        <row r="11920">
          <cell r="F11920">
            <v>0</v>
          </cell>
          <cell r="G11920">
            <v>0</v>
          </cell>
          <cell r="H11920">
            <v>0</v>
          </cell>
          <cell r="I11920">
            <v>0</v>
          </cell>
          <cell r="J11920">
            <v>0</v>
          </cell>
          <cell r="K11920">
            <v>0</v>
          </cell>
        </row>
        <row r="11921">
          <cell r="F11921">
            <v>0</v>
          </cell>
          <cell r="G11921">
            <v>0</v>
          </cell>
          <cell r="H11921">
            <v>0</v>
          </cell>
          <cell r="I11921">
            <v>0</v>
          </cell>
          <cell r="J11921">
            <v>0</v>
          </cell>
          <cell r="K11921">
            <v>0</v>
          </cell>
        </row>
        <row r="11922">
          <cell r="F11922">
            <v>0</v>
          </cell>
          <cell r="G11922">
            <v>0</v>
          </cell>
          <cell r="H11922">
            <v>0</v>
          </cell>
          <cell r="I11922">
            <v>0</v>
          </cell>
          <cell r="J11922">
            <v>0</v>
          </cell>
          <cell r="K11922">
            <v>0</v>
          </cell>
        </row>
        <row r="11923">
          <cell r="F11923">
            <v>0</v>
          </cell>
          <cell r="G11923">
            <v>0</v>
          </cell>
          <cell r="H11923">
            <v>0</v>
          </cell>
          <cell r="I11923">
            <v>0</v>
          </cell>
          <cell r="J11923">
            <v>0</v>
          </cell>
          <cell r="K11923">
            <v>0</v>
          </cell>
        </row>
        <row r="11924">
          <cell r="F11924">
            <v>0</v>
          </cell>
          <cell r="G11924">
            <v>0</v>
          </cell>
          <cell r="H11924">
            <v>0</v>
          </cell>
          <cell r="I11924">
            <v>0</v>
          </cell>
          <cell r="J11924">
            <v>0</v>
          </cell>
          <cell r="K11924">
            <v>0</v>
          </cell>
        </row>
        <row r="11925">
          <cell r="F11925">
            <v>0</v>
          </cell>
          <cell r="G11925">
            <v>0</v>
          </cell>
          <cell r="H11925">
            <v>0</v>
          </cell>
          <cell r="I11925">
            <v>0</v>
          </cell>
          <cell r="J11925">
            <v>0</v>
          </cell>
          <cell r="K11925">
            <v>0</v>
          </cell>
        </row>
        <row r="11926">
          <cell r="F11926">
            <v>0</v>
          </cell>
          <cell r="G11926">
            <v>0</v>
          </cell>
          <cell r="H11926">
            <v>0</v>
          </cell>
          <cell r="I11926">
            <v>0</v>
          </cell>
          <cell r="J11926">
            <v>0</v>
          </cell>
          <cell r="K11926">
            <v>0</v>
          </cell>
        </row>
        <row r="11927">
          <cell r="F11927">
            <v>0</v>
          </cell>
          <cell r="G11927">
            <v>0</v>
          </cell>
          <cell r="H11927">
            <v>0</v>
          </cell>
          <cell r="I11927">
            <v>0</v>
          </cell>
          <cell r="J11927">
            <v>0</v>
          </cell>
          <cell r="K11927">
            <v>0</v>
          </cell>
        </row>
        <row r="11928">
          <cell r="F11928">
            <v>0</v>
          </cell>
          <cell r="G11928">
            <v>0</v>
          </cell>
          <cell r="H11928">
            <v>0</v>
          </cell>
          <cell r="I11928">
            <v>0</v>
          </cell>
          <cell r="J11928">
            <v>0</v>
          </cell>
          <cell r="K11928">
            <v>0</v>
          </cell>
        </row>
        <row r="11929">
          <cell r="F11929">
            <v>0</v>
          </cell>
          <cell r="G11929">
            <v>0</v>
          </cell>
          <cell r="H11929">
            <v>0</v>
          </cell>
          <cell r="I11929">
            <v>0</v>
          </cell>
          <cell r="J11929">
            <v>0</v>
          </cell>
          <cell r="K11929">
            <v>0</v>
          </cell>
        </row>
        <row r="11930">
          <cell r="F11930">
            <v>0</v>
          </cell>
          <cell r="G11930">
            <v>0</v>
          </cell>
          <cell r="H11930">
            <v>0</v>
          </cell>
          <cell r="I11930">
            <v>0</v>
          </cell>
          <cell r="J11930">
            <v>0</v>
          </cell>
          <cell r="K11930">
            <v>0</v>
          </cell>
        </row>
        <row r="11931">
          <cell r="F11931">
            <v>0</v>
          </cell>
          <cell r="G11931">
            <v>0</v>
          </cell>
          <cell r="H11931">
            <v>0</v>
          </cell>
          <cell r="I11931">
            <v>0</v>
          </cell>
          <cell r="J11931">
            <v>0</v>
          </cell>
          <cell r="K11931">
            <v>0</v>
          </cell>
        </row>
        <row r="11932">
          <cell r="F11932" t="str">
            <v>Sub-Total - (B)</v>
          </cell>
          <cell r="K11932">
            <v>0</v>
          </cell>
        </row>
        <row r="11933">
          <cell r="F11933" t="str">
            <v>EQUIPAMENTOS</v>
          </cell>
        </row>
        <row r="11934">
          <cell r="F11934">
            <v>0</v>
          </cell>
          <cell r="G11934">
            <v>0</v>
          </cell>
          <cell r="H11934">
            <v>0</v>
          </cell>
          <cell r="I11934">
            <v>0</v>
          </cell>
          <cell r="J11934">
            <v>0</v>
          </cell>
          <cell r="K11934">
            <v>0</v>
          </cell>
        </row>
        <row r="11935">
          <cell r="F11935">
            <v>0</v>
          </cell>
          <cell r="G11935">
            <v>0</v>
          </cell>
          <cell r="H11935">
            <v>0</v>
          </cell>
          <cell r="I11935">
            <v>0</v>
          </cell>
          <cell r="J11935">
            <v>0</v>
          </cell>
          <cell r="K11935">
            <v>0</v>
          </cell>
        </row>
        <row r="11936">
          <cell r="F11936">
            <v>0</v>
          </cell>
          <cell r="G11936">
            <v>0</v>
          </cell>
          <cell r="H11936">
            <v>0</v>
          </cell>
          <cell r="I11936">
            <v>0</v>
          </cell>
          <cell r="J11936">
            <v>0</v>
          </cell>
          <cell r="K11936">
            <v>0</v>
          </cell>
        </row>
        <row r="11937">
          <cell r="F11937">
            <v>0</v>
          </cell>
          <cell r="G11937">
            <v>0</v>
          </cell>
          <cell r="H11937">
            <v>0</v>
          </cell>
          <cell r="I11937">
            <v>0</v>
          </cell>
          <cell r="J11937">
            <v>0</v>
          </cell>
          <cell r="K11937">
            <v>0</v>
          </cell>
        </row>
        <row r="11938">
          <cell r="F11938">
            <v>0</v>
          </cell>
          <cell r="G11938">
            <v>0</v>
          </cell>
          <cell r="H11938">
            <v>0</v>
          </cell>
          <cell r="I11938">
            <v>0</v>
          </cell>
          <cell r="J11938">
            <v>0</v>
          </cell>
          <cell r="K11938">
            <v>0</v>
          </cell>
        </row>
        <row r="11939">
          <cell r="F11939">
            <v>0</v>
          </cell>
          <cell r="G11939">
            <v>0</v>
          </cell>
          <cell r="H11939">
            <v>0</v>
          </cell>
          <cell r="I11939">
            <v>0</v>
          </cell>
          <cell r="J11939">
            <v>0</v>
          </cell>
          <cell r="K11939">
            <v>0</v>
          </cell>
        </row>
        <row r="11940">
          <cell r="F11940">
            <v>0</v>
          </cell>
          <cell r="G11940">
            <v>0</v>
          </cell>
          <cell r="H11940">
            <v>0</v>
          </cell>
          <cell r="I11940">
            <v>0</v>
          </cell>
          <cell r="J11940">
            <v>0</v>
          </cell>
          <cell r="K11940">
            <v>0</v>
          </cell>
        </row>
        <row r="11941">
          <cell r="F11941">
            <v>0</v>
          </cell>
          <cell r="G11941">
            <v>0</v>
          </cell>
          <cell r="H11941">
            <v>0</v>
          </cell>
          <cell r="I11941">
            <v>0</v>
          </cell>
          <cell r="J11941">
            <v>0</v>
          </cell>
          <cell r="K11941">
            <v>0</v>
          </cell>
        </row>
        <row r="11942">
          <cell r="F11942">
            <v>0</v>
          </cell>
          <cell r="G11942">
            <v>0</v>
          </cell>
          <cell r="H11942">
            <v>0</v>
          </cell>
          <cell r="I11942">
            <v>0</v>
          </cell>
          <cell r="J11942">
            <v>0</v>
          </cell>
          <cell r="K11942">
            <v>0</v>
          </cell>
        </row>
        <row r="11943">
          <cell r="F11943">
            <v>0</v>
          </cell>
          <cell r="G11943">
            <v>0</v>
          </cell>
          <cell r="H11943">
            <v>0</v>
          </cell>
          <cell r="I11943">
            <v>0</v>
          </cell>
          <cell r="J11943">
            <v>0</v>
          </cell>
          <cell r="K11943">
            <v>0</v>
          </cell>
        </row>
        <row r="11944">
          <cell r="F11944">
            <v>0</v>
          </cell>
          <cell r="G11944">
            <v>0</v>
          </cell>
          <cell r="H11944">
            <v>0</v>
          </cell>
          <cell r="I11944">
            <v>0</v>
          </cell>
          <cell r="J11944">
            <v>0</v>
          </cell>
          <cell r="K11944">
            <v>0</v>
          </cell>
        </row>
        <row r="11945">
          <cell r="F11945" t="str">
            <v xml:space="preserve">Sub-Total - (C) </v>
          </cell>
          <cell r="K11945">
            <v>0</v>
          </cell>
        </row>
        <row r="11946">
          <cell r="F11946" t="str">
            <v xml:space="preserve">TOTAL - (A) + (B) + (C) </v>
          </cell>
          <cell r="K11946">
            <v>0</v>
          </cell>
        </row>
        <row r="11947">
          <cell r="F11947" t="str">
            <v>BDI</v>
          </cell>
          <cell r="J11947">
            <v>0.27429999999999999</v>
          </cell>
          <cell r="K11947">
            <v>0</v>
          </cell>
        </row>
        <row r="11948">
          <cell r="F11948" t="str">
            <v>Preço do Serviço</v>
          </cell>
          <cell r="K11948">
            <v>0</v>
          </cell>
        </row>
        <row r="11949">
          <cell r="F11949" t="str">
            <v>COMPOSIÇÃO DE PREÇO UNITÁRIO</v>
          </cell>
        </row>
        <row r="11951">
          <cell r="D11951" t="str">
            <v>MDO</v>
          </cell>
          <cell r="E11951" t="str">
            <v>SE</v>
          </cell>
          <cell r="F11951" t="str">
            <v>INFRAERO - Empresa Brasileira de Infra-Estrutura Aeroportuária</v>
          </cell>
        </row>
        <row r="11952">
          <cell r="F11952" t="str">
            <v>ITEM:</v>
          </cell>
          <cell r="G11952" t="str">
            <v>SERVIÇO</v>
          </cell>
          <cell r="K11952" t="str">
            <v>UNIDADE</v>
          </cell>
        </row>
        <row r="11953">
          <cell r="E11953">
            <v>207</v>
          </cell>
          <cell r="F11953" t="str">
            <v>04.01.222.07.00</v>
          </cell>
          <cell r="G11953" t="str">
            <v>(ES10) Esquadria de alumínio com pintura eletrostática na cor branco gelo 3,3 X1,1 J4 - PA.07/201.07/01865/01</v>
          </cell>
          <cell r="K11953" t="str">
            <v>un</v>
          </cell>
        </row>
        <row r="11955">
          <cell r="F11955" t="str">
            <v>CÓDIGO</v>
          </cell>
          <cell r="G11955" t="str">
            <v xml:space="preserve">MÃO DE OBRA </v>
          </cell>
          <cell r="H11955" t="str">
            <v>UNID.</v>
          </cell>
          <cell r="I11955" t="str">
            <v>COEFICIENTE</v>
          </cell>
          <cell r="J11955" t="str">
            <v>PREÇO UNITÁRIO</v>
          </cell>
          <cell r="K11955" t="str">
            <v>PREÇO  DO ITEM</v>
          </cell>
        </row>
        <row r="11956">
          <cell r="F11956">
            <v>0</v>
          </cell>
          <cell r="G11956">
            <v>0</v>
          </cell>
          <cell r="H11956">
            <v>0</v>
          </cell>
          <cell r="I11956">
            <v>0</v>
          </cell>
          <cell r="J11956">
            <v>0</v>
          </cell>
          <cell r="K11956">
            <v>0</v>
          </cell>
        </row>
        <row r="11957">
          <cell r="F11957">
            <v>0</v>
          </cell>
          <cell r="G11957">
            <v>0</v>
          </cell>
          <cell r="H11957">
            <v>0</v>
          </cell>
          <cell r="I11957">
            <v>0</v>
          </cell>
          <cell r="J11957">
            <v>0</v>
          </cell>
          <cell r="K11957">
            <v>0</v>
          </cell>
        </row>
        <row r="11958">
          <cell r="F11958">
            <v>0</v>
          </cell>
          <cell r="G11958">
            <v>0</v>
          </cell>
          <cell r="H11958">
            <v>0</v>
          </cell>
          <cell r="I11958">
            <v>0</v>
          </cell>
          <cell r="J11958">
            <v>0</v>
          </cell>
          <cell r="K11958">
            <v>0</v>
          </cell>
        </row>
        <row r="11959">
          <cell r="F11959">
            <v>0</v>
          </cell>
          <cell r="G11959">
            <v>0</v>
          </cell>
          <cell r="H11959">
            <v>0</v>
          </cell>
          <cell r="I11959">
            <v>0</v>
          </cell>
          <cell r="J11959">
            <v>0</v>
          </cell>
          <cell r="K11959">
            <v>0</v>
          </cell>
        </row>
        <row r="11960">
          <cell r="F11960">
            <v>0</v>
          </cell>
          <cell r="G11960">
            <v>0</v>
          </cell>
          <cell r="H11960">
            <v>0</v>
          </cell>
          <cell r="I11960">
            <v>0</v>
          </cell>
          <cell r="J11960">
            <v>0</v>
          </cell>
          <cell r="K11960">
            <v>0</v>
          </cell>
        </row>
        <row r="11961">
          <cell r="F11961">
            <v>0</v>
          </cell>
          <cell r="G11961">
            <v>0</v>
          </cell>
          <cell r="H11961">
            <v>0</v>
          </cell>
          <cell r="I11961">
            <v>0</v>
          </cell>
          <cell r="J11961">
            <v>0</v>
          </cell>
          <cell r="K11961">
            <v>0</v>
          </cell>
        </row>
        <row r="11962">
          <cell r="F11962">
            <v>0</v>
          </cell>
          <cell r="G11962">
            <v>0</v>
          </cell>
          <cell r="H11962">
            <v>0</v>
          </cell>
          <cell r="I11962">
            <v>0</v>
          </cell>
          <cell r="J11962">
            <v>0</v>
          </cell>
          <cell r="K11962">
            <v>0</v>
          </cell>
        </row>
        <row r="11963">
          <cell r="F11963">
            <v>0</v>
          </cell>
          <cell r="G11963">
            <v>0</v>
          </cell>
          <cell r="H11963">
            <v>0</v>
          </cell>
          <cell r="I11963">
            <v>0</v>
          </cell>
          <cell r="J11963">
            <v>0</v>
          </cell>
          <cell r="K11963">
            <v>0</v>
          </cell>
        </row>
        <row r="11964">
          <cell r="F11964">
            <v>0</v>
          </cell>
          <cell r="G11964">
            <v>0</v>
          </cell>
          <cell r="H11964">
            <v>0</v>
          </cell>
          <cell r="I11964">
            <v>0</v>
          </cell>
          <cell r="J11964">
            <v>0</v>
          </cell>
          <cell r="K11964">
            <v>0</v>
          </cell>
        </row>
        <row r="11965">
          <cell r="F11965">
            <v>0</v>
          </cell>
          <cell r="G11965">
            <v>0</v>
          </cell>
          <cell r="H11965">
            <v>0</v>
          </cell>
          <cell r="I11965">
            <v>0</v>
          </cell>
          <cell r="J11965">
            <v>0</v>
          </cell>
          <cell r="K11965">
            <v>0</v>
          </cell>
        </row>
        <row r="11966">
          <cell r="F11966" t="str">
            <v>Sub-Total - (A)</v>
          </cell>
          <cell r="K11966">
            <v>0</v>
          </cell>
        </row>
        <row r="11967">
          <cell r="F11967" t="str">
            <v>Leis Sociais</v>
          </cell>
          <cell r="J11967">
            <v>1.254</v>
          </cell>
          <cell r="K11967">
            <v>0</v>
          </cell>
        </row>
        <row r="11968">
          <cell r="D11968">
            <v>207</v>
          </cell>
          <cell r="F11968" t="str">
            <v>Total - (A)</v>
          </cell>
          <cell r="K11968">
            <v>0</v>
          </cell>
        </row>
        <row r="11969">
          <cell r="F11969" t="str">
            <v>MATERIAL</v>
          </cell>
        </row>
        <row r="11970">
          <cell r="F11970">
            <v>0</v>
          </cell>
          <cell r="G11970">
            <v>0</v>
          </cell>
          <cell r="H11970">
            <v>0</v>
          </cell>
          <cell r="I11970">
            <v>0</v>
          </cell>
          <cell r="J11970">
            <v>0</v>
          </cell>
          <cell r="K11970">
            <v>0</v>
          </cell>
        </row>
        <row r="11971">
          <cell r="F11971">
            <v>0</v>
          </cell>
          <cell r="G11971">
            <v>0</v>
          </cell>
          <cell r="H11971">
            <v>0</v>
          </cell>
          <cell r="I11971">
            <v>0</v>
          </cell>
          <cell r="J11971">
            <v>0</v>
          </cell>
          <cell r="K11971">
            <v>0</v>
          </cell>
        </row>
        <row r="11972">
          <cell r="F11972">
            <v>0</v>
          </cell>
          <cell r="G11972">
            <v>0</v>
          </cell>
          <cell r="H11972">
            <v>0</v>
          </cell>
          <cell r="I11972">
            <v>0</v>
          </cell>
          <cell r="J11972">
            <v>0</v>
          </cell>
          <cell r="K11972">
            <v>0</v>
          </cell>
        </row>
        <row r="11973">
          <cell r="F11973">
            <v>0</v>
          </cell>
          <cell r="G11973">
            <v>0</v>
          </cell>
          <cell r="H11973">
            <v>0</v>
          </cell>
          <cell r="I11973">
            <v>0</v>
          </cell>
          <cell r="J11973">
            <v>0</v>
          </cell>
          <cell r="K11973">
            <v>0</v>
          </cell>
        </row>
        <row r="11974">
          <cell r="F11974">
            <v>0</v>
          </cell>
          <cell r="G11974">
            <v>0</v>
          </cell>
          <cell r="H11974">
            <v>0</v>
          </cell>
          <cell r="I11974">
            <v>0</v>
          </cell>
          <cell r="J11974">
            <v>0</v>
          </cell>
          <cell r="K11974">
            <v>0</v>
          </cell>
        </row>
        <row r="11975">
          <cell r="F11975">
            <v>0</v>
          </cell>
          <cell r="G11975">
            <v>0</v>
          </cell>
          <cell r="H11975">
            <v>0</v>
          </cell>
          <cell r="I11975">
            <v>0</v>
          </cell>
          <cell r="J11975">
            <v>0</v>
          </cell>
          <cell r="K11975">
            <v>0</v>
          </cell>
        </row>
        <row r="11976">
          <cell r="F11976">
            <v>0</v>
          </cell>
          <cell r="G11976">
            <v>0</v>
          </cell>
          <cell r="H11976">
            <v>0</v>
          </cell>
          <cell r="I11976">
            <v>0</v>
          </cell>
          <cell r="J11976">
            <v>0</v>
          </cell>
          <cell r="K11976">
            <v>0</v>
          </cell>
        </row>
        <row r="11977">
          <cell r="F11977">
            <v>0</v>
          </cell>
          <cell r="G11977">
            <v>0</v>
          </cell>
          <cell r="H11977">
            <v>0</v>
          </cell>
          <cell r="I11977">
            <v>0</v>
          </cell>
          <cell r="J11977">
            <v>0</v>
          </cell>
          <cell r="K11977">
            <v>0</v>
          </cell>
        </row>
        <row r="11978">
          <cell r="F11978">
            <v>0</v>
          </cell>
          <cell r="G11978">
            <v>0</v>
          </cell>
          <cell r="H11978">
            <v>0</v>
          </cell>
          <cell r="I11978">
            <v>0</v>
          </cell>
          <cell r="J11978">
            <v>0</v>
          </cell>
          <cell r="K11978">
            <v>0</v>
          </cell>
        </row>
        <row r="11979">
          <cell r="F11979">
            <v>0</v>
          </cell>
          <cell r="G11979">
            <v>0</v>
          </cell>
          <cell r="H11979">
            <v>0</v>
          </cell>
          <cell r="I11979">
            <v>0</v>
          </cell>
          <cell r="J11979">
            <v>0</v>
          </cell>
          <cell r="K11979">
            <v>0</v>
          </cell>
        </row>
        <row r="11980">
          <cell r="F11980">
            <v>0</v>
          </cell>
          <cell r="G11980">
            <v>0</v>
          </cell>
          <cell r="H11980">
            <v>0</v>
          </cell>
          <cell r="I11980">
            <v>0</v>
          </cell>
          <cell r="J11980">
            <v>0</v>
          </cell>
          <cell r="K11980">
            <v>0</v>
          </cell>
        </row>
        <row r="11981">
          <cell r="F11981">
            <v>0</v>
          </cell>
          <cell r="G11981">
            <v>0</v>
          </cell>
          <cell r="H11981">
            <v>0</v>
          </cell>
          <cell r="I11981">
            <v>0</v>
          </cell>
          <cell r="J11981">
            <v>0</v>
          </cell>
          <cell r="K11981">
            <v>0</v>
          </cell>
        </row>
        <row r="11982">
          <cell r="F11982">
            <v>0</v>
          </cell>
          <cell r="G11982">
            <v>0</v>
          </cell>
          <cell r="H11982">
            <v>0</v>
          </cell>
          <cell r="I11982">
            <v>0</v>
          </cell>
          <cell r="J11982">
            <v>0</v>
          </cell>
          <cell r="K11982">
            <v>0</v>
          </cell>
        </row>
        <row r="11983">
          <cell r="F11983">
            <v>0</v>
          </cell>
          <cell r="G11983">
            <v>0</v>
          </cell>
          <cell r="H11983">
            <v>0</v>
          </cell>
          <cell r="I11983">
            <v>0</v>
          </cell>
          <cell r="J11983">
            <v>0</v>
          </cell>
          <cell r="K11983">
            <v>0</v>
          </cell>
        </row>
        <row r="11984">
          <cell r="F11984">
            <v>0</v>
          </cell>
          <cell r="G11984">
            <v>0</v>
          </cell>
          <cell r="H11984">
            <v>0</v>
          </cell>
          <cell r="I11984">
            <v>0</v>
          </cell>
          <cell r="J11984">
            <v>0</v>
          </cell>
          <cell r="K11984">
            <v>0</v>
          </cell>
        </row>
        <row r="11985">
          <cell r="F11985">
            <v>0</v>
          </cell>
          <cell r="G11985">
            <v>0</v>
          </cell>
          <cell r="H11985">
            <v>0</v>
          </cell>
          <cell r="I11985">
            <v>0</v>
          </cell>
          <cell r="J11985">
            <v>0</v>
          </cell>
          <cell r="K11985">
            <v>0</v>
          </cell>
        </row>
        <row r="11986">
          <cell r="F11986">
            <v>0</v>
          </cell>
          <cell r="G11986">
            <v>0</v>
          </cell>
          <cell r="H11986">
            <v>0</v>
          </cell>
          <cell r="I11986">
            <v>0</v>
          </cell>
          <cell r="J11986">
            <v>0</v>
          </cell>
          <cell r="K11986">
            <v>0</v>
          </cell>
        </row>
        <row r="11987">
          <cell r="F11987">
            <v>0</v>
          </cell>
          <cell r="G11987">
            <v>0</v>
          </cell>
          <cell r="H11987">
            <v>0</v>
          </cell>
          <cell r="I11987">
            <v>0</v>
          </cell>
          <cell r="J11987">
            <v>0</v>
          </cell>
          <cell r="K11987">
            <v>0</v>
          </cell>
        </row>
        <row r="11988">
          <cell r="F11988">
            <v>0</v>
          </cell>
          <cell r="G11988">
            <v>0</v>
          </cell>
          <cell r="H11988">
            <v>0</v>
          </cell>
          <cell r="I11988">
            <v>0</v>
          </cell>
          <cell r="J11988">
            <v>0</v>
          </cell>
          <cell r="K11988">
            <v>0</v>
          </cell>
        </row>
        <row r="11989">
          <cell r="F11989">
            <v>0</v>
          </cell>
          <cell r="G11989">
            <v>0</v>
          </cell>
          <cell r="H11989">
            <v>0</v>
          </cell>
          <cell r="I11989">
            <v>0</v>
          </cell>
          <cell r="J11989">
            <v>0</v>
          </cell>
          <cell r="K11989">
            <v>0</v>
          </cell>
        </row>
        <row r="11990">
          <cell r="F11990" t="str">
            <v>Sub-Total - (B)</v>
          </cell>
          <cell r="K11990">
            <v>0</v>
          </cell>
        </row>
        <row r="11991">
          <cell r="F11991" t="str">
            <v>EQUIPAMENTOS</v>
          </cell>
        </row>
        <row r="11992">
          <cell r="F11992">
            <v>0</v>
          </cell>
          <cell r="G11992">
            <v>0</v>
          </cell>
          <cell r="H11992">
            <v>0</v>
          </cell>
          <cell r="I11992">
            <v>0</v>
          </cell>
          <cell r="J11992">
            <v>0</v>
          </cell>
          <cell r="K11992">
            <v>0</v>
          </cell>
        </row>
        <row r="11993">
          <cell r="F11993">
            <v>0</v>
          </cell>
          <cell r="G11993">
            <v>0</v>
          </cell>
          <cell r="H11993">
            <v>0</v>
          </cell>
          <cell r="I11993">
            <v>0</v>
          </cell>
          <cell r="J11993">
            <v>0</v>
          </cell>
          <cell r="K11993">
            <v>0</v>
          </cell>
        </row>
        <row r="11994">
          <cell r="F11994">
            <v>0</v>
          </cell>
          <cell r="G11994">
            <v>0</v>
          </cell>
          <cell r="H11994">
            <v>0</v>
          </cell>
          <cell r="I11994">
            <v>0</v>
          </cell>
          <cell r="J11994">
            <v>0</v>
          </cell>
          <cell r="K11994">
            <v>0</v>
          </cell>
        </row>
        <row r="11995">
          <cell r="F11995">
            <v>0</v>
          </cell>
          <cell r="G11995">
            <v>0</v>
          </cell>
          <cell r="H11995">
            <v>0</v>
          </cell>
          <cell r="I11995">
            <v>0</v>
          </cell>
          <cell r="J11995">
            <v>0</v>
          </cell>
          <cell r="K11995">
            <v>0</v>
          </cell>
        </row>
        <row r="11996">
          <cell r="F11996">
            <v>0</v>
          </cell>
          <cell r="G11996">
            <v>0</v>
          </cell>
          <cell r="H11996">
            <v>0</v>
          </cell>
          <cell r="I11996">
            <v>0</v>
          </cell>
          <cell r="J11996">
            <v>0</v>
          </cell>
          <cell r="K11996">
            <v>0</v>
          </cell>
        </row>
        <row r="11997">
          <cell r="F11997">
            <v>0</v>
          </cell>
          <cell r="G11997">
            <v>0</v>
          </cell>
          <cell r="H11997">
            <v>0</v>
          </cell>
          <cell r="I11997">
            <v>0</v>
          </cell>
          <cell r="J11997">
            <v>0</v>
          </cell>
          <cell r="K11997">
            <v>0</v>
          </cell>
        </row>
        <row r="11998">
          <cell r="F11998">
            <v>0</v>
          </cell>
          <cell r="G11998">
            <v>0</v>
          </cell>
          <cell r="H11998">
            <v>0</v>
          </cell>
          <cell r="I11998">
            <v>0</v>
          </cell>
          <cell r="J11998">
            <v>0</v>
          </cell>
          <cell r="K11998">
            <v>0</v>
          </cell>
        </row>
        <row r="11999">
          <cell r="F11999">
            <v>0</v>
          </cell>
          <cell r="G11999">
            <v>0</v>
          </cell>
          <cell r="H11999">
            <v>0</v>
          </cell>
          <cell r="I11999">
            <v>0</v>
          </cell>
          <cell r="J11999">
            <v>0</v>
          </cell>
          <cell r="K11999">
            <v>0</v>
          </cell>
        </row>
        <row r="12000">
          <cell r="F12000">
            <v>0</v>
          </cell>
          <cell r="G12000">
            <v>0</v>
          </cell>
          <cell r="H12000">
            <v>0</v>
          </cell>
          <cell r="I12000">
            <v>0</v>
          </cell>
          <cell r="J12000">
            <v>0</v>
          </cell>
          <cell r="K12000">
            <v>0</v>
          </cell>
        </row>
        <row r="12001">
          <cell r="F12001">
            <v>0</v>
          </cell>
          <cell r="G12001">
            <v>0</v>
          </cell>
          <cell r="H12001">
            <v>0</v>
          </cell>
          <cell r="I12001">
            <v>0</v>
          </cell>
          <cell r="J12001">
            <v>0</v>
          </cell>
          <cell r="K12001">
            <v>0</v>
          </cell>
        </row>
        <row r="12002">
          <cell r="F12002">
            <v>0</v>
          </cell>
          <cell r="G12002">
            <v>0</v>
          </cell>
          <cell r="H12002">
            <v>0</v>
          </cell>
          <cell r="I12002">
            <v>0</v>
          </cell>
          <cell r="J12002">
            <v>0</v>
          </cell>
          <cell r="K12002">
            <v>0</v>
          </cell>
        </row>
        <row r="12003">
          <cell r="F12003" t="str">
            <v xml:space="preserve">Sub-Total - (C) </v>
          </cell>
          <cell r="K12003">
            <v>0</v>
          </cell>
        </row>
        <row r="12004">
          <cell r="F12004" t="str">
            <v xml:space="preserve">TOTAL - (A) + (B) + (C) </v>
          </cell>
          <cell r="K12004">
            <v>0</v>
          </cell>
        </row>
        <row r="12005">
          <cell r="F12005" t="str">
            <v>BDI</v>
          </cell>
          <cell r="J12005">
            <v>0.27429999999999999</v>
          </cell>
          <cell r="K12005">
            <v>0</v>
          </cell>
        </row>
        <row r="12006">
          <cell r="F12006" t="str">
            <v>Preço do Serviço</v>
          </cell>
          <cell r="K12006">
            <v>0</v>
          </cell>
        </row>
        <row r="12007">
          <cell r="F12007" t="str">
            <v>COMPOSIÇÃO DE PREÇO UNITÁRIO</v>
          </cell>
        </row>
        <row r="12009">
          <cell r="D12009" t="str">
            <v>MDO</v>
          </cell>
          <cell r="E12009" t="str">
            <v>SE</v>
          </cell>
          <cell r="F12009" t="str">
            <v>INFRAERO - Empresa Brasileira de Infra-Estrutura Aeroportuária</v>
          </cell>
        </row>
        <row r="12010">
          <cell r="F12010" t="str">
            <v>ITEM:</v>
          </cell>
          <cell r="G12010" t="str">
            <v>SERVIÇO</v>
          </cell>
          <cell r="K12010" t="str">
            <v>UNIDADE</v>
          </cell>
        </row>
        <row r="12011">
          <cell r="E12011">
            <v>208</v>
          </cell>
          <cell r="F12011" t="str">
            <v>04.01.222.08.00</v>
          </cell>
          <cell r="G12011" t="str">
            <v>(ES11) Esquadria de alumínio com pintura eletrostática na cor branco gelo 1 X0,6 J5 - PA.07/201.07/01865/01</v>
          </cell>
          <cell r="K12011" t="str">
            <v>un</v>
          </cell>
        </row>
        <row r="12013">
          <cell r="F12013" t="str">
            <v>CÓDIGO</v>
          </cell>
          <cell r="G12013" t="str">
            <v xml:space="preserve">MÃO DE OBRA </v>
          </cell>
          <cell r="H12013" t="str">
            <v>UNID.</v>
          </cell>
          <cell r="I12013" t="str">
            <v>COEFICIENTE</v>
          </cell>
          <cell r="J12013" t="str">
            <v>PREÇO UNITÁRIO</v>
          </cell>
          <cell r="K12013" t="str">
            <v>PREÇO  DO ITEM</v>
          </cell>
        </row>
        <row r="12014">
          <cell r="F12014">
            <v>0</v>
          </cell>
          <cell r="G12014">
            <v>0</v>
          </cell>
          <cell r="H12014">
            <v>0</v>
          </cell>
          <cell r="I12014">
            <v>0</v>
          </cell>
          <cell r="J12014">
            <v>0</v>
          </cell>
          <cell r="K12014">
            <v>0</v>
          </cell>
        </row>
        <row r="12015">
          <cell r="F12015">
            <v>0</v>
          </cell>
          <cell r="G12015">
            <v>0</v>
          </cell>
          <cell r="H12015">
            <v>0</v>
          </cell>
          <cell r="I12015">
            <v>0</v>
          </cell>
          <cell r="J12015">
            <v>0</v>
          </cell>
          <cell r="K12015">
            <v>0</v>
          </cell>
        </row>
        <row r="12016">
          <cell r="F12016">
            <v>0</v>
          </cell>
          <cell r="G12016">
            <v>0</v>
          </cell>
          <cell r="H12016">
            <v>0</v>
          </cell>
          <cell r="I12016">
            <v>0</v>
          </cell>
          <cell r="J12016">
            <v>0</v>
          </cell>
          <cell r="K12016">
            <v>0</v>
          </cell>
        </row>
        <row r="12017">
          <cell r="F12017">
            <v>0</v>
          </cell>
          <cell r="G12017">
            <v>0</v>
          </cell>
          <cell r="H12017">
            <v>0</v>
          </cell>
          <cell r="I12017">
            <v>0</v>
          </cell>
          <cell r="J12017">
            <v>0</v>
          </cell>
          <cell r="K12017">
            <v>0</v>
          </cell>
        </row>
        <row r="12018">
          <cell r="F12018">
            <v>0</v>
          </cell>
          <cell r="G12018">
            <v>0</v>
          </cell>
          <cell r="H12018">
            <v>0</v>
          </cell>
          <cell r="I12018">
            <v>0</v>
          </cell>
          <cell r="J12018">
            <v>0</v>
          </cell>
          <cell r="K12018">
            <v>0</v>
          </cell>
        </row>
        <row r="12019">
          <cell r="F12019">
            <v>0</v>
          </cell>
          <cell r="G12019">
            <v>0</v>
          </cell>
          <cell r="H12019">
            <v>0</v>
          </cell>
          <cell r="I12019">
            <v>0</v>
          </cell>
          <cell r="J12019">
            <v>0</v>
          </cell>
          <cell r="K12019">
            <v>0</v>
          </cell>
        </row>
        <row r="12020">
          <cell r="F12020">
            <v>0</v>
          </cell>
          <cell r="G12020">
            <v>0</v>
          </cell>
          <cell r="H12020">
            <v>0</v>
          </cell>
          <cell r="I12020">
            <v>0</v>
          </cell>
          <cell r="J12020">
            <v>0</v>
          </cell>
          <cell r="K12020">
            <v>0</v>
          </cell>
        </row>
        <row r="12021">
          <cell r="F12021">
            <v>0</v>
          </cell>
          <cell r="G12021">
            <v>0</v>
          </cell>
          <cell r="H12021">
            <v>0</v>
          </cell>
          <cell r="I12021">
            <v>0</v>
          </cell>
          <cell r="J12021">
            <v>0</v>
          </cell>
          <cell r="K12021">
            <v>0</v>
          </cell>
        </row>
        <row r="12022">
          <cell r="F12022">
            <v>0</v>
          </cell>
          <cell r="G12022">
            <v>0</v>
          </cell>
          <cell r="H12022">
            <v>0</v>
          </cell>
          <cell r="I12022">
            <v>0</v>
          </cell>
          <cell r="J12022">
            <v>0</v>
          </cell>
          <cell r="K12022">
            <v>0</v>
          </cell>
        </row>
        <row r="12023">
          <cell r="F12023">
            <v>0</v>
          </cell>
          <cell r="G12023">
            <v>0</v>
          </cell>
          <cell r="H12023">
            <v>0</v>
          </cell>
          <cell r="I12023">
            <v>0</v>
          </cell>
          <cell r="J12023">
            <v>0</v>
          </cell>
          <cell r="K12023">
            <v>0</v>
          </cell>
        </row>
        <row r="12024">
          <cell r="F12024" t="str">
            <v>Sub-Total - (A)</v>
          </cell>
          <cell r="K12024">
            <v>0</v>
          </cell>
        </row>
        <row r="12025">
          <cell r="F12025" t="str">
            <v>Leis Sociais</v>
          </cell>
          <cell r="J12025">
            <v>1.254</v>
          </cell>
          <cell r="K12025">
            <v>0</v>
          </cell>
        </row>
        <row r="12026">
          <cell r="D12026">
            <v>208</v>
          </cell>
          <cell r="F12026" t="str">
            <v>Total - (A)</v>
          </cell>
          <cell r="K12026">
            <v>0</v>
          </cell>
        </row>
        <row r="12027">
          <cell r="F12027" t="str">
            <v>MATERIAL</v>
          </cell>
        </row>
        <row r="12028">
          <cell r="F12028">
            <v>0</v>
          </cell>
          <cell r="G12028">
            <v>0</v>
          </cell>
          <cell r="H12028">
            <v>0</v>
          </cell>
          <cell r="I12028">
            <v>0</v>
          </cell>
          <cell r="J12028">
            <v>0</v>
          </cell>
          <cell r="K12028">
            <v>0</v>
          </cell>
        </row>
        <row r="12029">
          <cell r="F12029">
            <v>0</v>
          </cell>
          <cell r="G12029">
            <v>0</v>
          </cell>
          <cell r="H12029">
            <v>0</v>
          </cell>
          <cell r="I12029">
            <v>0</v>
          </cell>
          <cell r="J12029">
            <v>0</v>
          </cell>
          <cell r="K12029">
            <v>0</v>
          </cell>
        </row>
        <row r="12030">
          <cell r="F12030">
            <v>0</v>
          </cell>
          <cell r="G12030">
            <v>0</v>
          </cell>
          <cell r="H12030">
            <v>0</v>
          </cell>
          <cell r="I12030">
            <v>0</v>
          </cell>
          <cell r="J12030">
            <v>0</v>
          </cell>
          <cell r="K12030">
            <v>0</v>
          </cell>
        </row>
        <row r="12031">
          <cell r="F12031">
            <v>0</v>
          </cell>
          <cell r="G12031">
            <v>0</v>
          </cell>
          <cell r="H12031">
            <v>0</v>
          </cell>
          <cell r="I12031">
            <v>0</v>
          </cell>
          <cell r="J12031">
            <v>0</v>
          </cell>
          <cell r="K12031">
            <v>0</v>
          </cell>
        </row>
        <row r="12032">
          <cell r="F12032">
            <v>0</v>
          </cell>
          <cell r="G12032">
            <v>0</v>
          </cell>
          <cell r="H12032">
            <v>0</v>
          </cell>
          <cell r="I12032">
            <v>0</v>
          </cell>
          <cell r="J12032">
            <v>0</v>
          </cell>
          <cell r="K12032">
            <v>0</v>
          </cell>
        </row>
        <row r="12033">
          <cell r="F12033">
            <v>0</v>
          </cell>
          <cell r="G12033">
            <v>0</v>
          </cell>
          <cell r="H12033">
            <v>0</v>
          </cell>
          <cell r="I12033">
            <v>0</v>
          </cell>
          <cell r="J12033">
            <v>0</v>
          </cell>
          <cell r="K12033">
            <v>0</v>
          </cell>
        </row>
        <row r="12034">
          <cell r="F12034">
            <v>0</v>
          </cell>
          <cell r="G12034">
            <v>0</v>
          </cell>
          <cell r="H12034">
            <v>0</v>
          </cell>
          <cell r="I12034">
            <v>0</v>
          </cell>
          <cell r="J12034">
            <v>0</v>
          </cell>
          <cell r="K12034">
            <v>0</v>
          </cell>
        </row>
        <row r="12035">
          <cell r="F12035">
            <v>0</v>
          </cell>
          <cell r="G12035">
            <v>0</v>
          </cell>
          <cell r="H12035">
            <v>0</v>
          </cell>
          <cell r="I12035">
            <v>0</v>
          </cell>
          <cell r="J12035">
            <v>0</v>
          </cell>
          <cell r="K12035">
            <v>0</v>
          </cell>
        </row>
        <row r="12036">
          <cell r="F12036">
            <v>0</v>
          </cell>
          <cell r="G12036">
            <v>0</v>
          </cell>
          <cell r="H12036">
            <v>0</v>
          </cell>
          <cell r="I12036">
            <v>0</v>
          </cell>
          <cell r="J12036">
            <v>0</v>
          </cell>
          <cell r="K12036">
            <v>0</v>
          </cell>
        </row>
        <row r="12037">
          <cell r="F12037">
            <v>0</v>
          </cell>
          <cell r="G12037">
            <v>0</v>
          </cell>
          <cell r="H12037">
            <v>0</v>
          </cell>
          <cell r="I12037">
            <v>0</v>
          </cell>
          <cell r="J12037">
            <v>0</v>
          </cell>
          <cell r="K12037">
            <v>0</v>
          </cell>
        </row>
        <row r="12038">
          <cell r="F12038">
            <v>0</v>
          </cell>
          <cell r="G12038">
            <v>0</v>
          </cell>
          <cell r="H12038">
            <v>0</v>
          </cell>
          <cell r="I12038">
            <v>0</v>
          </cell>
          <cell r="J12038">
            <v>0</v>
          </cell>
          <cell r="K12038">
            <v>0</v>
          </cell>
        </row>
        <row r="12039">
          <cell r="F12039">
            <v>0</v>
          </cell>
          <cell r="G12039">
            <v>0</v>
          </cell>
          <cell r="H12039">
            <v>0</v>
          </cell>
          <cell r="I12039">
            <v>0</v>
          </cell>
          <cell r="J12039">
            <v>0</v>
          </cell>
          <cell r="K12039">
            <v>0</v>
          </cell>
        </row>
        <row r="12040">
          <cell r="F12040">
            <v>0</v>
          </cell>
          <cell r="G12040">
            <v>0</v>
          </cell>
          <cell r="H12040">
            <v>0</v>
          </cell>
          <cell r="I12040">
            <v>0</v>
          </cell>
          <cell r="J12040">
            <v>0</v>
          </cell>
          <cell r="K12040">
            <v>0</v>
          </cell>
        </row>
        <row r="12041">
          <cell r="F12041">
            <v>0</v>
          </cell>
          <cell r="G12041">
            <v>0</v>
          </cell>
          <cell r="H12041">
            <v>0</v>
          </cell>
          <cell r="I12041">
            <v>0</v>
          </cell>
          <cell r="J12041">
            <v>0</v>
          </cell>
          <cell r="K12041">
            <v>0</v>
          </cell>
        </row>
        <row r="12042">
          <cell r="F12042">
            <v>0</v>
          </cell>
          <cell r="G12042">
            <v>0</v>
          </cell>
          <cell r="H12042">
            <v>0</v>
          </cell>
          <cell r="I12042">
            <v>0</v>
          </cell>
          <cell r="J12042">
            <v>0</v>
          </cell>
          <cell r="K12042">
            <v>0</v>
          </cell>
        </row>
        <row r="12043">
          <cell r="F12043">
            <v>0</v>
          </cell>
          <cell r="G12043">
            <v>0</v>
          </cell>
          <cell r="H12043">
            <v>0</v>
          </cell>
          <cell r="I12043">
            <v>0</v>
          </cell>
          <cell r="J12043">
            <v>0</v>
          </cell>
          <cell r="K12043">
            <v>0</v>
          </cell>
        </row>
        <row r="12044">
          <cell r="F12044">
            <v>0</v>
          </cell>
          <cell r="G12044">
            <v>0</v>
          </cell>
          <cell r="H12044">
            <v>0</v>
          </cell>
          <cell r="I12044">
            <v>0</v>
          </cell>
          <cell r="J12044">
            <v>0</v>
          </cell>
          <cell r="K12044">
            <v>0</v>
          </cell>
        </row>
        <row r="12045">
          <cell r="F12045">
            <v>0</v>
          </cell>
          <cell r="G12045">
            <v>0</v>
          </cell>
          <cell r="H12045">
            <v>0</v>
          </cell>
          <cell r="I12045">
            <v>0</v>
          </cell>
          <cell r="J12045">
            <v>0</v>
          </cell>
          <cell r="K12045">
            <v>0</v>
          </cell>
        </row>
        <row r="12046">
          <cell r="F12046">
            <v>0</v>
          </cell>
          <cell r="G12046">
            <v>0</v>
          </cell>
          <cell r="H12046">
            <v>0</v>
          </cell>
          <cell r="I12046">
            <v>0</v>
          </cell>
          <cell r="J12046">
            <v>0</v>
          </cell>
          <cell r="K12046">
            <v>0</v>
          </cell>
        </row>
        <row r="12047">
          <cell r="F12047">
            <v>0</v>
          </cell>
          <cell r="G12047">
            <v>0</v>
          </cell>
          <cell r="H12047">
            <v>0</v>
          </cell>
          <cell r="I12047">
            <v>0</v>
          </cell>
          <cell r="J12047">
            <v>0</v>
          </cell>
          <cell r="K12047">
            <v>0</v>
          </cell>
        </row>
        <row r="12048">
          <cell r="F12048" t="str">
            <v>Sub-Total - (B)</v>
          </cell>
          <cell r="K12048">
            <v>0</v>
          </cell>
        </row>
        <row r="12049">
          <cell r="F12049" t="str">
            <v>EQUIPAMENTOS</v>
          </cell>
        </row>
        <row r="12050">
          <cell r="F12050">
            <v>0</v>
          </cell>
          <cell r="G12050">
            <v>0</v>
          </cell>
          <cell r="H12050">
            <v>0</v>
          </cell>
          <cell r="I12050">
            <v>0</v>
          </cell>
          <cell r="J12050">
            <v>0</v>
          </cell>
          <cell r="K12050">
            <v>0</v>
          </cell>
        </row>
        <row r="12051">
          <cell r="F12051">
            <v>0</v>
          </cell>
          <cell r="G12051">
            <v>0</v>
          </cell>
          <cell r="H12051">
            <v>0</v>
          </cell>
          <cell r="I12051">
            <v>0</v>
          </cell>
          <cell r="J12051">
            <v>0</v>
          </cell>
          <cell r="K12051">
            <v>0</v>
          </cell>
        </row>
        <row r="12052">
          <cell r="F12052">
            <v>0</v>
          </cell>
          <cell r="G12052">
            <v>0</v>
          </cell>
          <cell r="H12052">
            <v>0</v>
          </cell>
          <cell r="I12052">
            <v>0</v>
          </cell>
          <cell r="J12052">
            <v>0</v>
          </cell>
          <cell r="K12052">
            <v>0</v>
          </cell>
        </row>
        <row r="12053">
          <cell r="F12053">
            <v>0</v>
          </cell>
          <cell r="G12053">
            <v>0</v>
          </cell>
          <cell r="H12053">
            <v>0</v>
          </cell>
          <cell r="I12053">
            <v>0</v>
          </cell>
          <cell r="J12053">
            <v>0</v>
          </cell>
          <cell r="K12053">
            <v>0</v>
          </cell>
        </row>
        <row r="12054">
          <cell r="F12054">
            <v>0</v>
          </cell>
          <cell r="G12054">
            <v>0</v>
          </cell>
          <cell r="H12054">
            <v>0</v>
          </cell>
          <cell r="I12054">
            <v>0</v>
          </cell>
          <cell r="J12054">
            <v>0</v>
          </cell>
          <cell r="K12054">
            <v>0</v>
          </cell>
        </row>
        <row r="12055">
          <cell r="F12055">
            <v>0</v>
          </cell>
          <cell r="G12055">
            <v>0</v>
          </cell>
          <cell r="H12055">
            <v>0</v>
          </cell>
          <cell r="I12055">
            <v>0</v>
          </cell>
          <cell r="J12055">
            <v>0</v>
          </cell>
          <cell r="K12055">
            <v>0</v>
          </cell>
        </row>
        <row r="12056">
          <cell r="F12056">
            <v>0</v>
          </cell>
          <cell r="G12056">
            <v>0</v>
          </cell>
          <cell r="H12056">
            <v>0</v>
          </cell>
          <cell r="I12056">
            <v>0</v>
          </cell>
          <cell r="J12056">
            <v>0</v>
          </cell>
          <cell r="K12056">
            <v>0</v>
          </cell>
        </row>
        <row r="12057">
          <cell r="F12057">
            <v>0</v>
          </cell>
          <cell r="G12057">
            <v>0</v>
          </cell>
          <cell r="H12057">
            <v>0</v>
          </cell>
          <cell r="I12057">
            <v>0</v>
          </cell>
          <cell r="J12057">
            <v>0</v>
          </cell>
          <cell r="K12057">
            <v>0</v>
          </cell>
        </row>
        <row r="12058">
          <cell r="F12058">
            <v>0</v>
          </cell>
          <cell r="G12058">
            <v>0</v>
          </cell>
          <cell r="H12058">
            <v>0</v>
          </cell>
          <cell r="I12058">
            <v>0</v>
          </cell>
          <cell r="J12058">
            <v>0</v>
          </cell>
          <cell r="K12058">
            <v>0</v>
          </cell>
        </row>
        <row r="12059">
          <cell r="F12059">
            <v>0</v>
          </cell>
          <cell r="G12059">
            <v>0</v>
          </cell>
          <cell r="H12059">
            <v>0</v>
          </cell>
          <cell r="I12059">
            <v>0</v>
          </cell>
          <cell r="J12059">
            <v>0</v>
          </cell>
          <cell r="K12059">
            <v>0</v>
          </cell>
        </row>
        <row r="12060">
          <cell r="F12060">
            <v>0</v>
          </cell>
          <cell r="G12060">
            <v>0</v>
          </cell>
          <cell r="H12060">
            <v>0</v>
          </cell>
          <cell r="I12060">
            <v>0</v>
          </cell>
          <cell r="J12060">
            <v>0</v>
          </cell>
          <cell r="K12060">
            <v>0</v>
          </cell>
        </row>
        <row r="12061">
          <cell r="F12061" t="str">
            <v xml:space="preserve">Sub-Total - (C) </v>
          </cell>
          <cell r="K12061">
            <v>0</v>
          </cell>
        </row>
        <row r="12062">
          <cell r="F12062" t="str">
            <v xml:space="preserve">TOTAL - (A) + (B) + (C) </v>
          </cell>
          <cell r="K12062">
            <v>0</v>
          </cell>
        </row>
        <row r="12063">
          <cell r="F12063" t="str">
            <v>BDI</v>
          </cell>
          <cell r="J12063">
            <v>0.27429999999999999</v>
          </cell>
          <cell r="K12063">
            <v>0</v>
          </cell>
        </row>
        <row r="12064">
          <cell r="F12064" t="str">
            <v>Preço do Serviço</v>
          </cell>
          <cell r="K12064">
            <v>0</v>
          </cell>
        </row>
        <row r="12065">
          <cell r="F12065" t="str">
            <v>COMPOSIÇÃO DE PREÇO UNITÁRIO</v>
          </cell>
        </row>
        <row r="12067">
          <cell r="D12067" t="str">
            <v>MDO</v>
          </cell>
          <cell r="E12067" t="str">
            <v>SE</v>
          </cell>
          <cell r="F12067" t="str">
            <v>INFRAERO - Empresa Brasileira de Infra-Estrutura Aeroportuária</v>
          </cell>
        </row>
        <row r="12068">
          <cell r="F12068" t="str">
            <v>ITEM:</v>
          </cell>
          <cell r="G12068" t="str">
            <v>SERVIÇO</v>
          </cell>
          <cell r="K12068" t="str">
            <v>UNIDADE</v>
          </cell>
        </row>
        <row r="12069">
          <cell r="E12069">
            <v>209</v>
          </cell>
          <cell r="F12069" t="str">
            <v>04.01.222.09.00</v>
          </cell>
          <cell r="G12069" t="str">
            <v>(ES11) Esquadria de alumínio com pintura eletrostática na cor branco gelo 4,55 X0,6 J6 - PA.07/201.07/01865/01</v>
          </cell>
          <cell r="K12069" t="str">
            <v>un</v>
          </cell>
        </row>
        <row r="12071">
          <cell r="F12071" t="str">
            <v>CÓDIGO</v>
          </cell>
          <cell r="G12071" t="str">
            <v xml:space="preserve">MÃO DE OBRA </v>
          </cell>
          <cell r="H12071" t="str">
            <v>UNID.</v>
          </cell>
          <cell r="I12071" t="str">
            <v>COEFICIENTE</v>
          </cell>
          <cell r="J12071" t="str">
            <v>PREÇO UNITÁRIO</v>
          </cell>
          <cell r="K12071" t="str">
            <v>PREÇO  DO ITEM</v>
          </cell>
        </row>
        <row r="12072">
          <cell r="F12072">
            <v>0</v>
          </cell>
          <cell r="G12072">
            <v>0</v>
          </cell>
          <cell r="H12072">
            <v>0</v>
          </cell>
          <cell r="I12072">
            <v>0</v>
          </cell>
          <cell r="J12072">
            <v>0</v>
          </cell>
          <cell r="K12072">
            <v>0</v>
          </cell>
        </row>
        <row r="12073">
          <cell r="F12073">
            <v>0</v>
          </cell>
          <cell r="G12073">
            <v>0</v>
          </cell>
          <cell r="H12073">
            <v>0</v>
          </cell>
          <cell r="I12073">
            <v>0</v>
          </cell>
          <cell r="J12073">
            <v>0</v>
          </cell>
          <cell r="K12073">
            <v>0</v>
          </cell>
        </row>
        <row r="12074">
          <cell r="F12074">
            <v>0</v>
          </cell>
          <cell r="G12074">
            <v>0</v>
          </cell>
          <cell r="H12074">
            <v>0</v>
          </cell>
          <cell r="I12074">
            <v>0</v>
          </cell>
          <cell r="J12074">
            <v>0</v>
          </cell>
          <cell r="K12074">
            <v>0</v>
          </cell>
        </row>
        <row r="12075">
          <cell r="F12075">
            <v>0</v>
          </cell>
          <cell r="G12075">
            <v>0</v>
          </cell>
          <cell r="H12075">
            <v>0</v>
          </cell>
          <cell r="I12075">
            <v>0</v>
          </cell>
          <cell r="J12075">
            <v>0</v>
          </cell>
          <cell r="K12075">
            <v>0</v>
          </cell>
        </row>
        <row r="12076">
          <cell r="F12076">
            <v>0</v>
          </cell>
          <cell r="G12076">
            <v>0</v>
          </cell>
          <cell r="H12076">
            <v>0</v>
          </cell>
          <cell r="I12076">
            <v>0</v>
          </cell>
          <cell r="J12076">
            <v>0</v>
          </cell>
          <cell r="K12076">
            <v>0</v>
          </cell>
        </row>
        <row r="12077">
          <cell r="F12077">
            <v>0</v>
          </cell>
          <cell r="G12077">
            <v>0</v>
          </cell>
          <cell r="H12077">
            <v>0</v>
          </cell>
          <cell r="I12077">
            <v>0</v>
          </cell>
          <cell r="J12077">
            <v>0</v>
          </cell>
          <cell r="K12077">
            <v>0</v>
          </cell>
        </row>
        <row r="12078">
          <cell r="F12078">
            <v>0</v>
          </cell>
          <cell r="G12078">
            <v>0</v>
          </cell>
          <cell r="H12078">
            <v>0</v>
          </cell>
          <cell r="I12078">
            <v>0</v>
          </cell>
          <cell r="J12078">
            <v>0</v>
          </cell>
          <cell r="K12078">
            <v>0</v>
          </cell>
        </row>
        <row r="12079">
          <cell r="F12079">
            <v>0</v>
          </cell>
          <cell r="G12079">
            <v>0</v>
          </cell>
          <cell r="H12079">
            <v>0</v>
          </cell>
          <cell r="I12079">
            <v>0</v>
          </cell>
          <cell r="J12079">
            <v>0</v>
          </cell>
          <cell r="K12079">
            <v>0</v>
          </cell>
        </row>
        <row r="12080">
          <cell r="F12080">
            <v>0</v>
          </cell>
          <cell r="G12080">
            <v>0</v>
          </cell>
          <cell r="H12080">
            <v>0</v>
          </cell>
          <cell r="I12080">
            <v>0</v>
          </cell>
          <cell r="J12080">
            <v>0</v>
          </cell>
          <cell r="K12080">
            <v>0</v>
          </cell>
        </row>
        <row r="12081">
          <cell r="F12081">
            <v>0</v>
          </cell>
          <cell r="G12081">
            <v>0</v>
          </cell>
          <cell r="H12081">
            <v>0</v>
          </cell>
          <cell r="I12081">
            <v>0</v>
          </cell>
          <cell r="J12081">
            <v>0</v>
          </cell>
          <cell r="K12081">
            <v>0</v>
          </cell>
        </row>
        <row r="12082">
          <cell r="F12082" t="str">
            <v>Sub-Total - (A)</v>
          </cell>
          <cell r="K12082">
            <v>0</v>
          </cell>
        </row>
        <row r="12083">
          <cell r="F12083" t="str">
            <v>Leis Sociais</v>
          </cell>
          <cell r="J12083">
            <v>1.254</v>
          </cell>
          <cell r="K12083">
            <v>0</v>
          </cell>
        </row>
        <row r="12084">
          <cell r="D12084">
            <v>209</v>
          </cell>
          <cell r="F12084" t="str">
            <v>Total - (A)</v>
          </cell>
          <cell r="K12084">
            <v>0</v>
          </cell>
        </row>
        <row r="12085">
          <cell r="F12085" t="str">
            <v>MATERIAL</v>
          </cell>
        </row>
        <row r="12086">
          <cell r="F12086">
            <v>0</v>
          </cell>
          <cell r="G12086">
            <v>0</v>
          </cell>
          <cell r="H12086">
            <v>0</v>
          </cell>
          <cell r="I12086">
            <v>0</v>
          </cell>
          <cell r="J12086">
            <v>0</v>
          </cell>
          <cell r="K12086">
            <v>0</v>
          </cell>
        </row>
        <row r="12087">
          <cell r="F12087">
            <v>0</v>
          </cell>
          <cell r="G12087">
            <v>0</v>
          </cell>
          <cell r="H12087">
            <v>0</v>
          </cell>
          <cell r="I12087">
            <v>0</v>
          </cell>
          <cell r="J12087">
            <v>0</v>
          </cell>
          <cell r="K12087">
            <v>0</v>
          </cell>
        </row>
        <row r="12088">
          <cell r="F12088">
            <v>0</v>
          </cell>
          <cell r="G12088">
            <v>0</v>
          </cell>
          <cell r="H12088">
            <v>0</v>
          </cell>
          <cell r="I12088">
            <v>0</v>
          </cell>
          <cell r="J12088">
            <v>0</v>
          </cell>
          <cell r="K12088">
            <v>0</v>
          </cell>
        </row>
        <row r="12089">
          <cell r="F12089">
            <v>0</v>
          </cell>
          <cell r="G12089">
            <v>0</v>
          </cell>
          <cell r="H12089">
            <v>0</v>
          </cell>
          <cell r="I12089">
            <v>0</v>
          </cell>
          <cell r="J12089">
            <v>0</v>
          </cell>
          <cell r="K12089">
            <v>0</v>
          </cell>
        </row>
        <row r="12090">
          <cell r="F12090">
            <v>0</v>
          </cell>
          <cell r="G12090">
            <v>0</v>
          </cell>
          <cell r="H12090">
            <v>0</v>
          </cell>
          <cell r="I12090">
            <v>0</v>
          </cell>
          <cell r="J12090">
            <v>0</v>
          </cell>
          <cell r="K12090">
            <v>0</v>
          </cell>
        </row>
        <row r="12091">
          <cell r="F12091">
            <v>0</v>
          </cell>
          <cell r="G12091">
            <v>0</v>
          </cell>
          <cell r="H12091">
            <v>0</v>
          </cell>
          <cell r="I12091">
            <v>0</v>
          </cell>
          <cell r="J12091">
            <v>0</v>
          </cell>
          <cell r="K12091">
            <v>0</v>
          </cell>
        </row>
        <row r="12092">
          <cell r="F12092">
            <v>0</v>
          </cell>
          <cell r="G12092">
            <v>0</v>
          </cell>
          <cell r="H12092">
            <v>0</v>
          </cell>
          <cell r="I12092">
            <v>0</v>
          </cell>
          <cell r="J12092">
            <v>0</v>
          </cell>
          <cell r="K12092">
            <v>0</v>
          </cell>
        </row>
        <row r="12093">
          <cell r="F12093">
            <v>0</v>
          </cell>
          <cell r="G12093">
            <v>0</v>
          </cell>
          <cell r="H12093">
            <v>0</v>
          </cell>
          <cell r="I12093">
            <v>0</v>
          </cell>
          <cell r="J12093">
            <v>0</v>
          </cell>
          <cell r="K12093">
            <v>0</v>
          </cell>
        </row>
        <row r="12094">
          <cell r="F12094">
            <v>0</v>
          </cell>
          <cell r="G12094">
            <v>0</v>
          </cell>
          <cell r="H12094">
            <v>0</v>
          </cell>
          <cell r="I12094">
            <v>0</v>
          </cell>
          <cell r="J12094">
            <v>0</v>
          </cell>
          <cell r="K12094">
            <v>0</v>
          </cell>
        </row>
        <row r="12095">
          <cell r="F12095">
            <v>0</v>
          </cell>
          <cell r="G12095">
            <v>0</v>
          </cell>
          <cell r="H12095">
            <v>0</v>
          </cell>
          <cell r="I12095">
            <v>0</v>
          </cell>
          <cell r="J12095">
            <v>0</v>
          </cell>
          <cell r="K12095">
            <v>0</v>
          </cell>
        </row>
        <row r="12096">
          <cell r="F12096">
            <v>0</v>
          </cell>
          <cell r="G12096">
            <v>0</v>
          </cell>
          <cell r="H12096">
            <v>0</v>
          </cell>
          <cell r="I12096">
            <v>0</v>
          </cell>
          <cell r="J12096">
            <v>0</v>
          </cell>
          <cell r="K12096">
            <v>0</v>
          </cell>
        </row>
        <row r="12097">
          <cell r="F12097">
            <v>0</v>
          </cell>
          <cell r="G12097">
            <v>0</v>
          </cell>
          <cell r="H12097">
            <v>0</v>
          </cell>
          <cell r="I12097">
            <v>0</v>
          </cell>
          <cell r="J12097">
            <v>0</v>
          </cell>
          <cell r="K12097">
            <v>0</v>
          </cell>
        </row>
        <row r="12098">
          <cell r="F12098">
            <v>0</v>
          </cell>
          <cell r="G12098">
            <v>0</v>
          </cell>
          <cell r="H12098">
            <v>0</v>
          </cell>
          <cell r="I12098">
            <v>0</v>
          </cell>
          <cell r="J12098">
            <v>0</v>
          </cell>
          <cell r="K12098">
            <v>0</v>
          </cell>
        </row>
        <row r="12099">
          <cell r="F12099">
            <v>0</v>
          </cell>
          <cell r="G12099">
            <v>0</v>
          </cell>
          <cell r="H12099">
            <v>0</v>
          </cell>
          <cell r="I12099">
            <v>0</v>
          </cell>
          <cell r="J12099">
            <v>0</v>
          </cell>
          <cell r="K12099">
            <v>0</v>
          </cell>
        </row>
        <row r="12100">
          <cell r="F12100">
            <v>0</v>
          </cell>
          <cell r="G12100">
            <v>0</v>
          </cell>
          <cell r="H12100">
            <v>0</v>
          </cell>
          <cell r="I12100">
            <v>0</v>
          </cell>
          <cell r="J12100">
            <v>0</v>
          </cell>
          <cell r="K12100">
            <v>0</v>
          </cell>
        </row>
        <row r="12101">
          <cell r="F12101">
            <v>0</v>
          </cell>
          <cell r="G12101">
            <v>0</v>
          </cell>
          <cell r="H12101">
            <v>0</v>
          </cell>
          <cell r="I12101">
            <v>0</v>
          </cell>
          <cell r="J12101">
            <v>0</v>
          </cell>
          <cell r="K12101">
            <v>0</v>
          </cell>
        </row>
        <row r="12102">
          <cell r="F12102">
            <v>0</v>
          </cell>
          <cell r="G12102">
            <v>0</v>
          </cell>
          <cell r="H12102">
            <v>0</v>
          </cell>
          <cell r="I12102">
            <v>0</v>
          </cell>
          <cell r="J12102">
            <v>0</v>
          </cell>
          <cell r="K12102">
            <v>0</v>
          </cell>
        </row>
        <row r="12103">
          <cell r="F12103">
            <v>0</v>
          </cell>
          <cell r="G12103">
            <v>0</v>
          </cell>
          <cell r="H12103">
            <v>0</v>
          </cell>
          <cell r="I12103">
            <v>0</v>
          </cell>
          <cell r="J12103">
            <v>0</v>
          </cell>
          <cell r="K12103">
            <v>0</v>
          </cell>
        </row>
        <row r="12104">
          <cell r="F12104">
            <v>0</v>
          </cell>
          <cell r="G12104">
            <v>0</v>
          </cell>
          <cell r="H12104">
            <v>0</v>
          </cell>
          <cell r="I12104">
            <v>0</v>
          </cell>
          <cell r="J12104">
            <v>0</v>
          </cell>
          <cell r="K12104">
            <v>0</v>
          </cell>
        </row>
        <row r="12105">
          <cell r="F12105">
            <v>0</v>
          </cell>
          <cell r="G12105">
            <v>0</v>
          </cell>
          <cell r="H12105">
            <v>0</v>
          </cell>
          <cell r="I12105">
            <v>0</v>
          </cell>
          <cell r="J12105">
            <v>0</v>
          </cell>
          <cell r="K12105">
            <v>0</v>
          </cell>
        </row>
        <row r="12106">
          <cell r="F12106" t="str">
            <v>Sub-Total - (B)</v>
          </cell>
          <cell r="K12106">
            <v>0</v>
          </cell>
        </row>
        <row r="12107">
          <cell r="F12107" t="str">
            <v>EQUIPAMENTOS</v>
          </cell>
        </row>
        <row r="12108">
          <cell r="F12108">
            <v>0</v>
          </cell>
          <cell r="G12108">
            <v>0</v>
          </cell>
          <cell r="H12108">
            <v>0</v>
          </cell>
          <cell r="I12108">
            <v>0</v>
          </cell>
          <cell r="J12108">
            <v>0</v>
          </cell>
          <cell r="K12108">
            <v>0</v>
          </cell>
        </row>
        <row r="12109">
          <cell r="F12109">
            <v>0</v>
          </cell>
          <cell r="G12109">
            <v>0</v>
          </cell>
          <cell r="H12109">
            <v>0</v>
          </cell>
          <cell r="I12109">
            <v>0</v>
          </cell>
          <cell r="J12109">
            <v>0</v>
          </cell>
          <cell r="K12109">
            <v>0</v>
          </cell>
        </row>
        <row r="12110">
          <cell r="F12110">
            <v>0</v>
          </cell>
          <cell r="G12110">
            <v>0</v>
          </cell>
          <cell r="H12110">
            <v>0</v>
          </cell>
          <cell r="I12110">
            <v>0</v>
          </cell>
          <cell r="J12110">
            <v>0</v>
          </cell>
          <cell r="K12110">
            <v>0</v>
          </cell>
        </row>
        <row r="12111">
          <cell r="F12111">
            <v>0</v>
          </cell>
          <cell r="G12111">
            <v>0</v>
          </cell>
          <cell r="H12111">
            <v>0</v>
          </cell>
          <cell r="I12111">
            <v>0</v>
          </cell>
          <cell r="J12111">
            <v>0</v>
          </cell>
          <cell r="K12111">
            <v>0</v>
          </cell>
        </row>
        <row r="12112">
          <cell r="F12112">
            <v>0</v>
          </cell>
          <cell r="G12112">
            <v>0</v>
          </cell>
          <cell r="H12112">
            <v>0</v>
          </cell>
          <cell r="I12112">
            <v>0</v>
          </cell>
          <cell r="J12112">
            <v>0</v>
          </cell>
          <cell r="K12112">
            <v>0</v>
          </cell>
        </row>
        <row r="12113">
          <cell r="F12113">
            <v>0</v>
          </cell>
          <cell r="G12113">
            <v>0</v>
          </cell>
          <cell r="H12113">
            <v>0</v>
          </cell>
          <cell r="I12113">
            <v>0</v>
          </cell>
          <cell r="J12113">
            <v>0</v>
          </cell>
          <cell r="K12113">
            <v>0</v>
          </cell>
        </row>
        <row r="12114">
          <cell r="F12114">
            <v>0</v>
          </cell>
          <cell r="G12114">
            <v>0</v>
          </cell>
          <cell r="H12114">
            <v>0</v>
          </cell>
          <cell r="I12114">
            <v>0</v>
          </cell>
          <cell r="J12114">
            <v>0</v>
          </cell>
          <cell r="K12114">
            <v>0</v>
          </cell>
        </row>
        <row r="12115">
          <cell r="F12115">
            <v>0</v>
          </cell>
          <cell r="G12115">
            <v>0</v>
          </cell>
          <cell r="H12115">
            <v>0</v>
          </cell>
          <cell r="I12115">
            <v>0</v>
          </cell>
          <cell r="J12115">
            <v>0</v>
          </cell>
          <cell r="K12115">
            <v>0</v>
          </cell>
        </row>
        <row r="12116">
          <cell r="F12116">
            <v>0</v>
          </cell>
          <cell r="G12116">
            <v>0</v>
          </cell>
          <cell r="H12116">
            <v>0</v>
          </cell>
          <cell r="I12116">
            <v>0</v>
          </cell>
          <cell r="J12116">
            <v>0</v>
          </cell>
          <cell r="K12116">
            <v>0</v>
          </cell>
        </row>
        <row r="12117">
          <cell r="F12117">
            <v>0</v>
          </cell>
          <cell r="G12117">
            <v>0</v>
          </cell>
          <cell r="H12117">
            <v>0</v>
          </cell>
          <cell r="I12117">
            <v>0</v>
          </cell>
          <cell r="J12117">
            <v>0</v>
          </cell>
          <cell r="K12117">
            <v>0</v>
          </cell>
        </row>
        <row r="12118">
          <cell r="F12118">
            <v>0</v>
          </cell>
          <cell r="G12118">
            <v>0</v>
          </cell>
          <cell r="H12118">
            <v>0</v>
          </cell>
          <cell r="I12118">
            <v>0</v>
          </cell>
          <cell r="J12118">
            <v>0</v>
          </cell>
          <cell r="K12118">
            <v>0</v>
          </cell>
        </row>
        <row r="12119">
          <cell r="F12119" t="str">
            <v xml:space="preserve">Sub-Total - (C) </v>
          </cell>
          <cell r="K12119">
            <v>0</v>
          </cell>
        </row>
        <row r="12120">
          <cell r="F12120" t="str">
            <v xml:space="preserve">TOTAL - (A) + (B) + (C) </v>
          </cell>
          <cell r="K12120">
            <v>0</v>
          </cell>
        </row>
        <row r="12121">
          <cell r="F12121" t="str">
            <v>BDI</v>
          </cell>
          <cell r="J12121">
            <v>0.27429999999999999</v>
          </cell>
          <cell r="K12121">
            <v>0</v>
          </cell>
        </row>
        <row r="12122">
          <cell r="F12122" t="str">
            <v>Preço do Serviço</v>
          </cell>
          <cell r="K12122">
            <v>0</v>
          </cell>
        </row>
        <row r="12123">
          <cell r="F12123" t="str">
            <v>COMPOSIÇÃO DE PREÇO UNITÁRIO</v>
          </cell>
        </row>
        <row r="12125">
          <cell r="D12125" t="str">
            <v>MDO</v>
          </cell>
          <cell r="E12125" t="str">
            <v>SE</v>
          </cell>
          <cell r="F12125" t="str">
            <v>INFRAERO - Empresa Brasileira de Infra-Estrutura Aeroportuária</v>
          </cell>
        </row>
        <row r="12126">
          <cell r="F12126" t="str">
            <v>ITEM:</v>
          </cell>
          <cell r="G12126" t="str">
            <v>SERVIÇO</v>
          </cell>
          <cell r="K12126" t="str">
            <v>UNIDADE</v>
          </cell>
        </row>
        <row r="12127">
          <cell r="E12127">
            <v>210</v>
          </cell>
          <cell r="F12127" t="str">
            <v>04.01.222.10.00</v>
          </cell>
          <cell r="G12127" t="str">
            <v>(ES11) Esquadria de alumínio com pintura eletrostática na cor branco gelo 4,2 X1,1 J7 - PA.07/201.07/01865/01</v>
          </cell>
          <cell r="K12127" t="str">
            <v>un</v>
          </cell>
        </row>
        <row r="12129">
          <cell r="F12129" t="str">
            <v>CÓDIGO</v>
          </cell>
          <cell r="G12129" t="str">
            <v xml:space="preserve">MÃO DE OBRA </v>
          </cell>
          <cell r="H12129" t="str">
            <v>UNID.</v>
          </cell>
          <cell r="I12129" t="str">
            <v>COEFICIENTE</v>
          </cell>
          <cell r="J12129" t="str">
            <v>PREÇO UNITÁRIO</v>
          </cell>
          <cell r="K12129" t="str">
            <v>PREÇO  DO ITEM</v>
          </cell>
        </row>
        <row r="12130">
          <cell r="F12130">
            <v>0</v>
          </cell>
          <cell r="G12130">
            <v>0</v>
          </cell>
          <cell r="H12130">
            <v>0</v>
          </cell>
          <cell r="I12130">
            <v>0</v>
          </cell>
          <cell r="J12130">
            <v>0</v>
          </cell>
          <cell r="K12130">
            <v>0</v>
          </cell>
        </row>
        <row r="12131">
          <cell r="F12131">
            <v>0</v>
          </cell>
          <cell r="G12131">
            <v>0</v>
          </cell>
          <cell r="H12131">
            <v>0</v>
          </cell>
          <cell r="I12131">
            <v>0</v>
          </cell>
          <cell r="J12131">
            <v>0</v>
          </cell>
          <cell r="K12131">
            <v>0</v>
          </cell>
        </row>
        <row r="12132">
          <cell r="F12132">
            <v>0</v>
          </cell>
          <cell r="G12132">
            <v>0</v>
          </cell>
          <cell r="H12132">
            <v>0</v>
          </cell>
          <cell r="I12132">
            <v>0</v>
          </cell>
          <cell r="J12132">
            <v>0</v>
          </cell>
          <cell r="K12132">
            <v>0</v>
          </cell>
        </row>
        <row r="12133">
          <cell r="F12133">
            <v>0</v>
          </cell>
          <cell r="G12133">
            <v>0</v>
          </cell>
          <cell r="H12133">
            <v>0</v>
          </cell>
          <cell r="I12133">
            <v>0</v>
          </cell>
          <cell r="J12133">
            <v>0</v>
          </cell>
          <cell r="K12133">
            <v>0</v>
          </cell>
        </row>
        <row r="12134">
          <cell r="F12134">
            <v>0</v>
          </cell>
          <cell r="G12134">
            <v>0</v>
          </cell>
          <cell r="H12134">
            <v>0</v>
          </cell>
          <cell r="I12134">
            <v>0</v>
          </cell>
          <cell r="J12134">
            <v>0</v>
          </cell>
          <cell r="K12134">
            <v>0</v>
          </cell>
        </row>
        <row r="12135">
          <cell r="F12135">
            <v>0</v>
          </cell>
          <cell r="G12135">
            <v>0</v>
          </cell>
          <cell r="H12135">
            <v>0</v>
          </cell>
          <cell r="I12135">
            <v>0</v>
          </cell>
          <cell r="J12135">
            <v>0</v>
          </cell>
          <cell r="K12135">
            <v>0</v>
          </cell>
        </row>
        <row r="12136">
          <cell r="F12136">
            <v>0</v>
          </cell>
          <cell r="G12136">
            <v>0</v>
          </cell>
          <cell r="H12136">
            <v>0</v>
          </cell>
          <cell r="I12136">
            <v>0</v>
          </cell>
          <cell r="J12136">
            <v>0</v>
          </cell>
          <cell r="K12136">
            <v>0</v>
          </cell>
        </row>
        <row r="12137">
          <cell r="F12137">
            <v>0</v>
          </cell>
          <cell r="G12137">
            <v>0</v>
          </cell>
          <cell r="H12137">
            <v>0</v>
          </cell>
          <cell r="I12137">
            <v>0</v>
          </cell>
          <cell r="J12137">
            <v>0</v>
          </cell>
          <cell r="K12137">
            <v>0</v>
          </cell>
        </row>
        <row r="12138">
          <cell r="F12138">
            <v>0</v>
          </cell>
          <cell r="G12138">
            <v>0</v>
          </cell>
          <cell r="H12138">
            <v>0</v>
          </cell>
          <cell r="I12138">
            <v>0</v>
          </cell>
          <cell r="J12138">
            <v>0</v>
          </cell>
          <cell r="K12138">
            <v>0</v>
          </cell>
        </row>
        <row r="12139">
          <cell r="F12139">
            <v>0</v>
          </cell>
          <cell r="G12139">
            <v>0</v>
          </cell>
          <cell r="H12139">
            <v>0</v>
          </cell>
          <cell r="I12139">
            <v>0</v>
          </cell>
          <cell r="J12139">
            <v>0</v>
          </cell>
          <cell r="K12139">
            <v>0</v>
          </cell>
        </row>
        <row r="12140">
          <cell r="F12140" t="str">
            <v>Sub-Total - (A)</v>
          </cell>
          <cell r="K12140">
            <v>0</v>
          </cell>
        </row>
        <row r="12141">
          <cell r="F12141" t="str">
            <v>Leis Sociais</v>
          </cell>
          <cell r="J12141">
            <v>1.254</v>
          </cell>
          <cell r="K12141">
            <v>0</v>
          </cell>
        </row>
        <row r="12142">
          <cell r="D12142">
            <v>210</v>
          </cell>
          <cell r="F12142" t="str">
            <v>Total - (A)</v>
          </cell>
          <cell r="K12142">
            <v>0</v>
          </cell>
        </row>
        <row r="12143">
          <cell r="F12143" t="str">
            <v>MATERIAL</v>
          </cell>
        </row>
        <row r="12144">
          <cell r="F12144">
            <v>0</v>
          </cell>
          <cell r="G12144">
            <v>0</v>
          </cell>
          <cell r="H12144">
            <v>0</v>
          </cell>
          <cell r="I12144">
            <v>0</v>
          </cell>
          <cell r="J12144">
            <v>0</v>
          </cell>
          <cell r="K12144">
            <v>0</v>
          </cell>
        </row>
        <row r="12145">
          <cell r="F12145">
            <v>0</v>
          </cell>
          <cell r="G12145">
            <v>0</v>
          </cell>
          <cell r="H12145">
            <v>0</v>
          </cell>
          <cell r="I12145">
            <v>0</v>
          </cell>
          <cell r="J12145">
            <v>0</v>
          </cell>
          <cell r="K12145">
            <v>0</v>
          </cell>
        </row>
        <row r="12146">
          <cell r="F12146">
            <v>0</v>
          </cell>
          <cell r="G12146">
            <v>0</v>
          </cell>
          <cell r="H12146">
            <v>0</v>
          </cell>
          <cell r="I12146">
            <v>0</v>
          </cell>
          <cell r="J12146">
            <v>0</v>
          </cell>
          <cell r="K12146">
            <v>0</v>
          </cell>
        </row>
        <row r="12147">
          <cell r="F12147">
            <v>0</v>
          </cell>
          <cell r="G12147">
            <v>0</v>
          </cell>
          <cell r="H12147">
            <v>0</v>
          </cell>
          <cell r="I12147">
            <v>0</v>
          </cell>
          <cell r="J12147">
            <v>0</v>
          </cell>
          <cell r="K12147">
            <v>0</v>
          </cell>
        </row>
        <row r="12148">
          <cell r="F12148">
            <v>0</v>
          </cell>
          <cell r="G12148">
            <v>0</v>
          </cell>
          <cell r="H12148">
            <v>0</v>
          </cell>
          <cell r="I12148">
            <v>0</v>
          </cell>
          <cell r="J12148">
            <v>0</v>
          </cell>
          <cell r="K12148">
            <v>0</v>
          </cell>
        </row>
        <row r="12149">
          <cell r="F12149">
            <v>0</v>
          </cell>
          <cell r="G12149">
            <v>0</v>
          </cell>
          <cell r="H12149">
            <v>0</v>
          </cell>
          <cell r="I12149">
            <v>0</v>
          </cell>
          <cell r="J12149">
            <v>0</v>
          </cell>
          <cell r="K12149">
            <v>0</v>
          </cell>
        </row>
        <row r="12150">
          <cell r="F12150">
            <v>0</v>
          </cell>
          <cell r="G12150">
            <v>0</v>
          </cell>
          <cell r="H12150">
            <v>0</v>
          </cell>
          <cell r="I12150">
            <v>0</v>
          </cell>
          <cell r="J12150">
            <v>0</v>
          </cell>
          <cell r="K12150">
            <v>0</v>
          </cell>
        </row>
        <row r="12151">
          <cell r="F12151">
            <v>0</v>
          </cell>
          <cell r="G12151">
            <v>0</v>
          </cell>
          <cell r="H12151">
            <v>0</v>
          </cell>
          <cell r="I12151">
            <v>0</v>
          </cell>
          <cell r="J12151">
            <v>0</v>
          </cell>
          <cell r="K12151">
            <v>0</v>
          </cell>
        </row>
        <row r="12152">
          <cell r="F12152">
            <v>0</v>
          </cell>
          <cell r="G12152">
            <v>0</v>
          </cell>
          <cell r="H12152">
            <v>0</v>
          </cell>
          <cell r="I12152">
            <v>0</v>
          </cell>
          <cell r="J12152">
            <v>0</v>
          </cell>
          <cell r="K12152">
            <v>0</v>
          </cell>
        </row>
        <row r="12153">
          <cell r="F12153">
            <v>0</v>
          </cell>
          <cell r="G12153">
            <v>0</v>
          </cell>
          <cell r="H12153">
            <v>0</v>
          </cell>
          <cell r="I12153">
            <v>0</v>
          </cell>
          <cell r="J12153">
            <v>0</v>
          </cell>
          <cell r="K12153">
            <v>0</v>
          </cell>
        </row>
        <row r="12154">
          <cell r="F12154">
            <v>0</v>
          </cell>
          <cell r="G12154">
            <v>0</v>
          </cell>
          <cell r="H12154">
            <v>0</v>
          </cell>
          <cell r="I12154">
            <v>0</v>
          </cell>
          <cell r="J12154">
            <v>0</v>
          </cell>
          <cell r="K12154">
            <v>0</v>
          </cell>
        </row>
        <row r="12155">
          <cell r="F12155">
            <v>0</v>
          </cell>
          <cell r="G12155">
            <v>0</v>
          </cell>
          <cell r="H12155">
            <v>0</v>
          </cell>
          <cell r="I12155">
            <v>0</v>
          </cell>
          <cell r="J12155">
            <v>0</v>
          </cell>
          <cell r="K12155">
            <v>0</v>
          </cell>
        </row>
        <row r="12156">
          <cell r="F12156">
            <v>0</v>
          </cell>
          <cell r="G12156">
            <v>0</v>
          </cell>
          <cell r="H12156">
            <v>0</v>
          </cell>
          <cell r="I12156">
            <v>0</v>
          </cell>
          <cell r="J12156">
            <v>0</v>
          </cell>
          <cell r="K12156">
            <v>0</v>
          </cell>
        </row>
        <row r="12157">
          <cell r="F12157">
            <v>0</v>
          </cell>
          <cell r="G12157">
            <v>0</v>
          </cell>
          <cell r="H12157">
            <v>0</v>
          </cell>
          <cell r="I12157">
            <v>0</v>
          </cell>
          <cell r="J12157">
            <v>0</v>
          </cell>
          <cell r="K12157">
            <v>0</v>
          </cell>
        </row>
        <row r="12158">
          <cell r="F12158">
            <v>0</v>
          </cell>
          <cell r="G12158">
            <v>0</v>
          </cell>
          <cell r="H12158">
            <v>0</v>
          </cell>
          <cell r="I12158">
            <v>0</v>
          </cell>
          <cell r="J12158">
            <v>0</v>
          </cell>
          <cell r="K12158">
            <v>0</v>
          </cell>
        </row>
        <row r="12159">
          <cell r="F12159">
            <v>0</v>
          </cell>
          <cell r="G12159">
            <v>0</v>
          </cell>
          <cell r="H12159">
            <v>0</v>
          </cell>
          <cell r="I12159">
            <v>0</v>
          </cell>
          <cell r="J12159">
            <v>0</v>
          </cell>
          <cell r="K12159">
            <v>0</v>
          </cell>
        </row>
        <row r="12160">
          <cell r="F12160">
            <v>0</v>
          </cell>
          <cell r="G12160">
            <v>0</v>
          </cell>
          <cell r="H12160">
            <v>0</v>
          </cell>
          <cell r="I12160">
            <v>0</v>
          </cell>
          <cell r="J12160">
            <v>0</v>
          </cell>
          <cell r="K12160">
            <v>0</v>
          </cell>
        </row>
        <row r="12161">
          <cell r="F12161">
            <v>0</v>
          </cell>
          <cell r="G12161">
            <v>0</v>
          </cell>
          <cell r="H12161">
            <v>0</v>
          </cell>
          <cell r="I12161">
            <v>0</v>
          </cell>
          <cell r="J12161">
            <v>0</v>
          </cell>
          <cell r="K12161">
            <v>0</v>
          </cell>
        </row>
        <row r="12162">
          <cell r="F12162">
            <v>0</v>
          </cell>
          <cell r="G12162">
            <v>0</v>
          </cell>
          <cell r="H12162">
            <v>0</v>
          </cell>
          <cell r="I12162">
            <v>0</v>
          </cell>
          <cell r="J12162">
            <v>0</v>
          </cell>
          <cell r="K12162">
            <v>0</v>
          </cell>
        </row>
        <row r="12163">
          <cell r="F12163">
            <v>0</v>
          </cell>
          <cell r="G12163">
            <v>0</v>
          </cell>
          <cell r="H12163">
            <v>0</v>
          </cell>
          <cell r="I12163">
            <v>0</v>
          </cell>
          <cell r="J12163">
            <v>0</v>
          </cell>
          <cell r="K12163">
            <v>0</v>
          </cell>
        </row>
        <row r="12164">
          <cell r="F12164" t="str">
            <v>Sub-Total - (B)</v>
          </cell>
          <cell r="K12164">
            <v>0</v>
          </cell>
        </row>
        <row r="12165">
          <cell r="F12165" t="str">
            <v>EQUIPAMENTOS</v>
          </cell>
        </row>
        <row r="12166">
          <cell r="F12166">
            <v>0</v>
          </cell>
          <cell r="G12166">
            <v>0</v>
          </cell>
          <cell r="H12166">
            <v>0</v>
          </cell>
          <cell r="I12166">
            <v>0</v>
          </cell>
          <cell r="J12166">
            <v>0</v>
          </cell>
          <cell r="K12166">
            <v>0</v>
          </cell>
        </row>
        <row r="12167">
          <cell r="F12167">
            <v>0</v>
          </cell>
          <cell r="G12167">
            <v>0</v>
          </cell>
          <cell r="H12167">
            <v>0</v>
          </cell>
          <cell r="I12167">
            <v>0</v>
          </cell>
          <cell r="J12167">
            <v>0</v>
          </cell>
          <cell r="K12167">
            <v>0</v>
          </cell>
        </row>
        <row r="12168">
          <cell r="F12168">
            <v>0</v>
          </cell>
          <cell r="G12168">
            <v>0</v>
          </cell>
          <cell r="H12168">
            <v>0</v>
          </cell>
          <cell r="I12168">
            <v>0</v>
          </cell>
          <cell r="J12168">
            <v>0</v>
          </cell>
          <cell r="K12168">
            <v>0</v>
          </cell>
        </row>
        <row r="12169">
          <cell r="F12169">
            <v>0</v>
          </cell>
          <cell r="G12169">
            <v>0</v>
          </cell>
          <cell r="H12169">
            <v>0</v>
          </cell>
          <cell r="I12169">
            <v>0</v>
          </cell>
          <cell r="J12169">
            <v>0</v>
          </cell>
          <cell r="K12169">
            <v>0</v>
          </cell>
        </row>
        <row r="12170">
          <cell r="F12170">
            <v>0</v>
          </cell>
          <cell r="G12170">
            <v>0</v>
          </cell>
          <cell r="H12170">
            <v>0</v>
          </cell>
          <cell r="I12170">
            <v>0</v>
          </cell>
          <cell r="J12170">
            <v>0</v>
          </cell>
          <cell r="K12170">
            <v>0</v>
          </cell>
        </row>
        <row r="12171">
          <cell r="F12171">
            <v>0</v>
          </cell>
          <cell r="G12171">
            <v>0</v>
          </cell>
          <cell r="H12171">
            <v>0</v>
          </cell>
          <cell r="I12171">
            <v>0</v>
          </cell>
          <cell r="J12171">
            <v>0</v>
          </cell>
          <cell r="K12171">
            <v>0</v>
          </cell>
        </row>
        <row r="12172">
          <cell r="F12172">
            <v>0</v>
          </cell>
          <cell r="G12172">
            <v>0</v>
          </cell>
          <cell r="H12172">
            <v>0</v>
          </cell>
          <cell r="I12172">
            <v>0</v>
          </cell>
          <cell r="J12172">
            <v>0</v>
          </cell>
          <cell r="K12172">
            <v>0</v>
          </cell>
        </row>
        <row r="12173">
          <cell r="F12173">
            <v>0</v>
          </cell>
          <cell r="G12173">
            <v>0</v>
          </cell>
          <cell r="H12173">
            <v>0</v>
          </cell>
          <cell r="I12173">
            <v>0</v>
          </cell>
          <cell r="J12173">
            <v>0</v>
          </cell>
          <cell r="K12173">
            <v>0</v>
          </cell>
        </row>
        <row r="12174">
          <cell r="F12174">
            <v>0</v>
          </cell>
          <cell r="G12174">
            <v>0</v>
          </cell>
          <cell r="H12174">
            <v>0</v>
          </cell>
          <cell r="I12174">
            <v>0</v>
          </cell>
          <cell r="J12174">
            <v>0</v>
          </cell>
          <cell r="K12174">
            <v>0</v>
          </cell>
        </row>
        <row r="12175">
          <cell r="F12175">
            <v>0</v>
          </cell>
          <cell r="G12175">
            <v>0</v>
          </cell>
          <cell r="H12175">
            <v>0</v>
          </cell>
          <cell r="I12175">
            <v>0</v>
          </cell>
          <cell r="J12175">
            <v>0</v>
          </cell>
          <cell r="K12175">
            <v>0</v>
          </cell>
        </row>
        <row r="12176">
          <cell r="F12176">
            <v>0</v>
          </cell>
          <cell r="G12176">
            <v>0</v>
          </cell>
          <cell r="H12176">
            <v>0</v>
          </cell>
          <cell r="I12176">
            <v>0</v>
          </cell>
          <cell r="J12176">
            <v>0</v>
          </cell>
          <cell r="K12176">
            <v>0</v>
          </cell>
        </row>
        <row r="12177">
          <cell r="F12177" t="str">
            <v xml:space="preserve">Sub-Total - (C) </v>
          </cell>
          <cell r="K12177">
            <v>0</v>
          </cell>
        </row>
        <row r="12178">
          <cell r="F12178" t="str">
            <v xml:space="preserve">TOTAL - (A) + (B) + (C) </v>
          </cell>
          <cell r="K12178">
            <v>0</v>
          </cell>
        </row>
        <row r="12179">
          <cell r="F12179" t="str">
            <v>BDI</v>
          </cell>
          <cell r="J12179">
            <v>0.27429999999999999</v>
          </cell>
          <cell r="K12179">
            <v>0</v>
          </cell>
        </row>
        <row r="12180">
          <cell r="F12180" t="str">
            <v>Preço do Serviço</v>
          </cell>
          <cell r="K12180">
            <v>0</v>
          </cell>
        </row>
        <row r="12181">
          <cell r="F12181" t="str">
            <v>COMPOSIÇÃO DE PREÇO UNITÁRIO</v>
          </cell>
        </row>
        <row r="12183">
          <cell r="D12183" t="str">
            <v>MDO</v>
          </cell>
          <cell r="E12183" t="str">
            <v>SE</v>
          </cell>
          <cell r="F12183" t="str">
            <v>INFRAERO - Empresa Brasileira de Infra-Estrutura Aeroportuária</v>
          </cell>
        </row>
        <row r="12184">
          <cell r="F12184" t="str">
            <v>ITEM:</v>
          </cell>
          <cell r="G12184" t="str">
            <v>SERVIÇO</v>
          </cell>
          <cell r="K12184" t="str">
            <v>UNIDADE</v>
          </cell>
        </row>
        <row r="12185">
          <cell r="E12185">
            <v>211</v>
          </cell>
          <cell r="F12185" t="str">
            <v>04.01.222.11.00</v>
          </cell>
          <cell r="G12185" t="str">
            <v>(ES10) Esquadria de alumínio com pintura eletrostática na cor branco gelo 4,2 X0,8 J8 - PA.07/201.07/01865/01</v>
          </cell>
          <cell r="K12185" t="str">
            <v>un</v>
          </cell>
        </row>
        <row r="12187">
          <cell r="F12187" t="str">
            <v>CÓDIGO</v>
          </cell>
          <cell r="G12187" t="str">
            <v xml:space="preserve">MÃO DE OBRA </v>
          </cell>
          <cell r="H12187" t="str">
            <v>UNID.</v>
          </cell>
          <cell r="I12187" t="str">
            <v>COEFICIENTE</v>
          </cell>
          <cell r="J12187" t="str">
            <v>PREÇO UNITÁRIO</v>
          </cell>
          <cell r="K12187" t="str">
            <v>PREÇO  DO ITEM</v>
          </cell>
        </row>
        <row r="12188">
          <cell r="F12188">
            <v>0</v>
          </cell>
          <cell r="G12188">
            <v>0</v>
          </cell>
          <cell r="H12188">
            <v>0</v>
          </cell>
          <cell r="I12188">
            <v>0</v>
          </cell>
          <cell r="J12188">
            <v>0</v>
          </cell>
          <cell r="K12188">
            <v>0</v>
          </cell>
        </row>
        <row r="12189">
          <cell r="F12189">
            <v>0</v>
          </cell>
          <cell r="G12189">
            <v>0</v>
          </cell>
          <cell r="H12189">
            <v>0</v>
          </cell>
          <cell r="I12189">
            <v>0</v>
          </cell>
          <cell r="J12189">
            <v>0</v>
          </cell>
          <cell r="K12189">
            <v>0</v>
          </cell>
        </row>
        <row r="12190">
          <cell r="F12190">
            <v>0</v>
          </cell>
          <cell r="G12190">
            <v>0</v>
          </cell>
          <cell r="H12190">
            <v>0</v>
          </cell>
          <cell r="I12190">
            <v>0</v>
          </cell>
          <cell r="J12190">
            <v>0</v>
          </cell>
          <cell r="K12190">
            <v>0</v>
          </cell>
        </row>
        <row r="12191">
          <cell r="F12191">
            <v>0</v>
          </cell>
          <cell r="G12191">
            <v>0</v>
          </cell>
          <cell r="H12191">
            <v>0</v>
          </cell>
          <cell r="I12191">
            <v>0</v>
          </cell>
          <cell r="J12191">
            <v>0</v>
          </cell>
          <cell r="K12191">
            <v>0</v>
          </cell>
        </row>
        <row r="12192">
          <cell r="F12192">
            <v>0</v>
          </cell>
          <cell r="G12192">
            <v>0</v>
          </cell>
          <cell r="H12192">
            <v>0</v>
          </cell>
          <cell r="I12192">
            <v>0</v>
          </cell>
          <cell r="J12192">
            <v>0</v>
          </cell>
          <cell r="K12192">
            <v>0</v>
          </cell>
        </row>
        <row r="12193">
          <cell r="F12193">
            <v>0</v>
          </cell>
          <cell r="G12193">
            <v>0</v>
          </cell>
          <cell r="H12193">
            <v>0</v>
          </cell>
          <cell r="I12193">
            <v>0</v>
          </cell>
          <cell r="J12193">
            <v>0</v>
          </cell>
          <cell r="K12193">
            <v>0</v>
          </cell>
        </row>
        <row r="12194">
          <cell r="F12194">
            <v>0</v>
          </cell>
          <cell r="G12194">
            <v>0</v>
          </cell>
          <cell r="H12194">
            <v>0</v>
          </cell>
          <cell r="I12194">
            <v>0</v>
          </cell>
          <cell r="J12194">
            <v>0</v>
          </cell>
          <cell r="K12194">
            <v>0</v>
          </cell>
        </row>
        <row r="12195">
          <cell r="F12195">
            <v>0</v>
          </cell>
          <cell r="G12195">
            <v>0</v>
          </cell>
          <cell r="H12195">
            <v>0</v>
          </cell>
          <cell r="I12195">
            <v>0</v>
          </cell>
          <cell r="J12195">
            <v>0</v>
          </cell>
          <cell r="K12195">
            <v>0</v>
          </cell>
        </row>
        <row r="12196">
          <cell r="F12196">
            <v>0</v>
          </cell>
          <cell r="G12196">
            <v>0</v>
          </cell>
          <cell r="H12196">
            <v>0</v>
          </cell>
          <cell r="I12196">
            <v>0</v>
          </cell>
          <cell r="J12196">
            <v>0</v>
          </cell>
          <cell r="K12196">
            <v>0</v>
          </cell>
        </row>
        <row r="12197">
          <cell r="F12197">
            <v>0</v>
          </cell>
          <cell r="G12197">
            <v>0</v>
          </cell>
          <cell r="H12197">
            <v>0</v>
          </cell>
          <cell r="I12197">
            <v>0</v>
          </cell>
          <cell r="J12197">
            <v>0</v>
          </cell>
          <cell r="K12197">
            <v>0</v>
          </cell>
        </row>
        <row r="12198">
          <cell r="F12198" t="str">
            <v>Sub-Total - (A)</v>
          </cell>
          <cell r="K12198">
            <v>0</v>
          </cell>
        </row>
        <row r="12199">
          <cell r="F12199" t="str">
            <v>Leis Sociais</v>
          </cell>
          <cell r="J12199">
            <v>1.254</v>
          </cell>
          <cell r="K12199">
            <v>0</v>
          </cell>
        </row>
        <row r="12200">
          <cell r="D12200">
            <v>211</v>
          </cell>
          <cell r="F12200" t="str">
            <v>Total - (A)</v>
          </cell>
          <cell r="K12200">
            <v>0</v>
          </cell>
        </row>
        <row r="12201">
          <cell r="F12201" t="str">
            <v>MATERIAL</v>
          </cell>
        </row>
        <row r="12202">
          <cell r="F12202">
            <v>0</v>
          </cell>
          <cell r="G12202">
            <v>0</v>
          </cell>
          <cell r="H12202">
            <v>0</v>
          </cell>
          <cell r="I12202">
            <v>0</v>
          </cell>
          <cell r="J12202">
            <v>0</v>
          </cell>
          <cell r="K12202">
            <v>0</v>
          </cell>
        </row>
        <row r="12203">
          <cell r="F12203">
            <v>0</v>
          </cell>
          <cell r="G12203">
            <v>0</v>
          </cell>
          <cell r="H12203">
            <v>0</v>
          </cell>
          <cell r="I12203">
            <v>0</v>
          </cell>
          <cell r="J12203">
            <v>0</v>
          </cell>
          <cell r="K12203">
            <v>0</v>
          </cell>
        </row>
        <row r="12204">
          <cell r="F12204">
            <v>0</v>
          </cell>
          <cell r="G12204">
            <v>0</v>
          </cell>
          <cell r="H12204">
            <v>0</v>
          </cell>
          <cell r="I12204">
            <v>0</v>
          </cell>
          <cell r="J12204">
            <v>0</v>
          </cell>
          <cell r="K12204">
            <v>0</v>
          </cell>
        </row>
        <row r="12205">
          <cell r="F12205">
            <v>0</v>
          </cell>
          <cell r="G12205">
            <v>0</v>
          </cell>
          <cell r="H12205">
            <v>0</v>
          </cell>
          <cell r="I12205">
            <v>0</v>
          </cell>
          <cell r="J12205">
            <v>0</v>
          </cell>
          <cell r="K12205">
            <v>0</v>
          </cell>
        </row>
        <row r="12206">
          <cell r="F12206">
            <v>0</v>
          </cell>
          <cell r="G12206">
            <v>0</v>
          </cell>
          <cell r="H12206">
            <v>0</v>
          </cell>
          <cell r="I12206">
            <v>0</v>
          </cell>
          <cell r="J12206">
            <v>0</v>
          </cell>
          <cell r="K12206">
            <v>0</v>
          </cell>
        </row>
        <row r="12207">
          <cell r="F12207">
            <v>0</v>
          </cell>
          <cell r="G12207">
            <v>0</v>
          </cell>
          <cell r="H12207">
            <v>0</v>
          </cell>
          <cell r="I12207">
            <v>0</v>
          </cell>
          <cell r="J12207">
            <v>0</v>
          </cell>
          <cell r="K12207">
            <v>0</v>
          </cell>
        </row>
        <row r="12208">
          <cell r="F12208">
            <v>0</v>
          </cell>
          <cell r="G12208">
            <v>0</v>
          </cell>
          <cell r="H12208">
            <v>0</v>
          </cell>
          <cell r="I12208">
            <v>0</v>
          </cell>
          <cell r="J12208">
            <v>0</v>
          </cell>
          <cell r="K12208">
            <v>0</v>
          </cell>
        </row>
        <row r="12209">
          <cell r="F12209">
            <v>0</v>
          </cell>
          <cell r="G12209">
            <v>0</v>
          </cell>
          <cell r="H12209">
            <v>0</v>
          </cell>
          <cell r="I12209">
            <v>0</v>
          </cell>
          <cell r="J12209">
            <v>0</v>
          </cell>
          <cell r="K12209">
            <v>0</v>
          </cell>
        </row>
        <row r="12210">
          <cell r="F12210">
            <v>0</v>
          </cell>
          <cell r="G12210">
            <v>0</v>
          </cell>
          <cell r="H12210">
            <v>0</v>
          </cell>
          <cell r="I12210">
            <v>0</v>
          </cell>
          <cell r="J12210">
            <v>0</v>
          </cell>
          <cell r="K12210">
            <v>0</v>
          </cell>
        </row>
        <row r="12211">
          <cell r="F12211">
            <v>0</v>
          </cell>
          <cell r="G12211">
            <v>0</v>
          </cell>
          <cell r="H12211">
            <v>0</v>
          </cell>
          <cell r="I12211">
            <v>0</v>
          </cell>
          <cell r="J12211">
            <v>0</v>
          </cell>
          <cell r="K12211">
            <v>0</v>
          </cell>
        </row>
        <row r="12212">
          <cell r="F12212">
            <v>0</v>
          </cell>
          <cell r="G12212">
            <v>0</v>
          </cell>
          <cell r="H12212">
            <v>0</v>
          </cell>
          <cell r="I12212">
            <v>0</v>
          </cell>
          <cell r="J12212">
            <v>0</v>
          </cell>
          <cell r="K12212">
            <v>0</v>
          </cell>
        </row>
        <row r="12213">
          <cell r="F12213">
            <v>0</v>
          </cell>
          <cell r="G12213">
            <v>0</v>
          </cell>
          <cell r="H12213">
            <v>0</v>
          </cell>
          <cell r="I12213">
            <v>0</v>
          </cell>
          <cell r="J12213">
            <v>0</v>
          </cell>
          <cell r="K12213">
            <v>0</v>
          </cell>
        </row>
        <row r="12214">
          <cell r="F12214">
            <v>0</v>
          </cell>
          <cell r="G12214">
            <v>0</v>
          </cell>
          <cell r="H12214">
            <v>0</v>
          </cell>
          <cell r="I12214">
            <v>0</v>
          </cell>
          <cell r="J12214">
            <v>0</v>
          </cell>
          <cell r="K12214">
            <v>0</v>
          </cell>
        </row>
        <row r="12215">
          <cell r="F12215">
            <v>0</v>
          </cell>
          <cell r="G12215">
            <v>0</v>
          </cell>
          <cell r="H12215">
            <v>0</v>
          </cell>
          <cell r="I12215">
            <v>0</v>
          </cell>
          <cell r="J12215">
            <v>0</v>
          </cell>
          <cell r="K12215">
            <v>0</v>
          </cell>
        </row>
        <row r="12216">
          <cell r="F12216">
            <v>0</v>
          </cell>
          <cell r="G12216">
            <v>0</v>
          </cell>
          <cell r="H12216">
            <v>0</v>
          </cell>
          <cell r="I12216">
            <v>0</v>
          </cell>
          <cell r="J12216">
            <v>0</v>
          </cell>
          <cell r="K12216">
            <v>0</v>
          </cell>
        </row>
        <row r="12217">
          <cell r="F12217">
            <v>0</v>
          </cell>
          <cell r="G12217">
            <v>0</v>
          </cell>
          <cell r="H12217">
            <v>0</v>
          </cell>
          <cell r="I12217">
            <v>0</v>
          </cell>
          <cell r="J12217">
            <v>0</v>
          </cell>
          <cell r="K12217">
            <v>0</v>
          </cell>
        </row>
        <row r="12218">
          <cell r="F12218">
            <v>0</v>
          </cell>
          <cell r="G12218">
            <v>0</v>
          </cell>
          <cell r="H12218">
            <v>0</v>
          </cell>
          <cell r="I12218">
            <v>0</v>
          </cell>
          <cell r="J12218">
            <v>0</v>
          </cell>
          <cell r="K12218">
            <v>0</v>
          </cell>
        </row>
        <row r="12219">
          <cell r="F12219">
            <v>0</v>
          </cell>
          <cell r="G12219">
            <v>0</v>
          </cell>
          <cell r="H12219">
            <v>0</v>
          </cell>
          <cell r="I12219">
            <v>0</v>
          </cell>
          <cell r="J12219">
            <v>0</v>
          </cell>
          <cell r="K12219">
            <v>0</v>
          </cell>
        </row>
        <row r="12220">
          <cell r="F12220">
            <v>0</v>
          </cell>
          <cell r="G12220">
            <v>0</v>
          </cell>
          <cell r="H12220">
            <v>0</v>
          </cell>
          <cell r="I12220">
            <v>0</v>
          </cell>
          <cell r="J12220">
            <v>0</v>
          </cell>
          <cell r="K12220">
            <v>0</v>
          </cell>
        </row>
        <row r="12221">
          <cell r="F12221">
            <v>0</v>
          </cell>
          <cell r="G12221">
            <v>0</v>
          </cell>
          <cell r="H12221">
            <v>0</v>
          </cell>
          <cell r="I12221">
            <v>0</v>
          </cell>
          <cell r="J12221">
            <v>0</v>
          </cell>
          <cell r="K12221">
            <v>0</v>
          </cell>
        </row>
        <row r="12222">
          <cell r="F12222" t="str">
            <v>Sub-Total - (B)</v>
          </cell>
          <cell r="K12222">
            <v>0</v>
          </cell>
        </row>
        <row r="12223">
          <cell r="F12223" t="str">
            <v>EQUIPAMENTOS</v>
          </cell>
        </row>
        <row r="12224">
          <cell r="F12224">
            <v>0</v>
          </cell>
          <cell r="G12224">
            <v>0</v>
          </cell>
          <cell r="H12224">
            <v>0</v>
          </cell>
          <cell r="I12224">
            <v>0</v>
          </cell>
          <cell r="J12224">
            <v>0</v>
          </cell>
          <cell r="K12224">
            <v>0</v>
          </cell>
        </row>
        <row r="12225">
          <cell r="F12225">
            <v>0</v>
          </cell>
          <cell r="G12225">
            <v>0</v>
          </cell>
          <cell r="H12225">
            <v>0</v>
          </cell>
          <cell r="I12225">
            <v>0</v>
          </cell>
          <cell r="J12225">
            <v>0</v>
          </cell>
          <cell r="K12225">
            <v>0</v>
          </cell>
        </row>
        <row r="12226">
          <cell r="F12226">
            <v>0</v>
          </cell>
          <cell r="G12226">
            <v>0</v>
          </cell>
          <cell r="H12226">
            <v>0</v>
          </cell>
          <cell r="I12226">
            <v>0</v>
          </cell>
          <cell r="J12226">
            <v>0</v>
          </cell>
          <cell r="K12226">
            <v>0</v>
          </cell>
        </row>
        <row r="12227">
          <cell r="F12227">
            <v>0</v>
          </cell>
          <cell r="G12227">
            <v>0</v>
          </cell>
          <cell r="H12227">
            <v>0</v>
          </cell>
          <cell r="I12227">
            <v>0</v>
          </cell>
          <cell r="J12227">
            <v>0</v>
          </cell>
          <cell r="K12227">
            <v>0</v>
          </cell>
        </row>
        <row r="12228">
          <cell r="F12228">
            <v>0</v>
          </cell>
          <cell r="G12228">
            <v>0</v>
          </cell>
          <cell r="H12228">
            <v>0</v>
          </cell>
          <cell r="I12228">
            <v>0</v>
          </cell>
          <cell r="J12228">
            <v>0</v>
          </cell>
          <cell r="K12228">
            <v>0</v>
          </cell>
        </row>
        <row r="12229">
          <cell r="F12229">
            <v>0</v>
          </cell>
          <cell r="G12229">
            <v>0</v>
          </cell>
          <cell r="H12229">
            <v>0</v>
          </cell>
          <cell r="I12229">
            <v>0</v>
          </cell>
          <cell r="J12229">
            <v>0</v>
          </cell>
          <cell r="K12229">
            <v>0</v>
          </cell>
        </row>
        <row r="12230">
          <cell r="F12230">
            <v>0</v>
          </cell>
          <cell r="G12230">
            <v>0</v>
          </cell>
          <cell r="H12230">
            <v>0</v>
          </cell>
          <cell r="I12230">
            <v>0</v>
          </cell>
          <cell r="J12230">
            <v>0</v>
          </cell>
          <cell r="K12230">
            <v>0</v>
          </cell>
        </row>
        <row r="12231">
          <cell r="F12231">
            <v>0</v>
          </cell>
          <cell r="G12231">
            <v>0</v>
          </cell>
          <cell r="H12231">
            <v>0</v>
          </cell>
          <cell r="I12231">
            <v>0</v>
          </cell>
          <cell r="J12231">
            <v>0</v>
          </cell>
          <cell r="K12231">
            <v>0</v>
          </cell>
        </row>
        <row r="12232">
          <cell r="F12232">
            <v>0</v>
          </cell>
          <cell r="G12232">
            <v>0</v>
          </cell>
          <cell r="H12232">
            <v>0</v>
          </cell>
          <cell r="I12232">
            <v>0</v>
          </cell>
          <cell r="J12232">
            <v>0</v>
          </cell>
          <cell r="K12232">
            <v>0</v>
          </cell>
        </row>
        <row r="12233">
          <cell r="F12233">
            <v>0</v>
          </cell>
          <cell r="G12233">
            <v>0</v>
          </cell>
          <cell r="H12233">
            <v>0</v>
          </cell>
          <cell r="I12233">
            <v>0</v>
          </cell>
          <cell r="J12233">
            <v>0</v>
          </cell>
          <cell r="K12233">
            <v>0</v>
          </cell>
        </row>
        <row r="12234">
          <cell r="F12234">
            <v>0</v>
          </cell>
          <cell r="G12234">
            <v>0</v>
          </cell>
          <cell r="H12234">
            <v>0</v>
          </cell>
          <cell r="I12234">
            <v>0</v>
          </cell>
          <cell r="J12234">
            <v>0</v>
          </cell>
          <cell r="K12234">
            <v>0</v>
          </cell>
        </row>
        <row r="12235">
          <cell r="F12235" t="str">
            <v xml:space="preserve">Sub-Total - (C) </v>
          </cell>
          <cell r="K12235">
            <v>0</v>
          </cell>
        </row>
        <row r="12236">
          <cell r="F12236" t="str">
            <v xml:space="preserve">TOTAL - (A) + (B) + (C) </v>
          </cell>
          <cell r="K12236">
            <v>0</v>
          </cell>
        </row>
        <row r="12237">
          <cell r="F12237" t="str">
            <v>BDI</v>
          </cell>
          <cell r="J12237">
            <v>0.27429999999999999</v>
          </cell>
          <cell r="K12237">
            <v>0</v>
          </cell>
        </row>
        <row r="12238">
          <cell r="F12238" t="str">
            <v>Preço do Serviço</v>
          </cell>
          <cell r="K12238">
            <v>0</v>
          </cell>
        </row>
        <row r="12239">
          <cell r="F12239" t="str">
            <v>COMPOSIÇÃO DE PREÇO UNITÁRIO</v>
          </cell>
        </row>
        <row r="12241">
          <cell r="D12241" t="str">
            <v>MDO</v>
          </cell>
          <cell r="E12241" t="str">
            <v>SE</v>
          </cell>
          <cell r="F12241" t="str">
            <v>INFRAERO - Empresa Brasileira de Infra-Estrutura Aeroportuária</v>
          </cell>
        </row>
        <row r="12242">
          <cell r="F12242" t="str">
            <v>ITEM:</v>
          </cell>
          <cell r="G12242" t="str">
            <v>SERVIÇO</v>
          </cell>
          <cell r="K12242" t="str">
            <v>UNIDADE</v>
          </cell>
        </row>
        <row r="12243">
          <cell r="E12243">
            <v>212</v>
          </cell>
          <cell r="F12243" t="str">
            <v>04.01.222.12.00</v>
          </cell>
          <cell r="G12243" t="str">
            <v>(ES10) Esquadria de alumínio com pintura eletrostática na cor branco gelo 4,12 X1,1 J9 - PA.07/201.07/01865/01</v>
          </cell>
          <cell r="K12243" t="str">
            <v>un</v>
          </cell>
        </row>
        <row r="12245">
          <cell r="F12245" t="str">
            <v>CÓDIGO</v>
          </cell>
          <cell r="G12245" t="str">
            <v xml:space="preserve">MÃO DE OBRA </v>
          </cell>
          <cell r="H12245" t="str">
            <v>UNID.</v>
          </cell>
          <cell r="I12245" t="str">
            <v>COEFICIENTE</v>
          </cell>
          <cell r="J12245" t="str">
            <v>PREÇO UNITÁRIO</v>
          </cell>
          <cell r="K12245" t="str">
            <v>PREÇO  DO ITEM</v>
          </cell>
        </row>
        <row r="12246">
          <cell r="F12246">
            <v>0</v>
          </cell>
          <cell r="G12246">
            <v>0</v>
          </cell>
          <cell r="H12246">
            <v>0</v>
          </cell>
          <cell r="I12246">
            <v>0</v>
          </cell>
          <cell r="J12246">
            <v>0</v>
          </cell>
          <cell r="K12246">
            <v>0</v>
          </cell>
        </row>
        <row r="12247">
          <cell r="F12247">
            <v>0</v>
          </cell>
          <cell r="G12247">
            <v>0</v>
          </cell>
          <cell r="H12247">
            <v>0</v>
          </cell>
          <cell r="I12247">
            <v>0</v>
          </cell>
          <cell r="J12247">
            <v>0</v>
          </cell>
          <cell r="K12247">
            <v>0</v>
          </cell>
        </row>
        <row r="12248">
          <cell r="F12248">
            <v>0</v>
          </cell>
          <cell r="G12248">
            <v>0</v>
          </cell>
          <cell r="H12248">
            <v>0</v>
          </cell>
          <cell r="I12248">
            <v>0</v>
          </cell>
          <cell r="J12248">
            <v>0</v>
          </cell>
          <cell r="K12248">
            <v>0</v>
          </cell>
        </row>
        <row r="12249">
          <cell r="F12249">
            <v>0</v>
          </cell>
          <cell r="G12249">
            <v>0</v>
          </cell>
          <cell r="H12249">
            <v>0</v>
          </cell>
          <cell r="I12249">
            <v>0</v>
          </cell>
          <cell r="J12249">
            <v>0</v>
          </cell>
          <cell r="K12249">
            <v>0</v>
          </cell>
        </row>
        <row r="12250">
          <cell r="F12250">
            <v>0</v>
          </cell>
          <cell r="G12250">
            <v>0</v>
          </cell>
          <cell r="H12250">
            <v>0</v>
          </cell>
          <cell r="I12250">
            <v>0</v>
          </cell>
          <cell r="J12250">
            <v>0</v>
          </cell>
          <cell r="K12250">
            <v>0</v>
          </cell>
        </row>
        <row r="12251">
          <cell r="F12251">
            <v>0</v>
          </cell>
          <cell r="G12251">
            <v>0</v>
          </cell>
          <cell r="H12251">
            <v>0</v>
          </cell>
          <cell r="I12251">
            <v>0</v>
          </cell>
          <cell r="J12251">
            <v>0</v>
          </cell>
          <cell r="K12251">
            <v>0</v>
          </cell>
        </row>
        <row r="12252">
          <cell r="F12252">
            <v>0</v>
          </cell>
          <cell r="G12252">
            <v>0</v>
          </cell>
          <cell r="H12252">
            <v>0</v>
          </cell>
          <cell r="I12252">
            <v>0</v>
          </cell>
          <cell r="J12252">
            <v>0</v>
          </cell>
          <cell r="K12252">
            <v>0</v>
          </cell>
        </row>
        <row r="12253">
          <cell r="F12253">
            <v>0</v>
          </cell>
          <cell r="G12253">
            <v>0</v>
          </cell>
          <cell r="H12253">
            <v>0</v>
          </cell>
          <cell r="I12253">
            <v>0</v>
          </cell>
          <cell r="J12253">
            <v>0</v>
          </cell>
          <cell r="K12253">
            <v>0</v>
          </cell>
        </row>
        <row r="12254">
          <cell r="F12254">
            <v>0</v>
          </cell>
          <cell r="G12254">
            <v>0</v>
          </cell>
          <cell r="H12254">
            <v>0</v>
          </cell>
          <cell r="I12254">
            <v>0</v>
          </cell>
          <cell r="J12254">
            <v>0</v>
          </cell>
          <cell r="K12254">
            <v>0</v>
          </cell>
        </row>
        <row r="12255">
          <cell r="F12255">
            <v>0</v>
          </cell>
          <cell r="G12255">
            <v>0</v>
          </cell>
          <cell r="H12255">
            <v>0</v>
          </cell>
          <cell r="I12255">
            <v>0</v>
          </cell>
          <cell r="J12255">
            <v>0</v>
          </cell>
          <cell r="K12255">
            <v>0</v>
          </cell>
        </row>
        <row r="12256">
          <cell r="F12256" t="str">
            <v>Sub-Total - (A)</v>
          </cell>
          <cell r="K12256">
            <v>0</v>
          </cell>
        </row>
        <row r="12257">
          <cell r="F12257" t="str">
            <v>Leis Sociais</v>
          </cell>
          <cell r="J12257">
            <v>1.254</v>
          </cell>
          <cell r="K12257">
            <v>0</v>
          </cell>
        </row>
        <row r="12258">
          <cell r="D12258">
            <v>212</v>
          </cell>
          <cell r="F12258" t="str">
            <v>Total - (A)</v>
          </cell>
          <cell r="K12258">
            <v>0</v>
          </cell>
        </row>
        <row r="12259">
          <cell r="F12259" t="str">
            <v>MATERIAL</v>
          </cell>
        </row>
        <row r="12260">
          <cell r="F12260">
            <v>0</v>
          </cell>
          <cell r="G12260">
            <v>0</v>
          </cell>
          <cell r="H12260">
            <v>0</v>
          </cell>
          <cell r="I12260">
            <v>0</v>
          </cell>
          <cell r="J12260">
            <v>0</v>
          </cell>
          <cell r="K12260">
            <v>0</v>
          </cell>
        </row>
        <row r="12261">
          <cell r="F12261">
            <v>0</v>
          </cell>
          <cell r="G12261">
            <v>0</v>
          </cell>
          <cell r="H12261">
            <v>0</v>
          </cell>
          <cell r="I12261">
            <v>0</v>
          </cell>
          <cell r="J12261">
            <v>0</v>
          </cell>
          <cell r="K12261">
            <v>0</v>
          </cell>
        </row>
        <row r="12262">
          <cell r="F12262">
            <v>0</v>
          </cell>
          <cell r="G12262">
            <v>0</v>
          </cell>
          <cell r="H12262">
            <v>0</v>
          </cell>
          <cell r="I12262">
            <v>0</v>
          </cell>
          <cell r="J12262">
            <v>0</v>
          </cell>
          <cell r="K12262">
            <v>0</v>
          </cell>
        </row>
        <row r="12263">
          <cell r="F12263">
            <v>0</v>
          </cell>
          <cell r="G12263">
            <v>0</v>
          </cell>
          <cell r="H12263">
            <v>0</v>
          </cell>
          <cell r="I12263">
            <v>0</v>
          </cell>
          <cell r="J12263">
            <v>0</v>
          </cell>
          <cell r="K12263">
            <v>0</v>
          </cell>
        </row>
        <row r="12264">
          <cell r="F12264">
            <v>0</v>
          </cell>
          <cell r="G12264">
            <v>0</v>
          </cell>
          <cell r="H12264">
            <v>0</v>
          </cell>
          <cell r="I12264">
            <v>0</v>
          </cell>
          <cell r="J12264">
            <v>0</v>
          </cell>
          <cell r="K12264">
            <v>0</v>
          </cell>
        </row>
        <row r="12265">
          <cell r="F12265">
            <v>0</v>
          </cell>
          <cell r="G12265">
            <v>0</v>
          </cell>
          <cell r="H12265">
            <v>0</v>
          </cell>
          <cell r="I12265">
            <v>0</v>
          </cell>
          <cell r="J12265">
            <v>0</v>
          </cell>
          <cell r="K12265">
            <v>0</v>
          </cell>
        </row>
        <row r="12266">
          <cell r="F12266">
            <v>0</v>
          </cell>
          <cell r="G12266">
            <v>0</v>
          </cell>
          <cell r="H12266">
            <v>0</v>
          </cell>
          <cell r="I12266">
            <v>0</v>
          </cell>
          <cell r="J12266">
            <v>0</v>
          </cell>
          <cell r="K12266">
            <v>0</v>
          </cell>
        </row>
        <row r="12267">
          <cell r="F12267">
            <v>0</v>
          </cell>
          <cell r="G12267">
            <v>0</v>
          </cell>
          <cell r="H12267">
            <v>0</v>
          </cell>
          <cell r="I12267">
            <v>0</v>
          </cell>
          <cell r="J12267">
            <v>0</v>
          </cell>
          <cell r="K12267">
            <v>0</v>
          </cell>
        </row>
        <row r="12268">
          <cell r="F12268">
            <v>0</v>
          </cell>
          <cell r="G12268">
            <v>0</v>
          </cell>
          <cell r="H12268">
            <v>0</v>
          </cell>
          <cell r="I12268">
            <v>0</v>
          </cell>
          <cell r="J12268">
            <v>0</v>
          </cell>
          <cell r="K12268">
            <v>0</v>
          </cell>
        </row>
        <row r="12269">
          <cell r="F12269">
            <v>0</v>
          </cell>
          <cell r="G12269">
            <v>0</v>
          </cell>
          <cell r="H12269">
            <v>0</v>
          </cell>
          <cell r="I12269">
            <v>0</v>
          </cell>
          <cell r="J12269">
            <v>0</v>
          </cell>
          <cell r="K12269">
            <v>0</v>
          </cell>
        </row>
        <row r="12270">
          <cell r="F12270">
            <v>0</v>
          </cell>
          <cell r="G12270">
            <v>0</v>
          </cell>
          <cell r="H12270">
            <v>0</v>
          </cell>
          <cell r="I12270">
            <v>0</v>
          </cell>
          <cell r="J12270">
            <v>0</v>
          </cell>
          <cell r="K12270">
            <v>0</v>
          </cell>
        </row>
        <row r="12271">
          <cell r="F12271">
            <v>0</v>
          </cell>
          <cell r="G12271">
            <v>0</v>
          </cell>
          <cell r="H12271">
            <v>0</v>
          </cell>
          <cell r="I12271">
            <v>0</v>
          </cell>
          <cell r="J12271">
            <v>0</v>
          </cell>
          <cell r="K12271">
            <v>0</v>
          </cell>
        </row>
        <row r="12272">
          <cell r="F12272">
            <v>0</v>
          </cell>
          <cell r="G12272">
            <v>0</v>
          </cell>
          <cell r="H12272">
            <v>0</v>
          </cell>
          <cell r="I12272">
            <v>0</v>
          </cell>
          <cell r="J12272">
            <v>0</v>
          </cell>
          <cell r="K12272">
            <v>0</v>
          </cell>
        </row>
        <row r="12273">
          <cell r="F12273">
            <v>0</v>
          </cell>
          <cell r="G12273">
            <v>0</v>
          </cell>
          <cell r="H12273">
            <v>0</v>
          </cell>
          <cell r="I12273">
            <v>0</v>
          </cell>
          <cell r="J12273">
            <v>0</v>
          </cell>
          <cell r="K12273">
            <v>0</v>
          </cell>
        </row>
        <row r="12274">
          <cell r="F12274">
            <v>0</v>
          </cell>
          <cell r="G12274">
            <v>0</v>
          </cell>
          <cell r="H12274">
            <v>0</v>
          </cell>
          <cell r="I12274">
            <v>0</v>
          </cell>
          <cell r="J12274">
            <v>0</v>
          </cell>
          <cell r="K12274">
            <v>0</v>
          </cell>
        </row>
        <row r="12275">
          <cell r="F12275">
            <v>0</v>
          </cell>
          <cell r="G12275">
            <v>0</v>
          </cell>
          <cell r="H12275">
            <v>0</v>
          </cell>
          <cell r="I12275">
            <v>0</v>
          </cell>
          <cell r="J12275">
            <v>0</v>
          </cell>
          <cell r="K12275">
            <v>0</v>
          </cell>
        </row>
        <row r="12276">
          <cell r="F12276">
            <v>0</v>
          </cell>
          <cell r="G12276">
            <v>0</v>
          </cell>
          <cell r="H12276">
            <v>0</v>
          </cell>
          <cell r="I12276">
            <v>0</v>
          </cell>
          <cell r="J12276">
            <v>0</v>
          </cell>
          <cell r="K12276">
            <v>0</v>
          </cell>
        </row>
        <row r="12277">
          <cell r="F12277">
            <v>0</v>
          </cell>
          <cell r="G12277">
            <v>0</v>
          </cell>
          <cell r="H12277">
            <v>0</v>
          </cell>
          <cell r="I12277">
            <v>0</v>
          </cell>
          <cell r="J12277">
            <v>0</v>
          </cell>
          <cell r="K12277">
            <v>0</v>
          </cell>
        </row>
        <row r="12278">
          <cell r="F12278">
            <v>0</v>
          </cell>
          <cell r="G12278">
            <v>0</v>
          </cell>
          <cell r="H12278">
            <v>0</v>
          </cell>
          <cell r="I12278">
            <v>0</v>
          </cell>
          <cell r="J12278">
            <v>0</v>
          </cell>
          <cell r="K12278">
            <v>0</v>
          </cell>
        </row>
        <row r="12279">
          <cell r="F12279">
            <v>0</v>
          </cell>
          <cell r="G12279">
            <v>0</v>
          </cell>
          <cell r="H12279">
            <v>0</v>
          </cell>
          <cell r="I12279">
            <v>0</v>
          </cell>
          <cell r="J12279">
            <v>0</v>
          </cell>
          <cell r="K12279">
            <v>0</v>
          </cell>
        </row>
        <row r="12280">
          <cell r="F12280" t="str">
            <v>Sub-Total - (B)</v>
          </cell>
          <cell r="K12280">
            <v>0</v>
          </cell>
        </row>
        <row r="12281">
          <cell r="F12281" t="str">
            <v>EQUIPAMENTOS</v>
          </cell>
        </row>
        <row r="12282">
          <cell r="F12282">
            <v>0</v>
          </cell>
          <cell r="G12282">
            <v>0</v>
          </cell>
          <cell r="H12282">
            <v>0</v>
          </cell>
          <cell r="I12282">
            <v>0</v>
          </cell>
          <cell r="J12282">
            <v>0</v>
          </cell>
          <cell r="K12282">
            <v>0</v>
          </cell>
        </row>
        <row r="12283">
          <cell r="F12283">
            <v>0</v>
          </cell>
          <cell r="G12283">
            <v>0</v>
          </cell>
          <cell r="H12283">
            <v>0</v>
          </cell>
          <cell r="I12283">
            <v>0</v>
          </cell>
          <cell r="J12283">
            <v>0</v>
          </cell>
          <cell r="K12283">
            <v>0</v>
          </cell>
        </row>
        <row r="12284">
          <cell r="F12284">
            <v>0</v>
          </cell>
          <cell r="G12284">
            <v>0</v>
          </cell>
          <cell r="H12284">
            <v>0</v>
          </cell>
          <cell r="I12284">
            <v>0</v>
          </cell>
          <cell r="J12284">
            <v>0</v>
          </cell>
          <cell r="K12284">
            <v>0</v>
          </cell>
        </row>
        <row r="12285">
          <cell r="F12285">
            <v>0</v>
          </cell>
          <cell r="G12285">
            <v>0</v>
          </cell>
          <cell r="H12285">
            <v>0</v>
          </cell>
          <cell r="I12285">
            <v>0</v>
          </cell>
          <cell r="J12285">
            <v>0</v>
          </cell>
          <cell r="K12285">
            <v>0</v>
          </cell>
        </row>
        <row r="12286">
          <cell r="F12286">
            <v>0</v>
          </cell>
          <cell r="G12286">
            <v>0</v>
          </cell>
          <cell r="H12286">
            <v>0</v>
          </cell>
          <cell r="I12286">
            <v>0</v>
          </cell>
          <cell r="J12286">
            <v>0</v>
          </cell>
          <cell r="K12286">
            <v>0</v>
          </cell>
        </row>
        <row r="12287">
          <cell r="F12287">
            <v>0</v>
          </cell>
          <cell r="G12287">
            <v>0</v>
          </cell>
          <cell r="H12287">
            <v>0</v>
          </cell>
          <cell r="I12287">
            <v>0</v>
          </cell>
          <cell r="J12287">
            <v>0</v>
          </cell>
          <cell r="K12287">
            <v>0</v>
          </cell>
        </row>
        <row r="12288">
          <cell r="F12288">
            <v>0</v>
          </cell>
          <cell r="G12288">
            <v>0</v>
          </cell>
          <cell r="H12288">
            <v>0</v>
          </cell>
          <cell r="I12288">
            <v>0</v>
          </cell>
          <cell r="J12288">
            <v>0</v>
          </cell>
          <cell r="K12288">
            <v>0</v>
          </cell>
        </row>
        <row r="12289">
          <cell r="F12289">
            <v>0</v>
          </cell>
          <cell r="G12289">
            <v>0</v>
          </cell>
          <cell r="H12289">
            <v>0</v>
          </cell>
          <cell r="I12289">
            <v>0</v>
          </cell>
          <cell r="J12289">
            <v>0</v>
          </cell>
          <cell r="K12289">
            <v>0</v>
          </cell>
        </row>
        <row r="12290">
          <cell r="F12290">
            <v>0</v>
          </cell>
          <cell r="G12290">
            <v>0</v>
          </cell>
          <cell r="H12290">
            <v>0</v>
          </cell>
          <cell r="I12290">
            <v>0</v>
          </cell>
          <cell r="J12290">
            <v>0</v>
          </cell>
          <cell r="K12290">
            <v>0</v>
          </cell>
        </row>
        <row r="12291">
          <cell r="F12291">
            <v>0</v>
          </cell>
          <cell r="G12291">
            <v>0</v>
          </cell>
          <cell r="H12291">
            <v>0</v>
          </cell>
          <cell r="I12291">
            <v>0</v>
          </cell>
          <cell r="J12291">
            <v>0</v>
          </cell>
          <cell r="K12291">
            <v>0</v>
          </cell>
        </row>
        <row r="12292">
          <cell r="F12292">
            <v>0</v>
          </cell>
          <cell r="G12292">
            <v>0</v>
          </cell>
          <cell r="H12292">
            <v>0</v>
          </cell>
          <cell r="I12292">
            <v>0</v>
          </cell>
          <cell r="J12292">
            <v>0</v>
          </cell>
          <cell r="K12292">
            <v>0</v>
          </cell>
        </row>
        <row r="12293">
          <cell r="F12293" t="str">
            <v xml:space="preserve">Sub-Total - (C) </v>
          </cell>
          <cell r="K12293">
            <v>0</v>
          </cell>
        </row>
        <row r="12294">
          <cell r="F12294" t="str">
            <v xml:space="preserve">TOTAL - (A) + (B) + (C) </v>
          </cell>
          <cell r="K12294">
            <v>0</v>
          </cell>
        </row>
        <row r="12295">
          <cell r="F12295" t="str">
            <v>BDI</v>
          </cell>
          <cell r="J12295">
            <v>0.27429999999999999</v>
          </cell>
          <cell r="K12295">
            <v>0</v>
          </cell>
        </row>
        <row r="12296">
          <cell r="F12296" t="str">
            <v>Preço do Serviço</v>
          </cell>
          <cell r="K12296">
            <v>0</v>
          </cell>
        </row>
        <row r="12297">
          <cell r="F12297" t="str">
            <v>COMPOSIÇÃO DE PREÇO UNITÁRIO</v>
          </cell>
        </row>
        <row r="12299">
          <cell r="D12299" t="str">
            <v>MDO</v>
          </cell>
          <cell r="E12299" t="str">
            <v>SE</v>
          </cell>
          <cell r="F12299" t="str">
            <v>INFRAERO - Empresa Brasileira de Infra-Estrutura Aeroportuária</v>
          </cell>
        </row>
        <row r="12300">
          <cell r="F12300" t="str">
            <v>ITEM:</v>
          </cell>
          <cell r="G12300" t="str">
            <v>SERVIÇO</v>
          </cell>
          <cell r="K12300" t="str">
            <v>UNIDADE</v>
          </cell>
        </row>
        <row r="12301">
          <cell r="E12301">
            <v>213</v>
          </cell>
          <cell r="F12301" t="str">
            <v>04.01.229.01.00</v>
          </cell>
          <cell r="G12301" t="str">
            <v>Porta de madeira maciça com revestimento em melanina cinza, de abrir, 1 folha, 90 x 210cm - P1-PA.07/201.07/01864/01</v>
          </cell>
          <cell r="K12301" t="str">
            <v>un</v>
          </cell>
        </row>
        <row r="12303">
          <cell r="F12303" t="str">
            <v>CÓDIGO</v>
          </cell>
          <cell r="G12303" t="str">
            <v xml:space="preserve">MÃO DE OBRA </v>
          </cell>
          <cell r="H12303" t="str">
            <v>UNID.</v>
          </cell>
          <cell r="I12303" t="str">
            <v>COEFICIENTE</v>
          </cell>
          <cell r="J12303" t="str">
            <v>PREÇO UNITÁRIO</v>
          </cell>
          <cell r="K12303" t="str">
            <v>PREÇO  DO ITEM</v>
          </cell>
        </row>
        <row r="12304">
          <cell r="F12304">
            <v>0</v>
          </cell>
          <cell r="G12304">
            <v>0</v>
          </cell>
          <cell r="H12304">
            <v>0</v>
          </cell>
          <cell r="I12304">
            <v>0</v>
          </cell>
          <cell r="J12304">
            <v>0</v>
          </cell>
          <cell r="K12304">
            <v>0</v>
          </cell>
        </row>
        <row r="12305">
          <cell r="F12305">
            <v>0</v>
          </cell>
          <cell r="G12305">
            <v>0</v>
          </cell>
          <cell r="H12305">
            <v>0</v>
          </cell>
          <cell r="I12305">
            <v>0</v>
          </cell>
          <cell r="J12305">
            <v>0</v>
          </cell>
          <cell r="K12305">
            <v>0</v>
          </cell>
        </row>
        <row r="12306">
          <cell r="F12306">
            <v>0</v>
          </cell>
          <cell r="G12306">
            <v>0</v>
          </cell>
          <cell r="H12306">
            <v>0</v>
          </cell>
          <cell r="I12306">
            <v>0</v>
          </cell>
          <cell r="J12306">
            <v>0</v>
          </cell>
          <cell r="K12306">
            <v>0</v>
          </cell>
        </row>
        <row r="12307">
          <cell r="F12307">
            <v>0</v>
          </cell>
          <cell r="G12307">
            <v>0</v>
          </cell>
          <cell r="H12307">
            <v>0</v>
          </cell>
          <cell r="I12307">
            <v>0</v>
          </cell>
          <cell r="J12307">
            <v>0</v>
          </cell>
          <cell r="K12307">
            <v>0</v>
          </cell>
        </row>
        <row r="12308">
          <cell r="F12308">
            <v>0</v>
          </cell>
          <cell r="G12308">
            <v>0</v>
          </cell>
          <cell r="H12308">
            <v>0</v>
          </cell>
          <cell r="I12308">
            <v>0</v>
          </cell>
          <cell r="J12308">
            <v>0</v>
          </cell>
          <cell r="K12308">
            <v>0</v>
          </cell>
        </row>
        <row r="12309">
          <cell r="F12309">
            <v>0</v>
          </cell>
          <cell r="G12309">
            <v>0</v>
          </cell>
          <cell r="H12309">
            <v>0</v>
          </cell>
          <cell r="I12309">
            <v>0</v>
          </cell>
          <cell r="J12309">
            <v>0</v>
          </cell>
          <cell r="K12309">
            <v>0</v>
          </cell>
        </row>
        <row r="12310">
          <cell r="F12310">
            <v>0</v>
          </cell>
          <cell r="G12310">
            <v>0</v>
          </cell>
          <cell r="H12310">
            <v>0</v>
          </cell>
          <cell r="I12310">
            <v>0</v>
          </cell>
          <cell r="J12310">
            <v>0</v>
          </cell>
          <cell r="K12310">
            <v>0</v>
          </cell>
        </row>
        <row r="12311">
          <cell r="F12311">
            <v>0</v>
          </cell>
          <cell r="G12311">
            <v>0</v>
          </cell>
          <cell r="H12311">
            <v>0</v>
          </cell>
          <cell r="I12311">
            <v>0</v>
          </cell>
          <cell r="J12311">
            <v>0</v>
          </cell>
          <cell r="K12311">
            <v>0</v>
          </cell>
        </row>
        <row r="12312">
          <cell r="F12312">
            <v>0</v>
          </cell>
          <cell r="G12312">
            <v>0</v>
          </cell>
          <cell r="H12312">
            <v>0</v>
          </cell>
          <cell r="I12312">
            <v>0</v>
          </cell>
          <cell r="J12312">
            <v>0</v>
          </cell>
          <cell r="K12312">
            <v>0</v>
          </cell>
        </row>
        <row r="12313">
          <cell r="F12313">
            <v>0</v>
          </cell>
          <cell r="G12313">
            <v>0</v>
          </cell>
          <cell r="H12313">
            <v>0</v>
          </cell>
          <cell r="I12313">
            <v>0</v>
          </cell>
          <cell r="J12313">
            <v>0</v>
          </cell>
          <cell r="K12313">
            <v>0</v>
          </cell>
        </row>
        <row r="12314">
          <cell r="F12314" t="str">
            <v>Sub-Total - (A)</v>
          </cell>
          <cell r="K12314">
            <v>0</v>
          </cell>
        </row>
        <row r="12315">
          <cell r="F12315" t="str">
            <v>Leis Sociais</v>
          </cell>
          <cell r="J12315">
            <v>1.254</v>
          </cell>
          <cell r="K12315">
            <v>0</v>
          </cell>
        </row>
        <row r="12316">
          <cell r="D12316">
            <v>213</v>
          </cell>
          <cell r="F12316" t="str">
            <v>Total - (A)</v>
          </cell>
          <cell r="K12316">
            <v>0</v>
          </cell>
        </row>
        <row r="12317">
          <cell r="F12317" t="str">
            <v>MATERIAL</v>
          </cell>
        </row>
        <row r="12318">
          <cell r="F12318">
            <v>0</v>
          </cell>
          <cell r="G12318">
            <v>0</v>
          </cell>
          <cell r="H12318">
            <v>0</v>
          </cell>
          <cell r="I12318">
            <v>0</v>
          </cell>
          <cell r="J12318">
            <v>0</v>
          </cell>
          <cell r="K12318">
            <v>0</v>
          </cell>
        </row>
        <row r="12319">
          <cell r="F12319">
            <v>0</v>
          </cell>
          <cell r="G12319">
            <v>0</v>
          </cell>
          <cell r="H12319">
            <v>0</v>
          </cell>
          <cell r="I12319">
            <v>0</v>
          </cell>
          <cell r="J12319">
            <v>0</v>
          </cell>
          <cell r="K12319">
            <v>0</v>
          </cell>
        </row>
        <row r="12320">
          <cell r="F12320">
            <v>0</v>
          </cell>
          <cell r="G12320">
            <v>0</v>
          </cell>
          <cell r="H12320">
            <v>0</v>
          </cell>
          <cell r="I12320">
            <v>0</v>
          </cell>
          <cell r="J12320">
            <v>0</v>
          </cell>
          <cell r="K12320">
            <v>0</v>
          </cell>
        </row>
        <row r="12321">
          <cell r="F12321">
            <v>0</v>
          </cell>
          <cell r="G12321">
            <v>0</v>
          </cell>
          <cell r="H12321">
            <v>0</v>
          </cell>
          <cell r="I12321">
            <v>0</v>
          </cell>
          <cell r="J12321">
            <v>0</v>
          </cell>
          <cell r="K12321">
            <v>0</v>
          </cell>
        </row>
        <row r="12322">
          <cell r="F12322">
            <v>0</v>
          </cell>
          <cell r="G12322">
            <v>0</v>
          </cell>
          <cell r="H12322">
            <v>0</v>
          </cell>
          <cell r="I12322">
            <v>0</v>
          </cell>
          <cell r="J12322">
            <v>0</v>
          </cell>
          <cell r="K12322">
            <v>0</v>
          </cell>
        </row>
        <row r="12323">
          <cell r="F12323">
            <v>0</v>
          </cell>
          <cell r="G12323">
            <v>0</v>
          </cell>
          <cell r="H12323">
            <v>0</v>
          </cell>
          <cell r="I12323">
            <v>0</v>
          </cell>
          <cell r="J12323">
            <v>0</v>
          </cell>
          <cell r="K12323">
            <v>0</v>
          </cell>
        </row>
        <row r="12324">
          <cell r="F12324">
            <v>0</v>
          </cell>
          <cell r="G12324">
            <v>0</v>
          </cell>
          <cell r="H12324">
            <v>0</v>
          </cell>
          <cell r="I12324">
            <v>0</v>
          </cell>
          <cell r="J12324">
            <v>0</v>
          </cell>
          <cell r="K12324">
            <v>0</v>
          </cell>
        </row>
        <row r="12325">
          <cell r="F12325">
            <v>0</v>
          </cell>
          <cell r="G12325">
            <v>0</v>
          </cell>
          <cell r="H12325">
            <v>0</v>
          </cell>
          <cell r="I12325">
            <v>0</v>
          </cell>
          <cell r="J12325">
            <v>0</v>
          </cell>
          <cell r="K12325">
            <v>0</v>
          </cell>
        </row>
        <row r="12326">
          <cell r="F12326">
            <v>0</v>
          </cell>
          <cell r="G12326">
            <v>0</v>
          </cell>
          <cell r="H12326">
            <v>0</v>
          </cell>
          <cell r="I12326">
            <v>0</v>
          </cell>
          <cell r="J12326">
            <v>0</v>
          </cell>
          <cell r="K12326">
            <v>0</v>
          </cell>
        </row>
        <row r="12327">
          <cell r="F12327">
            <v>0</v>
          </cell>
          <cell r="G12327">
            <v>0</v>
          </cell>
          <cell r="H12327">
            <v>0</v>
          </cell>
          <cell r="I12327">
            <v>0</v>
          </cell>
          <cell r="J12327">
            <v>0</v>
          </cell>
          <cell r="K12327">
            <v>0</v>
          </cell>
        </row>
        <row r="12328">
          <cell r="F12328">
            <v>0</v>
          </cell>
          <cell r="G12328">
            <v>0</v>
          </cell>
          <cell r="H12328">
            <v>0</v>
          </cell>
          <cell r="I12328">
            <v>0</v>
          </cell>
          <cell r="J12328">
            <v>0</v>
          </cell>
          <cell r="K12328">
            <v>0</v>
          </cell>
        </row>
        <row r="12329">
          <cell r="F12329">
            <v>0</v>
          </cell>
          <cell r="G12329">
            <v>0</v>
          </cell>
          <cell r="H12329">
            <v>0</v>
          </cell>
          <cell r="I12329">
            <v>0</v>
          </cell>
          <cell r="J12329">
            <v>0</v>
          </cell>
          <cell r="K12329">
            <v>0</v>
          </cell>
        </row>
        <row r="12330">
          <cell r="F12330">
            <v>0</v>
          </cell>
          <cell r="G12330">
            <v>0</v>
          </cell>
          <cell r="H12330">
            <v>0</v>
          </cell>
          <cell r="I12330">
            <v>0</v>
          </cell>
          <cell r="J12330">
            <v>0</v>
          </cell>
          <cell r="K12330">
            <v>0</v>
          </cell>
        </row>
        <row r="12331">
          <cell r="F12331">
            <v>0</v>
          </cell>
          <cell r="G12331">
            <v>0</v>
          </cell>
          <cell r="H12331">
            <v>0</v>
          </cell>
          <cell r="I12331">
            <v>0</v>
          </cell>
          <cell r="J12331">
            <v>0</v>
          </cell>
          <cell r="K12331">
            <v>0</v>
          </cell>
        </row>
        <row r="12332">
          <cell r="F12332">
            <v>0</v>
          </cell>
          <cell r="G12332">
            <v>0</v>
          </cell>
          <cell r="H12332">
            <v>0</v>
          </cell>
          <cell r="I12332">
            <v>0</v>
          </cell>
          <cell r="J12332">
            <v>0</v>
          </cell>
          <cell r="K12332">
            <v>0</v>
          </cell>
        </row>
        <row r="12333">
          <cell r="F12333">
            <v>0</v>
          </cell>
          <cell r="G12333">
            <v>0</v>
          </cell>
          <cell r="H12333">
            <v>0</v>
          </cell>
          <cell r="I12333">
            <v>0</v>
          </cell>
          <cell r="J12333">
            <v>0</v>
          </cell>
          <cell r="K12333">
            <v>0</v>
          </cell>
        </row>
        <row r="12334">
          <cell r="F12334">
            <v>0</v>
          </cell>
          <cell r="G12334">
            <v>0</v>
          </cell>
          <cell r="H12334">
            <v>0</v>
          </cell>
          <cell r="I12334">
            <v>0</v>
          </cell>
          <cell r="J12334">
            <v>0</v>
          </cell>
          <cell r="K12334">
            <v>0</v>
          </cell>
        </row>
        <row r="12335">
          <cell r="F12335">
            <v>0</v>
          </cell>
          <cell r="G12335">
            <v>0</v>
          </cell>
          <cell r="H12335">
            <v>0</v>
          </cell>
          <cell r="I12335">
            <v>0</v>
          </cell>
          <cell r="J12335">
            <v>0</v>
          </cell>
          <cell r="K12335">
            <v>0</v>
          </cell>
        </row>
        <row r="12336">
          <cell r="F12336">
            <v>0</v>
          </cell>
          <cell r="G12336">
            <v>0</v>
          </cell>
          <cell r="H12336">
            <v>0</v>
          </cell>
          <cell r="I12336">
            <v>0</v>
          </cell>
          <cell r="J12336">
            <v>0</v>
          </cell>
          <cell r="K12336">
            <v>0</v>
          </cell>
        </row>
        <row r="12337">
          <cell r="F12337">
            <v>0</v>
          </cell>
          <cell r="G12337">
            <v>0</v>
          </cell>
          <cell r="H12337">
            <v>0</v>
          </cell>
          <cell r="I12337">
            <v>0</v>
          </cell>
          <cell r="J12337">
            <v>0</v>
          </cell>
          <cell r="K12337">
            <v>0</v>
          </cell>
        </row>
        <row r="12338">
          <cell r="F12338" t="str">
            <v>Sub-Total - (B)</v>
          </cell>
          <cell r="K12338">
            <v>0</v>
          </cell>
        </row>
        <row r="12339">
          <cell r="F12339" t="str">
            <v>EQUIPAMENTOS</v>
          </cell>
        </row>
        <row r="12340">
          <cell r="F12340">
            <v>0</v>
          </cell>
          <cell r="G12340">
            <v>0</v>
          </cell>
          <cell r="H12340">
            <v>0</v>
          </cell>
          <cell r="I12340">
            <v>0</v>
          </cell>
          <cell r="J12340">
            <v>0</v>
          </cell>
          <cell r="K12340">
            <v>0</v>
          </cell>
        </row>
        <row r="12341">
          <cell r="F12341">
            <v>0</v>
          </cell>
          <cell r="G12341">
            <v>0</v>
          </cell>
          <cell r="H12341">
            <v>0</v>
          </cell>
          <cell r="I12341">
            <v>0</v>
          </cell>
          <cell r="J12341">
            <v>0</v>
          </cell>
          <cell r="K12341">
            <v>0</v>
          </cell>
        </row>
        <row r="12342">
          <cell r="F12342">
            <v>0</v>
          </cell>
          <cell r="G12342">
            <v>0</v>
          </cell>
          <cell r="H12342">
            <v>0</v>
          </cell>
          <cell r="I12342">
            <v>0</v>
          </cell>
          <cell r="J12342">
            <v>0</v>
          </cell>
          <cell r="K12342">
            <v>0</v>
          </cell>
        </row>
        <row r="12343">
          <cell r="F12343">
            <v>0</v>
          </cell>
          <cell r="G12343">
            <v>0</v>
          </cell>
          <cell r="H12343">
            <v>0</v>
          </cell>
          <cell r="I12343">
            <v>0</v>
          </cell>
          <cell r="J12343">
            <v>0</v>
          </cell>
          <cell r="K12343">
            <v>0</v>
          </cell>
        </row>
        <row r="12344">
          <cell r="F12344">
            <v>0</v>
          </cell>
          <cell r="G12344">
            <v>0</v>
          </cell>
          <cell r="H12344">
            <v>0</v>
          </cell>
          <cell r="I12344">
            <v>0</v>
          </cell>
          <cell r="J12344">
            <v>0</v>
          </cell>
          <cell r="K12344">
            <v>0</v>
          </cell>
        </row>
        <row r="12345">
          <cell r="F12345">
            <v>0</v>
          </cell>
          <cell r="G12345">
            <v>0</v>
          </cell>
          <cell r="H12345">
            <v>0</v>
          </cell>
          <cell r="I12345">
            <v>0</v>
          </cell>
          <cell r="J12345">
            <v>0</v>
          </cell>
          <cell r="K12345">
            <v>0</v>
          </cell>
        </row>
        <row r="12346">
          <cell r="F12346">
            <v>0</v>
          </cell>
          <cell r="G12346">
            <v>0</v>
          </cell>
          <cell r="H12346">
            <v>0</v>
          </cell>
          <cell r="I12346">
            <v>0</v>
          </cell>
          <cell r="J12346">
            <v>0</v>
          </cell>
          <cell r="K12346">
            <v>0</v>
          </cell>
        </row>
        <row r="12347">
          <cell r="F12347">
            <v>0</v>
          </cell>
          <cell r="G12347">
            <v>0</v>
          </cell>
          <cell r="H12347">
            <v>0</v>
          </cell>
          <cell r="I12347">
            <v>0</v>
          </cell>
          <cell r="J12347">
            <v>0</v>
          </cell>
          <cell r="K12347">
            <v>0</v>
          </cell>
        </row>
        <row r="12348">
          <cell r="F12348">
            <v>0</v>
          </cell>
          <cell r="G12348">
            <v>0</v>
          </cell>
          <cell r="H12348">
            <v>0</v>
          </cell>
          <cell r="I12348">
            <v>0</v>
          </cell>
          <cell r="J12348">
            <v>0</v>
          </cell>
          <cell r="K12348">
            <v>0</v>
          </cell>
        </row>
        <row r="12349">
          <cell r="F12349">
            <v>0</v>
          </cell>
          <cell r="G12349">
            <v>0</v>
          </cell>
          <cell r="H12349">
            <v>0</v>
          </cell>
          <cell r="I12349">
            <v>0</v>
          </cell>
          <cell r="J12349">
            <v>0</v>
          </cell>
          <cell r="K12349">
            <v>0</v>
          </cell>
        </row>
        <row r="12350">
          <cell r="F12350">
            <v>0</v>
          </cell>
          <cell r="G12350">
            <v>0</v>
          </cell>
          <cell r="H12350">
            <v>0</v>
          </cell>
          <cell r="I12350">
            <v>0</v>
          </cell>
          <cell r="J12350">
            <v>0</v>
          </cell>
          <cell r="K12350">
            <v>0</v>
          </cell>
        </row>
        <row r="12351">
          <cell r="F12351" t="str">
            <v xml:space="preserve">Sub-Total - (C) </v>
          </cell>
          <cell r="K12351">
            <v>0</v>
          </cell>
        </row>
        <row r="12352">
          <cell r="F12352" t="str">
            <v xml:space="preserve">TOTAL - (A) + (B) + (C) </v>
          </cell>
          <cell r="K12352">
            <v>0</v>
          </cell>
        </row>
        <row r="12353">
          <cell r="F12353" t="str">
            <v>BDI</v>
          </cell>
          <cell r="J12353">
            <v>0.27429999999999999</v>
          </cell>
          <cell r="K12353">
            <v>0</v>
          </cell>
        </row>
        <row r="12354">
          <cell r="F12354" t="str">
            <v>Preço do Serviço</v>
          </cell>
          <cell r="K12354">
            <v>0</v>
          </cell>
        </row>
        <row r="12355">
          <cell r="F12355" t="str">
            <v>COMPOSIÇÃO DE PREÇO UNITÁRIO</v>
          </cell>
        </row>
        <row r="12357">
          <cell r="D12357" t="str">
            <v>MDO</v>
          </cell>
          <cell r="E12357" t="str">
            <v>SE</v>
          </cell>
          <cell r="F12357" t="str">
            <v>INFRAERO - Empresa Brasileira de Infra-Estrutura Aeroportuária</v>
          </cell>
        </row>
        <row r="12358">
          <cell r="F12358" t="str">
            <v>ITEM:</v>
          </cell>
          <cell r="G12358" t="str">
            <v>SERVIÇO</v>
          </cell>
          <cell r="K12358" t="str">
            <v>UNIDADE</v>
          </cell>
        </row>
        <row r="12359">
          <cell r="E12359">
            <v>214</v>
          </cell>
          <cell r="F12359" t="str">
            <v>04.01.229.02.00</v>
          </cell>
          <cell r="G12359" t="str">
            <v>Porta de madeira maciça com revestimento em melanina cinza, de abrir, especifica para deficientes fisicos, 90 x 210cm - P2-PA.07/201.07/01864/01</v>
          </cell>
          <cell r="K12359" t="str">
            <v>un</v>
          </cell>
        </row>
        <row r="12361">
          <cell r="F12361" t="str">
            <v>CÓDIGO</v>
          </cell>
          <cell r="G12361" t="str">
            <v xml:space="preserve">MÃO DE OBRA </v>
          </cell>
          <cell r="H12361" t="str">
            <v>UNID.</v>
          </cell>
          <cell r="I12361" t="str">
            <v>COEFICIENTE</v>
          </cell>
          <cell r="J12361" t="str">
            <v>PREÇO UNITÁRIO</v>
          </cell>
          <cell r="K12361" t="str">
            <v>PREÇO  DO ITEM</v>
          </cell>
        </row>
        <row r="12362">
          <cell r="F12362">
            <v>0</v>
          </cell>
          <cell r="G12362">
            <v>0</v>
          </cell>
          <cell r="H12362">
            <v>0</v>
          </cell>
          <cell r="I12362">
            <v>0</v>
          </cell>
          <cell r="J12362">
            <v>0</v>
          </cell>
          <cell r="K12362">
            <v>0</v>
          </cell>
        </row>
        <row r="12363">
          <cell r="F12363">
            <v>0</v>
          </cell>
          <cell r="G12363">
            <v>0</v>
          </cell>
          <cell r="H12363">
            <v>0</v>
          </cell>
          <cell r="I12363">
            <v>0</v>
          </cell>
          <cell r="J12363">
            <v>0</v>
          </cell>
          <cell r="K12363">
            <v>0</v>
          </cell>
        </row>
        <row r="12364">
          <cell r="F12364">
            <v>0</v>
          </cell>
          <cell r="G12364">
            <v>0</v>
          </cell>
          <cell r="H12364">
            <v>0</v>
          </cell>
          <cell r="I12364">
            <v>0</v>
          </cell>
          <cell r="J12364">
            <v>0</v>
          </cell>
          <cell r="K12364">
            <v>0</v>
          </cell>
        </row>
        <row r="12365">
          <cell r="F12365">
            <v>0</v>
          </cell>
          <cell r="G12365">
            <v>0</v>
          </cell>
          <cell r="H12365">
            <v>0</v>
          </cell>
          <cell r="I12365">
            <v>0</v>
          </cell>
          <cell r="J12365">
            <v>0</v>
          </cell>
          <cell r="K12365">
            <v>0</v>
          </cell>
        </row>
        <row r="12366">
          <cell r="F12366">
            <v>0</v>
          </cell>
          <cell r="G12366">
            <v>0</v>
          </cell>
          <cell r="H12366">
            <v>0</v>
          </cell>
          <cell r="I12366">
            <v>0</v>
          </cell>
          <cell r="J12366">
            <v>0</v>
          </cell>
          <cell r="K12366">
            <v>0</v>
          </cell>
        </row>
        <row r="12367">
          <cell r="F12367">
            <v>0</v>
          </cell>
          <cell r="G12367">
            <v>0</v>
          </cell>
          <cell r="H12367">
            <v>0</v>
          </cell>
          <cell r="I12367">
            <v>0</v>
          </cell>
          <cell r="J12367">
            <v>0</v>
          </cell>
          <cell r="K12367">
            <v>0</v>
          </cell>
        </row>
        <row r="12368">
          <cell r="F12368">
            <v>0</v>
          </cell>
          <cell r="G12368">
            <v>0</v>
          </cell>
          <cell r="H12368">
            <v>0</v>
          </cell>
          <cell r="I12368">
            <v>0</v>
          </cell>
          <cell r="J12368">
            <v>0</v>
          </cell>
          <cell r="K12368">
            <v>0</v>
          </cell>
        </row>
        <row r="12369">
          <cell r="F12369">
            <v>0</v>
          </cell>
          <cell r="G12369">
            <v>0</v>
          </cell>
          <cell r="H12369">
            <v>0</v>
          </cell>
          <cell r="I12369">
            <v>0</v>
          </cell>
          <cell r="J12369">
            <v>0</v>
          </cell>
          <cell r="K12369">
            <v>0</v>
          </cell>
        </row>
        <row r="12370">
          <cell r="F12370">
            <v>0</v>
          </cell>
          <cell r="G12370">
            <v>0</v>
          </cell>
          <cell r="H12370">
            <v>0</v>
          </cell>
          <cell r="I12370">
            <v>0</v>
          </cell>
          <cell r="J12370">
            <v>0</v>
          </cell>
          <cell r="K12370">
            <v>0</v>
          </cell>
        </row>
        <row r="12371">
          <cell r="F12371">
            <v>0</v>
          </cell>
          <cell r="G12371">
            <v>0</v>
          </cell>
          <cell r="H12371">
            <v>0</v>
          </cell>
          <cell r="I12371">
            <v>0</v>
          </cell>
          <cell r="J12371">
            <v>0</v>
          </cell>
          <cell r="K12371">
            <v>0</v>
          </cell>
        </row>
        <row r="12372">
          <cell r="F12372" t="str">
            <v>Sub-Total - (A)</v>
          </cell>
          <cell r="K12372">
            <v>0</v>
          </cell>
        </row>
        <row r="12373">
          <cell r="F12373" t="str">
            <v>Leis Sociais</v>
          </cell>
          <cell r="J12373">
            <v>1.254</v>
          </cell>
          <cell r="K12373">
            <v>0</v>
          </cell>
        </row>
        <row r="12374">
          <cell r="D12374">
            <v>214</v>
          </cell>
          <cell r="F12374" t="str">
            <v>Total - (A)</v>
          </cell>
          <cell r="K12374">
            <v>0</v>
          </cell>
        </row>
        <row r="12375">
          <cell r="F12375" t="str">
            <v>MATERIAL</v>
          </cell>
        </row>
        <row r="12376">
          <cell r="F12376">
            <v>0</v>
          </cell>
          <cell r="G12376">
            <v>0</v>
          </cell>
          <cell r="H12376">
            <v>0</v>
          </cell>
          <cell r="I12376">
            <v>0</v>
          </cell>
          <cell r="J12376">
            <v>0</v>
          </cell>
          <cell r="K12376">
            <v>0</v>
          </cell>
        </row>
        <row r="12377">
          <cell r="F12377">
            <v>0</v>
          </cell>
          <cell r="G12377">
            <v>0</v>
          </cell>
          <cell r="H12377">
            <v>0</v>
          </cell>
          <cell r="I12377">
            <v>0</v>
          </cell>
          <cell r="J12377">
            <v>0</v>
          </cell>
          <cell r="K12377">
            <v>0</v>
          </cell>
        </row>
        <row r="12378">
          <cell r="F12378">
            <v>0</v>
          </cell>
          <cell r="G12378">
            <v>0</v>
          </cell>
          <cell r="H12378">
            <v>0</v>
          </cell>
          <cell r="I12378">
            <v>0</v>
          </cell>
          <cell r="J12378">
            <v>0</v>
          </cell>
          <cell r="K12378">
            <v>0</v>
          </cell>
        </row>
        <row r="12379">
          <cell r="F12379">
            <v>0</v>
          </cell>
          <cell r="G12379">
            <v>0</v>
          </cell>
          <cell r="H12379">
            <v>0</v>
          </cell>
          <cell r="I12379">
            <v>0</v>
          </cell>
          <cell r="J12379">
            <v>0</v>
          </cell>
          <cell r="K12379">
            <v>0</v>
          </cell>
        </row>
        <row r="12380">
          <cell r="F12380">
            <v>0</v>
          </cell>
          <cell r="G12380">
            <v>0</v>
          </cell>
          <cell r="H12380">
            <v>0</v>
          </cell>
          <cell r="I12380">
            <v>0</v>
          </cell>
          <cell r="J12380">
            <v>0</v>
          </cell>
          <cell r="K12380">
            <v>0</v>
          </cell>
        </row>
        <row r="12381">
          <cell r="F12381">
            <v>0</v>
          </cell>
          <cell r="G12381">
            <v>0</v>
          </cell>
          <cell r="H12381">
            <v>0</v>
          </cell>
          <cell r="I12381">
            <v>0</v>
          </cell>
          <cell r="J12381">
            <v>0</v>
          </cell>
          <cell r="K12381">
            <v>0</v>
          </cell>
        </row>
        <row r="12382">
          <cell r="F12382">
            <v>0</v>
          </cell>
          <cell r="G12382">
            <v>0</v>
          </cell>
          <cell r="H12382">
            <v>0</v>
          </cell>
          <cell r="I12382">
            <v>0</v>
          </cell>
          <cell r="J12382">
            <v>0</v>
          </cell>
          <cell r="K12382">
            <v>0</v>
          </cell>
        </row>
        <row r="12383">
          <cell r="F12383">
            <v>0</v>
          </cell>
          <cell r="G12383">
            <v>0</v>
          </cell>
          <cell r="H12383">
            <v>0</v>
          </cell>
          <cell r="I12383">
            <v>0</v>
          </cell>
          <cell r="J12383">
            <v>0</v>
          </cell>
          <cell r="K12383">
            <v>0</v>
          </cell>
        </row>
        <row r="12384">
          <cell r="F12384">
            <v>0</v>
          </cell>
          <cell r="G12384">
            <v>0</v>
          </cell>
          <cell r="H12384">
            <v>0</v>
          </cell>
          <cell r="I12384">
            <v>0</v>
          </cell>
          <cell r="J12384">
            <v>0</v>
          </cell>
          <cell r="K12384">
            <v>0</v>
          </cell>
        </row>
        <row r="12385">
          <cell r="F12385">
            <v>0</v>
          </cell>
          <cell r="G12385">
            <v>0</v>
          </cell>
          <cell r="H12385">
            <v>0</v>
          </cell>
          <cell r="I12385">
            <v>0</v>
          </cell>
          <cell r="J12385">
            <v>0</v>
          </cell>
          <cell r="K12385">
            <v>0</v>
          </cell>
        </row>
        <row r="12386">
          <cell r="F12386">
            <v>0</v>
          </cell>
          <cell r="G12386">
            <v>0</v>
          </cell>
          <cell r="H12386">
            <v>0</v>
          </cell>
          <cell r="I12386">
            <v>0</v>
          </cell>
          <cell r="J12386">
            <v>0</v>
          </cell>
          <cell r="K12386">
            <v>0</v>
          </cell>
        </row>
        <row r="12387">
          <cell r="F12387">
            <v>0</v>
          </cell>
          <cell r="G12387">
            <v>0</v>
          </cell>
          <cell r="H12387">
            <v>0</v>
          </cell>
          <cell r="I12387">
            <v>0</v>
          </cell>
          <cell r="J12387">
            <v>0</v>
          </cell>
          <cell r="K12387">
            <v>0</v>
          </cell>
        </row>
        <row r="12388">
          <cell r="F12388">
            <v>0</v>
          </cell>
          <cell r="G12388">
            <v>0</v>
          </cell>
          <cell r="H12388">
            <v>0</v>
          </cell>
          <cell r="I12388">
            <v>0</v>
          </cell>
          <cell r="J12388">
            <v>0</v>
          </cell>
          <cell r="K12388">
            <v>0</v>
          </cell>
        </row>
        <row r="12389">
          <cell r="F12389">
            <v>0</v>
          </cell>
          <cell r="G12389">
            <v>0</v>
          </cell>
          <cell r="H12389">
            <v>0</v>
          </cell>
          <cell r="I12389">
            <v>0</v>
          </cell>
          <cell r="J12389">
            <v>0</v>
          </cell>
          <cell r="K12389">
            <v>0</v>
          </cell>
        </row>
        <row r="12390">
          <cell r="F12390">
            <v>0</v>
          </cell>
          <cell r="G12390">
            <v>0</v>
          </cell>
          <cell r="H12390">
            <v>0</v>
          </cell>
          <cell r="I12390">
            <v>0</v>
          </cell>
          <cell r="J12390">
            <v>0</v>
          </cell>
          <cell r="K12390">
            <v>0</v>
          </cell>
        </row>
        <row r="12391">
          <cell r="F12391">
            <v>0</v>
          </cell>
          <cell r="G12391">
            <v>0</v>
          </cell>
          <cell r="H12391">
            <v>0</v>
          </cell>
          <cell r="I12391">
            <v>0</v>
          </cell>
          <cell r="J12391">
            <v>0</v>
          </cell>
          <cell r="K12391">
            <v>0</v>
          </cell>
        </row>
        <row r="12392">
          <cell r="F12392">
            <v>0</v>
          </cell>
          <cell r="G12392">
            <v>0</v>
          </cell>
          <cell r="H12392">
            <v>0</v>
          </cell>
          <cell r="I12392">
            <v>0</v>
          </cell>
          <cell r="J12392">
            <v>0</v>
          </cell>
          <cell r="K12392">
            <v>0</v>
          </cell>
        </row>
        <row r="12393">
          <cell r="F12393">
            <v>0</v>
          </cell>
          <cell r="G12393">
            <v>0</v>
          </cell>
          <cell r="H12393">
            <v>0</v>
          </cell>
          <cell r="I12393">
            <v>0</v>
          </cell>
          <cell r="J12393">
            <v>0</v>
          </cell>
          <cell r="K12393">
            <v>0</v>
          </cell>
        </row>
        <row r="12394">
          <cell r="F12394">
            <v>0</v>
          </cell>
          <cell r="G12394">
            <v>0</v>
          </cell>
          <cell r="H12394">
            <v>0</v>
          </cell>
          <cell r="I12394">
            <v>0</v>
          </cell>
          <cell r="J12394">
            <v>0</v>
          </cell>
          <cell r="K12394">
            <v>0</v>
          </cell>
        </row>
        <row r="12395">
          <cell r="F12395">
            <v>0</v>
          </cell>
          <cell r="G12395">
            <v>0</v>
          </cell>
          <cell r="H12395">
            <v>0</v>
          </cell>
          <cell r="I12395">
            <v>0</v>
          </cell>
          <cell r="J12395">
            <v>0</v>
          </cell>
          <cell r="K12395">
            <v>0</v>
          </cell>
        </row>
        <row r="12396">
          <cell r="F12396" t="str">
            <v>Sub-Total - (B)</v>
          </cell>
          <cell r="K12396">
            <v>0</v>
          </cell>
        </row>
        <row r="12397">
          <cell r="F12397" t="str">
            <v>EQUIPAMENTOS</v>
          </cell>
        </row>
        <row r="12398">
          <cell r="F12398">
            <v>0</v>
          </cell>
          <cell r="G12398">
            <v>0</v>
          </cell>
          <cell r="H12398">
            <v>0</v>
          </cell>
          <cell r="I12398">
            <v>0</v>
          </cell>
          <cell r="J12398">
            <v>0</v>
          </cell>
          <cell r="K12398">
            <v>0</v>
          </cell>
        </row>
        <row r="12399">
          <cell r="F12399">
            <v>0</v>
          </cell>
          <cell r="G12399">
            <v>0</v>
          </cell>
          <cell r="H12399">
            <v>0</v>
          </cell>
          <cell r="I12399">
            <v>0</v>
          </cell>
          <cell r="J12399">
            <v>0</v>
          </cell>
          <cell r="K12399">
            <v>0</v>
          </cell>
        </row>
        <row r="12400">
          <cell r="F12400">
            <v>0</v>
          </cell>
          <cell r="G12400">
            <v>0</v>
          </cell>
          <cell r="H12400">
            <v>0</v>
          </cell>
          <cell r="I12400">
            <v>0</v>
          </cell>
          <cell r="J12400">
            <v>0</v>
          </cell>
          <cell r="K12400">
            <v>0</v>
          </cell>
        </row>
        <row r="12401">
          <cell r="F12401">
            <v>0</v>
          </cell>
          <cell r="G12401">
            <v>0</v>
          </cell>
          <cell r="H12401">
            <v>0</v>
          </cell>
          <cell r="I12401">
            <v>0</v>
          </cell>
          <cell r="J12401">
            <v>0</v>
          </cell>
          <cell r="K12401">
            <v>0</v>
          </cell>
        </row>
        <row r="12402">
          <cell r="F12402">
            <v>0</v>
          </cell>
          <cell r="G12402">
            <v>0</v>
          </cell>
          <cell r="H12402">
            <v>0</v>
          </cell>
          <cell r="I12402">
            <v>0</v>
          </cell>
          <cell r="J12402">
            <v>0</v>
          </cell>
          <cell r="K12402">
            <v>0</v>
          </cell>
        </row>
        <row r="12403">
          <cell r="F12403">
            <v>0</v>
          </cell>
          <cell r="G12403">
            <v>0</v>
          </cell>
          <cell r="H12403">
            <v>0</v>
          </cell>
          <cell r="I12403">
            <v>0</v>
          </cell>
          <cell r="J12403">
            <v>0</v>
          </cell>
          <cell r="K12403">
            <v>0</v>
          </cell>
        </row>
        <row r="12404">
          <cell r="F12404">
            <v>0</v>
          </cell>
          <cell r="G12404">
            <v>0</v>
          </cell>
          <cell r="H12404">
            <v>0</v>
          </cell>
          <cell r="I12404">
            <v>0</v>
          </cell>
          <cell r="J12404">
            <v>0</v>
          </cell>
          <cell r="K12404">
            <v>0</v>
          </cell>
        </row>
        <row r="12405">
          <cell r="F12405">
            <v>0</v>
          </cell>
          <cell r="G12405">
            <v>0</v>
          </cell>
          <cell r="H12405">
            <v>0</v>
          </cell>
          <cell r="I12405">
            <v>0</v>
          </cell>
          <cell r="J12405">
            <v>0</v>
          </cell>
          <cell r="K12405">
            <v>0</v>
          </cell>
        </row>
        <row r="12406">
          <cell r="F12406">
            <v>0</v>
          </cell>
          <cell r="G12406">
            <v>0</v>
          </cell>
          <cell r="H12406">
            <v>0</v>
          </cell>
          <cell r="I12406">
            <v>0</v>
          </cell>
          <cell r="J12406">
            <v>0</v>
          </cell>
          <cell r="K12406">
            <v>0</v>
          </cell>
        </row>
        <row r="12407">
          <cell r="F12407">
            <v>0</v>
          </cell>
          <cell r="G12407">
            <v>0</v>
          </cell>
          <cell r="H12407">
            <v>0</v>
          </cell>
          <cell r="I12407">
            <v>0</v>
          </cell>
          <cell r="J12407">
            <v>0</v>
          </cell>
          <cell r="K12407">
            <v>0</v>
          </cell>
        </row>
        <row r="12408">
          <cell r="F12408">
            <v>0</v>
          </cell>
          <cell r="G12408">
            <v>0</v>
          </cell>
          <cell r="H12408">
            <v>0</v>
          </cell>
          <cell r="I12408">
            <v>0</v>
          </cell>
          <cell r="J12408">
            <v>0</v>
          </cell>
          <cell r="K12408">
            <v>0</v>
          </cell>
        </row>
        <row r="12409">
          <cell r="F12409" t="str">
            <v xml:space="preserve">Sub-Total - (C) </v>
          </cell>
          <cell r="K12409">
            <v>0</v>
          </cell>
        </row>
        <row r="12410">
          <cell r="F12410" t="str">
            <v xml:space="preserve">TOTAL - (A) + (B) + (C) </v>
          </cell>
          <cell r="K12410">
            <v>0</v>
          </cell>
        </row>
        <row r="12411">
          <cell r="F12411" t="str">
            <v>BDI</v>
          </cell>
          <cell r="J12411">
            <v>0.27429999999999999</v>
          </cell>
          <cell r="K12411">
            <v>0</v>
          </cell>
        </row>
        <row r="12412">
          <cell r="F12412" t="str">
            <v>Preço do Serviço</v>
          </cell>
          <cell r="K12412">
            <v>0</v>
          </cell>
        </row>
        <row r="12413">
          <cell r="F12413" t="str">
            <v>COMPOSIÇÃO DE PREÇO UNITÁRIO</v>
          </cell>
        </row>
        <row r="12415">
          <cell r="D12415" t="str">
            <v>MDO</v>
          </cell>
          <cell r="E12415" t="str">
            <v>SE</v>
          </cell>
          <cell r="F12415" t="str">
            <v>INFRAERO - Empresa Brasileira de Infra-Estrutura Aeroportuária</v>
          </cell>
        </row>
        <row r="12416">
          <cell r="F12416" t="str">
            <v>ITEM:</v>
          </cell>
          <cell r="G12416" t="str">
            <v>SERVIÇO</v>
          </cell>
          <cell r="K12416" t="str">
            <v>UNIDADE</v>
          </cell>
        </row>
        <row r="12417">
          <cell r="E12417">
            <v>215</v>
          </cell>
          <cell r="F12417" t="str">
            <v>04.01.229.03.00</v>
          </cell>
          <cell r="G12417" t="str">
            <v>Porta de madeira maciça com revestimento em melanina cinza, de abrir, 1 folha, 80 x 210cm - P3-PA.07/201.07/01864/01</v>
          </cell>
          <cell r="K12417" t="str">
            <v>un</v>
          </cell>
        </row>
        <row r="12419">
          <cell r="F12419" t="str">
            <v>CÓDIGO</v>
          </cell>
          <cell r="G12419" t="str">
            <v xml:space="preserve">MÃO DE OBRA </v>
          </cell>
          <cell r="H12419" t="str">
            <v>UNID.</v>
          </cell>
          <cell r="I12419" t="str">
            <v>COEFICIENTE</v>
          </cell>
          <cell r="J12419" t="str">
            <v>PREÇO UNITÁRIO</v>
          </cell>
          <cell r="K12419" t="str">
            <v>PREÇO  DO ITEM</v>
          </cell>
        </row>
        <row r="12420">
          <cell r="F12420">
            <v>0</v>
          </cell>
          <cell r="G12420">
            <v>0</v>
          </cell>
          <cell r="H12420">
            <v>0</v>
          </cell>
          <cell r="I12420">
            <v>0</v>
          </cell>
          <cell r="J12420">
            <v>0</v>
          </cell>
          <cell r="K12420">
            <v>0</v>
          </cell>
        </row>
        <row r="12421">
          <cell r="F12421">
            <v>0</v>
          </cell>
          <cell r="G12421">
            <v>0</v>
          </cell>
          <cell r="H12421">
            <v>0</v>
          </cell>
          <cell r="I12421">
            <v>0</v>
          </cell>
          <cell r="J12421">
            <v>0</v>
          </cell>
          <cell r="K12421">
            <v>0</v>
          </cell>
        </row>
        <row r="12422">
          <cell r="F12422">
            <v>0</v>
          </cell>
          <cell r="G12422">
            <v>0</v>
          </cell>
          <cell r="H12422">
            <v>0</v>
          </cell>
          <cell r="I12422">
            <v>0</v>
          </cell>
          <cell r="J12422">
            <v>0</v>
          </cell>
          <cell r="K12422">
            <v>0</v>
          </cell>
        </row>
        <row r="12423">
          <cell r="F12423">
            <v>0</v>
          </cell>
          <cell r="G12423">
            <v>0</v>
          </cell>
          <cell r="H12423">
            <v>0</v>
          </cell>
          <cell r="I12423">
            <v>0</v>
          </cell>
          <cell r="J12423">
            <v>0</v>
          </cell>
          <cell r="K12423">
            <v>0</v>
          </cell>
        </row>
        <row r="12424">
          <cell r="F12424">
            <v>0</v>
          </cell>
          <cell r="G12424">
            <v>0</v>
          </cell>
          <cell r="H12424">
            <v>0</v>
          </cell>
          <cell r="I12424">
            <v>0</v>
          </cell>
          <cell r="J12424">
            <v>0</v>
          </cell>
          <cell r="K12424">
            <v>0</v>
          </cell>
        </row>
        <row r="12425">
          <cell r="F12425">
            <v>0</v>
          </cell>
          <cell r="G12425">
            <v>0</v>
          </cell>
          <cell r="H12425">
            <v>0</v>
          </cell>
          <cell r="I12425">
            <v>0</v>
          </cell>
          <cell r="J12425">
            <v>0</v>
          </cell>
          <cell r="K12425">
            <v>0</v>
          </cell>
        </row>
        <row r="12426">
          <cell r="F12426">
            <v>0</v>
          </cell>
          <cell r="G12426">
            <v>0</v>
          </cell>
          <cell r="H12426">
            <v>0</v>
          </cell>
          <cell r="I12426">
            <v>0</v>
          </cell>
          <cell r="J12426">
            <v>0</v>
          </cell>
          <cell r="K12426">
            <v>0</v>
          </cell>
        </row>
        <row r="12427">
          <cell r="F12427">
            <v>0</v>
          </cell>
          <cell r="G12427">
            <v>0</v>
          </cell>
          <cell r="H12427">
            <v>0</v>
          </cell>
          <cell r="I12427">
            <v>0</v>
          </cell>
          <cell r="J12427">
            <v>0</v>
          </cell>
          <cell r="K12427">
            <v>0</v>
          </cell>
        </row>
        <row r="12428">
          <cell r="F12428">
            <v>0</v>
          </cell>
          <cell r="G12428">
            <v>0</v>
          </cell>
          <cell r="H12428">
            <v>0</v>
          </cell>
          <cell r="I12428">
            <v>0</v>
          </cell>
          <cell r="J12428">
            <v>0</v>
          </cell>
          <cell r="K12428">
            <v>0</v>
          </cell>
        </row>
        <row r="12429">
          <cell r="F12429">
            <v>0</v>
          </cell>
          <cell r="G12429">
            <v>0</v>
          </cell>
          <cell r="H12429">
            <v>0</v>
          </cell>
          <cell r="I12429">
            <v>0</v>
          </cell>
          <cell r="J12429">
            <v>0</v>
          </cell>
          <cell r="K12429">
            <v>0</v>
          </cell>
        </row>
        <row r="12430">
          <cell r="F12430" t="str">
            <v>Sub-Total - (A)</v>
          </cell>
          <cell r="K12430">
            <v>0</v>
          </cell>
        </row>
        <row r="12431">
          <cell r="F12431" t="str">
            <v>Leis Sociais</v>
          </cell>
          <cell r="J12431">
            <v>1.254</v>
          </cell>
          <cell r="K12431">
            <v>0</v>
          </cell>
        </row>
        <row r="12432">
          <cell r="D12432">
            <v>215</v>
          </cell>
          <cell r="F12432" t="str">
            <v>Total - (A)</v>
          </cell>
          <cell r="K12432">
            <v>0</v>
          </cell>
        </row>
        <row r="12433">
          <cell r="F12433" t="str">
            <v>MATERIAL</v>
          </cell>
        </row>
        <row r="12434">
          <cell r="F12434">
            <v>0</v>
          </cell>
          <cell r="G12434">
            <v>0</v>
          </cell>
          <cell r="H12434">
            <v>0</v>
          </cell>
          <cell r="I12434">
            <v>0</v>
          </cell>
          <cell r="J12434">
            <v>0</v>
          </cell>
          <cell r="K12434">
            <v>0</v>
          </cell>
        </row>
        <row r="12435">
          <cell r="F12435">
            <v>0</v>
          </cell>
          <cell r="G12435">
            <v>0</v>
          </cell>
          <cell r="H12435">
            <v>0</v>
          </cell>
          <cell r="I12435">
            <v>0</v>
          </cell>
          <cell r="J12435">
            <v>0</v>
          </cell>
          <cell r="K12435">
            <v>0</v>
          </cell>
        </row>
        <row r="12436">
          <cell r="F12436">
            <v>0</v>
          </cell>
          <cell r="G12436">
            <v>0</v>
          </cell>
          <cell r="H12436">
            <v>0</v>
          </cell>
          <cell r="I12436">
            <v>0</v>
          </cell>
          <cell r="J12436">
            <v>0</v>
          </cell>
          <cell r="K12436">
            <v>0</v>
          </cell>
        </row>
        <row r="12437">
          <cell r="F12437">
            <v>0</v>
          </cell>
          <cell r="G12437">
            <v>0</v>
          </cell>
          <cell r="H12437">
            <v>0</v>
          </cell>
          <cell r="I12437">
            <v>0</v>
          </cell>
          <cell r="J12437">
            <v>0</v>
          </cell>
          <cell r="K12437">
            <v>0</v>
          </cell>
        </row>
        <row r="12438">
          <cell r="F12438">
            <v>0</v>
          </cell>
          <cell r="G12438">
            <v>0</v>
          </cell>
          <cell r="H12438">
            <v>0</v>
          </cell>
          <cell r="I12438">
            <v>0</v>
          </cell>
          <cell r="J12438">
            <v>0</v>
          </cell>
          <cell r="K12438">
            <v>0</v>
          </cell>
        </row>
        <row r="12439">
          <cell r="F12439">
            <v>0</v>
          </cell>
          <cell r="G12439">
            <v>0</v>
          </cell>
          <cell r="H12439">
            <v>0</v>
          </cell>
          <cell r="I12439">
            <v>0</v>
          </cell>
          <cell r="J12439">
            <v>0</v>
          </cell>
          <cell r="K12439">
            <v>0</v>
          </cell>
        </row>
        <row r="12440">
          <cell r="F12440">
            <v>0</v>
          </cell>
          <cell r="G12440">
            <v>0</v>
          </cell>
          <cell r="H12440">
            <v>0</v>
          </cell>
          <cell r="I12440">
            <v>0</v>
          </cell>
          <cell r="J12440">
            <v>0</v>
          </cell>
          <cell r="K12440">
            <v>0</v>
          </cell>
        </row>
        <row r="12441">
          <cell r="F12441">
            <v>0</v>
          </cell>
          <cell r="G12441">
            <v>0</v>
          </cell>
          <cell r="H12441">
            <v>0</v>
          </cell>
          <cell r="I12441">
            <v>0</v>
          </cell>
          <cell r="J12441">
            <v>0</v>
          </cell>
          <cell r="K12441">
            <v>0</v>
          </cell>
        </row>
        <row r="12442">
          <cell r="F12442">
            <v>0</v>
          </cell>
          <cell r="G12442">
            <v>0</v>
          </cell>
          <cell r="H12442">
            <v>0</v>
          </cell>
          <cell r="I12442">
            <v>0</v>
          </cell>
          <cell r="J12442">
            <v>0</v>
          </cell>
          <cell r="K12442">
            <v>0</v>
          </cell>
        </row>
        <row r="12443">
          <cell r="F12443">
            <v>0</v>
          </cell>
          <cell r="G12443">
            <v>0</v>
          </cell>
          <cell r="H12443">
            <v>0</v>
          </cell>
          <cell r="I12443">
            <v>0</v>
          </cell>
          <cell r="J12443">
            <v>0</v>
          </cell>
          <cell r="K12443">
            <v>0</v>
          </cell>
        </row>
        <row r="12444">
          <cell r="F12444">
            <v>0</v>
          </cell>
          <cell r="G12444">
            <v>0</v>
          </cell>
          <cell r="H12444">
            <v>0</v>
          </cell>
          <cell r="I12444">
            <v>0</v>
          </cell>
          <cell r="J12444">
            <v>0</v>
          </cell>
          <cell r="K12444">
            <v>0</v>
          </cell>
        </row>
        <row r="12445">
          <cell r="F12445">
            <v>0</v>
          </cell>
          <cell r="G12445">
            <v>0</v>
          </cell>
          <cell r="H12445">
            <v>0</v>
          </cell>
          <cell r="I12445">
            <v>0</v>
          </cell>
          <cell r="J12445">
            <v>0</v>
          </cell>
          <cell r="K12445">
            <v>0</v>
          </cell>
        </row>
        <row r="12446">
          <cell r="F12446">
            <v>0</v>
          </cell>
          <cell r="G12446">
            <v>0</v>
          </cell>
          <cell r="H12446">
            <v>0</v>
          </cell>
          <cell r="I12446">
            <v>0</v>
          </cell>
          <cell r="J12446">
            <v>0</v>
          </cell>
          <cell r="K12446">
            <v>0</v>
          </cell>
        </row>
        <row r="12447">
          <cell r="F12447">
            <v>0</v>
          </cell>
          <cell r="G12447">
            <v>0</v>
          </cell>
          <cell r="H12447">
            <v>0</v>
          </cell>
          <cell r="I12447">
            <v>0</v>
          </cell>
          <cell r="J12447">
            <v>0</v>
          </cell>
          <cell r="K12447">
            <v>0</v>
          </cell>
        </row>
        <row r="12448">
          <cell r="F12448">
            <v>0</v>
          </cell>
          <cell r="G12448">
            <v>0</v>
          </cell>
          <cell r="H12448">
            <v>0</v>
          </cell>
          <cell r="I12448">
            <v>0</v>
          </cell>
          <cell r="J12448">
            <v>0</v>
          </cell>
          <cell r="K12448">
            <v>0</v>
          </cell>
        </row>
        <row r="12449">
          <cell r="F12449">
            <v>0</v>
          </cell>
          <cell r="G12449">
            <v>0</v>
          </cell>
          <cell r="H12449">
            <v>0</v>
          </cell>
          <cell r="I12449">
            <v>0</v>
          </cell>
          <cell r="J12449">
            <v>0</v>
          </cell>
          <cell r="K12449">
            <v>0</v>
          </cell>
        </row>
        <row r="12450">
          <cell r="F12450">
            <v>0</v>
          </cell>
          <cell r="G12450">
            <v>0</v>
          </cell>
          <cell r="H12450">
            <v>0</v>
          </cell>
          <cell r="I12450">
            <v>0</v>
          </cell>
          <cell r="J12450">
            <v>0</v>
          </cell>
          <cell r="K12450">
            <v>0</v>
          </cell>
        </row>
        <row r="12451">
          <cell r="F12451">
            <v>0</v>
          </cell>
          <cell r="G12451">
            <v>0</v>
          </cell>
          <cell r="H12451">
            <v>0</v>
          </cell>
          <cell r="I12451">
            <v>0</v>
          </cell>
          <cell r="J12451">
            <v>0</v>
          </cell>
          <cell r="K12451">
            <v>0</v>
          </cell>
        </row>
        <row r="12452">
          <cell r="F12452">
            <v>0</v>
          </cell>
          <cell r="G12452">
            <v>0</v>
          </cell>
          <cell r="H12452">
            <v>0</v>
          </cell>
          <cell r="I12452">
            <v>0</v>
          </cell>
          <cell r="J12452">
            <v>0</v>
          </cell>
          <cell r="K12452">
            <v>0</v>
          </cell>
        </row>
        <row r="12453">
          <cell r="F12453">
            <v>0</v>
          </cell>
          <cell r="G12453">
            <v>0</v>
          </cell>
          <cell r="H12453">
            <v>0</v>
          </cell>
          <cell r="I12453">
            <v>0</v>
          </cell>
          <cell r="J12453">
            <v>0</v>
          </cell>
          <cell r="K12453">
            <v>0</v>
          </cell>
        </row>
        <row r="12454">
          <cell r="F12454" t="str">
            <v>Sub-Total - (B)</v>
          </cell>
          <cell r="K12454">
            <v>0</v>
          </cell>
        </row>
        <row r="12455">
          <cell r="F12455" t="str">
            <v>EQUIPAMENTOS</v>
          </cell>
        </row>
        <row r="12456">
          <cell r="F12456">
            <v>0</v>
          </cell>
          <cell r="G12456">
            <v>0</v>
          </cell>
          <cell r="H12456">
            <v>0</v>
          </cell>
          <cell r="I12456">
            <v>0</v>
          </cell>
          <cell r="J12456">
            <v>0</v>
          </cell>
          <cell r="K12456">
            <v>0</v>
          </cell>
        </row>
        <row r="12457">
          <cell r="F12457">
            <v>0</v>
          </cell>
          <cell r="G12457">
            <v>0</v>
          </cell>
          <cell r="H12457">
            <v>0</v>
          </cell>
          <cell r="I12457">
            <v>0</v>
          </cell>
          <cell r="J12457">
            <v>0</v>
          </cell>
          <cell r="K12457">
            <v>0</v>
          </cell>
        </row>
        <row r="12458">
          <cell r="F12458">
            <v>0</v>
          </cell>
          <cell r="G12458">
            <v>0</v>
          </cell>
          <cell r="H12458">
            <v>0</v>
          </cell>
          <cell r="I12458">
            <v>0</v>
          </cell>
          <cell r="J12458">
            <v>0</v>
          </cell>
          <cell r="K12458">
            <v>0</v>
          </cell>
        </row>
        <row r="12459">
          <cell r="F12459">
            <v>0</v>
          </cell>
          <cell r="G12459">
            <v>0</v>
          </cell>
          <cell r="H12459">
            <v>0</v>
          </cell>
          <cell r="I12459">
            <v>0</v>
          </cell>
          <cell r="J12459">
            <v>0</v>
          </cell>
          <cell r="K12459">
            <v>0</v>
          </cell>
        </row>
        <row r="12460">
          <cell r="F12460">
            <v>0</v>
          </cell>
          <cell r="G12460">
            <v>0</v>
          </cell>
          <cell r="H12460">
            <v>0</v>
          </cell>
          <cell r="I12460">
            <v>0</v>
          </cell>
          <cell r="J12460">
            <v>0</v>
          </cell>
          <cell r="K12460">
            <v>0</v>
          </cell>
        </row>
        <row r="12461">
          <cell r="F12461">
            <v>0</v>
          </cell>
          <cell r="G12461">
            <v>0</v>
          </cell>
          <cell r="H12461">
            <v>0</v>
          </cell>
          <cell r="I12461">
            <v>0</v>
          </cell>
          <cell r="J12461">
            <v>0</v>
          </cell>
          <cell r="K12461">
            <v>0</v>
          </cell>
        </row>
        <row r="12462">
          <cell r="F12462">
            <v>0</v>
          </cell>
          <cell r="G12462">
            <v>0</v>
          </cell>
          <cell r="H12462">
            <v>0</v>
          </cell>
          <cell r="I12462">
            <v>0</v>
          </cell>
          <cell r="J12462">
            <v>0</v>
          </cell>
          <cell r="K12462">
            <v>0</v>
          </cell>
        </row>
        <row r="12463">
          <cell r="F12463">
            <v>0</v>
          </cell>
          <cell r="G12463">
            <v>0</v>
          </cell>
          <cell r="H12463">
            <v>0</v>
          </cell>
          <cell r="I12463">
            <v>0</v>
          </cell>
          <cell r="J12463">
            <v>0</v>
          </cell>
          <cell r="K12463">
            <v>0</v>
          </cell>
        </row>
        <row r="12464">
          <cell r="F12464">
            <v>0</v>
          </cell>
          <cell r="G12464">
            <v>0</v>
          </cell>
          <cell r="H12464">
            <v>0</v>
          </cell>
          <cell r="I12464">
            <v>0</v>
          </cell>
          <cell r="J12464">
            <v>0</v>
          </cell>
          <cell r="K12464">
            <v>0</v>
          </cell>
        </row>
        <row r="12465">
          <cell r="F12465">
            <v>0</v>
          </cell>
          <cell r="G12465">
            <v>0</v>
          </cell>
          <cell r="H12465">
            <v>0</v>
          </cell>
          <cell r="I12465">
            <v>0</v>
          </cell>
          <cell r="J12465">
            <v>0</v>
          </cell>
          <cell r="K12465">
            <v>0</v>
          </cell>
        </row>
        <row r="12466">
          <cell r="F12466">
            <v>0</v>
          </cell>
          <cell r="G12466">
            <v>0</v>
          </cell>
          <cell r="H12466">
            <v>0</v>
          </cell>
          <cell r="I12466">
            <v>0</v>
          </cell>
          <cell r="J12466">
            <v>0</v>
          </cell>
          <cell r="K12466">
            <v>0</v>
          </cell>
        </row>
        <row r="12467">
          <cell r="F12467" t="str">
            <v xml:space="preserve">Sub-Total - (C) </v>
          </cell>
          <cell r="K12467">
            <v>0</v>
          </cell>
        </row>
        <row r="12468">
          <cell r="F12468" t="str">
            <v xml:space="preserve">TOTAL - (A) + (B) + (C) </v>
          </cell>
          <cell r="K12468">
            <v>0</v>
          </cell>
        </row>
        <row r="12469">
          <cell r="F12469" t="str">
            <v>BDI</v>
          </cell>
          <cell r="J12469">
            <v>0.27429999999999999</v>
          </cell>
          <cell r="K12469">
            <v>0</v>
          </cell>
        </row>
        <row r="12470">
          <cell r="F12470" t="str">
            <v>Preço do Serviço</v>
          </cell>
          <cell r="K12470">
            <v>0</v>
          </cell>
        </row>
        <row r="12471">
          <cell r="F12471" t="str">
            <v>COMPOSIÇÃO DE PREÇO UNITÁRIO</v>
          </cell>
        </row>
        <row r="12473">
          <cell r="D12473" t="str">
            <v>MDO</v>
          </cell>
          <cell r="E12473" t="str">
            <v>SE</v>
          </cell>
          <cell r="F12473" t="str">
            <v>INFRAERO - Empresa Brasileira de Infra-Estrutura Aeroportuária</v>
          </cell>
        </row>
        <row r="12474">
          <cell r="F12474" t="str">
            <v>ITEM:</v>
          </cell>
          <cell r="G12474" t="str">
            <v>SERVIÇO</v>
          </cell>
          <cell r="K12474" t="str">
            <v>UNIDADE</v>
          </cell>
        </row>
        <row r="12475">
          <cell r="E12475">
            <v>216</v>
          </cell>
          <cell r="F12475" t="str">
            <v>04.01.229.04.00</v>
          </cell>
          <cell r="G12475" t="str">
            <v>Porta de madeira maciça com revestimento em melanina cinza, de abrir, 1 folha, 70 x 210cm - P4-PA.07/201.07/01864/01</v>
          </cell>
          <cell r="K12475" t="str">
            <v>un</v>
          </cell>
        </row>
        <row r="12477">
          <cell r="F12477" t="str">
            <v>CÓDIGO</v>
          </cell>
          <cell r="G12477" t="str">
            <v xml:space="preserve">MÃO DE OBRA </v>
          </cell>
          <cell r="H12477" t="str">
            <v>UNID.</v>
          </cell>
          <cell r="I12477" t="str">
            <v>COEFICIENTE</v>
          </cell>
          <cell r="J12477" t="str">
            <v>PREÇO UNITÁRIO</v>
          </cell>
          <cell r="K12477" t="str">
            <v>PREÇO  DO ITEM</v>
          </cell>
        </row>
        <row r="12478">
          <cell r="F12478">
            <v>0</v>
          </cell>
          <cell r="G12478">
            <v>0</v>
          </cell>
          <cell r="H12478">
            <v>0</v>
          </cell>
          <cell r="I12478">
            <v>0</v>
          </cell>
          <cell r="J12478">
            <v>0</v>
          </cell>
          <cell r="K12478">
            <v>0</v>
          </cell>
        </row>
        <row r="12479">
          <cell r="F12479">
            <v>0</v>
          </cell>
          <cell r="G12479">
            <v>0</v>
          </cell>
          <cell r="H12479">
            <v>0</v>
          </cell>
          <cell r="I12479">
            <v>0</v>
          </cell>
          <cell r="J12479">
            <v>0</v>
          </cell>
          <cell r="K12479">
            <v>0</v>
          </cell>
        </row>
        <row r="12480">
          <cell r="F12480">
            <v>0</v>
          </cell>
          <cell r="G12480">
            <v>0</v>
          </cell>
          <cell r="H12480">
            <v>0</v>
          </cell>
          <cell r="I12480">
            <v>0</v>
          </cell>
          <cell r="J12480">
            <v>0</v>
          </cell>
          <cell r="K12480">
            <v>0</v>
          </cell>
        </row>
        <row r="12481">
          <cell r="F12481">
            <v>0</v>
          </cell>
          <cell r="G12481">
            <v>0</v>
          </cell>
          <cell r="H12481">
            <v>0</v>
          </cell>
          <cell r="I12481">
            <v>0</v>
          </cell>
          <cell r="J12481">
            <v>0</v>
          </cell>
          <cell r="K12481">
            <v>0</v>
          </cell>
        </row>
        <row r="12482">
          <cell r="F12482">
            <v>0</v>
          </cell>
          <cell r="G12482">
            <v>0</v>
          </cell>
          <cell r="H12482">
            <v>0</v>
          </cell>
          <cell r="I12482">
            <v>0</v>
          </cell>
          <cell r="J12482">
            <v>0</v>
          </cell>
          <cell r="K12482">
            <v>0</v>
          </cell>
        </row>
        <row r="12483">
          <cell r="F12483">
            <v>0</v>
          </cell>
          <cell r="G12483">
            <v>0</v>
          </cell>
          <cell r="H12483">
            <v>0</v>
          </cell>
          <cell r="I12483">
            <v>0</v>
          </cell>
          <cell r="J12483">
            <v>0</v>
          </cell>
          <cell r="K12483">
            <v>0</v>
          </cell>
        </row>
        <row r="12484">
          <cell r="F12484">
            <v>0</v>
          </cell>
          <cell r="G12484">
            <v>0</v>
          </cell>
          <cell r="H12484">
            <v>0</v>
          </cell>
          <cell r="I12484">
            <v>0</v>
          </cell>
          <cell r="J12484">
            <v>0</v>
          </cell>
          <cell r="K12484">
            <v>0</v>
          </cell>
        </row>
        <row r="12485">
          <cell r="F12485">
            <v>0</v>
          </cell>
          <cell r="G12485">
            <v>0</v>
          </cell>
          <cell r="H12485">
            <v>0</v>
          </cell>
          <cell r="I12485">
            <v>0</v>
          </cell>
          <cell r="J12485">
            <v>0</v>
          </cell>
          <cell r="K12485">
            <v>0</v>
          </cell>
        </row>
        <row r="12486">
          <cell r="F12486">
            <v>0</v>
          </cell>
          <cell r="G12486">
            <v>0</v>
          </cell>
          <cell r="H12486">
            <v>0</v>
          </cell>
          <cell r="I12486">
            <v>0</v>
          </cell>
          <cell r="J12486">
            <v>0</v>
          </cell>
          <cell r="K12486">
            <v>0</v>
          </cell>
        </row>
        <row r="12487">
          <cell r="F12487">
            <v>0</v>
          </cell>
          <cell r="G12487">
            <v>0</v>
          </cell>
          <cell r="H12487">
            <v>0</v>
          </cell>
          <cell r="I12487">
            <v>0</v>
          </cell>
          <cell r="J12487">
            <v>0</v>
          </cell>
          <cell r="K12487">
            <v>0</v>
          </cell>
        </row>
        <row r="12488">
          <cell r="F12488" t="str">
            <v>Sub-Total - (A)</v>
          </cell>
          <cell r="K12488">
            <v>0</v>
          </cell>
        </row>
        <row r="12489">
          <cell r="F12489" t="str">
            <v>Leis Sociais</v>
          </cell>
          <cell r="J12489">
            <v>1.254</v>
          </cell>
          <cell r="K12489">
            <v>0</v>
          </cell>
        </row>
        <row r="12490">
          <cell r="D12490">
            <v>216</v>
          </cell>
          <cell r="F12490" t="str">
            <v>Total - (A)</v>
          </cell>
          <cell r="K12490">
            <v>0</v>
          </cell>
        </row>
        <row r="12491">
          <cell r="F12491" t="str">
            <v>MATERIAL</v>
          </cell>
        </row>
        <row r="12492">
          <cell r="F12492">
            <v>0</v>
          </cell>
          <cell r="G12492">
            <v>0</v>
          </cell>
          <cell r="H12492">
            <v>0</v>
          </cell>
          <cell r="I12492">
            <v>0</v>
          </cell>
          <cell r="J12492">
            <v>0</v>
          </cell>
          <cell r="K12492">
            <v>0</v>
          </cell>
        </row>
        <row r="12493">
          <cell r="F12493">
            <v>0</v>
          </cell>
          <cell r="G12493">
            <v>0</v>
          </cell>
          <cell r="H12493">
            <v>0</v>
          </cell>
          <cell r="I12493">
            <v>0</v>
          </cell>
          <cell r="J12493">
            <v>0</v>
          </cell>
          <cell r="K12493">
            <v>0</v>
          </cell>
        </row>
        <row r="12494">
          <cell r="F12494">
            <v>0</v>
          </cell>
          <cell r="G12494">
            <v>0</v>
          </cell>
          <cell r="H12494">
            <v>0</v>
          </cell>
          <cell r="I12494">
            <v>0</v>
          </cell>
          <cell r="J12494">
            <v>0</v>
          </cell>
          <cell r="K12494">
            <v>0</v>
          </cell>
        </row>
        <row r="12495">
          <cell r="F12495">
            <v>0</v>
          </cell>
          <cell r="G12495">
            <v>0</v>
          </cell>
          <cell r="H12495">
            <v>0</v>
          </cell>
          <cell r="I12495">
            <v>0</v>
          </cell>
          <cell r="J12495">
            <v>0</v>
          </cell>
          <cell r="K12495">
            <v>0</v>
          </cell>
        </row>
        <row r="12496">
          <cell r="F12496">
            <v>0</v>
          </cell>
          <cell r="G12496">
            <v>0</v>
          </cell>
          <cell r="H12496">
            <v>0</v>
          </cell>
          <cell r="I12496">
            <v>0</v>
          </cell>
          <cell r="J12496">
            <v>0</v>
          </cell>
          <cell r="K12496">
            <v>0</v>
          </cell>
        </row>
        <row r="12497">
          <cell r="F12497">
            <v>0</v>
          </cell>
          <cell r="G12497">
            <v>0</v>
          </cell>
          <cell r="H12497">
            <v>0</v>
          </cell>
          <cell r="I12497">
            <v>0</v>
          </cell>
          <cell r="J12497">
            <v>0</v>
          </cell>
          <cell r="K12497">
            <v>0</v>
          </cell>
        </row>
        <row r="12498">
          <cell r="F12498">
            <v>0</v>
          </cell>
          <cell r="G12498">
            <v>0</v>
          </cell>
          <cell r="H12498">
            <v>0</v>
          </cell>
          <cell r="I12498">
            <v>0</v>
          </cell>
          <cell r="J12498">
            <v>0</v>
          </cell>
          <cell r="K12498">
            <v>0</v>
          </cell>
        </row>
        <row r="12499">
          <cell r="F12499">
            <v>0</v>
          </cell>
          <cell r="G12499">
            <v>0</v>
          </cell>
          <cell r="H12499">
            <v>0</v>
          </cell>
          <cell r="I12499">
            <v>0</v>
          </cell>
          <cell r="J12499">
            <v>0</v>
          </cell>
          <cell r="K12499">
            <v>0</v>
          </cell>
        </row>
        <row r="12500">
          <cell r="F12500">
            <v>0</v>
          </cell>
          <cell r="G12500">
            <v>0</v>
          </cell>
          <cell r="H12500">
            <v>0</v>
          </cell>
          <cell r="I12500">
            <v>0</v>
          </cell>
          <cell r="J12500">
            <v>0</v>
          </cell>
          <cell r="K12500">
            <v>0</v>
          </cell>
        </row>
        <row r="12501">
          <cell r="F12501">
            <v>0</v>
          </cell>
          <cell r="G12501">
            <v>0</v>
          </cell>
          <cell r="H12501">
            <v>0</v>
          </cell>
          <cell r="I12501">
            <v>0</v>
          </cell>
          <cell r="J12501">
            <v>0</v>
          </cell>
          <cell r="K12501">
            <v>0</v>
          </cell>
        </row>
        <row r="12502">
          <cell r="F12502">
            <v>0</v>
          </cell>
          <cell r="G12502">
            <v>0</v>
          </cell>
          <cell r="H12502">
            <v>0</v>
          </cell>
          <cell r="I12502">
            <v>0</v>
          </cell>
          <cell r="J12502">
            <v>0</v>
          </cell>
          <cell r="K12502">
            <v>0</v>
          </cell>
        </row>
        <row r="12503">
          <cell r="F12503">
            <v>0</v>
          </cell>
          <cell r="G12503">
            <v>0</v>
          </cell>
          <cell r="H12503">
            <v>0</v>
          </cell>
          <cell r="I12503">
            <v>0</v>
          </cell>
          <cell r="J12503">
            <v>0</v>
          </cell>
          <cell r="K12503">
            <v>0</v>
          </cell>
        </row>
        <row r="12504">
          <cell r="F12504">
            <v>0</v>
          </cell>
          <cell r="G12504">
            <v>0</v>
          </cell>
          <cell r="H12504">
            <v>0</v>
          </cell>
          <cell r="I12504">
            <v>0</v>
          </cell>
          <cell r="J12504">
            <v>0</v>
          </cell>
          <cell r="K12504">
            <v>0</v>
          </cell>
        </row>
        <row r="12505">
          <cell r="F12505">
            <v>0</v>
          </cell>
          <cell r="G12505">
            <v>0</v>
          </cell>
          <cell r="H12505">
            <v>0</v>
          </cell>
          <cell r="I12505">
            <v>0</v>
          </cell>
          <cell r="J12505">
            <v>0</v>
          </cell>
          <cell r="K12505">
            <v>0</v>
          </cell>
        </row>
        <row r="12506">
          <cell r="F12506">
            <v>0</v>
          </cell>
          <cell r="G12506">
            <v>0</v>
          </cell>
          <cell r="H12506">
            <v>0</v>
          </cell>
          <cell r="I12506">
            <v>0</v>
          </cell>
          <cell r="J12506">
            <v>0</v>
          </cell>
          <cell r="K12506">
            <v>0</v>
          </cell>
        </row>
        <row r="12507">
          <cell r="F12507">
            <v>0</v>
          </cell>
          <cell r="G12507">
            <v>0</v>
          </cell>
          <cell r="H12507">
            <v>0</v>
          </cell>
          <cell r="I12507">
            <v>0</v>
          </cell>
          <cell r="J12507">
            <v>0</v>
          </cell>
          <cell r="K12507">
            <v>0</v>
          </cell>
        </row>
        <row r="12508">
          <cell r="F12508">
            <v>0</v>
          </cell>
          <cell r="G12508">
            <v>0</v>
          </cell>
          <cell r="H12508">
            <v>0</v>
          </cell>
          <cell r="I12508">
            <v>0</v>
          </cell>
          <cell r="J12508">
            <v>0</v>
          </cell>
          <cell r="K12508">
            <v>0</v>
          </cell>
        </row>
        <row r="12509">
          <cell r="F12509">
            <v>0</v>
          </cell>
          <cell r="G12509">
            <v>0</v>
          </cell>
          <cell r="H12509">
            <v>0</v>
          </cell>
          <cell r="I12509">
            <v>0</v>
          </cell>
          <cell r="J12509">
            <v>0</v>
          </cell>
          <cell r="K12509">
            <v>0</v>
          </cell>
        </row>
        <row r="12510">
          <cell r="F12510">
            <v>0</v>
          </cell>
          <cell r="G12510">
            <v>0</v>
          </cell>
          <cell r="H12510">
            <v>0</v>
          </cell>
          <cell r="I12510">
            <v>0</v>
          </cell>
          <cell r="J12510">
            <v>0</v>
          </cell>
          <cell r="K12510">
            <v>0</v>
          </cell>
        </row>
        <row r="12511">
          <cell r="F12511">
            <v>0</v>
          </cell>
          <cell r="G12511">
            <v>0</v>
          </cell>
          <cell r="H12511">
            <v>0</v>
          </cell>
          <cell r="I12511">
            <v>0</v>
          </cell>
          <cell r="J12511">
            <v>0</v>
          </cell>
          <cell r="K12511">
            <v>0</v>
          </cell>
        </row>
        <row r="12512">
          <cell r="F12512" t="str">
            <v>Sub-Total - (B)</v>
          </cell>
          <cell r="K12512">
            <v>0</v>
          </cell>
        </row>
        <row r="12513">
          <cell r="F12513" t="str">
            <v>EQUIPAMENTOS</v>
          </cell>
        </row>
        <row r="12514">
          <cell r="F12514">
            <v>0</v>
          </cell>
          <cell r="G12514">
            <v>0</v>
          </cell>
          <cell r="H12514">
            <v>0</v>
          </cell>
          <cell r="I12514">
            <v>0</v>
          </cell>
          <cell r="J12514">
            <v>0</v>
          </cell>
          <cell r="K12514">
            <v>0</v>
          </cell>
        </row>
        <row r="12515">
          <cell r="F12515">
            <v>0</v>
          </cell>
          <cell r="G12515">
            <v>0</v>
          </cell>
          <cell r="H12515">
            <v>0</v>
          </cell>
          <cell r="I12515">
            <v>0</v>
          </cell>
          <cell r="J12515">
            <v>0</v>
          </cell>
          <cell r="K12515">
            <v>0</v>
          </cell>
        </row>
        <row r="12516">
          <cell r="F12516">
            <v>0</v>
          </cell>
          <cell r="G12516">
            <v>0</v>
          </cell>
          <cell r="H12516">
            <v>0</v>
          </cell>
          <cell r="I12516">
            <v>0</v>
          </cell>
          <cell r="J12516">
            <v>0</v>
          </cell>
          <cell r="K12516">
            <v>0</v>
          </cell>
        </row>
        <row r="12517">
          <cell r="F12517">
            <v>0</v>
          </cell>
          <cell r="G12517">
            <v>0</v>
          </cell>
          <cell r="H12517">
            <v>0</v>
          </cell>
          <cell r="I12517">
            <v>0</v>
          </cell>
          <cell r="J12517">
            <v>0</v>
          </cell>
          <cell r="K12517">
            <v>0</v>
          </cell>
        </row>
        <row r="12518">
          <cell r="F12518">
            <v>0</v>
          </cell>
          <cell r="G12518">
            <v>0</v>
          </cell>
          <cell r="H12518">
            <v>0</v>
          </cell>
          <cell r="I12518">
            <v>0</v>
          </cell>
          <cell r="J12518">
            <v>0</v>
          </cell>
          <cell r="K12518">
            <v>0</v>
          </cell>
        </row>
        <row r="12519">
          <cell r="F12519">
            <v>0</v>
          </cell>
          <cell r="G12519">
            <v>0</v>
          </cell>
          <cell r="H12519">
            <v>0</v>
          </cell>
          <cell r="I12519">
            <v>0</v>
          </cell>
          <cell r="J12519">
            <v>0</v>
          </cell>
          <cell r="K12519">
            <v>0</v>
          </cell>
        </row>
        <row r="12520">
          <cell r="F12520">
            <v>0</v>
          </cell>
          <cell r="G12520">
            <v>0</v>
          </cell>
          <cell r="H12520">
            <v>0</v>
          </cell>
          <cell r="I12520">
            <v>0</v>
          </cell>
          <cell r="J12520">
            <v>0</v>
          </cell>
          <cell r="K12520">
            <v>0</v>
          </cell>
        </row>
        <row r="12521">
          <cell r="F12521">
            <v>0</v>
          </cell>
          <cell r="G12521">
            <v>0</v>
          </cell>
          <cell r="H12521">
            <v>0</v>
          </cell>
          <cell r="I12521">
            <v>0</v>
          </cell>
          <cell r="J12521">
            <v>0</v>
          </cell>
          <cell r="K12521">
            <v>0</v>
          </cell>
        </row>
        <row r="12522">
          <cell r="F12522">
            <v>0</v>
          </cell>
          <cell r="G12522">
            <v>0</v>
          </cell>
          <cell r="H12522">
            <v>0</v>
          </cell>
          <cell r="I12522">
            <v>0</v>
          </cell>
          <cell r="J12522">
            <v>0</v>
          </cell>
          <cell r="K12522">
            <v>0</v>
          </cell>
        </row>
        <row r="12523">
          <cell r="F12523">
            <v>0</v>
          </cell>
          <cell r="G12523">
            <v>0</v>
          </cell>
          <cell r="H12523">
            <v>0</v>
          </cell>
          <cell r="I12523">
            <v>0</v>
          </cell>
          <cell r="J12523">
            <v>0</v>
          </cell>
          <cell r="K12523">
            <v>0</v>
          </cell>
        </row>
        <row r="12524">
          <cell r="F12524">
            <v>0</v>
          </cell>
          <cell r="G12524">
            <v>0</v>
          </cell>
          <cell r="H12524">
            <v>0</v>
          </cell>
          <cell r="I12524">
            <v>0</v>
          </cell>
          <cell r="J12524">
            <v>0</v>
          </cell>
          <cell r="K12524">
            <v>0</v>
          </cell>
        </row>
        <row r="12525">
          <cell r="F12525" t="str">
            <v xml:space="preserve">Sub-Total - (C) </v>
          </cell>
          <cell r="K12525">
            <v>0</v>
          </cell>
        </row>
        <row r="12526">
          <cell r="F12526" t="str">
            <v xml:space="preserve">TOTAL - (A) + (B) + (C) </v>
          </cell>
          <cell r="K12526">
            <v>0</v>
          </cell>
        </row>
        <row r="12527">
          <cell r="F12527" t="str">
            <v>BDI</v>
          </cell>
          <cell r="J12527">
            <v>0.27429999999999999</v>
          </cell>
          <cell r="K12527">
            <v>0</v>
          </cell>
        </row>
        <row r="12528">
          <cell r="F12528" t="str">
            <v>Preço do Serviço</v>
          </cell>
          <cell r="K12528">
            <v>0</v>
          </cell>
        </row>
        <row r="12529">
          <cell r="F12529" t="str">
            <v>COMPOSIÇÃO DE PREÇO UNITÁRIO</v>
          </cell>
        </row>
        <row r="12531">
          <cell r="D12531" t="str">
            <v>MDO</v>
          </cell>
          <cell r="E12531" t="str">
            <v>SE</v>
          </cell>
          <cell r="F12531" t="str">
            <v>INFRAERO - Empresa Brasileira de Infra-Estrutura Aeroportuária</v>
          </cell>
        </row>
        <row r="12532">
          <cell r="F12532" t="str">
            <v>ITEM:</v>
          </cell>
          <cell r="G12532" t="str">
            <v>SERVIÇO</v>
          </cell>
          <cell r="K12532" t="str">
            <v>UNIDADE</v>
          </cell>
        </row>
        <row r="12533">
          <cell r="E12533">
            <v>217</v>
          </cell>
          <cell r="F12533" t="str">
            <v>04.01.229.05.00</v>
          </cell>
          <cell r="G12533" t="str">
            <v>Porta de madeira com revestimento em melanina cinza, de giro, 1 folha, 80 x 210cm - PD1 -PA.07/201.07/01864/01</v>
          </cell>
          <cell r="K12533" t="str">
            <v>un</v>
          </cell>
        </row>
        <row r="12535">
          <cell r="F12535" t="str">
            <v>CÓDIGO</v>
          </cell>
          <cell r="G12535" t="str">
            <v xml:space="preserve">MÃO DE OBRA </v>
          </cell>
          <cell r="H12535" t="str">
            <v>UNID.</v>
          </cell>
          <cell r="I12535" t="str">
            <v>COEFICIENTE</v>
          </cell>
          <cell r="J12535" t="str">
            <v>PREÇO UNITÁRIO</v>
          </cell>
          <cell r="K12535" t="str">
            <v>PREÇO  DO ITEM</v>
          </cell>
        </row>
        <row r="12536">
          <cell r="F12536">
            <v>0</v>
          </cell>
          <cell r="G12536">
            <v>0</v>
          </cell>
          <cell r="H12536">
            <v>0</v>
          </cell>
          <cell r="I12536">
            <v>0</v>
          </cell>
          <cell r="J12536">
            <v>0</v>
          </cell>
          <cell r="K12536">
            <v>0</v>
          </cell>
        </row>
        <row r="12537">
          <cell r="F12537">
            <v>0</v>
          </cell>
          <cell r="G12537">
            <v>0</v>
          </cell>
          <cell r="H12537">
            <v>0</v>
          </cell>
          <cell r="I12537">
            <v>0</v>
          </cell>
          <cell r="J12537">
            <v>0</v>
          </cell>
          <cell r="K12537">
            <v>0</v>
          </cell>
        </row>
        <row r="12538">
          <cell r="F12538">
            <v>0</v>
          </cell>
          <cell r="G12538">
            <v>0</v>
          </cell>
          <cell r="H12538">
            <v>0</v>
          </cell>
          <cell r="I12538">
            <v>0</v>
          </cell>
          <cell r="J12538">
            <v>0</v>
          </cell>
          <cell r="K12538">
            <v>0</v>
          </cell>
        </row>
        <row r="12539">
          <cell r="F12539">
            <v>0</v>
          </cell>
          <cell r="G12539">
            <v>0</v>
          </cell>
          <cell r="H12539">
            <v>0</v>
          </cell>
          <cell r="I12539">
            <v>0</v>
          </cell>
          <cell r="J12539">
            <v>0</v>
          </cell>
          <cell r="K12539">
            <v>0</v>
          </cell>
        </row>
        <row r="12540">
          <cell r="F12540">
            <v>0</v>
          </cell>
          <cell r="G12540">
            <v>0</v>
          </cell>
          <cell r="H12540">
            <v>0</v>
          </cell>
          <cell r="I12540">
            <v>0</v>
          </cell>
          <cell r="J12540">
            <v>0</v>
          </cell>
          <cell r="K12540">
            <v>0</v>
          </cell>
        </row>
        <row r="12541">
          <cell r="F12541">
            <v>0</v>
          </cell>
          <cell r="G12541">
            <v>0</v>
          </cell>
          <cell r="H12541">
            <v>0</v>
          </cell>
          <cell r="I12541">
            <v>0</v>
          </cell>
          <cell r="J12541">
            <v>0</v>
          </cell>
          <cell r="K12541">
            <v>0</v>
          </cell>
        </row>
        <row r="12542">
          <cell r="F12542">
            <v>0</v>
          </cell>
          <cell r="G12542">
            <v>0</v>
          </cell>
          <cell r="H12542">
            <v>0</v>
          </cell>
          <cell r="I12542">
            <v>0</v>
          </cell>
          <cell r="J12542">
            <v>0</v>
          </cell>
          <cell r="K12542">
            <v>0</v>
          </cell>
        </row>
        <row r="12543">
          <cell r="F12543">
            <v>0</v>
          </cell>
          <cell r="G12543">
            <v>0</v>
          </cell>
          <cell r="H12543">
            <v>0</v>
          </cell>
          <cell r="I12543">
            <v>0</v>
          </cell>
          <cell r="J12543">
            <v>0</v>
          </cell>
          <cell r="K12543">
            <v>0</v>
          </cell>
        </row>
        <row r="12544">
          <cell r="F12544">
            <v>0</v>
          </cell>
          <cell r="G12544">
            <v>0</v>
          </cell>
          <cell r="H12544">
            <v>0</v>
          </cell>
          <cell r="I12544">
            <v>0</v>
          </cell>
          <cell r="J12544">
            <v>0</v>
          </cell>
          <cell r="K12544">
            <v>0</v>
          </cell>
        </row>
        <row r="12545">
          <cell r="F12545">
            <v>0</v>
          </cell>
          <cell r="G12545">
            <v>0</v>
          </cell>
          <cell r="H12545">
            <v>0</v>
          </cell>
          <cell r="I12545">
            <v>0</v>
          </cell>
          <cell r="J12545">
            <v>0</v>
          </cell>
          <cell r="K12545">
            <v>0</v>
          </cell>
        </row>
        <row r="12546">
          <cell r="F12546" t="str">
            <v>Sub-Total - (A)</v>
          </cell>
          <cell r="K12546">
            <v>0</v>
          </cell>
        </row>
        <row r="12547">
          <cell r="F12547" t="str">
            <v>Leis Sociais</v>
          </cell>
          <cell r="J12547">
            <v>1.254</v>
          </cell>
          <cell r="K12547">
            <v>0</v>
          </cell>
        </row>
        <row r="12548">
          <cell r="D12548">
            <v>217</v>
          </cell>
          <cell r="F12548" t="str">
            <v>Total - (A)</v>
          </cell>
          <cell r="K12548">
            <v>0</v>
          </cell>
        </row>
        <row r="12549">
          <cell r="F12549" t="str">
            <v>MATERIAL</v>
          </cell>
        </row>
        <row r="12550">
          <cell r="F12550">
            <v>0</v>
          </cell>
          <cell r="G12550">
            <v>0</v>
          </cell>
          <cell r="H12550">
            <v>0</v>
          </cell>
          <cell r="I12550">
            <v>0</v>
          </cell>
          <cell r="J12550">
            <v>0</v>
          </cell>
          <cell r="K12550">
            <v>0</v>
          </cell>
        </row>
        <row r="12551">
          <cell r="F12551">
            <v>0</v>
          </cell>
          <cell r="G12551">
            <v>0</v>
          </cell>
          <cell r="H12551">
            <v>0</v>
          </cell>
          <cell r="I12551">
            <v>0</v>
          </cell>
          <cell r="J12551">
            <v>0</v>
          </cell>
          <cell r="K12551">
            <v>0</v>
          </cell>
        </row>
        <row r="12552">
          <cell r="F12552">
            <v>0</v>
          </cell>
          <cell r="G12552">
            <v>0</v>
          </cell>
          <cell r="H12552">
            <v>0</v>
          </cell>
          <cell r="I12552">
            <v>0</v>
          </cell>
          <cell r="J12552">
            <v>0</v>
          </cell>
          <cell r="K12552">
            <v>0</v>
          </cell>
        </row>
        <row r="12553">
          <cell r="F12553">
            <v>0</v>
          </cell>
          <cell r="G12553">
            <v>0</v>
          </cell>
          <cell r="H12553">
            <v>0</v>
          </cell>
          <cell r="I12553">
            <v>0</v>
          </cell>
          <cell r="J12553">
            <v>0</v>
          </cell>
          <cell r="K12553">
            <v>0</v>
          </cell>
        </row>
        <row r="12554">
          <cell r="F12554">
            <v>0</v>
          </cell>
          <cell r="G12554">
            <v>0</v>
          </cell>
          <cell r="H12554">
            <v>0</v>
          </cell>
          <cell r="I12554">
            <v>0</v>
          </cell>
          <cell r="J12554">
            <v>0</v>
          </cell>
          <cell r="K12554">
            <v>0</v>
          </cell>
        </row>
        <row r="12555">
          <cell r="F12555">
            <v>0</v>
          </cell>
          <cell r="G12555">
            <v>0</v>
          </cell>
          <cell r="H12555">
            <v>0</v>
          </cell>
          <cell r="I12555">
            <v>0</v>
          </cell>
          <cell r="J12555">
            <v>0</v>
          </cell>
          <cell r="K12555">
            <v>0</v>
          </cell>
        </row>
        <row r="12556">
          <cell r="F12556">
            <v>0</v>
          </cell>
          <cell r="G12556">
            <v>0</v>
          </cell>
          <cell r="H12556">
            <v>0</v>
          </cell>
          <cell r="I12556">
            <v>0</v>
          </cell>
          <cell r="J12556">
            <v>0</v>
          </cell>
          <cell r="K12556">
            <v>0</v>
          </cell>
        </row>
        <row r="12557">
          <cell r="F12557">
            <v>0</v>
          </cell>
          <cell r="G12557">
            <v>0</v>
          </cell>
          <cell r="H12557">
            <v>0</v>
          </cell>
          <cell r="I12557">
            <v>0</v>
          </cell>
          <cell r="J12557">
            <v>0</v>
          </cell>
          <cell r="K12557">
            <v>0</v>
          </cell>
        </row>
        <row r="12558">
          <cell r="F12558">
            <v>0</v>
          </cell>
          <cell r="G12558">
            <v>0</v>
          </cell>
          <cell r="H12558">
            <v>0</v>
          </cell>
          <cell r="I12558">
            <v>0</v>
          </cell>
          <cell r="J12558">
            <v>0</v>
          </cell>
          <cell r="K12558">
            <v>0</v>
          </cell>
        </row>
        <row r="12559">
          <cell r="F12559">
            <v>0</v>
          </cell>
          <cell r="G12559">
            <v>0</v>
          </cell>
          <cell r="H12559">
            <v>0</v>
          </cell>
          <cell r="I12559">
            <v>0</v>
          </cell>
          <cell r="J12559">
            <v>0</v>
          </cell>
          <cell r="K12559">
            <v>0</v>
          </cell>
        </row>
        <row r="12560">
          <cell r="F12560">
            <v>0</v>
          </cell>
          <cell r="G12560">
            <v>0</v>
          </cell>
          <cell r="H12560">
            <v>0</v>
          </cell>
          <cell r="I12560">
            <v>0</v>
          </cell>
          <cell r="J12560">
            <v>0</v>
          </cell>
          <cell r="K12560">
            <v>0</v>
          </cell>
        </row>
        <row r="12561">
          <cell r="F12561">
            <v>0</v>
          </cell>
          <cell r="G12561">
            <v>0</v>
          </cell>
          <cell r="H12561">
            <v>0</v>
          </cell>
          <cell r="I12561">
            <v>0</v>
          </cell>
          <cell r="J12561">
            <v>0</v>
          </cell>
          <cell r="K12561">
            <v>0</v>
          </cell>
        </row>
        <row r="12562">
          <cell r="F12562">
            <v>0</v>
          </cell>
          <cell r="G12562">
            <v>0</v>
          </cell>
          <cell r="H12562">
            <v>0</v>
          </cell>
          <cell r="I12562">
            <v>0</v>
          </cell>
          <cell r="J12562">
            <v>0</v>
          </cell>
          <cell r="K12562">
            <v>0</v>
          </cell>
        </row>
        <row r="12563">
          <cell r="F12563">
            <v>0</v>
          </cell>
          <cell r="G12563">
            <v>0</v>
          </cell>
          <cell r="H12563">
            <v>0</v>
          </cell>
          <cell r="I12563">
            <v>0</v>
          </cell>
          <cell r="J12563">
            <v>0</v>
          </cell>
          <cell r="K12563">
            <v>0</v>
          </cell>
        </row>
        <row r="12564">
          <cell r="F12564">
            <v>0</v>
          </cell>
          <cell r="G12564">
            <v>0</v>
          </cell>
          <cell r="H12564">
            <v>0</v>
          </cell>
          <cell r="I12564">
            <v>0</v>
          </cell>
          <cell r="J12564">
            <v>0</v>
          </cell>
          <cell r="K12564">
            <v>0</v>
          </cell>
        </row>
        <row r="12565">
          <cell r="F12565">
            <v>0</v>
          </cell>
          <cell r="G12565">
            <v>0</v>
          </cell>
          <cell r="H12565">
            <v>0</v>
          </cell>
          <cell r="I12565">
            <v>0</v>
          </cell>
          <cell r="J12565">
            <v>0</v>
          </cell>
          <cell r="K12565">
            <v>0</v>
          </cell>
        </row>
        <row r="12566">
          <cell r="F12566">
            <v>0</v>
          </cell>
          <cell r="G12566">
            <v>0</v>
          </cell>
          <cell r="H12566">
            <v>0</v>
          </cell>
          <cell r="I12566">
            <v>0</v>
          </cell>
          <cell r="J12566">
            <v>0</v>
          </cell>
          <cell r="K12566">
            <v>0</v>
          </cell>
        </row>
        <row r="12567">
          <cell r="F12567">
            <v>0</v>
          </cell>
          <cell r="G12567">
            <v>0</v>
          </cell>
          <cell r="H12567">
            <v>0</v>
          </cell>
          <cell r="I12567">
            <v>0</v>
          </cell>
          <cell r="J12567">
            <v>0</v>
          </cell>
          <cell r="K12567">
            <v>0</v>
          </cell>
        </row>
        <row r="12568">
          <cell r="F12568">
            <v>0</v>
          </cell>
          <cell r="G12568">
            <v>0</v>
          </cell>
          <cell r="H12568">
            <v>0</v>
          </cell>
          <cell r="I12568">
            <v>0</v>
          </cell>
          <cell r="J12568">
            <v>0</v>
          </cell>
          <cell r="K12568">
            <v>0</v>
          </cell>
        </row>
        <row r="12569">
          <cell r="F12569">
            <v>0</v>
          </cell>
          <cell r="G12569">
            <v>0</v>
          </cell>
          <cell r="H12569">
            <v>0</v>
          </cell>
          <cell r="I12569">
            <v>0</v>
          </cell>
          <cell r="J12569">
            <v>0</v>
          </cell>
          <cell r="K12569">
            <v>0</v>
          </cell>
        </row>
        <row r="12570">
          <cell r="F12570" t="str">
            <v>Sub-Total - (B)</v>
          </cell>
          <cell r="K12570">
            <v>0</v>
          </cell>
        </row>
        <row r="12571">
          <cell r="F12571" t="str">
            <v>EQUIPAMENTOS</v>
          </cell>
        </row>
        <row r="12572">
          <cell r="F12572">
            <v>0</v>
          </cell>
          <cell r="G12572">
            <v>0</v>
          </cell>
          <cell r="H12572">
            <v>0</v>
          </cell>
          <cell r="I12572">
            <v>0</v>
          </cell>
          <cell r="J12572">
            <v>0</v>
          </cell>
          <cell r="K12572">
            <v>0</v>
          </cell>
        </row>
        <row r="12573">
          <cell r="F12573">
            <v>0</v>
          </cell>
          <cell r="G12573">
            <v>0</v>
          </cell>
          <cell r="H12573">
            <v>0</v>
          </cell>
          <cell r="I12573">
            <v>0</v>
          </cell>
          <cell r="J12573">
            <v>0</v>
          </cell>
          <cell r="K12573">
            <v>0</v>
          </cell>
        </row>
        <row r="12574">
          <cell r="F12574">
            <v>0</v>
          </cell>
          <cell r="G12574">
            <v>0</v>
          </cell>
          <cell r="H12574">
            <v>0</v>
          </cell>
          <cell r="I12574">
            <v>0</v>
          </cell>
          <cell r="J12574">
            <v>0</v>
          </cell>
          <cell r="K12574">
            <v>0</v>
          </cell>
        </row>
        <row r="12575">
          <cell r="F12575">
            <v>0</v>
          </cell>
          <cell r="G12575">
            <v>0</v>
          </cell>
          <cell r="H12575">
            <v>0</v>
          </cell>
          <cell r="I12575">
            <v>0</v>
          </cell>
          <cell r="J12575">
            <v>0</v>
          </cell>
          <cell r="K12575">
            <v>0</v>
          </cell>
        </row>
        <row r="12576">
          <cell r="F12576">
            <v>0</v>
          </cell>
          <cell r="G12576">
            <v>0</v>
          </cell>
          <cell r="H12576">
            <v>0</v>
          </cell>
          <cell r="I12576">
            <v>0</v>
          </cell>
          <cell r="J12576">
            <v>0</v>
          </cell>
          <cell r="K12576">
            <v>0</v>
          </cell>
        </row>
        <row r="12577">
          <cell r="F12577">
            <v>0</v>
          </cell>
          <cell r="G12577">
            <v>0</v>
          </cell>
          <cell r="H12577">
            <v>0</v>
          </cell>
          <cell r="I12577">
            <v>0</v>
          </cell>
          <cell r="J12577">
            <v>0</v>
          </cell>
          <cell r="K12577">
            <v>0</v>
          </cell>
        </row>
        <row r="12578">
          <cell r="F12578">
            <v>0</v>
          </cell>
          <cell r="G12578">
            <v>0</v>
          </cell>
          <cell r="H12578">
            <v>0</v>
          </cell>
          <cell r="I12578">
            <v>0</v>
          </cell>
          <cell r="J12578">
            <v>0</v>
          </cell>
          <cell r="K12578">
            <v>0</v>
          </cell>
        </row>
        <row r="12579">
          <cell r="F12579">
            <v>0</v>
          </cell>
          <cell r="G12579">
            <v>0</v>
          </cell>
          <cell r="H12579">
            <v>0</v>
          </cell>
          <cell r="I12579">
            <v>0</v>
          </cell>
          <cell r="J12579">
            <v>0</v>
          </cell>
          <cell r="K12579">
            <v>0</v>
          </cell>
        </row>
        <row r="12580">
          <cell r="F12580">
            <v>0</v>
          </cell>
          <cell r="G12580">
            <v>0</v>
          </cell>
          <cell r="H12580">
            <v>0</v>
          </cell>
          <cell r="I12580">
            <v>0</v>
          </cell>
          <cell r="J12580">
            <v>0</v>
          </cell>
          <cell r="K12580">
            <v>0</v>
          </cell>
        </row>
        <row r="12581">
          <cell r="F12581">
            <v>0</v>
          </cell>
          <cell r="G12581">
            <v>0</v>
          </cell>
          <cell r="H12581">
            <v>0</v>
          </cell>
          <cell r="I12581">
            <v>0</v>
          </cell>
          <cell r="J12581">
            <v>0</v>
          </cell>
          <cell r="K12581">
            <v>0</v>
          </cell>
        </row>
        <row r="12582">
          <cell r="F12582">
            <v>0</v>
          </cell>
          <cell r="G12582">
            <v>0</v>
          </cell>
          <cell r="H12582">
            <v>0</v>
          </cell>
          <cell r="I12582">
            <v>0</v>
          </cell>
          <cell r="J12582">
            <v>0</v>
          </cell>
          <cell r="K12582">
            <v>0</v>
          </cell>
        </row>
        <row r="12583">
          <cell r="F12583" t="str">
            <v xml:space="preserve">Sub-Total - (C) </v>
          </cell>
          <cell r="K12583">
            <v>0</v>
          </cell>
        </row>
        <row r="12584">
          <cell r="F12584" t="str">
            <v xml:space="preserve">TOTAL - (A) + (B) + (C) </v>
          </cell>
          <cell r="K12584">
            <v>0</v>
          </cell>
        </row>
        <row r="12585">
          <cell r="F12585" t="str">
            <v>BDI</v>
          </cell>
          <cell r="J12585">
            <v>0.27429999999999999</v>
          </cell>
          <cell r="K12585">
            <v>0</v>
          </cell>
        </row>
        <row r="12586">
          <cell r="F12586" t="str">
            <v>Preço do Serviço</v>
          </cell>
          <cell r="K12586">
            <v>0</v>
          </cell>
        </row>
        <row r="12587">
          <cell r="F12587" t="str">
            <v>COMPOSIÇÃO DE PREÇO UNITÁRIO</v>
          </cell>
        </row>
        <row r="12589">
          <cell r="D12589" t="str">
            <v>MDO</v>
          </cell>
          <cell r="E12589" t="str">
            <v>SE</v>
          </cell>
          <cell r="F12589" t="str">
            <v>INFRAERO - Empresa Brasileira de Infra-Estrutura Aeroportuária</v>
          </cell>
        </row>
        <row r="12590">
          <cell r="F12590" t="str">
            <v>ITEM:</v>
          </cell>
          <cell r="G12590" t="str">
            <v>SERVIÇO</v>
          </cell>
          <cell r="K12590" t="str">
            <v>UNIDADE</v>
          </cell>
        </row>
        <row r="12591">
          <cell r="E12591">
            <v>218</v>
          </cell>
          <cell r="F12591" t="str">
            <v>04.01.229.06.00</v>
          </cell>
          <cell r="G12591" t="str">
            <v>Porta de madeira com revestimento em melanina cinza, de giro, 2 folhas, 160 x 210cm - PD2 -PA.07/201.07/01864/01</v>
          </cell>
          <cell r="K12591" t="str">
            <v>un</v>
          </cell>
        </row>
        <row r="12593">
          <cell r="F12593" t="str">
            <v>CÓDIGO</v>
          </cell>
          <cell r="G12593" t="str">
            <v xml:space="preserve">MÃO DE OBRA </v>
          </cell>
          <cell r="H12593" t="str">
            <v>UNID.</v>
          </cell>
          <cell r="I12593" t="str">
            <v>COEFICIENTE</v>
          </cell>
          <cell r="J12593" t="str">
            <v>PREÇO UNITÁRIO</v>
          </cell>
          <cell r="K12593" t="str">
            <v>PREÇO  DO ITEM</v>
          </cell>
        </row>
        <row r="12594">
          <cell r="F12594">
            <v>0</v>
          </cell>
          <cell r="G12594">
            <v>0</v>
          </cell>
          <cell r="H12594">
            <v>0</v>
          </cell>
          <cell r="I12594">
            <v>0</v>
          </cell>
          <cell r="J12594">
            <v>0</v>
          </cell>
          <cell r="K12594">
            <v>0</v>
          </cell>
        </row>
        <row r="12595">
          <cell r="F12595">
            <v>0</v>
          </cell>
          <cell r="G12595">
            <v>0</v>
          </cell>
          <cell r="H12595">
            <v>0</v>
          </cell>
          <cell r="I12595">
            <v>0</v>
          </cell>
          <cell r="J12595">
            <v>0</v>
          </cell>
          <cell r="K12595">
            <v>0</v>
          </cell>
        </row>
        <row r="12596">
          <cell r="F12596">
            <v>0</v>
          </cell>
          <cell r="G12596">
            <v>0</v>
          </cell>
          <cell r="H12596">
            <v>0</v>
          </cell>
          <cell r="I12596">
            <v>0</v>
          </cell>
          <cell r="J12596">
            <v>0</v>
          </cell>
          <cell r="K12596">
            <v>0</v>
          </cell>
        </row>
        <row r="12597">
          <cell r="F12597">
            <v>0</v>
          </cell>
          <cell r="G12597">
            <v>0</v>
          </cell>
          <cell r="H12597">
            <v>0</v>
          </cell>
          <cell r="I12597">
            <v>0</v>
          </cell>
          <cell r="J12597">
            <v>0</v>
          </cell>
          <cell r="K12597">
            <v>0</v>
          </cell>
        </row>
        <row r="12598">
          <cell r="F12598">
            <v>0</v>
          </cell>
          <cell r="G12598">
            <v>0</v>
          </cell>
          <cell r="H12598">
            <v>0</v>
          </cell>
          <cell r="I12598">
            <v>0</v>
          </cell>
          <cell r="J12598">
            <v>0</v>
          </cell>
          <cell r="K12598">
            <v>0</v>
          </cell>
        </row>
        <row r="12599">
          <cell r="F12599">
            <v>0</v>
          </cell>
          <cell r="G12599">
            <v>0</v>
          </cell>
          <cell r="H12599">
            <v>0</v>
          </cell>
          <cell r="I12599">
            <v>0</v>
          </cell>
          <cell r="J12599">
            <v>0</v>
          </cell>
          <cell r="K12599">
            <v>0</v>
          </cell>
        </row>
        <row r="12600">
          <cell r="F12600">
            <v>0</v>
          </cell>
          <cell r="G12600">
            <v>0</v>
          </cell>
          <cell r="H12600">
            <v>0</v>
          </cell>
          <cell r="I12600">
            <v>0</v>
          </cell>
          <cell r="J12600">
            <v>0</v>
          </cell>
          <cell r="K12600">
            <v>0</v>
          </cell>
        </row>
        <row r="12601">
          <cell r="F12601">
            <v>0</v>
          </cell>
          <cell r="G12601">
            <v>0</v>
          </cell>
          <cell r="H12601">
            <v>0</v>
          </cell>
          <cell r="I12601">
            <v>0</v>
          </cell>
          <cell r="J12601">
            <v>0</v>
          </cell>
          <cell r="K12601">
            <v>0</v>
          </cell>
        </row>
        <row r="12602">
          <cell r="F12602">
            <v>0</v>
          </cell>
          <cell r="G12602">
            <v>0</v>
          </cell>
          <cell r="H12602">
            <v>0</v>
          </cell>
          <cell r="I12602">
            <v>0</v>
          </cell>
          <cell r="J12602">
            <v>0</v>
          </cell>
          <cell r="K12602">
            <v>0</v>
          </cell>
        </row>
        <row r="12603">
          <cell r="F12603">
            <v>0</v>
          </cell>
          <cell r="G12603">
            <v>0</v>
          </cell>
          <cell r="H12603">
            <v>0</v>
          </cell>
          <cell r="I12603">
            <v>0</v>
          </cell>
          <cell r="J12603">
            <v>0</v>
          </cell>
          <cell r="K12603">
            <v>0</v>
          </cell>
        </row>
        <row r="12604">
          <cell r="F12604" t="str">
            <v>Sub-Total - (A)</v>
          </cell>
          <cell r="K12604">
            <v>0</v>
          </cell>
        </row>
        <row r="12605">
          <cell r="F12605" t="str">
            <v>Leis Sociais</v>
          </cell>
          <cell r="J12605">
            <v>1.254</v>
          </cell>
          <cell r="K12605">
            <v>0</v>
          </cell>
        </row>
        <row r="12606">
          <cell r="D12606">
            <v>218</v>
          </cell>
          <cell r="F12606" t="str">
            <v>Total - (A)</v>
          </cell>
          <cell r="K12606">
            <v>0</v>
          </cell>
        </row>
        <row r="12607">
          <cell r="F12607" t="str">
            <v>MATERIAL</v>
          </cell>
        </row>
        <row r="12608">
          <cell r="F12608">
            <v>0</v>
          </cell>
          <cell r="G12608">
            <v>0</v>
          </cell>
          <cell r="H12608">
            <v>0</v>
          </cell>
          <cell r="I12608">
            <v>0</v>
          </cell>
          <cell r="J12608">
            <v>0</v>
          </cell>
          <cell r="K12608">
            <v>0</v>
          </cell>
        </row>
        <row r="12609">
          <cell r="F12609">
            <v>0</v>
          </cell>
          <cell r="G12609">
            <v>0</v>
          </cell>
          <cell r="H12609">
            <v>0</v>
          </cell>
          <cell r="I12609">
            <v>0</v>
          </cell>
          <cell r="J12609">
            <v>0</v>
          </cell>
          <cell r="K12609">
            <v>0</v>
          </cell>
        </row>
        <row r="12610">
          <cell r="F12610">
            <v>0</v>
          </cell>
          <cell r="G12610">
            <v>0</v>
          </cell>
          <cell r="H12610">
            <v>0</v>
          </cell>
          <cell r="I12610">
            <v>0</v>
          </cell>
          <cell r="J12610">
            <v>0</v>
          </cell>
          <cell r="K12610">
            <v>0</v>
          </cell>
        </row>
        <row r="12611">
          <cell r="F12611">
            <v>0</v>
          </cell>
          <cell r="G12611">
            <v>0</v>
          </cell>
          <cell r="H12611">
            <v>0</v>
          </cell>
          <cell r="I12611">
            <v>0</v>
          </cell>
          <cell r="J12611">
            <v>0</v>
          </cell>
          <cell r="K12611">
            <v>0</v>
          </cell>
        </row>
        <row r="12612">
          <cell r="F12612">
            <v>0</v>
          </cell>
          <cell r="G12612">
            <v>0</v>
          </cell>
          <cell r="H12612">
            <v>0</v>
          </cell>
          <cell r="I12612">
            <v>0</v>
          </cell>
          <cell r="J12612">
            <v>0</v>
          </cell>
          <cell r="K12612">
            <v>0</v>
          </cell>
        </row>
        <row r="12613">
          <cell r="F12613">
            <v>0</v>
          </cell>
          <cell r="G12613">
            <v>0</v>
          </cell>
          <cell r="H12613">
            <v>0</v>
          </cell>
          <cell r="I12613">
            <v>0</v>
          </cell>
          <cell r="J12613">
            <v>0</v>
          </cell>
          <cell r="K12613">
            <v>0</v>
          </cell>
        </row>
        <row r="12614">
          <cell r="F12614">
            <v>0</v>
          </cell>
          <cell r="G12614">
            <v>0</v>
          </cell>
          <cell r="H12614">
            <v>0</v>
          </cell>
          <cell r="I12614">
            <v>0</v>
          </cell>
          <cell r="J12614">
            <v>0</v>
          </cell>
          <cell r="K12614">
            <v>0</v>
          </cell>
        </row>
        <row r="12615">
          <cell r="F12615">
            <v>0</v>
          </cell>
          <cell r="G12615">
            <v>0</v>
          </cell>
          <cell r="H12615">
            <v>0</v>
          </cell>
          <cell r="I12615">
            <v>0</v>
          </cell>
          <cell r="J12615">
            <v>0</v>
          </cell>
          <cell r="K12615">
            <v>0</v>
          </cell>
        </row>
        <row r="12616">
          <cell r="F12616">
            <v>0</v>
          </cell>
          <cell r="G12616">
            <v>0</v>
          </cell>
          <cell r="H12616">
            <v>0</v>
          </cell>
          <cell r="I12616">
            <v>0</v>
          </cell>
          <cell r="J12616">
            <v>0</v>
          </cell>
          <cell r="K12616">
            <v>0</v>
          </cell>
        </row>
        <row r="12617">
          <cell r="F12617">
            <v>0</v>
          </cell>
          <cell r="G12617">
            <v>0</v>
          </cell>
          <cell r="H12617">
            <v>0</v>
          </cell>
          <cell r="I12617">
            <v>0</v>
          </cell>
          <cell r="J12617">
            <v>0</v>
          </cell>
          <cell r="K12617">
            <v>0</v>
          </cell>
        </row>
        <row r="12618">
          <cell r="F12618">
            <v>0</v>
          </cell>
          <cell r="G12618">
            <v>0</v>
          </cell>
          <cell r="H12618">
            <v>0</v>
          </cell>
          <cell r="I12618">
            <v>0</v>
          </cell>
          <cell r="J12618">
            <v>0</v>
          </cell>
          <cell r="K12618">
            <v>0</v>
          </cell>
        </row>
        <row r="12619">
          <cell r="F12619">
            <v>0</v>
          </cell>
          <cell r="G12619">
            <v>0</v>
          </cell>
          <cell r="H12619">
            <v>0</v>
          </cell>
          <cell r="I12619">
            <v>0</v>
          </cell>
          <cell r="J12619">
            <v>0</v>
          </cell>
          <cell r="K12619">
            <v>0</v>
          </cell>
        </row>
        <row r="12620">
          <cell r="F12620">
            <v>0</v>
          </cell>
          <cell r="G12620">
            <v>0</v>
          </cell>
          <cell r="H12620">
            <v>0</v>
          </cell>
          <cell r="I12620">
            <v>0</v>
          </cell>
          <cell r="J12620">
            <v>0</v>
          </cell>
          <cell r="K12620">
            <v>0</v>
          </cell>
        </row>
        <row r="12621">
          <cell r="F12621">
            <v>0</v>
          </cell>
          <cell r="G12621">
            <v>0</v>
          </cell>
          <cell r="H12621">
            <v>0</v>
          </cell>
          <cell r="I12621">
            <v>0</v>
          </cell>
          <cell r="J12621">
            <v>0</v>
          </cell>
          <cell r="K12621">
            <v>0</v>
          </cell>
        </row>
        <row r="12622">
          <cell r="F12622">
            <v>0</v>
          </cell>
          <cell r="G12622">
            <v>0</v>
          </cell>
          <cell r="H12622">
            <v>0</v>
          </cell>
          <cell r="I12622">
            <v>0</v>
          </cell>
          <cell r="J12622">
            <v>0</v>
          </cell>
          <cell r="K12622">
            <v>0</v>
          </cell>
        </row>
        <row r="12623">
          <cell r="F12623">
            <v>0</v>
          </cell>
          <cell r="G12623">
            <v>0</v>
          </cell>
          <cell r="H12623">
            <v>0</v>
          </cell>
          <cell r="I12623">
            <v>0</v>
          </cell>
          <cell r="J12623">
            <v>0</v>
          </cell>
          <cell r="K12623">
            <v>0</v>
          </cell>
        </row>
        <row r="12624">
          <cell r="F12624">
            <v>0</v>
          </cell>
          <cell r="G12624">
            <v>0</v>
          </cell>
          <cell r="H12624">
            <v>0</v>
          </cell>
          <cell r="I12624">
            <v>0</v>
          </cell>
          <cell r="J12624">
            <v>0</v>
          </cell>
          <cell r="K12624">
            <v>0</v>
          </cell>
        </row>
        <row r="12625">
          <cell r="F12625">
            <v>0</v>
          </cell>
          <cell r="G12625">
            <v>0</v>
          </cell>
          <cell r="H12625">
            <v>0</v>
          </cell>
          <cell r="I12625">
            <v>0</v>
          </cell>
          <cell r="J12625">
            <v>0</v>
          </cell>
          <cell r="K12625">
            <v>0</v>
          </cell>
        </row>
        <row r="12626">
          <cell r="F12626">
            <v>0</v>
          </cell>
          <cell r="G12626">
            <v>0</v>
          </cell>
          <cell r="H12626">
            <v>0</v>
          </cell>
          <cell r="I12626">
            <v>0</v>
          </cell>
          <cell r="J12626">
            <v>0</v>
          </cell>
          <cell r="K12626">
            <v>0</v>
          </cell>
        </row>
        <row r="12627">
          <cell r="F12627">
            <v>0</v>
          </cell>
          <cell r="G12627">
            <v>0</v>
          </cell>
          <cell r="H12627">
            <v>0</v>
          </cell>
          <cell r="I12627">
            <v>0</v>
          </cell>
          <cell r="J12627">
            <v>0</v>
          </cell>
          <cell r="K12627">
            <v>0</v>
          </cell>
        </row>
        <row r="12628">
          <cell r="F12628" t="str">
            <v>Sub-Total - (B)</v>
          </cell>
          <cell r="K12628">
            <v>0</v>
          </cell>
        </row>
        <row r="12629">
          <cell r="F12629" t="str">
            <v>EQUIPAMENTOS</v>
          </cell>
        </row>
        <row r="12630">
          <cell r="F12630">
            <v>0</v>
          </cell>
          <cell r="G12630">
            <v>0</v>
          </cell>
          <cell r="H12630">
            <v>0</v>
          </cell>
          <cell r="I12630">
            <v>0</v>
          </cell>
          <cell r="J12630">
            <v>0</v>
          </cell>
          <cell r="K12630">
            <v>0</v>
          </cell>
        </row>
        <row r="12631">
          <cell r="F12631">
            <v>0</v>
          </cell>
          <cell r="G12631">
            <v>0</v>
          </cell>
          <cell r="H12631">
            <v>0</v>
          </cell>
          <cell r="I12631">
            <v>0</v>
          </cell>
          <cell r="J12631">
            <v>0</v>
          </cell>
          <cell r="K12631">
            <v>0</v>
          </cell>
        </row>
        <row r="12632">
          <cell r="F12632">
            <v>0</v>
          </cell>
          <cell r="G12632">
            <v>0</v>
          </cell>
          <cell r="H12632">
            <v>0</v>
          </cell>
          <cell r="I12632">
            <v>0</v>
          </cell>
          <cell r="J12632">
            <v>0</v>
          </cell>
          <cell r="K12632">
            <v>0</v>
          </cell>
        </row>
        <row r="12633">
          <cell r="F12633">
            <v>0</v>
          </cell>
          <cell r="G12633">
            <v>0</v>
          </cell>
          <cell r="H12633">
            <v>0</v>
          </cell>
          <cell r="I12633">
            <v>0</v>
          </cell>
          <cell r="J12633">
            <v>0</v>
          </cell>
          <cell r="K12633">
            <v>0</v>
          </cell>
        </row>
        <row r="12634">
          <cell r="F12634">
            <v>0</v>
          </cell>
          <cell r="G12634">
            <v>0</v>
          </cell>
          <cell r="H12634">
            <v>0</v>
          </cell>
          <cell r="I12634">
            <v>0</v>
          </cell>
          <cell r="J12634">
            <v>0</v>
          </cell>
          <cell r="K12634">
            <v>0</v>
          </cell>
        </row>
        <row r="12635">
          <cell r="F12635">
            <v>0</v>
          </cell>
          <cell r="G12635">
            <v>0</v>
          </cell>
          <cell r="H12635">
            <v>0</v>
          </cell>
          <cell r="I12635">
            <v>0</v>
          </cell>
          <cell r="J12635">
            <v>0</v>
          </cell>
          <cell r="K12635">
            <v>0</v>
          </cell>
        </row>
        <row r="12636">
          <cell r="F12636">
            <v>0</v>
          </cell>
          <cell r="G12636">
            <v>0</v>
          </cell>
          <cell r="H12636">
            <v>0</v>
          </cell>
          <cell r="I12636">
            <v>0</v>
          </cell>
          <cell r="J12636">
            <v>0</v>
          </cell>
          <cell r="K12636">
            <v>0</v>
          </cell>
        </row>
        <row r="12637">
          <cell r="F12637">
            <v>0</v>
          </cell>
          <cell r="G12637">
            <v>0</v>
          </cell>
          <cell r="H12637">
            <v>0</v>
          </cell>
          <cell r="I12637">
            <v>0</v>
          </cell>
          <cell r="J12637">
            <v>0</v>
          </cell>
          <cell r="K12637">
            <v>0</v>
          </cell>
        </row>
        <row r="12638">
          <cell r="F12638">
            <v>0</v>
          </cell>
          <cell r="G12638">
            <v>0</v>
          </cell>
          <cell r="H12638">
            <v>0</v>
          </cell>
          <cell r="I12638">
            <v>0</v>
          </cell>
          <cell r="J12638">
            <v>0</v>
          </cell>
          <cell r="K12638">
            <v>0</v>
          </cell>
        </row>
        <row r="12639">
          <cell r="F12639">
            <v>0</v>
          </cell>
          <cell r="G12639">
            <v>0</v>
          </cell>
          <cell r="H12639">
            <v>0</v>
          </cell>
          <cell r="I12639">
            <v>0</v>
          </cell>
          <cell r="J12639">
            <v>0</v>
          </cell>
          <cell r="K12639">
            <v>0</v>
          </cell>
        </row>
        <row r="12640">
          <cell r="F12640">
            <v>0</v>
          </cell>
          <cell r="G12640">
            <v>0</v>
          </cell>
          <cell r="H12640">
            <v>0</v>
          </cell>
          <cell r="I12640">
            <v>0</v>
          </cell>
          <cell r="J12640">
            <v>0</v>
          </cell>
          <cell r="K12640">
            <v>0</v>
          </cell>
        </row>
        <row r="12641">
          <cell r="F12641" t="str">
            <v xml:space="preserve">Sub-Total - (C) </v>
          </cell>
          <cell r="K12641">
            <v>0</v>
          </cell>
        </row>
        <row r="12642">
          <cell r="F12642" t="str">
            <v xml:space="preserve">TOTAL - (A) + (B) + (C) </v>
          </cell>
          <cell r="K12642">
            <v>0</v>
          </cell>
        </row>
        <row r="12643">
          <cell r="F12643" t="str">
            <v>BDI</v>
          </cell>
          <cell r="J12643">
            <v>0.27429999999999999</v>
          </cell>
          <cell r="K12643">
            <v>0</v>
          </cell>
        </row>
        <row r="12644">
          <cell r="F12644" t="str">
            <v>Preço do Serviço</v>
          </cell>
          <cell r="K12644">
            <v>0</v>
          </cell>
        </row>
        <row r="12645">
          <cell r="F12645" t="str">
            <v>COMPOSIÇÃO DE PREÇO UNITÁRIO</v>
          </cell>
        </row>
        <row r="12647">
          <cell r="D12647" t="str">
            <v>MDO</v>
          </cell>
          <cell r="E12647" t="str">
            <v>SE</v>
          </cell>
          <cell r="F12647" t="str">
            <v>INFRAERO - Empresa Brasileira de Infra-Estrutura Aeroportuária</v>
          </cell>
        </row>
        <row r="12648">
          <cell r="F12648" t="str">
            <v>ITEM:</v>
          </cell>
          <cell r="G12648" t="str">
            <v>SERVIÇO</v>
          </cell>
          <cell r="K12648" t="str">
            <v>UNIDADE</v>
          </cell>
        </row>
        <row r="12649">
          <cell r="E12649">
            <v>219</v>
          </cell>
          <cell r="F12649" t="str">
            <v>04.01.229.07.00</v>
          </cell>
          <cell r="G12649" t="str">
            <v>Porta de madeira com revestimento em melanina cinza, de correr, 1 folha, 80 x 210cm - PD3 -PA.07/201.07/01864/01</v>
          </cell>
          <cell r="K12649" t="str">
            <v>un</v>
          </cell>
        </row>
        <row r="12651">
          <cell r="F12651" t="str">
            <v>CÓDIGO</v>
          </cell>
          <cell r="G12651" t="str">
            <v xml:space="preserve">MÃO DE OBRA </v>
          </cell>
          <cell r="H12651" t="str">
            <v>UNID.</v>
          </cell>
          <cell r="I12651" t="str">
            <v>COEFICIENTE</v>
          </cell>
          <cell r="J12651" t="str">
            <v>PREÇO UNITÁRIO</v>
          </cell>
          <cell r="K12651" t="str">
            <v>PREÇO  DO ITEM</v>
          </cell>
        </row>
        <row r="12652">
          <cell r="F12652">
            <v>0</v>
          </cell>
          <cell r="G12652">
            <v>0</v>
          </cell>
          <cell r="H12652">
            <v>0</v>
          </cell>
          <cell r="I12652">
            <v>0</v>
          </cell>
          <cell r="J12652">
            <v>0</v>
          </cell>
          <cell r="K12652">
            <v>0</v>
          </cell>
        </row>
        <row r="12653">
          <cell r="F12653">
            <v>0</v>
          </cell>
          <cell r="G12653">
            <v>0</v>
          </cell>
          <cell r="H12653">
            <v>0</v>
          </cell>
          <cell r="I12653">
            <v>0</v>
          </cell>
          <cell r="J12653">
            <v>0</v>
          </cell>
          <cell r="K12653">
            <v>0</v>
          </cell>
        </row>
        <row r="12654">
          <cell r="F12654">
            <v>0</v>
          </cell>
          <cell r="G12654">
            <v>0</v>
          </cell>
          <cell r="H12654">
            <v>0</v>
          </cell>
          <cell r="I12654">
            <v>0</v>
          </cell>
          <cell r="J12654">
            <v>0</v>
          </cell>
          <cell r="K12654">
            <v>0</v>
          </cell>
        </row>
        <row r="12655">
          <cell r="F12655">
            <v>0</v>
          </cell>
          <cell r="G12655">
            <v>0</v>
          </cell>
          <cell r="H12655">
            <v>0</v>
          </cell>
          <cell r="I12655">
            <v>0</v>
          </cell>
          <cell r="J12655">
            <v>0</v>
          </cell>
          <cell r="K12655">
            <v>0</v>
          </cell>
        </row>
        <row r="12656">
          <cell r="F12656">
            <v>0</v>
          </cell>
          <cell r="G12656">
            <v>0</v>
          </cell>
          <cell r="H12656">
            <v>0</v>
          </cell>
          <cell r="I12656">
            <v>0</v>
          </cell>
          <cell r="J12656">
            <v>0</v>
          </cell>
          <cell r="K12656">
            <v>0</v>
          </cell>
        </row>
        <row r="12657">
          <cell r="F12657">
            <v>0</v>
          </cell>
          <cell r="G12657">
            <v>0</v>
          </cell>
          <cell r="H12657">
            <v>0</v>
          </cell>
          <cell r="I12657">
            <v>0</v>
          </cell>
          <cell r="J12657">
            <v>0</v>
          </cell>
          <cell r="K12657">
            <v>0</v>
          </cell>
        </row>
        <row r="12658">
          <cell r="F12658">
            <v>0</v>
          </cell>
          <cell r="G12658">
            <v>0</v>
          </cell>
          <cell r="H12658">
            <v>0</v>
          </cell>
          <cell r="I12658">
            <v>0</v>
          </cell>
          <cell r="J12658">
            <v>0</v>
          </cell>
          <cell r="K12658">
            <v>0</v>
          </cell>
        </row>
        <row r="12659">
          <cell r="F12659">
            <v>0</v>
          </cell>
          <cell r="G12659">
            <v>0</v>
          </cell>
          <cell r="H12659">
            <v>0</v>
          </cell>
          <cell r="I12659">
            <v>0</v>
          </cell>
          <cell r="J12659">
            <v>0</v>
          </cell>
          <cell r="K12659">
            <v>0</v>
          </cell>
        </row>
        <row r="12660">
          <cell r="F12660">
            <v>0</v>
          </cell>
          <cell r="G12660">
            <v>0</v>
          </cell>
          <cell r="H12660">
            <v>0</v>
          </cell>
          <cell r="I12660">
            <v>0</v>
          </cell>
          <cell r="J12660">
            <v>0</v>
          </cell>
          <cell r="K12660">
            <v>0</v>
          </cell>
        </row>
        <row r="12661">
          <cell r="F12661">
            <v>0</v>
          </cell>
          <cell r="G12661">
            <v>0</v>
          </cell>
          <cell r="H12661">
            <v>0</v>
          </cell>
          <cell r="I12661">
            <v>0</v>
          </cell>
          <cell r="J12661">
            <v>0</v>
          </cell>
          <cell r="K12661">
            <v>0</v>
          </cell>
        </row>
        <row r="12662">
          <cell r="F12662" t="str">
            <v>Sub-Total - (A)</v>
          </cell>
          <cell r="K12662">
            <v>0</v>
          </cell>
        </row>
        <row r="12663">
          <cell r="F12663" t="str">
            <v>Leis Sociais</v>
          </cell>
          <cell r="J12663">
            <v>1.254</v>
          </cell>
          <cell r="K12663">
            <v>0</v>
          </cell>
        </row>
        <row r="12664">
          <cell r="D12664">
            <v>219</v>
          </cell>
          <cell r="F12664" t="str">
            <v>Total - (A)</v>
          </cell>
          <cell r="K12664">
            <v>0</v>
          </cell>
        </row>
        <row r="12665">
          <cell r="F12665" t="str">
            <v>MATERIAL</v>
          </cell>
        </row>
        <row r="12666">
          <cell r="F12666">
            <v>0</v>
          </cell>
          <cell r="G12666">
            <v>0</v>
          </cell>
          <cell r="H12666">
            <v>0</v>
          </cell>
          <cell r="I12666">
            <v>0</v>
          </cell>
          <cell r="J12666">
            <v>0</v>
          </cell>
          <cell r="K12666">
            <v>0</v>
          </cell>
        </row>
        <row r="12667">
          <cell r="F12667">
            <v>0</v>
          </cell>
          <cell r="G12667">
            <v>0</v>
          </cell>
          <cell r="H12667">
            <v>0</v>
          </cell>
          <cell r="I12667">
            <v>0</v>
          </cell>
          <cell r="J12667">
            <v>0</v>
          </cell>
          <cell r="K12667">
            <v>0</v>
          </cell>
        </row>
        <row r="12668">
          <cell r="F12668">
            <v>0</v>
          </cell>
          <cell r="G12668">
            <v>0</v>
          </cell>
          <cell r="H12668">
            <v>0</v>
          </cell>
          <cell r="I12668">
            <v>0</v>
          </cell>
          <cell r="J12668">
            <v>0</v>
          </cell>
          <cell r="K12668">
            <v>0</v>
          </cell>
        </row>
        <row r="12669">
          <cell r="F12669">
            <v>0</v>
          </cell>
          <cell r="G12669">
            <v>0</v>
          </cell>
          <cell r="H12669">
            <v>0</v>
          </cell>
          <cell r="I12669">
            <v>0</v>
          </cell>
          <cell r="J12669">
            <v>0</v>
          </cell>
          <cell r="K12669">
            <v>0</v>
          </cell>
        </row>
        <row r="12670">
          <cell r="F12670">
            <v>0</v>
          </cell>
          <cell r="G12670">
            <v>0</v>
          </cell>
          <cell r="H12670">
            <v>0</v>
          </cell>
          <cell r="I12670">
            <v>0</v>
          </cell>
          <cell r="J12670">
            <v>0</v>
          </cell>
          <cell r="K12670">
            <v>0</v>
          </cell>
        </row>
        <row r="12671">
          <cell r="F12671">
            <v>0</v>
          </cell>
          <cell r="G12671">
            <v>0</v>
          </cell>
          <cell r="H12671">
            <v>0</v>
          </cell>
          <cell r="I12671">
            <v>0</v>
          </cell>
          <cell r="J12671">
            <v>0</v>
          </cell>
          <cell r="K12671">
            <v>0</v>
          </cell>
        </row>
        <row r="12672">
          <cell r="F12672">
            <v>0</v>
          </cell>
          <cell r="G12672">
            <v>0</v>
          </cell>
          <cell r="H12672">
            <v>0</v>
          </cell>
          <cell r="I12672">
            <v>0</v>
          </cell>
          <cell r="J12672">
            <v>0</v>
          </cell>
          <cell r="K12672">
            <v>0</v>
          </cell>
        </row>
        <row r="12673">
          <cell r="F12673">
            <v>0</v>
          </cell>
          <cell r="G12673">
            <v>0</v>
          </cell>
          <cell r="H12673">
            <v>0</v>
          </cell>
          <cell r="I12673">
            <v>0</v>
          </cell>
          <cell r="J12673">
            <v>0</v>
          </cell>
          <cell r="K12673">
            <v>0</v>
          </cell>
        </row>
        <row r="12674">
          <cell r="F12674">
            <v>0</v>
          </cell>
          <cell r="G12674">
            <v>0</v>
          </cell>
          <cell r="H12674">
            <v>0</v>
          </cell>
          <cell r="I12674">
            <v>0</v>
          </cell>
          <cell r="J12674">
            <v>0</v>
          </cell>
          <cell r="K12674">
            <v>0</v>
          </cell>
        </row>
        <row r="12675">
          <cell r="F12675">
            <v>0</v>
          </cell>
          <cell r="G12675">
            <v>0</v>
          </cell>
          <cell r="H12675">
            <v>0</v>
          </cell>
          <cell r="I12675">
            <v>0</v>
          </cell>
          <cell r="J12675">
            <v>0</v>
          </cell>
          <cell r="K12675">
            <v>0</v>
          </cell>
        </row>
        <row r="12676">
          <cell r="F12676">
            <v>0</v>
          </cell>
          <cell r="G12676">
            <v>0</v>
          </cell>
          <cell r="H12676">
            <v>0</v>
          </cell>
          <cell r="I12676">
            <v>0</v>
          </cell>
          <cell r="J12676">
            <v>0</v>
          </cell>
          <cell r="K12676">
            <v>0</v>
          </cell>
        </row>
        <row r="12677">
          <cell r="F12677">
            <v>0</v>
          </cell>
          <cell r="G12677">
            <v>0</v>
          </cell>
          <cell r="H12677">
            <v>0</v>
          </cell>
          <cell r="I12677">
            <v>0</v>
          </cell>
          <cell r="J12677">
            <v>0</v>
          </cell>
          <cell r="K12677">
            <v>0</v>
          </cell>
        </row>
        <row r="12678">
          <cell r="F12678">
            <v>0</v>
          </cell>
          <cell r="G12678">
            <v>0</v>
          </cell>
          <cell r="H12678">
            <v>0</v>
          </cell>
          <cell r="I12678">
            <v>0</v>
          </cell>
          <cell r="J12678">
            <v>0</v>
          </cell>
          <cell r="K12678">
            <v>0</v>
          </cell>
        </row>
        <row r="12679">
          <cell r="F12679">
            <v>0</v>
          </cell>
          <cell r="G12679">
            <v>0</v>
          </cell>
          <cell r="H12679">
            <v>0</v>
          </cell>
          <cell r="I12679">
            <v>0</v>
          </cell>
          <cell r="J12679">
            <v>0</v>
          </cell>
          <cell r="K12679">
            <v>0</v>
          </cell>
        </row>
        <row r="12680">
          <cell r="F12680">
            <v>0</v>
          </cell>
          <cell r="G12680">
            <v>0</v>
          </cell>
          <cell r="H12680">
            <v>0</v>
          </cell>
          <cell r="I12680">
            <v>0</v>
          </cell>
          <cell r="J12680">
            <v>0</v>
          </cell>
          <cell r="K12680">
            <v>0</v>
          </cell>
        </row>
        <row r="12681">
          <cell r="F12681">
            <v>0</v>
          </cell>
          <cell r="G12681">
            <v>0</v>
          </cell>
          <cell r="H12681">
            <v>0</v>
          </cell>
          <cell r="I12681">
            <v>0</v>
          </cell>
          <cell r="J12681">
            <v>0</v>
          </cell>
          <cell r="K12681">
            <v>0</v>
          </cell>
        </row>
        <row r="12682">
          <cell r="F12682">
            <v>0</v>
          </cell>
          <cell r="G12682">
            <v>0</v>
          </cell>
          <cell r="H12682">
            <v>0</v>
          </cell>
          <cell r="I12682">
            <v>0</v>
          </cell>
          <cell r="J12682">
            <v>0</v>
          </cell>
          <cell r="K12682">
            <v>0</v>
          </cell>
        </row>
        <row r="12683">
          <cell r="F12683">
            <v>0</v>
          </cell>
          <cell r="G12683">
            <v>0</v>
          </cell>
          <cell r="H12683">
            <v>0</v>
          </cell>
          <cell r="I12683">
            <v>0</v>
          </cell>
          <cell r="J12683">
            <v>0</v>
          </cell>
          <cell r="K12683">
            <v>0</v>
          </cell>
        </row>
        <row r="12684">
          <cell r="F12684">
            <v>0</v>
          </cell>
          <cell r="G12684">
            <v>0</v>
          </cell>
          <cell r="H12684">
            <v>0</v>
          </cell>
          <cell r="I12684">
            <v>0</v>
          </cell>
          <cell r="J12684">
            <v>0</v>
          </cell>
          <cell r="K12684">
            <v>0</v>
          </cell>
        </row>
        <row r="12685">
          <cell r="F12685">
            <v>0</v>
          </cell>
          <cell r="G12685">
            <v>0</v>
          </cell>
          <cell r="H12685">
            <v>0</v>
          </cell>
          <cell r="I12685">
            <v>0</v>
          </cell>
          <cell r="J12685">
            <v>0</v>
          </cell>
          <cell r="K12685">
            <v>0</v>
          </cell>
        </row>
        <row r="12686">
          <cell r="F12686" t="str">
            <v>Sub-Total - (B)</v>
          </cell>
          <cell r="K12686">
            <v>0</v>
          </cell>
        </row>
        <row r="12687">
          <cell r="F12687" t="str">
            <v>EQUIPAMENTOS</v>
          </cell>
        </row>
        <row r="12688">
          <cell r="F12688">
            <v>0</v>
          </cell>
          <cell r="G12688">
            <v>0</v>
          </cell>
          <cell r="H12688">
            <v>0</v>
          </cell>
          <cell r="I12688">
            <v>0</v>
          </cell>
          <cell r="J12688">
            <v>0</v>
          </cell>
          <cell r="K12688">
            <v>0</v>
          </cell>
        </row>
        <row r="12689">
          <cell r="F12689">
            <v>0</v>
          </cell>
          <cell r="G12689">
            <v>0</v>
          </cell>
          <cell r="H12689">
            <v>0</v>
          </cell>
          <cell r="I12689">
            <v>0</v>
          </cell>
          <cell r="J12689">
            <v>0</v>
          </cell>
          <cell r="K12689">
            <v>0</v>
          </cell>
        </row>
        <row r="12690">
          <cell r="F12690">
            <v>0</v>
          </cell>
          <cell r="G12690">
            <v>0</v>
          </cell>
          <cell r="H12690">
            <v>0</v>
          </cell>
          <cell r="I12690">
            <v>0</v>
          </cell>
          <cell r="J12690">
            <v>0</v>
          </cell>
          <cell r="K12690">
            <v>0</v>
          </cell>
        </row>
        <row r="12691">
          <cell r="F12691">
            <v>0</v>
          </cell>
          <cell r="G12691">
            <v>0</v>
          </cell>
          <cell r="H12691">
            <v>0</v>
          </cell>
          <cell r="I12691">
            <v>0</v>
          </cell>
          <cell r="J12691">
            <v>0</v>
          </cell>
          <cell r="K12691">
            <v>0</v>
          </cell>
        </row>
        <row r="12692">
          <cell r="F12692">
            <v>0</v>
          </cell>
          <cell r="G12692">
            <v>0</v>
          </cell>
          <cell r="H12692">
            <v>0</v>
          </cell>
          <cell r="I12692">
            <v>0</v>
          </cell>
          <cell r="J12692">
            <v>0</v>
          </cell>
          <cell r="K12692">
            <v>0</v>
          </cell>
        </row>
        <row r="12693">
          <cell r="F12693">
            <v>0</v>
          </cell>
          <cell r="G12693">
            <v>0</v>
          </cell>
          <cell r="H12693">
            <v>0</v>
          </cell>
          <cell r="I12693">
            <v>0</v>
          </cell>
          <cell r="J12693">
            <v>0</v>
          </cell>
          <cell r="K12693">
            <v>0</v>
          </cell>
        </row>
        <row r="12694">
          <cell r="F12694">
            <v>0</v>
          </cell>
          <cell r="G12694">
            <v>0</v>
          </cell>
          <cell r="H12694">
            <v>0</v>
          </cell>
          <cell r="I12694">
            <v>0</v>
          </cell>
          <cell r="J12694">
            <v>0</v>
          </cell>
          <cell r="K12694">
            <v>0</v>
          </cell>
        </row>
        <row r="12695">
          <cell r="F12695">
            <v>0</v>
          </cell>
          <cell r="G12695">
            <v>0</v>
          </cell>
          <cell r="H12695">
            <v>0</v>
          </cell>
          <cell r="I12695">
            <v>0</v>
          </cell>
          <cell r="J12695">
            <v>0</v>
          </cell>
          <cell r="K12695">
            <v>0</v>
          </cell>
        </row>
        <row r="12696">
          <cell r="F12696">
            <v>0</v>
          </cell>
          <cell r="G12696">
            <v>0</v>
          </cell>
          <cell r="H12696">
            <v>0</v>
          </cell>
          <cell r="I12696">
            <v>0</v>
          </cell>
          <cell r="J12696">
            <v>0</v>
          </cell>
          <cell r="K12696">
            <v>0</v>
          </cell>
        </row>
        <row r="12697">
          <cell r="F12697">
            <v>0</v>
          </cell>
          <cell r="G12697">
            <v>0</v>
          </cell>
          <cell r="H12697">
            <v>0</v>
          </cell>
          <cell r="I12697">
            <v>0</v>
          </cell>
          <cell r="J12697">
            <v>0</v>
          </cell>
          <cell r="K12697">
            <v>0</v>
          </cell>
        </row>
        <row r="12698">
          <cell r="F12698">
            <v>0</v>
          </cell>
          <cell r="G12698">
            <v>0</v>
          </cell>
          <cell r="H12698">
            <v>0</v>
          </cell>
          <cell r="I12698">
            <v>0</v>
          </cell>
          <cell r="J12698">
            <v>0</v>
          </cell>
          <cell r="K12698">
            <v>0</v>
          </cell>
        </row>
        <row r="12699">
          <cell r="F12699" t="str">
            <v xml:space="preserve">Sub-Total - (C) </v>
          </cell>
          <cell r="K12699">
            <v>0</v>
          </cell>
        </row>
        <row r="12700">
          <cell r="F12700" t="str">
            <v xml:space="preserve">TOTAL - (A) + (B) + (C) </v>
          </cell>
          <cell r="K12700">
            <v>0</v>
          </cell>
        </row>
        <row r="12701">
          <cell r="F12701" t="str">
            <v>BDI</v>
          </cell>
          <cell r="J12701">
            <v>0.27429999999999999</v>
          </cell>
          <cell r="K12701">
            <v>0</v>
          </cell>
        </row>
        <row r="12702">
          <cell r="F12702" t="str">
            <v>Preço do Serviço</v>
          </cell>
          <cell r="K12702">
            <v>0</v>
          </cell>
        </row>
        <row r="12703">
          <cell r="F12703" t="str">
            <v>COMPOSIÇÃO DE PREÇO UNITÁRIO</v>
          </cell>
        </row>
        <row r="12705">
          <cell r="D12705" t="str">
            <v>MDO</v>
          </cell>
          <cell r="E12705" t="str">
            <v>SE</v>
          </cell>
          <cell r="F12705" t="str">
            <v>INFRAERO - Empresa Brasileira de Infra-Estrutura Aeroportuária</v>
          </cell>
        </row>
        <row r="12706">
          <cell r="F12706" t="str">
            <v>ITEM:</v>
          </cell>
          <cell r="G12706" t="str">
            <v>SERVIÇO</v>
          </cell>
          <cell r="K12706" t="str">
            <v>UNIDADE</v>
          </cell>
        </row>
        <row r="12707">
          <cell r="E12707">
            <v>220</v>
          </cell>
          <cell r="F12707" t="str">
            <v>04.01.230.01.00</v>
          </cell>
          <cell r="G12707" t="str">
            <v>Porta em madeira revestida com laminado fenol melamínico na cor CINZA (texturizado) da marca PERTECH, Linha DECCOLÍNEA 0,9 X2,1  P1 - PA.07/201.07/01865/01</v>
          </cell>
          <cell r="K12707" t="str">
            <v>un</v>
          </cell>
        </row>
        <row r="12709">
          <cell r="F12709" t="str">
            <v>CÓDIGO</v>
          </cell>
          <cell r="G12709" t="str">
            <v xml:space="preserve">MÃO DE OBRA </v>
          </cell>
          <cell r="H12709" t="str">
            <v>UNID.</v>
          </cell>
          <cell r="I12709" t="str">
            <v>COEFICIENTE</v>
          </cell>
          <cell r="J12709" t="str">
            <v>PREÇO UNITÁRIO</v>
          </cell>
          <cell r="K12709" t="str">
            <v>PREÇO  DO ITEM</v>
          </cell>
        </row>
        <row r="12710">
          <cell r="F12710">
            <v>0</v>
          </cell>
          <cell r="G12710">
            <v>0</v>
          </cell>
          <cell r="H12710">
            <v>0</v>
          </cell>
          <cell r="I12710">
            <v>0</v>
          </cell>
          <cell r="J12710">
            <v>0</v>
          </cell>
          <cell r="K12710">
            <v>0</v>
          </cell>
        </row>
        <row r="12711">
          <cell r="F12711">
            <v>0</v>
          </cell>
          <cell r="G12711">
            <v>0</v>
          </cell>
          <cell r="H12711">
            <v>0</v>
          </cell>
          <cell r="I12711">
            <v>0</v>
          </cell>
          <cell r="J12711">
            <v>0</v>
          </cell>
          <cell r="K12711">
            <v>0</v>
          </cell>
        </row>
        <row r="12712">
          <cell r="F12712">
            <v>0</v>
          </cell>
          <cell r="G12712">
            <v>0</v>
          </cell>
          <cell r="H12712">
            <v>0</v>
          </cell>
          <cell r="I12712">
            <v>0</v>
          </cell>
          <cell r="J12712">
            <v>0</v>
          </cell>
          <cell r="K12712">
            <v>0</v>
          </cell>
        </row>
        <row r="12713">
          <cell r="F12713">
            <v>0</v>
          </cell>
          <cell r="G12713">
            <v>0</v>
          </cell>
          <cell r="H12713">
            <v>0</v>
          </cell>
          <cell r="I12713">
            <v>0</v>
          </cell>
          <cell r="J12713">
            <v>0</v>
          </cell>
          <cell r="K12713">
            <v>0</v>
          </cell>
        </row>
        <row r="12714">
          <cell r="F12714">
            <v>0</v>
          </cell>
          <cell r="G12714">
            <v>0</v>
          </cell>
          <cell r="H12714">
            <v>0</v>
          </cell>
          <cell r="I12714">
            <v>0</v>
          </cell>
          <cell r="J12714">
            <v>0</v>
          </cell>
          <cell r="K12714">
            <v>0</v>
          </cell>
        </row>
        <row r="12715">
          <cell r="F12715">
            <v>0</v>
          </cell>
          <cell r="G12715">
            <v>0</v>
          </cell>
          <cell r="H12715">
            <v>0</v>
          </cell>
          <cell r="I12715">
            <v>0</v>
          </cell>
          <cell r="J12715">
            <v>0</v>
          </cell>
          <cell r="K12715">
            <v>0</v>
          </cell>
        </row>
        <row r="12716">
          <cell r="F12716">
            <v>0</v>
          </cell>
          <cell r="G12716">
            <v>0</v>
          </cell>
          <cell r="H12716">
            <v>0</v>
          </cell>
          <cell r="I12716">
            <v>0</v>
          </cell>
          <cell r="J12716">
            <v>0</v>
          </cell>
          <cell r="K12716">
            <v>0</v>
          </cell>
        </row>
        <row r="12717">
          <cell r="F12717">
            <v>0</v>
          </cell>
          <cell r="G12717">
            <v>0</v>
          </cell>
          <cell r="H12717">
            <v>0</v>
          </cell>
          <cell r="I12717">
            <v>0</v>
          </cell>
          <cell r="J12717">
            <v>0</v>
          </cell>
          <cell r="K12717">
            <v>0</v>
          </cell>
        </row>
        <row r="12718">
          <cell r="F12718">
            <v>0</v>
          </cell>
          <cell r="G12718">
            <v>0</v>
          </cell>
          <cell r="H12718">
            <v>0</v>
          </cell>
          <cell r="I12718">
            <v>0</v>
          </cell>
          <cell r="J12718">
            <v>0</v>
          </cell>
          <cell r="K12718">
            <v>0</v>
          </cell>
        </row>
        <row r="12719">
          <cell r="F12719">
            <v>0</v>
          </cell>
          <cell r="G12719">
            <v>0</v>
          </cell>
          <cell r="H12719">
            <v>0</v>
          </cell>
          <cell r="I12719">
            <v>0</v>
          </cell>
          <cell r="J12719">
            <v>0</v>
          </cell>
          <cell r="K12719">
            <v>0</v>
          </cell>
        </row>
        <row r="12720">
          <cell r="F12720" t="str">
            <v>Sub-Total - (A)</v>
          </cell>
          <cell r="K12720">
            <v>0</v>
          </cell>
        </row>
        <row r="12721">
          <cell r="F12721" t="str">
            <v>Leis Sociais</v>
          </cell>
          <cell r="J12721">
            <v>1.254</v>
          </cell>
          <cell r="K12721">
            <v>0</v>
          </cell>
        </row>
        <row r="12722">
          <cell r="D12722">
            <v>220</v>
          </cell>
          <cell r="F12722" t="str">
            <v>Total - (A)</v>
          </cell>
          <cell r="K12722">
            <v>0</v>
          </cell>
        </row>
        <row r="12723">
          <cell r="F12723" t="str">
            <v>MATERIAL</v>
          </cell>
        </row>
        <row r="12724">
          <cell r="F12724">
            <v>0</v>
          </cell>
          <cell r="G12724">
            <v>0</v>
          </cell>
          <cell r="H12724">
            <v>0</v>
          </cell>
          <cell r="I12724">
            <v>0</v>
          </cell>
          <cell r="J12724">
            <v>0</v>
          </cell>
          <cell r="K12724">
            <v>0</v>
          </cell>
        </row>
        <row r="12725">
          <cell r="F12725">
            <v>0</v>
          </cell>
          <cell r="G12725">
            <v>0</v>
          </cell>
          <cell r="H12725">
            <v>0</v>
          </cell>
          <cell r="I12725">
            <v>0</v>
          </cell>
          <cell r="J12725">
            <v>0</v>
          </cell>
          <cell r="K12725">
            <v>0</v>
          </cell>
        </row>
        <row r="12726">
          <cell r="F12726">
            <v>0</v>
          </cell>
          <cell r="G12726">
            <v>0</v>
          </cell>
          <cell r="H12726">
            <v>0</v>
          </cell>
          <cell r="I12726">
            <v>0</v>
          </cell>
          <cell r="J12726">
            <v>0</v>
          </cell>
          <cell r="K12726">
            <v>0</v>
          </cell>
        </row>
        <row r="12727">
          <cell r="F12727">
            <v>0</v>
          </cell>
          <cell r="G12727">
            <v>0</v>
          </cell>
          <cell r="H12727">
            <v>0</v>
          </cell>
          <cell r="I12727">
            <v>0</v>
          </cell>
          <cell r="J12727">
            <v>0</v>
          </cell>
          <cell r="K12727">
            <v>0</v>
          </cell>
        </row>
        <row r="12728">
          <cell r="F12728">
            <v>0</v>
          </cell>
          <cell r="G12728">
            <v>0</v>
          </cell>
          <cell r="H12728">
            <v>0</v>
          </cell>
          <cell r="I12728">
            <v>0</v>
          </cell>
          <cell r="J12728">
            <v>0</v>
          </cell>
          <cell r="K12728">
            <v>0</v>
          </cell>
        </row>
        <row r="12729">
          <cell r="F12729">
            <v>0</v>
          </cell>
          <cell r="G12729">
            <v>0</v>
          </cell>
          <cell r="H12729">
            <v>0</v>
          </cell>
          <cell r="I12729">
            <v>0</v>
          </cell>
          <cell r="J12729">
            <v>0</v>
          </cell>
          <cell r="K12729">
            <v>0</v>
          </cell>
        </row>
        <row r="12730">
          <cell r="F12730">
            <v>0</v>
          </cell>
          <cell r="G12730">
            <v>0</v>
          </cell>
          <cell r="H12730">
            <v>0</v>
          </cell>
          <cell r="I12730">
            <v>0</v>
          </cell>
          <cell r="J12730">
            <v>0</v>
          </cell>
          <cell r="K12730">
            <v>0</v>
          </cell>
        </row>
        <row r="12731">
          <cell r="F12731">
            <v>0</v>
          </cell>
          <cell r="G12731">
            <v>0</v>
          </cell>
          <cell r="H12731">
            <v>0</v>
          </cell>
          <cell r="I12731">
            <v>0</v>
          </cell>
          <cell r="J12731">
            <v>0</v>
          </cell>
          <cell r="K12731">
            <v>0</v>
          </cell>
        </row>
        <row r="12732">
          <cell r="F12732">
            <v>0</v>
          </cell>
          <cell r="G12732">
            <v>0</v>
          </cell>
          <cell r="H12732">
            <v>0</v>
          </cell>
          <cell r="I12732">
            <v>0</v>
          </cell>
          <cell r="J12732">
            <v>0</v>
          </cell>
          <cell r="K12732">
            <v>0</v>
          </cell>
        </row>
        <row r="12733">
          <cell r="F12733">
            <v>0</v>
          </cell>
          <cell r="G12733">
            <v>0</v>
          </cell>
          <cell r="H12733">
            <v>0</v>
          </cell>
          <cell r="I12733">
            <v>0</v>
          </cell>
          <cell r="J12733">
            <v>0</v>
          </cell>
          <cell r="K12733">
            <v>0</v>
          </cell>
        </row>
        <row r="12734">
          <cell r="F12734">
            <v>0</v>
          </cell>
          <cell r="G12734">
            <v>0</v>
          </cell>
          <cell r="H12734">
            <v>0</v>
          </cell>
          <cell r="I12734">
            <v>0</v>
          </cell>
          <cell r="J12734">
            <v>0</v>
          </cell>
          <cell r="K12734">
            <v>0</v>
          </cell>
        </row>
        <row r="12735">
          <cell r="F12735">
            <v>0</v>
          </cell>
          <cell r="G12735">
            <v>0</v>
          </cell>
          <cell r="H12735">
            <v>0</v>
          </cell>
          <cell r="I12735">
            <v>0</v>
          </cell>
          <cell r="J12735">
            <v>0</v>
          </cell>
          <cell r="K12735">
            <v>0</v>
          </cell>
        </row>
        <row r="12736">
          <cell r="F12736">
            <v>0</v>
          </cell>
          <cell r="G12736">
            <v>0</v>
          </cell>
          <cell r="H12736">
            <v>0</v>
          </cell>
          <cell r="I12736">
            <v>0</v>
          </cell>
          <cell r="J12736">
            <v>0</v>
          </cell>
          <cell r="K12736">
            <v>0</v>
          </cell>
        </row>
        <row r="12737">
          <cell r="F12737">
            <v>0</v>
          </cell>
          <cell r="G12737">
            <v>0</v>
          </cell>
          <cell r="H12737">
            <v>0</v>
          </cell>
          <cell r="I12737">
            <v>0</v>
          </cell>
          <cell r="J12737">
            <v>0</v>
          </cell>
          <cell r="K12737">
            <v>0</v>
          </cell>
        </row>
        <row r="12738">
          <cell r="F12738">
            <v>0</v>
          </cell>
          <cell r="G12738">
            <v>0</v>
          </cell>
          <cell r="H12738">
            <v>0</v>
          </cell>
          <cell r="I12738">
            <v>0</v>
          </cell>
          <cell r="J12738">
            <v>0</v>
          </cell>
          <cell r="K12738">
            <v>0</v>
          </cell>
        </row>
        <row r="12739">
          <cell r="F12739">
            <v>0</v>
          </cell>
          <cell r="G12739">
            <v>0</v>
          </cell>
          <cell r="H12739">
            <v>0</v>
          </cell>
          <cell r="I12739">
            <v>0</v>
          </cell>
          <cell r="J12739">
            <v>0</v>
          </cell>
          <cell r="K12739">
            <v>0</v>
          </cell>
        </row>
        <row r="12740">
          <cell r="F12740">
            <v>0</v>
          </cell>
          <cell r="G12740">
            <v>0</v>
          </cell>
          <cell r="H12740">
            <v>0</v>
          </cell>
          <cell r="I12740">
            <v>0</v>
          </cell>
          <cell r="J12740">
            <v>0</v>
          </cell>
          <cell r="K12740">
            <v>0</v>
          </cell>
        </row>
        <row r="12741">
          <cell r="F12741">
            <v>0</v>
          </cell>
          <cell r="G12741">
            <v>0</v>
          </cell>
          <cell r="H12741">
            <v>0</v>
          </cell>
          <cell r="I12741">
            <v>0</v>
          </cell>
          <cell r="J12741">
            <v>0</v>
          </cell>
          <cell r="K12741">
            <v>0</v>
          </cell>
        </row>
        <row r="12742">
          <cell r="F12742">
            <v>0</v>
          </cell>
          <cell r="G12742">
            <v>0</v>
          </cell>
          <cell r="H12742">
            <v>0</v>
          </cell>
          <cell r="I12742">
            <v>0</v>
          </cell>
          <cell r="J12742">
            <v>0</v>
          </cell>
          <cell r="K12742">
            <v>0</v>
          </cell>
        </row>
        <row r="12743">
          <cell r="F12743">
            <v>0</v>
          </cell>
          <cell r="G12743">
            <v>0</v>
          </cell>
          <cell r="H12743">
            <v>0</v>
          </cell>
          <cell r="I12743">
            <v>0</v>
          </cell>
          <cell r="J12743">
            <v>0</v>
          </cell>
          <cell r="K12743">
            <v>0</v>
          </cell>
        </row>
        <row r="12744">
          <cell r="F12744" t="str">
            <v>Sub-Total - (B)</v>
          </cell>
          <cell r="K12744">
            <v>0</v>
          </cell>
        </row>
        <row r="12745">
          <cell r="F12745" t="str">
            <v>EQUIPAMENTOS</v>
          </cell>
        </row>
        <row r="12746">
          <cell r="F12746">
            <v>0</v>
          </cell>
          <cell r="G12746">
            <v>0</v>
          </cell>
          <cell r="H12746">
            <v>0</v>
          </cell>
          <cell r="I12746">
            <v>0</v>
          </cell>
          <cell r="J12746">
            <v>0</v>
          </cell>
          <cell r="K12746">
            <v>0</v>
          </cell>
        </row>
        <row r="12747">
          <cell r="F12747">
            <v>0</v>
          </cell>
          <cell r="G12747">
            <v>0</v>
          </cell>
          <cell r="H12747">
            <v>0</v>
          </cell>
          <cell r="I12747">
            <v>0</v>
          </cell>
          <cell r="J12747">
            <v>0</v>
          </cell>
          <cell r="K12747">
            <v>0</v>
          </cell>
        </row>
        <row r="12748">
          <cell r="F12748">
            <v>0</v>
          </cell>
          <cell r="G12748">
            <v>0</v>
          </cell>
          <cell r="H12748">
            <v>0</v>
          </cell>
          <cell r="I12748">
            <v>0</v>
          </cell>
          <cell r="J12748">
            <v>0</v>
          </cell>
          <cell r="K12748">
            <v>0</v>
          </cell>
        </row>
        <row r="12749">
          <cell r="F12749">
            <v>0</v>
          </cell>
          <cell r="G12749">
            <v>0</v>
          </cell>
          <cell r="H12749">
            <v>0</v>
          </cell>
          <cell r="I12749">
            <v>0</v>
          </cell>
          <cell r="J12749">
            <v>0</v>
          </cell>
          <cell r="K12749">
            <v>0</v>
          </cell>
        </row>
        <row r="12750">
          <cell r="F12750">
            <v>0</v>
          </cell>
          <cell r="G12750">
            <v>0</v>
          </cell>
          <cell r="H12750">
            <v>0</v>
          </cell>
          <cell r="I12750">
            <v>0</v>
          </cell>
          <cell r="J12750">
            <v>0</v>
          </cell>
          <cell r="K12750">
            <v>0</v>
          </cell>
        </row>
        <row r="12751">
          <cell r="F12751">
            <v>0</v>
          </cell>
          <cell r="G12751">
            <v>0</v>
          </cell>
          <cell r="H12751">
            <v>0</v>
          </cell>
          <cell r="I12751">
            <v>0</v>
          </cell>
          <cell r="J12751">
            <v>0</v>
          </cell>
          <cell r="K12751">
            <v>0</v>
          </cell>
        </row>
        <row r="12752">
          <cell r="F12752">
            <v>0</v>
          </cell>
          <cell r="G12752">
            <v>0</v>
          </cell>
          <cell r="H12752">
            <v>0</v>
          </cell>
          <cell r="I12752">
            <v>0</v>
          </cell>
          <cell r="J12752">
            <v>0</v>
          </cell>
          <cell r="K12752">
            <v>0</v>
          </cell>
        </row>
        <row r="12753">
          <cell r="F12753">
            <v>0</v>
          </cell>
          <cell r="G12753">
            <v>0</v>
          </cell>
          <cell r="H12753">
            <v>0</v>
          </cell>
          <cell r="I12753">
            <v>0</v>
          </cell>
          <cell r="J12753">
            <v>0</v>
          </cell>
          <cell r="K12753">
            <v>0</v>
          </cell>
        </row>
        <row r="12754">
          <cell r="F12754">
            <v>0</v>
          </cell>
          <cell r="G12754">
            <v>0</v>
          </cell>
          <cell r="H12754">
            <v>0</v>
          </cell>
          <cell r="I12754">
            <v>0</v>
          </cell>
          <cell r="J12754">
            <v>0</v>
          </cell>
          <cell r="K12754">
            <v>0</v>
          </cell>
        </row>
        <row r="12755">
          <cell r="F12755">
            <v>0</v>
          </cell>
          <cell r="G12755">
            <v>0</v>
          </cell>
          <cell r="H12755">
            <v>0</v>
          </cell>
          <cell r="I12755">
            <v>0</v>
          </cell>
          <cell r="J12755">
            <v>0</v>
          </cell>
          <cell r="K12755">
            <v>0</v>
          </cell>
        </row>
        <row r="12756">
          <cell r="F12756">
            <v>0</v>
          </cell>
          <cell r="G12756">
            <v>0</v>
          </cell>
          <cell r="H12756">
            <v>0</v>
          </cell>
          <cell r="I12756">
            <v>0</v>
          </cell>
          <cell r="J12756">
            <v>0</v>
          </cell>
          <cell r="K12756">
            <v>0</v>
          </cell>
        </row>
        <row r="12757">
          <cell r="F12757" t="str">
            <v xml:space="preserve">Sub-Total - (C) </v>
          </cell>
          <cell r="K12757">
            <v>0</v>
          </cell>
        </row>
        <row r="12758">
          <cell r="F12758" t="str">
            <v xml:space="preserve">TOTAL - (A) + (B) + (C) </v>
          </cell>
          <cell r="K12758">
            <v>0</v>
          </cell>
        </row>
        <row r="12759">
          <cell r="F12759" t="str">
            <v>BDI</v>
          </cell>
          <cell r="J12759">
            <v>0.27429999999999999</v>
          </cell>
          <cell r="K12759">
            <v>0</v>
          </cell>
        </row>
        <row r="12760">
          <cell r="F12760" t="str">
            <v>Preço do Serviço</v>
          </cell>
          <cell r="K12760">
            <v>0</v>
          </cell>
        </row>
        <row r="12761">
          <cell r="F12761" t="str">
            <v>COMPOSIÇÃO DE PREÇO UNITÁRIO</v>
          </cell>
        </row>
        <row r="12763">
          <cell r="D12763" t="str">
            <v>MDO</v>
          </cell>
          <cell r="E12763" t="str">
            <v>SE</v>
          </cell>
          <cell r="F12763" t="str">
            <v>INFRAERO - Empresa Brasileira de Infra-Estrutura Aeroportuária</v>
          </cell>
        </row>
        <row r="12764">
          <cell r="F12764" t="str">
            <v>ITEM:</v>
          </cell>
          <cell r="G12764" t="str">
            <v>SERVIÇO</v>
          </cell>
          <cell r="K12764" t="str">
            <v>UNIDADE</v>
          </cell>
        </row>
        <row r="12765">
          <cell r="E12765">
            <v>221</v>
          </cell>
          <cell r="F12765" t="str">
            <v>04.01.230.01.01</v>
          </cell>
          <cell r="G12765" t="str">
            <v>Porta de giro, 1 folha, medindo 0,70x2,10m - P1 - PA.07/201.07/01869/01</v>
          </cell>
          <cell r="K12765" t="str">
            <v>un</v>
          </cell>
        </row>
        <row r="12767">
          <cell r="F12767" t="str">
            <v>CÓDIGO</v>
          </cell>
          <cell r="G12767" t="str">
            <v xml:space="preserve">MÃO DE OBRA </v>
          </cell>
          <cell r="H12767" t="str">
            <v>UNID.</v>
          </cell>
          <cell r="I12767" t="str">
            <v>COEFICIENTE</v>
          </cell>
          <cell r="J12767" t="str">
            <v>PREÇO UNITÁRIO</v>
          </cell>
          <cell r="K12767" t="str">
            <v>PREÇO  DO ITEM</v>
          </cell>
        </row>
        <row r="12768">
          <cell r="F12768">
            <v>0</v>
          </cell>
          <cell r="G12768">
            <v>0</v>
          </cell>
          <cell r="H12768">
            <v>0</v>
          </cell>
          <cell r="I12768">
            <v>0</v>
          </cell>
          <cell r="J12768">
            <v>0</v>
          </cell>
          <cell r="K12768">
            <v>0</v>
          </cell>
        </row>
        <row r="12769">
          <cell r="F12769">
            <v>0</v>
          </cell>
          <cell r="G12769">
            <v>0</v>
          </cell>
          <cell r="H12769">
            <v>0</v>
          </cell>
          <cell r="I12769">
            <v>0</v>
          </cell>
          <cell r="J12769">
            <v>0</v>
          </cell>
          <cell r="K12769">
            <v>0</v>
          </cell>
        </row>
        <row r="12770">
          <cell r="F12770">
            <v>0</v>
          </cell>
          <cell r="G12770">
            <v>0</v>
          </cell>
          <cell r="H12770">
            <v>0</v>
          </cell>
          <cell r="I12770">
            <v>0</v>
          </cell>
          <cell r="J12770">
            <v>0</v>
          </cell>
          <cell r="K12770">
            <v>0</v>
          </cell>
        </row>
        <row r="12771">
          <cell r="F12771">
            <v>0</v>
          </cell>
          <cell r="G12771">
            <v>0</v>
          </cell>
          <cell r="H12771">
            <v>0</v>
          </cell>
          <cell r="I12771">
            <v>0</v>
          </cell>
          <cell r="J12771">
            <v>0</v>
          </cell>
          <cell r="K12771">
            <v>0</v>
          </cell>
        </row>
        <row r="12772">
          <cell r="F12772">
            <v>0</v>
          </cell>
          <cell r="G12772">
            <v>0</v>
          </cell>
          <cell r="H12772">
            <v>0</v>
          </cell>
          <cell r="I12772">
            <v>0</v>
          </cell>
          <cell r="J12772">
            <v>0</v>
          </cell>
          <cell r="K12772">
            <v>0</v>
          </cell>
        </row>
        <row r="12773">
          <cell r="F12773">
            <v>0</v>
          </cell>
          <cell r="G12773">
            <v>0</v>
          </cell>
          <cell r="H12773">
            <v>0</v>
          </cell>
          <cell r="I12773">
            <v>0</v>
          </cell>
          <cell r="J12773">
            <v>0</v>
          </cell>
          <cell r="K12773">
            <v>0</v>
          </cell>
        </row>
        <row r="12774">
          <cell r="F12774">
            <v>0</v>
          </cell>
          <cell r="G12774">
            <v>0</v>
          </cell>
          <cell r="H12774">
            <v>0</v>
          </cell>
          <cell r="I12774">
            <v>0</v>
          </cell>
          <cell r="J12774">
            <v>0</v>
          </cell>
          <cell r="K12774">
            <v>0</v>
          </cell>
        </row>
        <row r="12775">
          <cell r="F12775">
            <v>0</v>
          </cell>
          <cell r="G12775">
            <v>0</v>
          </cell>
          <cell r="H12775">
            <v>0</v>
          </cell>
          <cell r="I12775">
            <v>0</v>
          </cell>
          <cell r="J12775">
            <v>0</v>
          </cell>
          <cell r="K12775">
            <v>0</v>
          </cell>
        </row>
        <row r="12776">
          <cell r="F12776">
            <v>0</v>
          </cell>
          <cell r="G12776">
            <v>0</v>
          </cell>
          <cell r="H12776">
            <v>0</v>
          </cell>
          <cell r="I12776">
            <v>0</v>
          </cell>
          <cell r="J12776">
            <v>0</v>
          </cell>
          <cell r="K12776">
            <v>0</v>
          </cell>
        </row>
        <row r="12777">
          <cell r="F12777">
            <v>0</v>
          </cell>
          <cell r="G12777">
            <v>0</v>
          </cell>
          <cell r="H12777">
            <v>0</v>
          </cell>
          <cell r="I12777">
            <v>0</v>
          </cell>
          <cell r="J12777">
            <v>0</v>
          </cell>
          <cell r="K12777">
            <v>0</v>
          </cell>
        </row>
        <row r="12778">
          <cell r="F12778" t="str">
            <v>Sub-Total - (A)</v>
          </cell>
          <cell r="K12778">
            <v>0</v>
          </cell>
        </row>
        <row r="12779">
          <cell r="F12779" t="str">
            <v>Leis Sociais</v>
          </cell>
          <cell r="J12779">
            <v>1.254</v>
          </cell>
          <cell r="K12779">
            <v>0</v>
          </cell>
        </row>
        <row r="12780">
          <cell r="D12780">
            <v>221</v>
          </cell>
          <cell r="F12780" t="str">
            <v>Total - (A)</v>
          </cell>
          <cell r="K12780">
            <v>0</v>
          </cell>
        </row>
        <row r="12781">
          <cell r="F12781" t="str">
            <v>MATERIAL</v>
          </cell>
        </row>
        <row r="12782">
          <cell r="F12782">
            <v>0</v>
          </cell>
          <cell r="G12782">
            <v>0</v>
          </cell>
          <cell r="H12782">
            <v>0</v>
          </cell>
          <cell r="I12782">
            <v>0</v>
          </cell>
          <cell r="J12782">
            <v>0</v>
          </cell>
          <cell r="K12782">
            <v>0</v>
          </cell>
        </row>
        <row r="12783">
          <cell r="F12783">
            <v>0</v>
          </cell>
          <cell r="G12783">
            <v>0</v>
          </cell>
          <cell r="H12783">
            <v>0</v>
          </cell>
          <cell r="I12783">
            <v>0</v>
          </cell>
          <cell r="J12783">
            <v>0</v>
          </cell>
          <cell r="K12783">
            <v>0</v>
          </cell>
        </row>
        <row r="12784">
          <cell r="F12784">
            <v>0</v>
          </cell>
          <cell r="G12784">
            <v>0</v>
          </cell>
          <cell r="H12784">
            <v>0</v>
          </cell>
          <cell r="I12784">
            <v>0</v>
          </cell>
          <cell r="J12784">
            <v>0</v>
          </cell>
          <cell r="K12784">
            <v>0</v>
          </cell>
        </row>
        <row r="12785">
          <cell r="F12785">
            <v>0</v>
          </cell>
          <cell r="G12785">
            <v>0</v>
          </cell>
          <cell r="H12785">
            <v>0</v>
          </cell>
          <cell r="I12785">
            <v>0</v>
          </cell>
          <cell r="J12785">
            <v>0</v>
          </cell>
          <cell r="K12785">
            <v>0</v>
          </cell>
        </row>
        <row r="12786">
          <cell r="F12786">
            <v>0</v>
          </cell>
          <cell r="G12786">
            <v>0</v>
          </cell>
          <cell r="H12786">
            <v>0</v>
          </cell>
          <cell r="I12786">
            <v>0</v>
          </cell>
          <cell r="J12786">
            <v>0</v>
          </cell>
          <cell r="K12786">
            <v>0</v>
          </cell>
        </row>
        <row r="12787">
          <cell r="F12787">
            <v>0</v>
          </cell>
          <cell r="G12787">
            <v>0</v>
          </cell>
          <cell r="H12787">
            <v>0</v>
          </cell>
          <cell r="I12787">
            <v>0</v>
          </cell>
          <cell r="J12787">
            <v>0</v>
          </cell>
          <cell r="K12787">
            <v>0</v>
          </cell>
        </row>
        <row r="12788">
          <cell r="F12788">
            <v>0</v>
          </cell>
          <cell r="G12788">
            <v>0</v>
          </cell>
          <cell r="H12788">
            <v>0</v>
          </cell>
          <cell r="I12788">
            <v>0</v>
          </cell>
          <cell r="J12788">
            <v>0</v>
          </cell>
          <cell r="K12788">
            <v>0</v>
          </cell>
        </row>
        <row r="12789">
          <cell r="F12789">
            <v>0</v>
          </cell>
          <cell r="G12789">
            <v>0</v>
          </cell>
          <cell r="H12789">
            <v>0</v>
          </cell>
          <cell r="I12789">
            <v>0</v>
          </cell>
          <cell r="J12789">
            <v>0</v>
          </cell>
          <cell r="K12789">
            <v>0</v>
          </cell>
        </row>
        <row r="12790">
          <cell r="F12790">
            <v>0</v>
          </cell>
          <cell r="G12790">
            <v>0</v>
          </cell>
          <cell r="H12790">
            <v>0</v>
          </cell>
          <cell r="I12790">
            <v>0</v>
          </cell>
          <cell r="J12790">
            <v>0</v>
          </cell>
          <cell r="K12790">
            <v>0</v>
          </cell>
        </row>
        <row r="12791">
          <cell r="F12791">
            <v>0</v>
          </cell>
          <cell r="G12791">
            <v>0</v>
          </cell>
          <cell r="H12791">
            <v>0</v>
          </cell>
          <cell r="I12791">
            <v>0</v>
          </cell>
          <cell r="J12791">
            <v>0</v>
          </cell>
          <cell r="K12791">
            <v>0</v>
          </cell>
        </row>
        <row r="12792">
          <cell r="F12792">
            <v>0</v>
          </cell>
          <cell r="G12792">
            <v>0</v>
          </cell>
          <cell r="H12792">
            <v>0</v>
          </cell>
          <cell r="I12792">
            <v>0</v>
          </cell>
          <cell r="J12792">
            <v>0</v>
          </cell>
          <cell r="K12792">
            <v>0</v>
          </cell>
        </row>
        <row r="12793">
          <cell r="F12793">
            <v>0</v>
          </cell>
          <cell r="G12793">
            <v>0</v>
          </cell>
          <cell r="H12793">
            <v>0</v>
          </cell>
          <cell r="I12793">
            <v>0</v>
          </cell>
          <cell r="J12793">
            <v>0</v>
          </cell>
          <cell r="K12793">
            <v>0</v>
          </cell>
        </row>
        <row r="12794">
          <cell r="F12794">
            <v>0</v>
          </cell>
          <cell r="G12794">
            <v>0</v>
          </cell>
          <cell r="H12794">
            <v>0</v>
          </cell>
          <cell r="I12794">
            <v>0</v>
          </cell>
          <cell r="J12794">
            <v>0</v>
          </cell>
          <cell r="K12794">
            <v>0</v>
          </cell>
        </row>
        <row r="12795">
          <cell r="F12795">
            <v>0</v>
          </cell>
          <cell r="G12795">
            <v>0</v>
          </cell>
          <cell r="H12795">
            <v>0</v>
          </cell>
          <cell r="I12795">
            <v>0</v>
          </cell>
          <cell r="J12795">
            <v>0</v>
          </cell>
          <cell r="K12795">
            <v>0</v>
          </cell>
        </row>
        <row r="12796">
          <cell r="F12796">
            <v>0</v>
          </cell>
          <cell r="G12796">
            <v>0</v>
          </cell>
          <cell r="H12796">
            <v>0</v>
          </cell>
          <cell r="I12796">
            <v>0</v>
          </cell>
          <cell r="J12796">
            <v>0</v>
          </cell>
          <cell r="K12796">
            <v>0</v>
          </cell>
        </row>
        <row r="12797">
          <cell r="F12797">
            <v>0</v>
          </cell>
          <cell r="G12797">
            <v>0</v>
          </cell>
          <cell r="H12797">
            <v>0</v>
          </cell>
          <cell r="I12797">
            <v>0</v>
          </cell>
          <cell r="J12797">
            <v>0</v>
          </cell>
          <cell r="K12797">
            <v>0</v>
          </cell>
        </row>
        <row r="12798">
          <cell r="F12798">
            <v>0</v>
          </cell>
          <cell r="G12798">
            <v>0</v>
          </cell>
          <cell r="H12798">
            <v>0</v>
          </cell>
          <cell r="I12798">
            <v>0</v>
          </cell>
          <cell r="J12798">
            <v>0</v>
          </cell>
          <cell r="K12798">
            <v>0</v>
          </cell>
        </row>
        <row r="12799">
          <cell r="F12799">
            <v>0</v>
          </cell>
          <cell r="G12799">
            <v>0</v>
          </cell>
          <cell r="H12799">
            <v>0</v>
          </cell>
          <cell r="I12799">
            <v>0</v>
          </cell>
          <cell r="J12799">
            <v>0</v>
          </cell>
          <cell r="K12799">
            <v>0</v>
          </cell>
        </row>
        <row r="12800">
          <cell r="F12800">
            <v>0</v>
          </cell>
          <cell r="G12800">
            <v>0</v>
          </cell>
          <cell r="H12800">
            <v>0</v>
          </cell>
          <cell r="I12800">
            <v>0</v>
          </cell>
          <cell r="J12800">
            <v>0</v>
          </cell>
          <cell r="K12800">
            <v>0</v>
          </cell>
        </row>
        <row r="12801">
          <cell r="F12801">
            <v>0</v>
          </cell>
          <cell r="G12801">
            <v>0</v>
          </cell>
          <cell r="H12801">
            <v>0</v>
          </cell>
          <cell r="I12801">
            <v>0</v>
          </cell>
          <cell r="J12801">
            <v>0</v>
          </cell>
          <cell r="K12801">
            <v>0</v>
          </cell>
        </row>
        <row r="12802">
          <cell r="F12802" t="str">
            <v>Sub-Total - (B)</v>
          </cell>
          <cell r="K12802">
            <v>0</v>
          </cell>
        </row>
        <row r="12803">
          <cell r="F12803" t="str">
            <v>EQUIPAMENTOS</v>
          </cell>
        </row>
        <row r="12804">
          <cell r="F12804">
            <v>0</v>
          </cell>
          <cell r="G12804">
            <v>0</v>
          </cell>
          <cell r="H12804">
            <v>0</v>
          </cell>
          <cell r="I12804">
            <v>0</v>
          </cell>
          <cell r="J12804">
            <v>0</v>
          </cell>
          <cell r="K12804">
            <v>0</v>
          </cell>
        </row>
        <row r="12805">
          <cell r="F12805">
            <v>0</v>
          </cell>
          <cell r="G12805">
            <v>0</v>
          </cell>
          <cell r="H12805">
            <v>0</v>
          </cell>
          <cell r="I12805">
            <v>0</v>
          </cell>
          <cell r="J12805">
            <v>0</v>
          </cell>
          <cell r="K12805">
            <v>0</v>
          </cell>
        </row>
        <row r="12806">
          <cell r="F12806">
            <v>0</v>
          </cell>
          <cell r="G12806">
            <v>0</v>
          </cell>
          <cell r="H12806">
            <v>0</v>
          </cell>
          <cell r="I12806">
            <v>0</v>
          </cell>
          <cell r="J12806">
            <v>0</v>
          </cell>
          <cell r="K12806">
            <v>0</v>
          </cell>
        </row>
        <row r="12807">
          <cell r="F12807">
            <v>0</v>
          </cell>
          <cell r="G12807">
            <v>0</v>
          </cell>
          <cell r="H12807">
            <v>0</v>
          </cell>
          <cell r="I12807">
            <v>0</v>
          </cell>
          <cell r="J12807">
            <v>0</v>
          </cell>
          <cell r="K12807">
            <v>0</v>
          </cell>
        </row>
        <row r="12808">
          <cell r="F12808">
            <v>0</v>
          </cell>
          <cell r="G12808">
            <v>0</v>
          </cell>
          <cell r="H12808">
            <v>0</v>
          </cell>
          <cell r="I12808">
            <v>0</v>
          </cell>
          <cell r="J12808">
            <v>0</v>
          </cell>
          <cell r="K12808">
            <v>0</v>
          </cell>
        </row>
        <row r="12809">
          <cell r="F12809">
            <v>0</v>
          </cell>
          <cell r="G12809">
            <v>0</v>
          </cell>
          <cell r="H12809">
            <v>0</v>
          </cell>
          <cell r="I12809">
            <v>0</v>
          </cell>
          <cell r="J12809">
            <v>0</v>
          </cell>
          <cell r="K12809">
            <v>0</v>
          </cell>
        </row>
        <row r="12810">
          <cell r="F12810">
            <v>0</v>
          </cell>
          <cell r="G12810">
            <v>0</v>
          </cell>
          <cell r="H12810">
            <v>0</v>
          </cell>
          <cell r="I12810">
            <v>0</v>
          </cell>
          <cell r="J12810">
            <v>0</v>
          </cell>
          <cell r="K12810">
            <v>0</v>
          </cell>
        </row>
        <row r="12811">
          <cell r="F12811">
            <v>0</v>
          </cell>
          <cell r="G12811">
            <v>0</v>
          </cell>
          <cell r="H12811">
            <v>0</v>
          </cell>
          <cell r="I12811">
            <v>0</v>
          </cell>
          <cell r="J12811">
            <v>0</v>
          </cell>
          <cell r="K12811">
            <v>0</v>
          </cell>
        </row>
        <row r="12812">
          <cell r="F12812">
            <v>0</v>
          </cell>
          <cell r="G12812">
            <v>0</v>
          </cell>
          <cell r="H12812">
            <v>0</v>
          </cell>
          <cell r="I12812">
            <v>0</v>
          </cell>
          <cell r="J12812">
            <v>0</v>
          </cell>
          <cell r="K12812">
            <v>0</v>
          </cell>
        </row>
        <row r="12813">
          <cell r="F12813">
            <v>0</v>
          </cell>
          <cell r="G12813">
            <v>0</v>
          </cell>
          <cell r="H12813">
            <v>0</v>
          </cell>
          <cell r="I12813">
            <v>0</v>
          </cell>
          <cell r="J12813">
            <v>0</v>
          </cell>
          <cell r="K12813">
            <v>0</v>
          </cell>
        </row>
        <row r="12814">
          <cell r="F12814">
            <v>0</v>
          </cell>
          <cell r="G12814">
            <v>0</v>
          </cell>
          <cell r="H12814">
            <v>0</v>
          </cell>
          <cell r="I12814">
            <v>0</v>
          </cell>
          <cell r="J12814">
            <v>0</v>
          </cell>
          <cell r="K12814">
            <v>0</v>
          </cell>
        </row>
        <row r="12815">
          <cell r="F12815" t="str">
            <v xml:space="preserve">Sub-Total - (C) </v>
          </cell>
          <cell r="K12815">
            <v>0</v>
          </cell>
        </row>
        <row r="12816">
          <cell r="F12816" t="str">
            <v xml:space="preserve">TOTAL - (A) + (B) + (C) </v>
          </cell>
          <cell r="K12816">
            <v>0</v>
          </cell>
        </row>
        <row r="12817">
          <cell r="F12817" t="str">
            <v>BDI</v>
          </cell>
          <cell r="J12817">
            <v>0.27429999999999999</v>
          </cell>
          <cell r="K12817">
            <v>0</v>
          </cell>
        </row>
        <row r="12818">
          <cell r="F12818" t="str">
            <v>Preço do Serviço</v>
          </cell>
          <cell r="K12818">
            <v>0</v>
          </cell>
        </row>
        <row r="12819">
          <cell r="F12819" t="str">
            <v>COMPOSIÇÃO DE PREÇO UNITÁRIO</v>
          </cell>
        </row>
        <row r="12821">
          <cell r="D12821" t="str">
            <v>MDO</v>
          </cell>
          <cell r="E12821" t="str">
            <v>SE</v>
          </cell>
          <cell r="F12821" t="str">
            <v>INFRAERO - Empresa Brasileira de Infra-Estrutura Aeroportuária</v>
          </cell>
        </row>
        <row r="12822">
          <cell r="F12822" t="str">
            <v>ITEM:</v>
          </cell>
          <cell r="G12822" t="str">
            <v>SERVIÇO</v>
          </cell>
          <cell r="K12822" t="str">
            <v>UNIDADE</v>
          </cell>
        </row>
        <row r="12823">
          <cell r="E12823">
            <v>222</v>
          </cell>
          <cell r="F12823" t="str">
            <v>04.01.230.01.01</v>
          </cell>
          <cell r="G12823" t="str">
            <v>Porta de giro, 1 folha, medindo 0,70x2,10m - P2 - PA.07/201.07/01868/01</v>
          </cell>
          <cell r="K12823" t="str">
            <v>un</v>
          </cell>
        </row>
        <row r="12825">
          <cell r="F12825" t="str">
            <v>CÓDIGO</v>
          </cell>
          <cell r="G12825" t="str">
            <v xml:space="preserve">MÃO DE OBRA </v>
          </cell>
          <cell r="H12825" t="str">
            <v>UNID.</v>
          </cell>
          <cell r="I12825" t="str">
            <v>COEFICIENTE</v>
          </cell>
          <cell r="J12825" t="str">
            <v>PREÇO UNITÁRIO</v>
          </cell>
          <cell r="K12825" t="str">
            <v>PREÇO  DO ITEM</v>
          </cell>
        </row>
        <row r="12826">
          <cell r="F12826">
            <v>0</v>
          </cell>
          <cell r="G12826">
            <v>0</v>
          </cell>
          <cell r="H12826">
            <v>0</v>
          </cell>
          <cell r="I12826">
            <v>0</v>
          </cell>
          <cell r="J12826">
            <v>0</v>
          </cell>
          <cell r="K12826">
            <v>0</v>
          </cell>
        </row>
        <row r="12827">
          <cell r="F12827">
            <v>0</v>
          </cell>
          <cell r="G12827">
            <v>0</v>
          </cell>
          <cell r="H12827">
            <v>0</v>
          </cell>
          <cell r="I12827">
            <v>0</v>
          </cell>
          <cell r="J12827">
            <v>0</v>
          </cell>
          <cell r="K12827">
            <v>0</v>
          </cell>
        </row>
        <row r="12828">
          <cell r="F12828">
            <v>0</v>
          </cell>
          <cell r="G12828">
            <v>0</v>
          </cell>
          <cell r="H12828">
            <v>0</v>
          </cell>
          <cell r="I12828">
            <v>0</v>
          </cell>
          <cell r="J12828">
            <v>0</v>
          </cell>
          <cell r="K12828">
            <v>0</v>
          </cell>
        </row>
        <row r="12829">
          <cell r="F12829">
            <v>0</v>
          </cell>
          <cell r="G12829">
            <v>0</v>
          </cell>
          <cell r="H12829">
            <v>0</v>
          </cell>
          <cell r="I12829">
            <v>0</v>
          </cell>
          <cell r="J12829">
            <v>0</v>
          </cell>
          <cell r="K12829">
            <v>0</v>
          </cell>
        </row>
        <row r="12830">
          <cell r="F12830">
            <v>0</v>
          </cell>
          <cell r="G12830">
            <v>0</v>
          </cell>
          <cell r="H12830">
            <v>0</v>
          </cell>
          <cell r="I12830">
            <v>0</v>
          </cell>
          <cell r="J12830">
            <v>0</v>
          </cell>
          <cell r="K12830">
            <v>0</v>
          </cell>
        </row>
        <row r="12831">
          <cell r="F12831">
            <v>0</v>
          </cell>
          <cell r="G12831">
            <v>0</v>
          </cell>
          <cell r="H12831">
            <v>0</v>
          </cell>
          <cell r="I12831">
            <v>0</v>
          </cell>
          <cell r="J12831">
            <v>0</v>
          </cell>
          <cell r="K12831">
            <v>0</v>
          </cell>
        </row>
        <row r="12832">
          <cell r="F12832">
            <v>0</v>
          </cell>
          <cell r="G12832">
            <v>0</v>
          </cell>
          <cell r="H12832">
            <v>0</v>
          </cell>
          <cell r="I12832">
            <v>0</v>
          </cell>
          <cell r="J12832">
            <v>0</v>
          </cell>
          <cell r="K12832">
            <v>0</v>
          </cell>
        </row>
        <row r="12833">
          <cell r="F12833">
            <v>0</v>
          </cell>
          <cell r="G12833">
            <v>0</v>
          </cell>
          <cell r="H12833">
            <v>0</v>
          </cell>
          <cell r="I12833">
            <v>0</v>
          </cell>
          <cell r="J12833">
            <v>0</v>
          </cell>
          <cell r="K12833">
            <v>0</v>
          </cell>
        </row>
        <row r="12834">
          <cell r="F12834">
            <v>0</v>
          </cell>
          <cell r="G12834">
            <v>0</v>
          </cell>
          <cell r="H12834">
            <v>0</v>
          </cell>
          <cell r="I12834">
            <v>0</v>
          </cell>
          <cell r="J12834">
            <v>0</v>
          </cell>
          <cell r="K12834">
            <v>0</v>
          </cell>
        </row>
        <row r="12835">
          <cell r="F12835">
            <v>0</v>
          </cell>
          <cell r="G12835">
            <v>0</v>
          </cell>
          <cell r="H12835">
            <v>0</v>
          </cell>
          <cell r="I12835">
            <v>0</v>
          </cell>
          <cell r="J12835">
            <v>0</v>
          </cell>
          <cell r="K12835">
            <v>0</v>
          </cell>
        </row>
        <row r="12836">
          <cell r="F12836" t="str">
            <v>Sub-Total - (A)</v>
          </cell>
          <cell r="K12836">
            <v>0</v>
          </cell>
        </row>
        <row r="12837">
          <cell r="F12837" t="str">
            <v>Leis Sociais</v>
          </cell>
          <cell r="J12837">
            <v>1.254</v>
          </cell>
          <cell r="K12837">
            <v>0</v>
          </cell>
        </row>
        <row r="12838">
          <cell r="D12838">
            <v>222</v>
          </cell>
          <cell r="F12838" t="str">
            <v>Total - (A)</v>
          </cell>
          <cell r="K12838">
            <v>0</v>
          </cell>
        </row>
        <row r="12839">
          <cell r="F12839" t="str">
            <v>MATERIAL</v>
          </cell>
        </row>
        <row r="12840">
          <cell r="F12840">
            <v>0</v>
          </cell>
          <cell r="G12840">
            <v>0</v>
          </cell>
          <cell r="H12840">
            <v>0</v>
          </cell>
          <cell r="I12840">
            <v>0</v>
          </cell>
          <cell r="J12840">
            <v>0</v>
          </cell>
          <cell r="K12840">
            <v>0</v>
          </cell>
        </row>
        <row r="12841">
          <cell r="F12841">
            <v>0</v>
          </cell>
          <cell r="G12841">
            <v>0</v>
          </cell>
          <cell r="H12841">
            <v>0</v>
          </cell>
          <cell r="I12841">
            <v>0</v>
          </cell>
          <cell r="J12841">
            <v>0</v>
          </cell>
          <cell r="K12841">
            <v>0</v>
          </cell>
        </row>
        <row r="12842">
          <cell r="F12842">
            <v>0</v>
          </cell>
          <cell r="G12842">
            <v>0</v>
          </cell>
          <cell r="H12842">
            <v>0</v>
          </cell>
          <cell r="I12842">
            <v>0</v>
          </cell>
          <cell r="J12842">
            <v>0</v>
          </cell>
          <cell r="K12842">
            <v>0</v>
          </cell>
        </row>
        <row r="12843">
          <cell r="F12843">
            <v>0</v>
          </cell>
          <cell r="G12843">
            <v>0</v>
          </cell>
          <cell r="H12843">
            <v>0</v>
          </cell>
          <cell r="I12843">
            <v>0</v>
          </cell>
          <cell r="J12843">
            <v>0</v>
          </cell>
          <cell r="K12843">
            <v>0</v>
          </cell>
        </row>
        <row r="12844">
          <cell r="F12844">
            <v>0</v>
          </cell>
          <cell r="G12844">
            <v>0</v>
          </cell>
          <cell r="H12844">
            <v>0</v>
          </cell>
          <cell r="I12844">
            <v>0</v>
          </cell>
          <cell r="J12844">
            <v>0</v>
          </cell>
          <cell r="K12844">
            <v>0</v>
          </cell>
        </row>
        <row r="12845">
          <cell r="F12845">
            <v>0</v>
          </cell>
          <cell r="G12845">
            <v>0</v>
          </cell>
          <cell r="H12845">
            <v>0</v>
          </cell>
          <cell r="I12845">
            <v>0</v>
          </cell>
          <cell r="J12845">
            <v>0</v>
          </cell>
          <cell r="K12845">
            <v>0</v>
          </cell>
        </row>
        <row r="12846">
          <cell r="F12846">
            <v>0</v>
          </cell>
          <cell r="G12846">
            <v>0</v>
          </cell>
          <cell r="H12846">
            <v>0</v>
          </cell>
          <cell r="I12846">
            <v>0</v>
          </cell>
          <cell r="J12846">
            <v>0</v>
          </cell>
          <cell r="K12846">
            <v>0</v>
          </cell>
        </row>
        <row r="12847">
          <cell r="F12847">
            <v>0</v>
          </cell>
          <cell r="G12847">
            <v>0</v>
          </cell>
          <cell r="H12847">
            <v>0</v>
          </cell>
          <cell r="I12847">
            <v>0</v>
          </cell>
          <cell r="J12847">
            <v>0</v>
          </cell>
          <cell r="K12847">
            <v>0</v>
          </cell>
        </row>
        <row r="12848">
          <cell r="F12848">
            <v>0</v>
          </cell>
          <cell r="G12848">
            <v>0</v>
          </cell>
          <cell r="H12848">
            <v>0</v>
          </cell>
          <cell r="I12848">
            <v>0</v>
          </cell>
          <cell r="J12848">
            <v>0</v>
          </cell>
          <cell r="K12848">
            <v>0</v>
          </cell>
        </row>
        <row r="12849">
          <cell r="F12849">
            <v>0</v>
          </cell>
          <cell r="G12849">
            <v>0</v>
          </cell>
          <cell r="H12849">
            <v>0</v>
          </cell>
          <cell r="I12849">
            <v>0</v>
          </cell>
          <cell r="J12849">
            <v>0</v>
          </cell>
          <cell r="K12849">
            <v>0</v>
          </cell>
        </row>
        <row r="12850">
          <cell r="F12850">
            <v>0</v>
          </cell>
          <cell r="G12850">
            <v>0</v>
          </cell>
          <cell r="H12850">
            <v>0</v>
          </cell>
          <cell r="I12850">
            <v>0</v>
          </cell>
          <cell r="J12850">
            <v>0</v>
          </cell>
          <cell r="K12850">
            <v>0</v>
          </cell>
        </row>
        <row r="12851">
          <cell r="F12851">
            <v>0</v>
          </cell>
          <cell r="G12851">
            <v>0</v>
          </cell>
          <cell r="H12851">
            <v>0</v>
          </cell>
          <cell r="I12851">
            <v>0</v>
          </cell>
          <cell r="J12851">
            <v>0</v>
          </cell>
          <cell r="K12851">
            <v>0</v>
          </cell>
        </row>
        <row r="12852">
          <cell r="F12852">
            <v>0</v>
          </cell>
          <cell r="G12852">
            <v>0</v>
          </cell>
          <cell r="H12852">
            <v>0</v>
          </cell>
          <cell r="I12852">
            <v>0</v>
          </cell>
          <cell r="J12852">
            <v>0</v>
          </cell>
          <cell r="K12852">
            <v>0</v>
          </cell>
        </row>
        <row r="12853">
          <cell r="F12853">
            <v>0</v>
          </cell>
          <cell r="G12853">
            <v>0</v>
          </cell>
          <cell r="H12853">
            <v>0</v>
          </cell>
          <cell r="I12853">
            <v>0</v>
          </cell>
          <cell r="J12853">
            <v>0</v>
          </cell>
          <cell r="K12853">
            <v>0</v>
          </cell>
        </row>
        <row r="12854">
          <cell r="F12854">
            <v>0</v>
          </cell>
          <cell r="G12854">
            <v>0</v>
          </cell>
          <cell r="H12854">
            <v>0</v>
          </cell>
          <cell r="I12854">
            <v>0</v>
          </cell>
          <cell r="J12854">
            <v>0</v>
          </cell>
          <cell r="K12854">
            <v>0</v>
          </cell>
        </row>
        <row r="12855">
          <cell r="F12855">
            <v>0</v>
          </cell>
          <cell r="G12855">
            <v>0</v>
          </cell>
          <cell r="H12855">
            <v>0</v>
          </cell>
          <cell r="I12855">
            <v>0</v>
          </cell>
          <cell r="J12855">
            <v>0</v>
          </cell>
          <cell r="K12855">
            <v>0</v>
          </cell>
        </row>
        <row r="12856">
          <cell r="F12856">
            <v>0</v>
          </cell>
          <cell r="G12856">
            <v>0</v>
          </cell>
          <cell r="H12856">
            <v>0</v>
          </cell>
          <cell r="I12856">
            <v>0</v>
          </cell>
          <cell r="J12856">
            <v>0</v>
          </cell>
          <cell r="K12856">
            <v>0</v>
          </cell>
        </row>
        <row r="12857">
          <cell r="F12857">
            <v>0</v>
          </cell>
          <cell r="G12857">
            <v>0</v>
          </cell>
          <cell r="H12857">
            <v>0</v>
          </cell>
          <cell r="I12857">
            <v>0</v>
          </cell>
          <cell r="J12857">
            <v>0</v>
          </cell>
          <cell r="K12857">
            <v>0</v>
          </cell>
        </row>
        <row r="12858">
          <cell r="F12858">
            <v>0</v>
          </cell>
          <cell r="G12858">
            <v>0</v>
          </cell>
          <cell r="H12858">
            <v>0</v>
          </cell>
          <cell r="I12858">
            <v>0</v>
          </cell>
          <cell r="J12858">
            <v>0</v>
          </cell>
          <cell r="K12858">
            <v>0</v>
          </cell>
        </row>
        <row r="12859">
          <cell r="F12859">
            <v>0</v>
          </cell>
          <cell r="G12859">
            <v>0</v>
          </cell>
          <cell r="H12859">
            <v>0</v>
          </cell>
          <cell r="I12859">
            <v>0</v>
          </cell>
          <cell r="J12859">
            <v>0</v>
          </cell>
          <cell r="K12859">
            <v>0</v>
          </cell>
        </row>
        <row r="12860">
          <cell r="F12860" t="str">
            <v>Sub-Total - (B)</v>
          </cell>
          <cell r="K12860">
            <v>0</v>
          </cell>
        </row>
        <row r="12861">
          <cell r="F12861" t="str">
            <v>EQUIPAMENTOS</v>
          </cell>
        </row>
        <row r="12862">
          <cell r="F12862">
            <v>0</v>
          </cell>
          <cell r="G12862">
            <v>0</v>
          </cell>
          <cell r="H12862">
            <v>0</v>
          </cell>
          <cell r="I12862">
            <v>0</v>
          </cell>
          <cell r="J12862">
            <v>0</v>
          </cell>
          <cell r="K12862">
            <v>0</v>
          </cell>
        </row>
        <row r="12863">
          <cell r="F12863">
            <v>0</v>
          </cell>
          <cell r="G12863">
            <v>0</v>
          </cell>
          <cell r="H12863">
            <v>0</v>
          </cell>
          <cell r="I12863">
            <v>0</v>
          </cell>
          <cell r="J12863">
            <v>0</v>
          </cell>
          <cell r="K12863">
            <v>0</v>
          </cell>
        </row>
        <row r="12864">
          <cell r="F12864">
            <v>0</v>
          </cell>
          <cell r="G12864">
            <v>0</v>
          </cell>
          <cell r="H12864">
            <v>0</v>
          </cell>
          <cell r="I12864">
            <v>0</v>
          </cell>
          <cell r="J12864">
            <v>0</v>
          </cell>
          <cell r="K12864">
            <v>0</v>
          </cell>
        </row>
        <row r="12865">
          <cell r="F12865">
            <v>0</v>
          </cell>
          <cell r="G12865">
            <v>0</v>
          </cell>
          <cell r="H12865">
            <v>0</v>
          </cell>
          <cell r="I12865">
            <v>0</v>
          </cell>
          <cell r="J12865">
            <v>0</v>
          </cell>
          <cell r="K12865">
            <v>0</v>
          </cell>
        </row>
        <row r="12866">
          <cell r="F12866">
            <v>0</v>
          </cell>
          <cell r="G12866">
            <v>0</v>
          </cell>
          <cell r="H12866">
            <v>0</v>
          </cell>
          <cell r="I12866">
            <v>0</v>
          </cell>
          <cell r="J12866">
            <v>0</v>
          </cell>
          <cell r="K12866">
            <v>0</v>
          </cell>
        </row>
        <row r="12867">
          <cell r="F12867">
            <v>0</v>
          </cell>
          <cell r="G12867">
            <v>0</v>
          </cell>
          <cell r="H12867">
            <v>0</v>
          </cell>
          <cell r="I12867">
            <v>0</v>
          </cell>
          <cell r="J12867">
            <v>0</v>
          </cell>
          <cell r="K12867">
            <v>0</v>
          </cell>
        </row>
        <row r="12868">
          <cell r="F12868">
            <v>0</v>
          </cell>
          <cell r="G12868">
            <v>0</v>
          </cell>
          <cell r="H12868">
            <v>0</v>
          </cell>
          <cell r="I12868">
            <v>0</v>
          </cell>
          <cell r="J12868">
            <v>0</v>
          </cell>
          <cell r="K12868">
            <v>0</v>
          </cell>
        </row>
        <row r="12869">
          <cell r="F12869">
            <v>0</v>
          </cell>
          <cell r="G12869">
            <v>0</v>
          </cell>
          <cell r="H12869">
            <v>0</v>
          </cell>
          <cell r="I12869">
            <v>0</v>
          </cell>
          <cell r="J12869">
            <v>0</v>
          </cell>
          <cell r="K12869">
            <v>0</v>
          </cell>
        </row>
        <row r="12870">
          <cell r="F12870">
            <v>0</v>
          </cell>
          <cell r="G12870">
            <v>0</v>
          </cell>
          <cell r="H12870">
            <v>0</v>
          </cell>
          <cell r="I12870">
            <v>0</v>
          </cell>
          <cell r="J12870">
            <v>0</v>
          </cell>
          <cell r="K12870">
            <v>0</v>
          </cell>
        </row>
        <row r="12871">
          <cell r="F12871">
            <v>0</v>
          </cell>
          <cell r="G12871">
            <v>0</v>
          </cell>
          <cell r="H12871">
            <v>0</v>
          </cell>
          <cell r="I12871">
            <v>0</v>
          </cell>
          <cell r="J12871">
            <v>0</v>
          </cell>
          <cell r="K12871">
            <v>0</v>
          </cell>
        </row>
        <row r="12872">
          <cell r="F12872">
            <v>0</v>
          </cell>
          <cell r="G12872">
            <v>0</v>
          </cell>
          <cell r="H12872">
            <v>0</v>
          </cell>
          <cell r="I12872">
            <v>0</v>
          </cell>
          <cell r="J12872">
            <v>0</v>
          </cell>
          <cell r="K12872">
            <v>0</v>
          </cell>
        </row>
        <row r="12873">
          <cell r="F12873" t="str">
            <v xml:space="preserve">Sub-Total - (C) </v>
          </cell>
          <cell r="K12873">
            <v>0</v>
          </cell>
        </row>
        <row r="12874">
          <cell r="F12874" t="str">
            <v xml:space="preserve">TOTAL - (A) + (B) + (C) </v>
          </cell>
          <cell r="K12874">
            <v>0</v>
          </cell>
        </row>
        <row r="12875">
          <cell r="F12875" t="str">
            <v>BDI</v>
          </cell>
          <cell r="J12875">
            <v>0.27429999999999999</v>
          </cell>
          <cell r="K12875">
            <v>0</v>
          </cell>
        </row>
        <row r="12876">
          <cell r="F12876" t="str">
            <v>Preço do Serviço</v>
          </cell>
          <cell r="K12876">
            <v>0</v>
          </cell>
        </row>
        <row r="12877">
          <cell r="F12877" t="str">
            <v>COMPOSIÇÃO DE PREÇO UNITÁRIO</v>
          </cell>
        </row>
        <row r="12879">
          <cell r="D12879" t="str">
            <v>MDO</v>
          </cell>
          <cell r="E12879" t="str">
            <v>SE</v>
          </cell>
          <cell r="F12879" t="str">
            <v>INFRAERO - Empresa Brasileira de Infra-Estrutura Aeroportuária</v>
          </cell>
        </row>
        <row r="12880">
          <cell r="F12880" t="str">
            <v>ITEM:</v>
          </cell>
          <cell r="G12880" t="str">
            <v>SERVIÇO</v>
          </cell>
          <cell r="K12880" t="str">
            <v>UNIDADE</v>
          </cell>
        </row>
        <row r="12881">
          <cell r="E12881">
            <v>223</v>
          </cell>
          <cell r="F12881" t="str">
            <v>04.01.230.01.01</v>
          </cell>
          <cell r="G12881" t="str">
            <v>Porta de giro, 1 folha, medindo 0,80x2,10m - P1-PA.07/201.07/01867/01</v>
          </cell>
          <cell r="K12881" t="str">
            <v>un</v>
          </cell>
        </row>
        <row r="12883">
          <cell r="F12883" t="str">
            <v>CÓDIGO</v>
          </cell>
          <cell r="G12883" t="str">
            <v xml:space="preserve">MÃO DE OBRA </v>
          </cell>
          <cell r="H12883" t="str">
            <v>UNID.</v>
          </cell>
          <cell r="I12883" t="str">
            <v>COEFICIENTE</v>
          </cell>
          <cell r="J12883" t="str">
            <v>PREÇO UNITÁRIO</v>
          </cell>
          <cell r="K12883" t="str">
            <v>PREÇO  DO ITEM</v>
          </cell>
        </row>
        <row r="12884">
          <cell r="F12884">
            <v>0</v>
          </cell>
          <cell r="G12884">
            <v>0</v>
          </cell>
          <cell r="H12884">
            <v>0</v>
          </cell>
          <cell r="I12884">
            <v>0</v>
          </cell>
          <cell r="J12884">
            <v>0</v>
          </cell>
          <cell r="K12884">
            <v>0</v>
          </cell>
        </row>
        <row r="12885">
          <cell r="F12885">
            <v>0</v>
          </cell>
          <cell r="G12885">
            <v>0</v>
          </cell>
          <cell r="H12885">
            <v>0</v>
          </cell>
          <cell r="I12885">
            <v>0</v>
          </cell>
          <cell r="J12885">
            <v>0</v>
          </cell>
          <cell r="K12885">
            <v>0</v>
          </cell>
        </row>
        <row r="12886">
          <cell r="F12886">
            <v>0</v>
          </cell>
          <cell r="G12886">
            <v>0</v>
          </cell>
          <cell r="H12886">
            <v>0</v>
          </cell>
          <cell r="I12886">
            <v>0</v>
          </cell>
          <cell r="J12886">
            <v>0</v>
          </cell>
          <cell r="K12886">
            <v>0</v>
          </cell>
        </row>
        <row r="12887">
          <cell r="F12887">
            <v>0</v>
          </cell>
          <cell r="G12887">
            <v>0</v>
          </cell>
          <cell r="H12887">
            <v>0</v>
          </cell>
          <cell r="I12887">
            <v>0</v>
          </cell>
          <cell r="J12887">
            <v>0</v>
          </cell>
          <cell r="K12887">
            <v>0</v>
          </cell>
        </row>
        <row r="12888">
          <cell r="F12888">
            <v>0</v>
          </cell>
          <cell r="G12888">
            <v>0</v>
          </cell>
          <cell r="H12888">
            <v>0</v>
          </cell>
          <cell r="I12888">
            <v>0</v>
          </cell>
          <cell r="J12888">
            <v>0</v>
          </cell>
          <cell r="K12888">
            <v>0</v>
          </cell>
        </row>
        <row r="12889">
          <cell r="F12889">
            <v>0</v>
          </cell>
          <cell r="G12889">
            <v>0</v>
          </cell>
          <cell r="H12889">
            <v>0</v>
          </cell>
          <cell r="I12889">
            <v>0</v>
          </cell>
          <cell r="J12889">
            <v>0</v>
          </cell>
          <cell r="K12889">
            <v>0</v>
          </cell>
        </row>
        <row r="12890">
          <cell r="F12890">
            <v>0</v>
          </cell>
          <cell r="G12890">
            <v>0</v>
          </cell>
          <cell r="H12890">
            <v>0</v>
          </cell>
          <cell r="I12890">
            <v>0</v>
          </cell>
          <cell r="J12890">
            <v>0</v>
          </cell>
          <cell r="K12890">
            <v>0</v>
          </cell>
        </row>
        <row r="12891">
          <cell r="F12891">
            <v>0</v>
          </cell>
          <cell r="G12891">
            <v>0</v>
          </cell>
          <cell r="H12891">
            <v>0</v>
          </cell>
          <cell r="I12891">
            <v>0</v>
          </cell>
          <cell r="J12891">
            <v>0</v>
          </cell>
          <cell r="K12891">
            <v>0</v>
          </cell>
        </row>
        <row r="12892">
          <cell r="F12892">
            <v>0</v>
          </cell>
          <cell r="G12892">
            <v>0</v>
          </cell>
          <cell r="H12892">
            <v>0</v>
          </cell>
          <cell r="I12892">
            <v>0</v>
          </cell>
          <cell r="J12892">
            <v>0</v>
          </cell>
          <cell r="K12892">
            <v>0</v>
          </cell>
        </row>
        <row r="12893">
          <cell r="F12893">
            <v>0</v>
          </cell>
          <cell r="G12893">
            <v>0</v>
          </cell>
          <cell r="H12893">
            <v>0</v>
          </cell>
          <cell r="I12893">
            <v>0</v>
          </cell>
          <cell r="J12893">
            <v>0</v>
          </cell>
          <cell r="K12893">
            <v>0</v>
          </cell>
        </row>
        <row r="12894">
          <cell r="F12894" t="str">
            <v>Sub-Total - (A)</v>
          </cell>
          <cell r="K12894">
            <v>0</v>
          </cell>
        </row>
        <row r="12895">
          <cell r="F12895" t="str">
            <v>Leis Sociais</v>
          </cell>
          <cell r="J12895">
            <v>1.254</v>
          </cell>
          <cell r="K12895">
            <v>0</v>
          </cell>
        </row>
        <row r="12896">
          <cell r="D12896">
            <v>223</v>
          </cell>
          <cell r="F12896" t="str">
            <v>Total - (A)</v>
          </cell>
          <cell r="K12896">
            <v>0</v>
          </cell>
        </row>
        <row r="12897">
          <cell r="F12897" t="str">
            <v>MATERIAL</v>
          </cell>
        </row>
        <row r="12898">
          <cell r="F12898">
            <v>0</v>
          </cell>
          <cell r="G12898">
            <v>0</v>
          </cell>
          <cell r="H12898">
            <v>0</v>
          </cell>
          <cell r="I12898">
            <v>0</v>
          </cell>
          <cell r="J12898">
            <v>0</v>
          </cell>
          <cell r="K12898">
            <v>0</v>
          </cell>
        </row>
        <row r="12899">
          <cell r="F12899">
            <v>0</v>
          </cell>
          <cell r="G12899">
            <v>0</v>
          </cell>
          <cell r="H12899">
            <v>0</v>
          </cell>
          <cell r="I12899">
            <v>0</v>
          </cell>
          <cell r="J12899">
            <v>0</v>
          </cell>
          <cell r="K12899">
            <v>0</v>
          </cell>
        </row>
        <row r="12900">
          <cell r="F12900">
            <v>0</v>
          </cell>
          <cell r="G12900">
            <v>0</v>
          </cell>
          <cell r="H12900">
            <v>0</v>
          </cell>
          <cell r="I12900">
            <v>0</v>
          </cell>
          <cell r="J12900">
            <v>0</v>
          </cell>
          <cell r="K12900">
            <v>0</v>
          </cell>
        </row>
        <row r="12901">
          <cell r="F12901">
            <v>0</v>
          </cell>
          <cell r="G12901">
            <v>0</v>
          </cell>
          <cell r="H12901">
            <v>0</v>
          </cell>
          <cell r="I12901">
            <v>0</v>
          </cell>
          <cell r="J12901">
            <v>0</v>
          </cell>
          <cell r="K12901">
            <v>0</v>
          </cell>
        </row>
        <row r="12902">
          <cell r="F12902">
            <v>0</v>
          </cell>
          <cell r="G12902">
            <v>0</v>
          </cell>
          <cell r="H12902">
            <v>0</v>
          </cell>
          <cell r="I12902">
            <v>0</v>
          </cell>
          <cell r="J12902">
            <v>0</v>
          </cell>
          <cell r="K12902">
            <v>0</v>
          </cell>
        </row>
        <row r="12903">
          <cell r="F12903">
            <v>0</v>
          </cell>
          <cell r="G12903">
            <v>0</v>
          </cell>
          <cell r="H12903">
            <v>0</v>
          </cell>
          <cell r="I12903">
            <v>0</v>
          </cell>
          <cell r="J12903">
            <v>0</v>
          </cell>
          <cell r="K12903">
            <v>0</v>
          </cell>
        </row>
        <row r="12904">
          <cell r="F12904">
            <v>0</v>
          </cell>
          <cell r="G12904">
            <v>0</v>
          </cell>
          <cell r="H12904">
            <v>0</v>
          </cell>
          <cell r="I12904">
            <v>0</v>
          </cell>
          <cell r="J12904">
            <v>0</v>
          </cell>
          <cell r="K12904">
            <v>0</v>
          </cell>
        </row>
        <row r="12905">
          <cell r="F12905">
            <v>0</v>
          </cell>
          <cell r="G12905">
            <v>0</v>
          </cell>
          <cell r="H12905">
            <v>0</v>
          </cell>
          <cell r="I12905">
            <v>0</v>
          </cell>
          <cell r="J12905">
            <v>0</v>
          </cell>
          <cell r="K12905">
            <v>0</v>
          </cell>
        </row>
        <row r="12906">
          <cell r="F12906">
            <v>0</v>
          </cell>
          <cell r="G12906">
            <v>0</v>
          </cell>
          <cell r="H12906">
            <v>0</v>
          </cell>
          <cell r="I12906">
            <v>0</v>
          </cell>
          <cell r="J12906">
            <v>0</v>
          </cell>
          <cell r="K12906">
            <v>0</v>
          </cell>
        </row>
        <row r="12907">
          <cell r="F12907">
            <v>0</v>
          </cell>
          <cell r="G12907">
            <v>0</v>
          </cell>
          <cell r="H12907">
            <v>0</v>
          </cell>
          <cell r="I12907">
            <v>0</v>
          </cell>
          <cell r="J12907">
            <v>0</v>
          </cell>
          <cell r="K12907">
            <v>0</v>
          </cell>
        </row>
        <row r="12908">
          <cell r="F12908">
            <v>0</v>
          </cell>
          <cell r="G12908">
            <v>0</v>
          </cell>
          <cell r="H12908">
            <v>0</v>
          </cell>
          <cell r="I12908">
            <v>0</v>
          </cell>
          <cell r="J12908">
            <v>0</v>
          </cell>
          <cell r="K12908">
            <v>0</v>
          </cell>
        </row>
        <row r="12909">
          <cell r="F12909">
            <v>0</v>
          </cell>
          <cell r="G12909">
            <v>0</v>
          </cell>
          <cell r="H12909">
            <v>0</v>
          </cell>
          <cell r="I12909">
            <v>0</v>
          </cell>
          <cell r="J12909">
            <v>0</v>
          </cell>
          <cell r="K12909">
            <v>0</v>
          </cell>
        </row>
        <row r="12910">
          <cell r="F12910">
            <v>0</v>
          </cell>
          <cell r="G12910">
            <v>0</v>
          </cell>
          <cell r="H12910">
            <v>0</v>
          </cell>
          <cell r="I12910">
            <v>0</v>
          </cell>
          <cell r="J12910">
            <v>0</v>
          </cell>
          <cell r="K12910">
            <v>0</v>
          </cell>
        </row>
        <row r="12911">
          <cell r="F12911">
            <v>0</v>
          </cell>
          <cell r="G12911">
            <v>0</v>
          </cell>
          <cell r="H12911">
            <v>0</v>
          </cell>
          <cell r="I12911">
            <v>0</v>
          </cell>
          <cell r="J12911">
            <v>0</v>
          </cell>
          <cell r="K12911">
            <v>0</v>
          </cell>
        </row>
        <row r="12912">
          <cell r="F12912">
            <v>0</v>
          </cell>
          <cell r="G12912">
            <v>0</v>
          </cell>
          <cell r="H12912">
            <v>0</v>
          </cell>
          <cell r="I12912">
            <v>0</v>
          </cell>
          <cell r="J12912">
            <v>0</v>
          </cell>
          <cell r="K12912">
            <v>0</v>
          </cell>
        </row>
        <row r="12913">
          <cell r="F12913">
            <v>0</v>
          </cell>
          <cell r="G12913">
            <v>0</v>
          </cell>
          <cell r="H12913">
            <v>0</v>
          </cell>
          <cell r="I12913">
            <v>0</v>
          </cell>
          <cell r="J12913">
            <v>0</v>
          </cell>
          <cell r="K12913">
            <v>0</v>
          </cell>
        </row>
        <row r="12914">
          <cell r="F12914">
            <v>0</v>
          </cell>
          <cell r="G12914">
            <v>0</v>
          </cell>
          <cell r="H12914">
            <v>0</v>
          </cell>
          <cell r="I12914">
            <v>0</v>
          </cell>
          <cell r="J12914">
            <v>0</v>
          </cell>
          <cell r="K12914">
            <v>0</v>
          </cell>
        </row>
        <row r="12915">
          <cell r="F12915">
            <v>0</v>
          </cell>
          <cell r="G12915">
            <v>0</v>
          </cell>
          <cell r="H12915">
            <v>0</v>
          </cell>
          <cell r="I12915">
            <v>0</v>
          </cell>
          <cell r="J12915">
            <v>0</v>
          </cell>
          <cell r="K12915">
            <v>0</v>
          </cell>
        </row>
        <row r="12916">
          <cell r="F12916">
            <v>0</v>
          </cell>
          <cell r="G12916">
            <v>0</v>
          </cell>
          <cell r="H12916">
            <v>0</v>
          </cell>
          <cell r="I12916">
            <v>0</v>
          </cell>
          <cell r="J12916">
            <v>0</v>
          </cell>
          <cell r="K12916">
            <v>0</v>
          </cell>
        </row>
        <row r="12917">
          <cell r="F12917">
            <v>0</v>
          </cell>
          <cell r="G12917">
            <v>0</v>
          </cell>
          <cell r="H12917">
            <v>0</v>
          </cell>
          <cell r="I12917">
            <v>0</v>
          </cell>
          <cell r="J12917">
            <v>0</v>
          </cell>
          <cell r="K12917">
            <v>0</v>
          </cell>
        </row>
        <row r="12918">
          <cell r="F12918" t="str">
            <v>Sub-Total - (B)</v>
          </cell>
          <cell r="K12918">
            <v>0</v>
          </cell>
        </row>
        <row r="12919">
          <cell r="F12919" t="str">
            <v>EQUIPAMENTOS</v>
          </cell>
        </row>
        <row r="12920">
          <cell r="F12920">
            <v>0</v>
          </cell>
          <cell r="G12920">
            <v>0</v>
          </cell>
          <cell r="H12920">
            <v>0</v>
          </cell>
          <cell r="I12920">
            <v>0</v>
          </cell>
          <cell r="J12920">
            <v>0</v>
          </cell>
          <cell r="K12920">
            <v>0</v>
          </cell>
        </row>
        <row r="12921">
          <cell r="F12921">
            <v>0</v>
          </cell>
          <cell r="G12921">
            <v>0</v>
          </cell>
          <cell r="H12921">
            <v>0</v>
          </cell>
          <cell r="I12921">
            <v>0</v>
          </cell>
          <cell r="J12921">
            <v>0</v>
          </cell>
          <cell r="K12921">
            <v>0</v>
          </cell>
        </row>
        <row r="12922">
          <cell r="F12922">
            <v>0</v>
          </cell>
          <cell r="G12922">
            <v>0</v>
          </cell>
          <cell r="H12922">
            <v>0</v>
          </cell>
          <cell r="I12922">
            <v>0</v>
          </cell>
          <cell r="J12922">
            <v>0</v>
          </cell>
          <cell r="K12922">
            <v>0</v>
          </cell>
        </row>
        <row r="12923">
          <cell r="F12923">
            <v>0</v>
          </cell>
          <cell r="G12923">
            <v>0</v>
          </cell>
          <cell r="H12923">
            <v>0</v>
          </cell>
          <cell r="I12923">
            <v>0</v>
          </cell>
          <cell r="J12923">
            <v>0</v>
          </cell>
          <cell r="K12923">
            <v>0</v>
          </cell>
        </row>
        <row r="12924">
          <cell r="F12924">
            <v>0</v>
          </cell>
          <cell r="G12924">
            <v>0</v>
          </cell>
          <cell r="H12924">
            <v>0</v>
          </cell>
          <cell r="I12924">
            <v>0</v>
          </cell>
          <cell r="J12924">
            <v>0</v>
          </cell>
          <cell r="K12924">
            <v>0</v>
          </cell>
        </row>
        <row r="12925">
          <cell r="F12925">
            <v>0</v>
          </cell>
          <cell r="G12925">
            <v>0</v>
          </cell>
          <cell r="H12925">
            <v>0</v>
          </cell>
          <cell r="I12925">
            <v>0</v>
          </cell>
          <cell r="J12925">
            <v>0</v>
          </cell>
          <cell r="K12925">
            <v>0</v>
          </cell>
        </row>
        <row r="12926">
          <cell r="F12926">
            <v>0</v>
          </cell>
          <cell r="G12926">
            <v>0</v>
          </cell>
          <cell r="H12926">
            <v>0</v>
          </cell>
          <cell r="I12926">
            <v>0</v>
          </cell>
          <cell r="J12926">
            <v>0</v>
          </cell>
          <cell r="K12926">
            <v>0</v>
          </cell>
        </row>
        <row r="12927">
          <cell r="F12927">
            <v>0</v>
          </cell>
          <cell r="G12927">
            <v>0</v>
          </cell>
          <cell r="H12927">
            <v>0</v>
          </cell>
          <cell r="I12927">
            <v>0</v>
          </cell>
          <cell r="J12927">
            <v>0</v>
          </cell>
          <cell r="K12927">
            <v>0</v>
          </cell>
        </row>
        <row r="12928">
          <cell r="F12928">
            <v>0</v>
          </cell>
          <cell r="G12928">
            <v>0</v>
          </cell>
          <cell r="H12928">
            <v>0</v>
          </cell>
          <cell r="I12928">
            <v>0</v>
          </cell>
          <cell r="J12928">
            <v>0</v>
          </cell>
          <cell r="K12928">
            <v>0</v>
          </cell>
        </row>
        <row r="12929">
          <cell r="F12929">
            <v>0</v>
          </cell>
          <cell r="G12929">
            <v>0</v>
          </cell>
          <cell r="H12929">
            <v>0</v>
          </cell>
          <cell r="I12929">
            <v>0</v>
          </cell>
          <cell r="J12929">
            <v>0</v>
          </cell>
          <cell r="K12929">
            <v>0</v>
          </cell>
        </row>
        <row r="12930">
          <cell r="F12930">
            <v>0</v>
          </cell>
          <cell r="G12930">
            <v>0</v>
          </cell>
          <cell r="H12930">
            <v>0</v>
          </cell>
          <cell r="I12930">
            <v>0</v>
          </cell>
          <cell r="J12930">
            <v>0</v>
          </cell>
          <cell r="K12930">
            <v>0</v>
          </cell>
        </row>
        <row r="12931">
          <cell r="F12931" t="str">
            <v xml:space="preserve">Sub-Total - (C) </v>
          </cell>
          <cell r="K12931">
            <v>0</v>
          </cell>
        </row>
        <row r="12932">
          <cell r="F12932" t="str">
            <v xml:space="preserve">TOTAL - (A) + (B) + (C) </v>
          </cell>
          <cell r="K12932">
            <v>0</v>
          </cell>
        </row>
        <row r="12933">
          <cell r="F12933" t="str">
            <v>BDI</v>
          </cell>
          <cell r="J12933">
            <v>0.27429999999999999</v>
          </cell>
          <cell r="K12933">
            <v>0</v>
          </cell>
        </row>
        <row r="12934">
          <cell r="F12934" t="str">
            <v>Preço do Serviço</v>
          </cell>
          <cell r="K12934">
            <v>0</v>
          </cell>
        </row>
        <row r="12935">
          <cell r="F12935" t="str">
            <v>COMPOSIÇÃO DE PREÇO UNITÁRIO</v>
          </cell>
        </row>
        <row r="12937">
          <cell r="D12937" t="str">
            <v>MDO</v>
          </cell>
          <cell r="E12937" t="str">
            <v>SE</v>
          </cell>
          <cell r="F12937" t="str">
            <v>INFRAERO - Empresa Brasileira de Infra-Estrutura Aeroportuária</v>
          </cell>
        </row>
        <row r="12938">
          <cell r="F12938" t="str">
            <v>ITEM:</v>
          </cell>
          <cell r="G12938" t="str">
            <v>SERVIÇO</v>
          </cell>
          <cell r="K12938" t="str">
            <v>UNIDADE</v>
          </cell>
        </row>
        <row r="12939">
          <cell r="E12939">
            <v>224</v>
          </cell>
          <cell r="F12939" t="str">
            <v>04.01.230.01.01</v>
          </cell>
          <cell r="G12939" t="str">
            <v>Porta de giro, 1 folha, medindo 0,80x2,10m - P2 - PA.07/201.07/01869/01</v>
          </cell>
          <cell r="K12939" t="str">
            <v>un</v>
          </cell>
        </row>
        <row r="12941">
          <cell r="F12941" t="str">
            <v>CÓDIGO</v>
          </cell>
          <cell r="G12941" t="str">
            <v xml:space="preserve">MÃO DE OBRA </v>
          </cell>
          <cell r="H12941" t="str">
            <v>UNID.</v>
          </cell>
          <cell r="I12941" t="str">
            <v>COEFICIENTE</v>
          </cell>
          <cell r="J12941" t="str">
            <v>PREÇO UNITÁRIO</v>
          </cell>
          <cell r="K12941" t="str">
            <v>PREÇO  DO ITEM</v>
          </cell>
        </row>
        <row r="12942">
          <cell r="F12942">
            <v>0</v>
          </cell>
          <cell r="G12942">
            <v>0</v>
          </cell>
          <cell r="H12942">
            <v>0</v>
          </cell>
          <cell r="I12942">
            <v>0</v>
          </cell>
          <cell r="J12942">
            <v>0</v>
          </cell>
          <cell r="K12942">
            <v>0</v>
          </cell>
        </row>
        <row r="12943">
          <cell r="F12943">
            <v>0</v>
          </cell>
          <cell r="G12943">
            <v>0</v>
          </cell>
          <cell r="H12943">
            <v>0</v>
          </cell>
          <cell r="I12943">
            <v>0</v>
          </cell>
          <cell r="J12943">
            <v>0</v>
          </cell>
          <cell r="K12943">
            <v>0</v>
          </cell>
        </row>
        <row r="12944">
          <cell r="F12944">
            <v>0</v>
          </cell>
          <cell r="G12944">
            <v>0</v>
          </cell>
          <cell r="H12944">
            <v>0</v>
          </cell>
          <cell r="I12944">
            <v>0</v>
          </cell>
          <cell r="J12944">
            <v>0</v>
          </cell>
          <cell r="K12944">
            <v>0</v>
          </cell>
        </row>
        <row r="12945">
          <cell r="F12945">
            <v>0</v>
          </cell>
          <cell r="G12945">
            <v>0</v>
          </cell>
          <cell r="H12945">
            <v>0</v>
          </cell>
          <cell r="I12945">
            <v>0</v>
          </cell>
          <cell r="J12945">
            <v>0</v>
          </cell>
          <cell r="K12945">
            <v>0</v>
          </cell>
        </row>
        <row r="12946">
          <cell r="F12946">
            <v>0</v>
          </cell>
          <cell r="G12946">
            <v>0</v>
          </cell>
          <cell r="H12946">
            <v>0</v>
          </cell>
          <cell r="I12946">
            <v>0</v>
          </cell>
          <cell r="J12946">
            <v>0</v>
          </cell>
          <cell r="K12946">
            <v>0</v>
          </cell>
        </row>
        <row r="12947">
          <cell r="F12947">
            <v>0</v>
          </cell>
          <cell r="G12947">
            <v>0</v>
          </cell>
          <cell r="H12947">
            <v>0</v>
          </cell>
          <cell r="I12947">
            <v>0</v>
          </cell>
          <cell r="J12947">
            <v>0</v>
          </cell>
          <cell r="K12947">
            <v>0</v>
          </cell>
        </row>
        <row r="12948">
          <cell r="F12948">
            <v>0</v>
          </cell>
          <cell r="G12948">
            <v>0</v>
          </cell>
          <cell r="H12948">
            <v>0</v>
          </cell>
          <cell r="I12948">
            <v>0</v>
          </cell>
          <cell r="J12948">
            <v>0</v>
          </cell>
          <cell r="K12948">
            <v>0</v>
          </cell>
        </row>
        <row r="12949">
          <cell r="F12949">
            <v>0</v>
          </cell>
          <cell r="G12949">
            <v>0</v>
          </cell>
          <cell r="H12949">
            <v>0</v>
          </cell>
          <cell r="I12949">
            <v>0</v>
          </cell>
          <cell r="J12949">
            <v>0</v>
          </cell>
          <cell r="K12949">
            <v>0</v>
          </cell>
        </row>
        <row r="12950">
          <cell r="F12950">
            <v>0</v>
          </cell>
          <cell r="G12950">
            <v>0</v>
          </cell>
          <cell r="H12950">
            <v>0</v>
          </cell>
          <cell r="I12950">
            <v>0</v>
          </cell>
          <cell r="J12950">
            <v>0</v>
          </cell>
          <cell r="K12950">
            <v>0</v>
          </cell>
        </row>
        <row r="12951">
          <cell r="F12951">
            <v>0</v>
          </cell>
          <cell r="G12951">
            <v>0</v>
          </cell>
          <cell r="H12951">
            <v>0</v>
          </cell>
          <cell r="I12951">
            <v>0</v>
          </cell>
          <cell r="J12951">
            <v>0</v>
          </cell>
          <cell r="K12951">
            <v>0</v>
          </cell>
        </row>
        <row r="12952">
          <cell r="F12952" t="str">
            <v>Sub-Total - (A)</v>
          </cell>
          <cell r="K12952">
            <v>0</v>
          </cell>
        </row>
        <row r="12953">
          <cell r="F12953" t="str">
            <v>Leis Sociais</v>
          </cell>
          <cell r="J12953">
            <v>1.254</v>
          </cell>
          <cell r="K12953">
            <v>0</v>
          </cell>
        </row>
        <row r="12954">
          <cell r="D12954">
            <v>224</v>
          </cell>
          <cell r="F12954" t="str">
            <v>Total - (A)</v>
          </cell>
          <cell r="K12954">
            <v>0</v>
          </cell>
        </row>
        <row r="12955">
          <cell r="F12955" t="str">
            <v>MATERIAL</v>
          </cell>
        </row>
        <row r="12956">
          <cell r="F12956">
            <v>0</v>
          </cell>
          <cell r="G12956">
            <v>0</v>
          </cell>
          <cell r="H12956">
            <v>0</v>
          </cell>
          <cell r="I12956">
            <v>0</v>
          </cell>
          <cell r="J12956">
            <v>0</v>
          </cell>
          <cell r="K12956">
            <v>0</v>
          </cell>
        </row>
        <row r="12957">
          <cell r="F12957">
            <v>0</v>
          </cell>
          <cell r="G12957">
            <v>0</v>
          </cell>
          <cell r="H12957">
            <v>0</v>
          </cell>
          <cell r="I12957">
            <v>0</v>
          </cell>
          <cell r="J12957">
            <v>0</v>
          </cell>
          <cell r="K12957">
            <v>0</v>
          </cell>
        </row>
        <row r="12958">
          <cell r="F12958">
            <v>0</v>
          </cell>
          <cell r="G12958">
            <v>0</v>
          </cell>
          <cell r="H12958">
            <v>0</v>
          </cell>
          <cell r="I12958">
            <v>0</v>
          </cell>
          <cell r="J12958">
            <v>0</v>
          </cell>
          <cell r="K12958">
            <v>0</v>
          </cell>
        </row>
        <row r="12959">
          <cell r="F12959">
            <v>0</v>
          </cell>
          <cell r="G12959">
            <v>0</v>
          </cell>
          <cell r="H12959">
            <v>0</v>
          </cell>
          <cell r="I12959">
            <v>0</v>
          </cell>
          <cell r="J12959">
            <v>0</v>
          </cell>
          <cell r="K12959">
            <v>0</v>
          </cell>
        </row>
        <row r="12960">
          <cell r="F12960">
            <v>0</v>
          </cell>
          <cell r="G12960">
            <v>0</v>
          </cell>
          <cell r="H12960">
            <v>0</v>
          </cell>
          <cell r="I12960">
            <v>0</v>
          </cell>
          <cell r="J12960">
            <v>0</v>
          </cell>
          <cell r="K12960">
            <v>0</v>
          </cell>
        </row>
        <row r="12961">
          <cell r="F12961">
            <v>0</v>
          </cell>
          <cell r="G12961">
            <v>0</v>
          </cell>
          <cell r="H12961">
            <v>0</v>
          </cell>
          <cell r="I12961">
            <v>0</v>
          </cell>
          <cell r="J12961">
            <v>0</v>
          </cell>
          <cell r="K12961">
            <v>0</v>
          </cell>
        </row>
        <row r="12962">
          <cell r="F12962">
            <v>0</v>
          </cell>
          <cell r="G12962">
            <v>0</v>
          </cell>
          <cell r="H12962">
            <v>0</v>
          </cell>
          <cell r="I12962">
            <v>0</v>
          </cell>
          <cell r="J12962">
            <v>0</v>
          </cell>
          <cell r="K12962">
            <v>0</v>
          </cell>
        </row>
        <row r="12963">
          <cell r="F12963">
            <v>0</v>
          </cell>
          <cell r="G12963">
            <v>0</v>
          </cell>
          <cell r="H12963">
            <v>0</v>
          </cell>
          <cell r="I12963">
            <v>0</v>
          </cell>
          <cell r="J12963">
            <v>0</v>
          </cell>
          <cell r="K12963">
            <v>0</v>
          </cell>
        </row>
        <row r="12964">
          <cell r="F12964">
            <v>0</v>
          </cell>
          <cell r="G12964">
            <v>0</v>
          </cell>
          <cell r="H12964">
            <v>0</v>
          </cell>
          <cell r="I12964">
            <v>0</v>
          </cell>
          <cell r="J12964">
            <v>0</v>
          </cell>
          <cell r="K12964">
            <v>0</v>
          </cell>
        </row>
        <row r="12965">
          <cell r="F12965">
            <v>0</v>
          </cell>
          <cell r="G12965">
            <v>0</v>
          </cell>
          <cell r="H12965">
            <v>0</v>
          </cell>
          <cell r="I12965">
            <v>0</v>
          </cell>
          <cell r="J12965">
            <v>0</v>
          </cell>
          <cell r="K12965">
            <v>0</v>
          </cell>
        </row>
        <row r="12966">
          <cell r="F12966">
            <v>0</v>
          </cell>
          <cell r="G12966">
            <v>0</v>
          </cell>
          <cell r="H12966">
            <v>0</v>
          </cell>
          <cell r="I12966">
            <v>0</v>
          </cell>
          <cell r="J12966">
            <v>0</v>
          </cell>
          <cell r="K12966">
            <v>0</v>
          </cell>
        </row>
        <row r="12967">
          <cell r="F12967">
            <v>0</v>
          </cell>
          <cell r="G12967">
            <v>0</v>
          </cell>
          <cell r="H12967">
            <v>0</v>
          </cell>
          <cell r="I12967">
            <v>0</v>
          </cell>
          <cell r="J12967">
            <v>0</v>
          </cell>
          <cell r="K12967">
            <v>0</v>
          </cell>
        </row>
        <row r="12968">
          <cell r="F12968">
            <v>0</v>
          </cell>
          <cell r="G12968">
            <v>0</v>
          </cell>
          <cell r="H12968">
            <v>0</v>
          </cell>
          <cell r="I12968">
            <v>0</v>
          </cell>
          <cell r="J12968">
            <v>0</v>
          </cell>
          <cell r="K12968">
            <v>0</v>
          </cell>
        </row>
        <row r="12969">
          <cell r="F12969">
            <v>0</v>
          </cell>
          <cell r="G12969">
            <v>0</v>
          </cell>
          <cell r="H12969">
            <v>0</v>
          </cell>
          <cell r="I12969">
            <v>0</v>
          </cell>
          <cell r="J12969">
            <v>0</v>
          </cell>
          <cell r="K12969">
            <v>0</v>
          </cell>
        </row>
        <row r="12970">
          <cell r="F12970">
            <v>0</v>
          </cell>
          <cell r="G12970">
            <v>0</v>
          </cell>
          <cell r="H12970">
            <v>0</v>
          </cell>
          <cell r="I12970">
            <v>0</v>
          </cell>
          <cell r="J12970">
            <v>0</v>
          </cell>
          <cell r="K12970">
            <v>0</v>
          </cell>
        </row>
        <row r="12971">
          <cell r="F12971">
            <v>0</v>
          </cell>
          <cell r="G12971">
            <v>0</v>
          </cell>
          <cell r="H12971">
            <v>0</v>
          </cell>
          <cell r="I12971">
            <v>0</v>
          </cell>
          <cell r="J12971">
            <v>0</v>
          </cell>
          <cell r="K12971">
            <v>0</v>
          </cell>
        </row>
        <row r="12972">
          <cell r="F12972">
            <v>0</v>
          </cell>
          <cell r="G12972">
            <v>0</v>
          </cell>
          <cell r="H12972">
            <v>0</v>
          </cell>
          <cell r="I12972">
            <v>0</v>
          </cell>
          <cell r="J12972">
            <v>0</v>
          </cell>
          <cell r="K12972">
            <v>0</v>
          </cell>
        </row>
        <row r="12973">
          <cell r="F12973">
            <v>0</v>
          </cell>
          <cell r="G12973">
            <v>0</v>
          </cell>
          <cell r="H12973">
            <v>0</v>
          </cell>
          <cell r="I12973">
            <v>0</v>
          </cell>
          <cell r="J12973">
            <v>0</v>
          </cell>
          <cell r="K12973">
            <v>0</v>
          </cell>
        </row>
        <row r="12974">
          <cell r="F12974">
            <v>0</v>
          </cell>
          <cell r="G12974">
            <v>0</v>
          </cell>
          <cell r="H12974">
            <v>0</v>
          </cell>
          <cell r="I12974">
            <v>0</v>
          </cell>
          <cell r="J12974">
            <v>0</v>
          </cell>
          <cell r="K12974">
            <v>0</v>
          </cell>
        </row>
        <row r="12975">
          <cell r="F12975">
            <v>0</v>
          </cell>
          <cell r="G12975">
            <v>0</v>
          </cell>
          <cell r="H12975">
            <v>0</v>
          </cell>
          <cell r="I12975">
            <v>0</v>
          </cell>
          <cell r="J12975">
            <v>0</v>
          </cell>
          <cell r="K12975">
            <v>0</v>
          </cell>
        </row>
        <row r="12976">
          <cell r="F12976" t="str">
            <v>Sub-Total - (B)</v>
          </cell>
          <cell r="K12976">
            <v>0</v>
          </cell>
        </row>
        <row r="12977">
          <cell r="F12977" t="str">
            <v>EQUIPAMENTOS</v>
          </cell>
        </row>
        <row r="12978">
          <cell r="F12978">
            <v>0</v>
          </cell>
          <cell r="G12978">
            <v>0</v>
          </cell>
          <cell r="H12978">
            <v>0</v>
          </cell>
          <cell r="I12978">
            <v>0</v>
          </cell>
          <cell r="J12978">
            <v>0</v>
          </cell>
          <cell r="K12978">
            <v>0</v>
          </cell>
        </row>
        <row r="12979">
          <cell r="F12979">
            <v>0</v>
          </cell>
          <cell r="G12979">
            <v>0</v>
          </cell>
          <cell r="H12979">
            <v>0</v>
          </cell>
          <cell r="I12979">
            <v>0</v>
          </cell>
          <cell r="J12979">
            <v>0</v>
          </cell>
          <cell r="K12979">
            <v>0</v>
          </cell>
        </row>
        <row r="12980">
          <cell r="F12980">
            <v>0</v>
          </cell>
          <cell r="G12980">
            <v>0</v>
          </cell>
          <cell r="H12980">
            <v>0</v>
          </cell>
          <cell r="I12980">
            <v>0</v>
          </cell>
          <cell r="J12980">
            <v>0</v>
          </cell>
          <cell r="K12980">
            <v>0</v>
          </cell>
        </row>
        <row r="12981">
          <cell r="F12981">
            <v>0</v>
          </cell>
          <cell r="G12981">
            <v>0</v>
          </cell>
          <cell r="H12981">
            <v>0</v>
          </cell>
          <cell r="I12981">
            <v>0</v>
          </cell>
          <cell r="J12981">
            <v>0</v>
          </cell>
          <cell r="K12981">
            <v>0</v>
          </cell>
        </row>
        <row r="12982">
          <cell r="F12982">
            <v>0</v>
          </cell>
          <cell r="G12982">
            <v>0</v>
          </cell>
          <cell r="H12982">
            <v>0</v>
          </cell>
          <cell r="I12982">
            <v>0</v>
          </cell>
          <cell r="J12982">
            <v>0</v>
          </cell>
          <cell r="K12982">
            <v>0</v>
          </cell>
        </row>
        <row r="12983">
          <cell r="F12983">
            <v>0</v>
          </cell>
          <cell r="G12983">
            <v>0</v>
          </cell>
          <cell r="H12983">
            <v>0</v>
          </cell>
          <cell r="I12983">
            <v>0</v>
          </cell>
          <cell r="J12983">
            <v>0</v>
          </cell>
          <cell r="K12983">
            <v>0</v>
          </cell>
        </row>
        <row r="12984">
          <cell r="F12984">
            <v>0</v>
          </cell>
          <cell r="G12984">
            <v>0</v>
          </cell>
          <cell r="H12984">
            <v>0</v>
          </cell>
          <cell r="I12984">
            <v>0</v>
          </cell>
          <cell r="J12984">
            <v>0</v>
          </cell>
          <cell r="K12984">
            <v>0</v>
          </cell>
        </row>
        <row r="12985">
          <cell r="F12985">
            <v>0</v>
          </cell>
          <cell r="G12985">
            <v>0</v>
          </cell>
          <cell r="H12985">
            <v>0</v>
          </cell>
          <cell r="I12985">
            <v>0</v>
          </cell>
          <cell r="J12985">
            <v>0</v>
          </cell>
          <cell r="K12985">
            <v>0</v>
          </cell>
        </row>
        <row r="12986">
          <cell r="F12986">
            <v>0</v>
          </cell>
          <cell r="G12986">
            <v>0</v>
          </cell>
          <cell r="H12986">
            <v>0</v>
          </cell>
          <cell r="I12986">
            <v>0</v>
          </cell>
          <cell r="J12986">
            <v>0</v>
          </cell>
          <cell r="K12986">
            <v>0</v>
          </cell>
        </row>
        <row r="12987">
          <cell r="F12987">
            <v>0</v>
          </cell>
          <cell r="G12987">
            <v>0</v>
          </cell>
          <cell r="H12987">
            <v>0</v>
          </cell>
          <cell r="I12987">
            <v>0</v>
          </cell>
          <cell r="J12987">
            <v>0</v>
          </cell>
          <cell r="K12987">
            <v>0</v>
          </cell>
        </row>
        <row r="12988">
          <cell r="F12988">
            <v>0</v>
          </cell>
          <cell r="G12988">
            <v>0</v>
          </cell>
          <cell r="H12988">
            <v>0</v>
          </cell>
          <cell r="I12988">
            <v>0</v>
          </cell>
          <cell r="J12988">
            <v>0</v>
          </cell>
          <cell r="K12988">
            <v>0</v>
          </cell>
        </row>
        <row r="12989">
          <cell r="F12989" t="str">
            <v xml:space="preserve">Sub-Total - (C) </v>
          </cell>
          <cell r="K12989">
            <v>0</v>
          </cell>
        </row>
        <row r="12990">
          <cell r="F12990" t="str">
            <v xml:space="preserve">TOTAL - (A) + (B) + (C) </v>
          </cell>
          <cell r="K12990">
            <v>0</v>
          </cell>
        </row>
        <row r="12991">
          <cell r="F12991" t="str">
            <v>BDI</v>
          </cell>
          <cell r="J12991">
            <v>0.27429999999999999</v>
          </cell>
          <cell r="K12991">
            <v>0</v>
          </cell>
        </row>
        <row r="12992">
          <cell r="F12992" t="str">
            <v>Preço do Serviço</v>
          </cell>
          <cell r="K12992">
            <v>0</v>
          </cell>
        </row>
        <row r="12993">
          <cell r="F12993" t="str">
            <v>COMPOSIÇÃO DE PREÇO UNITÁRIO</v>
          </cell>
        </row>
        <row r="12995">
          <cell r="D12995" t="str">
            <v>MDO</v>
          </cell>
          <cell r="E12995" t="str">
            <v>SE</v>
          </cell>
          <cell r="F12995" t="str">
            <v>INFRAERO - Empresa Brasileira de Infra-Estrutura Aeroportuária</v>
          </cell>
        </row>
        <row r="12996">
          <cell r="F12996" t="str">
            <v>ITEM:</v>
          </cell>
          <cell r="G12996" t="str">
            <v>SERVIÇO</v>
          </cell>
          <cell r="K12996" t="str">
            <v>UNIDADE</v>
          </cell>
        </row>
        <row r="12997">
          <cell r="E12997">
            <v>225</v>
          </cell>
          <cell r="F12997" t="str">
            <v>04.01.230.01.02</v>
          </cell>
          <cell r="G12997" t="str">
            <v>Porta vai-vem, 2 folhas, medindo 1,40x2,10m - P2-PA.07/201.07/01867/01</v>
          </cell>
          <cell r="K12997" t="str">
            <v>un</v>
          </cell>
        </row>
        <row r="12999">
          <cell r="F12999" t="str">
            <v>CÓDIGO</v>
          </cell>
          <cell r="G12999" t="str">
            <v xml:space="preserve">MÃO DE OBRA </v>
          </cell>
          <cell r="H12999" t="str">
            <v>UNID.</v>
          </cell>
          <cell r="I12999" t="str">
            <v>COEFICIENTE</v>
          </cell>
          <cell r="J12999" t="str">
            <v>PREÇO UNITÁRIO</v>
          </cell>
          <cell r="K12999" t="str">
            <v>PREÇO  DO ITEM</v>
          </cell>
        </row>
        <row r="13000">
          <cell r="F13000">
            <v>0</v>
          </cell>
          <cell r="G13000">
            <v>0</v>
          </cell>
          <cell r="H13000">
            <v>0</v>
          </cell>
          <cell r="I13000">
            <v>0</v>
          </cell>
          <cell r="J13000">
            <v>0</v>
          </cell>
          <cell r="K13000">
            <v>0</v>
          </cell>
        </row>
        <row r="13001">
          <cell r="F13001">
            <v>0</v>
          </cell>
          <cell r="G13001">
            <v>0</v>
          </cell>
          <cell r="H13001">
            <v>0</v>
          </cell>
          <cell r="I13001">
            <v>0</v>
          </cell>
          <cell r="J13001">
            <v>0</v>
          </cell>
          <cell r="K13001">
            <v>0</v>
          </cell>
        </row>
        <row r="13002">
          <cell r="F13002">
            <v>0</v>
          </cell>
          <cell r="G13002">
            <v>0</v>
          </cell>
          <cell r="H13002">
            <v>0</v>
          </cell>
          <cell r="I13002">
            <v>0</v>
          </cell>
          <cell r="J13002">
            <v>0</v>
          </cell>
          <cell r="K13002">
            <v>0</v>
          </cell>
        </row>
        <row r="13003">
          <cell r="F13003">
            <v>0</v>
          </cell>
          <cell r="G13003">
            <v>0</v>
          </cell>
          <cell r="H13003">
            <v>0</v>
          </cell>
          <cell r="I13003">
            <v>0</v>
          </cell>
          <cell r="J13003">
            <v>0</v>
          </cell>
          <cell r="K13003">
            <v>0</v>
          </cell>
        </row>
        <row r="13004">
          <cell r="F13004">
            <v>0</v>
          </cell>
          <cell r="G13004">
            <v>0</v>
          </cell>
          <cell r="H13004">
            <v>0</v>
          </cell>
          <cell r="I13004">
            <v>0</v>
          </cell>
          <cell r="J13004">
            <v>0</v>
          </cell>
          <cell r="K13004">
            <v>0</v>
          </cell>
        </row>
        <row r="13005">
          <cell r="F13005">
            <v>0</v>
          </cell>
          <cell r="G13005">
            <v>0</v>
          </cell>
          <cell r="H13005">
            <v>0</v>
          </cell>
          <cell r="I13005">
            <v>0</v>
          </cell>
          <cell r="J13005">
            <v>0</v>
          </cell>
          <cell r="K13005">
            <v>0</v>
          </cell>
        </row>
        <row r="13006">
          <cell r="F13006">
            <v>0</v>
          </cell>
          <cell r="G13006">
            <v>0</v>
          </cell>
          <cell r="H13006">
            <v>0</v>
          </cell>
          <cell r="I13006">
            <v>0</v>
          </cell>
          <cell r="J13006">
            <v>0</v>
          </cell>
          <cell r="K13006">
            <v>0</v>
          </cell>
        </row>
        <row r="13007">
          <cell r="F13007">
            <v>0</v>
          </cell>
          <cell r="G13007">
            <v>0</v>
          </cell>
          <cell r="H13007">
            <v>0</v>
          </cell>
          <cell r="I13007">
            <v>0</v>
          </cell>
          <cell r="J13007">
            <v>0</v>
          </cell>
          <cell r="K13007">
            <v>0</v>
          </cell>
        </row>
        <row r="13008">
          <cell r="F13008">
            <v>0</v>
          </cell>
          <cell r="G13008">
            <v>0</v>
          </cell>
          <cell r="H13008">
            <v>0</v>
          </cell>
          <cell r="I13008">
            <v>0</v>
          </cell>
          <cell r="J13008">
            <v>0</v>
          </cell>
          <cell r="K13008">
            <v>0</v>
          </cell>
        </row>
        <row r="13009">
          <cell r="F13009">
            <v>0</v>
          </cell>
          <cell r="G13009">
            <v>0</v>
          </cell>
          <cell r="H13009">
            <v>0</v>
          </cell>
          <cell r="I13009">
            <v>0</v>
          </cell>
          <cell r="J13009">
            <v>0</v>
          </cell>
          <cell r="K13009">
            <v>0</v>
          </cell>
        </row>
        <row r="13010">
          <cell r="F13010" t="str">
            <v>Sub-Total - (A)</v>
          </cell>
          <cell r="K13010">
            <v>0</v>
          </cell>
        </row>
        <row r="13011">
          <cell r="F13011" t="str">
            <v>Leis Sociais</v>
          </cell>
          <cell r="J13011">
            <v>1.254</v>
          </cell>
          <cell r="K13011">
            <v>0</v>
          </cell>
        </row>
        <row r="13012">
          <cell r="D13012">
            <v>225</v>
          </cell>
          <cell r="F13012" t="str">
            <v>Total - (A)</v>
          </cell>
          <cell r="K13012">
            <v>0</v>
          </cell>
        </row>
        <row r="13013">
          <cell r="F13013" t="str">
            <v>MATERIAL</v>
          </cell>
        </row>
        <row r="13014">
          <cell r="F13014">
            <v>0</v>
          </cell>
          <cell r="G13014">
            <v>0</v>
          </cell>
          <cell r="H13014">
            <v>0</v>
          </cell>
          <cell r="I13014">
            <v>0</v>
          </cell>
          <cell r="J13014">
            <v>0</v>
          </cell>
          <cell r="K13014">
            <v>0</v>
          </cell>
        </row>
        <row r="13015">
          <cell r="F13015">
            <v>0</v>
          </cell>
          <cell r="G13015">
            <v>0</v>
          </cell>
          <cell r="H13015">
            <v>0</v>
          </cell>
          <cell r="I13015">
            <v>0</v>
          </cell>
          <cell r="J13015">
            <v>0</v>
          </cell>
          <cell r="K13015">
            <v>0</v>
          </cell>
        </row>
        <row r="13016">
          <cell r="F13016">
            <v>0</v>
          </cell>
          <cell r="G13016">
            <v>0</v>
          </cell>
          <cell r="H13016">
            <v>0</v>
          </cell>
          <cell r="I13016">
            <v>0</v>
          </cell>
          <cell r="J13016">
            <v>0</v>
          </cell>
          <cell r="K13016">
            <v>0</v>
          </cell>
        </row>
        <row r="13017">
          <cell r="F13017">
            <v>0</v>
          </cell>
          <cell r="G13017">
            <v>0</v>
          </cell>
          <cell r="H13017">
            <v>0</v>
          </cell>
          <cell r="I13017">
            <v>0</v>
          </cell>
          <cell r="J13017">
            <v>0</v>
          </cell>
          <cell r="K13017">
            <v>0</v>
          </cell>
        </row>
        <row r="13018">
          <cell r="F13018">
            <v>0</v>
          </cell>
          <cell r="G13018">
            <v>0</v>
          </cell>
          <cell r="H13018">
            <v>0</v>
          </cell>
          <cell r="I13018">
            <v>0</v>
          </cell>
          <cell r="J13018">
            <v>0</v>
          </cell>
          <cell r="K13018">
            <v>0</v>
          </cell>
        </row>
        <row r="13019">
          <cell r="F13019">
            <v>0</v>
          </cell>
          <cell r="G13019">
            <v>0</v>
          </cell>
          <cell r="H13019">
            <v>0</v>
          </cell>
          <cell r="I13019">
            <v>0</v>
          </cell>
          <cell r="J13019">
            <v>0</v>
          </cell>
          <cell r="K13019">
            <v>0</v>
          </cell>
        </row>
        <row r="13020">
          <cell r="F13020">
            <v>0</v>
          </cell>
          <cell r="G13020">
            <v>0</v>
          </cell>
          <cell r="H13020">
            <v>0</v>
          </cell>
          <cell r="I13020">
            <v>0</v>
          </cell>
          <cell r="J13020">
            <v>0</v>
          </cell>
          <cell r="K13020">
            <v>0</v>
          </cell>
        </row>
        <row r="13021">
          <cell r="F13021">
            <v>0</v>
          </cell>
          <cell r="G13021">
            <v>0</v>
          </cell>
          <cell r="H13021">
            <v>0</v>
          </cell>
          <cell r="I13021">
            <v>0</v>
          </cell>
          <cell r="J13021">
            <v>0</v>
          </cell>
          <cell r="K13021">
            <v>0</v>
          </cell>
        </row>
        <row r="13022">
          <cell r="F13022">
            <v>0</v>
          </cell>
          <cell r="G13022">
            <v>0</v>
          </cell>
          <cell r="H13022">
            <v>0</v>
          </cell>
          <cell r="I13022">
            <v>0</v>
          </cell>
          <cell r="J13022">
            <v>0</v>
          </cell>
          <cell r="K13022">
            <v>0</v>
          </cell>
        </row>
        <row r="13023">
          <cell r="F13023">
            <v>0</v>
          </cell>
          <cell r="G13023">
            <v>0</v>
          </cell>
          <cell r="H13023">
            <v>0</v>
          </cell>
          <cell r="I13023">
            <v>0</v>
          </cell>
          <cell r="J13023">
            <v>0</v>
          </cell>
          <cell r="K13023">
            <v>0</v>
          </cell>
        </row>
        <row r="13024">
          <cell r="F13024">
            <v>0</v>
          </cell>
          <cell r="G13024">
            <v>0</v>
          </cell>
          <cell r="H13024">
            <v>0</v>
          </cell>
          <cell r="I13024">
            <v>0</v>
          </cell>
          <cell r="J13024">
            <v>0</v>
          </cell>
          <cell r="K13024">
            <v>0</v>
          </cell>
        </row>
        <row r="13025">
          <cell r="F13025">
            <v>0</v>
          </cell>
          <cell r="G13025">
            <v>0</v>
          </cell>
          <cell r="H13025">
            <v>0</v>
          </cell>
          <cell r="I13025">
            <v>0</v>
          </cell>
          <cell r="J13025">
            <v>0</v>
          </cell>
          <cell r="K13025">
            <v>0</v>
          </cell>
        </row>
        <row r="13026">
          <cell r="F13026">
            <v>0</v>
          </cell>
          <cell r="G13026">
            <v>0</v>
          </cell>
          <cell r="H13026">
            <v>0</v>
          </cell>
          <cell r="I13026">
            <v>0</v>
          </cell>
          <cell r="J13026">
            <v>0</v>
          </cell>
          <cell r="K13026">
            <v>0</v>
          </cell>
        </row>
        <row r="13027">
          <cell r="F13027">
            <v>0</v>
          </cell>
          <cell r="G13027">
            <v>0</v>
          </cell>
          <cell r="H13027">
            <v>0</v>
          </cell>
          <cell r="I13027">
            <v>0</v>
          </cell>
          <cell r="J13027">
            <v>0</v>
          </cell>
          <cell r="K13027">
            <v>0</v>
          </cell>
        </row>
        <row r="13028">
          <cell r="F13028">
            <v>0</v>
          </cell>
          <cell r="G13028">
            <v>0</v>
          </cell>
          <cell r="H13028">
            <v>0</v>
          </cell>
          <cell r="I13028">
            <v>0</v>
          </cell>
          <cell r="J13028">
            <v>0</v>
          </cell>
          <cell r="K13028">
            <v>0</v>
          </cell>
        </row>
        <row r="13029">
          <cell r="F13029">
            <v>0</v>
          </cell>
          <cell r="G13029">
            <v>0</v>
          </cell>
          <cell r="H13029">
            <v>0</v>
          </cell>
          <cell r="I13029">
            <v>0</v>
          </cell>
          <cell r="J13029">
            <v>0</v>
          </cell>
          <cell r="K13029">
            <v>0</v>
          </cell>
        </row>
        <row r="13030">
          <cell r="F13030">
            <v>0</v>
          </cell>
          <cell r="G13030">
            <v>0</v>
          </cell>
          <cell r="H13030">
            <v>0</v>
          </cell>
          <cell r="I13030">
            <v>0</v>
          </cell>
          <cell r="J13030">
            <v>0</v>
          </cell>
          <cell r="K13030">
            <v>0</v>
          </cell>
        </row>
        <row r="13031">
          <cell r="F13031">
            <v>0</v>
          </cell>
          <cell r="G13031">
            <v>0</v>
          </cell>
          <cell r="H13031">
            <v>0</v>
          </cell>
          <cell r="I13031">
            <v>0</v>
          </cell>
          <cell r="J13031">
            <v>0</v>
          </cell>
          <cell r="K13031">
            <v>0</v>
          </cell>
        </row>
        <row r="13032">
          <cell r="F13032">
            <v>0</v>
          </cell>
          <cell r="G13032">
            <v>0</v>
          </cell>
          <cell r="H13032">
            <v>0</v>
          </cell>
          <cell r="I13032">
            <v>0</v>
          </cell>
          <cell r="J13032">
            <v>0</v>
          </cell>
          <cell r="K13032">
            <v>0</v>
          </cell>
        </row>
        <row r="13033">
          <cell r="F13033">
            <v>0</v>
          </cell>
          <cell r="G13033">
            <v>0</v>
          </cell>
          <cell r="H13033">
            <v>0</v>
          </cell>
          <cell r="I13033">
            <v>0</v>
          </cell>
          <cell r="J13033">
            <v>0</v>
          </cell>
          <cell r="K13033">
            <v>0</v>
          </cell>
        </row>
        <row r="13034">
          <cell r="F13034" t="str">
            <v>Sub-Total - (B)</v>
          </cell>
          <cell r="K13034">
            <v>0</v>
          </cell>
        </row>
        <row r="13035">
          <cell r="F13035" t="str">
            <v>EQUIPAMENTOS</v>
          </cell>
        </row>
        <row r="13036">
          <cell r="F13036">
            <v>0</v>
          </cell>
          <cell r="G13036">
            <v>0</v>
          </cell>
          <cell r="H13036">
            <v>0</v>
          </cell>
          <cell r="I13036">
            <v>0</v>
          </cell>
          <cell r="J13036">
            <v>0</v>
          </cell>
          <cell r="K13036">
            <v>0</v>
          </cell>
        </row>
        <row r="13037">
          <cell r="F13037">
            <v>0</v>
          </cell>
          <cell r="G13037">
            <v>0</v>
          </cell>
          <cell r="H13037">
            <v>0</v>
          </cell>
          <cell r="I13037">
            <v>0</v>
          </cell>
          <cell r="J13037">
            <v>0</v>
          </cell>
          <cell r="K13037">
            <v>0</v>
          </cell>
        </row>
        <row r="13038">
          <cell r="F13038">
            <v>0</v>
          </cell>
          <cell r="G13038">
            <v>0</v>
          </cell>
          <cell r="H13038">
            <v>0</v>
          </cell>
          <cell r="I13038">
            <v>0</v>
          </cell>
          <cell r="J13038">
            <v>0</v>
          </cell>
          <cell r="K13038">
            <v>0</v>
          </cell>
        </row>
        <row r="13039">
          <cell r="F13039">
            <v>0</v>
          </cell>
          <cell r="G13039">
            <v>0</v>
          </cell>
          <cell r="H13039">
            <v>0</v>
          </cell>
          <cell r="I13039">
            <v>0</v>
          </cell>
          <cell r="J13039">
            <v>0</v>
          </cell>
          <cell r="K13039">
            <v>0</v>
          </cell>
        </row>
        <row r="13040">
          <cell r="F13040">
            <v>0</v>
          </cell>
          <cell r="G13040">
            <v>0</v>
          </cell>
          <cell r="H13040">
            <v>0</v>
          </cell>
          <cell r="I13040">
            <v>0</v>
          </cell>
          <cell r="J13040">
            <v>0</v>
          </cell>
          <cell r="K13040">
            <v>0</v>
          </cell>
        </row>
        <row r="13041">
          <cell r="F13041">
            <v>0</v>
          </cell>
          <cell r="G13041">
            <v>0</v>
          </cell>
          <cell r="H13041">
            <v>0</v>
          </cell>
          <cell r="I13041">
            <v>0</v>
          </cell>
          <cell r="J13041">
            <v>0</v>
          </cell>
          <cell r="K13041">
            <v>0</v>
          </cell>
        </row>
        <row r="13042">
          <cell r="F13042">
            <v>0</v>
          </cell>
          <cell r="G13042">
            <v>0</v>
          </cell>
          <cell r="H13042">
            <v>0</v>
          </cell>
          <cell r="I13042">
            <v>0</v>
          </cell>
          <cell r="J13042">
            <v>0</v>
          </cell>
          <cell r="K13042">
            <v>0</v>
          </cell>
        </row>
        <row r="13043">
          <cell r="F13043">
            <v>0</v>
          </cell>
          <cell r="G13043">
            <v>0</v>
          </cell>
          <cell r="H13043">
            <v>0</v>
          </cell>
          <cell r="I13043">
            <v>0</v>
          </cell>
          <cell r="J13043">
            <v>0</v>
          </cell>
          <cell r="K13043">
            <v>0</v>
          </cell>
        </row>
        <row r="13044">
          <cell r="F13044">
            <v>0</v>
          </cell>
          <cell r="G13044">
            <v>0</v>
          </cell>
          <cell r="H13044">
            <v>0</v>
          </cell>
          <cell r="I13044">
            <v>0</v>
          </cell>
          <cell r="J13044">
            <v>0</v>
          </cell>
          <cell r="K13044">
            <v>0</v>
          </cell>
        </row>
        <row r="13045">
          <cell r="F13045">
            <v>0</v>
          </cell>
          <cell r="G13045">
            <v>0</v>
          </cell>
          <cell r="H13045">
            <v>0</v>
          </cell>
          <cell r="I13045">
            <v>0</v>
          </cell>
          <cell r="J13045">
            <v>0</v>
          </cell>
          <cell r="K13045">
            <v>0</v>
          </cell>
        </row>
        <row r="13046">
          <cell r="F13046">
            <v>0</v>
          </cell>
          <cell r="G13046">
            <v>0</v>
          </cell>
          <cell r="H13046">
            <v>0</v>
          </cell>
          <cell r="I13046">
            <v>0</v>
          </cell>
          <cell r="J13046">
            <v>0</v>
          </cell>
          <cell r="K13046">
            <v>0</v>
          </cell>
        </row>
        <row r="13047">
          <cell r="F13047" t="str">
            <v xml:space="preserve">Sub-Total - (C) </v>
          </cell>
          <cell r="K13047">
            <v>0</v>
          </cell>
        </row>
        <row r="13048">
          <cell r="F13048" t="str">
            <v xml:space="preserve">TOTAL - (A) + (B) + (C) </v>
          </cell>
          <cell r="K13048">
            <v>0</v>
          </cell>
        </row>
        <row r="13049">
          <cell r="F13049" t="str">
            <v>BDI</v>
          </cell>
          <cell r="J13049">
            <v>0.27429999999999999</v>
          </cell>
          <cell r="K13049">
            <v>0</v>
          </cell>
        </row>
        <row r="13050">
          <cell r="F13050" t="str">
            <v>Preço do Serviço</v>
          </cell>
          <cell r="K13050">
            <v>0</v>
          </cell>
        </row>
        <row r="13051">
          <cell r="F13051" t="str">
            <v>COMPOSIÇÃO DE PREÇO UNITÁRIO</v>
          </cell>
        </row>
        <row r="13053">
          <cell r="D13053" t="str">
            <v>MDO</v>
          </cell>
          <cell r="E13053" t="str">
            <v>SE</v>
          </cell>
          <cell r="F13053" t="str">
            <v>INFRAERO - Empresa Brasileira de Infra-Estrutura Aeroportuária</v>
          </cell>
        </row>
        <row r="13054">
          <cell r="F13054" t="str">
            <v>ITEM:</v>
          </cell>
          <cell r="G13054" t="str">
            <v>SERVIÇO</v>
          </cell>
          <cell r="K13054" t="str">
            <v>UNIDADE</v>
          </cell>
        </row>
        <row r="13055">
          <cell r="E13055">
            <v>226</v>
          </cell>
          <cell r="F13055" t="str">
            <v>04.01.230.02.01</v>
          </cell>
          <cell r="G13055" t="str">
            <v>Porta em madeira revestida com laminado fenol melamínico na cor CINZA (texturizado) da marca PERTECH, Linha DECCOLÍNEA 0,8 X 2,1 P2- PA.07/201.07/01865/01</v>
          </cell>
          <cell r="K13055" t="str">
            <v>un</v>
          </cell>
        </row>
        <row r="13057">
          <cell r="F13057" t="str">
            <v>CÓDIGO</v>
          </cell>
          <cell r="G13057" t="str">
            <v xml:space="preserve">MÃO DE OBRA </v>
          </cell>
          <cell r="H13057" t="str">
            <v>UNID.</v>
          </cell>
          <cell r="I13057" t="str">
            <v>COEFICIENTE</v>
          </cell>
          <cell r="J13057" t="str">
            <v>PREÇO UNITÁRIO</v>
          </cell>
          <cell r="K13057" t="str">
            <v>PREÇO  DO ITEM</v>
          </cell>
        </row>
        <row r="13058">
          <cell r="F13058">
            <v>0</v>
          </cell>
          <cell r="G13058">
            <v>0</v>
          </cell>
          <cell r="H13058">
            <v>0</v>
          </cell>
          <cell r="I13058">
            <v>0</v>
          </cell>
          <cell r="J13058">
            <v>0</v>
          </cell>
          <cell r="K13058">
            <v>0</v>
          </cell>
        </row>
        <row r="13059">
          <cell r="F13059">
            <v>0</v>
          </cell>
          <cell r="G13059">
            <v>0</v>
          </cell>
          <cell r="H13059">
            <v>0</v>
          </cell>
          <cell r="I13059">
            <v>0</v>
          </cell>
          <cell r="J13059">
            <v>0</v>
          </cell>
          <cell r="K13059">
            <v>0</v>
          </cell>
        </row>
        <row r="13060">
          <cell r="F13060">
            <v>0</v>
          </cell>
          <cell r="G13060">
            <v>0</v>
          </cell>
          <cell r="H13060">
            <v>0</v>
          </cell>
          <cell r="I13060">
            <v>0</v>
          </cell>
          <cell r="J13060">
            <v>0</v>
          </cell>
          <cell r="K13060">
            <v>0</v>
          </cell>
        </row>
        <row r="13061">
          <cell r="F13061">
            <v>0</v>
          </cell>
          <cell r="G13061">
            <v>0</v>
          </cell>
          <cell r="H13061">
            <v>0</v>
          </cell>
          <cell r="I13061">
            <v>0</v>
          </cell>
          <cell r="J13061">
            <v>0</v>
          </cell>
          <cell r="K13061">
            <v>0</v>
          </cell>
        </row>
        <row r="13062">
          <cell r="F13062">
            <v>0</v>
          </cell>
          <cell r="G13062">
            <v>0</v>
          </cell>
          <cell r="H13062">
            <v>0</v>
          </cell>
          <cell r="I13062">
            <v>0</v>
          </cell>
          <cell r="J13062">
            <v>0</v>
          </cell>
          <cell r="K13062">
            <v>0</v>
          </cell>
        </row>
        <row r="13063">
          <cell r="F13063">
            <v>0</v>
          </cell>
          <cell r="G13063">
            <v>0</v>
          </cell>
          <cell r="H13063">
            <v>0</v>
          </cell>
          <cell r="I13063">
            <v>0</v>
          </cell>
          <cell r="J13063">
            <v>0</v>
          </cell>
          <cell r="K13063">
            <v>0</v>
          </cell>
        </row>
        <row r="13064">
          <cell r="F13064">
            <v>0</v>
          </cell>
          <cell r="G13064">
            <v>0</v>
          </cell>
          <cell r="H13064">
            <v>0</v>
          </cell>
          <cell r="I13064">
            <v>0</v>
          </cell>
          <cell r="J13064">
            <v>0</v>
          </cell>
          <cell r="K13064">
            <v>0</v>
          </cell>
        </row>
        <row r="13065">
          <cell r="F13065">
            <v>0</v>
          </cell>
          <cell r="G13065">
            <v>0</v>
          </cell>
          <cell r="H13065">
            <v>0</v>
          </cell>
          <cell r="I13065">
            <v>0</v>
          </cell>
          <cell r="J13065">
            <v>0</v>
          </cell>
          <cell r="K13065">
            <v>0</v>
          </cell>
        </row>
        <row r="13066">
          <cell r="F13066">
            <v>0</v>
          </cell>
          <cell r="G13066">
            <v>0</v>
          </cell>
          <cell r="H13066">
            <v>0</v>
          </cell>
          <cell r="I13066">
            <v>0</v>
          </cell>
          <cell r="J13066">
            <v>0</v>
          </cell>
          <cell r="K13066">
            <v>0</v>
          </cell>
        </row>
        <row r="13067">
          <cell r="F13067">
            <v>0</v>
          </cell>
          <cell r="G13067">
            <v>0</v>
          </cell>
          <cell r="H13067">
            <v>0</v>
          </cell>
          <cell r="I13067">
            <v>0</v>
          </cell>
          <cell r="J13067">
            <v>0</v>
          </cell>
          <cell r="K13067">
            <v>0</v>
          </cell>
        </row>
        <row r="13068">
          <cell r="F13068" t="str">
            <v>Sub-Total - (A)</v>
          </cell>
          <cell r="K13068">
            <v>0</v>
          </cell>
        </row>
        <row r="13069">
          <cell r="F13069" t="str">
            <v>Leis Sociais</v>
          </cell>
          <cell r="J13069">
            <v>1.254</v>
          </cell>
          <cell r="K13069">
            <v>0</v>
          </cell>
        </row>
        <row r="13070">
          <cell r="D13070">
            <v>226</v>
          </cell>
          <cell r="F13070" t="str">
            <v>Total - (A)</v>
          </cell>
          <cell r="K13070">
            <v>0</v>
          </cell>
        </row>
        <row r="13071">
          <cell r="F13071" t="str">
            <v>MATERIAL</v>
          </cell>
        </row>
        <row r="13072">
          <cell r="F13072">
            <v>0</v>
          </cell>
          <cell r="G13072">
            <v>0</v>
          </cell>
          <cell r="H13072">
            <v>0</v>
          </cell>
          <cell r="I13072">
            <v>0</v>
          </cell>
          <cell r="J13072">
            <v>0</v>
          </cell>
          <cell r="K13072">
            <v>0</v>
          </cell>
        </row>
        <row r="13073">
          <cell r="F13073">
            <v>0</v>
          </cell>
          <cell r="G13073">
            <v>0</v>
          </cell>
          <cell r="H13073">
            <v>0</v>
          </cell>
          <cell r="I13073">
            <v>0</v>
          </cell>
          <cell r="J13073">
            <v>0</v>
          </cell>
          <cell r="K13073">
            <v>0</v>
          </cell>
        </row>
        <row r="13074">
          <cell r="F13074">
            <v>0</v>
          </cell>
          <cell r="G13074">
            <v>0</v>
          </cell>
          <cell r="H13074">
            <v>0</v>
          </cell>
          <cell r="I13074">
            <v>0</v>
          </cell>
          <cell r="J13074">
            <v>0</v>
          </cell>
          <cell r="K13074">
            <v>0</v>
          </cell>
        </row>
        <row r="13075">
          <cell r="F13075">
            <v>0</v>
          </cell>
          <cell r="G13075">
            <v>0</v>
          </cell>
          <cell r="H13075">
            <v>0</v>
          </cell>
          <cell r="I13075">
            <v>0</v>
          </cell>
          <cell r="J13075">
            <v>0</v>
          </cell>
          <cell r="K13075">
            <v>0</v>
          </cell>
        </row>
        <row r="13076">
          <cell r="F13076">
            <v>0</v>
          </cell>
          <cell r="G13076">
            <v>0</v>
          </cell>
          <cell r="H13076">
            <v>0</v>
          </cell>
          <cell r="I13076">
            <v>0</v>
          </cell>
          <cell r="J13076">
            <v>0</v>
          </cell>
          <cell r="K13076">
            <v>0</v>
          </cell>
        </row>
        <row r="13077">
          <cell r="F13077">
            <v>0</v>
          </cell>
          <cell r="G13077">
            <v>0</v>
          </cell>
          <cell r="H13077">
            <v>0</v>
          </cell>
          <cell r="I13077">
            <v>0</v>
          </cell>
          <cell r="J13077">
            <v>0</v>
          </cell>
          <cell r="K13077">
            <v>0</v>
          </cell>
        </row>
        <row r="13078">
          <cell r="F13078">
            <v>0</v>
          </cell>
          <cell r="G13078">
            <v>0</v>
          </cell>
          <cell r="H13078">
            <v>0</v>
          </cell>
          <cell r="I13078">
            <v>0</v>
          </cell>
          <cell r="J13078">
            <v>0</v>
          </cell>
          <cell r="K13078">
            <v>0</v>
          </cell>
        </row>
        <row r="13079">
          <cell r="F13079">
            <v>0</v>
          </cell>
          <cell r="G13079">
            <v>0</v>
          </cell>
          <cell r="H13079">
            <v>0</v>
          </cell>
          <cell r="I13079">
            <v>0</v>
          </cell>
          <cell r="J13079">
            <v>0</v>
          </cell>
          <cell r="K13079">
            <v>0</v>
          </cell>
        </row>
        <row r="13080">
          <cell r="F13080">
            <v>0</v>
          </cell>
          <cell r="G13080">
            <v>0</v>
          </cell>
          <cell r="H13080">
            <v>0</v>
          </cell>
          <cell r="I13080">
            <v>0</v>
          </cell>
          <cell r="J13080">
            <v>0</v>
          </cell>
          <cell r="K13080">
            <v>0</v>
          </cell>
        </row>
        <row r="13081">
          <cell r="F13081">
            <v>0</v>
          </cell>
          <cell r="G13081">
            <v>0</v>
          </cell>
          <cell r="H13081">
            <v>0</v>
          </cell>
          <cell r="I13081">
            <v>0</v>
          </cell>
          <cell r="J13081">
            <v>0</v>
          </cell>
          <cell r="K13081">
            <v>0</v>
          </cell>
        </row>
        <row r="13082">
          <cell r="F13082">
            <v>0</v>
          </cell>
          <cell r="G13082">
            <v>0</v>
          </cell>
          <cell r="H13082">
            <v>0</v>
          </cell>
          <cell r="I13082">
            <v>0</v>
          </cell>
          <cell r="J13082">
            <v>0</v>
          </cell>
          <cell r="K13082">
            <v>0</v>
          </cell>
        </row>
        <row r="13083">
          <cell r="F13083">
            <v>0</v>
          </cell>
          <cell r="G13083">
            <v>0</v>
          </cell>
          <cell r="H13083">
            <v>0</v>
          </cell>
          <cell r="I13083">
            <v>0</v>
          </cell>
          <cell r="J13083">
            <v>0</v>
          </cell>
          <cell r="K13083">
            <v>0</v>
          </cell>
        </row>
        <row r="13084">
          <cell r="F13084">
            <v>0</v>
          </cell>
          <cell r="G13084">
            <v>0</v>
          </cell>
          <cell r="H13084">
            <v>0</v>
          </cell>
          <cell r="I13084">
            <v>0</v>
          </cell>
          <cell r="J13084">
            <v>0</v>
          </cell>
          <cell r="K13084">
            <v>0</v>
          </cell>
        </row>
        <row r="13085">
          <cell r="F13085">
            <v>0</v>
          </cell>
          <cell r="G13085">
            <v>0</v>
          </cell>
          <cell r="H13085">
            <v>0</v>
          </cell>
          <cell r="I13085">
            <v>0</v>
          </cell>
          <cell r="J13085">
            <v>0</v>
          </cell>
          <cell r="K13085">
            <v>0</v>
          </cell>
        </row>
        <row r="13086">
          <cell r="F13086">
            <v>0</v>
          </cell>
          <cell r="G13086">
            <v>0</v>
          </cell>
          <cell r="H13086">
            <v>0</v>
          </cell>
          <cell r="I13086">
            <v>0</v>
          </cell>
          <cell r="J13086">
            <v>0</v>
          </cell>
          <cell r="K13086">
            <v>0</v>
          </cell>
        </row>
        <row r="13087">
          <cell r="F13087">
            <v>0</v>
          </cell>
          <cell r="G13087">
            <v>0</v>
          </cell>
          <cell r="H13087">
            <v>0</v>
          </cell>
          <cell r="I13087">
            <v>0</v>
          </cell>
          <cell r="J13087">
            <v>0</v>
          </cell>
          <cell r="K13087">
            <v>0</v>
          </cell>
        </row>
        <row r="13088">
          <cell r="F13088">
            <v>0</v>
          </cell>
          <cell r="G13088">
            <v>0</v>
          </cell>
          <cell r="H13088">
            <v>0</v>
          </cell>
          <cell r="I13088">
            <v>0</v>
          </cell>
          <cell r="J13088">
            <v>0</v>
          </cell>
          <cell r="K13088">
            <v>0</v>
          </cell>
        </row>
        <row r="13089">
          <cell r="F13089">
            <v>0</v>
          </cell>
          <cell r="G13089">
            <v>0</v>
          </cell>
          <cell r="H13089">
            <v>0</v>
          </cell>
          <cell r="I13089">
            <v>0</v>
          </cell>
          <cell r="J13089">
            <v>0</v>
          </cell>
          <cell r="K13089">
            <v>0</v>
          </cell>
        </row>
        <row r="13090">
          <cell r="F13090">
            <v>0</v>
          </cell>
          <cell r="G13090">
            <v>0</v>
          </cell>
          <cell r="H13090">
            <v>0</v>
          </cell>
          <cell r="I13090">
            <v>0</v>
          </cell>
          <cell r="J13090">
            <v>0</v>
          </cell>
          <cell r="K13090">
            <v>0</v>
          </cell>
        </row>
        <row r="13091">
          <cell r="F13091">
            <v>0</v>
          </cell>
          <cell r="G13091">
            <v>0</v>
          </cell>
          <cell r="H13091">
            <v>0</v>
          </cell>
          <cell r="I13091">
            <v>0</v>
          </cell>
          <cell r="J13091">
            <v>0</v>
          </cell>
          <cell r="K13091">
            <v>0</v>
          </cell>
        </row>
        <row r="13092">
          <cell r="F13092" t="str">
            <v>Sub-Total - (B)</v>
          </cell>
          <cell r="K13092">
            <v>0</v>
          </cell>
        </row>
        <row r="13093">
          <cell r="F13093" t="str">
            <v>EQUIPAMENTOS</v>
          </cell>
        </row>
        <row r="13094">
          <cell r="F13094">
            <v>0</v>
          </cell>
          <cell r="G13094">
            <v>0</v>
          </cell>
          <cell r="H13094">
            <v>0</v>
          </cell>
          <cell r="I13094">
            <v>0</v>
          </cell>
          <cell r="J13094">
            <v>0</v>
          </cell>
          <cell r="K13094">
            <v>0</v>
          </cell>
        </row>
        <row r="13095">
          <cell r="F13095">
            <v>0</v>
          </cell>
          <cell r="G13095">
            <v>0</v>
          </cell>
          <cell r="H13095">
            <v>0</v>
          </cell>
          <cell r="I13095">
            <v>0</v>
          </cell>
          <cell r="J13095">
            <v>0</v>
          </cell>
          <cell r="K13095">
            <v>0</v>
          </cell>
        </row>
        <row r="13096">
          <cell r="F13096">
            <v>0</v>
          </cell>
          <cell r="G13096">
            <v>0</v>
          </cell>
          <cell r="H13096">
            <v>0</v>
          </cell>
          <cell r="I13096">
            <v>0</v>
          </cell>
          <cell r="J13096">
            <v>0</v>
          </cell>
          <cell r="K13096">
            <v>0</v>
          </cell>
        </row>
        <row r="13097">
          <cell r="F13097">
            <v>0</v>
          </cell>
          <cell r="G13097">
            <v>0</v>
          </cell>
          <cell r="H13097">
            <v>0</v>
          </cell>
          <cell r="I13097">
            <v>0</v>
          </cell>
          <cell r="J13097">
            <v>0</v>
          </cell>
          <cell r="K13097">
            <v>0</v>
          </cell>
        </row>
        <row r="13098">
          <cell r="F13098">
            <v>0</v>
          </cell>
          <cell r="G13098">
            <v>0</v>
          </cell>
          <cell r="H13098">
            <v>0</v>
          </cell>
          <cell r="I13098">
            <v>0</v>
          </cell>
          <cell r="J13098">
            <v>0</v>
          </cell>
          <cell r="K13098">
            <v>0</v>
          </cell>
        </row>
        <row r="13099">
          <cell r="F13099">
            <v>0</v>
          </cell>
          <cell r="G13099">
            <v>0</v>
          </cell>
          <cell r="H13099">
            <v>0</v>
          </cell>
          <cell r="I13099">
            <v>0</v>
          </cell>
          <cell r="J13099">
            <v>0</v>
          </cell>
          <cell r="K13099">
            <v>0</v>
          </cell>
        </row>
        <row r="13100">
          <cell r="F13100">
            <v>0</v>
          </cell>
          <cell r="G13100">
            <v>0</v>
          </cell>
          <cell r="H13100">
            <v>0</v>
          </cell>
          <cell r="I13100">
            <v>0</v>
          </cell>
          <cell r="J13100">
            <v>0</v>
          </cell>
          <cell r="K13100">
            <v>0</v>
          </cell>
        </row>
        <row r="13101">
          <cell r="F13101">
            <v>0</v>
          </cell>
          <cell r="G13101">
            <v>0</v>
          </cell>
          <cell r="H13101">
            <v>0</v>
          </cell>
          <cell r="I13101">
            <v>0</v>
          </cell>
          <cell r="J13101">
            <v>0</v>
          </cell>
          <cell r="K13101">
            <v>0</v>
          </cell>
        </row>
        <row r="13102">
          <cell r="F13102">
            <v>0</v>
          </cell>
          <cell r="G13102">
            <v>0</v>
          </cell>
          <cell r="H13102">
            <v>0</v>
          </cell>
          <cell r="I13102">
            <v>0</v>
          </cell>
          <cell r="J13102">
            <v>0</v>
          </cell>
          <cell r="K13102">
            <v>0</v>
          </cell>
        </row>
        <row r="13103">
          <cell r="F13103">
            <v>0</v>
          </cell>
          <cell r="G13103">
            <v>0</v>
          </cell>
          <cell r="H13103">
            <v>0</v>
          </cell>
          <cell r="I13103">
            <v>0</v>
          </cell>
          <cell r="J13103">
            <v>0</v>
          </cell>
          <cell r="K13103">
            <v>0</v>
          </cell>
        </row>
        <row r="13104">
          <cell r="F13104">
            <v>0</v>
          </cell>
          <cell r="G13104">
            <v>0</v>
          </cell>
          <cell r="H13104">
            <v>0</v>
          </cell>
          <cell r="I13104">
            <v>0</v>
          </cell>
          <cell r="J13104">
            <v>0</v>
          </cell>
          <cell r="K13104">
            <v>0</v>
          </cell>
        </row>
        <row r="13105">
          <cell r="F13105" t="str">
            <v xml:space="preserve">Sub-Total - (C) </v>
          </cell>
          <cell r="K13105">
            <v>0</v>
          </cell>
        </row>
        <row r="13106">
          <cell r="F13106" t="str">
            <v xml:space="preserve">TOTAL - (A) + (B) + (C) </v>
          </cell>
          <cell r="K13106">
            <v>0</v>
          </cell>
        </row>
        <row r="13107">
          <cell r="F13107" t="str">
            <v>BDI</v>
          </cell>
          <cell r="J13107">
            <v>0.27429999999999999</v>
          </cell>
          <cell r="K13107">
            <v>0</v>
          </cell>
        </row>
        <row r="13108">
          <cell r="F13108" t="str">
            <v>Preço do Serviço</v>
          </cell>
          <cell r="K13108">
            <v>0</v>
          </cell>
        </row>
        <row r="13109">
          <cell r="F13109" t="str">
            <v>COMPOSIÇÃO DE PREÇO UNITÁRIO</v>
          </cell>
        </row>
        <row r="13111">
          <cell r="D13111" t="str">
            <v>MDO</v>
          </cell>
          <cell r="E13111" t="str">
            <v>SE</v>
          </cell>
          <cell r="F13111" t="str">
            <v>INFRAERO - Empresa Brasileira de Infra-Estrutura Aeroportuária</v>
          </cell>
        </row>
        <row r="13112">
          <cell r="F13112" t="str">
            <v>ITEM:</v>
          </cell>
          <cell r="G13112" t="str">
            <v>SERVIÇO</v>
          </cell>
          <cell r="K13112" t="str">
            <v>UNIDADE</v>
          </cell>
        </row>
        <row r="13113">
          <cell r="E13113">
            <v>227</v>
          </cell>
          <cell r="F13113" t="str">
            <v>04.01.230.03.01</v>
          </cell>
          <cell r="G13113" t="str">
            <v>Porta em madeira revestida com laminado fenol melamínico na cor CINZA (texturizado) da marca PERTECH, Linha DECCOLÍNEA 0,9 X 2,1 P3- PA.07/201.07/01865/01</v>
          </cell>
          <cell r="K13113" t="str">
            <v>un</v>
          </cell>
        </row>
        <row r="13115">
          <cell r="F13115" t="str">
            <v>CÓDIGO</v>
          </cell>
          <cell r="G13115" t="str">
            <v xml:space="preserve">MÃO DE OBRA </v>
          </cell>
          <cell r="H13115" t="str">
            <v>UNID.</v>
          </cell>
          <cell r="I13115" t="str">
            <v>COEFICIENTE</v>
          </cell>
          <cell r="J13115" t="str">
            <v>PREÇO UNITÁRIO</v>
          </cell>
          <cell r="K13115" t="str">
            <v>PREÇO  DO ITEM</v>
          </cell>
        </row>
        <row r="13116">
          <cell r="F13116">
            <v>0</v>
          </cell>
          <cell r="G13116">
            <v>0</v>
          </cell>
          <cell r="H13116">
            <v>0</v>
          </cell>
          <cell r="I13116">
            <v>0</v>
          </cell>
          <cell r="J13116">
            <v>0</v>
          </cell>
          <cell r="K13116">
            <v>0</v>
          </cell>
        </row>
        <row r="13117">
          <cell r="F13117">
            <v>0</v>
          </cell>
          <cell r="G13117">
            <v>0</v>
          </cell>
          <cell r="H13117">
            <v>0</v>
          </cell>
          <cell r="I13117">
            <v>0</v>
          </cell>
          <cell r="J13117">
            <v>0</v>
          </cell>
          <cell r="K13117">
            <v>0</v>
          </cell>
        </row>
        <row r="13118">
          <cell r="F13118">
            <v>0</v>
          </cell>
          <cell r="G13118">
            <v>0</v>
          </cell>
          <cell r="H13118">
            <v>0</v>
          </cell>
          <cell r="I13118">
            <v>0</v>
          </cell>
          <cell r="J13118">
            <v>0</v>
          </cell>
          <cell r="K13118">
            <v>0</v>
          </cell>
        </row>
        <row r="13119">
          <cell r="F13119">
            <v>0</v>
          </cell>
          <cell r="G13119">
            <v>0</v>
          </cell>
          <cell r="H13119">
            <v>0</v>
          </cell>
          <cell r="I13119">
            <v>0</v>
          </cell>
          <cell r="J13119">
            <v>0</v>
          </cell>
          <cell r="K13119">
            <v>0</v>
          </cell>
        </row>
        <row r="13120">
          <cell r="F13120">
            <v>0</v>
          </cell>
          <cell r="G13120">
            <v>0</v>
          </cell>
          <cell r="H13120">
            <v>0</v>
          </cell>
          <cell r="I13120">
            <v>0</v>
          </cell>
          <cell r="J13120">
            <v>0</v>
          </cell>
          <cell r="K13120">
            <v>0</v>
          </cell>
        </row>
        <row r="13121">
          <cell r="F13121">
            <v>0</v>
          </cell>
          <cell r="G13121">
            <v>0</v>
          </cell>
          <cell r="H13121">
            <v>0</v>
          </cell>
          <cell r="I13121">
            <v>0</v>
          </cell>
          <cell r="J13121">
            <v>0</v>
          </cell>
          <cell r="K13121">
            <v>0</v>
          </cell>
        </row>
        <row r="13122">
          <cell r="F13122">
            <v>0</v>
          </cell>
          <cell r="G13122">
            <v>0</v>
          </cell>
          <cell r="H13122">
            <v>0</v>
          </cell>
          <cell r="I13122">
            <v>0</v>
          </cell>
          <cell r="J13122">
            <v>0</v>
          </cell>
          <cell r="K13122">
            <v>0</v>
          </cell>
        </row>
        <row r="13123">
          <cell r="F13123">
            <v>0</v>
          </cell>
          <cell r="G13123">
            <v>0</v>
          </cell>
          <cell r="H13123">
            <v>0</v>
          </cell>
          <cell r="I13123">
            <v>0</v>
          </cell>
          <cell r="J13123">
            <v>0</v>
          </cell>
          <cell r="K13123">
            <v>0</v>
          </cell>
        </row>
        <row r="13124">
          <cell r="F13124">
            <v>0</v>
          </cell>
          <cell r="G13124">
            <v>0</v>
          </cell>
          <cell r="H13124">
            <v>0</v>
          </cell>
          <cell r="I13124">
            <v>0</v>
          </cell>
          <cell r="J13124">
            <v>0</v>
          </cell>
          <cell r="K13124">
            <v>0</v>
          </cell>
        </row>
        <row r="13125">
          <cell r="F13125">
            <v>0</v>
          </cell>
          <cell r="G13125">
            <v>0</v>
          </cell>
          <cell r="H13125">
            <v>0</v>
          </cell>
          <cell r="I13125">
            <v>0</v>
          </cell>
          <cell r="J13125">
            <v>0</v>
          </cell>
          <cell r="K13125">
            <v>0</v>
          </cell>
        </row>
        <row r="13126">
          <cell r="F13126" t="str">
            <v>Sub-Total - (A)</v>
          </cell>
          <cell r="K13126">
            <v>0</v>
          </cell>
        </row>
        <row r="13127">
          <cell r="F13127" t="str">
            <v>Leis Sociais</v>
          </cell>
          <cell r="J13127">
            <v>1.254</v>
          </cell>
          <cell r="K13127">
            <v>0</v>
          </cell>
        </row>
        <row r="13128">
          <cell r="D13128">
            <v>227</v>
          </cell>
          <cell r="F13128" t="str">
            <v>Total - (A)</v>
          </cell>
          <cell r="K13128">
            <v>0</v>
          </cell>
        </row>
        <row r="13129">
          <cell r="F13129" t="str">
            <v>MATERIAL</v>
          </cell>
        </row>
        <row r="13130">
          <cell r="F13130">
            <v>0</v>
          </cell>
          <cell r="G13130">
            <v>0</v>
          </cell>
          <cell r="H13130">
            <v>0</v>
          </cell>
          <cell r="I13130">
            <v>0</v>
          </cell>
          <cell r="J13130">
            <v>0</v>
          </cell>
          <cell r="K13130">
            <v>0</v>
          </cell>
        </row>
        <row r="13131">
          <cell r="F13131">
            <v>0</v>
          </cell>
          <cell r="G13131">
            <v>0</v>
          </cell>
          <cell r="H13131">
            <v>0</v>
          </cell>
          <cell r="I13131">
            <v>0</v>
          </cell>
          <cell r="J13131">
            <v>0</v>
          </cell>
          <cell r="K13131">
            <v>0</v>
          </cell>
        </row>
        <row r="13132">
          <cell r="F13132">
            <v>0</v>
          </cell>
          <cell r="G13132">
            <v>0</v>
          </cell>
          <cell r="H13132">
            <v>0</v>
          </cell>
          <cell r="I13132">
            <v>0</v>
          </cell>
          <cell r="J13132">
            <v>0</v>
          </cell>
          <cell r="K13132">
            <v>0</v>
          </cell>
        </row>
        <row r="13133">
          <cell r="F13133">
            <v>0</v>
          </cell>
          <cell r="G13133">
            <v>0</v>
          </cell>
          <cell r="H13133">
            <v>0</v>
          </cell>
          <cell r="I13133">
            <v>0</v>
          </cell>
          <cell r="J13133">
            <v>0</v>
          </cell>
          <cell r="K13133">
            <v>0</v>
          </cell>
        </row>
        <row r="13134">
          <cell r="F13134">
            <v>0</v>
          </cell>
          <cell r="G13134">
            <v>0</v>
          </cell>
          <cell r="H13134">
            <v>0</v>
          </cell>
          <cell r="I13134">
            <v>0</v>
          </cell>
          <cell r="J13134">
            <v>0</v>
          </cell>
          <cell r="K13134">
            <v>0</v>
          </cell>
        </row>
        <row r="13135">
          <cell r="F13135">
            <v>0</v>
          </cell>
          <cell r="G13135">
            <v>0</v>
          </cell>
          <cell r="H13135">
            <v>0</v>
          </cell>
          <cell r="I13135">
            <v>0</v>
          </cell>
          <cell r="J13135">
            <v>0</v>
          </cell>
          <cell r="K13135">
            <v>0</v>
          </cell>
        </row>
        <row r="13136">
          <cell r="F13136">
            <v>0</v>
          </cell>
          <cell r="G13136">
            <v>0</v>
          </cell>
          <cell r="H13136">
            <v>0</v>
          </cell>
          <cell r="I13136">
            <v>0</v>
          </cell>
          <cell r="J13136">
            <v>0</v>
          </cell>
          <cell r="K13136">
            <v>0</v>
          </cell>
        </row>
        <row r="13137">
          <cell r="F13137">
            <v>0</v>
          </cell>
          <cell r="G13137">
            <v>0</v>
          </cell>
          <cell r="H13137">
            <v>0</v>
          </cell>
          <cell r="I13137">
            <v>0</v>
          </cell>
          <cell r="J13137">
            <v>0</v>
          </cell>
          <cell r="K13137">
            <v>0</v>
          </cell>
        </row>
        <row r="13138">
          <cell r="F13138">
            <v>0</v>
          </cell>
          <cell r="G13138">
            <v>0</v>
          </cell>
          <cell r="H13138">
            <v>0</v>
          </cell>
          <cell r="I13138">
            <v>0</v>
          </cell>
          <cell r="J13138">
            <v>0</v>
          </cell>
          <cell r="K13138">
            <v>0</v>
          </cell>
        </row>
        <row r="13139">
          <cell r="F13139">
            <v>0</v>
          </cell>
          <cell r="G13139">
            <v>0</v>
          </cell>
          <cell r="H13139">
            <v>0</v>
          </cell>
          <cell r="I13139">
            <v>0</v>
          </cell>
          <cell r="J13139">
            <v>0</v>
          </cell>
          <cell r="K13139">
            <v>0</v>
          </cell>
        </row>
        <row r="13140">
          <cell r="F13140">
            <v>0</v>
          </cell>
          <cell r="G13140">
            <v>0</v>
          </cell>
          <cell r="H13140">
            <v>0</v>
          </cell>
          <cell r="I13140">
            <v>0</v>
          </cell>
          <cell r="J13140">
            <v>0</v>
          </cell>
          <cell r="K13140">
            <v>0</v>
          </cell>
        </row>
        <row r="13141">
          <cell r="F13141">
            <v>0</v>
          </cell>
          <cell r="G13141">
            <v>0</v>
          </cell>
          <cell r="H13141">
            <v>0</v>
          </cell>
          <cell r="I13141">
            <v>0</v>
          </cell>
          <cell r="J13141">
            <v>0</v>
          </cell>
          <cell r="K13141">
            <v>0</v>
          </cell>
        </row>
        <row r="13142">
          <cell r="F13142">
            <v>0</v>
          </cell>
          <cell r="G13142">
            <v>0</v>
          </cell>
          <cell r="H13142">
            <v>0</v>
          </cell>
          <cell r="I13142">
            <v>0</v>
          </cell>
          <cell r="J13142">
            <v>0</v>
          </cell>
          <cell r="K13142">
            <v>0</v>
          </cell>
        </row>
        <row r="13143">
          <cell r="F13143">
            <v>0</v>
          </cell>
          <cell r="G13143">
            <v>0</v>
          </cell>
          <cell r="H13143">
            <v>0</v>
          </cell>
          <cell r="I13143">
            <v>0</v>
          </cell>
          <cell r="J13143">
            <v>0</v>
          </cell>
          <cell r="K13143">
            <v>0</v>
          </cell>
        </row>
        <row r="13144">
          <cell r="F13144">
            <v>0</v>
          </cell>
          <cell r="G13144">
            <v>0</v>
          </cell>
          <cell r="H13144">
            <v>0</v>
          </cell>
          <cell r="I13144">
            <v>0</v>
          </cell>
          <cell r="J13144">
            <v>0</v>
          </cell>
          <cell r="K13144">
            <v>0</v>
          </cell>
        </row>
        <row r="13145">
          <cell r="F13145">
            <v>0</v>
          </cell>
          <cell r="G13145">
            <v>0</v>
          </cell>
          <cell r="H13145">
            <v>0</v>
          </cell>
          <cell r="I13145">
            <v>0</v>
          </cell>
          <cell r="J13145">
            <v>0</v>
          </cell>
          <cell r="K13145">
            <v>0</v>
          </cell>
        </row>
        <row r="13146">
          <cell r="F13146">
            <v>0</v>
          </cell>
          <cell r="G13146">
            <v>0</v>
          </cell>
          <cell r="H13146">
            <v>0</v>
          </cell>
          <cell r="I13146">
            <v>0</v>
          </cell>
          <cell r="J13146">
            <v>0</v>
          </cell>
          <cell r="K13146">
            <v>0</v>
          </cell>
        </row>
        <row r="13147">
          <cell r="F13147">
            <v>0</v>
          </cell>
          <cell r="G13147">
            <v>0</v>
          </cell>
          <cell r="H13147">
            <v>0</v>
          </cell>
          <cell r="I13147">
            <v>0</v>
          </cell>
          <cell r="J13147">
            <v>0</v>
          </cell>
          <cell r="K13147">
            <v>0</v>
          </cell>
        </row>
        <row r="13148">
          <cell r="F13148">
            <v>0</v>
          </cell>
          <cell r="G13148">
            <v>0</v>
          </cell>
          <cell r="H13148">
            <v>0</v>
          </cell>
          <cell r="I13148">
            <v>0</v>
          </cell>
          <cell r="J13148">
            <v>0</v>
          </cell>
          <cell r="K13148">
            <v>0</v>
          </cell>
        </row>
        <row r="13149">
          <cell r="F13149">
            <v>0</v>
          </cell>
          <cell r="G13149">
            <v>0</v>
          </cell>
          <cell r="H13149">
            <v>0</v>
          </cell>
          <cell r="I13149">
            <v>0</v>
          </cell>
          <cell r="J13149">
            <v>0</v>
          </cell>
          <cell r="K13149">
            <v>0</v>
          </cell>
        </row>
        <row r="13150">
          <cell r="F13150" t="str">
            <v>Sub-Total - (B)</v>
          </cell>
          <cell r="K13150">
            <v>0</v>
          </cell>
        </row>
        <row r="13151">
          <cell r="F13151" t="str">
            <v>EQUIPAMENTOS</v>
          </cell>
        </row>
        <row r="13152">
          <cell r="F13152">
            <v>0</v>
          </cell>
          <cell r="G13152">
            <v>0</v>
          </cell>
          <cell r="H13152">
            <v>0</v>
          </cell>
          <cell r="I13152">
            <v>0</v>
          </cell>
          <cell r="J13152">
            <v>0</v>
          </cell>
          <cell r="K13152">
            <v>0</v>
          </cell>
        </row>
        <row r="13153">
          <cell r="F13153">
            <v>0</v>
          </cell>
          <cell r="G13153">
            <v>0</v>
          </cell>
          <cell r="H13153">
            <v>0</v>
          </cell>
          <cell r="I13153">
            <v>0</v>
          </cell>
          <cell r="J13153">
            <v>0</v>
          </cell>
          <cell r="K13153">
            <v>0</v>
          </cell>
        </row>
        <row r="13154">
          <cell r="F13154">
            <v>0</v>
          </cell>
          <cell r="G13154">
            <v>0</v>
          </cell>
          <cell r="H13154">
            <v>0</v>
          </cell>
          <cell r="I13154">
            <v>0</v>
          </cell>
          <cell r="J13154">
            <v>0</v>
          </cell>
          <cell r="K13154">
            <v>0</v>
          </cell>
        </row>
        <row r="13155">
          <cell r="F13155">
            <v>0</v>
          </cell>
          <cell r="G13155">
            <v>0</v>
          </cell>
          <cell r="H13155">
            <v>0</v>
          </cell>
          <cell r="I13155">
            <v>0</v>
          </cell>
          <cell r="J13155">
            <v>0</v>
          </cell>
          <cell r="K13155">
            <v>0</v>
          </cell>
        </row>
        <row r="13156">
          <cell r="F13156">
            <v>0</v>
          </cell>
          <cell r="G13156">
            <v>0</v>
          </cell>
          <cell r="H13156">
            <v>0</v>
          </cell>
          <cell r="I13156">
            <v>0</v>
          </cell>
          <cell r="J13156">
            <v>0</v>
          </cell>
          <cell r="K13156">
            <v>0</v>
          </cell>
        </row>
        <row r="13157">
          <cell r="F13157">
            <v>0</v>
          </cell>
          <cell r="G13157">
            <v>0</v>
          </cell>
          <cell r="H13157">
            <v>0</v>
          </cell>
          <cell r="I13157">
            <v>0</v>
          </cell>
          <cell r="J13157">
            <v>0</v>
          </cell>
          <cell r="K13157">
            <v>0</v>
          </cell>
        </row>
        <row r="13158">
          <cell r="F13158">
            <v>0</v>
          </cell>
          <cell r="G13158">
            <v>0</v>
          </cell>
          <cell r="H13158">
            <v>0</v>
          </cell>
          <cell r="I13158">
            <v>0</v>
          </cell>
          <cell r="J13158">
            <v>0</v>
          </cell>
          <cell r="K13158">
            <v>0</v>
          </cell>
        </row>
        <row r="13159">
          <cell r="F13159">
            <v>0</v>
          </cell>
          <cell r="G13159">
            <v>0</v>
          </cell>
          <cell r="H13159">
            <v>0</v>
          </cell>
          <cell r="I13159">
            <v>0</v>
          </cell>
          <cell r="J13159">
            <v>0</v>
          </cell>
          <cell r="K13159">
            <v>0</v>
          </cell>
        </row>
        <row r="13160">
          <cell r="F13160">
            <v>0</v>
          </cell>
          <cell r="G13160">
            <v>0</v>
          </cell>
          <cell r="H13160">
            <v>0</v>
          </cell>
          <cell r="I13160">
            <v>0</v>
          </cell>
          <cell r="J13160">
            <v>0</v>
          </cell>
          <cell r="K13160">
            <v>0</v>
          </cell>
        </row>
        <row r="13161">
          <cell r="F13161">
            <v>0</v>
          </cell>
          <cell r="G13161">
            <v>0</v>
          </cell>
          <cell r="H13161">
            <v>0</v>
          </cell>
          <cell r="I13161">
            <v>0</v>
          </cell>
          <cell r="J13161">
            <v>0</v>
          </cell>
          <cell r="K13161">
            <v>0</v>
          </cell>
        </row>
        <row r="13162">
          <cell r="F13162">
            <v>0</v>
          </cell>
          <cell r="G13162">
            <v>0</v>
          </cell>
          <cell r="H13162">
            <v>0</v>
          </cell>
          <cell r="I13162">
            <v>0</v>
          </cell>
          <cell r="J13162">
            <v>0</v>
          </cell>
          <cell r="K13162">
            <v>0</v>
          </cell>
        </row>
        <row r="13163">
          <cell r="F13163" t="str">
            <v xml:space="preserve">Sub-Total - (C) </v>
          </cell>
          <cell r="K13163">
            <v>0</v>
          </cell>
        </row>
        <row r="13164">
          <cell r="F13164" t="str">
            <v xml:space="preserve">TOTAL - (A) + (B) + (C) </v>
          </cell>
          <cell r="K13164">
            <v>0</v>
          </cell>
        </row>
        <row r="13165">
          <cell r="F13165" t="str">
            <v>BDI</v>
          </cell>
          <cell r="J13165">
            <v>0.27429999999999999</v>
          </cell>
          <cell r="K13165">
            <v>0</v>
          </cell>
        </row>
        <row r="13166">
          <cell r="F13166" t="str">
            <v>Preço do Serviço</v>
          </cell>
          <cell r="K13166">
            <v>0</v>
          </cell>
        </row>
        <row r="13167">
          <cell r="F13167" t="str">
            <v>COMPOSIÇÃO DE PREÇO UNITÁRIO</v>
          </cell>
        </row>
        <row r="13169">
          <cell r="D13169" t="str">
            <v>MDO</v>
          </cell>
          <cell r="E13169" t="str">
            <v>SE</v>
          </cell>
          <cell r="F13169" t="str">
            <v>INFRAERO - Empresa Brasileira de Infra-Estrutura Aeroportuária</v>
          </cell>
        </row>
        <row r="13170">
          <cell r="F13170" t="str">
            <v>ITEM:</v>
          </cell>
          <cell r="G13170" t="str">
            <v>SERVIÇO</v>
          </cell>
          <cell r="K13170" t="str">
            <v>UNIDADE</v>
          </cell>
        </row>
        <row r="13171">
          <cell r="E13171">
            <v>228</v>
          </cell>
          <cell r="F13171" t="str">
            <v>04.01.230.04.01</v>
          </cell>
          <cell r="G13171" t="str">
            <v>Porta em madeira revestida com laminado fenol melamínico na cor CINZA (texturizado) da marca PERTECH, Linha DECCOLÍNEA 1,60 X 2,1 P5 - PA.07/201.07/01865/01</v>
          </cell>
          <cell r="K13171" t="str">
            <v>un</v>
          </cell>
        </row>
        <row r="13173">
          <cell r="F13173" t="str">
            <v>CÓDIGO</v>
          </cell>
          <cell r="G13173" t="str">
            <v xml:space="preserve">MÃO DE OBRA </v>
          </cell>
          <cell r="H13173" t="str">
            <v>UNID.</v>
          </cell>
          <cell r="I13173" t="str">
            <v>COEFICIENTE</v>
          </cell>
          <cell r="J13173" t="str">
            <v>PREÇO UNITÁRIO</v>
          </cell>
          <cell r="K13173" t="str">
            <v>PREÇO  DO ITEM</v>
          </cell>
        </row>
        <row r="13174">
          <cell r="F13174">
            <v>0</v>
          </cell>
          <cell r="G13174">
            <v>0</v>
          </cell>
          <cell r="H13174">
            <v>0</v>
          </cell>
          <cell r="I13174">
            <v>0</v>
          </cell>
          <cell r="J13174">
            <v>0</v>
          </cell>
          <cell r="K13174">
            <v>0</v>
          </cell>
        </row>
        <row r="13175">
          <cell r="F13175">
            <v>0</v>
          </cell>
          <cell r="G13175">
            <v>0</v>
          </cell>
          <cell r="H13175">
            <v>0</v>
          </cell>
          <cell r="I13175">
            <v>0</v>
          </cell>
          <cell r="J13175">
            <v>0</v>
          </cell>
          <cell r="K13175">
            <v>0</v>
          </cell>
        </row>
        <row r="13176">
          <cell r="F13176">
            <v>0</v>
          </cell>
          <cell r="G13176">
            <v>0</v>
          </cell>
          <cell r="H13176">
            <v>0</v>
          </cell>
          <cell r="I13176">
            <v>0</v>
          </cell>
          <cell r="J13176">
            <v>0</v>
          </cell>
          <cell r="K13176">
            <v>0</v>
          </cell>
        </row>
        <row r="13177">
          <cell r="F13177">
            <v>0</v>
          </cell>
          <cell r="G13177">
            <v>0</v>
          </cell>
          <cell r="H13177">
            <v>0</v>
          </cell>
          <cell r="I13177">
            <v>0</v>
          </cell>
          <cell r="J13177">
            <v>0</v>
          </cell>
          <cell r="K13177">
            <v>0</v>
          </cell>
        </row>
        <row r="13178">
          <cell r="F13178">
            <v>0</v>
          </cell>
          <cell r="G13178">
            <v>0</v>
          </cell>
          <cell r="H13178">
            <v>0</v>
          </cell>
          <cell r="I13178">
            <v>0</v>
          </cell>
          <cell r="J13178">
            <v>0</v>
          </cell>
          <cell r="K13178">
            <v>0</v>
          </cell>
        </row>
        <row r="13179">
          <cell r="F13179">
            <v>0</v>
          </cell>
          <cell r="G13179">
            <v>0</v>
          </cell>
          <cell r="H13179">
            <v>0</v>
          </cell>
          <cell r="I13179">
            <v>0</v>
          </cell>
          <cell r="J13179">
            <v>0</v>
          </cell>
          <cell r="K13179">
            <v>0</v>
          </cell>
        </row>
        <row r="13180">
          <cell r="F13180">
            <v>0</v>
          </cell>
          <cell r="G13180">
            <v>0</v>
          </cell>
          <cell r="H13180">
            <v>0</v>
          </cell>
          <cell r="I13180">
            <v>0</v>
          </cell>
          <cell r="J13180">
            <v>0</v>
          </cell>
          <cell r="K13180">
            <v>0</v>
          </cell>
        </row>
        <row r="13181">
          <cell r="F13181">
            <v>0</v>
          </cell>
          <cell r="G13181">
            <v>0</v>
          </cell>
          <cell r="H13181">
            <v>0</v>
          </cell>
          <cell r="I13181">
            <v>0</v>
          </cell>
          <cell r="J13181">
            <v>0</v>
          </cell>
          <cell r="K13181">
            <v>0</v>
          </cell>
        </row>
        <row r="13182">
          <cell r="F13182">
            <v>0</v>
          </cell>
          <cell r="G13182">
            <v>0</v>
          </cell>
          <cell r="H13182">
            <v>0</v>
          </cell>
          <cell r="I13182">
            <v>0</v>
          </cell>
          <cell r="J13182">
            <v>0</v>
          </cell>
          <cell r="K13182">
            <v>0</v>
          </cell>
        </row>
        <row r="13183">
          <cell r="F13183">
            <v>0</v>
          </cell>
          <cell r="G13183">
            <v>0</v>
          </cell>
          <cell r="H13183">
            <v>0</v>
          </cell>
          <cell r="I13183">
            <v>0</v>
          </cell>
          <cell r="J13183">
            <v>0</v>
          </cell>
          <cell r="K13183">
            <v>0</v>
          </cell>
        </row>
        <row r="13184">
          <cell r="F13184" t="str">
            <v>Sub-Total - (A)</v>
          </cell>
          <cell r="K13184">
            <v>0</v>
          </cell>
        </row>
        <row r="13185">
          <cell r="F13185" t="str">
            <v>Leis Sociais</v>
          </cell>
          <cell r="J13185">
            <v>1.254</v>
          </cell>
          <cell r="K13185">
            <v>0</v>
          </cell>
        </row>
        <row r="13186">
          <cell r="D13186">
            <v>228</v>
          </cell>
          <cell r="F13186" t="str">
            <v>Total - (A)</v>
          </cell>
          <cell r="K13186">
            <v>0</v>
          </cell>
        </row>
        <row r="13187">
          <cell r="F13187" t="str">
            <v>MATERIAL</v>
          </cell>
        </row>
        <row r="13188">
          <cell r="F13188">
            <v>0</v>
          </cell>
          <cell r="G13188">
            <v>0</v>
          </cell>
          <cell r="H13188">
            <v>0</v>
          </cell>
          <cell r="I13188">
            <v>0</v>
          </cell>
          <cell r="J13188">
            <v>0</v>
          </cell>
          <cell r="K13188">
            <v>0</v>
          </cell>
        </row>
        <row r="13189">
          <cell r="F13189">
            <v>0</v>
          </cell>
          <cell r="G13189">
            <v>0</v>
          </cell>
          <cell r="H13189">
            <v>0</v>
          </cell>
          <cell r="I13189">
            <v>0</v>
          </cell>
          <cell r="J13189">
            <v>0</v>
          </cell>
          <cell r="K13189">
            <v>0</v>
          </cell>
        </row>
        <row r="13190">
          <cell r="F13190">
            <v>0</v>
          </cell>
          <cell r="G13190">
            <v>0</v>
          </cell>
          <cell r="H13190">
            <v>0</v>
          </cell>
          <cell r="I13190">
            <v>0</v>
          </cell>
          <cell r="J13190">
            <v>0</v>
          </cell>
          <cell r="K13190">
            <v>0</v>
          </cell>
        </row>
        <row r="13191">
          <cell r="F13191">
            <v>0</v>
          </cell>
          <cell r="G13191">
            <v>0</v>
          </cell>
          <cell r="H13191">
            <v>0</v>
          </cell>
          <cell r="I13191">
            <v>0</v>
          </cell>
          <cell r="J13191">
            <v>0</v>
          </cell>
          <cell r="K13191">
            <v>0</v>
          </cell>
        </row>
        <row r="13192">
          <cell r="F13192">
            <v>0</v>
          </cell>
          <cell r="G13192">
            <v>0</v>
          </cell>
          <cell r="H13192">
            <v>0</v>
          </cell>
          <cell r="I13192">
            <v>0</v>
          </cell>
          <cell r="J13192">
            <v>0</v>
          </cell>
          <cell r="K13192">
            <v>0</v>
          </cell>
        </row>
        <row r="13193">
          <cell r="F13193">
            <v>0</v>
          </cell>
          <cell r="G13193">
            <v>0</v>
          </cell>
          <cell r="H13193">
            <v>0</v>
          </cell>
          <cell r="I13193">
            <v>0</v>
          </cell>
          <cell r="J13193">
            <v>0</v>
          </cell>
          <cell r="K13193">
            <v>0</v>
          </cell>
        </row>
        <row r="13194">
          <cell r="F13194">
            <v>0</v>
          </cell>
          <cell r="G13194">
            <v>0</v>
          </cell>
          <cell r="H13194">
            <v>0</v>
          </cell>
          <cell r="I13194">
            <v>0</v>
          </cell>
          <cell r="J13194">
            <v>0</v>
          </cell>
          <cell r="K13194">
            <v>0</v>
          </cell>
        </row>
        <row r="13195">
          <cell r="F13195">
            <v>0</v>
          </cell>
          <cell r="G13195">
            <v>0</v>
          </cell>
          <cell r="H13195">
            <v>0</v>
          </cell>
          <cell r="I13195">
            <v>0</v>
          </cell>
          <cell r="J13195">
            <v>0</v>
          </cell>
          <cell r="K13195">
            <v>0</v>
          </cell>
        </row>
        <row r="13196">
          <cell r="F13196">
            <v>0</v>
          </cell>
          <cell r="G13196">
            <v>0</v>
          </cell>
          <cell r="H13196">
            <v>0</v>
          </cell>
          <cell r="I13196">
            <v>0</v>
          </cell>
          <cell r="J13196">
            <v>0</v>
          </cell>
          <cell r="K13196">
            <v>0</v>
          </cell>
        </row>
        <row r="13197">
          <cell r="F13197">
            <v>0</v>
          </cell>
          <cell r="G13197">
            <v>0</v>
          </cell>
          <cell r="H13197">
            <v>0</v>
          </cell>
          <cell r="I13197">
            <v>0</v>
          </cell>
          <cell r="J13197">
            <v>0</v>
          </cell>
          <cell r="K13197">
            <v>0</v>
          </cell>
        </row>
        <row r="13198">
          <cell r="F13198">
            <v>0</v>
          </cell>
          <cell r="G13198">
            <v>0</v>
          </cell>
          <cell r="H13198">
            <v>0</v>
          </cell>
          <cell r="I13198">
            <v>0</v>
          </cell>
          <cell r="J13198">
            <v>0</v>
          </cell>
          <cell r="K13198">
            <v>0</v>
          </cell>
        </row>
        <row r="13199">
          <cell r="F13199">
            <v>0</v>
          </cell>
          <cell r="G13199">
            <v>0</v>
          </cell>
          <cell r="H13199">
            <v>0</v>
          </cell>
          <cell r="I13199">
            <v>0</v>
          </cell>
          <cell r="J13199">
            <v>0</v>
          </cell>
          <cell r="K13199">
            <v>0</v>
          </cell>
        </row>
        <row r="13200">
          <cell r="F13200">
            <v>0</v>
          </cell>
          <cell r="G13200">
            <v>0</v>
          </cell>
          <cell r="H13200">
            <v>0</v>
          </cell>
          <cell r="I13200">
            <v>0</v>
          </cell>
          <cell r="J13200">
            <v>0</v>
          </cell>
          <cell r="K13200">
            <v>0</v>
          </cell>
        </row>
        <row r="13201">
          <cell r="F13201">
            <v>0</v>
          </cell>
          <cell r="G13201">
            <v>0</v>
          </cell>
          <cell r="H13201">
            <v>0</v>
          </cell>
          <cell r="I13201">
            <v>0</v>
          </cell>
          <cell r="J13201">
            <v>0</v>
          </cell>
          <cell r="K13201">
            <v>0</v>
          </cell>
        </row>
        <row r="13202">
          <cell r="F13202">
            <v>0</v>
          </cell>
          <cell r="G13202">
            <v>0</v>
          </cell>
          <cell r="H13202">
            <v>0</v>
          </cell>
          <cell r="I13202">
            <v>0</v>
          </cell>
          <cell r="J13202">
            <v>0</v>
          </cell>
          <cell r="K13202">
            <v>0</v>
          </cell>
        </row>
        <row r="13203">
          <cell r="F13203">
            <v>0</v>
          </cell>
          <cell r="G13203">
            <v>0</v>
          </cell>
          <cell r="H13203">
            <v>0</v>
          </cell>
          <cell r="I13203">
            <v>0</v>
          </cell>
          <cell r="J13203">
            <v>0</v>
          </cell>
          <cell r="K13203">
            <v>0</v>
          </cell>
        </row>
        <row r="13204">
          <cell r="F13204">
            <v>0</v>
          </cell>
          <cell r="G13204">
            <v>0</v>
          </cell>
          <cell r="H13204">
            <v>0</v>
          </cell>
          <cell r="I13204">
            <v>0</v>
          </cell>
          <cell r="J13204">
            <v>0</v>
          </cell>
          <cell r="K13204">
            <v>0</v>
          </cell>
        </row>
        <row r="13205">
          <cell r="F13205">
            <v>0</v>
          </cell>
          <cell r="G13205">
            <v>0</v>
          </cell>
          <cell r="H13205">
            <v>0</v>
          </cell>
          <cell r="I13205">
            <v>0</v>
          </cell>
          <cell r="J13205">
            <v>0</v>
          </cell>
          <cell r="K13205">
            <v>0</v>
          </cell>
        </row>
        <row r="13206">
          <cell r="F13206">
            <v>0</v>
          </cell>
          <cell r="G13206">
            <v>0</v>
          </cell>
          <cell r="H13206">
            <v>0</v>
          </cell>
          <cell r="I13206">
            <v>0</v>
          </cell>
          <cell r="J13206">
            <v>0</v>
          </cell>
          <cell r="K13206">
            <v>0</v>
          </cell>
        </row>
        <row r="13207">
          <cell r="F13207">
            <v>0</v>
          </cell>
          <cell r="G13207">
            <v>0</v>
          </cell>
          <cell r="H13207">
            <v>0</v>
          </cell>
          <cell r="I13207">
            <v>0</v>
          </cell>
          <cell r="J13207">
            <v>0</v>
          </cell>
          <cell r="K13207">
            <v>0</v>
          </cell>
        </row>
        <row r="13208">
          <cell r="F13208" t="str">
            <v>Sub-Total - (B)</v>
          </cell>
          <cell r="K13208">
            <v>0</v>
          </cell>
        </row>
        <row r="13209">
          <cell r="F13209" t="str">
            <v>EQUIPAMENTOS</v>
          </cell>
        </row>
        <row r="13210">
          <cell r="F13210">
            <v>0</v>
          </cell>
          <cell r="G13210">
            <v>0</v>
          </cell>
          <cell r="H13210">
            <v>0</v>
          </cell>
          <cell r="I13210">
            <v>0</v>
          </cell>
          <cell r="J13210">
            <v>0</v>
          </cell>
          <cell r="K13210">
            <v>0</v>
          </cell>
        </row>
        <row r="13211">
          <cell r="F13211">
            <v>0</v>
          </cell>
          <cell r="G13211">
            <v>0</v>
          </cell>
          <cell r="H13211">
            <v>0</v>
          </cell>
          <cell r="I13211">
            <v>0</v>
          </cell>
          <cell r="J13211">
            <v>0</v>
          </cell>
          <cell r="K13211">
            <v>0</v>
          </cell>
        </row>
        <row r="13212">
          <cell r="F13212">
            <v>0</v>
          </cell>
          <cell r="G13212">
            <v>0</v>
          </cell>
          <cell r="H13212">
            <v>0</v>
          </cell>
          <cell r="I13212">
            <v>0</v>
          </cell>
          <cell r="J13212">
            <v>0</v>
          </cell>
          <cell r="K13212">
            <v>0</v>
          </cell>
        </row>
        <row r="13213">
          <cell r="F13213">
            <v>0</v>
          </cell>
          <cell r="G13213">
            <v>0</v>
          </cell>
          <cell r="H13213">
            <v>0</v>
          </cell>
          <cell r="I13213">
            <v>0</v>
          </cell>
          <cell r="J13213">
            <v>0</v>
          </cell>
          <cell r="K13213">
            <v>0</v>
          </cell>
        </row>
        <row r="13214">
          <cell r="F13214">
            <v>0</v>
          </cell>
          <cell r="G13214">
            <v>0</v>
          </cell>
          <cell r="H13214">
            <v>0</v>
          </cell>
          <cell r="I13214">
            <v>0</v>
          </cell>
          <cell r="J13214">
            <v>0</v>
          </cell>
          <cell r="K13214">
            <v>0</v>
          </cell>
        </row>
        <row r="13215">
          <cell r="F13215">
            <v>0</v>
          </cell>
          <cell r="G13215">
            <v>0</v>
          </cell>
          <cell r="H13215">
            <v>0</v>
          </cell>
          <cell r="I13215">
            <v>0</v>
          </cell>
          <cell r="J13215">
            <v>0</v>
          </cell>
          <cell r="K13215">
            <v>0</v>
          </cell>
        </row>
        <row r="13216">
          <cell r="F13216">
            <v>0</v>
          </cell>
          <cell r="G13216">
            <v>0</v>
          </cell>
          <cell r="H13216">
            <v>0</v>
          </cell>
          <cell r="I13216">
            <v>0</v>
          </cell>
          <cell r="J13216">
            <v>0</v>
          </cell>
          <cell r="K13216">
            <v>0</v>
          </cell>
        </row>
        <row r="13217">
          <cell r="F13217">
            <v>0</v>
          </cell>
          <cell r="G13217">
            <v>0</v>
          </cell>
          <cell r="H13217">
            <v>0</v>
          </cell>
          <cell r="I13217">
            <v>0</v>
          </cell>
          <cell r="J13217">
            <v>0</v>
          </cell>
          <cell r="K13217">
            <v>0</v>
          </cell>
        </row>
        <row r="13218">
          <cell r="F13218">
            <v>0</v>
          </cell>
          <cell r="G13218">
            <v>0</v>
          </cell>
          <cell r="H13218">
            <v>0</v>
          </cell>
          <cell r="I13218">
            <v>0</v>
          </cell>
          <cell r="J13218">
            <v>0</v>
          </cell>
          <cell r="K13218">
            <v>0</v>
          </cell>
        </row>
        <row r="13219">
          <cell r="F13219">
            <v>0</v>
          </cell>
          <cell r="G13219">
            <v>0</v>
          </cell>
          <cell r="H13219">
            <v>0</v>
          </cell>
          <cell r="I13219">
            <v>0</v>
          </cell>
          <cell r="J13219">
            <v>0</v>
          </cell>
          <cell r="K13219">
            <v>0</v>
          </cell>
        </row>
        <row r="13220">
          <cell r="F13220">
            <v>0</v>
          </cell>
          <cell r="G13220">
            <v>0</v>
          </cell>
          <cell r="H13220">
            <v>0</v>
          </cell>
          <cell r="I13220">
            <v>0</v>
          </cell>
          <cell r="J13220">
            <v>0</v>
          </cell>
          <cell r="K13220">
            <v>0</v>
          </cell>
        </row>
        <row r="13221">
          <cell r="F13221" t="str">
            <v xml:space="preserve">Sub-Total - (C) </v>
          </cell>
          <cell r="K13221">
            <v>0</v>
          </cell>
        </row>
        <row r="13222">
          <cell r="F13222" t="str">
            <v xml:space="preserve">TOTAL - (A) + (B) + (C) </v>
          </cell>
          <cell r="K13222">
            <v>0</v>
          </cell>
        </row>
        <row r="13223">
          <cell r="F13223" t="str">
            <v>BDI</v>
          </cell>
          <cell r="J13223">
            <v>0.27429999999999999</v>
          </cell>
          <cell r="K13223">
            <v>0</v>
          </cell>
        </row>
        <row r="13224">
          <cell r="F13224" t="str">
            <v>Preço do Serviço</v>
          </cell>
          <cell r="K13224">
            <v>0</v>
          </cell>
        </row>
        <row r="13225">
          <cell r="F13225" t="str">
            <v>COMPOSIÇÃO DE PREÇO UNITÁRIO</v>
          </cell>
        </row>
        <row r="13227">
          <cell r="D13227" t="str">
            <v>MDO</v>
          </cell>
          <cell r="E13227" t="str">
            <v>SE</v>
          </cell>
          <cell r="F13227" t="str">
            <v>INFRAERO - Empresa Brasileira de Infra-Estrutura Aeroportuária</v>
          </cell>
        </row>
        <row r="13228">
          <cell r="F13228" t="str">
            <v>ITEM:</v>
          </cell>
          <cell r="G13228" t="str">
            <v>SERVIÇO</v>
          </cell>
          <cell r="K13228" t="str">
            <v>UNIDADE</v>
          </cell>
        </row>
        <row r="13229">
          <cell r="E13229">
            <v>229</v>
          </cell>
          <cell r="F13229" t="str">
            <v>04.01.230.05.01</v>
          </cell>
          <cell r="G13229" t="str">
            <v>Porta em madeira revestida com laminado fenol melamínico na cor CINZA (texturizado) da marca PERTECH, Linha DECCOLÍNEA 0,9 X 2,1 P13 - PA.07/201.07/01866/01</v>
          </cell>
          <cell r="K13229" t="str">
            <v>un</v>
          </cell>
        </row>
        <row r="13231">
          <cell r="F13231" t="str">
            <v>CÓDIGO</v>
          </cell>
          <cell r="G13231" t="str">
            <v xml:space="preserve">MÃO DE OBRA </v>
          </cell>
          <cell r="H13231" t="str">
            <v>UNID.</v>
          </cell>
          <cell r="I13231" t="str">
            <v>COEFICIENTE</v>
          </cell>
          <cell r="J13231" t="str">
            <v>PREÇO UNITÁRIO</v>
          </cell>
          <cell r="K13231" t="str">
            <v>PREÇO  DO ITEM</v>
          </cell>
        </row>
        <row r="13232">
          <cell r="F13232">
            <v>0</v>
          </cell>
          <cell r="G13232">
            <v>0</v>
          </cell>
          <cell r="H13232">
            <v>0</v>
          </cell>
          <cell r="I13232">
            <v>0</v>
          </cell>
          <cell r="J13232">
            <v>0</v>
          </cell>
          <cell r="K13232">
            <v>0</v>
          </cell>
        </row>
        <row r="13233">
          <cell r="F13233">
            <v>0</v>
          </cell>
          <cell r="G13233">
            <v>0</v>
          </cell>
          <cell r="H13233">
            <v>0</v>
          </cell>
          <cell r="I13233">
            <v>0</v>
          </cell>
          <cell r="J13233">
            <v>0</v>
          </cell>
          <cell r="K13233">
            <v>0</v>
          </cell>
        </row>
        <row r="13234">
          <cell r="F13234">
            <v>0</v>
          </cell>
          <cell r="G13234">
            <v>0</v>
          </cell>
          <cell r="H13234">
            <v>0</v>
          </cell>
          <cell r="I13234">
            <v>0</v>
          </cell>
          <cell r="J13234">
            <v>0</v>
          </cell>
          <cell r="K13234">
            <v>0</v>
          </cell>
        </row>
        <row r="13235">
          <cell r="F13235">
            <v>0</v>
          </cell>
          <cell r="G13235">
            <v>0</v>
          </cell>
          <cell r="H13235">
            <v>0</v>
          </cell>
          <cell r="I13235">
            <v>0</v>
          </cell>
          <cell r="J13235">
            <v>0</v>
          </cell>
          <cell r="K13235">
            <v>0</v>
          </cell>
        </row>
        <row r="13236">
          <cell r="F13236">
            <v>0</v>
          </cell>
          <cell r="G13236">
            <v>0</v>
          </cell>
          <cell r="H13236">
            <v>0</v>
          </cell>
          <cell r="I13236">
            <v>0</v>
          </cell>
          <cell r="J13236">
            <v>0</v>
          </cell>
          <cell r="K13236">
            <v>0</v>
          </cell>
        </row>
        <row r="13237">
          <cell r="F13237">
            <v>0</v>
          </cell>
          <cell r="G13237">
            <v>0</v>
          </cell>
          <cell r="H13237">
            <v>0</v>
          </cell>
          <cell r="I13237">
            <v>0</v>
          </cell>
          <cell r="J13237">
            <v>0</v>
          </cell>
          <cell r="K13237">
            <v>0</v>
          </cell>
        </row>
        <row r="13238">
          <cell r="F13238">
            <v>0</v>
          </cell>
          <cell r="G13238">
            <v>0</v>
          </cell>
          <cell r="H13238">
            <v>0</v>
          </cell>
          <cell r="I13238">
            <v>0</v>
          </cell>
          <cell r="J13238">
            <v>0</v>
          </cell>
          <cell r="K13238">
            <v>0</v>
          </cell>
        </row>
        <row r="13239">
          <cell r="F13239">
            <v>0</v>
          </cell>
          <cell r="G13239">
            <v>0</v>
          </cell>
          <cell r="H13239">
            <v>0</v>
          </cell>
          <cell r="I13239">
            <v>0</v>
          </cell>
          <cell r="J13239">
            <v>0</v>
          </cell>
          <cell r="K13239">
            <v>0</v>
          </cell>
        </row>
        <row r="13240">
          <cell r="F13240">
            <v>0</v>
          </cell>
          <cell r="G13240">
            <v>0</v>
          </cell>
          <cell r="H13240">
            <v>0</v>
          </cell>
          <cell r="I13240">
            <v>0</v>
          </cell>
          <cell r="J13240">
            <v>0</v>
          </cell>
          <cell r="K13240">
            <v>0</v>
          </cell>
        </row>
        <row r="13241">
          <cell r="F13241">
            <v>0</v>
          </cell>
          <cell r="G13241">
            <v>0</v>
          </cell>
          <cell r="H13241">
            <v>0</v>
          </cell>
          <cell r="I13241">
            <v>0</v>
          </cell>
          <cell r="J13241">
            <v>0</v>
          </cell>
          <cell r="K13241">
            <v>0</v>
          </cell>
        </row>
        <row r="13242">
          <cell r="F13242" t="str">
            <v>Sub-Total - (A)</v>
          </cell>
          <cell r="K13242">
            <v>0</v>
          </cell>
        </row>
        <row r="13243">
          <cell r="F13243" t="str">
            <v>Leis Sociais</v>
          </cell>
          <cell r="J13243">
            <v>1.254</v>
          </cell>
          <cell r="K13243">
            <v>0</v>
          </cell>
        </row>
        <row r="13244">
          <cell r="D13244">
            <v>229</v>
          </cell>
          <cell r="F13244" t="str">
            <v>Total - (A)</v>
          </cell>
          <cell r="K13244">
            <v>0</v>
          </cell>
        </row>
        <row r="13245">
          <cell r="F13245" t="str">
            <v>MATERIAL</v>
          </cell>
        </row>
        <row r="13246">
          <cell r="F13246">
            <v>0</v>
          </cell>
          <cell r="G13246">
            <v>0</v>
          </cell>
          <cell r="H13246">
            <v>0</v>
          </cell>
          <cell r="I13246">
            <v>0</v>
          </cell>
          <cell r="J13246">
            <v>0</v>
          </cell>
          <cell r="K13246">
            <v>0</v>
          </cell>
        </row>
        <row r="13247">
          <cell r="F13247">
            <v>0</v>
          </cell>
          <cell r="G13247">
            <v>0</v>
          </cell>
          <cell r="H13247">
            <v>0</v>
          </cell>
          <cell r="I13247">
            <v>0</v>
          </cell>
          <cell r="J13247">
            <v>0</v>
          </cell>
          <cell r="K13247">
            <v>0</v>
          </cell>
        </row>
        <row r="13248">
          <cell r="F13248">
            <v>0</v>
          </cell>
          <cell r="G13248">
            <v>0</v>
          </cell>
          <cell r="H13248">
            <v>0</v>
          </cell>
          <cell r="I13248">
            <v>0</v>
          </cell>
          <cell r="J13248">
            <v>0</v>
          </cell>
          <cell r="K13248">
            <v>0</v>
          </cell>
        </row>
        <row r="13249">
          <cell r="F13249">
            <v>0</v>
          </cell>
          <cell r="G13249">
            <v>0</v>
          </cell>
          <cell r="H13249">
            <v>0</v>
          </cell>
          <cell r="I13249">
            <v>0</v>
          </cell>
          <cell r="J13249">
            <v>0</v>
          </cell>
          <cell r="K13249">
            <v>0</v>
          </cell>
        </row>
        <row r="13250">
          <cell r="F13250">
            <v>0</v>
          </cell>
          <cell r="G13250">
            <v>0</v>
          </cell>
          <cell r="H13250">
            <v>0</v>
          </cell>
          <cell r="I13250">
            <v>0</v>
          </cell>
          <cell r="J13250">
            <v>0</v>
          </cell>
          <cell r="K13250">
            <v>0</v>
          </cell>
        </row>
        <row r="13251">
          <cell r="F13251">
            <v>0</v>
          </cell>
          <cell r="G13251">
            <v>0</v>
          </cell>
          <cell r="H13251">
            <v>0</v>
          </cell>
          <cell r="I13251">
            <v>0</v>
          </cell>
          <cell r="J13251">
            <v>0</v>
          </cell>
          <cell r="K13251">
            <v>0</v>
          </cell>
        </row>
        <row r="13252">
          <cell r="F13252">
            <v>0</v>
          </cell>
          <cell r="G13252">
            <v>0</v>
          </cell>
          <cell r="H13252">
            <v>0</v>
          </cell>
          <cell r="I13252">
            <v>0</v>
          </cell>
          <cell r="J13252">
            <v>0</v>
          </cell>
          <cell r="K13252">
            <v>0</v>
          </cell>
        </row>
        <row r="13253">
          <cell r="F13253">
            <v>0</v>
          </cell>
          <cell r="G13253">
            <v>0</v>
          </cell>
          <cell r="H13253">
            <v>0</v>
          </cell>
          <cell r="I13253">
            <v>0</v>
          </cell>
          <cell r="J13253">
            <v>0</v>
          </cell>
          <cell r="K13253">
            <v>0</v>
          </cell>
        </row>
        <row r="13254">
          <cell r="F13254">
            <v>0</v>
          </cell>
          <cell r="G13254">
            <v>0</v>
          </cell>
          <cell r="H13254">
            <v>0</v>
          </cell>
          <cell r="I13254">
            <v>0</v>
          </cell>
          <cell r="J13254">
            <v>0</v>
          </cell>
          <cell r="K13254">
            <v>0</v>
          </cell>
        </row>
        <row r="13255">
          <cell r="F13255">
            <v>0</v>
          </cell>
          <cell r="G13255">
            <v>0</v>
          </cell>
          <cell r="H13255">
            <v>0</v>
          </cell>
          <cell r="I13255">
            <v>0</v>
          </cell>
          <cell r="J13255">
            <v>0</v>
          </cell>
          <cell r="K13255">
            <v>0</v>
          </cell>
        </row>
        <row r="13256">
          <cell r="F13256">
            <v>0</v>
          </cell>
          <cell r="G13256">
            <v>0</v>
          </cell>
          <cell r="H13256">
            <v>0</v>
          </cell>
          <cell r="I13256">
            <v>0</v>
          </cell>
          <cell r="J13256">
            <v>0</v>
          </cell>
          <cell r="K13256">
            <v>0</v>
          </cell>
        </row>
        <row r="13257">
          <cell r="F13257">
            <v>0</v>
          </cell>
          <cell r="G13257">
            <v>0</v>
          </cell>
          <cell r="H13257">
            <v>0</v>
          </cell>
          <cell r="I13257">
            <v>0</v>
          </cell>
          <cell r="J13257">
            <v>0</v>
          </cell>
          <cell r="K13257">
            <v>0</v>
          </cell>
        </row>
        <row r="13258">
          <cell r="F13258">
            <v>0</v>
          </cell>
          <cell r="G13258">
            <v>0</v>
          </cell>
          <cell r="H13258">
            <v>0</v>
          </cell>
          <cell r="I13258">
            <v>0</v>
          </cell>
          <cell r="J13258">
            <v>0</v>
          </cell>
          <cell r="K13258">
            <v>0</v>
          </cell>
        </row>
        <row r="13259">
          <cell r="F13259">
            <v>0</v>
          </cell>
          <cell r="G13259">
            <v>0</v>
          </cell>
          <cell r="H13259">
            <v>0</v>
          </cell>
          <cell r="I13259">
            <v>0</v>
          </cell>
          <cell r="J13259">
            <v>0</v>
          </cell>
          <cell r="K13259">
            <v>0</v>
          </cell>
        </row>
        <row r="13260">
          <cell r="F13260">
            <v>0</v>
          </cell>
          <cell r="G13260">
            <v>0</v>
          </cell>
          <cell r="H13260">
            <v>0</v>
          </cell>
          <cell r="I13260">
            <v>0</v>
          </cell>
          <cell r="J13260">
            <v>0</v>
          </cell>
          <cell r="K13260">
            <v>0</v>
          </cell>
        </row>
        <row r="13261">
          <cell r="F13261">
            <v>0</v>
          </cell>
          <cell r="G13261">
            <v>0</v>
          </cell>
          <cell r="H13261">
            <v>0</v>
          </cell>
          <cell r="I13261">
            <v>0</v>
          </cell>
          <cell r="J13261">
            <v>0</v>
          </cell>
          <cell r="K13261">
            <v>0</v>
          </cell>
        </row>
        <row r="13262">
          <cell r="F13262">
            <v>0</v>
          </cell>
          <cell r="G13262">
            <v>0</v>
          </cell>
          <cell r="H13262">
            <v>0</v>
          </cell>
          <cell r="I13262">
            <v>0</v>
          </cell>
          <cell r="J13262">
            <v>0</v>
          </cell>
          <cell r="K13262">
            <v>0</v>
          </cell>
        </row>
        <row r="13263">
          <cell r="F13263">
            <v>0</v>
          </cell>
          <cell r="G13263">
            <v>0</v>
          </cell>
          <cell r="H13263">
            <v>0</v>
          </cell>
          <cell r="I13263">
            <v>0</v>
          </cell>
          <cell r="J13263">
            <v>0</v>
          </cell>
          <cell r="K13263">
            <v>0</v>
          </cell>
        </row>
        <row r="13264">
          <cell r="F13264">
            <v>0</v>
          </cell>
          <cell r="G13264">
            <v>0</v>
          </cell>
          <cell r="H13264">
            <v>0</v>
          </cell>
          <cell r="I13264">
            <v>0</v>
          </cell>
          <cell r="J13264">
            <v>0</v>
          </cell>
          <cell r="K13264">
            <v>0</v>
          </cell>
        </row>
        <row r="13265">
          <cell r="F13265">
            <v>0</v>
          </cell>
          <cell r="G13265">
            <v>0</v>
          </cell>
          <cell r="H13265">
            <v>0</v>
          </cell>
          <cell r="I13265">
            <v>0</v>
          </cell>
          <cell r="J13265">
            <v>0</v>
          </cell>
          <cell r="K13265">
            <v>0</v>
          </cell>
        </row>
        <row r="13266">
          <cell r="F13266" t="str">
            <v>Sub-Total - (B)</v>
          </cell>
          <cell r="K13266">
            <v>0</v>
          </cell>
        </row>
        <row r="13267">
          <cell r="F13267" t="str">
            <v>EQUIPAMENTOS</v>
          </cell>
        </row>
        <row r="13268">
          <cell r="F13268">
            <v>0</v>
          </cell>
          <cell r="G13268">
            <v>0</v>
          </cell>
          <cell r="H13268">
            <v>0</v>
          </cell>
          <cell r="I13268">
            <v>0</v>
          </cell>
          <cell r="J13268">
            <v>0</v>
          </cell>
          <cell r="K13268">
            <v>0</v>
          </cell>
        </row>
        <row r="13269">
          <cell r="F13269">
            <v>0</v>
          </cell>
          <cell r="G13269">
            <v>0</v>
          </cell>
          <cell r="H13269">
            <v>0</v>
          </cell>
          <cell r="I13269">
            <v>0</v>
          </cell>
          <cell r="J13269">
            <v>0</v>
          </cell>
          <cell r="K13269">
            <v>0</v>
          </cell>
        </row>
        <row r="13270">
          <cell r="F13270">
            <v>0</v>
          </cell>
          <cell r="G13270">
            <v>0</v>
          </cell>
          <cell r="H13270">
            <v>0</v>
          </cell>
          <cell r="I13270">
            <v>0</v>
          </cell>
          <cell r="J13270">
            <v>0</v>
          </cell>
          <cell r="K13270">
            <v>0</v>
          </cell>
        </row>
        <row r="13271">
          <cell r="F13271">
            <v>0</v>
          </cell>
          <cell r="G13271">
            <v>0</v>
          </cell>
          <cell r="H13271">
            <v>0</v>
          </cell>
          <cell r="I13271">
            <v>0</v>
          </cell>
          <cell r="J13271">
            <v>0</v>
          </cell>
          <cell r="K13271">
            <v>0</v>
          </cell>
        </row>
        <row r="13272">
          <cell r="F13272">
            <v>0</v>
          </cell>
          <cell r="G13272">
            <v>0</v>
          </cell>
          <cell r="H13272">
            <v>0</v>
          </cell>
          <cell r="I13272">
            <v>0</v>
          </cell>
          <cell r="J13272">
            <v>0</v>
          </cell>
          <cell r="K13272">
            <v>0</v>
          </cell>
        </row>
        <row r="13273">
          <cell r="F13273">
            <v>0</v>
          </cell>
          <cell r="G13273">
            <v>0</v>
          </cell>
          <cell r="H13273">
            <v>0</v>
          </cell>
          <cell r="I13273">
            <v>0</v>
          </cell>
          <cell r="J13273">
            <v>0</v>
          </cell>
          <cell r="K13273">
            <v>0</v>
          </cell>
        </row>
        <row r="13274">
          <cell r="F13274">
            <v>0</v>
          </cell>
          <cell r="G13274">
            <v>0</v>
          </cell>
          <cell r="H13274">
            <v>0</v>
          </cell>
          <cell r="I13274">
            <v>0</v>
          </cell>
          <cell r="J13274">
            <v>0</v>
          </cell>
          <cell r="K13274">
            <v>0</v>
          </cell>
        </row>
        <row r="13275">
          <cell r="F13275">
            <v>0</v>
          </cell>
          <cell r="G13275">
            <v>0</v>
          </cell>
          <cell r="H13275">
            <v>0</v>
          </cell>
          <cell r="I13275">
            <v>0</v>
          </cell>
          <cell r="J13275">
            <v>0</v>
          </cell>
          <cell r="K13275">
            <v>0</v>
          </cell>
        </row>
        <row r="13276">
          <cell r="F13276">
            <v>0</v>
          </cell>
          <cell r="G13276">
            <v>0</v>
          </cell>
          <cell r="H13276">
            <v>0</v>
          </cell>
          <cell r="I13276">
            <v>0</v>
          </cell>
          <cell r="J13276">
            <v>0</v>
          </cell>
          <cell r="K13276">
            <v>0</v>
          </cell>
        </row>
        <row r="13277">
          <cell r="F13277">
            <v>0</v>
          </cell>
          <cell r="G13277">
            <v>0</v>
          </cell>
          <cell r="H13277">
            <v>0</v>
          </cell>
          <cell r="I13277">
            <v>0</v>
          </cell>
          <cell r="J13277">
            <v>0</v>
          </cell>
          <cell r="K13277">
            <v>0</v>
          </cell>
        </row>
        <row r="13278">
          <cell r="F13278">
            <v>0</v>
          </cell>
          <cell r="G13278">
            <v>0</v>
          </cell>
          <cell r="H13278">
            <v>0</v>
          </cell>
          <cell r="I13278">
            <v>0</v>
          </cell>
          <cell r="J13278">
            <v>0</v>
          </cell>
          <cell r="K13278">
            <v>0</v>
          </cell>
        </row>
        <row r="13279">
          <cell r="F13279" t="str">
            <v xml:space="preserve">Sub-Total - (C) </v>
          </cell>
          <cell r="K13279">
            <v>0</v>
          </cell>
        </row>
        <row r="13280">
          <cell r="F13280" t="str">
            <v xml:space="preserve">TOTAL - (A) + (B) + (C) </v>
          </cell>
          <cell r="K13280">
            <v>0</v>
          </cell>
        </row>
        <row r="13281">
          <cell r="F13281" t="str">
            <v>BDI</v>
          </cell>
          <cell r="J13281">
            <v>0.27429999999999999</v>
          </cell>
          <cell r="K13281">
            <v>0</v>
          </cell>
        </row>
        <row r="13282">
          <cell r="F13282" t="str">
            <v>Preço do Serviço</v>
          </cell>
          <cell r="K13282">
            <v>0</v>
          </cell>
        </row>
        <row r="13283">
          <cell r="F13283" t="str">
            <v>COMPOSIÇÃO DE PREÇO UNITÁRIO</v>
          </cell>
        </row>
        <row r="13285">
          <cell r="D13285" t="str">
            <v>MDO</v>
          </cell>
          <cell r="E13285" t="str">
            <v>SE</v>
          </cell>
          <cell r="F13285" t="str">
            <v>INFRAERO - Empresa Brasileira de Infra-Estrutura Aeroportuária</v>
          </cell>
        </row>
        <row r="13286">
          <cell r="F13286" t="str">
            <v>ITEM:</v>
          </cell>
          <cell r="G13286" t="str">
            <v>SERVIÇO</v>
          </cell>
          <cell r="K13286" t="str">
            <v>UNIDADE</v>
          </cell>
        </row>
        <row r="13287">
          <cell r="E13287">
            <v>230</v>
          </cell>
          <cell r="F13287" t="str">
            <v>04.01.230.06.01</v>
          </cell>
          <cell r="G13287" t="str">
            <v>Porta em madeira revestida com laminado fenol melamínico na cor CINZA (texturizado) da marca PERTECH, Linha DECCOLÍNEA 4,22 X  2,75 P14 - PA.07/201.07/01866/01</v>
          </cell>
          <cell r="K13287" t="str">
            <v>un</v>
          </cell>
        </row>
        <row r="13289">
          <cell r="F13289" t="str">
            <v>CÓDIGO</v>
          </cell>
          <cell r="G13289" t="str">
            <v xml:space="preserve">MÃO DE OBRA </v>
          </cell>
          <cell r="H13289" t="str">
            <v>UNID.</v>
          </cell>
          <cell r="I13289" t="str">
            <v>COEFICIENTE</v>
          </cell>
          <cell r="J13289" t="str">
            <v>PREÇO UNITÁRIO</v>
          </cell>
          <cell r="K13289" t="str">
            <v>PREÇO  DO ITEM</v>
          </cell>
        </row>
        <row r="13290">
          <cell r="F13290">
            <v>0</v>
          </cell>
          <cell r="G13290">
            <v>0</v>
          </cell>
          <cell r="H13290">
            <v>0</v>
          </cell>
          <cell r="I13290">
            <v>0</v>
          </cell>
          <cell r="J13290">
            <v>0</v>
          </cell>
          <cell r="K13290">
            <v>0</v>
          </cell>
        </row>
        <row r="13291">
          <cell r="F13291">
            <v>0</v>
          </cell>
          <cell r="G13291">
            <v>0</v>
          </cell>
          <cell r="H13291">
            <v>0</v>
          </cell>
          <cell r="I13291">
            <v>0</v>
          </cell>
          <cell r="J13291">
            <v>0</v>
          </cell>
          <cell r="K13291">
            <v>0</v>
          </cell>
        </row>
        <row r="13292">
          <cell r="F13292">
            <v>0</v>
          </cell>
          <cell r="G13292">
            <v>0</v>
          </cell>
          <cell r="H13292">
            <v>0</v>
          </cell>
          <cell r="I13292">
            <v>0</v>
          </cell>
          <cell r="J13292">
            <v>0</v>
          </cell>
          <cell r="K13292">
            <v>0</v>
          </cell>
        </row>
        <row r="13293">
          <cell r="F13293">
            <v>0</v>
          </cell>
          <cell r="G13293">
            <v>0</v>
          </cell>
          <cell r="H13293">
            <v>0</v>
          </cell>
          <cell r="I13293">
            <v>0</v>
          </cell>
          <cell r="J13293">
            <v>0</v>
          </cell>
          <cell r="K13293">
            <v>0</v>
          </cell>
        </row>
        <row r="13294">
          <cell r="F13294">
            <v>0</v>
          </cell>
          <cell r="G13294">
            <v>0</v>
          </cell>
          <cell r="H13294">
            <v>0</v>
          </cell>
          <cell r="I13294">
            <v>0</v>
          </cell>
          <cell r="J13294">
            <v>0</v>
          </cell>
          <cell r="K13294">
            <v>0</v>
          </cell>
        </row>
        <row r="13295">
          <cell r="F13295">
            <v>0</v>
          </cell>
          <cell r="G13295">
            <v>0</v>
          </cell>
          <cell r="H13295">
            <v>0</v>
          </cell>
          <cell r="I13295">
            <v>0</v>
          </cell>
          <cell r="J13295">
            <v>0</v>
          </cell>
          <cell r="K13295">
            <v>0</v>
          </cell>
        </row>
        <row r="13296">
          <cell r="F13296">
            <v>0</v>
          </cell>
          <cell r="G13296">
            <v>0</v>
          </cell>
          <cell r="H13296">
            <v>0</v>
          </cell>
          <cell r="I13296">
            <v>0</v>
          </cell>
          <cell r="J13296">
            <v>0</v>
          </cell>
          <cell r="K13296">
            <v>0</v>
          </cell>
        </row>
        <row r="13297">
          <cell r="F13297">
            <v>0</v>
          </cell>
          <cell r="G13297">
            <v>0</v>
          </cell>
          <cell r="H13297">
            <v>0</v>
          </cell>
          <cell r="I13297">
            <v>0</v>
          </cell>
          <cell r="J13297">
            <v>0</v>
          </cell>
          <cell r="K13297">
            <v>0</v>
          </cell>
        </row>
        <row r="13298">
          <cell r="F13298">
            <v>0</v>
          </cell>
          <cell r="G13298">
            <v>0</v>
          </cell>
          <cell r="H13298">
            <v>0</v>
          </cell>
          <cell r="I13298">
            <v>0</v>
          </cell>
          <cell r="J13298">
            <v>0</v>
          </cell>
          <cell r="K13298">
            <v>0</v>
          </cell>
        </row>
        <row r="13299">
          <cell r="F13299">
            <v>0</v>
          </cell>
          <cell r="G13299">
            <v>0</v>
          </cell>
          <cell r="H13299">
            <v>0</v>
          </cell>
          <cell r="I13299">
            <v>0</v>
          </cell>
          <cell r="J13299">
            <v>0</v>
          </cell>
          <cell r="K13299">
            <v>0</v>
          </cell>
        </row>
        <row r="13300">
          <cell r="F13300" t="str">
            <v>Sub-Total - (A)</v>
          </cell>
          <cell r="K13300">
            <v>0</v>
          </cell>
        </row>
        <row r="13301">
          <cell r="F13301" t="str">
            <v>Leis Sociais</v>
          </cell>
          <cell r="J13301">
            <v>1.254</v>
          </cell>
          <cell r="K13301">
            <v>0</v>
          </cell>
        </row>
        <row r="13302">
          <cell r="D13302">
            <v>230</v>
          </cell>
          <cell r="F13302" t="str">
            <v>Total - (A)</v>
          </cell>
          <cell r="K13302">
            <v>0</v>
          </cell>
        </row>
        <row r="13303">
          <cell r="F13303" t="str">
            <v>MATERIAL</v>
          </cell>
        </row>
        <row r="13304">
          <cell r="F13304">
            <v>0</v>
          </cell>
          <cell r="G13304">
            <v>0</v>
          </cell>
          <cell r="H13304">
            <v>0</v>
          </cell>
          <cell r="I13304">
            <v>0</v>
          </cell>
          <cell r="J13304">
            <v>0</v>
          </cell>
          <cell r="K13304">
            <v>0</v>
          </cell>
        </row>
        <row r="13305">
          <cell r="F13305">
            <v>0</v>
          </cell>
          <cell r="G13305">
            <v>0</v>
          </cell>
          <cell r="H13305">
            <v>0</v>
          </cell>
          <cell r="I13305">
            <v>0</v>
          </cell>
          <cell r="J13305">
            <v>0</v>
          </cell>
          <cell r="K13305">
            <v>0</v>
          </cell>
        </row>
        <row r="13306">
          <cell r="F13306">
            <v>0</v>
          </cell>
          <cell r="G13306">
            <v>0</v>
          </cell>
          <cell r="H13306">
            <v>0</v>
          </cell>
          <cell r="I13306">
            <v>0</v>
          </cell>
          <cell r="J13306">
            <v>0</v>
          </cell>
          <cell r="K13306">
            <v>0</v>
          </cell>
        </row>
        <row r="13307">
          <cell r="F13307">
            <v>0</v>
          </cell>
          <cell r="G13307">
            <v>0</v>
          </cell>
          <cell r="H13307">
            <v>0</v>
          </cell>
          <cell r="I13307">
            <v>0</v>
          </cell>
          <cell r="J13307">
            <v>0</v>
          </cell>
          <cell r="K13307">
            <v>0</v>
          </cell>
        </row>
        <row r="13308">
          <cell r="F13308">
            <v>0</v>
          </cell>
          <cell r="G13308">
            <v>0</v>
          </cell>
          <cell r="H13308">
            <v>0</v>
          </cell>
          <cell r="I13308">
            <v>0</v>
          </cell>
          <cell r="J13308">
            <v>0</v>
          </cell>
          <cell r="K13308">
            <v>0</v>
          </cell>
        </row>
        <row r="13309">
          <cell r="F13309">
            <v>0</v>
          </cell>
          <cell r="G13309">
            <v>0</v>
          </cell>
          <cell r="H13309">
            <v>0</v>
          </cell>
          <cell r="I13309">
            <v>0</v>
          </cell>
          <cell r="J13309">
            <v>0</v>
          </cell>
          <cell r="K13309">
            <v>0</v>
          </cell>
        </row>
        <row r="13310">
          <cell r="F13310">
            <v>0</v>
          </cell>
          <cell r="G13310">
            <v>0</v>
          </cell>
          <cell r="H13310">
            <v>0</v>
          </cell>
          <cell r="I13310">
            <v>0</v>
          </cell>
          <cell r="J13310">
            <v>0</v>
          </cell>
          <cell r="K13310">
            <v>0</v>
          </cell>
        </row>
        <row r="13311">
          <cell r="F13311">
            <v>0</v>
          </cell>
          <cell r="G13311">
            <v>0</v>
          </cell>
          <cell r="H13311">
            <v>0</v>
          </cell>
          <cell r="I13311">
            <v>0</v>
          </cell>
          <cell r="J13311">
            <v>0</v>
          </cell>
          <cell r="K13311">
            <v>0</v>
          </cell>
        </row>
        <row r="13312">
          <cell r="F13312">
            <v>0</v>
          </cell>
          <cell r="G13312">
            <v>0</v>
          </cell>
          <cell r="H13312">
            <v>0</v>
          </cell>
          <cell r="I13312">
            <v>0</v>
          </cell>
          <cell r="J13312">
            <v>0</v>
          </cell>
          <cell r="K13312">
            <v>0</v>
          </cell>
        </row>
        <row r="13313">
          <cell r="F13313">
            <v>0</v>
          </cell>
          <cell r="G13313">
            <v>0</v>
          </cell>
          <cell r="H13313">
            <v>0</v>
          </cell>
          <cell r="I13313">
            <v>0</v>
          </cell>
          <cell r="J13313">
            <v>0</v>
          </cell>
          <cell r="K13313">
            <v>0</v>
          </cell>
        </row>
        <row r="13314">
          <cell r="F13314">
            <v>0</v>
          </cell>
          <cell r="G13314">
            <v>0</v>
          </cell>
          <cell r="H13314">
            <v>0</v>
          </cell>
          <cell r="I13314">
            <v>0</v>
          </cell>
          <cell r="J13314">
            <v>0</v>
          </cell>
          <cell r="K13314">
            <v>0</v>
          </cell>
        </row>
        <row r="13315">
          <cell r="F13315">
            <v>0</v>
          </cell>
          <cell r="G13315">
            <v>0</v>
          </cell>
          <cell r="H13315">
            <v>0</v>
          </cell>
          <cell r="I13315">
            <v>0</v>
          </cell>
          <cell r="J13315">
            <v>0</v>
          </cell>
          <cell r="K13315">
            <v>0</v>
          </cell>
        </row>
        <row r="13316">
          <cell r="F13316">
            <v>0</v>
          </cell>
          <cell r="G13316">
            <v>0</v>
          </cell>
          <cell r="H13316">
            <v>0</v>
          </cell>
          <cell r="I13316">
            <v>0</v>
          </cell>
          <cell r="J13316">
            <v>0</v>
          </cell>
          <cell r="K13316">
            <v>0</v>
          </cell>
        </row>
        <row r="13317">
          <cell r="F13317">
            <v>0</v>
          </cell>
          <cell r="G13317">
            <v>0</v>
          </cell>
          <cell r="H13317">
            <v>0</v>
          </cell>
          <cell r="I13317">
            <v>0</v>
          </cell>
          <cell r="J13317">
            <v>0</v>
          </cell>
          <cell r="K13317">
            <v>0</v>
          </cell>
        </row>
        <row r="13318">
          <cell r="F13318">
            <v>0</v>
          </cell>
          <cell r="G13318">
            <v>0</v>
          </cell>
          <cell r="H13318">
            <v>0</v>
          </cell>
          <cell r="I13318">
            <v>0</v>
          </cell>
          <cell r="J13318">
            <v>0</v>
          </cell>
          <cell r="K13318">
            <v>0</v>
          </cell>
        </row>
        <row r="13319">
          <cell r="F13319">
            <v>0</v>
          </cell>
          <cell r="G13319">
            <v>0</v>
          </cell>
          <cell r="H13319">
            <v>0</v>
          </cell>
          <cell r="I13319">
            <v>0</v>
          </cell>
          <cell r="J13319">
            <v>0</v>
          </cell>
          <cell r="K13319">
            <v>0</v>
          </cell>
        </row>
        <row r="13320">
          <cell r="F13320">
            <v>0</v>
          </cell>
          <cell r="G13320">
            <v>0</v>
          </cell>
          <cell r="H13320">
            <v>0</v>
          </cell>
          <cell r="I13320">
            <v>0</v>
          </cell>
          <cell r="J13320">
            <v>0</v>
          </cell>
          <cell r="K13320">
            <v>0</v>
          </cell>
        </row>
        <row r="13321">
          <cell r="F13321">
            <v>0</v>
          </cell>
          <cell r="G13321">
            <v>0</v>
          </cell>
          <cell r="H13321">
            <v>0</v>
          </cell>
          <cell r="I13321">
            <v>0</v>
          </cell>
          <cell r="J13321">
            <v>0</v>
          </cell>
          <cell r="K13321">
            <v>0</v>
          </cell>
        </row>
        <row r="13322">
          <cell r="F13322">
            <v>0</v>
          </cell>
          <cell r="G13322">
            <v>0</v>
          </cell>
          <cell r="H13322">
            <v>0</v>
          </cell>
          <cell r="I13322">
            <v>0</v>
          </cell>
          <cell r="J13322">
            <v>0</v>
          </cell>
          <cell r="K13322">
            <v>0</v>
          </cell>
        </row>
        <row r="13323">
          <cell r="F13323">
            <v>0</v>
          </cell>
          <cell r="G13323">
            <v>0</v>
          </cell>
          <cell r="H13323">
            <v>0</v>
          </cell>
          <cell r="I13323">
            <v>0</v>
          </cell>
          <cell r="J13323">
            <v>0</v>
          </cell>
          <cell r="K13323">
            <v>0</v>
          </cell>
        </row>
        <row r="13324">
          <cell r="F13324" t="str">
            <v>Sub-Total - (B)</v>
          </cell>
          <cell r="K13324">
            <v>0</v>
          </cell>
        </row>
        <row r="13325">
          <cell r="F13325" t="str">
            <v>EQUIPAMENTOS</v>
          </cell>
        </row>
        <row r="13326">
          <cell r="F13326">
            <v>0</v>
          </cell>
          <cell r="G13326">
            <v>0</v>
          </cell>
          <cell r="H13326">
            <v>0</v>
          </cell>
          <cell r="I13326">
            <v>0</v>
          </cell>
          <cell r="J13326">
            <v>0</v>
          </cell>
          <cell r="K13326">
            <v>0</v>
          </cell>
        </row>
        <row r="13327">
          <cell r="F13327">
            <v>0</v>
          </cell>
          <cell r="G13327">
            <v>0</v>
          </cell>
          <cell r="H13327">
            <v>0</v>
          </cell>
          <cell r="I13327">
            <v>0</v>
          </cell>
          <cell r="J13327">
            <v>0</v>
          </cell>
          <cell r="K13327">
            <v>0</v>
          </cell>
        </row>
        <row r="13328">
          <cell r="F13328">
            <v>0</v>
          </cell>
          <cell r="G13328">
            <v>0</v>
          </cell>
          <cell r="H13328">
            <v>0</v>
          </cell>
          <cell r="I13328">
            <v>0</v>
          </cell>
          <cell r="J13328">
            <v>0</v>
          </cell>
          <cell r="K13328">
            <v>0</v>
          </cell>
        </row>
        <row r="13329">
          <cell r="F13329">
            <v>0</v>
          </cell>
          <cell r="G13329">
            <v>0</v>
          </cell>
          <cell r="H13329">
            <v>0</v>
          </cell>
          <cell r="I13329">
            <v>0</v>
          </cell>
          <cell r="J13329">
            <v>0</v>
          </cell>
          <cell r="K13329">
            <v>0</v>
          </cell>
        </row>
        <row r="13330">
          <cell r="F13330">
            <v>0</v>
          </cell>
          <cell r="G13330">
            <v>0</v>
          </cell>
          <cell r="H13330">
            <v>0</v>
          </cell>
          <cell r="I13330">
            <v>0</v>
          </cell>
          <cell r="J13330">
            <v>0</v>
          </cell>
          <cell r="K13330">
            <v>0</v>
          </cell>
        </row>
        <row r="13331">
          <cell r="F13331">
            <v>0</v>
          </cell>
          <cell r="G13331">
            <v>0</v>
          </cell>
          <cell r="H13331">
            <v>0</v>
          </cell>
          <cell r="I13331">
            <v>0</v>
          </cell>
          <cell r="J13331">
            <v>0</v>
          </cell>
          <cell r="K13331">
            <v>0</v>
          </cell>
        </row>
        <row r="13332">
          <cell r="F13332">
            <v>0</v>
          </cell>
          <cell r="G13332">
            <v>0</v>
          </cell>
          <cell r="H13332">
            <v>0</v>
          </cell>
          <cell r="I13332">
            <v>0</v>
          </cell>
          <cell r="J13332">
            <v>0</v>
          </cell>
          <cell r="K13332">
            <v>0</v>
          </cell>
        </row>
        <row r="13333">
          <cell r="F13333">
            <v>0</v>
          </cell>
          <cell r="G13333">
            <v>0</v>
          </cell>
          <cell r="H13333">
            <v>0</v>
          </cell>
          <cell r="I13333">
            <v>0</v>
          </cell>
          <cell r="J13333">
            <v>0</v>
          </cell>
          <cell r="K13333">
            <v>0</v>
          </cell>
        </row>
        <row r="13334">
          <cell r="F13334">
            <v>0</v>
          </cell>
          <cell r="G13334">
            <v>0</v>
          </cell>
          <cell r="H13334">
            <v>0</v>
          </cell>
          <cell r="I13334">
            <v>0</v>
          </cell>
          <cell r="J13334">
            <v>0</v>
          </cell>
          <cell r="K13334">
            <v>0</v>
          </cell>
        </row>
        <row r="13335">
          <cell r="F13335">
            <v>0</v>
          </cell>
          <cell r="G13335">
            <v>0</v>
          </cell>
          <cell r="H13335">
            <v>0</v>
          </cell>
          <cell r="I13335">
            <v>0</v>
          </cell>
          <cell r="J13335">
            <v>0</v>
          </cell>
          <cell r="K13335">
            <v>0</v>
          </cell>
        </row>
        <row r="13336">
          <cell r="F13336">
            <v>0</v>
          </cell>
          <cell r="G13336">
            <v>0</v>
          </cell>
          <cell r="H13336">
            <v>0</v>
          </cell>
          <cell r="I13336">
            <v>0</v>
          </cell>
          <cell r="J13336">
            <v>0</v>
          </cell>
          <cell r="K13336">
            <v>0</v>
          </cell>
        </row>
        <row r="13337">
          <cell r="F13337" t="str">
            <v xml:space="preserve">Sub-Total - (C) </v>
          </cell>
          <cell r="K13337">
            <v>0</v>
          </cell>
        </row>
        <row r="13338">
          <cell r="F13338" t="str">
            <v xml:space="preserve">TOTAL - (A) + (B) + (C) </v>
          </cell>
          <cell r="K13338">
            <v>0</v>
          </cell>
        </row>
        <row r="13339">
          <cell r="F13339" t="str">
            <v>BDI</v>
          </cell>
          <cell r="J13339">
            <v>0.27429999999999999</v>
          </cell>
          <cell r="K13339">
            <v>0</v>
          </cell>
        </row>
        <row r="13340">
          <cell r="F13340" t="str">
            <v>Preço do Serviço</v>
          </cell>
          <cell r="K13340">
            <v>0</v>
          </cell>
        </row>
        <row r="13341">
          <cell r="F13341" t="str">
            <v>COMPOSIÇÃO DE PREÇO UNITÁRIO</v>
          </cell>
        </row>
        <row r="13343">
          <cell r="D13343" t="str">
            <v>MDO</v>
          </cell>
          <cell r="E13343" t="str">
            <v>SE</v>
          </cell>
          <cell r="F13343" t="str">
            <v>INFRAERO - Empresa Brasileira de Infra-Estrutura Aeroportuária</v>
          </cell>
        </row>
        <row r="13344">
          <cell r="F13344" t="str">
            <v>ITEM:</v>
          </cell>
          <cell r="G13344" t="str">
            <v>SERVIÇO</v>
          </cell>
          <cell r="K13344" t="str">
            <v>UNIDADE</v>
          </cell>
        </row>
        <row r="13345">
          <cell r="E13345">
            <v>231</v>
          </cell>
          <cell r="F13345" t="str">
            <v>04.01.230.07.01</v>
          </cell>
          <cell r="G13345" t="str">
            <v>Porta em madeira revestida com laminado fenol melamínico na cor CINZA (texturizado) da marca PERTECH, Linha DECCOLÍNEA 0,80 X  2,10 PD1 - PA.07/201.07/01865/01</v>
          </cell>
          <cell r="K13345" t="str">
            <v>un</v>
          </cell>
        </row>
        <row r="13347">
          <cell r="F13347" t="str">
            <v>CÓDIGO</v>
          </cell>
          <cell r="G13347" t="str">
            <v xml:space="preserve">MÃO DE OBRA </v>
          </cell>
          <cell r="H13347" t="str">
            <v>UNID.</v>
          </cell>
          <cell r="I13347" t="str">
            <v>COEFICIENTE</v>
          </cell>
          <cell r="J13347" t="str">
            <v>PREÇO UNITÁRIO</v>
          </cell>
          <cell r="K13347" t="str">
            <v>PREÇO  DO ITEM</v>
          </cell>
        </row>
        <row r="13348">
          <cell r="F13348">
            <v>0</v>
          </cell>
          <cell r="G13348">
            <v>0</v>
          </cell>
          <cell r="H13348">
            <v>0</v>
          </cell>
          <cell r="I13348">
            <v>0</v>
          </cell>
          <cell r="J13348">
            <v>0</v>
          </cell>
          <cell r="K13348">
            <v>0</v>
          </cell>
        </row>
        <row r="13349">
          <cell r="F13349">
            <v>0</v>
          </cell>
          <cell r="G13349">
            <v>0</v>
          </cell>
          <cell r="H13349">
            <v>0</v>
          </cell>
          <cell r="I13349">
            <v>0</v>
          </cell>
          <cell r="J13349">
            <v>0</v>
          </cell>
          <cell r="K13349">
            <v>0</v>
          </cell>
        </row>
        <row r="13350">
          <cell r="F13350">
            <v>0</v>
          </cell>
          <cell r="G13350">
            <v>0</v>
          </cell>
          <cell r="H13350">
            <v>0</v>
          </cell>
          <cell r="I13350">
            <v>0</v>
          </cell>
          <cell r="J13350">
            <v>0</v>
          </cell>
          <cell r="K13350">
            <v>0</v>
          </cell>
        </row>
        <row r="13351">
          <cell r="F13351">
            <v>0</v>
          </cell>
          <cell r="G13351">
            <v>0</v>
          </cell>
          <cell r="H13351">
            <v>0</v>
          </cell>
          <cell r="I13351">
            <v>0</v>
          </cell>
          <cell r="J13351">
            <v>0</v>
          </cell>
          <cell r="K13351">
            <v>0</v>
          </cell>
        </row>
        <row r="13352">
          <cell r="F13352">
            <v>0</v>
          </cell>
          <cell r="G13352">
            <v>0</v>
          </cell>
          <cell r="H13352">
            <v>0</v>
          </cell>
          <cell r="I13352">
            <v>0</v>
          </cell>
          <cell r="J13352">
            <v>0</v>
          </cell>
          <cell r="K13352">
            <v>0</v>
          </cell>
        </row>
        <row r="13353">
          <cell r="F13353">
            <v>0</v>
          </cell>
          <cell r="G13353">
            <v>0</v>
          </cell>
          <cell r="H13353">
            <v>0</v>
          </cell>
          <cell r="I13353">
            <v>0</v>
          </cell>
          <cell r="J13353">
            <v>0</v>
          </cell>
          <cell r="K13353">
            <v>0</v>
          </cell>
        </row>
        <row r="13354">
          <cell r="F13354">
            <v>0</v>
          </cell>
          <cell r="G13354">
            <v>0</v>
          </cell>
          <cell r="H13354">
            <v>0</v>
          </cell>
          <cell r="I13354">
            <v>0</v>
          </cell>
          <cell r="J13354">
            <v>0</v>
          </cell>
          <cell r="K13354">
            <v>0</v>
          </cell>
        </row>
        <row r="13355">
          <cell r="F13355">
            <v>0</v>
          </cell>
          <cell r="G13355">
            <v>0</v>
          </cell>
          <cell r="H13355">
            <v>0</v>
          </cell>
          <cell r="I13355">
            <v>0</v>
          </cell>
          <cell r="J13355">
            <v>0</v>
          </cell>
          <cell r="K13355">
            <v>0</v>
          </cell>
        </row>
        <row r="13356">
          <cell r="F13356">
            <v>0</v>
          </cell>
          <cell r="G13356">
            <v>0</v>
          </cell>
          <cell r="H13356">
            <v>0</v>
          </cell>
          <cell r="I13356">
            <v>0</v>
          </cell>
          <cell r="J13356">
            <v>0</v>
          </cell>
          <cell r="K13356">
            <v>0</v>
          </cell>
        </row>
        <row r="13357">
          <cell r="F13357">
            <v>0</v>
          </cell>
          <cell r="G13357">
            <v>0</v>
          </cell>
          <cell r="H13357">
            <v>0</v>
          </cell>
          <cell r="I13357">
            <v>0</v>
          </cell>
          <cell r="J13357">
            <v>0</v>
          </cell>
          <cell r="K13357">
            <v>0</v>
          </cell>
        </row>
        <row r="13358">
          <cell r="F13358" t="str">
            <v>Sub-Total - (A)</v>
          </cell>
          <cell r="K13358">
            <v>0</v>
          </cell>
        </row>
        <row r="13359">
          <cell r="F13359" t="str">
            <v>Leis Sociais</v>
          </cell>
          <cell r="J13359">
            <v>1.254</v>
          </cell>
          <cell r="K13359">
            <v>0</v>
          </cell>
        </row>
        <row r="13360">
          <cell r="D13360">
            <v>231</v>
          </cell>
          <cell r="F13360" t="str">
            <v>Total - (A)</v>
          </cell>
          <cell r="K13360">
            <v>0</v>
          </cell>
        </row>
        <row r="13361">
          <cell r="F13361" t="str">
            <v>MATERIAL</v>
          </cell>
        </row>
        <row r="13362">
          <cell r="F13362">
            <v>0</v>
          </cell>
          <cell r="G13362">
            <v>0</v>
          </cell>
          <cell r="H13362">
            <v>0</v>
          </cell>
          <cell r="I13362">
            <v>0</v>
          </cell>
          <cell r="J13362">
            <v>0</v>
          </cell>
          <cell r="K13362">
            <v>0</v>
          </cell>
        </row>
        <row r="13363">
          <cell r="F13363">
            <v>0</v>
          </cell>
          <cell r="G13363">
            <v>0</v>
          </cell>
          <cell r="H13363">
            <v>0</v>
          </cell>
          <cell r="I13363">
            <v>0</v>
          </cell>
          <cell r="J13363">
            <v>0</v>
          </cell>
          <cell r="K13363">
            <v>0</v>
          </cell>
        </row>
        <row r="13364">
          <cell r="F13364">
            <v>0</v>
          </cell>
          <cell r="G13364">
            <v>0</v>
          </cell>
          <cell r="H13364">
            <v>0</v>
          </cell>
          <cell r="I13364">
            <v>0</v>
          </cell>
          <cell r="J13364">
            <v>0</v>
          </cell>
          <cell r="K13364">
            <v>0</v>
          </cell>
        </row>
        <row r="13365">
          <cell r="F13365">
            <v>0</v>
          </cell>
          <cell r="G13365">
            <v>0</v>
          </cell>
          <cell r="H13365">
            <v>0</v>
          </cell>
          <cell r="I13365">
            <v>0</v>
          </cell>
          <cell r="J13365">
            <v>0</v>
          </cell>
          <cell r="K13365">
            <v>0</v>
          </cell>
        </row>
        <row r="13366">
          <cell r="F13366">
            <v>0</v>
          </cell>
          <cell r="G13366">
            <v>0</v>
          </cell>
          <cell r="H13366">
            <v>0</v>
          </cell>
          <cell r="I13366">
            <v>0</v>
          </cell>
          <cell r="J13366">
            <v>0</v>
          </cell>
          <cell r="K13366">
            <v>0</v>
          </cell>
        </row>
        <row r="13367">
          <cell r="F13367">
            <v>0</v>
          </cell>
          <cell r="G13367">
            <v>0</v>
          </cell>
          <cell r="H13367">
            <v>0</v>
          </cell>
          <cell r="I13367">
            <v>0</v>
          </cell>
          <cell r="J13367">
            <v>0</v>
          </cell>
          <cell r="K13367">
            <v>0</v>
          </cell>
        </row>
        <row r="13368">
          <cell r="F13368">
            <v>0</v>
          </cell>
          <cell r="G13368">
            <v>0</v>
          </cell>
          <cell r="H13368">
            <v>0</v>
          </cell>
          <cell r="I13368">
            <v>0</v>
          </cell>
          <cell r="J13368">
            <v>0</v>
          </cell>
          <cell r="K13368">
            <v>0</v>
          </cell>
        </row>
        <row r="13369">
          <cell r="F13369">
            <v>0</v>
          </cell>
          <cell r="G13369">
            <v>0</v>
          </cell>
          <cell r="H13369">
            <v>0</v>
          </cell>
          <cell r="I13369">
            <v>0</v>
          </cell>
          <cell r="J13369">
            <v>0</v>
          </cell>
          <cell r="K13369">
            <v>0</v>
          </cell>
        </row>
        <row r="13370">
          <cell r="F13370">
            <v>0</v>
          </cell>
          <cell r="G13370">
            <v>0</v>
          </cell>
          <cell r="H13370">
            <v>0</v>
          </cell>
          <cell r="I13370">
            <v>0</v>
          </cell>
          <cell r="J13370">
            <v>0</v>
          </cell>
          <cell r="K13370">
            <v>0</v>
          </cell>
        </row>
        <row r="13371">
          <cell r="F13371">
            <v>0</v>
          </cell>
          <cell r="G13371">
            <v>0</v>
          </cell>
          <cell r="H13371">
            <v>0</v>
          </cell>
          <cell r="I13371">
            <v>0</v>
          </cell>
          <cell r="J13371">
            <v>0</v>
          </cell>
          <cell r="K13371">
            <v>0</v>
          </cell>
        </row>
        <row r="13372">
          <cell r="F13372">
            <v>0</v>
          </cell>
          <cell r="G13372">
            <v>0</v>
          </cell>
          <cell r="H13372">
            <v>0</v>
          </cell>
          <cell r="I13372">
            <v>0</v>
          </cell>
          <cell r="J13372">
            <v>0</v>
          </cell>
          <cell r="K13372">
            <v>0</v>
          </cell>
        </row>
        <row r="13373">
          <cell r="F13373">
            <v>0</v>
          </cell>
          <cell r="G13373">
            <v>0</v>
          </cell>
          <cell r="H13373">
            <v>0</v>
          </cell>
          <cell r="I13373">
            <v>0</v>
          </cell>
          <cell r="J13373">
            <v>0</v>
          </cell>
          <cell r="K13373">
            <v>0</v>
          </cell>
        </row>
        <row r="13374">
          <cell r="F13374">
            <v>0</v>
          </cell>
          <cell r="G13374">
            <v>0</v>
          </cell>
          <cell r="H13374">
            <v>0</v>
          </cell>
          <cell r="I13374">
            <v>0</v>
          </cell>
          <cell r="J13374">
            <v>0</v>
          </cell>
          <cell r="K13374">
            <v>0</v>
          </cell>
        </row>
        <row r="13375">
          <cell r="F13375">
            <v>0</v>
          </cell>
          <cell r="G13375">
            <v>0</v>
          </cell>
          <cell r="H13375">
            <v>0</v>
          </cell>
          <cell r="I13375">
            <v>0</v>
          </cell>
          <cell r="J13375">
            <v>0</v>
          </cell>
          <cell r="K13375">
            <v>0</v>
          </cell>
        </row>
        <row r="13376">
          <cell r="F13376">
            <v>0</v>
          </cell>
          <cell r="G13376">
            <v>0</v>
          </cell>
          <cell r="H13376">
            <v>0</v>
          </cell>
          <cell r="I13376">
            <v>0</v>
          </cell>
          <cell r="J13376">
            <v>0</v>
          </cell>
          <cell r="K13376">
            <v>0</v>
          </cell>
        </row>
        <row r="13377">
          <cell r="F13377">
            <v>0</v>
          </cell>
          <cell r="G13377">
            <v>0</v>
          </cell>
          <cell r="H13377">
            <v>0</v>
          </cell>
          <cell r="I13377">
            <v>0</v>
          </cell>
          <cell r="J13377">
            <v>0</v>
          </cell>
          <cell r="K13377">
            <v>0</v>
          </cell>
        </row>
        <row r="13378">
          <cell r="F13378">
            <v>0</v>
          </cell>
          <cell r="G13378">
            <v>0</v>
          </cell>
          <cell r="H13378">
            <v>0</v>
          </cell>
          <cell r="I13378">
            <v>0</v>
          </cell>
          <cell r="J13378">
            <v>0</v>
          </cell>
          <cell r="K13378">
            <v>0</v>
          </cell>
        </row>
        <row r="13379">
          <cell r="F13379">
            <v>0</v>
          </cell>
          <cell r="G13379">
            <v>0</v>
          </cell>
          <cell r="H13379">
            <v>0</v>
          </cell>
          <cell r="I13379">
            <v>0</v>
          </cell>
          <cell r="J13379">
            <v>0</v>
          </cell>
          <cell r="K13379">
            <v>0</v>
          </cell>
        </row>
        <row r="13380">
          <cell r="F13380">
            <v>0</v>
          </cell>
          <cell r="G13380">
            <v>0</v>
          </cell>
          <cell r="H13380">
            <v>0</v>
          </cell>
          <cell r="I13380">
            <v>0</v>
          </cell>
          <cell r="J13380">
            <v>0</v>
          </cell>
          <cell r="K13380">
            <v>0</v>
          </cell>
        </row>
        <row r="13381">
          <cell r="F13381">
            <v>0</v>
          </cell>
          <cell r="G13381">
            <v>0</v>
          </cell>
          <cell r="H13381">
            <v>0</v>
          </cell>
          <cell r="I13381">
            <v>0</v>
          </cell>
          <cell r="J13381">
            <v>0</v>
          </cell>
          <cell r="K13381">
            <v>0</v>
          </cell>
        </row>
        <row r="13382">
          <cell r="F13382" t="str">
            <v>Sub-Total - (B)</v>
          </cell>
          <cell r="K13382">
            <v>0</v>
          </cell>
        </row>
        <row r="13383">
          <cell r="F13383" t="str">
            <v>EQUIPAMENTOS</v>
          </cell>
        </row>
        <row r="13384">
          <cell r="F13384">
            <v>0</v>
          </cell>
          <cell r="G13384">
            <v>0</v>
          </cell>
          <cell r="H13384">
            <v>0</v>
          </cell>
          <cell r="I13384">
            <v>0</v>
          </cell>
          <cell r="J13384">
            <v>0</v>
          </cell>
          <cell r="K13384">
            <v>0</v>
          </cell>
        </row>
        <row r="13385">
          <cell r="F13385">
            <v>0</v>
          </cell>
          <cell r="G13385">
            <v>0</v>
          </cell>
          <cell r="H13385">
            <v>0</v>
          </cell>
          <cell r="I13385">
            <v>0</v>
          </cell>
          <cell r="J13385">
            <v>0</v>
          </cell>
          <cell r="K13385">
            <v>0</v>
          </cell>
        </row>
        <row r="13386">
          <cell r="F13386">
            <v>0</v>
          </cell>
          <cell r="G13386">
            <v>0</v>
          </cell>
          <cell r="H13386">
            <v>0</v>
          </cell>
          <cell r="I13386">
            <v>0</v>
          </cell>
          <cell r="J13386">
            <v>0</v>
          </cell>
          <cell r="K13386">
            <v>0</v>
          </cell>
        </row>
        <row r="13387">
          <cell r="F13387">
            <v>0</v>
          </cell>
          <cell r="G13387">
            <v>0</v>
          </cell>
          <cell r="H13387">
            <v>0</v>
          </cell>
          <cell r="I13387">
            <v>0</v>
          </cell>
          <cell r="J13387">
            <v>0</v>
          </cell>
          <cell r="K13387">
            <v>0</v>
          </cell>
        </row>
        <row r="13388">
          <cell r="F13388">
            <v>0</v>
          </cell>
          <cell r="G13388">
            <v>0</v>
          </cell>
          <cell r="H13388">
            <v>0</v>
          </cell>
          <cell r="I13388">
            <v>0</v>
          </cell>
          <cell r="J13388">
            <v>0</v>
          </cell>
          <cell r="K13388">
            <v>0</v>
          </cell>
        </row>
        <row r="13389">
          <cell r="F13389">
            <v>0</v>
          </cell>
          <cell r="G13389">
            <v>0</v>
          </cell>
          <cell r="H13389">
            <v>0</v>
          </cell>
          <cell r="I13389">
            <v>0</v>
          </cell>
          <cell r="J13389">
            <v>0</v>
          </cell>
          <cell r="K13389">
            <v>0</v>
          </cell>
        </row>
        <row r="13390">
          <cell r="F13390">
            <v>0</v>
          </cell>
          <cell r="G13390">
            <v>0</v>
          </cell>
          <cell r="H13390">
            <v>0</v>
          </cell>
          <cell r="I13390">
            <v>0</v>
          </cell>
          <cell r="J13390">
            <v>0</v>
          </cell>
          <cell r="K13390">
            <v>0</v>
          </cell>
        </row>
        <row r="13391">
          <cell r="F13391">
            <v>0</v>
          </cell>
          <cell r="G13391">
            <v>0</v>
          </cell>
          <cell r="H13391">
            <v>0</v>
          </cell>
          <cell r="I13391">
            <v>0</v>
          </cell>
          <cell r="J13391">
            <v>0</v>
          </cell>
          <cell r="K13391">
            <v>0</v>
          </cell>
        </row>
        <row r="13392">
          <cell r="F13392">
            <v>0</v>
          </cell>
          <cell r="G13392">
            <v>0</v>
          </cell>
          <cell r="H13392">
            <v>0</v>
          </cell>
          <cell r="I13392">
            <v>0</v>
          </cell>
          <cell r="J13392">
            <v>0</v>
          </cell>
          <cell r="K13392">
            <v>0</v>
          </cell>
        </row>
        <row r="13393">
          <cell r="F13393">
            <v>0</v>
          </cell>
          <cell r="G13393">
            <v>0</v>
          </cell>
          <cell r="H13393">
            <v>0</v>
          </cell>
          <cell r="I13393">
            <v>0</v>
          </cell>
          <cell r="J13393">
            <v>0</v>
          </cell>
          <cell r="K13393">
            <v>0</v>
          </cell>
        </row>
        <row r="13394">
          <cell r="F13394">
            <v>0</v>
          </cell>
          <cell r="G13394">
            <v>0</v>
          </cell>
          <cell r="H13394">
            <v>0</v>
          </cell>
          <cell r="I13394">
            <v>0</v>
          </cell>
          <cell r="J13394">
            <v>0</v>
          </cell>
          <cell r="K13394">
            <v>0</v>
          </cell>
        </row>
        <row r="13395">
          <cell r="F13395" t="str">
            <v xml:space="preserve">Sub-Total - (C) </v>
          </cell>
          <cell r="K13395">
            <v>0</v>
          </cell>
        </row>
        <row r="13396">
          <cell r="F13396" t="str">
            <v xml:space="preserve">TOTAL - (A) + (B) + (C) </v>
          </cell>
          <cell r="K13396">
            <v>0</v>
          </cell>
        </row>
        <row r="13397">
          <cell r="F13397" t="str">
            <v>BDI</v>
          </cell>
          <cell r="J13397">
            <v>0.27429999999999999</v>
          </cell>
          <cell r="K13397">
            <v>0</v>
          </cell>
        </row>
        <row r="13398">
          <cell r="F13398" t="str">
            <v>Preço do Serviço</v>
          </cell>
          <cell r="K13398">
            <v>0</v>
          </cell>
        </row>
        <row r="13399">
          <cell r="F13399" t="str">
            <v>COMPOSIÇÃO DE PREÇO UNITÁRIO</v>
          </cell>
        </row>
        <row r="13401">
          <cell r="D13401" t="str">
            <v>MDO</v>
          </cell>
          <cell r="E13401" t="str">
            <v>SE</v>
          </cell>
          <cell r="F13401" t="str">
            <v>INFRAERO - Empresa Brasileira de Infra-Estrutura Aeroportuária</v>
          </cell>
        </row>
        <row r="13402">
          <cell r="F13402" t="str">
            <v>ITEM:</v>
          </cell>
          <cell r="G13402" t="str">
            <v>SERVIÇO</v>
          </cell>
          <cell r="K13402" t="str">
            <v>UNIDADE</v>
          </cell>
        </row>
        <row r="13403">
          <cell r="E13403">
            <v>232</v>
          </cell>
          <cell r="F13403" t="str">
            <v>04.01.230.08.01</v>
          </cell>
          <cell r="G13403" t="str">
            <v>Porta em madeira revestida com laminado fenol melamínico na cor CINZA (texturizado) da marca PERTECH, Linha DECCOLÍNEA 0,80 X  2,10 PD2 - PA.07/201.07/01865/01</v>
          </cell>
          <cell r="K13403" t="str">
            <v>un</v>
          </cell>
        </row>
        <row r="13405">
          <cell r="F13405" t="str">
            <v>CÓDIGO</v>
          </cell>
          <cell r="G13405" t="str">
            <v xml:space="preserve">MÃO DE OBRA </v>
          </cell>
          <cell r="H13405" t="str">
            <v>UNID.</v>
          </cell>
          <cell r="I13405" t="str">
            <v>COEFICIENTE</v>
          </cell>
          <cell r="J13405" t="str">
            <v>PREÇO UNITÁRIO</v>
          </cell>
          <cell r="K13405" t="str">
            <v>PREÇO  DO ITEM</v>
          </cell>
        </row>
        <row r="13406">
          <cell r="F13406">
            <v>0</v>
          </cell>
          <cell r="G13406">
            <v>0</v>
          </cell>
          <cell r="H13406">
            <v>0</v>
          </cell>
          <cell r="I13406">
            <v>0</v>
          </cell>
          <cell r="J13406">
            <v>0</v>
          </cell>
          <cell r="K13406">
            <v>0</v>
          </cell>
        </row>
        <row r="13407">
          <cell r="F13407">
            <v>0</v>
          </cell>
          <cell r="G13407">
            <v>0</v>
          </cell>
          <cell r="H13407">
            <v>0</v>
          </cell>
          <cell r="I13407">
            <v>0</v>
          </cell>
          <cell r="J13407">
            <v>0</v>
          </cell>
          <cell r="K13407">
            <v>0</v>
          </cell>
        </row>
        <row r="13408">
          <cell r="F13408">
            <v>0</v>
          </cell>
          <cell r="G13408">
            <v>0</v>
          </cell>
          <cell r="H13408">
            <v>0</v>
          </cell>
          <cell r="I13408">
            <v>0</v>
          </cell>
          <cell r="J13408">
            <v>0</v>
          </cell>
          <cell r="K13408">
            <v>0</v>
          </cell>
        </row>
        <row r="13409">
          <cell r="F13409">
            <v>0</v>
          </cell>
          <cell r="G13409">
            <v>0</v>
          </cell>
          <cell r="H13409">
            <v>0</v>
          </cell>
          <cell r="I13409">
            <v>0</v>
          </cell>
          <cell r="J13409">
            <v>0</v>
          </cell>
          <cell r="K13409">
            <v>0</v>
          </cell>
        </row>
        <row r="13410">
          <cell r="F13410">
            <v>0</v>
          </cell>
          <cell r="G13410">
            <v>0</v>
          </cell>
          <cell r="H13410">
            <v>0</v>
          </cell>
          <cell r="I13410">
            <v>0</v>
          </cell>
          <cell r="J13410">
            <v>0</v>
          </cell>
          <cell r="K13410">
            <v>0</v>
          </cell>
        </row>
        <row r="13411">
          <cell r="F13411">
            <v>0</v>
          </cell>
          <cell r="G13411">
            <v>0</v>
          </cell>
          <cell r="H13411">
            <v>0</v>
          </cell>
          <cell r="I13411">
            <v>0</v>
          </cell>
          <cell r="J13411">
            <v>0</v>
          </cell>
          <cell r="K13411">
            <v>0</v>
          </cell>
        </row>
        <row r="13412">
          <cell r="F13412">
            <v>0</v>
          </cell>
          <cell r="G13412">
            <v>0</v>
          </cell>
          <cell r="H13412">
            <v>0</v>
          </cell>
          <cell r="I13412">
            <v>0</v>
          </cell>
          <cell r="J13412">
            <v>0</v>
          </cell>
          <cell r="K13412">
            <v>0</v>
          </cell>
        </row>
        <row r="13413">
          <cell r="F13413">
            <v>0</v>
          </cell>
          <cell r="G13413">
            <v>0</v>
          </cell>
          <cell r="H13413">
            <v>0</v>
          </cell>
          <cell r="I13413">
            <v>0</v>
          </cell>
          <cell r="J13413">
            <v>0</v>
          </cell>
          <cell r="K13413">
            <v>0</v>
          </cell>
        </row>
        <row r="13414">
          <cell r="F13414">
            <v>0</v>
          </cell>
          <cell r="G13414">
            <v>0</v>
          </cell>
          <cell r="H13414">
            <v>0</v>
          </cell>
          <cell r="I13414">
            <v>0</v>
          </cell>
          <cell r="J13414">
            <v>0</v>
          </cell>
          <cell r="K13414">
            <v>0</v>
          </cell>
        </row>
        <row r="13415">
          <cell r="F13415">
            <v>0</v>
          </cell>
          <cell r="G13415">
            <v>0</v>
          </cell>
          <cell r="H13415">
            <v>0</v>
          </cell>
          <cell r="I13415">
            <v>0</v>
          </cell>
          <cell r="J13415">
            <v>0</v>
          </cell>
          <cell r="K13415">
            <v>0</v>
          </cell>
        </row>
        <row r="13416">
          <cell r="F13416" t="str">
            <v>Sub-Total - (A)</v>
          </cell>
          <cell r="K13416">
            <v>0</v>
          </cell>
        </row>
        <row r="13417">
          <cell r="F13417" t="str">
            <v>Leis Sociais</v>
          </cell>
          <cell r="J13417">
            <v>1.254</v>
          </cell>
          <cell r="K13417">
            <v>0</v>
          </cell>
        </row>
        <row r="13418">
          <cell r="D13418">
            <v>232</v>
          </cell>
          <cell r="F13418" t="str">
            <v>Total - (A)</v>
          </cell>
          <cell r="K13418">
            <v>0</v>
          </cell>
        </row>
        <row r="13419">
          <cell r="F13419" t="str">
            <v>MATERIAL</v>
          </cell>
        </row>
        <row r="13420">
          <cell r="F13420">
            <v>0</v>
          </cell>
          <cell r="G13420">
            <v>0</v>
          </cell>
          <cell r="H13420">
            <v>0</v>
          </cell>
          <cell r="I13420">
            <v>0</v>
          </cell>
          <cell r="J13420">
            <v>0</v>
          </cell>
          <cell r="K13420">
            <v>0</v>
          </cell>
        </row>
        <row r="13421">
          <cell r="F13421">
            <v>0</v>
          </cell>
          <cell r="G13421">
            <v>0</v>
          </cell>
          <cell r="H13421">
            <v>0</v>
          </cell>
          <cell r="I13421">
            <v>0</v>
          </cell>
          <cell r="J13421">
            <v>0</v>
          </cell>
          <cell r="K13421">
            <v>0</v>
          </cell>
        </row>
        <row r="13422">
          <cell r="F13422">
            <v>0</v>
          </cell>
          <cell r="G13422">
            <v>0</v>
          </cell>
          <cell r="H13422">
            <v>0</v>
          </cell>
          <cell r="I13422">
            <v>0</v>
          </cell>
          <cell r="J13422">
            <v>0</v>
          </cell>
          <cell r="K13422">
            <v>0</v>
          </cell>
        </row>
        <row r="13423">
          <cell r="F13423">
            <v>0</v>
          </cell>
          <cell r="G13423">
            <v>0</v>
          </cell>
          <cell r="H13423">
            <v>0</v>
          </cell>
          <cell r="I13423">
            <v>0</v>
          </cell>
          <cell r="J13423">
            <v>0</v>
          </cell>
          <cell r="K13423">
            <v>0</v>
          </cell>
        </row>
        <row r="13424">
          <cell r="F13424">
            <v>0</v>
          </cell>
          <cell r="G13424">
            <v>0</v>
          </cell>
          <cell r="H13424">
            <v>0</v>
          </cell>
          <cell r="I13424">
            <v>0</v>
          </cell>
          <cell r="J13424">
            <v>0</v>
          </cell>
          <cell r="K13424">
            <v>0</v>
          </cell>
        </row>
        <row r="13425">
          <cell r="F13425">
            <v>0</v>
          </cell>
          <cell r="G13425">
            <v>0</v>
          </cell>
          <cell r="H13425">
            <v>0</v>
          </cell>
          <cell r="I13425">
            <v>0</v>
          </cell>
          <cell r="J13425">
            <v>0</v>
          </cell>
          <cell r="K13425">
            <v>0</v>
          </cell>
        </row>
        <row r="13426">
          <cell r="F13426">
            <v>0</v>
          </cell>
          <cell r="G13426">
            <v>0</v>
          </cell>
          <cell r="H13426">
            <v>0</v>
          </cell>
          <cell r="I13426">
            <v>0</v>
          </cell>
          <cell r="J13426">
            <v>0</v>
          </cell>
          <cell r="K13426">
            <v>0</v>
          </cell>
        </row>
        <row r="13427">
          <cell r="F13427">
            <v>0</v>
          </cell>
          <cell r="G13427">
            <v>0</v>
          </cell>
          <cell r="H13427">
            <v>0</v>
          </cell>
          <cell r="I13427">
            <v>0</v>
          </cell>
          <cell r="J13427">
            <v>0</v>
          </cell>
          <cell r="K13427">
            <v>0</v>
          </cell>
        </row>
        <row r="13428">
          <cell r="F13428">
            <v>0</v>
          </cell>
          <cell r="G13428">
            <v>0</v>
          </cell>
          <cell r="H13428">
            <v>0</v>
          </cell>
          <cell r="I13428">
            <v>0</v>
          </cell>
          <cell r="J13428">
            <v>0</v>
          </cell>
          <cell r="K13428">
            <v>0</v>
          </cell>
        </row>
        <row r="13429">
          <cell r="F13429">
            <v>0</v>
          </cell>
          <cell r="G13429">
            <v>0</v>
          </cell>
          <cell r="H13429">
            <v>0</v>
          </cell>
          <cell r="I13429">
            <v>0</v>
          </cell>
          <cell r="J13429">
            <v>0</v>
          </cell>
          <cell r="K13429">
            <v>0</v>
          </cell>
        </row>
        <row r="13430">
          <cell r="F13430">
            <v>0</v>
          </cell>
          <cell r="G13430">
            <v>0</v>
          </cell>
          <cell r="H13430">
            <v>0</v>
          </cell>
          <cell r="I13430">
            <v>0</v>
          </cell>
          <cell r="J13430">
            <v>0</v>
          </cell>
          <cell r="K13430">
            <v>0</v>
          </cell>
        </row>
        <row r="13431">
          <cell r="F13431">
            <v>0</v>
          </cell>
          <cell r="G13431">
            <v>0</v>
          </cell>
          <cell r="H13431">
            <v>0</v>
          </cell>
          <cell r="I13431">
            <v>0</v>
          </cell>
          <cell r="J13431">
            <v>0</v>
          </cell>
          <cell r="K13431">
            <v>0</v>
          </cell>
        </row>
        <row r="13432">
          <cell r="F13432">
            <v>0</v>
          </cell>
          <cell r="G13432">
            <v>0</v>
          </cell>
          <cell r="H13432">
            <v>0</v>
          </cell>
          <cell r="I13432">
            <v>0</v>
          </cell>
          <cell r="J13432">
            <v>0</v>
          </cell>
          <cell r="K13432">
            <v>0</v>
          </cell>
        </row>
        <row r="13433">
          <cell r="F13433">
            <v>0</v>
          </cell>
          <cell r="G13433">
            <v>0</v>
          </cell>
          <cell r="H13433">
            <v>0</v>
          </cell>
          <cell r="I13433">
            <v>0</v>
          </cell>
          <cell r="J13433">
            <v>0</v>
          </cell>
          <cell r="K13433">
            <v>0</v>
          </cell>
        </row>
        <row r="13434">
          <cell r="F13434">
            <v>0</v>
          </cell>
          <cell r="G13434">
            <v>0</v>
          </cell>
          <cell r="H13434">
            <v>0</v>
          </cell>
          <cell r="I13434">
            <v>0</v>
          </cell>
          <cell r="J13434">
            <v>0</v>
          </cell>
          <cell r="K13434">
            <v>0</v>
          </cell>
        </row>
        <row r="13435">
          <cell r="F13435">
            <v>0</v>
          </cell>
          <cell r="G13435">
            <v>0</v>
          </cell>
          <cell r="H13435">
            <v>0</v>
          </cell>
          <cell r="I13435">
            <v>0</v>
          </cell>
          <cell r="J13435">
            <v>0</v>
          </cell>
          <cell r="K13435">
            <v>0</v>
          </cell>
        </row>
        <row r="13436">
          <cell r="F13436">
            <v>0</v>
          </cell>
          <cell r="G13436">
            <v>0</v>
          </cell>
          <cell r="H13436">
            <v>0</v>
          </cell>
          <cell r="I13436">
            <v>0</v>
          </cell>
          <cell r="J13436">
            <v>0</v>
          </cell>
          <cell r="K13436">
            <v>0</v>
          </cell>
        </row>
        <row r="13437">
          <cell r="F13437">
            <v>0</v>
          </cell>
          <cell r="G13437">
            <v>0</v>
          </cell>
          <cell r="H13437">
            <v>0</v>
          </cell>
          <cell r="I13437">
            <v>0</v>
          </cell>
          <cell r="J13437">
            <v>0</v>
          </cell>
          <cell r="K13437">
            <v>0</v>
          </cell>
        </row>
        <row r="13438">
          <cell r="F13438">
            <v>0</v>
          </cell>
          <cell r="G13438">
            <v>0</v>
          </cell>
          <cell r="H13438">
            <v>0</v>
          </cell>
          <cell r="I13438">
            <v>0</v>
          </cell>
          <cell r="J13438">
            <v>0</v>
          </cell>
          <cell r="K13438">
            <v>0</v>
          </cell>
        </row>
        <row r="13439">
          <cell r="F13439">
            <v>0</v>
          </cell>
          <cell r="G13439">
            <v>0</v>
          </cell>
          <cell r="H13439">
            <v>0</v>
          </cell>
          <cell r="I13439">
            <v>0</v>
          </cell>
          <cell r="J13439">
            <v>0</v>
          </cell>
          <cell r="K13439">
            <v>0</v>
          </cell>
        </row>
        <row r="13440">
          <cell r="F13440" t="str">
            <v>Sub-Total - (B)</v>
          </cell>
          <cell r="K13440">
            <v>0</v>
          </cell>
        </row>
        <row r="13441">
          <cell r="F13441" t="str">
            <v>EQUIPAMENTOS</v>
          </cell>
        </row>
        <row r="13442">
          <cell r="F13442">
            <v>0</v>
          </cell>
          <cell r="G13442">
            <v>0</v>
          </cell>
          <cell r="H13442">
            <v>0</v>
          </cell>
          <cell r="I13442">
            <v>0</v>
          </cell>
          <cell r="J13442">
            <v>0</v>
          </cell>
          <cell r="K13442">
            <v>0</v>
          </cell>
        </row>
        <row r="13443">
          <cell r="F13443">
            <v>0</v>
          </cell>
          <cell r="G13443">
            <v>0</v>
          </cell>
          <cell r="H13443">
            <v>0</v>
          </cell>
          <cell r="I13443">
            <v>0</v>
          </cell>
          <cell r="J13443">
            <v>0</v>
          </cell>
          <cell r="K13443">
            <v>0</v>
          </cell>
        </row>
        <row r="13444">
          <cell r="F13444">
            <v>0</v>
          </cell>
          <cell r="G13444">
            <v>0</v>
          </cell>
          <cell r="H13444">
            <v>0</v>
          </cell>
          <cell r="I13444">
            <v>0</v>
          </cell>
          <cell r="J13444">
            <v>0</v>
          </cell>
          <cell r="K13444">
            <v>0</v>
          </cell>
        </row>
        <row r="13445">
          <cell r="F13445">
            <v>0</v>
          </cell>
          <cell r="G13445">
            <v>0</v>
          </cell>
          <cell r="H13445">
            <v>0</v>
          </cell>
          <cell r="I13445">
            <v>0</v>
          </cell>
          <cell r="J13445">
            <v>0</v>
          </cell>
          <cell r="K13445">
            <v>0</v>
          </cell>
        </row>
        <row r="13446">
          <cell r="F13446">
            <v>0</v>
          </cell>
          <cell r="G13446">
            <v>0</v>
          </cell>
          <cell r="H13446">
            <v>0</v>
          </cell>
          <cell r="I13446">
            <v>0</v>
          </cell>
          <cell r="J13446">
            <v>0</v>
          </cell>
          <cell r="K13446">
            <v>0</v>
          </cell>
        </row>
        <row r="13447">
          <cell r="F13447">
            <v>0</v>
          </cell>
          <cell r="G13447">
            <v>0</v>
          </cell>
          <cell r="H13447">
            <v>0</v>
          </cell>
          <cell r="I13447">
            <v>0</v>
          </cell>
          <cell r="J13447">
            <v>0</v>
          </cell>
          <cell r="K13447">
            <v>0</v>
          </cell>
        </row>
        <row r="13448">
          <cell r="F13448">
            <v>0</v>
          </cell>
          <cell r="G13448">
            <v>0</v>
          </cell>
          <cell r="H13448">
            <v>0</v>
          </cell>
          <cell r="I13448">
            <v>0</v>
          </cell>
          <cell r="J13448">
            <v>0</v>
          </cell>
          <cell r="K13448">
            <v>0</v>
          </cell>
        </row>
        <row r="13449">
          <cell r="F13449">
            <v>0</v>
          </cell>
          <cell r="G13449">
            <v>0</v>
          </cell>
          <cell r="H13449">
            <v>0</v>
          </cell>
          <cell r="I13449">
            <v>0</v>
          </cell>
          <cell r="J13449">
            <v>0</v>
          </cell>
          <cell r="K13449">
            <v>0</v>
          </cell>
        </row>
        <row r="13450">
          <cell r="F13450">
            <v>0</v>
          </cell>
          <cell r="G13450">
            <v>0</v>
          </cell>
          <cell r="H13450">
            <v>0</v>
          </cell>
          <cell r="I13450">
            <v>0</v>
          </cell>
          <cell r="J13450">
            <v>0</v>
          </cell>
          <cell r="K13450">
            <v>0</v>
          </cell>
        </row>
        <row r="13451">
          <cell r="F13451">
            <v>0</v>
          </cell>
          <cell r="G13451">
            <v>0</v>
          </cell>
          <cell r="H13451">
            <v>0</v>
          </cell>
          <cell r="I13451">
            <v>0</v>
          </cell>
          <cell r="J13451">
            <v>0</v>
          </cell>
          <cell r="K13451">
            <v>0</v>
          </cell>
        </row>
        <row r="13452">
          <cell r="F13452">
            <v>0</v>
          </cell>
          <cell r="G13452">
            <v>0</v>
          </cell>
          <cell r="H13452">
            <v>0</v>
          </cell>
          <cell r="I13452">
            <v>0</v>
          </cell>
          <cell r="J13452">
            <v>0</v>
          </cell>
          <cell r="K13452">
            <v>0</v>
          </cell>
        </row>
        <row r="13453">
          <cell r="F13453" t="str">
            <v xml:space="preserve">Sub-Total - (C) </v>
          </cell>
          <cell r="K13453">
            <v>0</v>
          </cell>
        </row>
        <row r="13454">
          <cell r="F13454" t="str">
            <v xml:space="preserve">TOTAL - (A) + (B) + (C) </v>
          </cell>
          <cell r="K13454">
            <v>0</v>
          </cell>
        </row>
        <row r="13455">
          <cell r="F13455" t="str">
            <v>BDI</v>
          </cell>
          <cell r="J13455">
            <v>0.27429999999999999</v>
          </cell>
          <cell r="K13455">
            <v>0</v>
          </cell>
        </row>
        <row r="13456">
          <cell r="F13456" t="str">
            <v>Preço do Serviço</v>
          </cell>
          <cell r="K13456">
            <v>0</v>
          </cell>
        </row>
        <row r="13457">
          <cell r="F13457" t="str">
            <v>COMPOSIÇÃO DE PREÇO UNITÁRIO</v>
          </cell>
        </row>
        <row r="13459">
          <cell r="D13459" t="str">
            <v>MDO</v>
          </cell>
          <cell r="E13459" t="str">
            <v>SE</v>
          </cell>
          <cell r="F13459" t="str">
            <v>INFRAERO - Empresa Brasileira de Infra-Estrutura Aeroportuária</v>
          </cell>
        </row>
        <row r="13460">
          <cell r="F13460" t="str">
            <v>ITEM:</v>
          </cell>
          <cell r="G13460" t="str">
            <v>SERVIÇO</v>
          </cell>
          <cell r="K13460" t="str">
            <v>UNIDADE</v>
          </cell>
        </row>
        <row r="13461">
          <cell r="E13461">
            <v>233</v>
          </cell>
          <cell r="F13461" t="str">
            <v>04.01.230.09.01</v>
          </cell>
          <cell r="G13461" t="str">
            <v>Porta em madeira revestida com laminado fenol melamínico na cor CINZA (texturizado) da marca PERTECH, Linha DECCOLÍNEA 1,60 X  2,10 PD3 - PA.07/201.07/01865/01</v>
          </cell>
          <cell r="K13461" t="str">
            <v>un</v>
          </cell>
        </row>
        <row r="13463">
          <cell r="F13463" t="str">
            <v>CÓDIGO</v>
          </cell>
          <cell r="G13463" t="str">
            <v xml:space="preserve">MÃO DE OBRA </v>
          </cell>
          <cell r="H13463" t="str">
            <v>UNID.</v>
          </cell>
          <cell r="I13463" t="str">
            <v>COEFICIENTE</v>
          </cell>
          <cell r="J13463" t="str">
            <v>PREÇO UNITÁRIO</v>
          </cell>
          <cell r="K13463" t="str">
            <v>PREÇO  DO ITEM</v>
          </cell>
        </row>
        <row r="13464">
          <cell r="F13464">
            <v>0</v>
          </cell>
          <cell r="G13464">
            <v>0</v>
          </cell>
          <cell r="H13464">
            <v>0</v>
          </cell>
          <cell r="I13464">
            <v>0</v>
          </cell>
          <cell r="J13464">
            <v>0</v>
          </cell>
          <cell r="K13464">
            <v>0</v>
          </cell>
        </row>
        <row r="13465">
          <cell r="F13465">
            <v>0</v>
          </cell>
          <cell r="G13465">
            <v>0</v>
          </cell>
          <cell r="H13465">
            <v>0</v>
          </cell>
          <cell r="I13465">
            <v>0</v>
          </cell>
          <cell r="J13465">
            <v>0</v>
          </cell>
          <cell r="K13465">
            <v>0</v>
          </cell>
        </row>
        <row r="13466">
          <cell r="F13466">
            <v>0</v>
          </cell>
          <cell r="G13466">
            <v>0</v>
          </cell>
          <cell r="H13466">
            <v>0</v>
          </cell>
          <cell r="I13466">
            <v>0</v>
          </cell>
          <cell r="J13466">
            <v>0</v>
          </cell>
          <cell r="K13466">
            <v>0</v>
          </cell>
        </row>
        <row r="13467">
          <cell r="F13467">
            <v>0</v>
          </cell>
          <cell r="G13467">
            <v>0</v>
          </cell>
          <cell r="H13467">
            <v>0</v>
          </cell>
          <cell r="I13467">
            <v>0</v>
          </cell>
          <cell r="J13467">
            <v>0</v>
          </cell>
          <cell r="K13467">
            <v>0</v>
          </cell>
        </row>
        <row r="13468">
          <cell r="F13468">
            <v>0</v>
          </cell>
          <cell r="G13468">
            <v>0</v>
          </cell>
          <cell r="H13468">
            <v>0</v>
          </cell>
          <cell r="I13468">
            <v>0</v>
          </cell>
          <cell r="J13468">
            <v>0</v>
          </cell>
          <cell r="K13468">
            <v>0</v>
          </cell>
        </row>
        <row r="13469">
          <cell r="F13469">
            <v>0</v>
          </cell>
          <cell r="G13469">
            <v>0</v>
          </cell>
          <cell r="H13469">
            <v>0</v>
          </cell>
          <cell r="I13469">
            <v>0</v>
          </cell>
          <cell r="J13469">
            <v>0</v>
          </cell>
          <cell r="K13469">
            <v>0</v>
          </cell>
        </row>
        <row r="13470">
          <cell r="F13470">
            <v>0</v>
          </cell>
          <cell r="G13470">
            <v>0</v>
          </cell>
          <cell r="H13470">
            <v>0</v>
          </cell>
          <cell r="I13470">
            <v>0</v>
          </cell>
          <cell r="J13470">
            <v>0</v>
          </cell>
          <cell r="K13470">
            <v>0</v>
          </cell>
        </row>
        <row r="13471">
          <cell r="F13471">
            <v>0</v>
          </cell>
          <cell r="G13471">
            <v>0</v>
          </cell>
          <cell r="H13471">
            <v>0</v>
          </cell>
          <cell r="I13471">
            <v>0</v>
          </cell>
          <cell r="J13471">
            <v>0</v>
          </cell>
          <cell r="K13471">
            <v>0</v>
          </cell>
        </row>
        <row r="13472">
          <cell r="F13472">
            <v>0</v>
          </cell>
          <cell r="G13472">
            <v>0</v>
          </cell>
          <cell r="H13472">
            <v>0</v>
          </cell>
          <cell r="I13472">
            <v>0</v>
          </cell>
          <cell r="J13472">
            <v>0</v>
          </cell>
          <cell r="K13472">
            <v>0</v>
          </cell>
        </row>
        <row r="13473">
          <cell r="F13473">
            <v>0</v>
          </cell>
          <cell r="G13473">
            <v>0</v>
          </cell>
          <cell r="H13473">
            <v>0</v>
          </cell>
          <cell r="I13473">
            <v>0</v>
          </cell>
          <cell r="J13473">
            <v>0</v>
          </cell>
          <cell r="K13473">
            <v>0</v>
          </cell>
        </row>
        <row r="13474">
          <cell r="F13474" t="str">
            <v>Sub-Total - (A)</v>
          </cell>
          <cell r="K13474">
            <v>0</v>
          </cell>
        </row>
        <row r="13475">
          <cell r="F13475" t="str">
            <v>Leis Sociais</v>
          </cell>
          <cell r="J13475">
            <v>1.254</v>
          </cell>
          <cell r="K13475">
            <v>0</v>
          </cell>
        </row>
        <row r="13476">
          <cell r="D13476">
            <v>233</v>
          </cell>
          <cell r="F13476" t="str">
            <v>Total - (A)</v>
          </cell>
          <cell r="K13476">
            <v>0</v>
          </cell>
        </row>
        <row r="13477">
          <cell r="F13477" t="str">
            <v>MATERIAL</v>
          </cell>
        </row>
        <row r="13478">
          <cell r="F13478">
            <v>0</v>
          </cell>
          <cell r="G13478">
            <v>0</v>
          </cell>
          <cell r="H13478">
            <v>0</v>
          </cell>
          <cell r="I13478">
            <v>0</v>
          </cell>
          <cell r="J13478">
            <v>0</v>
          </cell>
          <cell r="K13478">
            <v>0</v>
          </cell>
        </row>
        <row r="13479">
          <cell r="F13479">
            <v>0</v>
          </cell>
          <cell r="G13479">
            <v>0</v>
          </cell>
          <cell r="H13479">
            <v>0</v>
          </cell>
          <cell r="I13479">
            <v>0</v>
          </cell>
          <cell r="J13479">
            <v>0</v>
          </cell>
          <cell r="K13479">
            <v>0</v>
          </cell>
        </row>
        <row r="13480">
          <cell r="F13480">
            <v>0</v>
          </cell>
          <cell r="G13480">
            <v>0</v>
          </cell>
          <cell r="H13480">
            <v>0</v>
          </cell>
          <cell r="I13480">
            <v>0</v>
          </cell>
          <cell r="J13480">
            <v>0</v>
          </cell>
          <cell r="K13480">
            <v>0</v>
          </cell>
        </row>
        <row r="13481">
          <cell r="F13481">
            <v>0</v>
          </cell>
          <cell r="G13481">
            <v>0</v>
          </cell>
          <cell r="H13481">
            <v>0</v>
          </cell>
          <cell r="I13481">
            <v>0</v>
          </cell>
          <cell r="J13481">
            <v>0</v>
          </cell>
          <cell r="K13481">
            <v>0</v>
          </cell>
        </row>
        <row r="13482">
          <cell r="F13482">
            <v>0</v>
          </cell>
          <cell r="G13482">
            <v>0</v>
          </cell>
          <cell r="H13482">
            <v>0</v>
          </cell>
          <cell r="I13482">
            <v>0</v>
          </cell>
          <cell r="J13482">
            <v>0</v>
          </cell>
          <cell r="K13482">
            <v>0</v>
          </cell>
        </row>
        <row r="13483">
          <cell r="F13483">
            <v>0</v>
          </cell>
          <cell r="G13483">
            <v>0</v>
          </cell>
          <cell r="H13483">
            <v>0</v>
          </cell>
          <cell r="I13483">
            <v>0</v>
          </cell>
          <cell r="J13483">
            <v>0</v>
          </cell>
          <cell r="K13483">
            <v>0</v>
          </cell>
        </row>
        <row r="13484">
          <cell r="F13484">
            <v>0</v>
          </cell>
          <cell r="G13484">
            <v>0</v>
          </cell>
          <cell r="H13484">
            <v>0</v>
          </cell>
          <cell r="I13484">
            <v>0</v>
          </cell>
          <cell r="J13484">
            <v>0</v>
          </cell>
          <cell r="K13484">
            <v>0</v>
          </cell>
        </row>
        <row r="13485">
          <cell r="F13485">
            <v>0</v>
          </cell>
          <cell r="G13485">
            <v>0</v>
          </cell>
          <cell r="H13485">
            <v>0</v>
          </cell>
          <cell r="I13485">
            <v>0</v>
          </cell>
          <cell r="J13485">
            <v>0</v>
          </cell>
          <cell r="K13485">
            <v>0</v>
          </cell>
        </row>
        <row r="13486">
          <cell r="F13486">
            <v>0</v>
          </cell>
          <cell r="G13486">
            <v>0</v>
          </cell>
          <cell r="H13486">
            <v>0</v>
          </cell>
          <cell r="I13486">
            <v>0</v>
          </cell>
          <cell r="J13486">
            <v>0</v>
          </cell>
          <cell r="K13486">
            <v>0</v>
          </cell>
        </row>
        <row r="13487">
          <cell r="F13487">
            <v>0</v>
          </cell>
          <cell r="G13487">
            <v>0</v>
          </cell>
          <cell r="H13487">
            <v>0</v>
          </cell>
          <cell r="I13487">
            <v>0</v>
          </cell>
          <cell r="J13487">
            <v>0</v>
          </cell>
          <cell r="K13487">
            <v>0</v>
          </cell>
        </row>
        <row r="13488">
          <cell r="F13488">
            <v>0</v>
          </cell>
          <cell r="G13488">
            <v>0</v>
          </cell>
          <cell r="H13488">
            <v>0</v>
          </cell>
          <cell r="I13488">
            <v>0</v>
          </cell>
          <cell r="J13488">
            <v>0</v>
          </cell>
          <cell r="K13488">
            <v>0</v>
          </cell>
        </row>
        <row r="13489">
          <cell r="F13489">
            <v>0</v>
          </cell>
          <cell r="G13489">
            <v>0</v>
          </cell>
          <cell r="H13489">
            <v>0</v>
          </cell>
          <cell r="I13489">
            <v>0</v>
          </cell>
          <cell r="J13489">
            <v>0</v>
          </cell>
          <cell r="K13489">
            <v>0</v>
          </cell>
        </row>
        <row r="13490">
          <cell r="F13490">
            <v>0</v>
          </cell>
          <cell r="G13490">
            <v>0</v>
          </cell>
          <cell r="H13490">
            <v>0</v>
          </cell>
          <cell r="I13490">
            <v>0</v>
          </cell>
          <cell r="J13490">
            <v>0</v>
          </cell>
          <cell r="K13490">
            <v>0</v>
          </cell>
        </row>
        <row r="13491">
          <cell r="F13491">
            <v>0</v>
          </cell>
          <cell r="G13491">
            <v>0</v>
          </cell>
          <cell r="H13491">
            <v>0</v>
          </cell>
          <cell r="I13491">
            <v>0</v>
          </cell>
          <cell r="J13491">
            <v>0</v>
          </cell>
          <cell r="K13491">
            <v>0</v>
          </cell>
        </row>
        <row r="13492">
          <cell r="F13492">
            <v>0</v>
          </cell>
          <cell r="G13492">
            <v>0</v>
          </cell>
          <cell r="H13492">
            <v>0</v>
          </cell>
          <cell r="I13492">
            <v>0</v>
          </cell>
          <cell r="J13492">
            <v>0</v>
          </cell>
          <cell r="K13492">
            <v>0</v>
          </cell>
        </row>
        <row r="13493">
          <cell r="F13493">
            <v>0</v>
          </cell>
          <cell r="G13493">
            <v>0</v>
          </cell>
          <cell r="H13493">
            <v>0</v>
          </cell>
          <cell r="I13493">
            <v>0</v>
          </cell>
          <cell r="J13493">
            <v>0</v>
          </cell>
          <cell r="K13493">
            <v>0</v>
          </cell>
        </row>
        <row r="13494">
          <cell r="F13494">
            <v>0</v>
          </cell>
          <cell r="G13494">
            <v>0</v>
          </cell>
          <cell r="H13494">
            <v>0</v>
          </cell>
          <cell r="I13494">
            <v>0</v>
          </cell>
          <cell r="J13494">
            <v>0</v>
          </cell>
          <cell r="K13494">
            <v>0</v>
          </cell>
        </row>
        <row r="13495">
          <cell r="F13495">
            <v>0</v>
          </cell>
          <cell r="G13495">
            <v>0</v>
          </cell>
          <cell r="H13495">
            <v>0</v>
          </cell>
          <cell r="I13495">
            <v>0</v>
          </cell>
          <cell r="J13495">
            <v>0</v>
          </cell>
          <cell r="K13495">
            <v>0</v>
          </cell>
        </row>
        <row r="13496">
          <cell r="F13496">
            <v>0</v>
          </cell>
          <cell r="G13496">
            <v>0</v>
          </cell>
          <cell r="H13496">
            <v>0</v>
          </cell>
          <cell r="I13496">
            <v>0</v>
          </cell>
          <cell r="J13496">
            <v>0</v>
          </cell>
          <cell r="K13496">
            <v>0</v>
          </cell>
        </row>
        <row r="13497">
          <cell r="F13497">
            <v>0</v>
          </cell>
          <cell r="G13497">
            <v>0</v>
          </cell>
          <cell r="H13497">
            <v>0</v>
          </cell>
          <cell r="I13497">
            <v>0</v>
          </cell>
          <cell r="J13497">
            <v>0</v>
          </cell>
          <cell r="K13497">
            <v>0</v>
          </cell>
        </row>
        <row r="13498">
          <cell r="F13498" t="str">
            <v>Sub-Total - (B)</v>
          </cell>
          <cell r="K13498">
            <v>0</v>
          </cell>
        </row>
        <row r="13499">
          <cell r="F13499" t="str">
            <v>EQUIPAMENTOS</v>
          </cell>
        </row>
        <row r="13500">
          <cell r="F13500">
            <v>0</v>
          </cell>
          <cell r="G13500">
            <v>0</v>
          </cell>
          <cell r="H13500">
            <v>0</v>
          </cell>
          <cell r="I13500">
            <v>0</v>
          </cell>
          <cell r="J13500">
            <v>0</v>
          </cell>
          <cell r="K13500">
            <v>0</v>
          </cell>
        </row>
        <row r="13501">
          <cell r="F13501">
            <v>0</v>
          </cell>
          <cell r="G13501">
            <v>0</v>
          </cell>
          <cell r="H13501">
            <v>0</v>
          </cell>
          <cell r="I13501">
            <v>0</v>
          </cell>
          <cell r="J13501">
            <v>0</v>
          </cell>
          <cell r="K13501">
            <v>0</v>
          </cell>
        </row>
        <row r="13502">
          <cell r="F13502">
            <v>0</v>
          </cell>
          <cell r="G13502">
            <v>0</v>
          </cell>
          <cell r="H13502">
            <v>0</v>
          </cell>
          <cell r="I13502">
            <v>0</v>
          </cell>
          <cell r="J13502">
            <v>0</v>
          </cell>
          <cell r="K13502">
            <v>0</v>
          </cell>
        </row>
        <row r="13503">
          <cell r="F13503">
            <v>0</v>
          </cell>
          <cell r="G13503">
            <v>0</v>
          </cell>
          <cell r="H13503">
            <v>0</v>
          </cell>
          <cell r="I13503">
            <v>0</v>
          </cell>
          <cell r="J13503">
            <v>0</v>
          </cell>
          <cell r="K13503">
            <v>0</v>
          </cell>
        </row>
        <row r="13504">
          <cell r="F13504">
            <v>0</v>
          </cell>
          <cell r="G13504">
            <v>0</v>
          </cell>
          <cell r="H13504">
            <v>0</v>
          </cell>
          <cell r="I13504">
            <v>0</v>
          </cell>
          <cell r="J13504">
            <v>0</v>
          </cell>
          <cell r="K13504">
            <v>0</v>
          </cell>
        </row>
        <row r="13505">
          <cell r="F13505">
            <v>0</v>
          </cell>
          <cell r="G13505">
            <v>0</v>
          </cell>
          <cell r="H13505">
            <v>0</v>
          </cell>
          <cell r="I13505">
            <v>0</v>
          </cell>
          <cell r="J13505">
            <v>0</v>
          </cell>
          <cell r="K13505">
            <v>0</v>
          </cell>
        </row>
        <row r="13506">
          <cell r="F13506">
            <v>0</v>
          </cell>
          <cell r="G13506">
            <v>0</v>
          </cell>
          <cell r="H13506">
            <v>0</v>
          </cell>
          <cell r="I13506">
            <v>0</v>
          </cell>
          <cell r="J13506">
            <v>0</v>
          </cell>
          <cell r="K13506">
            <v>0</v>
          </cell>
        </row>
        <row r="13507">
          <cell r="F13507">
            <v>0</v>
          </cell>
          <cell r="G13507">
            <v>0</v>
          </cell>
          <cell r="H13507">
            <v>0</v>
          </cell>
          <cell r="I13507">
            <v>0</v>
          </cell>
          <cell r="J13507">
            <v>0</v>
          </cell>
          <cell r="K13507">
            <v>0</v>
          </cell>
        </row>
        <row r="13508">
          <cell r="F13508">
            <v>0</v>
          </cell>
          <cell r="G13508">
            <v>0</v>
          </cell>
          <cell r="H13508">
            <v>0</v>
          </cell>
          <cell r="I13508">
            <v>0</v>
          </cell>
          <cell r="J13508">
            <v>0</v>
          </cell>
          <cell r="K13508">
            <v>0</v>
          </cell>
        </row>
        <row r="13509">
          <cell r="F13509">
            <v>0</v>
          </cell>
          <cell r="G13509">
            <v>0</v>
          </cell>
          <cell r="H13509">
            <v>0</v>
          </cell>
          <cell r="I13509">
            <v>0</v>
          </cell>
          <cell r="J13509">
            <v>0</v>
          </cell>
          <cell r="K13509">
            <v>0</v>
          </cell>
        </row>
        <row r="13510">
          <cell r="F13510">
            <v>0</v>
          </cell>
          <cell r="G13510">
            <v>0</v>
          </cell>
          <cell r="H13510">
            <v>0</v>
          </cell>
          <cell r="I13510">
            <v>0</v>
          </cell>
          <cell r="J13510">
            <v>0</v>
          </cell>
          <cell r="K13510">
            <v>0</v>
          </cell>
        </row>
        <row r="13511">
          <cell r="F13511" t="str">
            <v xml:space="preserve">Sub-Total - (C) </v>
          </cell>
          <cell r="K13511">
            <v>0</v>
          </cell>
        </row>
        <row r="13512">
          <cell r="F13512" t="str">
            <v xml:space="preserve">TOTAL - (A) + (B) + (C) </v>
          </cell>
          <cell r="K13512">
            <v>0</v>
          </cell>
        </row>
        <row r="13513">
          <cell r="F13513" t="str">
            <v>BDI</v>
          </cell>
          <cell r="J13513">
            <v>0.27429999999999999</v>
          </cell>
          <cell r="K13513">
            <v>0</v>
          </cell>
        </row>
        <row r="13514">
          <cell r="F13514" t="str">
            <v>Preço do Serviço</v>
          </cell>
          <cell r="K13514">
            <v>0</v>
          </cell>
        </row>
        <row r="13515">
          <cell r="F13515" t="str">
            <v>COMPOSIÇÃO DE PREÇO UNITÁRIO</v>
          </cell>
        </row>
        <row r="13517">
          <cell r="D13517" t="str">
            <v>MDO</v>
          </cell>
          <cell r="E13517" t="str">
            <v>SE</v>
          </cell>
          <cell r="F13517" t="str">
            <v>INFRAERO - Empresa Brasileira de Infra-Estrutura Aeroportuária</v>
          </cell>
        </row>
        <row r="13518">
          <cell r="F13518" t="str">
            <v>ITEM:</v>
          </cell>
          <cell r="G13518" t="str">
            <v>SERVIÇO</v>
          </cell>
          <cell r="K13518" t="str">
            <v>UNIDADE</v>
          </cell>
        </row>
        <row r="13519">
          <cell r="E13519">
            <v>234</v>
          </cell>
          <cell r="F13519" t="str">
            <v>04.01.240.00.01</v>
          </cell>
          <cell r="G13519" t="str">
            <v>Porta de vidro, giro/fixo, 4 folhas - 2,50 X2,75 - P9 - PA.07/201.07/01866/01</v>
          </cell>
          <cell r="K13519" t="str">
            <v>un</v>
          </cell>
        </row>
        <row r="13521">
          <cell r="F13521" t="str">
            <v>CÓDIGO</v>
          </cell>
          <cell r="G13521" t="str">
            <v xml:space="preserve">MÃO DE OBRA </v>
          </cell>
          <cell r="H13521" t="str">
            <v>UNID.</v>
          </cell>
          <cell r="I13521" t="str">
            <v>COEFICIENTE</v>
          </cell>
          <cell r="J13521" t="str">
            <v>PREÇO UNITÁRIO</v>
          </cell>
          <cell r="K13521" t="str">
            <v>PREÇO  DO ITEM</v>
          </cell>
        </row>
        <row r="13522">
          <cell r="F13522">
            <v>0</v>
          </cell>
          <cell r="G13522">
            <v>0</v>
          </cell>
          <cell r="H13522">
            <v>0</v>
          </cell>
          <cell r="I13522">
            <v>0</v>
          </cell>
          <cell r="J13522">
            <v>0</v>
          </cell>
          <cell r="K13522">
            <v>0</v>
          </cell>
        </row>
        <row r="13523">
          <cell r="F13523">
            <v>0</v>
          </cell>
          <cell r="G13523">
            <v>0</v>
          </cell>
          <cell r="H13523">
            <v>0</v>
          </cell>
          <cell r="I13523">
            <v>0</v>
          </cell>
          <cell r="J13523">
            <v>0</v>
          </cell>
          <cell r="K13523">
            <v>0</v>
          </cell>
        </row>
        <row r="13524">
          <cell r="F13524">
            <v>0</v>
          </cell>
          <cell r="G13524">
            <v>0</v>
          </cell>
          <cell r="H13524">
            <v>0</v>
          </cell>
          <cell r="I13524">
            <v>0</v>
          </cell>
          <cell r="J13524">
            <v>0</v>
          </cell>
          <cell r="K13524">
            <v>0</v>
          </cell>
        </row>
        <row r="13525">
          <cell r="F13525">
            <v>0</v>
          </cell>
          <cell r="G13525">
            <v>0</v>
          </cell>
          <cell r="H13525">
            <v>0</v>
          </cell>
          <cell r="I13525">
            <v>0</v>
          </cell>
          <cell r="J13525">
            <v>0</v>
          </cell>
          <cell r="K13525">
            <v>0</v>
          </cell>
        </row>
        <row r="13526">
          <cell r="F13526">
            <v>0</v>
          </cell>
          <cell r="G13526">
            <v>0</v>
          </cell>
          <cell r="H13526">
            <v>0</v>
          </cell>
          <cell r="I13526">
            <v>0</v>
          </cell>
          <cell r="J13526">
            <v>0</v>
          </cell>
          <cell r="K13526">
            <v>0</v>
          </cell>
        </row>
        <row r="13527">
          <cell r="F13527">
            <v>0</v>
          </cell>
          <cell r="G13527">
            <v>0</v>
          </cell>
          <cell r="H13527">
            <v>0</v>
          </cell>
          <cell r="I13527">
            <v>0</v>
          </cell>
          <cell r="J13527">
            <v>0</v>
          </cell>
          <cell r="K13527">
            <v>0</v>
          </cell>
        </row>
        <row r="13528">
          <cell r="F13528">
            <v>0</v>
          </cell>
          <cell r="G13528">
            <v>0</v>
          </cell>
          <cell r="H13528">
            <v>0</v>
          </cell>
          <cell r="I13528">
            <v>0</v>
          </cell>
          <cell r="J13528">
            <v>0</v>
          </cell>
          <cell r="K13528">
            <v>0</v>
          </cell>
        </row>
        <row r="13529">
          <cell r="F13529">
            <v>0</v>
          </cell>
          <cell r="G13529">
            <v>0</v>
          </cell>
          <cell r="H13529">
            <v>0</v>
          </cell>
          <cell r="I13529">
            <v>0</v>
          </cell>
          <cell r="J13529">
            <v>0</v>
          </cell>
          <cell r="K13529">
            <v>0</v>
          </cell>
        </row>
        <row r="13530">
          <cell r="F13530">
            <v>0</v>
          </cell>
          <cell r="G13530">
            <v>0</v>
          </cell>
          <cell r="H13530">
            <v>0</v>
          </cell>
          <cell r="I13530">
            <v>0</v>
          </cell>
          <cell r="J13530">
            <v>0</v>
          </cell>
          <cell r="K13530">
            <v>0</v>
          </cell>
        </row>
        <row r="13531">
          <cell r="F13531">
            <v>0</v>
          </cell>
          <cell r="G13531">
            <v>0</v>
          </cell>
          <cell r="H13531">
            <v>0</v>
          </cell>
          <cell r="I13531">
            <v>0</v>
          </cell>
          <cell r="J13531">
            <v>0</v>
          </cell>
          <cell r="K13531">
            <v>0</v>
          </cell>
        </row>
        <row r="13532">
          <cell r="F13532" t="str">
            <v>Sub-Total - (A)</v>
          </cell>
          <cell r="K13532">
            <v>0</v>
          </cell>
        </row>
        <row r="13533">
          <cell r="F13533" t="str">
            <v>Leis Sociais</v>
          </cell>
          <cell r="J13533">
            <v>1.254</v>
          </cell>
          <cell r="K13533">
            <v>0</v>
          </cell>
        </row>
        <row r="13534">
          <cell r="D13534">
            <v>234</v>
          </cell>
          <cell r="F13534" t="str">
            <v>Total - (A)</v>
          </cell>
          <cell r="K13534">
            <v>0</v>
          </cell>
        </row>
        <row r="13535">
          <cell r="F13535" t="str">
            <v>MATERIAL</v>
          </cell>
        </row>
        <row r="13536">
          <cell r="F13536">
            <v>0</v>
          </cell>
          <cell r="G13536">
            <v>0</v>
          </cell>
          <cell r="H13536">
            <v>0</v>
          </cell>
          <cell r="I13536">
            <v>0</v>
          </cell>
          <cell r="J13536">
            <v>0</v>
          </cell>
          <cell r="K13536">
            <v>0</v>
          </cell>
        </row>
        <row r="13537">
          <cell r="F13537">
            <v>0</v>
          </cell>
          <cell r="G13537">
            <v>0</v>
          </cell>
          <cell r="H13537">
            <v>0</v>
          </cell>
          <cell r="I13537">
            <v>0</v>
          </cell>
          <cell r="J13537">
            <v>0</v>
          </cell>
          <cell r="K13537">
            <v>0</v>
          </cell>
        </row>
        <row r="13538">
          <cell r="F13538">
            <v>0</v>
          </cell>
          <cell r="G13538">
            <v>0</v>
          </cell>
          <cell r="H13538">
            <v>0</v>
          </cell>
          <cell r="I13538">
            <v>0</v>
          </cell>
          <cell r="J13538">
            <v>0</v>
          </cell>
          <cell r="K13538">
            <v>0</v>
          </cell>
        </row>
        <row r="13539">
          <cell r="F13539">
            <v>0</v>
          </cell>
          <cell r="G13539">
            <v>0</v>
          </cell>
          <cell r="H13539">
            <v>0</v>
          </cell>
          <cell r="I13539">
            <v>0</v>
          </cell>
          <cell r="J13539">
            <v>0</v>
          </cell>
          <cell r="K13539">
            <v>0</v>
          </cell>
        </row>
        <row r="13540">
          <cell r="F13540">
            <v>0</v>
          </cell>
          <cell r="G13540">
            <v>0</v>
          </cell>
          <cell r="H13540">
            <v>0</v>
          </cell>
          <cell r="I13540">
            <v>0</v>
          </cell>
          <cell r="J13540">
            <v>0</v>
          </cell>
          <cell r="K13540">
            <v>0</v>
          </cell>
        </row>
        <row r="13541">
          <cell r="F13541">
            <v>0</v>
          </cell>
          <cell r="G13541">
            <v>0</v>
          </cell>
          <cell r="H13541">
            <v>0</v>
          </cell>
          <cell r="I13541">
            <v>0</v>
          </cell>
          <cell r="J13541">
            <v>0</v>
          </cell>
          <cell r="K13541">
            <v>0</v>
          </cell>
        </row>
        <row r="13542">
          <cell r="F13542">
            <v>0</v>
          </cell>
          <cell r="G13542">
            <v>0</v>
          </cell>
          <cell r="H13542">
            <v>0</v>
          </cell>
          <cell r="I13542">
            <v>0</v>
          </cell>
          <cell r="J13542">
            <v>0</v>
          </cell>
          <cell r="K13542">
            <v>0</v>
          </cell>
        </row>
        <row r="13543">
          <cell r="F13543">
            <v>0</v>
          </cell>
          <cell r="G13543">
            <v>0</v>
          </cell>
          <cell r="H13543">
            <v>0</v>
          </cell>
          <cell r="I13543">
            <v>0</v>
          </cell>
          <cell r="J13543">
            <v>0</v>
          </cell>
          <cell r="K13543">
            <v>0</v>
          </cell>
        </row>
        <row r="13544">
          <cell r="F13544">
            <v>0</v>
          </cell>
          <cell r="G13544">
            <v>0</v>
          </cell>
          <cell r="H13544">
            <v>0</v>
          </cell>
          <cell r="I13544">
            <v>0</v>
          </cell>
          <cell r="J13544">
            <v>0</v>
          </cell>
          <cell r="K13544">
            <v>0</v>
          </cell>
        </row>
        <row r="13545">
          <cell r="F13545">
            <v>0</v>
          </cell>
          <cell r="G13545">
            <v>0</v>
          </cell>
          <cell r="H13545">
            <v>0</v>
          </cell>
          <cell r="I13545">
            <v>0</v>
          </cell>
          <cell r="J13545">
            <v>0</v>
          </cell>
          <cell r="K13545">
            <v>0</v>
          </cell>
        </row>
        <row r="13546">
          <cell r="F13546">
            <v>0</v>
          </cell>
          <cell r="G13546">
            <v>0</v>
          </cell>
          <cell r="H13546">
            <v>0</v>
          </cell>
          <cell r="I13546">
            <v>0</v>
          </cell>
          <cell r="J13546">
            <v>0</v>
          </cell>
          <cell r="K13546">
            <v>0</v>
          </cell>
        </row>
        <row r="13547">
          <cell r="F13547">
            <v>0</v>
          </cell>
          <cell r="G13547">
            <v>0</v>
          </cell>
          <cell r="H13547">
            <v>0</v>
          </cell>
          <cell r="I13547">
            <v>0</v>
          </cell>
          <cell r="J13547">
            <v>0</v>
          </cell>
          <cell r="K13547">
            <v>0</v>
          </cell>
        </row>
        <row r="13548">
          <cell r="F13548">
            <v>0</v>
          </cell>
          <cell r="G13548">
            <v>0</v>
          </cell>
          <cell r="H13548">
            <v>0</v>
          </cell>
          <cell r="I13548">
            <v>0</v>
          </cell>
          <cell r="J13548">
            <v>0</v>
          </cell>
          <cell r="K13548">
            <v>0</v>
          </cell>
        </row>
        <row r="13549">
          <cell r="F13549">
            <v>0</v>
          </cell>
          <cell r="G13549">
            <v>0</v>
          </cell>
          <cell r="H13549">
            <v>0</v>
          </cell>
          <cell r="I13549">
            <v>0</v>
          </cell>
          <cell r="J13549">
            <v>0</v>
          </cell>
          <cell r="K13549">
            <v>0</v>
          </cell>
        </row>
        <row r="13550">
          <cell r="F13550">
            <v>0</v>
          </cell>
          <cell r="G13550">
            <v>0</v>
          </cell>
          <cell r="H13550">
            <v>0</v>
          </cell>
          <cell r="I13550">
            <v>0</v>
          </cell>
          <cell r="J13550">
            <v>0</v>
          </cell>
          <cell r="K13550">
            <v>0</v>
          </cell>
        </row>
        <row r="13551">
          <cell r="F13551">
            <v>0</v>
          </cell>
          <cell r="G13551">
            <v>0</v>
          </cell>
          <cell r="H13551">
            <v>0</v>
          </cell>
          <cell r="I13551">
            <v>0</v>
          </cell>
          <cell r="J13551">
            <v>0</v>
          </cell>
          <cell r="K13551">
            <v>0</v>
          </cell>
        </row>
        <row r="13552">
          <cell r="F13552">
            <v>0</v>
          </cell>
          <cell r="G13552">
            <v>0</v>
          </cell>
          <cell r="H13552">
            <v>0</v>
          </cell>
          <cell r="I13552">
            <v>0</v>
          </cell>
          <cell r="J13552">
            <v>0</v>
          </cell>
          <cell r="K13552">
            <v>0</v>
          </cell>
        </row>
        <row r="13553">
          <cell r="F13553">
            <v>0</v>
          </cell>
          <cell r="G13553">
            <v>0</v>
          </cell>
          <cell r="H13553">
            <v>0</v>
          </cell>
          <cell r="I13553">
            <v>0</v>
          </cell>
          <cell r="J13553">
            <v>0</v>
          </cell>
          <cell r="K13553">
            <v>0</v>
          </cell>
        </row>
        <row r="13554">
          <cell r="F13554">
            <v>0</v>
          </cell>
          <cell r="G13554">
            <v>0</v>
          </cell>
          <cell r="H13554">
            <v>0</v>
          </cell>
          <cell r="I13554">
            <v>0</v>
          </cell>
          <cell r="J13554">
            <v>0</v>
          </cell>
          <cell r="K13554">
            <v>0</v>
          </cell>
        </row>
        <row r="13555">
          <cell r="F13555">
            <v>0</v>
          </cell>
          <cell r="G13555">
            <v>0</v>
          </cell>
          <cell r="H13555">
            <v>0</v>
          </cell>
          <cell r="I13555">
            <v>0</v>
          </cell>
          <cell r="J13555">
            <v>0</v>
          </cell>
          <cell r="K13555">
            <v>0</v>
          </cell>
        </row>
        <row r="13556">
          <cell r="F13556" t="str">
            <v>Sub-Total - (B)</v>
          </cell>
          <cell r="K13556">
            <v>0</v>
          </cell>
        </row>
        <row r="13557">
          <cell r="F13557" t="str">
            <v>EQUIPAMENTOS</v>
          </cell>
        </row>
        <row r="13558">
          <cell r="F13558">
            <v>0</v>
          </cell>
          <cell r="G13558">
            <v>0</v>
          </cell>
          <cell r="H13558">
            <v>0</v>
          </cell>
          <cell r="I13558">
            <v>0</v>
          </cell>
          <cell r="J13558">
            <v>0</v>
          </cell>
          <cell r="K13558">
            <v>0</v>
          </cell>
        </row>
        <row r="13559">
          <cell r="F13559">
            <v>0</v>
          </cell>
          <cell r="G13559">
            <v>0</v>
          </cell>
          <cell r="H13559">
            <v>0</v>
          </cell>
          <cell r="I13559">
            <v>0</v>
          </cell>
          <cell r="J13559">
            <v>0</v>
          </cell>
          <cell r="K13559">
            <v>0</v>
          </cell>
        </row>
        <row r="13560">
          <cell r="F13560">
            <v>0</v>
          </cell>
          <cell r="G13560">
            <v>0</v>
          </cell>
          <cell r="H13560">
            <v>0</v>
          </cell>
          <cell r="I13560">
            <v>0</v>
          </cell>
          <cell r="J13560">
            <v>0</v>
          </cell>
          <cell r="K13560">
            <v>0</v>
          </cell>
        </row>
        <row r="13561">
          <cell r="F13561">
            <v>0</v>
          </cell>
          <cell r="G13561">
            <v>0</v>
          </cell>
          <cell r="H13561">
            <v>0</v>
          </cell>
          <cell r="I13561">
            <v>0</v>
          </cell>
          <cell r="J13561">
            <v>0</v>
          </cell>
          <cell r="K13561">
            <v>0</v>
          </cell>
        </row>
        <row r="13562">
          <cell r="F13562">
            <v>0</v>
          </cell>
          <cell r="G13562">
            <v>0</v>
          </cell>
          <cell r="H13562">
            <v>0</v>
          </cell>
          <cell r="I13562">
            <v>0</v>
          </cell>
          <cell r="J13562">
            <v>0</v>
          </cell>
          <cell r="K13562">
            <v>0</v>
          </cell>
        </row>
        <row r="13563">
          <cell r="F13563">
            <v>0</v>
          </cell>
          <cell r="G13563">
            <v>0</v>
          </cell>
          <cell r="H13563">
            <v>0</v>
          </cell>
          <cell r="I13563">
            <v>0</v>
          </cell>
          <cell r="J13563">
            <v>0</v>
          </cell>
          <cell r="K13563">
            <v>0</v>
          </cell>
        </row>
        <row r="13564">
          <cell r="F13564">
            <v>0</v>
          </cell>
          <cell r="G13564">
            <v>0</v>
          </cell>
          <cell r="H13564">
            <v>0</v>
          </cell>
          <cell r="I13564">
            <v>0</v>
          </cell>
          <cell r="J13564">
            <v>0</v>
          </cell>
          <cell r="K13564">
            <v>0</v>
          </cell>
        </row>
        <row r="13565">
          <cell r="F13565">
            <v>0</v>
          </cell>
          <cell r="G13565">
            <v>0</v>
          </cell>
          <cell r="H13565">
            <v>0</v>
          </cell>
          <cell r="I13565">
            <v>0</v>
          </cell>
          <cell r="J13565">
            <v>0</v>
          </cell>
          <cell r="K13565">
            <v>0</v>
          </cell>
        </row>
        <row r="13566">
          <cell r="F13566">
            <v>0</v>
          </cell>
          <cell r="G13566">
            <v>0</v>
          </cell>
          <cell r="H13566">
            <v>0</v>
          </cell>
          <cell r="I13566">
            <v>0</v>
          </cell>
          <cell r="J13566">
            <v>0</v>
          </cell>
          <cell r="K13566">
            <v>0</v>
          </cell>
        </row>
        <row r="13567">
          <cell r="F13567">
            <v>0</v>
          </cell>
          <cell r="G13567">
            <v>0</v>
          </cell>
          <cell r="H13567">
            <v>0</v>
          </cell>
          <cell r="I13567">
            <v>0</v>
          </cell>
          <cell r="J13567">
            <v>0</v>
          </cell>
          <cell r="K13567">
            <v>0</v>
          </cell>
        </row>
        <row r="13568">
          <cell r="F13568">
            <v>0</v>
          </cell>
          <cell r="G13568">
            <v>0</v>
          </cell>
          <cell r="H13568">
            <v>0</v>
          </cell>
          <cell r="I13568">
            <v>0</v>
          </cell>
          <cell r="J13568">
            <v>0</v>
          </cell>
          <cell r="K13568">
            <v>0</v>
          </cell>
        </row>
        <row r="13569">
          <cell r="F13569" t="str">
            <v xml:space="preserve">Sub-Total - (C) </v>
          </cell>
          <cell r="K13569">
            <v>0</v>
          </cell>
        </row>
        <row r="13570">
          <cell r="F13570" t="str">
            <v xml:space="preserve">TOTAL - (A) + (B) + (C) </v>
          </cell>
          <cell r="K13570">
            <v>0</v>
          </cell>
        </row>
        <row r="13571">
          <cell r="F13571" t="str">
            <v>BDI</v>
          </cell>
          <cell r="J13571">
            <v>0.27429999999999999</v>
          </cell>
          <cell r="K13571">
            <v>0</v>
          </cell>
        </row>
        <row r="13572">
          <cell r="F13572" t="str">
            <v>Preço do Serviço</v>
          </cell>
          <cell r="K13572">
            <v>0</v>
          </cell>
        </row>
        <row r="13573">
          <cell r="F13573" t="str">
            <v>COMPOSIÇÃO DE PREÇO UNITÁRIO</v>
          </cell>
        </row>
        <row r="13575">
          <cell r="D13575" t="str">
            <v>MDO</v>
          </cell>
          <cell r="E13575" t="str">
            <v>SE</v>
          </cell>
          <cell r="F13575" t="str">
            <v>INFRAERO - Empresa Brasileira de Infra-Estrutura Aeroportuária</v>
          </cell>
        </row>
        <row r="13576">
          <cell r="F13576" t="str">
            <v>ITEM:</v>
          </cell>
          <cell r="G13576" t="str">
            <v>SERVIÇO</v>
          </cell>
          <cell r="K13576" t="str">
            <v>UNIDADE</v>
          </cell>
        </row>
        <row r="13577">
          <cell r="E13577">
            <v>235</v>
          </cell>
          <cell r="F13577" t="str">
            <v>04.01.240.00.02</v>
          </cell>
          <cell r="G13577" t="str">
            <v>Porta de vidro, giro/fixo, 9 folhas - 4,15 X2,75 - P11 - PA.07/201.07/01866/01</v>
          </cell>
          <cell r="K13577" t="str">
            <v>un</v>
          </cell>
        </row>
        <row r="13579">
          <cell r="F13579" t="str">
            <v>CÓDIGO</v>
          </cell>
          <cell r="G13579" t="str">
            <v xml:space="preserve">MÃO DE OBRA </v>
          </cell>
          <cell r="H13579" t="str">
            <v>UNID.</v>
          </cell>
          <cell r="I13579" t="str">
            <v>COEFICIENTE</v>
          </cell>
          <cell r="J13579" t="str">
            <v>PREÇO UNITÁRIO</v>
          </cell>
          <cell r="K13579" t="str">
            <v>PREÇO  DO ITEM</v>
          </cell>
        </row>
        <row r="13580">
          <cell r="F13580">
            <v>0</v>
          </cell>
          <cell r="G13580">
            <v>0</v>
          </cell>
          <cell r="H13580">
            <v>0</v>
          </cell>
          <cell r="I13580">
            <v>0</v>
          </cell>
          <cell r="J13580">
            <v>0</v>
          </cell>
          <cell r="K13580">
            <v>0</v>
          </cell>
        </row>
        <row r="13581">
          <cell r="F13581">
            <v>0</v>
          </cell>
          <cell r="G13581">
            <v>0</v>
          </cell>
          <cell r="H13581">
            <v>0</v>
          </cell>
          <cell r="I13581">
            <v>0</v>
          </cell>
          <cell r="J13581">
            <v>0</v>
          </cell>
          <cell r="K13581">
            <v>0</v>
          </cell>
        </row>
        <row r="13582">
          <cell r="F13582">
            <v>0</v>
          </cell>
          <cell r="G13582">
            <v>0</v>
          </cell>
          <cell r="H13582">
            <v>0</v>
          </cell>
          <cell r="I13582">
            <v>0</v>
          </cell>
          <cell r="J13582">
            <v>0</v>
          </cell>
          <cell r="K13582">
            <v>0</v>
          </cell>
        </row>
        <row r="13583">
          <cell r="F13583">
            <v>0</v>
          </cell>
          <cell r="G13583">
            <v>0</v>
          </cell>
          <cell r="H13583">
            <v>0</v>
          </cell>
          <cell r="I13583">
            <v>0</v>
          </cell>
          <cell r="J13583">
            <v>0</v>
          </cell>
          <cell r="K13583">
            <v>0</v>
          </cell>
        </row>
        <row r="13584">
          <cell r="F13584">
            <v>0</v>
          </cell>
          <cell r="G13584">
            <v>0</v>
          </cell>
          <cell r="H13584">
            <v>0</v>
          </cell>
          <cell r="I13584">
            <v>0</v>
          </cell>
          <cell r="J13584">
            <v>0</v>
          </cell>
          <cell r="K13584">
            <v>0</v>
          </cell>
        </row>
        <row r="13585">
          <cell r="F13585">
            <v>0</v>
          </cell>
          <cell r="G13585">
            <v>0</v>
          </cell>
          <cell r="H13585">
            <v>0</v>
          </cell>
          <cell r="I13585">
            <v>0</v>
          </cell>
          <cell r="J13585">
            <v>0</v>
          </cell>
          <cell r="K13585">
            <v>0</v>
          </cell>
        </row>
        <row r="13586">
          <cell r="F13586">
            <v>0</v>
          </cell>
          <cell r="G13586">
            <v>0</v>
          </cell>
          <cell r="H13586">
            <v>0</v>
          </cell>
          <cell r="I13586">
            <v>0</v>
          </cell>
          <cell r="J13586">
            <v>0</v>
          </cell>
          <cell r="K13586">
            <v>0</v>
          </cell>
        </row>
        <row r="13587">
          <cell r="F13587">
            <v>0</v>
          </cell>
          <cell r="G13587">
            <v>0</v>
          </cell>
          <cell r="H13587">
            <v>0</v>
          </cell>
          <cell r="I13587">
            <v>0</v>
          </cell>
          <cell r="J13587">
            <v>0</v>
          </cell>
          <cell r="K13587">
            <v>0</v>
          </cell>
        </row>
        <row r="13588">
          <cell r="F13588">
            <v>0</v>
          </cell>
          <cell r="G13588">
            <v>0</v>
          </cell>
          <cell r="H13588">
            <v>0</v>
          </cell>
          <cell r="I13588">
            <v>0</v>
          </cell>
          <cell r="J13588">
            <v>0</v>
          </cell>
          <cell r="K13588">
            <v>0</v>
          </cell>
        </row>
        <row r="13589">
          <cell r="F13589">
            <v>0</v>
          </cell>
          <cell r="G13589">
            <v>0</v>
          </cell>
          <cell r="H13589">
            <v>0</v>
          </cell>
          <cell r="I13589">
            <v>0</v>
          </cell>
          <cell r="J13589">
            <v>0</v>
          </cell>
          <cell r="K13589">
            <v>0</v>
          </cell>
        </row>
        <row r="13590">
          <cell r="F13590" t="str">
            <v>Sub-Total - (A)</v>
          </cell>
          <cell r="K13590">
            <v>0</v>
          </cell>
        </row>
        <row r="13591">
          <cell r="F13591" t="str">
            <v>Leis Sociais</v>
          </cell>
          <cell r="J13591">
            <v>1.254</v>
          </cell>
          <cell r="K13591">
            <v>0</v>
          </cell>
        </row>
        <row r="13592">
          <cell r="D13592">
            <v>235</v>
          </cell>
          <cell r="F13592" t="str">
            <v>Total - (A)</v>
          </cell>
          <cell r="K13592">
            <v>0</v>
          </cell>
        </row>
        <row r="13593">
          <cell r="F13593" t="str">
            <v>MATERIAL</v>
          </cell>
        </row>
        <row r="13594">
          <cell r="F13594">
            <v>0</v>
          </cell>
          <cell r="G13594">
            <v>0</v>
          </cell>
          <cell r="H13594">
            <v>0</v>
          </cell>
          <cell r="I13594">
            <v>0</v>
          </cell>
          <cell r="J13594">
            <v>0</v>
          </cell>
          <cell r="K13594">
            <v>0</v>
          </cell>
        </row>
        <row r="13595">
          <cell r="F13595">
            <v>0</v>
          </cell>
          <cell r="G13595">
            <v>0</v>
          </cell>
          <cell r="H13595">
            <v>0</v>
          </cell>
          <cell r="I13595">
            <v>0</v>
          </cell>
          <cell r="J13595">
            <v>0</v>
          </cell>
          <cell r="K13595">
            <v>0</v>
          </cell>
        </row>
        <row r="13596">
          <cell r="F13596">
            <v>0</v>
          </cell>
          <cell r="G13596">
            <v>0</v>
          </cell>
          <cell r="H13596">
            <v>0</v>
          </cell>
          <cell r="I13596">
            <v>0</v>
          </cell>
          <cell r="J13596">
            <v>0</v>
          </cell>
          <cell r="K13596">
            <v>0</v>
          </cell>
        </row>
        <row r="13597">
          <cell r="F13597">
            <v>0</v>
          </cell>
          <cell r="G13597">
            <v>0</v>
          </cell>
          <cell r="H13597">
            <v>0</v>
          </cell>
          <cell r="I13597">
            <v>0</v>
          </cell>
          <cell r="J13597">
            <v>0</v>
          </cell>
          <cell r="K13597">
            <v>0</v>
          </cell>
        </row>
        <row r="13598">
          <cell r="F13598">
            <v>0</v>
          </cell>
          <cell r="G13598">
            <v>0</v>
          </cell>
          <cell r="H13598">
            <v>0</v>
          </cell>
          <cell r="I13598">
            <v>0</v>
          </cell>
          <cell r="J13598">
            <v>0</v>
          </cell>
          <cell r="K13598">
            <v>0</v>
          </cell>
        </row>
        <row r="13599">
          <cell r="F13599">
            <v>0</v>
          </cell>
          <cell r="G13599">
            <v>0</v>
          </cell>
          <cell r="H13599">
            <v>0</v>
          </cell>
          <cell r="I13599">
            <v>0</v>
          </cell>
          <cell r="J13599">
            <v>0</v>
          </cell>
          <cell r="K13599">
            <v>0</v>
          </cell>
        </row>
        <row r="13600">
          <cell r="F13600">
            <v>0</v>
          </cell>
          <cell r="G13600">
            <v>0</v>
          </cell>
          <cell r="H13600">
            <v>0</v>
          </cell>
          <cell r="I13600">
            <v>0</v>
          </cell>
          <cell r="J13600">
            <v>0</v>
          </cell>
          <cell r="K13600">
            <v>0</v>
          </cell>
        </row>
        <row r="13601">
          <cell r="F13601">
            <v>0</v>
          </cell>
          <cell r="G13601">
            <v>0</v>
          </cell>
          <cell r="H13601">
            <v>0</v>
          </cell>
          <cell r="I13601">
            <v>0</v>
          </cell>
          <cell r="J13601">
            <v>0</v>
          </cell>
          <cell r="K13601">
            <v>0</v>
          </cell>
        </row>
        <row r="13602">
          <cell r="F13602">
            <v>0</v>
          </cell>
          <cell r="G13602">
            <v>0</v>
          </cell>
          <cell r="H13602">
            <v>0</v>
          </cell>
          <cell r="I13602">
            <v>0</v>
          </cell>
          <cell r="J13602">
            <v>0</v>
          </cell>
          <cell r="K13602">
            <v>0</v>
          </cell>
        </row>
        <row r="13603">
          <cell r="F13603">
            <v>0</v>
          </cell>
          <cell r="G13603">
            <v>0</v>
          </cell>
          <cell r="H13603">
            <v>0</v>
          </cell>
          <cell r="I13603">
            <v>0</v>
          </cell>
          <cell r="J13603">
            <v>0</v>
          </cell>
          <cell r="K13603">
            <v>0</v>
          </cell>
        </row>
        <row r="13604">
          <cell r="F13604">
            <v>0</v>
          </cell>
          <cell r="G13604">
            <v>0</v>
          </cell>
          <cell r="H13604">
            <v>0</v>
          </cell>
          <cell r="I13604">
            <v>0</v>
          </cell>
          <cell r="J13604">
            <v>0</v>
          </cell>
          <cell r="K13604">
            <v>0</v>
          </cell>
        </row>
        <row r="13605">
          <cell r="F13605">
            <v>0</v>
          </cell>
          <cell r="G13605">
            <v>0</v>
          </cell>
          <cell r="H13605">
            <v>0</v>
          </cell>
          <cell r="I13605">
            <v>0</v>
          </cell>
          <cell r="J13605">
            <v>0</v>
          </cell>
          <cell r="K13605">
            <v>0</v>
          </cell>
        </row>
        <row r="13606">
          <cell r="F13606">
            <v>0</v>
          </cell>
          <cell r="G13606">
            <v>0</v>
          </cell>
          <cell r="H13606">
            <v>0</v>
          </cell>
          <cell r="I13606">
            <v>0</v>
          </cell>
          <cell r="J13606">
            <v>0</v>
          </cell>
          <cell r="K13606">
            <v>0</v>
          </cell>
        </row>
        <row r="13607">
          <cell r="F13607">
            <v>0</v>
          </cell>
          <cell r="G13607">
            <v>0</v>
          </cell>
          <cell r="H13607">
            <v>0</v>
          </cell>
          <cell r="I13607">
            <v>0</v>
          </cell>
          <cell r="J13607">
            <v>0</v>
          </cell>
          <cell r="K13607">
            <v>0</v>
          </cell>
        </row>
        <row r="13608">
          <cell r="F13608">
            <v>0</v>
          </cell>
          <cell r="G13608">
            <v>0</v>
          </cell>
          <cell r="H13608">
            <v>0</v>
          </cell>
          <cell r="I13608">
            <v>0</v>
          </cell>
          <cell r="J13608">
            <v>0</v>
          </cell>
          <cell r="K13608">
            <v>0</v>
          </cell>
        </row>
        <row r="13609">
          <cell r="F13609">
            <v>0</v>
          </cell>
          <cell r="G13609">
            <v>0</v>
          </cell>
          <cell r="H13609">
            <v>0</v>
          </cell>
          <cell r="I13609">
            <v>0</v>
          </cell>
          <cell r="J13609">
            <v>0</v>
          </cell>
          <cell r="K13609">
            <v>0</v>
          </cell>
        </row>
        <row r="13610">
          <cell r="F13610">
            <v>0</v>
          </cell>
          <cell r="G13610">
            <v>0</v>
          </cell>
          <cell r="H13610">
            <v>0</v>
          </cell>
          <cell r="I13610">
            <v>0</v>
          </cell>
          <cell r="J13610">
            <v>0</v>
          </cell>
          <cell r="K13610">
            <v>0</v>
          </cell>
        </row>
        <row r="13611">
          <cell r="F13611">
            <v>0</v>
          </cell>
          <cell r="G13611">
            <v>0</v>
          </cell>
          <cell r="H13611">
            <v>0</v>
          </cell>
          <cell r="I13611">
            <v>0</v>
          </cell>
          <cell r="J13611">
            <v>0</v>
          </cell>
          <cell r="K13611">
            <v>0</v>
          </cell>
        </row>
        <row r="13612">
          <cell r="F13612">
            <v>0</v>
          </cell>
          <cell r="G13612">
            <v>0</v>
          </cell>
          <cell r="H13612">
            <v>0</v>
          </cell>
          <cell r="I13612">
            <v>0</v>
          </cell>
          <cell r="J13612">
            <v>0</v>
          </cell>
          <cell r="K13612">
            <v>0</v>
          </cell>
        </row>
        <row r="13613">
          <cell r="F13613">
            <v>0</v>
          </cell>
          <cell r="G13613">
            <v>0</v>
          </cell>
          <cell r="H13613">
            <v>0</v>
          </cell>
          <cell r="I13613">
            <v>0</v>
          </cell>
          <cell r="J13613">
            <v>0</v>
          </cell>
          <cell r="K13613">
            <v>0</v>
          </cell>
        </row>
        <row r="13614">
          <cell r="F13614" t="str">
            <v>Sub-Total - (B)</v>
          </cell>
          <cell r="K13614">
            <v>0</v>
          </cell>
        </row>
        <row r="13615">
          <cell r="F13615" t="str">
            <v>EQUIPAMENTOS</v>
          </cell>
        </row>
        <row r="13616">
          <cell r="F13616">
            <v>0</v>
          </cell>
          <cell r="G13616">
            <v>0</v>
          </cell>
          <cell r="H13616">
            <v>0</v>
          </cell>
          <cell r="I13616">
            <v>0</v>
          </cell>
          <cell r="J13616">
            <v>0</v>
          </cell>
          <cell r="K13616">
            <v>0</v>
          </cell>
        </row>
        <row r="13617">
          <cell r="F13617">
            <v>0</v>
          </cell>
          <cell r="G13617">
            <v>0</v>
          </cell>
          <cell r="H13617">
            <v>0</v>
          </cell>
          <cell r="I13617">
            <v>0</v>
          </cell>
          <cell r="J13617">
            <v>0</v>
          </cell>
          <cell r="K13617">
            <v>0</v>
          </cell>
        </row>
        <row r="13618">
          <cell r="F13618">
            <v>0</v>
          </cell>
          <cell r="G13618">
            <v>0</v>
          </cell>
          <cell r="H13618">
            <v>0</v>
          </cell>
          <cell r="I13618">
            <v>0</v>
          </cell>
          <cell r="J13618">
            <v>0</v>
          </cell>
          <cell r="K13618">
            <v>0</v>
          </cell>
        </row>
        <row r="13619">
          <cell r="F13619">
            <v>0</v>
          </cell>
          <cell r="G13619">
            <v>0</v>
          </cell>
          <cell r="H13619">
            <v>0</v>
          </cell>
          <cell r="I13619">
            <v>0</v>
          </cell>
          <cell r="J13619">
            <v>0</v>
          </cell>
          <cell r="K13619">
            <v>0</v>
          </cell>
        </row>
        <row r="13620">
          <cell r="F13620">
            <v>0</v>
          </cell>
          <cell r="G13620">
            <v>0</v>
          </cell>
          <cell r="H13620">
            <v>0</v>
          </cell>
          <cell r="I13620">
            <v>0</v>
          </cell>
          <cell r="J13620">
            <v>0</v>
          </cell>
          <cell r="K13620">
            <v>0</v>
          </cell>
        </row>
        <row r="13621">
          <cell r="F13621">
            <v>0</v>
          </cell>
          <cell r="G13621">
            <v>0</v>
          </cell>
          <cell r="H13621">
            <v>0</v>
          </cell>
          <cell r="I13621">
            <v>0</v>
          </cell>
          <cell r="J13621">
            <v>0</v>
          </cell>
          <cell r="K13621">
            <v>0</v>
          </cell>
        </row>
        <row r="13622">
          <cell r="F13622">
            <v>0</v>
          </cell>
          <cell r="G13622">
            <v>0</v>
          </cell>
          <cell r="H13622">
            <v>0</v>
          </cell>
          <cell r="I13622">
            <v>0</v>
          </cell>
          <cell r="J13622">
            <v>0</v>
          </cell>
          <cell r="K13622">
            <v>0</v>
          </cell>
        </row>
        <row r="13623">
          <cell r="F13623">
            <v>0</v>
          </cell>
          <cell r="G13623">
            <v>0</v>
          </cell>
          <cell r="H13623">
            <v>0</v>
          </cell>
          <cell r="I13623">
            <v>0</v>
          </cell>
          <cell r="J13623">
            <v>0</v>
          </cell>
          <cell r="K13623">
            <v>0</v>
          </cell>
        </row>
        <row r="13624">
          <cell r="F13624">
            <v>0</v>
          </cell>
          <cell r="G13624">
            <v>0</v>
          </cell>
          <cell r="H13624">
            <v>0</v>
          </cell>
          <cell r="I13624">
            <v>0</v>
          </cell>
          <cell r="J13624">
            <v>0</v>
          </cell>
          <cell r="K13624">
            <v>0</v>
          </cell>
        </row>
        <row r="13625">
          <cell r="F13625">
            <v>0</v>
          </cell>
          <cell r="G13625">
            <v>0</v>
          </cell>
          <cell r="H13625">
            <v>0</v>
          </cell>
          <cell r="I13625">
            <v>0</v>
          </cell>
          <cell r="J13625">
            <v>0</v>
          </cell>
          <cell r="K13625">
            <v>0</v>
          </cell>
        </row>
        <row r="13626">
          <cell r="F13626">
            <v>0</v>
          </cell>
          <cell r="G13626">
            <v>0</v>
          </cell>
          <cell r="H13626">
            <v>0</v>
          </cell>
          <cell r="I13626">
            <v>0</v>
          </cell>
          <cell r="J13626">
            <v>0</v>
          </cell>
          <cell r="K13626">
            <v>0</v>
          </cell>
        </row>
        <row r="13627">
          <cell r="F13627" t="str">
            <v xml:space="preserve">Sub-Total - (C) </v>
          </cell>
          <cell r="K13627">
            <v>0</v>
          </cell>
        </row>
        <row r="13628">
          <cell r="F13628" t="str">
            <v xml:space="preserve">TOTAL - (A) + (B) + (C) </v>
          </cell>
          <cell r="K13628">
            <v>0</v>
          </cell>
        </row>
        <row r="13629">
          <cell r="F13629" t="str">
            <v>BDI</v>
          </cell>
          <cell r="J13629">
            <v>0.27429999999999999</v>
          </cell>
          <cell r="K13629">
            <v>0</v>
          </cell>
        </row>
        <row r="13630">
          <cell r="F13630" t="str">
            <v>Preço do Serviço</v>
          </cell>
          <cell r="K13630">
            <v>0</v>
          </cell>
        </row>
        <row r="13631">
          <cell r="F13631" t="str">
            <v>COMPOSIÇÃO DE PREÇO UNITÁRIO</v>
          </cell>
        </row>
        <row r="13633">
          <cell r="D13633" t="str">
            <v>MDO</v>
          </cell>
          <cell r="E13633" t="str">
            <v>SE</v>
          </cell>
          <cell r="F13633" t="str">
            <v>INFRAERO - Empresa Brasileira de Infra-Estrutura Aeroportuária</v>
          </cell>
        </row>
        <row r="13634">
          <cell r="F13634" t="str">
            <v>ITEM:</v>
          </cell>
          <cell r="G13634" t="str">
            <v>SERVIÇO</v>
          </cell>
          <cell r="K13634" t="str">
            <v>UNIDADE</v>
          </cell>
        </row>
        <row r="13635">
          <cell r="E13635">
            <v>236</v>
          </cell>
          <cell r="F13635" t="str">
            <v>04.01.240.00.03</v>
          </cell>
          <cell r="G13635" t="str">
            <v>Porta de vidro, giro/fixo, 8 folhas - 4,22 X2,75 - P12 - PA.07/201.07/01866/01</v>
          </cell>
          <cell r="K13635" t="str">
            <v>un</v>
          </cell>
        </row>
        <row r="13637">
          <cell r="F13637" t="str">
            <v>CÓDIGO</v>
          </cell>
          <cell r="G13637" t="str">
            <v xml:space="preserve">MÃO DE OBRA </v>
          </cell>
          <cell r="H13637" t="str">
            <v>UNID.</v>
          </cell>
          <cell r="I13637" t="str">
            <v>COEFICIENTE</v>
          </cell>
          <cell r="J13637" t="str">
            <v>PREÇO UNITÁRIO</v>
          </cell>
          <cell r="K13637" t="str">
            <v>PREÇO  DO ITEM</v>
          </cell>
        </row>
        <row r="13638">
          <cell r="F13638">
            <v>0</v>
          </cell>
          <cell r="G13638">
            <v>0</v>
          </cell>
          <cell r="H13638">
            <v>0</v>
          </cell>
          <cell r="I13638">
            <v>0</v>
          </cell>
          <cell r="J13638">
            <v>0</v>
          </cell>
          <cell r="K13638">
            <v>0</v>
          </cell>
        </row>
        <row r="13639">
          <cell r="F13639">
            <v>0</v>
          </cell>
          <cell r="G13639">
            <v>0</v>
          </cell>
          <cell r="H13639">
            <v>0</v>
          </cell>
          <cell r="I13639">
            <v>0</v>
          </cell>
          <cell r="J13639">
            <v>0</v>
          </cell>
          <cell r="K13639">
            <v>0</v>
          </cell>
        </row>
        <row r="13640">
          <cell r="F13640">
            <v>0</v>
          </cell>
          <cell r="G13640">
            <v>0</v>
          </cell>
          <cell r="H13640">
            <v>0</v>
          </cell>
          <cell r="I13640">
            <v>0</v>
          </cell>
          <cell r="J13640">
            <v>0</v>
          </cell>
          <cell r="K13640">
            <v>0</v>
          </cell>
        </row>
        <row r="13641">
          <cell r="F13641">
            <v>0</v>
          </cell>
          <cell r="G13641">
            <v>0</v>
          </cell>
          <cell r="H13641">
            <v>0</v>
          </cell>
          <cell r="I13641">
            <v>0</v>
          </cell>
          <cell r="J13641">
            <v>0</v>
          </cell>
          <cell r="K13641">
            <v>0</v>
          </cell>
        </row>
        <row r="13642">
          <cell r="F13642">
            <v>0</v>
          </cell>
          <cell r="G13642">
            <v>0</v>
          </cell>
          <cell r="H13642">
            <v>0</v>
          </cell>
          <cell r="I13642">
            <v>0</v>
          </cell>
          <cell r="J13642">
            <v>0</v>
          </cell>
          <cell r="K13642">
            <v>0</v>
          </cell>
        </row>
        <row r="13643">
          <cell r="F13643">
            <v>0</v>
          </cell>
          <cell r="G13643">
            <v>0</v>
          </cell>
          <cell r="H13643">
            <v>0</v>
          </cell>
          <cell r="I13643">
            <v>0</v>
          </cell>
          <cell r="J13643">
            <v>0</v>
          </cell>
          <cell r="K13643">
            <v>0</v>
          </cell>
        </row>
        <row r="13644">
          <cell r="F13644">
            <v>0</v>
          </cell>
          <cell r="G13644">
            <v>0</v>
          </cell>
          <cell r="H13644">
            <v>0</v>
          </cell>
          <cell r="I13644">
            <v>0</v>
          </cell>
          <cell r="J13644">
            <v>0</v>
          </cell>
          <cell r="K13644">
            <v>0</v>
          </cell>
        </row>
        <row r="13645">
          <cell r="F13645">
            <v>0</v>
          </cell>
          <cell r="G13645">
            <v>0</v>
          </cell>
          <cell r="H13645">
            <v>0</v>
          </cell>
          <cell r="I13645">
            <v>0</v>
          </cell>
          <cell r="J13645">
            <v>0</v>
          </cell>
          <cell r="K13645">
            <v>0</v>
          </cell>
        </row>
        <row r="13646">
          <cell r="F13646">
            <v>0</v>
          </cell>
          <cell r="G13646">
            <v>0</v>
          </cell>
          <cell r="H13646">
            <v>0</v>
          </cell>
          <cell r="I13646">
            <v>0</v>
          </cell>
          <cell r="J13646">
            <v>0</v>
          </cell>
          <cell r="K13646">
            <v>0</v>
          </cell>
        </row>
        <row r="13647">
          <cell r="F13647">
            <v>0</v>
          </cell>
          <cell r="G13647">
            <v>0</v>
          </cell>
          <cell r="H13647">
            <v>0</v>
          </cell>
          <cell r="I13647">
            <v>0</v>
          </cell>
          <cell r="J13647">
            <v>0</v>
          </cell>
          <cell r="K13647">
            <v>0</v>
          </cell>
        </row>
        <row r="13648">
          <cell r="F13648" t="str">
            <v>Sub-Total - (A)</v>
          </cell>
          <cell r="K13648">
            <v>0</v>
          </cell>
        </row>
        <row r="13649">
          <cell r="F13649" t="str">
            <v>Leis Sociais</v>
          </cell>
          <cell r="J13649">
            <v>1.254</v>
          </cell>
          <cell r="K13649">
            <v>0</v>
          </cell>
        </row>
        <row r="13650">
          <cell r="D13650">
            <v>236</v>
          </cell>
          <cell r="F13650" t="str">
            <v>Total - (A)</v>
          </cell>
          <cell r="K13650">
            <v>0</v>
          </cell>
        </row>
        <row r="13651">
          <cell r="F13651" t="str">
            <v>MATERIAL</v>
          </cell>
        </row>
        <row r="13652">
          <cell r="F13652">
            <v>0</v>
          </cell>
          <cell r="G13652">
            <v>0</v>
          </cell>
          <cell r="H13652">
            <v>0</v>
          </cell>
          <cell r="I13652">
            <v>0</v>
          </cell>
          <cell r="J13652">
            <v>0</v>
          </cell>
          <cell r="K13652">
            <v>0</v>
          </cell>
        </row>
        <row r="13653">
          <cell r="F13653">
            <v>0</v>
          </cell>
          <cell r="G13653">
            <v>0</v>
          </cell>
          <cell r="H13653">
            <v>0</v>
          </cell>
          <cell r="I13653">
            <v>0</v>
          </cell>
          <cell r="J13653">
            <v>0</v>
          </cell>
          <cell r="K13653">
            <v>0</v>
          </cell>
        </row>
        <row r="13654">
          <cell r="F13654">
            <v>0</v>
          </cell>
          <cell r="G13654">
            <v>0</v>
          </cell>
          <cell r="H13654">
            <v>0</v>
          </cell>
          <cell r="I13654">
            <v>0</v>
          </cell>
          <cell r="J13654">
            <v>0</v>
          </cell>
          <cell r="K13654">
            <v>0</v>
          </cell>
        </row>
        <row r="13655">
          <cell r="F13655">
            <v>0</v>
          </cell>
          <cell r="G13655">
            <v>0</v>
          </cell>
          <cell r="H13655">
            <v>0</v>
          </cell>
          <cell r="I13655">
            <v>0</v>
          </cell>
          <cell r="J13655">
            <v>0</v>
          </cell>
          <cell r="K13655">
            <v>0</v>
          </cell>
        </row>
        <row r="13656">
          <cell r="F13656">
            <v>0</v>
          </cell>
          <cell r="G13656">
            <v>0</v>
          </cell>
          <cell r="H13656">
            <v>0</v>
          </cell>
          <cell r="I13656">
            <v>0</v>
          </cell>
          <cell r="J13656">
            <v>0</v>
          </cell>
          <cell r="K13656">
            <v>0</v>
          </cell>
        </row>
        <row r="13657">
          <cell r="F13657">
            <v>0</v>
          </cell>
          <cell r="G13657">
            <v>0</v>
          </cell>
          <cell r="H13657">
            <v>0</v>
          </cell>
          <cell r="I13657">
            <v>0</v>
          </cell>
          <cell r="J13657">
            <v>0</v>
          </cell>
          <cell r="K13657">
            <v>0</v>
          </cell>
        </row>
        <row r="13658">
          <cell r="F13658">
            <v>0</v>
          </cell>
          <cell r="G13658">
            <v>0</v>
          </cell>
          <cell r="H13658">
            <v>0</v>
          </cell>
          <cell r="I13658">
            <v>0</v>
          </cell>
          <cell r="J13658">
            <v>0</v>
          </cell>
          <cell r="K13658">
            <v>0</v>
          </cell>
        </row>
        <row r="13659">
          <cell r="F13659">
            <v>0</v>
          </cell>
          <cell r="G13659">
            <v>0</v>
          </cell>
          <cell r="H13659">
            <v>0</v>
          </cell>
          <cell r="I13659">
            <v>0</v>
          </cell>
          <cell r="J13659">
            <v>0</v>
          </cell>
          <cell r="K13659">
            <v>0</v>
          </cell>
        </row>
        <row r="13660">
          <cell r="F13660">
            <v>0</v>
          </cell>
          <cell r="G13660">
            <v>0</v>
          </cell>
          <cell r="H13660">
            <v>0</v>
          </cell>
          <cell r="I13660">
            <v>0</v>
          </cell>
          <cell r="J13660">
            <v>0</v>
          </cell>
          <cell r="K13660">
            <v>0</v>
          </cell>
        </row>
        <row r="13661">
          <cell r="F13661">
            <v>0</v>
          </cell>
          <cell r="G13661">
            <v>0</v>
          </cell>
          <cell r="H13661">
            <v>0</v>
          </cell>
          <cell r="I13661">
            <v>0</v>
          </cell>
          <cell r="J13661">
            <v>0</v>
          </cell>
          <cell r="K13661">
            <v>0</v>
          </cell>
        </row>
        <row r="13662">
          <cell r="F13662">
            <v>0</v>
          </cell>
          <cell r="G13662">
            <v>0</v>
          </cell>
          <cell r="H13662">
            <v>0</v>
          </cell>
          <cell r="I13662">
            <v>0</v>
          </cell>
          <cell r="J13662">
            <v>0</v>
          </cell>
          <cell r="K13662">
            <v>0</v>
          </cell>
        </row>
        <row r="13663">
          <cell r="F13663">
            <v>0</v>
          </cell>
          <cell r="G13663">
            <v>0</v>
          </cell>
          <cell r="H13663">
            <v>0</v>
          </cell>
          <cell r="I13663">
            <v>0</v>
          </cell>
          <cell r="J13663">
            <v>0</v>
          </cell>
          <cell r="K13663">
            <v>0</v>
          </cell>
        </row>
        <row r="13664">
          <cell r="F13664">
            <v>0</v>
          </cell>
          <cell r="G13664">
            <v>0</v>
          </cell>
          <cell r="H13664">
            <v>0</v>
          </cell>
          <cell r="I13664">
            <v>0</v>
          </cell>
          <cell r="J13664">
            <v>0</v>
          </cell>
          <cell r="K13664">
            <v>0</v>
          </cell>
        </row>
        <row r="13665">
          <cell r="F13665">
            <v>0</v>
          </cell>
          <cell r="G13665">
            <v>0</v>
          </cell>
          <cell r="H13665">
            <v>0</v>
          </cell>
          <cell r="I13665">
            <v>0</v>
          </cell>
          <cell r="J13665">
            <v>0</v>
          </cell>
          <cell r="K13665">
            <v>0</v>
          </cell>
        </row>
        <row r="13666">
          <cell r="F13666">
            <v>0</v>
          </cell>
          <cell r="G13666">
            <v>0</v>
          </cell>
          <cell r="H13666">
            <v>0</v>
          </cell>
          <cell r="I13666">
            <v>0</v>
          </cell>
          <cell r="J13666">
            <v>0</v>
          </cell>
          <cell r="K13666">
            <v>0</v>
          </cell>
        </row>
        <row r="13667">
          <cell r="F13667">
            <v>0</v>
          </cell>
          <cell r="G13667">
            <v>0</v>
          </cell>
          <cell r="H13667">
            <v>0</v>
          </cell>
          <cell r="I13667">
            <v>0</v>
          </cell>
          <cell r="J13667">
            <v>0</v>
          </cell>
          <cell r="K13667">
            <v>0</v>
          </cell>
        </row>
        <row r="13668">
          <cell r="F13668">
            <v>0</v>
          </cell>
          <cell r="G13668">
            <v>0</v>
          </cell>
          <cell r="H13668">
            <v>0</v>
          </cell>
          <cell r="I13668">
            <v>0</v>
          </cell>
          <cell r="J13668">
            <v>0</v>
          </cell>
          <cell r="K13668">
            <v>0</v>
          </cell>
        </row>
        <row r="13669">
          <cell r="F13669">
            <v>0</v>
          </cell>
          <cell r="G13669">
            <v>0</v>
          </cell>
          <cell r="H13669">
            <v>0</v>
          </cell>
          <cell r="I13669">
            <v>0</v>
          </cell>
          <cell r="J13669">
            <v>0</v>
          </cell>
          <cell r="K13669">
            <v>0</v>
          </cell>
        </row>
        <row r="13670">
          <cell r="F13670">
            <v>0</v>
          </cell>
          <cell r="G13670">
            <v>0</v>
          </cell>
          <cell r="H13670">
            <v>0</v>
          </cell>
          <cell r="I13670">
            <v>0</v>
          </cell>
          <cell r="J13670">
            <v>0</v>
          </cell>
          <cell r="K13670">
            <v>0</v>
          </cell>
        </row>
        <row r="13671">
          <cell r="F13671">
            <v>0</v>
          </cell>
          <cell r="G13671">
            <v>0</v>
          </cell>
          <cell r="H13671">
            <v>0</v>
          </cell>
          <cell r="I13671">
            <v>0</v>
          </cell>
          <cell r="J13671">
            <v>0</v>
          </cell>
          <cell r="K13671">
            <v>0</v>
          </cell>
        </row>
        <row r="13672">
          <cell r="F13672" t="str">
            <v>Sub-Total - (B)</v>
          </cell>
          <cell r="K13672">
            <v>0</v>
          </cell>
        </row>
        <row r="13673">
          <cell r="F13673" t="str">
            <v>EQUIPAMENTOS</v>
          </cell>
        </row>
        <row r="13674">
          <cell r="F13674">
            <v>0</v>
          </cell>
          <cell r="G13674">
            <v>0</v>
          </cell>
          <cell r="H13674">
            <v>0</v>
          </cell>
          <cell r="I13674">
            <v>0</v>
          </cell>
          <cell r="J13674">
            <v>0</v>
          </cell>
          <cell r="K13674">
            <v>0</v>
          </cell>
        </row>
        <row r="13675">
          <cell r="F13675">
            <v>0</v>
          </cell>
          <cell r="G13675">
            <v>0</v>
          </cell>
          <cell r="H13675">
            <v>0</v>
          </cell>
          <cell r="I13675">
            <v>0</v>
          </cell>
          <cell r="J13675">
            <v>0</v>
          </cell>
          <cell r="K13675">
            <v>0</v>
          </cell>
        </row>
        <row r="13676">
          <cell r="F13676">
            <v>0</v>
          </cell>
          <cell r="G13676">
            <v>0</v>
          </cell>
          <cell r="H13676">
            <v>0</v>
          </cell>
          <cell r="I13676">
            <v>0</v>
          </cell>
          <cell r="J13676">
            <v>0</v>
          </cell>
          <cell r="K13676">
            <v>0</v>
          </cell>
        </row>
        <row r="13677">
          <cell r="F13677">
            <v>0</v>
          </cell>
          <cell r="G13677">
            <v>0</v>
          </cell>
          <cell r="H13677">
            <v>0</v>
          </cell>
          <cell r="I13677">
            <v>0</v>
          </cell>
          <cell r="J13677">
            <v>0</v>
          </cell>
          <cell r="K13677">
            <v>0</v>
          </cell>
        </row>
        <row r="13678">
          <cell r="F13678">
            <v>0</v>
          </cell>
          <cell r="G13678">
            <v>0</v>
          </cell>
          <cell r="H13678">
            <v>0</v>
          </cell>
          <cell r="I13678">
            <v>0</v>
          </cell>
          <cell r="J13678">
            <v>0</v>
          </cell>
          <cell r="K13678">
            <v>0</v>
          </cell>
        </row>
        <row r="13679">
          <cell r="F13679">
            <v>0</v>
          </cell>
          <cell r="G13679">
            <v>0</v>
          </cell>
          <cell r="H13679">
            <v>0</v>
          </cell>
          <cell r="I13679">
            <v>0</v>
          </cell>
          <cell r="J13679">
            <v>0</v>
          </cell>
          <cell r="K13679">
            <v>0</v>
          </cell>
        </row>
        <row r="13680">
          <cell r="F13680">
            <v>0</v>
          </cell>
          <cell r="G13680">
            <v>0</v>
          </cell>
          <cell r="H13680">
            <v>0</v>
          </cell>
          <cell r="I13680">
            <v>0</v>
          </cell>
          <cell r="J13680">
            <v>0</v>
          </cell>
          <cell r="K13680">
            <v>0</v>
          </cell>
        </row>
        <row r="13681">
          <cell r="F13681">
            <v>0</v>
          </cell>
          <cell r="G13681">
            <v>0</v>
          </cell>
          <cell r="H13681">
            <v>0</v>
          </cell>
          <cell r="I13681">
            <v>0</v>
          </cell>
          <cell r="J13681">
            <v>0</v>
          </cell>
          <cell r="K13681">
            <v>0</v>
          </cell>
        </row>
        <row r="13682">
          <cell r="F13682">
            <v>0</v>
          </cell>
          <cell r="G13682">
            <v>0</v>
          </cell>
          <cell r="H13682">
            <v>0</v>
          </cell>
          <cell r="I13682">
            <v>0</v>
          </cell>
          <cell r="J13682">
            <v>0</v>
          </cell>
          <cell r="K13682">
            <v>0</v>
          </cell>
        </row>
        <row r="13683">
          <cell r="F13683">
            <v>0</v>
          </cell>
          <cell r="G13683">
            <v>0</v>
          </cell>
          <cell r="H13683">
            <v>0</v>
          </cell>
          <cell r="I13683">
            <v>0</v>
          </cell>
          <cell r="J13683">
            <v>0</v>
          </cell>
          <cell r="K13683">
            <v>0</v>
          </cell>
        </row>
        <row r="13684">
          <cell r="F13684">
            <v>0</v>
          </cell>
          <cell r="G13684">
            <v>0</v>
          </cell>
          <cell r="H13684">
            <v>0</v>
          </cell>
          <cell r="I13684">
            <v>0</v>
          </cell>
          <cell r="J13684">
            <v>0</v>
          </cell>
          <cell r="K13684">
            <v>0</v>
          </cell>
        </row>
        <row r="13685">
          <cell r="F13685" t="str">
            <v xml:space="preserve">Sub-Total - (C) </v>
          </cell>
          <cell r="K13685">
            <v>0</v>
          </cell>
        </row>
        <row r="13686">
          <cell r="F13686" t="str">
            <v xml:space="preserve">TOTAL - (A) + (B) + (C) </v>
          </cell>
          <cell r="K13686">
            <v>0</v>
          </cell>
        </row>
        <row r="13687">
          <cell r="F13687" t="str">
            <v>BDI</v>
          </cell>
          <cell r="J13687">
            <v>0.27429999999999999</v>
          </cell>
          <cell r="K13687">
            <v>0</v>
          </cell>
        </row>
        <row r="13688">
          <cell r="F13688" t="str">
            <v>Preço do Serviço</v>
          </cell>
          <cell r="K13688">
            <v>0</v>
          </cell>
        </row>
        <row r="13689">
          <cell r="F13689" t="str">
            <v>COMPOSIÇÃO DE PREÇO UNITÁRIO</v>
          </cell>
        </row>
        <row r="13691">
          <cell r="D13691" t="str">
            <v>MDO</v>
          </cell>
          <cell r="E13691" t="str">
            <v>SE</v>
          </cell>
          <cell r="F13691" t="str">
            <v>INFRAERO - Empresa Brasileira de Infra-Estrutura Aeroportuária</v>
          </cell>
        </row>
        <row r="13692">
          <cell r="F13692" t="str">
            <v>ITEM:</v>
          </cell>
          <cell r="G13692" t="str">
            <v>SERVIÇO</v>
          </cell>
          <cell r="K13692" t="str">
            <v>UNIDADE</v>
          </cell>
        </row>
        <row r="13693">
          <cell r="E13693">
            <v>237</v>
          </cell>
          <cell r="F13693" t="str">
            <v>04.01.240.00.04</v>
          </cell>
          <cell r="G13693" t="str">
            <v>Esquadria em pele de vidro, giro, 2 folhas - 2,20 X2,20 - PV4 - PA.07/201.07/01866/01</v>
          </cell>
          <cell r="K13693" t="str">
            <v>un</v>
          </cell>
        </row>
        <row r="13695">
          <cell r="F13695" t="str">
            <v>CÓDIGO</v>
          </cell>
          <cell r="G13695" t="str">
            <v xml:space="preserve">MÃO DE OBRA </v>
          </cell>
          <cell r="H13695" t="str">
            <v>UNID.</v>
          </cell>
          <cell r="I13695" t="str">
            <v>COEFICIENTE</v>
          </cell>
          <cell r="J13695" t="str">
            <v>PREÇO UNITÁRIO</v>
          </cell>
          <cell r="K13695" t="str">
            <v>PREÇO  DO ITEM</v>
          </cell>
        </row>
        <row r="13696">
          <cell r="F13696">
            <v>0</v>
          </cell>
          <cell r="G13696">
            <v>0</v>
          </cell>
          <cell r="H13696">
            <v>0</v>
          </cell>
          <cell r="I13696">
            <v>0</v>
          </cell>
          <cell r="J13696">
            <v>0</v>
          </cell>
          <cell r="K13696">
            <v>0</v>
          </cell>
        </row>
        <row r="13697">
          <cell r="F13697">
            <v>0</v>
          </cell>
          <cell r="G13697">
            <v>0</v>
          </cell>
          <cell r="H13697">
            <v>0</v>
          </cell>
          <cell r="I13697">
            <v>0</v>
          </cell>
          <cell r="J13697">
            <v>0</v>
          </cell>
          <cell r="K13697">
            <v>0</v>
          </cell>
        </row>
        <row r="13698">
          <cell r="F13698">
            <v>0</v>
          </cell>
          <cell r="G13698">
            <v>0</v>
          </cell>
          <cell r="H13698">
            <v>0</v>
          </cell>
          <cell r="I13698">
            <v>0</v>
          </cell>
          <cell r="J13698">
            <v>0</v>
          </cell>
          <cell r="K13698">
            <v>0</v>
          </cell>
        </row>
        <row r="13699">
          <cell r="F13699">
            <v>0</v>
          </cell>
          <cell r="G13699">
            <v>0</v>
          </cell>
          <cell r="H13699">
            <v>0</v>
          </cell>
          <cell r="I13699">
            <v>0</v>
          </cell>
          <cell r="J13699">
            <v>0</v>
          </cell>
          <cell r="K13699">
            <v>0</v>
          </cell>
        </row>
        <row r="13700">
          <cell r="F13700">
            <v>0</v>
          </cell>
          <cell r="G13700">
            <v>0</v>
          </cell>
          <cell r="H13700">
            <v>0</v>
          </cell>
          <cell r="I13700">
            <v>0</v>
          </cell>
          <cell r="J13700">
            <v>0</v>
          </cell>
          <cell r="K13700">
            <v>0</v>
          </cell>
        </row>
        <row r="13701">
          <cell r="F13701">
            <v>0</v>
          </cell>
          <cell r="G13701">
            <v>0</v>
          </cell>
          <cell r="H13701">
            <v>0</v>
          </cell>
          <cell r="I13701">
            <v>0</v>
          </cell>
          <cell r="J13701">
            <v>0</v>
          </cell>
          <cell r="K13701">
            <v>0</v>
          </cell>
        </row>
        <row r="13702">
          <cell r="F13702">
            <v>0</v>
          </cell>
          <cell r="G13702">
            <v>0</v>
          </cell>
          <cell r="H13702">
            <v>0</v>
          </cell>
          <cell r="I13702">
            <v>0</v>
          </cell>
          <cell r="J13702">
            <v>0</v>
          </cell>
          <cell r="K13702">
            <v>0</v>
          </cell>
        </row>
        <row r="13703">
          <cell r="F13703">
            <v>0</v>
          </cell>
          <cell r="G13703">
            <v>0</v>
          </cell>
          <cell r="H13703">
            <v>0</v>
          </cell>
          <cell r="I13703">
            <v>0</v>
          </cell>
          <cell r="J13703">
            <v>0</v>
          </cell>
          <cell r="K13703">
            <v>0</v>
          </cell>
        </row>
        <row r="13704">
          <cell r="F13704">
            <v>0</v>
          </cell>
          <cell r="G13704">
            <v>0</v>
          </cell>
          <cell r="H13704">
            <v>0</v>
          </cell>
          <cell r="I13704">
            <v>0</v>
          </cell>
          <cell r="J13704">
            <v>0</v>
          </cell>
          <cell r="K13704">
            <v>0</v>
          </cell>
        </row>
        <row r="13705">
          <cell r="F13705">
            <v>0</v>
          </cell>
          <cell r="G13705">
            <v>0</v>
          </cell>
          <cell r="H13705">
            <v>0</v>
          </cell>
          <cell r="I13705">
            <v>0</v>
          </cell>
          <cell r="J13705">
            <v>0</v>
          </cell>
          <cell r="K13705">
            <v>0</v>
          </cell>
        </row>
        <row r="13706">
          <cell r="F13706" t="str">
            <v>Sub-Total - (A)</v>
          </cell>
          <cell r="K13706">
            <v>0</v>
          </cell>
        </row>
        <row r="13707">
          <cell r="F13707" t="str">
            <v>Leis Sociais</v>
          </cell>
          <cell r="J13707">
            <v>1.254</v>
          </cell>
          <cell r="K13707">
            <v>0</v>
          </cell>
        </row>
        <row r="13708">
          <cell r="D13708">
            <v>237</v>
          </cell>
          <cell r="F13708" t="str">
            <v>Total - (A)</v>
          </cell>
          <cell r="K13708">
            <v>0</v>
          </cell>
        </row>
        <row r="13709">
          <cell r="F13709" t="str">
            <v>MATERIAL</v>
          </cell>
        </row>
        <row r="13710">
          <cell r="F13710">
            <v>0</v>
          </cell>
          <cell r="G13710">
            <v>0</v>
          </cell>
          <cell r="H13710">
            <v>0</v>
          </cell>
          <cell r="I13710">
            <v>0</v>
          </cell>
          <cell r="J13710">
            <v>0</v>
          </cell>
          <cell r="K13710">
            <v>0</v>
          </cell>
        </row>
        <row r="13711">
          <cell r="F13711">
            <v>0</v>
          </cell>
          <cell r="G13711">
            <v>0</v>
          </cell>
          <cell r="H13711">
            <v>0</v>
          </cell>
          <cell r="I13711">
            <v>0</v>
          </cell>
          <cell r="J13711">
            <v>0</v>
          </cell>
          <cell r="K13711">
            <v>0</v>
          </cell>
        </row>
        <row r="13712">
          <cell r="F13712">
            <v>0</v>
          </cell>
          <cell r="G13712">
            <v>0</v>
          </cell>
          <cell r="H13712">
            <v>0</v>
          </cell>
          <cell r="I13712">
            <v>0</v>
          </cell>
          <cell r="J13712">
            <v>0</v>
          </cell>
          <cell r="K13712">
            <v>0</v>
          </cell>
        </row>
        <row r="13713">
          <cell r="F13713">
            <v>0</v>
          </cell>
          <cell r="G13713">
            <v>0</v>
          </cell>
          <cell r="H13713">
            <v>0</v>
          </cell>
          <cell r="I13713">
            <v>0</v>
          </cell>
          <cell r="J13713">
            <v>0</v>
          </cell>
          <cell r="K13713">
            <v>0</v>
          </cell>
        </row>
        <row r="13714">
          <cell r="F13714">
            <v>0</v>
          </cell>
          <cell r="G13714">
            <v>0</v>
          </cell>
          <cell r="H13714">
            <v>0</v>
          </cell>
          <cell r="I13714">
            <v>0</v>
          </cell>
          <cell r="J13714">
            <v>0</v>
          </cell>
          <cell r="K13714">
            <v>0</v>
          </cell>
        </row>
        <row r="13715">
          <cell r="F13715">
            <v>0</v>
          </cell>
          <cell r="G13715">
            <v>0</v>
          </cell>
          <cell r="H13715">
            <v>0</v>
          </cell>
          <cell r="I13715">
            <v>0</v>
          </cell>
          <cell r="J13715">
            <v>0</v>
          </cell>
          <cell r="K13715">
            <v>0</v>
          </cell>
        </row>
        <row r="13716">
          <cell r="F13716">
            <v>0</v>
          </cell>
          <cell r="G13716">
            <v>0</v>
          </cell>
          <cell r="H13716">
            <v>0</v>
          </cell>
          <cell r="I13716">
            <v>0</v>
          </cell>
          <cell r="J13716">
            <v>0</v>
          </cell>
          <cell r="K13716">
            <v>0</v>
          </cell>
        </row>
        <row r="13717">
          <cell r="F13717">
            <v>0</v>
          </cell>
          <cell r="G13717">
            <v>0</v>
          </cell>
          <cell r="H13717">
            <v>0</v>
          </cell>
          <cell r="I13717">
            <v>0</v>
          </cell>
          <cell r="J13717">
            <v>0</v>
          </cell>
          <cell r="K13717">
            <v>0</v>
          </cell>
        </row>
        <row r="13718">
          <cell r="F13718">
            <v>0</v>
          </cell>
          <cell r="G13718">
            <v>0</v>
          </cell>
          <cell r="H13718">
            <v>0</v>
          </cell>
          <cell r="I13718">
            <v>0</v>
          </cell>
          <cell r="J13718">
            <v>0</v>
          </cell>
          <cell r="K13718">
            <v>0</v>
          </cell>
        </row>
        <row r="13719">
          <cell r="F13719">
            <v>0</v>
          </cell>
          <cell r="G13719">
            <v>0</v>
          </cell>
          <cell r="H13719">
            <v>0</v>
          </cell>
          <cell r="I13719">
            <v>0</v>
          </cell>
          <cell r="J13719">
            <v>0</v>
          </cell>
          <cell r="K13719">
            <v>0</v>
          </cell>
        </row>
        <row r="13720">
          <cell r="F13720">
            <v>0</v>
          </cell>
          <cell r="G13720">
            <v>0</v>
          </cell>
          <cell r="H13720">
            <v>0</v>
          </cell>
          <cell r="I13720">
            <v>0</v>
          </cell>
          <cell r="J13720">
            <v>0</v>
          </cell>
          <cell r="K13720">
            <v>0</v>
          </cell>
        </row>
        <row r="13721">
          <cell r="F13721">
            <v>0</v>
          </cell>
          <cell r="G13721">
            <v>0</v>
          </cell>
          <cell r="H13721">
            <v>0</v>
          </cell>
          <cell r="I13721">
            <v>0</v>
          </cell>
          <cell r="J13721">
            <v>0</v>
          </cell>
          <cell r="K13721">
            <v>0</v>
          </cell>
        </row>
        <row r="13722">
          <cell r="F13722">
            <v>0</v>
          </cell>
          <cell r="G13722">
            <v>0</v>
          </cell>
          <cell r="H13722">
            <v>0</v>
          </cell>
          <cell r="I13722">
            <v>0</v>
          </cell>
          <cell r="J13722">
            <v>0</v>
          </cell>
          <cell r="K13722">
            <v>0</v>
          </cell>
        </row>
        <row r="13723">
          <cell r="F13723">
            <v>0</v>
          </cell>
          <cell r="G13723">
            <v>0</v>
          </cell>
          <cell r="H13723">
            <v>0</v>
          </cell>
          <cell r="I13723">
            <v>0</v>
          </cell>
          <cell r="J13723">
            <v>0</v>
          </cell>
          <cell r="K13723">
            <v>0</v>
          </cell>
        </row>
        <row r="13724">
          <cell r="F13724">
            <v>0</v>
          </cell>
          <cell r="G13724">
            <v>0</v>
          </cell>
          <cell r="H13724">
            <v>0</v>
          </cell>
          <cell r="I13724">
            <v>0</v>
          </cell>
          <cell r="J13724">
            <v>0</v>
          </cell>
          <cell r="K13724">
            <v>0</v>
          </cell>
        </row>
        <row r="13725">
          <cell r="F13725">
            <v>0</v>
          </cell>
          <cell r="G13725">
            <v>0</v>
          </cell>
          <cell r="H13725">
            <v>0</v>
          </cell>
          <cell r="I13725">
            <v>0</v>
          </cell>
          <cell r="J13725">
            <v>0</v>
          </cell>
          <cell r="K13725">
            <v>0</v>
          </cell>
        </row>
        <row r="13726">
          <cell r="F13726">
            <v>0</v>
          </cell>
          <cell r="G13726">
            <v>0</v>
          </cell>
          <cell r="H13726">
            <v>0</v>
          </cell>
          <cell r="I13726">
            <v>0</v>
          </cell>
          <cell r="J13726">
            <v>0</v>
          </cell>
          <cell r="K13726">
            <v>0</v>
          </cell>
        </row>
        <row r="13727">
          <cell r="F13727">
            <v>0</v>
          </cell>
          <cell r="G13727">
            <v>0</v>
          </cell>
          <cell r="H13727">
            <v>0</v>
          </cell>
          <cell r="I13727">
            <v>0</v>
          </cell>
          <cell r="J13727">
            <v>0</v>
          </cell>
          <cell r="K13727">
            <v>0</v>
          </cell>
        </row>
        <row r="13728">
          <cell r="F13728">
            <v>0</v>
          </cell>
          <cell r="G13728">
            <v>0</v>
          </cell>
          <cell r="H13728">
            <v>0</v>
          </cell>
          <cell r="I13728">
            <v>0</v>
          </cell>
          <cell r="J13728">
            <v>0</v>
          </cell>
          <cell r="K13728">
            <v>0</v>
          </cell>
        </row>
        <row r="13729">
          <cell r="F13729">
            <v>0</v>
          </cell>
          <cell r="G13729">
            <v>0</v>
          </cell>
          <cell r="H13729">
            <v>0</v>
          </cell>
          <cell r="I13729">
            <v>0</v>
          </cell>
          <cell r="J13729">
            <v>0</v>
          </cell>
          <cell r="K13729">
            <v>0</v>
          </cell>
        </row>
        <row r="13730">
          <cell r="F13730" t="str">
            <v>Sub-Total - (B)</v>
          </cell>
          <cell r="K13730">
            <v>0</v>
          </cell>
        </row>
        <row r="13731">
          <cell r="F13731" t="str">
            <v>EQUIPAMENTOS</v>
          </cell>
        </row>
        <row r="13732">
          <cell r="F13732">
            <v>0</v>
          </cell>
          <cell r="G13732">
            <v>0</v>
          </cell>
          <cell r="H13732">
            <v>0</v>
          </cell>
          <cell r="I13732">
            <v>0</v>
          </cell>
          <cell r="J13732">
            <v>0</v>
          </cell>
          <cell r="K13732">
            <v>0</v>
          </cell>
        </row>
        <row r="13733">
          <cell r="F13733">
            <v>0</v>
          </cell>
          <cell r="G13733">
            <v>0</v>
          </cell>
          <cell r="H13733">
            <v>0</v>
          </cell>
          <cell r="I13733">
            <v>0</v>
          </cell>
          <cell r="J13733">
            <v>0</v>
          </cell>
          <cell r="K13733">
            <v>0</v>
          </cell>
        </row>
        <row r="13734">
          <cell r="F13734">
            <v>0</v>
          </cell>
          <cell r="G13734">
            <v>0</v>
          </cell>
          <cell r="H13734">
            <v>0</v>
          </cell>
          <cell r="I13734">
            <v>0</v>
          </cell>
          <cell r="J13734">
            <v>0</v>
          </cell>
          <cell r="K13734">
            <v>0</v>
          </cell>
        </row>
        <row r="13735">
          <cell r="F13735">
            <v>0</v>
          </cell>
          <cell r="G13735">
            <v>0</v>
          </cell>
          <cell r="H13735">
            <v>0</v>
          </cell>
          <cell r="I13735">
            <v>0</v>
          </cell>
          <cell r="J13735">
            <v>0</v>
          </cell>
          <cell r="K13735">
            <v>0</v>
          </cell>
        </row>
        <row r="13736">
          <cell r="F13736">
            <v>0</v>
          </cell>
          <cell r="G13736">
            <v>0</v>
          </cell>
          <cell r="H13736">
            <v>0</v>
          </cell>
          <cell r="I13736">
            <v>0</v>
          </cell>
          <cell r="J13736">
            <v>0</v>
          </cell>
          <cell r="K13736">
            <v>0</v>
          </cell>
        </row>
        <row r="13737">
          <cell r="F13737">
            <v>0</v>
          </cell>
          <cell r="G13737">
            <v>0</v>
          </cell>
          <cell r="H13737">
            <v>0</v>
          </cell>
          <cell r="I13737">
            <v>0</v>
          </cell>
          <cell r="J13737">
            <v>0</v>
          </cell>
          <cell r="K13737">
            <v>0</v>
          </cell>
        </row>
        <row r="13738">
          <cell r="F13738">
            <v>0</v>
          </cell>
          <cell r="G13738">
            <v>0</v>
          </cell>
          <cell r="H13738">
            <v>0</v>
          </cell>
          <cell r="I13738">
            <v>0</v>
          </cell>
          <cell r="J13738">
            <v>0</v>
          </cell>
          <cell r="K13738">
            <v>0</v>
          </cell>
        </row>
        <row r="13739">
          <cell r="F13739">
            <v>0</v>
          </cell>
          <cell r="G13739">
            <v>0</v>
          </cell>
          <cell r="H13739">
            <v>0</v>
          </cell>
          <cell r="I13739">
            <v>0</v>
          </cell>
          <cell r="J13739">
            <v>0</v>
          </cell>
          <cell r="K13739">
            <v>0</v>
          </cell>
        </row>
        <row r="13740">
          <cell r="F13740">
            <v>0</v>
          </cell>
          <cell r="G13740">
            <v>0</v>
          </cell>
          <cell r="H13740">
            <v>0</v>
          </cell>
          <cell r="I13740">
            <v>0</v>
          </cell>
          <cell r="J13740">
            <v>0</v>
          </cell>
          <cell r="K13740">
            <v>0</v>
          </cell>
        </row>
        <row r="13741">
          <cell r="F13741">
            <v>0</v>
          </cell>
          <cell r="G13741">
            <v>0</v>
          </cell>
          <cell r="H13741">
            <v>0</v>
          </cell>
          <cell r="I13741">
            <v>0</v>
          </cell>
          <cell r="J13741">
            <v>0</v>
          </cell>
          <cell r="K13741">
            <v>0</v>
          </cell>
        </row>
        <row r="13742">
          <cell r="F13742">
            <v>0</v>
          </cell>
          <cell r="G13742">
            <v>0</v>
          </cell>
          <cell r="H13742">
            <v>0</v>
          </cell>
          <cell r="I13742">
            <v>0</v>
          </cell>
          <cell r="J13742">
            <v>0</v>
          </cell>
          <cell r="K13742">
            <v>0</v>
          </cell>
        </row>
        <row r="13743">
          <cell r="F13743" t="str">
            <v xml:space="preserve">Sub-Total - (C) </v>
          </cell>
          <cell r="K13743">
            <v>0</v>
          </cell>
        </row>
        <row r="13744">
          <cell r="F13744" t="str">
            <v xml:space="preserve">TOTAL - (A) + (B) + (C) </v>
          </cell>
          <cell r="K13744">
            <v>0</v>
          </cell>
        </row>
        <row r="13745">
          <cell r="F13745" t="str">
            <v>BDI</v>
          </cell>
          <cell r="J13745">
            <v>0.27429999999999999</v>
          </cell>
          <cell r="K13745">
            <v>0</v>
          </cell>
        </row>
        <row r="13746">
          <cell r="F13746" t="str">
            <v>Preço do Serviço</v>
          </cell>
          <cell r="K13746">
            <v>0</v>
          </cell>
        </row>
        <row r="13747">
          <cell r="F13747" t="str">
            <v>COMPOSIÇÃO DE PREÇO UNITÁRIO</v>
          </cell>
        </row>
        <row r="13749">
          <cell r="D13749" t="str">
            <v>MDO</v>
          </cell>
          <cell r="E13749" t="str">
            <v>SE</v>
          </cell>
          <cell r="F13749" t="str">
            <v>INFRAERO - Empresa Brasileira de Infra-Estrutura Aeroportuária</v>
          </cell>
        </row>
        <row r="13750">
          <cell r="F13750" t="str">
            <v>ITEM:</v>
          </cell>
          <cell r="G13750" t="str">
            <v>SERVIÇO</v>
          </cell>
          <cell r="K13750" t="str">
            <v>UNIDADE</v>
          </cell>
        </row>
        <row r="13751">
          <cell r="E13751">
            <v>238</v>
          </cell>
          <cell r="F13751" t="str">
            <v>04.01.242.01.00</v>
          </cell>
          <cell r="G13751" t="str">
            <v>(FE1) Fechadura anti-panico com barra única de acionamento, travamento central, com acionamento interno pela barra horizontal, marca HAGA, linha ANTI-PANICO, acabamento CrA - CROMO ACETINADO</v>
          </cell>
          <cell r="K13751" t="str">
            <v>un</v>
          </cell>
        </row>
        <row r="13753">
          <cell r="F13753" t="str">
            <v>CÓDIGO</v>
          </cell>
          <cell r="G13753" t="str">
            <v xml:space="preserve">MÃO DE OBRA </v>
          </cell>
          <cell r="H13753" t="str">
            <v>UNID.</v>
          </cell>
          <cell r="I13753" t="str">
            <v>COEFICIENTE</v>
          </cell>
          <cell r="J13753" t="str">
            <v>PREÇO UNITÁRIO</v>
          </cell>
          <cell r="K13753" t="str">
            <v>PREÇO  DO ITEM</v>
          </cell>
        </row>
        <row r="13754">
          <cell r="F13754">
            <v>0</v>
          </cell>
          <cell r="G13754">
            <v>0</v>
          </cell>
          <cell r="H13754">
            <v>0</v>
          </cell>
          <cell r="I13754">
            <v>0</v>
          </cell>
          <cell r="J13754">
            <v>0</v>
          </cell>
          <cell r="K13754">
            <v>0</v>
          </cell>
        </row>
        <row r="13755">
          <cell r="F13755">
            <v>0</v>
          </cell>
          <cell r="G13755">
            <v>0</v>
          </cell>
          <cell r="H13755">
            <v>0</v>
          </cell>
          <cell r="I13755">
            <v>0</v>
          </cell>
          <cell r="J13755">
            <v>0</v>
          </cell>
          <cell r="K13755">
            <v>0</v>
          </cell>
        </row>
        <row r="13756">
          <cell r="F13756">
            <v>0</v>
          </cell>
          <cell r="G13756">
            <v>0</v>
          </cell>
          <cell r="H13756">
            <v>0</v>
          </cell>
          <cell r="I13756">
            <v>0</v>
          </cell>
          <cell r="J13756">
            <v>0</v>
          </cell>
          <cell r="K13756">
            <v>0</v>
          </cell>
        </row>
        <row r="13757">
          <cell r="F13757">
            <v>0</v>
          </cell>
          <cell r="G13757">
            <v>0</v>
          </cell>
          <cell r="H13757">
            <v>0</v>
          </cell>
          <cell r="I13757">
            <v>0</v>
          </cell>
          <cell r="J13757">
            <v>0</v>
          </cell>
          <cell r="K13757">
            <v>0</v>
          </cell>
        </row>
        <row r="13758">
          <cell r="F13758">
            <v>0</v>
          </cell>
          <cell r="G13758">
            <v>0</v>
          </cell>
          <cell r="H13758">
            <v>0</v>
          </cell>
          <cell r="I13758">
            <v>0</v>
          </cell>
          <cell r="J13758">
            <v>0</v>
          </cell>
          <cell r="K13758">
            <v>0</v>
          </cell>
        </row>
        <row r="13759">
          <cell r="F13759">
            <v>0</v>
          </cell>
          <cell r="G13759">
            <v>0</v>
          </cell>
          <cell r="H13759">
            <v>0</v>
          </cell>
          <cell r="I13759">
            <v>0</v>
          </cell>
          <cell r="J13759">
            <v>0</v>
          </cell>
          <cell r="K13759">
            <v>0</v>
          </cell>
        </row>
        <row r="13760">
          <cell r="F13760">
            <v>0</v>
          </cell>
          <cell r="G13760">
            <v>0</v>
          </cell>
          <cell r="H13760">
            <v>0</v>
          </cell>
          <cell r="I13760">
            <v>0</v>
          </cell>
          <cell r="J13760">
            <v>0</v>
          </cell>
          <cell r="K13760">
            <v>0</v>
          </cell>
        </row>
        <row r="13761">
          <cell r="F13761">
            <v>0</v>
          </cell>
          <cell r="G13761">
            <v>0</v>
          </cell>
          <cell r="H13761">
            <v>0</v>
          </cell>
          <cell r="I13761">
            <v>0</v>
          </cell>
          <cell r="J13761">
            <v>0</v>
          </cell>
          <cell r="K13761">
            <v>0</v>
          </cell>
        </row>
        <row r="13762">
          <cell r="F13762">
            <v>0</v>
          </cell>
          <cell r="G13762">
            <v>0</v>
          </cell>
          <cell r="H13762">
            <v>0</v>
          </cell>
          <cell r="I13762">
            <v>0</v>
          </cell>
          <cell r="J13762">
            <v>0</v>
          </cell>
          <cell r="K13762">
            <v>0</v>
          </cell>
        </row>
        <row r="13763">
          <cell r="F13763">
            <v>0</v>
          </cell>
          <cell r="G13763">
            <v>0</v>
          </cell>
          <cell r="H13763">
            <v>0</v>
          </cell>
          <cell r="I13763">
            <v>0</v>
          </cell>
          <cell r="J13763">
            <v>0</v>
          </cell>
          <cell r="K13763">
            <v>0</v>
          </cell>
        </row>
        <row r="13764">
          <cell r="F13764" t="str">
            <v>Sub-Total - (A)</v>
          </cell>
          <cell r="K13764">
            <v>0</v>
          </cell>
        </row>
        <row r="13765">
          <cell r="F13765" t="str">
            <v>Leis Sociais</v>
          </cell>
          <cell r="J13765">
            <v>1.254</v>
          </cell>
          <cell r="K13765">
            <v>0</v>
          </cell>
        </row>
        <row r="13766">
          <cell r="D13766">
            <v>238</v>
          </cell>
          <cell r="F13766" t="str">
            <v>Total - (A)</v>
          </cell>
          <cell r="K13766">
            <v>0</v>
          </cell>
        </row>
        <row r="13767">
          <cell r="F13767" t="str">
            <v>MATERIAL</v>
          </cell>
        </row>
        <row r="13768">
          <cell r="F13768">
            <v>0</v>
          </cell>
          <cell r="G13768">
            <v>0</v>
          </cell>
          <cell r="H13768">
            <v>0</v>
          </cell>
          <cell r="I13768">
            <v>0</v>
          </cell>
          <cell r="J13768">
            <v>0</v>
          </cell>
          <cell r="K13768">
            <v>0</v>
          </cell>
        </row>
        <row r="13769">
          <cell r="F13769">
            <v>0</v>
          </cell>
          <cell r="G13769">
            <v>0</v>
          </cell>
          <cell r="H13769">
            <v>0</v>
          </cell>
          <cell r="I13769">
            <v>0</v>
          </cell>
          <cell r="J13769">
            <v>0</v>
          </cell>
          <cell r="K13769">
            <v>0</v>
          </cell>
        </row>
        <row r="13770">
          <cell r="F13770">
            <v>0</v>
          </cell>
          <cell r="G13770">
            <v>0</v>
          </cell>
          <cell r="H13770">
            <v>0</v>
          </cell>
          <cell r="I13770">
            <v>0</v>
          </cell>
          <cell r="J13770">
            <v>0</v>
          </cell>
          <cell r="K13770">
            <v>0</v>
          </cell>
        </row>
        <row r="13771">
          <cell r="F13771">
            <v>0</v>
          </cell>
          <cell r="G13771">
            <v>0</v>
          </cell>
          <cell r="H13771">
            <v>0</v>
          </cell>
          <cell r="I13771">
            <v>0</v>
          </cell>
          <cell r="J13771">
            <v>0</v>
          </cell>
          <cell r="K13771">
            <v>0</v>
          </cell>
        </row>
        <row r="13772">
          <cell r="F13772">
            <v>0</v>
          </cell>
          <cell r="G13772">
            <v>0</v>
          </cell>
          <cell r="H13772">
            <v>0</v>
          </cell>
          <cell r="I13772">
            <v>0</v>
          </cell>
          <cell r="J13772">
            <v>0</v>
          </cell>
          <cell r="K13772">
            <v>0</v>
          </cell>
        </row>
        <row r="13773">
          <cell r="F13773">
            <v>0</v>
          </cell>
          <cell r="G13773">
            <v>0</v>
          </cell>
          <cell r="H13773">
            <v>0</v>
          </cell>
          <cell r="I13773">
            <v>0</v>
          </cell>
          <cell r="J13773">
            <v>0</v>
          </cell>
          <cell r="K13773">
            <v>0</v>
          </cell>
        </row>
        <row r="13774">
          <cell r="F13774">
            <v>0</v>
          </cell>
          <cell r="G13774">
            <v>0</v>
          </cell>
          <cell r="H13774">
            <v>0</v>
          </cell>
          <cell r="I13774">
            <v>0</v>
          </cell>
          <cell r="J13774">
            <v>0</v>
          </cell>
          <cell r="K13774">
            <v>0</v>
          </cell>
        </row>
        <row r="13775">
          <cell r="F13775">
            <v>0</v>
          </cell>
          <cell r="G13775">
            <v>0</v>
          </cell>
          <cell r="H13775">
            <v>0</v>
          </cell>
          <cell r="I13775">
            <v>0</v>
          </cell>
          <cell r="J13775">
            <v>0</v>
          </cell>
          <cell r="K13775">
            <v>0</v>
          </cell>
        </row>
        <row r="13776">
          <cell r="F13776">
            <v>0</v>
          </cell>
          <cell r="G13776">
            <v>0</v>
          </cell>
          <cell r="H13776">
            <v>0</v>
          </cell>
          <cell r="I13776">
            <v>0</v>
          </cell>
          <cell r="J13776">
            <v>0</v>
          </cell>
          <cell r="K13776">
            <v>0</v>
          </cell>
        </row>
        <row r="13777">
          <cell r="F13777">
            <v>0</v>
          </cell>
          <cell r="G13777">
            <v>0</v>
          </cell>
          <cell r="H13777">
            <v>0</v>
          </cell>
          <cell r="I13777">
            <v>0</v>
          </cell>
          <cell r="J13777">
            <v>0</v>
          </cell>
          <cell r="K13777">
            <v>0</v>
          </cell>
        </row>
        <row r="13778">
          <cell r="F13778">
            <v>0</v>
          </cell>
          <cell r="G13778">
            <v>0</v>
          </cell>
          <cell r="H13778">
            <v>0</v>
          </cell>
          <cell r="I13778">
            <v>0</v>
          </cell>
          <cell r="J13778">
            <v>0</v>
          </cell>
          <cell r="K13778">
            <v>0</v>
          </cell>
        </row>
        <row r="13779">
          <cell r="F13779">
            <v>0</v>
          </cell>
          <cell r="G13779">
            <v>0</v>
          </cell>
          <cell r="H13779">
            <v>0</v>
          </cell>
          <cell r="I13779">
            <v>0</v>
          </cell>
          <cell r="J13779">
            <v>0</v>
          </cell>
          <cell r="K13779">
            <v>0</v>
          </cell>
        </row>
        <row r="13780">
          <cell r="F13780">
            <v>0</v>
          </cell>
          <cell r="G13780">
            <v>0</v>
          </cell>
          <cell r="H13780">
            <v>0</v>
          </cell>
          <cell r="I13780">
            <v>0</v>
          </cell>
          <cell r="J13780">
            <v>0</v>
          </cell>
          <cell r="K13780">
            <v>0</v>
          </cell>
        </row>
        <row r="13781">
          <cell r="F13781">
            <v>0</v>
          </cell>
          <cell r="G13781">
            <v>0</v>
          </cell>
          <cell r="H13781">
            <v>0</v>
          </cell>
          <cell r="I13781">
            <v>0</v>
          </cell>
          <cell r="J13781">
            <v>0</v>
          </cell>
          <cell r="K13781">
            <v>0</v>
          </cell>
        </row>
        <row r="13782">
          <cell r="F13782">
            <v>0</v>
          </cell>
          <cell r="G13782">
            <v>0</v>
          </cell>
          <cell r="H13782">
            <v>0</v>
          </cell>
          <cell r="I13782">
            <v>0</v>
          </cell>
          <cell r="J13782">
            <v>0</v>
          </cell>
          <cell r="K13782">
            <v>0</v>
          </cell>
        </row>
        <row r="13783">
          <cell r="F13783">
            <v>0</v>
          </cell>
          <cell r="G13783">
            <v>0</v>
          </cell>
          <cell r="H13783">
            <v>0</v>
          </cell>
          <cell r="I13783">
            <v>0</v>
          </cell>
          <cell r="J13783">
            <v>0</v>
          </cell>
          <cell r="K13783">
            <v>0</v>
          </cell>
        </row>
        <row r="13784">
          <cell r="F13784">
            <v>0</v>
          </cell>
          <cell r="G13784">
            <v>0</v>
          </cell>
          <cell r="H13784">
            <v>0</v>
          </cell>
          <cell r="I13784">
            <v>0</v>
          </cell>
          <cell r="J13784">
            <v>0</v>
          </cell>
          <cell r="K13784">
            <v>0</v>
          </cell>
        </row>
        <row r="13785">
          <cell r="F13785">
            <v>0</v>
          </cell>
          <cell r="G13785">
            <v>0</v>
          </cell>
          <cell r="H13785">
            <v>0</v>
          </cell>
          <cell r="I13785">
            <v>0</v>
          </cell>
          <cell r="J13785">
            <v>0</v>
          </cell>
          <cell r="K13785">
            <v>0</v>
          </cell>
        </row>
        <row r="13786">
          <cell r="F13786">
            <v>0</v>
          </cell>
          <cell r="G13786">
            <v>0</v>
          </cell>
          <cell r="H13786">
            <v>0</v>
          </cell>
          <cell r="I13786">
            <v>0</v>
          </cell>
          <cell r="J13786">
            <v>0</v>
          </cell>
          <cell r="K13786">
            <v>0</v>
          </cell>
        </row>
        <row r="13787">
          <cell r="F13787">
            <v>0</v>
          </cell>
          <cell r="G13787">
            <v>0</v>
          </cell>
          <cell r="H13787">
            <v>0</v>
          </cell>
          <cell r="I13787">
            <v>0</v>
          </cell>
          <cell r="J13787">
            <v>0</v>
          </cell>
          <cell r="K13787">
            <v>0</v>
          </cell>
        </row>
        <row r="13788">
          <cell r="F13788" t="str">
            <v>Sub-Total - (B)</v>
          </cell>
          <cell r="K13788">
            <v>0</v>
          </cell>
        </row>
        <row r="13789">
          <cell r="F13789" t="str">
            <v>EQUIPAMENTOS</v>
          </cell>
        </row>
        <row r="13790">
          <cell r="F13790">
            <v>0</v>
          </cell>
          <cell r="G13790">
            <v>0</v>
          </cell>
          <cell r="H13790">
            <v>0</v>
          </cell>
          <cell r="I13790">
            <v>0</v>
          </cell>
          <cell r="J13790">
            <v>0</v>
          </cell>
          <cell r="K13790">
            <v>0</v>
          </cell>
        </row>
        <row r="13791">
          <cell r="F13791">
            <v>0</v>
          </cell>
          <cell r="G13791">
            <v>0</v>
          </cell>
          <cell r="H13791">
            <v>0</v>
          </cell>
          <cell r="I13791">
            <v>0</v>
          </cell>
          <cell r="J13791">
            <v>0</v>
          </cell>
          <cell r="K13791">
            <v>0</v>
          </cell>
        </row>
        <row r="13792">
          <cell r="F13792">
            <v>0</v>
          </cell>
          <cell r="G13792">
            <v>0</v>
          </cell>
          <cell r="H13792">
            <v>0</v>
          </cell>
          <cell r="I13792">
            <v>0</v>
          </cell>
          <cell r="J13792">
            <v>0</v>
          </cell>
          <cell r="K13792">
            <v>0</v>
          </cell>
        </row>
        <row r="13793">
          <cell r="F13793">
            <v>0</v>
          </cell>
          <cell r="G13793">
            <v>0</v>
          </cell>
          <cell r="H13793">
            <v>0</v>
          </cell>
          <cell r="I13793">
            <v>0</v>
          </cell>
          <cell r="J13793">
            <v>0</v>
          </cell>
          <cell r="K13793">
            <v>0</v>
          </cell>
        </row>
        <row r="13794">
          <cell r="F13794">
            <v>0</v>
          </cell>
          <cell r="G13794">
            <v>0</v>
          </cell>
          <cell r="H13794">
            <v>0</v>
          </cell>
          <cell r="I13794">
            <v>0</v>
          </cell>
          <cell r="J13794">
            <v>0</v>
          </cell>
          <cell r="K13794">
            <v>0</v>
          </cell>
        </row>
        <row r="13795">
          <cell r="F13795">
            <v>0</v>
          </cell>
          <cell r="G13795">
            <v>0</v>
          </cell>
          <cell r="H13795">
            <v>0</v>
          </cell>
          <cell r="I13795">
            <v>0</v>
          </cell>
          <cell r="J13795">
            <v>0</v>
          </cell>
          <cell r="K13795">
            <v>0</v>
          </cell>
        </row>
        <row r="13796">
          <cell r="F13796">
            <v>0</v>
          </cell>
          <cell r="G13796">
            <v>0</v>
          </cell>
          <cell r="H13796">
            <v>0</v>
          </cell>
          <cell r="I13796">
            <v>0</v>
          </cell>
          <cell r="J13796">
            <v>0</v>
          </cell>
          <cell r="K13796">
            <v>0</v>
          </cell>
        </row>
        <row r="13797">
          <cell r="F13797">
            <v>0</v>
          </cell>
          <cell r="G13797">
            <v>0</v>
          </cell>
          <cell r="H13797">
            <v>0</v>
          </cell>
          <cell r="I13797">
            <v>0</v>
          </cell>
          <cell r="J13797">
            <v>0</v>
          </cell>
          <cell r="K13797">
            <v>0</v>
          </cell>
        </row>
        <row r="13798">
          <cell r="F13798">
            <v>0</v>
          </cell>
          <cell r="G13798">
            <v>0</v>
          </cell>
          <cell r="H13798">
            <v>0</v>
          </cell>
          <cell r="I13798">
            <v>0</v>
          </cell>
          <cell r="J13798">
            <v>0</v>
          </cell>
          <cell r="K13798">
            <v>0</v>
          </cell>
        </row>
        <row r="13799">
          <cell r="F13799">
            <v>0</v>
          </cell>
          <cell r="G13799">
            <v>0</v>
          </cell>
          <cell r="H13799">
            <v>0</v>
          </cell>
          <cell r="I13799">
            <v>0</v>
          </cell>
          <cell r="J13799">
            <v>0</v>
          </cell>
          <cell r="K13799">
            <v>0</v>
          </cell>
        </row>
        <row r="13800">
          <cell r="F13800">
            <v>0</v>
          </cell>
          <cell r="G13800">
            <v>0</v>
          </cell>
          <cell r="H13800">
            <v>0</v>
          </cell>
          <cell r="I13800">
            <v>0</v>
          </cell>
          <cell r="J13800">
            <v>0</v>
          </cell>
          <cell r="K13800">
            <v>0</v>
          </cell>
        </row>
        <row r="13801">
          <cell r="F13801" t="str">
            <v xml:space="preserve">Sub-Total - (C) </v>
          </cell>
          <cell r="K13801">
            <v>0</v>
          </cell>
        </row>
        <row r="13802">
          <cell r="F13802" t="str">
            <v xml:space="preserve">TOTAL - (A) + (B) + (C) </v>
          </cell>
          <cell r="K13802">
            <v>0</v>
          </cell>
        </row>
        <row r="13803">
          <cell r="F13803" t="str">
            <v>BDI</v>
          </cell>
          <cell r="J13803">
            <v>0.27429999999999999</v>
          </cell>
          <cell r="K13803">
            <v>0</v>
          </cell>
        </row>
        <row r="13804">
          <cell r="F13804" t="str">
            <v>Preço do Serviço</v>
          </cell>
          <cell r="K13804">
            <v>0</v>
          </cell>
        </row>
        <row r="13805">
          <cell r="F13805" t="str">
            <v>COMPOSIÇÃO DE PREÇO UNITÁRIO</v>
          </cell>
        </row>
        <row r="13807">
          <cell r="D13807" t="str">
            <v>MDO</v>
          </cell>
          <cell r="E13807" t="str">
            <v>SE</v>
          </cell>
          <cell r="F13807" t="str">
            <v>INFRAERO - Empresa Brasileira de Infra-Estrutura Aeroportuária</v>
          </cell>
        </row>
        <row r="13808">
          <cell r="F13808" t="str">
            <v>ITEM:</v>
          </cell>
          <cell r="G13808" t="str">
            <v>SERVIÇO</v>
          </cell>
          <cell r="K13808" t="str">
            <v>UNIDADE</v>
          </cell>
        </row>
        <row r="13809">
          <cell r="E13809">
            <v>239</v>
          </cell>
          <cell r="F13809" t="str">
            <v>04.01.242.02.00</v>
          </cell>
          <cell r="G13809" t="str">
            <v>(FE2) Fechadura para porta marca HAGA, Linha PRATIKA, versão STANDARD "L", com espelho e roseta, código 3304, acabamento CrA - CROMO ACETINADO</v>
          </cell>
          <cell r="K13809" t="str">
            <v>un</v>
          </cell>
        </row>
        <row r="13811">
          <cell r="F13811" t="str">
            <v>CÓDIGO</v>
          </cell>
          <cell r="G13811" t="str">
            <v xml:space="preserve">MÃO DE OBRA </v>
          </cell>
          <cell r="H13811" t="str">
            <v>UNID.</v>
          </cell>
          <cell r="I13811" t="str">
            <v>COEFICIENTE</v>
          </cell>
          <cell r="J13811" t="str">
            <v>PREÇO UNITÁRIO</v>
          </cell>
          <cell r="K13811" t="str">
            <v>PREÇO  DO ITEM</v>
          </cell>
        </row>
        <row r="13812">
          <cell r="F13812">
            <v>0</v>
          </cell>
          <cell r="G13812">
            <v>0</v>
          </cell>
          <cell r="H13812">
            <v>0</v>
          </cell>
          <cell r="I13812">
            <v>0</v>
          </cell>
          <cell r="J13812">
            <v>0</v>
          </cell>
          <cell r="K13812">
            <v>0</v>
          </cell>
        </row>
        <row r="13813">
          <cell r="F13813">
            <v>0</v>
          </cell>
          <cell r="G13813">
            <v>0</v>
          </cell>
          <cell r="H13813">
            <v>0</v>
          </cell>
          <cell r="I13813">
            <v>0</v>
          </cell>
          <cell r="J13813">
            <v>0</v>
          </cell>
          <cell r="K13813">
            <v>0</v>
          </cell>
        </row>
        <row r="13814">
          <cell r="F13814">
            <v>0</v>
          </cell>
          <cell r="G13814">
            <v>0</v>
          </cell>
          <cell r="H13814">
            <v>0</v>
          </cell>
          <cell r="I13814">
            <v>0</v>
          </cell>
          <cell r="J13814">
            <v>0</v>
          </cell>
          <cell r="K13814">
            <v>0</v>
          </cell>
        </row>
        <row r="13815">
          <cell r="F13815">
            <v>0</v>
          </cell>
          <cell r="G13815">
            <v>0</v>
          </cell>
          <cell r="H13815">
            <v>0</v>
          </cell>
          <cell r="I13815">
            <v>0</v>
          </cell>
          <cell r="J13815">
            <v>0</v>
          </cell>
          <cell r="K13815">
            <v>0</v>
          </cell>
        </row>
        <row r="13816">
          <cell r="F13816">
            <v>0</v>
          </cell>
          <cell r="G13816">
            <v>0</v>
          </cell>
          <cell r="H13816">
            <v>0</v>
          </cell>
          <cell r="I13816">
            <v>0</v>
          </cell>
          <cell r="J13816">
            <v>0</v>
          </cell>
          <cell r="K13816">
            <v>0</v>
          </cell>
        </row>
        <row r="13817">
          <cell r="F13817">
            <v>0</v>
          </cell>
          <cell r="G13817">
            <v>0</v>
          </cell>
          <cell r="H13817">
            <v>0</v>
          </cell>
          <cell r="I13817">
            <v>0</v>
          </cell>
          <cell r="J13817">
            <v>0</v>
          </cell>
          <cell r="K13817">
            <v>0</v>
          </cell>
        </row>
        <row r="13818">
          <cell r="F13818">
            <v>0</v>
          </cell>
          <cell r="G13818">
            <v>0</v>
          </cell>
          <cell r="H13818">
            <v>0</v>
          </cell>
          <cell r="I13818">
            <v>0</v>
          </cell>
          <cell r="J13818">
            <v>0</v>
          </cell>
          <cell r="K13818">
            <v>0</v>
          </cell>
        </row>
        <row r="13819">
          <cell r="F13819">
            <v>0</v>
          </cell>
          <cell r="G13819">
            <v>0</v>
          </cell>
          <cell r="H13819">
            <v>0</v>
          </cell>
          <cell r="I13819">
            <v>0</v>
          </cell>
          <cell r="J13819">
            <v>0</v>
          </cell>
          <cell r="K13819">
            <v>0</v>
          </cell>
        </row>
        <row r="13820">
          <cell r="F13820">
            <v>0</v>
          </cell>
          <cell r="G13820">
            <v>0</v>
          </cell>
          <cell r="H13820">
            <v>0</v>
          </cell>
          <cell r="I13820">
            <v>0</v>
          </cell>
          <cell r="J13820">
            <v>0</v>
          </cell>
          <cell r="K13820">
            <v>0</v>
          </cell>
        </row>
        <row r="13821">
          <cell r="F13821">
            <v>0</v>
          </cell>
          <cell r="G13821">
            <v>0</v>
          </cell>
          <cell r="H13821">
            <v>0</v>
          </cell>
          <cell r="I13821">
            <v>0</v>
          </cell>
          <cell r="J13821">
            <v>0</v>
          </cell>
          <cell r="K13821">
            <v>0</v>
          </cell>
        </row>
        <row r="13822">
          <cell r="F13822" t="str">
            <v>Sub-Total - (A)</v>
          </cell>
          <cell r="K13822">
            <v>0</v>
          </cell>
        </row>
        <row r="13823">
          <cell r="F13823" t="str">
            <v>Leis Sociais</v>
          </cell>
          <cell r="J13823">
            <v>1.254</v>
          </cell>
          <cell r="K13823">
            <v>0</v>
          </cell>
        </row>
        <row r="13824">
          <cell r="D13824">
            <v>239</v>
          </cell>
          <cell r="F13824" t="str">
            <v>Total - (A)</v>
          </cell>
          <cell r="K13824">
            <v>0</v>
          </cell>
        </row>
        <row r="13825">
          <cell r="F13825" t="str">
            <v>MATERIAL</v>
          </cell>
        </row>
        <row r="13826">
          <cell r="F13826">
            <v>0</v>
          </cell>
          <cell r="G13826">
            <v>0</v>
          </cell>
          <cell r="H13826">
            <v>0</v>
          </cell>
          <cell r="I13826">
            <v>0</v>
          </cell>
          <cell r="J13826">
            <v>0</v>
          </cell>
          <cell r="K13826">
            <v>0</v>
          </cell>
        </row>
        <row r="13827">
          <cell r="F13827">
            <v>0</v>
          </cell>
          <cell r="G13827">
            <v>0</v>
          </cell>
          <cell r="H13827">
            <v>0</v>
          </cell>
          <cell r="I13827">
            <v>0</v>
          </cell>
          <cell r="J13827">
            <v>0</v>
          </cell>
          <cell r="K13827">
            <v>0</v>
          </cell>
        </row>
        <row r="13828">
          <cell r="F13828">
            <v>0</v>
          </cell>
          <cell r="G13828">
            <v>0</v>
          </cell>
          <cell r="H13828">
            <v>0</v>
          </cell>
          <cell r="I13828">
            <v>0</v>
          </cell>
          <cell r="J13828">
            <v>0</v>
          </cell>
          <cell r="K13828">
            <v>0</v>
          </cell>
        </row>
        <row r="13829">
          <cell r="F13829">
            <v>0</v>
          </cell>
          <cell r="G13829">
            <v>0</v>
          </cell>
          <cell r="H13829">
            <v>0</v>
          </cell>
          <cell r="I13829">
            <v>0</v>
          </cell>
          <cell r="J13829">
            <v>0</v>
          </cell>
          <cell r="K13829">
            <v>0</v>
          </cell>
        </row>
        <row r="13830">
          <cell r="F13830">
            <v>0</v>
          </cell>
          <cell r="G13830">
            <v>0</v>
          </cell>
          <cell r="H13830">
            <v>0</v>
          </cell>
          <cell r="I13830">
            <v>0</v>
          </cell>
          <cell r="J13830">
            <v>0</v>
          </cell>
          <cell r="K13830">
            <v>0</v>
          </cell>
        </row>
        <row r="13831">
          <cell r="F13831">
            <v>0</v>
          </cell>
          <cell r="G13831">
            <v>0</v>
          </cell>
          <cell r="H13831">
            <v>0</v>
          </cell>
          <cell r="I13831">
            <v>0</v>
          </cell>
          <cell r="J13831">
            <v>0</v>
          </cell>
          <cell r="K13831">
            <v>0</v>
          </cell>
        </row>
        <row r="13832">
          <cell r="F13832">
            <v>0</v>
          </cell>
          <cell r="G13832">
            <v>0</v>
          </cell>
          <cell r="H13832">
            <v>0</v>
          </cell>
          <cell r="I13832">
            <v>0</v>
          </cell>
          <cell r="J13832">
            <v>0</v>
          </cell>
          <cell r="K13832">
            <v>0</v>
          </cell>
        </row>
        <row r="13833">
          <cell r="F13833">
            <v>0</v>
          </cell>
          <cell r="G13833">
            <v>0</v>
          </cell>
          <cell r="H13833">
            <v>0</v>
          </cell>
          <cell r="I13833">
            <v>0</v>
          </cell>
          <cell r="J13833">
            <v>0</v>
          </cell>
          <cell r="K13833">
            <v>0</v>
          </cell>
        </row>
        <row r="13834">
          <cell r="F13834">
            <v>0</v>
          </cell>
          <cell r="G13834">
            <v>0</v>
          </cell>
          <cell r="H13834">
            <v>0</v>
          </cell>
          <cell r="I13834">
            <v>0</v>
          </cell>
          <cell r="J13834">
            <v>0</v>
          </cell>
          <cell r="K13834">
            <v>0</v>
          </cell>
        </row>
        <row r="13835">
          <cell r="F13835">
            <v>0</v>
          </cell>
          <cell r="G13835">
            <v>0</v>
          </cell>
          <cell r="H13835">
            <v>0</v>
          </cell>
          <cell r="I13835">
            <v>0</v>
          </cell>
          <cell r="J13835">
            <v>0</v>
          </cell>
          <cell r="K13835">
            <v>0</v>
          </cell>
        </row>
        <row r="13836">
          <cell r="F13836">
            <v>0</v>
          </cell>
          <cell r="G13836">
            <v>0</v>
          </cell>
          <cell r="H13836">
            <v>0</v>
          </cell>
          <cell r="I13836">
            <v>0</v>
          </cell>
          <cell r="J13836">
            <v>0</v>
          </cell>
          <cell r="K13836">
            <v>0</v>
          </cell>
        </row>
        <row r="13837">
          <cell r="F13837">
            <v>0</v>
          </cell>
          <cell r="G13837">
            <v>0</v>
          </cell>
          <cell r="H13837">
            <v>0</v>
          </cell>
          <cell r="I13837">
            <v>0</v>
          </cell>
          <cell r="J13837">
            <v>0</v>
          </cell>
          <cell r="K13837">
            <v>0</v>
          </cell>
        </row>
        <row r="13838">
          <cell r="F13838">
            <v>0</v>
          </cell>
          <cell r="G13838">
            <v>0</v>
          </cell>
          <cell r="H13838">
            <v>0</v>
          </cell>
          <cell r="I13838">
            <v>0</v>
          </cell>
          <cell r="J13838">
            <v>0</v>
          </cell>
          <cell r="K13838">
            <v>0</v>
          </cell>
        </row>
        <row r="13839">
          <cell r="F13839">
            <v>0</v>
          </cell>
          <cell r="G13839">
            <v>0</v>
          </cell>
          <cell r="H13839">
            <v>0</v>
          </cell>
          <cell r="I13839">
            <v>0</v>
          </cell>
          <cell r="J13839">
            <v>0</v>
          </cell>
          <cell r="K13839">
            <v>0</v>
          </cell>
        </row>
        <row r="13840">
          <cell r="F13840">
            <v>0</v>
          </cell>
          <cell r="G13840">
            <v>0</v>
          </cell>
          <cell r="H13840">
            <v>0</v>
          </cell>
          <cell r="I13840">
            <v>0</v>
          </cell>
          <cell r="J13840">
            <v>0</v>
          </cell>
          <cell r="K13840">
            <v>0</v>
          </cell>
        </row>
        <row r="13841">
          <cell r="F13841">
            <v>0</v>
          </cell>
          <cell r="G13841">
            <v>0</v>
          </cell>
          <cell r="H13841">
            <v>0</v>
          </cell>
          <cell r="I13841">
            <v>0</v>
          </cell>
          <cell r="J13841">
            <v>0</v>
          </cell>
          <cell r="K13841">
            <v>0</v>
          </cell>
        </row>
        <row r="13842">
          <cell r="F13842">
            <v>0</v>
          </cell>
          <cell r="G13842">
            <v>0</v>
          </cell>
          <cell r="H13842">
            <v>0</v>
          </cell>
          <cell r="I13842">
            <v>0</v>
          </cell>
          <cell r="J13842">
            <v>0</v>
          </cell>
          <cell r="K13842">
            <v>0</v>
          </cell>
        </row>
        <row r="13843">
          <cell r="F13843">
            <v>0</v>
          </cell>
          <cell r="G13843">
            <v>0</v>
          </cell>
          <cell r="H13843">
            <v>0</v>
          </cell>
          <cell r="I13843">
            <v>0</v>
          </cell>
          <cell r="J13843">
            <v>0</v>
          </cell>
          <cell r="K13843">
            <v>0</v>
          </cell>
        </row>
        <row r="13844">
          <cell r="F13844">
            <v>0</v>
          </cell>
          <cell r="G13844">
            <v>0</v>
          </cell>
          <cell r="H13844">
            <v>0</v>
          </cell>
          <cell r="I13844">
            <v>0</v>
          </cell>
          <cell r="J13844">
            <v>0</v>
          </cell>
          <cell r="K13844">
            <v>0</v>
          </cell>
        </row>
        <row r="13845">
          <cell r="F13845">
            <v>0</v>
          </cell>
          <cell r="G13845">
            <v>0</v>
          </cell>
          <cell r="H13845">
            <v>0</v>
          </cell>
          <cell r="I13845">
            <v>0</v>
          </cell>
          <cell r="J13845">
            <v>0</v>
          </cell>
          <cell r="K13845">
            <v>0</v>
          </cell>
        </row>
        <row r="13846">
          <cell r="F13846" t="str">
            <v>Sub-Total - (B)</v>
          </cell>
          <cell r="K13846">
            <v>0</v>
          </cell>
        </row>
        <row r="13847">
          <cell r="F13847" t="str">
            <v>EQUIPAMENTOS</v>
          </cell>
        </row>
        <row r="13848">
          <cell r="F13848">
            <v>0</v>
          </cell>
          <cell r="G13848">
            <v>0</v>
          </cell>
          <cell r="H13848">
            <v>0</v>
          </cell>
          <cell r="I13848">
            <v>0</v>
          </cell>
          <cell r="J13848">
            <v>0</v>
          </cell>
          <cell r="K13848">
            <v>0</v>
          </cell>
        </row>
        <row r="13849">
          <cell r="F13849">
            <v>0</v>
          </cell>
          <cell r="G13849">
            <v>0</v>
          </cell>
          <cell r="H13849">
            <v>0</v>
          </cell>
          <cell r="I13849">
            <v>0</v>
          </cell>
          <cell r="J13849">
            <v>0</v>
          </cell>
          <cell r="K13849">
            <v>0</v>
          </cell>
        </row>
        <row r="13850">
          <cell r="F13850">
            <v>0</v>
          </cell>
          <cell r="G13850">
            <v>0</v>
          </cell>
          <cell r="H13850">
            <v>0</v>
          </cell>
          <cell r="I13850">
            <v>0</v>
          </cell>
          <cell r="J13850">
            <v>0</v>
          </cell>
          <cell r="K13850">
            <v>0</v>
          </cell>
        </row>
        <row r="13851">
          <cell r="F13851">
            <v>0</v>
          </cell>
          <cell r="G13851">
            <v>0</v>
          </cell>
          <cell r="H13851">
            <v>0</v>
          </cell>
          <cell r="I13851">
            <v>0</v>
          </cell>
          <cell r="J13851">
            <v>0</v>
          </cell>
          <cell r="K13851">
            <v>0</v>
          </cell>
        </row>
        <row r="13852">
          <cell r="F13852">
            <v>0</v>
          </cell>
          <cell r="G13852">
            <v>0</v>
          </cell>
          <cell r="H13852">
            <v>0</v>
          </cell>
          <cell r="I13852">
            <v>0</v>
          </cell>
          <cell r="J13852">
            <v>0</v>
          </cell>
          <cell r="K13852">
            <v>0</v>
          </cell>
        </row>
        <row r="13853">
          <cell r="F13853">
            <v>0</v>
          </cell>
          <cell r="G13853">
            <v>0</v>
          </cell>
          <cell r="H13853">
            <v>0</v>
          </cell>
          <cell r="I13853">
            <v>0</v>
          </cell>
          <cell r="J13853">
            <v>0</v>
          </cell>
          <cell r="K13853">
            <v>0</v>
          </cell>
        </row>
        <row r="13854">
          <cell r="F13854">
            <v>0</v>
          </cell>
          <cell r="G13854">
            <v>0</v>
          </cell>
          <cell r="H13854">
            <v>0</v>
          </cell>
          <cell r="I13854">
            <v>0</v>
          </cell>
          <cell r="J13854">
            <v>0</v>
          </cell>
          <cell r="K13854">
            <v>0</v>
          </cell>
        </row>
        <row r="13855">
          <cell r="F13855">
            <v>0</v>
          </cell>
          <cell r="G13855">
            <v>0</v>
          </cell>
          <cell r="H13855">
            <v>0</v>
          </cell>
          <cell r="I13855">
            <v>0</v>
          </cell>
          <cell r="J13855">
            <v>0</v>
          </cell>
          <cell r="K13855">
            <v>0</v>
          </cell>
        </row>
        <row r="13856">
          <cell r="F13856">
            <v>0</v>
          </cell>
          <cell r="G13856">
            <v>0</v>
          </cell>
          <cell r="H13856">
            <v>0</v>
          </cell>
          <cell r="I13856">
            <v>0</v>
          </cell>
          <cell r="J13856">
            <v>0</v>
          </cell>
          <cell r="K13856">
            <v>0</v>
          </cell>
        </row>
        <row r="13857">
          <cell r="F13857">
            <v>0</v>
          </cell>
          <cell r="G13857">
            <v>0</v>
          </cell>
          <cell r="H13857">
            <v>0</v>
          </cell>
          <cell r="I13857">
            <v>0</v>
          </cell>
          <cell r="J13857">
            <v>0</v>
          </cell>
          <cell r="K13857">
            <v>0</v>
          </cell>
        </row>
        <row r="13858">
          <cell r="F13858">
            <v>0</v>
          </cell>
          <cell r="G13858">
            <v>0</v>
          </cell>
          <cell r="H13858">
            <v>0</v>
          </cell>
          <cell r="I13858">
            <v>0</v>
          </cell>
          <cell r="J13858">
            <v>0</v>
          </cell>
          <cell r="K13858">
            <v>0</v>
          </cell>
        </row>
        <row r="13859">
          <cell r="F13859" t="str">
            <v xml:space="preserve">Sub-Total - (C) </v>
          </cell>
          <cell r="K13859">
            <v>0</v>
          </cell>
        </row>
        <row r="13860">
          <cell r="F13860" t="str">
            <v xml:space="preserve">TOTAL - (A) + (B) + (C) </v>
          </cell>
          <cell r="K13860">
            <v>0</v>
          </cell>
        </row>
        <row r="13861">
          <cell r="F13861" t="str">
            <v>BDI</v>
          </cell>
          <cell r="J13861">
            <v>0.27429999999999999</v>
          </cell>
          <cell r="K13861">
            <v>0</v>
          </cell>
        </row>
        <row r="13862">
          <cell r="F13862" t="str">
            <v>Preço do Serviço</v>
          </cell>
          <cell r="K13862">
            <v>0</v>
          </cell>
        </row>
        <row r="13863">
          <cell r="F13863" t="str">
            <v>COMPOSIÇÃO DE PREÇO UNITÁRIO</v>
          </cell>
        </row>
        <row r="13865">
          <cell r="D13865" t="str">
            <v>MDO</v>
          </cell>
          <cell r="E13865" t="str">
            <v>SE</v>
          </cell>
          <cell r="F13865" t="str">
            <v>INFRAERO - Empresa Brasileira de Infra-Estrutura Aeroportuária</v>
          </cell>
        </row>
        <row r="13866">
          <cell r="F13866" t="str">
            <v>ITEM:</v>
          </cell>
          <cell r="G13866" t="str">
            <v>SERVIÇO</v>
          </cell>
          <cell r="K13866" t="str">
            <v>UNIDADE</v>
          </cell>
        </row>
        <row r="13867">
          <cell r="E13867">
            <v>240</v>
          </cell>
          <cell r="F13867" t="str">
            <v>04.01.242.03.00</v>
          </cell>
          <cell r="G13867" t="str">
            <v>(FE7) Fechaduras de sobrepor para portas metálicas, marca HAGA, acabamento CrA - CROMO ACETINADO</v>
          </cell>
          <cell r="K13867" t="str">
            <v>un</v>
          </cell>
        </row>
        <row r="13869">
          <cell r="F13869" t="str">
            <v>CÓDIGO</v>
          </cell>
          <cell r="G13869" t="str">
            <v xml:space="preserve">MÃO DE OBRA </v>
          </cell>
          <cell r="H13869" t="str">
            <v>UNID.</v>
          </cell>
          <cell r="I13869" t="str">
            <v>COEFICIENTE</v>
          </cell>
          <cell r="J13869" t="str">
            <v>PREÇO UNITÁRIO</v>
          </cell>
          <cell r="K13869" t="str">
            <v>PREÇO  DO ITEM</v>
          </cell>
        </row>
        <row r="13870">
          <cell r="F13870">
            <v>0</v>
          </cell>
          <cell r="G13870">
            <v>0</v>
          </cell>
          <cell r="H13870">
            <v>0</v>
          </cell>
          <cell r="I13870">
            <v>0</v>
          </cell>
          <cell r="J13870">
            <v>0</v>
          </cell>
          <cell r="K13870">
            <v>0</v>
          </cell>
        </row>
        <row r="13871">
          <cell r="F13871">
            <v>0</v>
          </cell>
          <cell r="G13871">
            <v>0</v>
          </cell>
          <cell r="H13871">
            <v>0</v>
          </cell>
          <cell r="I13871">
            <v>0</v>
          </cell>
          <cell r="J13871">
            <v>0</v>
          </cell>
          <cell r="K13871">
            <v>0</v>
          </cell>
        </row>
        <row r="13872">
          <cell r="F13872">
            <v>0</v>
          </cell>
          <cell r="G13872">
            <v>0</v>
          </cell>
          <cell r="H13872">
            <v>0</v>
          </cell>
          <cell r="I13872">
            <v>0</v>
          </cell>
          <cell r="J13872">
            <v>0</v>
          </cell>
          <cell r="K13872">
            <v>0</v>
          </cell>
        </row>
        <row r="13873">
          <cell r="F13873">
            <v>0</v>
          </cell>
          <cell r="G13873">
            <v>0</v>
          </cell>
          <cell r="H13873">
            <v>0</v>
          </cell>
          <cell r="I13873">
            <v>0</v>
          </cell>
          <cell r="J13873">
            <v>0</v>
          </cell>
          <cell r="K13873">
            <v>0</v>
          </cell>
        </row>
        <row r="13874">
          <cell r="F13874">
            <v>0</v>
          </cell>
          <cell r="G13874">
            <v>0</v>
          </cell>
          <cell r="H13874">
            <v>0</v>
          </cell>
          <cell r="I13874">
            <v>0</v>
          </cell>
          <cell r="J13874">
            <v>0</v>
          </cell>
          <cell r="K13874">
            <v>0</v>
          </cell>
        </row>
        <row r="13875">
          <cell r="F13875">
            <v>0</v>
          </cell>
          <cell r="G13875">
            <v>0</v>
          </cell>
          <cell r="H13875">
            <v>0</v>
          </cell>
          <cell r="I13875">
            <v>0</v>
          </cell>
          <cell r="J13875">
            <v>0</v>
          </cell>
          <cell r="K13875">
            <v>0</v>
          </cell>
        </row>
        <row r="13876">
          <cell r="F13876">
            <v>0</v>
          </cell>
          <cell r="G13876">
            <v>0</v>
          </cell>
          <cell r="H13876">
            <v>0</v>
          </cell>
          <cell r="I13876">
            <v>0</v>
          </cell>
          <cell r="J13876">
            <v>0</v>
          </cell>
          <cell r="K13876">
            <v>0</v>
          </cell>
        </row>
        <row r="13877">
          <cell r="F13877">
            <v>0</v>
          </cell>
          <cell r="G13877">
            <v>0</v>
          </cell>
          <cell r="H13877">
            <v>0</v>
          </cell>
          <cell r="I13877">
            <v>0</v>
          </cell>
          <cell r="J13877">
            <v>0</v>
          </cell>
          <cell r="K13877">
            <v>0</v>
          </cell>
        </row>
        <row r="13878">
          <cell r="F13878">
            <v>0</v>
          </cell>
          <cell r="G13878">
            <v>0</v>
          </cell>
          <cell r="H13878">
            <v>0</v>
          </cell>
          <cell r="I13878">
            <v>0</v>
          </cell>
          <cell r="J13878">
            <v>0</v>
          </cell>
          <cell r="K13878">
            <v>0</v>
          </cell>
        </row>
        <row r="13879">
          <cell r="F13879">
            <v>0</v>
          </cell>
          <cell r="G13879">
            <v>0</v>
          </cell>
          <cell r="H13879">
            <v>0</v>
          </cell>
          <cell r="I13879">
            <v>0</v>
          </cell>
          <cell r="J13879">
            <v>0</v>
          </cell>
          <cell r="K13879">
            <v>0</v>
          </cell>
        </row>
        <row r="13880">
          <cell r="F13880" t="str">
            <v>Sub-Total - (A)</v>
          </cell>
          <cell r="K13880">
            <v>0</v>
          </cell>
        </row>
        <row r="13881">
          <cell r="F13881" t="str">
            <v>Leis Sociais</v>
          </cell>
          <cell r="J13881">
            <v>1.254</v>
          </cell>
          <cell r="K13881">
            <v>0</v>
          </cell>
        </row>
        <row r="13882">
          <cell r="D13882">
            <v>240</v>
          </cell>
          <cell r="F13882" t="str">
            <v>Total - (A)</v>
          </cell>
          <cell r="K13882">
            <v>0</v>
          </cell>
        </row>
        <row r="13883">
          <cell r="F13883" t="str">
            <v>MATERIAL</v>
          </cell>
        </row>
        <row r="13884">
          <cell r="F13884">
            <v>0</v>
          </cell>
          <cell r="G13884">
            <v>0</v>
          </cell>
          <cell r="H13884">
            <v>0</v>
          </cell>
          <cell r="I13884">
            <v>0</v>
          </cell>
          <cell r="J13884">
            <v>0</v>
          </cell>
          <cell r="K13884">
            <v>0</v>
          </cell>
        </row>
        <row r="13885">
          <cell r="F13885">
            <v>0</v>
          </cell>
          <cell r="G13885">
            <v>0</v>
          </cell>
          <cell r="H13885">
            <v>0</v>
          </cell>
          <cell r="I13885">
            <v>0</v>
          </cell>
          <cell r="J13885">
            <v>0</v>
          </cell>
          <cell r="K13885">
            <v>0</v>
          </cell>
        </row>
        <row r="13886">
          <cell r="F13886">
            <v>0</v>
          </cell>
          <cell r="G13886">
            <v>0</v>
          </cell>
          <cell r="H13886">
            <v>0</v>
          </cell>
          <cell r="I13886">
            <v>0</v>
          </cell>
          <cell r="J13886">
            <v>0</v>
          </cell>
          <cell r="K13886">
            <v>0</v>
          </cell>
        </row>
        <row r="13887">
          <cell r="F13887">
            <v>0</v>
          </cell>
          <cell r="G13887">
            <v>0</v>
          </cell>
          <cell r="H13887">
            <v>0</v>
          </cell>
          <cell r="I13887">
            <v>0</v>
          </cell>
          <cell r="J13887">
            <v>0</v>
          </cell>
          <cell r="K13887">
            <v>0</v>
          </cell>
        </row>
        <row r="13888">
          <cell r="F13888">
            <v>0</v>
          </cell>
          <cell r="G13888">
            <v>0</v>
          </cell>
          <cell r="H13888">
            <v>0</v>
          </cell>
          <cell r="I13888">
            <v>0</v>
          </cell>
          <cell r="J13888">
            <v>0</v>
          </cell>
          <cell r="K13888">
            <v>0</v>
          </cell>
        </row>
        <row r="13889">
          <cell r="F13889">
            <v>0</v>
          </cell>
          <cell r="G13889">
            <v>0</v>
          </cell>
          <cell r="H13889">
            <v>0</v>
          </cell>
          <cell r="I13889">
            <v>0</v>
          </cell>
          <cell r="J13889">
            <v>0</v>
          </cell>
          <cell r="K13889">
            <v>0</v>
          </cell>
        </row>
        <row r="13890">
          <cell r="F13890">
            <v>0</v>
          </cell>
          <cell r="G13890">
            <v>0</v>
          </cell>
          <cell r="H13890">
            <v>0</v>
          </cell>
          <cell r="I13890">
            <v>0</v>
          </cell>
          <cell r="J13890">
            <v>0</v>
          </cell>
          <cell r="K13890">
            <v>0</v>
          </cell>
        </row>
        <row r="13891">
          <cell r="F13891">
            <v>0</v>
          </cell>
          <cell r="G13891">
            <v>0</v>
          </cell>
          <cell r="H13891">
            <v>0</v>
          </cell>
          <cell r="I13891">
            <v>0</v>
          </cell>
          <cell r="J13891">
            <v>0</v>
          </cell>
          <cell r="K13891">
            <v>0</v>
          </cell>
        </row>
        <row r="13892">
          <cell r="F13892">
            <v>0</v>
          </cell>
          <cell r="G13892">
            <v>0</v>
          </cell>
          <cell r="H13892">
            <v>0</v>
          </cell>
          <cell r="I13892">
            <v>0</v>
          </cell>
          <cell r="J13892">
            <v>0</v>
          </cell>
          <cell r="K13892">
            <v>0</v>
          </cell>
        </row>
        <row r="13893">
          <cell r="F13893">
            <v>0</v>
          </cell>
          <cell r="G13893">
            <v>0</v>
          </cell>
          <cell r="H13893">
            <v>0</v>
          </cell>
          <cell r="I13893">
            <v>0</v>
          </cell>
          <cell r="J13893">
            <v>0</v>
          </cell>
          <cell r="K13893">
            <v>0</v>
          </cell>
        </row>
        <row r="13894">
          <cell r="F13894">
            <v>0</v>
          </cell>
          <cell r="G13894">
            <v>0</v>
          </cell>
          <cell r="H13894">
            <v>0</v>
          </cell>
          <cell r="I13894">
            <v>0</v>
          </cell>
          <cell r="J13894">
            <v>0</v>
          </cell>
          <cell r="K13894">
            <v>0</v>
          </cell>
        </row>
        <row r="13895">
          <cell r="F13895">
            <v>0</v>
          </cell>
          <cell r="G13895">
            <v>0</v>
          </cell>
          <cell r="H13895">
            <v>0</v>
          </cell>
          <cell r="I13895">
            <v>0</v>
          </cell>
          <cell r="J13895">
            <v>0</v>
          </cell>
          <cell r="K13895">
            <v>0</v>
          </cell>
        </row>
        <row r="13896">
          <cell r="F13896">
            <v>0</v>
          </cell>
          <cell r="G13896">
            <v>0</v>
          </cell>
          <cell r="H13896">
            <v>0</v>
          </cell>
          <cell r="I13896">
            <v>0</v>
          </cell>
          <cell r="J13896">
            <v>0</v>
          </cell>
          <cell r="K13896">
            <v>0</v>
          </cell>
        </row>
        <row r="13897">
          <cell r="F13897">
            <v>0</v>
          </cell>
          <cell r="G13897">
            <v>0</v>
          </cell>
          <cell r="H13897">
            <v>0</v>
          </cell>
          <cell r="I13897">
            <v>0</v>
          </cell>
          <cell r="J13897">
            <v>0</v>
          </cell>
          <cell r="K13897">
            <v>0</v>
          </cell>
        </row>
        <row r="13898">
          <cell r="F13898">
            <v>0</v>
          </cell>
          <cell r="G13898">
            <v>0</v>
          </cell>
          <cell r="H13898">
            <v>0</v>
          </cell>
          <cell r="I13898">
            <v>0</v>
          </cell>
          <cell r="J13898">
            <v>0</v>
          </cell>
          <cell r="K13898">
            <v>0</v>
          </cell>
        </row>
        <row r="13899">
          <cell r="F13899">
            <v>0</v>
          </cell>
          <cell r="G13899">
            <v>0</v>
          </cell>
          <cell r="H13899">
            <v>0</v>
          </cell>
          <cell r="I13899">
            <v>0</v>
          </cell>
          <cell r="J13899">
            <v>0</v>
          </cell>
          <cell r="K13899">
            <v>0</v>
          </cell>
        </row>
        <row r="13900">
          <cell r="F13900">
            <v>0</v>
          </cell>
          <cell r="G13900">
            <v>0</v>
          </cell>
          <cell r="H13900">
            <v>0</v>
          </cell>
          <cell r="I13900">
            <v>0</v>
          </cell>
          <cell r="J13900">
            <v>0</v>
          </cell>
          <cell r="K13900">
            <v>0</v>
          </cell>
        </row>
        <row r="13901">
          <cell r="F13901">
            <v>0</v>
          </cell>
          <cell r="G13901">
            <v>0</v>
          </cell>
          <cell r="H13901">
            <v>0</v>
          </cell>
          <cell r="I13901">
            <v>0</v>
          </cell>
          <cell r="J13901">
            <v>0</v>
          </cell>
          <cell r="K13901">
            <v>0</v>
          </cell>
        </row>
        <row r="13902">
          <cell r="F13902">
            <v>0</v>
          </cell>
          <cell r="G13902">
            <v>0</v>
          </cell>
          <cell r="H13902">
            <v>0</v>
          </cell>
          <cell r="I13902">
            <v>0</v>
          </cell>
          <cell r="J13902">
            <v>0</v>
          </cell>
          <cell r="K13902">
            <v>0</v>
          </cell>
        </row>
        <row r="13903">
          <cell r="F13903">
            <v>0</v>
          </cell>
          <cell r="G13903">
            <v>0</v>
          </cell>
          <cell r="H13903">
            <v>0</v>
          </cell>
          <cell r="I13903">
            <v>0</v>
          </cell>
          <cell r="J13903">
            <v>0</v>
          </cell>
          <cell r="K13903">
            <v>0</v>
          </cell>
        </row>
        <row r="13904">
          <cell r="F13904" t="str">
            <v>Sub-Total - (B)</v>
          </cell>
          <cell r="K13904">
            <v>0</v>
          </cell>
        </row>
        <row r="13905">
          <cell r="F13905" t="str">
            <v>EQUIPAMENTOS</v>
          </cell>
        </row>
        <row r="13906">
          <cell r="F13906">
            <v>0</v>
          </cell>
          <cell r="G13906">
            <v>0</v>
          </cell>
          <cell r="H13906">
            <v>0</v>
          </cell>
          <cell r="I13906">
            <v>0</v>
          </cell>
          <cell r="J13906">
            <v>0</v>
          </cell>
          <cell r="K13906">
            <v>0</v>
          </cell>
        </row>
        <row r="13907">
          <cell r="F13907">
            <v>0</v>
          </cell>
          <cell r="G13907">
            <v>0</v>
          </cell>
          <cell r="H13907">
            <v>0</v>
          </cell>
          <cell r="I13907">
            <v>0</v>
          </cell>
          <cell r="J13907">
            <v>0</v>
          </cell>
          <cell r="K13907">
            <v>0</v>
          </cell>
        </row>
        <row r="13908">
          <cell r="F13908">
            <v>0</v>
          </cell>
          <cell r="G13908">
            <v>0</v>
          </cell>
          <cell r="H13908">
            <v>0</v>
          </cell>
          <cell r="I13908">
            <v>0</v>
          </cell>
          <cell r="J13908">
            <v>0</v>
          </cell>
          <cell r="K13908">
            <v>0</v>
          </cell>
        </row>
        <row r="13909">
          <cell r="F13909">
            <v>0</v>
          </cell>
          <cell r="G13909">
            <v>0</v>
          </cell>
          <cell r="H13909">
            <v>0</v>
          </cell>
          <cell r="I13909">
            <v>0</v>
          </cell>
          <cell r="J13909">
            <v>0</v>
          </cell>
          <cell r="K13909">
            <v>0</v>
          </cell>
        </row>
        <row r="13910">
          <cell r="F13910">
            <v>0</v>
          </cell>
          <cell r="G13910">
            <v>0</v>
          </cell>
          <cell r="H13910">
            <v>0</v>
          </cell>
          <cell r="I13910">
            <v>0</v>
          </cell>
          <cell r="J13910">
            <v>0</v>
          </cell>
          <cell r="K13910">
            <v>0</v>
          </cell>
        </row>
        <row r="13911">
          <cell r="F13911">
            <v>0</v>
          </cell>
          <cell r="G13911">
            <v>0</v>
          </cell>
          <cell r="H13911">
            <v>0</v>
          </cell>
          <cell r="I13911">
            <v>0</v>
          </cell>
          <cell r="J13911">
            <v>0</v>
          </cell>
          <cell r="K13911">
            <v>0</v>
          </cell>
        </row>
        <row r="13912">
          <cell r="F13912">
            <v>0</v>
          </cell>
          <cell r="G13912">
            <v>0</v>
          </cell>
          <cell r="H13912">
            <v>0</v>
          </cell>
          <cell r="I13912">
            <v>0</v>
          </cell>
          <cell r="J13912">
            <v>0</v>
          </cell>
          <cell r="K13912">
            <v>0</v>
          </cell>
        </row>
        <row r="13913">
          <cell r="F13913">
            <v>0</v>
          </cell>
          <cell r="G13913">
            <v>0</v>
          </cell>
          <cell r="H13913">
            <v>0</v>
          </cell>
          <cell r="I13913">
            <v>0</v>
          </cell>
          <cell r="J13913">
            <v>0</v>
          </cell>
          <cell r="K13913">
            <v>0</v>
          </cell>
        </row>
        <row r="13914">
          <cell r="F13914">
            <v>0</v>
          </cell>
          <cell r="G13914">
            <v>0</v>
          </cell>
          <cell r="H13914">
            <v>0</v>
          </cell>
          <cell r="I13914">
            <v>0</v>
          </cell>
          <cell r="J13914">
            <v>0</v>
          </cell>
          <cell r="K13914">
            <v>0</v>
          </cell>
        </row>
        <row r="13915">
          <cell r="F13915">
            <v>0</v>
          </cell>
          <cell r="G13915">
            <v>0</v>
          </cell>
          <cell r="H13915">
            <v>0</v>
          </cell>
          <cell r="I13915">
            <v>0</v>
          </cell>
          <cell r="J13915">
            <v>0</v>
          </cell>
          <cell r="K13915">
            <v>0</v>
          </cell>
        </row>
        <row r="13916">
          <cell r="F13916">
            <v>0</v>
          </cell>
          <cell r="G13916">
            <v>0</v>
          </cell>
          <cell r="H13916">
            <v>0</v>
          </cell>
          <cell r="I13916">
            <v>0</v>
          </cell>
          <cell r="J13916">
            <v>0</v>
          </cell>
          <cell r="K13916">
            <v>0</v>
          </cell>
        </row>
        <row r="13917">
          <cell r="F13917" t="str">
            <v xml:space="preserve">Sub-Total - (C) </v>
          </cell>
          <cell r="K13917">
            <v>0</v>
          </cell>
        </row>
        <row r="13918">
          <cell r="F13918" t="str">
            <v xml:space="preserve">TOTAL - (A) + (B) + (C) </v>
          </cell>
          <cell r="K13918">
            <v>0</v>
          </cell>
        </row>
        <row r="13919">
          <cell r="F13919" t="str">
            <v>BDI</v>
          </cell>
          <cell r="J13919">
            <v>0.27429999999999999</v>
          </cell>
          <cell r="K13919">
            <v>0</v>
          </cell>
        </row>
        <row r="13920">
          <cell r="F13920" t="str">
            <v>Preço do Serviço</v>
          </cell>
          <cell r="K13920">
            <v>0</v>
          </cell>
        </row>
        <row r="13921">
          <cell r="F13921" t="str">
            <v>COMPOSIÇÃO DE PREÇO UNITÁRIO</v>
          </cell>
        </row>
        <row r="13923">
          <cell r="D13923" t="str">
            <v>MDO</v>
          </cell>
          <cell r="E13923" t="str">
            <v>SE</v>
          </cell>
          <cell r="F13923" t="str">
            <v>INFRAERO - Empresa Brasileira de Infra-Estrutura Aeroportuária</v>
          </cell>
        </row>
        <row r="13924">
          <cell r="F13924" t="str">
            <v>ITEM:</v>
          </cell>
          <cell r="G13924" t="str">
            <v>SERVIÇO</v>
          </cell>
          <cell r="K13924" t="str">
            <v>UNIDADE</v>
          </cell>
        </row>
        <row r="13925">
          <cell r="E13925">
            <v>241</v>
          </cell>
          <cell r="F13925" t="str">
            <v>04.01.243.01.00</v>
          </cell>
          <cell r="G13925" t="str">
            <v>(FE4) Targete livre ocupado para sanitários marca HAGA, acabamento CrA - CROMO ACETINADO</v>
          </cell>
          <cell r="K13925" t="str">
            <v>un</v>
          </cell>
        </row>
        <row r="13927">
          <cell r="F13927" t="str">
            <v>CÓDIGO</v>
          </cell>
          <cell r="G13927" t="str">
            <v xml:space="preserve">MÃO DE OBRA </v>
          </cell>
          <cell r="H13927" t="str">
            <v>UNID.</v>
          </cell>
          <cell r="I13927" t="str">
            <v>COEFICIENTE</v>
          </cell>
          <cell r="J13927" t="str">
            <v>PREÇO UNITÁRIO</v>
          </cell>
          <cell r="K13927" t="str">
            <v>PREÇO  DO ITEM</v>
          </cell>
        </row>
        <row r="13928">
          <cell r="F13928">
            <v>0</v>
          </cell>
          <cell r="G13928">
            <v>0</v>
          </cell>
          <cell r="H13928">
            <v>0</v>
          </cell>
          <cell r="I13928">
            <v>0</v>
          </cell>
          <cell r="J13928">
            <v>0</v>
          </cell>
          <cell r="K13928">
            <v>0</v>
          </cell>
        </row>
        <row r="13929">
          <cell r="F13929">
            <v>0</v>
          </cell>
          <cell r="G13929">
            <v>0</v>
          </cell>
          <cell r="H13929">
            <v>0</v>
          </cell>
          <cell r="I13929">
            <v>0</v>
          </cell>
          <cell r="J13929">
            <v>0</v>
          </cell>
          <cell r="K13929">
            <v>0</v>
          </cell>
        </row>
        <row r="13930">
          <cell r="F13930">
            <v>0</v>
          </cell>
          <cell r="G13930">
            <v>0</v>
          </cell>
          <cell r="H13930">
            <v>0</v>
          </cell>
          <cell r="I13930">
            <v>0</v>
          </cell>
          <cell r="J13930">
            <v>0</v>
          </cell>
          <cell r="K13930">
            <v>0</v>
          </cell>
        </row>
        <row r="13931">
          <cell r="F13931">
            <v>0</v>
          </cell>
          <cell r="G13931">
            <v>0</v>
          </cell>
          <cell r="H13931">
            <v>0</v>
          </cell>
          <cell r="I13931">
            <v>0</v>
          </cell>
          <cell r="J13931">
            <v>0</v>
          </cell>
          <cell r="K13931">
            <v>0</v>
          </cell>
        </row>
        <row r="13932">
          <cell r="F13932">
            <v>0</v>
          </cell>
          <cell r="G13932">
            <v>0</v>
          </cell>
          <cell r="H13932">
            <v>0</v>
          </cell>
          <cell r="I13932">
            <v>0</v>
          </cell>
          <cell r="J13932">
            <v>0</v>
          </cell>
          <cell r="K13932">
            <v>0</v>
          </cell>
        </row>
        <row r="13933">
          <cell r="F13933">
            <v>0</v>
          </cell>
          <cell r="G13933">
            <v>0</v>
          </cell>
          <cell r="H13933">
            <v>0</v>
          </cell>
          <cell r="I13933">
            <v>0</v>
          </cell>
          <cell r="J13933">
            <v>0</v>
          </cell>
          <cell r="K13933">
            <v>0</v>
          </cell>
        </row>
        <row r="13934">
          <cell r="F13934">
            <v>0</v>
          </cell>
          <cell r="G13934">
            <v>0</v>
          </cell>
          <cell r="H13934">
            <v>0</v>
          </cell>
          <cell r="I13934">
            <v>0</v>
          </cell>
          <cell r="J13934">
            <v>0</v>
          </cell>
          <cell r="K13934">
            <v>0</v>
          </cell>
        </row>
        <row r="13935">
          <cell r="F13935">
            <v>0</v>
          </cell>
          <cell r="G13935">
            <v>0</v>
          </cell>
          <cell r="H13935">
            <v>0</v>
          </cell>
          <cell r="I13935">
            <v>0</v>
          </cell>
          <cell r="J13935">
            <v>0</v>
          </cell>
          <cell r="K13935">
            <v>0</v>
          </cell>
        </row>
        <row r="13936">
          <cell r="F13936">
            <v>0</v>
          </cell>
          <cell r="G13936">
            <v>0</v>
          </cell>
          <cell r="H13936">
            <v>0</v>
          </cell>
          <cell r="I13936">
            <v>0</v>
          </cell>
          <cell r="J13936">
            <v>0</v>
          </cell>
          <cell r="K13936">
            <v>0</v>
          </cell>
        </row>
        <row r="13937">
          <cell r="F13937">
            <v>0</v>
          </cell>
          <cell r="G13937">
            <v>0</v>
          </cell>
          <cell r="H13937">
            <v>0</v>
          </cell>
          <cell r="I13937">
            <v>0</v>
          </cell>
          <cell r="J13937">
            <v>0</v>
          </cell>
          <cell r="K13937">
            <v>0</v>
          </cell>
        </row>
        <row r="13938">
          <cell r="F13938" t="str">
            <v>Sub-Total - (A)</v>
          </cell>
          <cell r="K13938">
            <v>0</v>
          </cell>
        </row>
        <row r="13939">
          <cell r="F13939" t="str">
            <v>Leis Sociais</v>
          </cell>
          <cell r="J13939">
            <v>1.254</v>
          </cell>
          <cell r="K13939">
            <v>0</v>
          </cell>
        </row>
        <row r="13940">
          <cell r="D13940">
            <v>241</v>
          </cell>
          <cell r="F13940" t="str">
            <v>Total - (A)</v>
          </cell>
          <cell r="K13940">
            <v>0</v>
          </cell>
        </row>
        <row r="13941">
          <cell r="F13941" t="str">
            <v>MATERIAL</v>
          </cell>
        </row>
        <row r="13942">
          <cell r="F13942">
            <v>0</v>
          </cell>
          <cell r="G13942">
            <v>0</v>
          </cell>
          <cell r="H13942">
            <v>0</v>
          </cell>
          <cell r="I13942">
            <v>0</v>
          </cell>
          <cell r="J13942">
            <v>0</v>
          </cell>
          <cell r="K13942">
            <v>0</v>
          </cell>
        </row>
        <row r="13943">
          <cell r="F13943">
            <v>0</v>
          </cell>
          <cell r="G13943">
            <v>0</v>
          </cell>
          <cell r="H13943">
            <v>0</v>
          </cell>
          <cell r="I13943">
            <v>0</v>
          </cell>
          <cell r="J13943">
            <v>0</v>
          </cell>
          <cell r="K13943">
            <v>0</v>
          </cell>
        </row>
        <row r="13944">
          <cell r="F13944">
            <v>0</v>
          </cell>
          <cell r="G13944">
            <v>0</v>
          </cell>
          <cell r="H13944">
            <v>0</v>
          </cell>
          <cell r="I13944">
            <v>0</v>
          </cell>
          <cell r="J13944">
            <v>0</v>
          </cell>
          <cell r="K13944">
            <v>0</v>
          </cell>
        </row>
        <row r="13945">
          <cell r="F13945">
            <v>0</v>
          </cell>
          <cell r="G13945">
            <v>0</v>
          </cell>
          <cell r="H13945">
            <v>0</v>
          </cell>
          <cell r="I13945">
            <v>0</v>
          </cell>
          <cell r="J13945">
            <v>0</v>
          </cell>
          <cell r="K13945">
            <v>0</v>
          </cell>
        </row>
        <row r="13946">
          <cell r="F13946">
            <v>0</v>
          </cell>
          <cell r="G13946">
            <v>0</v>
          </cell>
          <cell r="H13946">
            <v>0</v>
          </cell>
          <cell r="I13946">
            <v>0</v>
          </cell>
          <cell r="J13946">
            <v>0</v>
          </cell>
          <cell r="K13946">
            <v>0</v>
          </cell>
        </row>
        <row r="13947">
          <cell r="F13947">
            <v>0</v>
          </cell>
          <cell r="G13947">
            <v>0</v>
          </cell>
          <cell r="H13947">
            <v>0</v>
          </cell>
          <cell r="I13947">
            <v>0</v>
          </cell>
          <cell r="J13947">
            <v>0</v>
          </cell>
          <cell r="K13947">
            <v>0</v>
          </cell>
        </row>
        <row r="13948">
          <cell r="F13948">
            <v>0</v>
          </cell>
          <cell r="G13948">
            <v>0</v>
          </cell>
          <cell r="H13948">
            <v>0</v>
          </cell>
          <cell r="I13948">
            <v>0</v>
          </cell>
          <cell r="J13948">
            <v>0</v>
          </cell>
          <cell r="K13948">
            <v>0</v>
          </cell>
        </row>
        <row r="13949">
          <cell r="F13949">
            <v>0</v>
          </cell>
          <cell r="G13949">
            <v>0</v>
          </cell>
          <cell r="H13949">
            <v>0</v>
          </cell>
          <cell r="I13949">
            <v>0</v>
          </cell>
          <cell r="J13949">
            <v>0</v>
          </cell>
          <cell r="K13949">
            <v>0</v>
          </cell>
        </row>
        <row r="13950">
          <cell r="F13950">
            <v>0</v>
          </cell>
          <cell r="G13950">
            <v>0</v>
          </cell>
          <cell r="H13950">
            <v>0</v>
          </cell>
          <cell r="I13950">
            <v>0</v>
          </cell>
          <cell r="J13950">
            <v>0</v>
          </cell>
          <cell r="K13950">
            <v>0</v>
          </cell>
        </row>
        <row r="13951">
          <cell r="F13951">
            <v>0</v>
          </cell>
          <cell r="G13951">
            <v>0</v>
          </cell>
          <cell r="H13951">
            <v>0</v>
          </cell>
          <cell r="I13951">
            <v>0</v>
          </cell>
          <cell r="J13951">
            <v>0</v>
          </cell>
          <cell r="K13951">
            <v>0</v>
          </cell>
        </row>
        <row r="13952">
          <cell r="F13952">
            <v>0</v>
          </cell>
          <cell r="G13952">
            <v>0</v>
          </cell>
          <cell r="H13952">
            <v>0</v>
          </cell>
          <cell r="I13952">
            <v>0</v>
          </cell>
          <cell r="J13952">
            <v>0</v>
          </cell>
          <cell r="K13952">
            <v>0</v>
          </cell>
        </row>
        <row r="13953">
          <cell r="F13953">
            <v>0</v>
          </cell>
          <cell r="G13953">
            <v>0</v>
          </cell>
          <cell r="H13953">
            <v>0</v>
          </cell>
          <cell r="I13953">
            <v>0</v>
          </cell>
          <cell r="J13953">
            <v>0</v>
          </cell>
          <cell r="K13953">
            <v>0</v>
          </cell>
        </row>
        <row r="13954">
          <cell r="F13954">
            <v>0</v>
          </cell>
          <cell r="G13954">
            <v>0</v>
          </cell>
          <cell r="H13954">
            <v>0</v>
          </cell>
          <cell r="I13954">
            <v>0</v>
          </cell>
          <cell r="J13954">
            <v>0</v>
          </cell>
          <cell r="K13954">
            <v>0</v>
          </cell>
        </row>
        <row r="13955">
          <cell r="F13955">
            <v>0</v>
          </cell>
          <cell r="G13955">
            <v>0</v>
          </cell>
          <cell r="H13955">
            <v>0</v>
          </cell>
          <cell r="I13955">
            <v>0</v>
          </cell>
          <cell r="J13955">
            <v>0</v>
          </cell>
          <cell r="K13955">
            <v>0</v>
          </cell>
        </row>
        <row r="13956">
          <cell r="F13956">
            <v>0</v>
          </cell>
          <cell r="G13956">
            <v>0</v>
          </cell>
          <cell r="H13956">
            <v>0</v>
          </cell>
          <cell r="I13956">
            <v>0</v>
          </cell>
          <cell r="J13956">
            <v>0</v>
          </cell>
          <cell r="K13956">
            <v>0</v>
          </cell>
        </row>
        <row r="13957">
          <cell r="F13957">
            <v>0</v>
          </cell>
          <cell r="G13957">
            <v>0</v>
          </cell>
          <cell r="H13957">
            <v>0</v>
          </cell>
          <cell r="I13957">
            <v>0</v>
          </cell>
          <cell r="J13957">
            <v>0</v>
          </cell>
          <cell r="K13957">
            <v>0</v>
          </cell>
        </row>
        <row r="13958">
          <cell r="F13958">
            <v>0</v>
          </cell>
          <cell r="G13958">
            <v>0</v>
          </cell>
          <cell r="H13958">
            <v>0</v>
          </cell>
          <cell r="I13958">
            <v>0</v>
          </cell>
          <cell r="J13958">
            <v>0</v>
          </cell>
          <cell r="K13958">
            <v>0</v>
          </cell>
        </row>
        <row r="13959">
          <cell r="F13959">
            <v>0</v>
          </cell>
          <cell r="G13959">
            <v>0</v>
          </cell>
          <cell r="H13959">
            <v>0</v>
          </cell>
          <cell r="I13959">
            <v>0</v>
          </cell>
          <cell r="J13959">
            <v>0</v>
          </cell>
          <cell r="K13959">
            <v>0</v>
          </cell>
        </row>
        <row r="13960">
          <cell r="F13960">
            <v>0</v>
          </cell>
          <cell r="G13960">
            <v>0</v>
          </cell>
          <cell r="H13960">
            <v>0</v>
          </cell>
          <cell r="I13960">
            <v>0</v>
          </cell>
          <cell r="J13960">
            <v>0</v>
          </cell>
          <cell r="K13960">
            <v>0</v>
          </cell>
        </row>
        <row r="13961">
          <cell r="F13961">
            <v>0</v>
          </cell>
          <cell r="G13961">
            <v>0</v>
          </cell>
          <cell r="H13961">
            <v>0</v>
          </cell>
          <cell r="I13961">
            <v>0</v>
          </cell>
          <cell r="J13961">
            <v>0</v>
          </cell>
          <cell r="K13961">
            <v>0</v>
          </cell>
        </row>
        <row r="13962">
          <cell r="F13962" t="str">
            <v>Sub-Total - (B)</v>
          </cell>
          <cell r="K13962">
            <v>0</v>
          </cell>
        </row>
        <row r="13963">
          <cell r="F13963" t="str">
            <v>EQUIPAMENTOS</v>
          </cell>
        </row>
        <row r="13964">
          <cell r="F13964">
            <v>0</v>
          </cell>
          <cell r="G13964">
            <v>0</v>
          </cell>
          <cell r="H13964">
            <v>0</v>
          </cell>
          <cell r="I13964">
            <v>0</v>
          </cell>
          <cell r="J13964">
            <v>0</v>
          </cell>
          <cell r="K13964">
            <v>0</v>
          </cell>
        </row>
        <row r="13965">
          <cell r="F13965">
            <v>0</v>
          </cell>
          <cell r="G13965">
            <v>0</v>
          </cell>
          <cell r="H13965">
            <v>0</v>
          </cell>
          <cell r="I13965">
            <v>0</v>
          </cell>
          <cell r="J13965">
            <v>0</v>
          </cell>
          <cell r="K13965">
            <v>0</v>
          </cell>
        </row>
        <row r="13966">
          <cell r="F13966">
            <v>0</v>
          </cell>
          <cell r="G13966">
            <v>0</v>
          </cell>
          <cell r="H13966">
            <v>0</v>
          </cell>
          <cell r="I13966">
            <v>0</v>
          </cell>
          <cell r="J13966">
            <v>0</v>
          </cell>
          <cell r="K13966">
            <v>0</v>
          </cell>
        </row>
        <row r="13967">
          <cell r="F13967">
            <v>0</v>
          </cell>
          <cell r="G13967">
            <v>0</v>
          </cell>
          <cell r="H13967">
            <v>0</v>
          </cell>
          <cell r="I13967">
            <v>0</v>
          </cell>
          <cell r="J13967">
            <v>0</v>
          </cell>
          <cell r="K13967">
            <v>0</v>
          </cell>
        </row>
        <row r="13968">
          <cell r="F13968">
            <v>0</v>
          </cell>
          <cell r="G13968">
            <v>0</v>
          </cell>
          <cell r="H13968">
            <v>0</v>
          </cell>
          <cell r="I13968">
            <v>0</v>
          </cell>
          <cell r="J13968">
            <v>0</v>
          </cell>
          <cell r="K13968">
            <v>0</v>
          </cell>
        </row>
        <row r="13969">
          <cell r="F13969">
            <v>0</v>
          </cell>
          <cell r="G13969">
            <v>0</v>
          </cell>
          <cell r="H13969">
            <v>0</v>
          </cell>
          <cell r="I13969">
            <v>0</v>
          </cell>
          <cell r="J13969">
            <v>0</v>
          </cell>
          <cell r="K13969">
            <v>0</v>
          </cell>
        </row>
        <row r="13970">
          <cell r="F13970">
            <v>0</v>
          </cell>
          <cell r="G13970">
            <v>0</v>
          </cell>
          <cell r="H13970">
            <v>0</v>
          </cell>
          <cell r="I13970">
            <v>0</v>
          </cell>
          <cell r="J13970">
            <v>0</v>
          </cell>
          <cell r="K13970">
            <v>0</v>
          </cell>
        </row>
        <row r="13971">
          <cell r="F13971">
            <v>0</v>
          </cell>
          <cell r="G13971">
            <v>0</v>
          </cell>
          <cell r="H13971">
            <v>0</v>
          </cell>
          <cell r="I13971">
            <v>0</v>
          </cell>
          <cell r="J13971">
            <v>0</v>
          </cell>
          <cell r="K13971">
            <v>0</v>
          </cell>
        </row>
        <row r="13972">
          <cell r="F13972">
            <v>0</v>
          </cell>
          <cell r="G13972">
            <v>0</v>
          </cell>
          <cell r="H13972">
            <v>0</v>
          </cell>
          <cell r="I13972">
            <v>0</v>
          </cell>
          <cell r="J13972">
            <v>0</v>
          </cell>
          <cell r="K13972">
            <v>0</v>
          </cell>
        </row>
        <row r="13973">
          <cell r="F13973">
            <v>0</v>
          </cell>
          <cell r="G13973">
            <v>0</v>
          </cell>
          <cell r="H13973">
            <v>0</v>
          </cell>
          <cell r="I13973">
            <v>0</v>
          </cell>
          <cell r="J13973">
            <v>0</v>
          </cell>
          <cell r="K13973">
            <v>0</v>
          </cell>
        </row>
        <row r="13974">
          <cell r="F13974">
            <v>0</v>
          </cell>
          <cell r="G13974">
            <v>0</v>
          </cell>
          <cell r="H13974">
            <v>0</v>
          </cell>
          <cell r="I13974">
            <v>0</v>
          </cell>
          <cell r="J13974">
            <v>0</v>
          </cell>
          <cell r="K13974">
            <v>0</v>
          </cell>
        </row>
        <row r="13975">
          <cell r="F13975" t="str">
            <v xml:space="preserve">Sub-Total - (C) </v>
          </cell>
          <cell r="K13975">
            <v>0</v>
          </cell>
        </row>
        <row r="13976">
          <cell r="F13976" t="str">
            <v xml:space="preserve">TOTAL - (A) + (B) + (C) </v>
          </cell>
          <cell r="K13976">
            <v>0</v>
          </cell>
        </row>
        <row r="13977">
          <cell r="F13977" t="str">
            <v>BDI</v>
          </cell>
          <cell r="J13977">
            <v>0.27429999999999999</v>
          </cell>
          <cell r="K13977">
            <v>0</v>
          </cell>
        </row>
        <row r="13978">
          <cell r="F13978" t="str">
            <v>Preço do Serviço</v>
          </cell>
          <cell r="K13978">
            <v>0</v>
          </cell>
        </row>
        <row r="13979">
          <cell r="F13979" t="str">
            <v>COMPOSIÇÃO DE PREÇO UNITÁRIO</v>
          </cell>
        </row>
        <row r="13981">
          <cell r="D13981" t="str">
            <v>MDO</v>
          </cell>
          <cell r="E13981" t="str">
            <v>SE</v>
          </cell>
          <cell r="F13981" t="str">
            <v>INFRAERO - Empresa Brasileira de Infra-Estrutura Aeroportuária</v>
          </cell>
        </row>
        <row r="13982">
          <cell r="F13982" t="str">
            <v>ITEM:</v>
          </cell>
          <cell r="G13982" t="str">
            <v>SERVIÇO</v>
          </cell>
          <cell r="K13982" t="str">
            <v>UNIDADE</v>
          </cell>
        </row>
        <row r="13983">
          <cell r="E13983">
            <v>242</v>
          </cell>
          <cell r="F13983" t="str">
            <v>04.01.247.00.01</v>
          </cell>
          <cell r="G13983" t="str">
            <v>(FE5) Sistema automático de abertura para portas de vidro laminado</v>
          </cell>
          <cell r="K13983" t="str">
            <v>un</v>
          </cell>
        </row>
        <row r="13985">
          <cell r="F13985" t="str">
            <v>CÓDIGO</v>
          </cell>
          <cell r="G13985" t="str">
            <v xml:space="preserve">MÃO DE OBRA </v>
          </cell>
          <cell r="H13985" t="str">
            <v>UNID.</v>
          </cell>
          <cell r="I13985" t="str">
            <v>COEFICIENTE</v>
          </cell>
          <cell r="J13985" t="str">
            <v>PREÇO UNITÁRIO</v>
          </cell>
          <cell r="K13985" t="str">
            <v>PREÇO  DO ITEM</v>
          </cell>
        </row>
        <row r="13986">
          <cell r="F13986">
            <v>0</v>
          </cell>
          <cell r="G13986">
            <v>0</v>
          </cell>
          <cell r="H13986">
            <v>0</v>
          </cell>
          <cell r="I13986">
            <v>0</v>
          </cell>
          <cell r="J13986">
            <v>0</v>
          </cell>
          <cell r="K13986">
            <v>0</v>
          </cell>
        </row>
        <row r="13987">
          <cell r="F13987">
            <v>0</v>
          </cell>
          <cell r="G13987">
            <v>0</v>
          </cell>
          <cell r="H13987">
            <v>0</v>
          </cell>
          <cell r="I13987">
            <v>0</v>
          </cell>
          <cell r="J13987">
            <v>0</v>
          </cell>
          <cell r="K13987">
            <v>0</v>
          </cell>
        </row>
        <row r="13988">
          <cell r="F13988">
            <v>0</v>
          </cell>
          <cell r="G13988">
            <v>0</v>
          </cell>
          <cell r="H13988">
            <v>0</v>
          </cell>
          <cell r="I13988">
            <v>0</v>
          </cell>
          <cell r="J13988">
            <v>0</v>
          </cell>
          <cell r="K13988">
            <v>0</v>
          </cell>
        </row>
        <row r="13989">
          <cell r="F13989">
            <v>0</v>
          </cell>
          <cell r="G13989">
            <v>0</v>
          </cell>
          <cell r="H13989">
            <v>0</v>
          </cell>
          <cell r="I13989">
            <v>0</v>
          </cell>
          <cell r="J13989">
            <v>0</v>
          </cell>
          <cell r="K13989">
            <v>0</v>
          </cell>
        </row>
        <row r="13990">
          <cell r="F13990">
            <v>0</v>
          </cell>
          <cell r="G13990">
            <v>0</v>
          </cell>
          <cell r="H13990">
            <v>0</v>
          </cell>
          <cell r="I13990">
            <v>0</v>
          </cell>
          <cell r="J13990">
            <v>0</v>
          </cell>
          <cell r="K13990">
            <v>0</v>
          </cell>
        </row>
        <row r="13991">
          <cell r="F13991">
            <v>0</v>
          </cell>
          <cell r="G13991">
            <v>0</v>
          </cell>
          <cell r="H13991">
            <v>0</v>
          </cell>
          <cell r="I13991">
            <v>0</v>
          </cell>
          <cell r="J13991">
            <v>0</v>
          </cell>
          <cell r="K13991">
            <v>0</v>
          </cell>
        </row>
        <row r="13992">
          <cell r="F13992">
            <v>0</v>
          </cell>
          <cell r="G13992">
            <v>0</v>
          </cell>
          <cell r="H13992">
            <v>0</v>
          </cell>
          <cell r="I13992">
            <v>0</v>
          </cell>
          <cell r="J13992">
            <v>0</v>
          </cell>
          <cell r="K13992">
            <v>0</v>
          </cell>
        </row>
        <row r="13993">
          <cell r="F13993">
            <v>0</v>
          </cell>
          <cell r="G13993">
            <v>0</v>
          </cell>
          <cell r="H13993">
            <v>0</v>
          </cell>
          <cell r="I13993">
            <v>0</v>
          </cell>
          <cell r="J13993">
            <v>0</v>
          </cell>
          <cell r="K13993">
            <v>0</v>
          </cell>
        </row>
        <row r="13994">
          <cell r="F13994">
            <v>0</v>
          </cell>
          <cell r="G13994">
            <v>0</v>
          </cell>
          <cell r="H13994">
            <v>0</v>
          </cell>
          <cell r="I13994">
            <v>0</v>
          </cell>
          <cell r="J13994">
            <v>0</v>
          </cell>
          <cell r="K13994">
            <v>0</v>
          </cell>
        </row>
        <row r="13995">
          <cell r="F13995">
            <v>0</v>
          </cell>
          <cell r="G13995">
            <v>0</v>
          </cell>
          <cell r="H13995">
            <v>0</v>
          </cell>
          <cell r="I13995">
            <v>0</v>
          </cell>
          <cell r="J13995">
            <v>0</v>
          </cell>
          <cell r="K13995">
            <v>0</v>
          </cell>
        </row>
        <row r="13996">
          <cell r="F13996" t="str">
            <v>Sub-Total - (A)</v>
          </cell>
          <cell r="K13996">
            <v>0</v>
          </cell>
        </row>
        <row r="13997">
          <cell r="F13997" t="str">
            <v>Leis Sociais</v>
          </cell>
          <cell r="J13997">
            <v>1.254</v>
          </cell>
          <cell r="K13997">
            <v>0</v>
          </cell>
        </row>
        <row r="13998">
          <cell r="D13998">
            <v>242</v>
          </cell>
          <cell r="F13998" t="str">
            <v>Total - (A)</v>
          </cell>
          <cell r="K13998">
            <v>0</v>
          </cell>
        </row>
        <row r="13999">
          <cell r="F13999" t="str">
            <v>MATERIAL</v>
          </cell>
        </row>
        <row r="14000">
          <cell r="F14000">
            <v>0</v>
          </cell>
          <cell r="G14000">
            <v>0</v>
          </cell>
          <cell r="H14000">
            <v>0</v>
          </cell>
          <cell r="I14000">
            <v>0</v>
          </cell>
          <cell r="J14000">
            <v>0</v>
          </cell>
          <cell r="K14000">
            <v>0</v>
          </cell>
        </row>
        <row r="14001">
          <cell r="F14001">
            <v>0</v>
          </cell>
          <cell r="G14001">
            <v>0</v>
          </cell>
          <cell r="H14001">
            <v>0</v>
          </cell>
          <cell r="I14001">
            <v>0</v>
          </cell>
          <cell r="J14001">
            <v>0</v>
          </cell>
          <cell r="K14001">
            <v>0</v>
          </cell>
        </row>
        <row r="14002">
          <cell r="F14002">
            <v>0</v>
          </cell>
          <cell r="G14002">
            <v>0</v>
          </cell>
          <cell r="H14002">
            <v>0</v>
          </cell>
          <cell r="I14002">
            <v>0</v>
          </cell>
          <cell r="J14002">
            <v>0</v>
          </cell>
          <cell r="K14002">
            <v>0</v>
          </cell>
        </row>
        <row r="14003">
          <cell r="F14003">
            <v>0</v>
          </cell>
          <cell r="G14003">
            <v>0</v>
          </cell>
          <cell r="H14003">
            <v>0</v>
          </cell>
          <cell r="I14003">
            <v>0</v>
          </cell>
          <cell r="J14003">
            <v>0</v>
          </cell>
          <cell r="K14003">
            <v>0</v>
          </cell>
        </row>
        <row r="14004">
          <cell r="F14004">
            <v>0</v>
          </cell>
          <cell r="G14004">
            <v>0</v>
          </cell>
          <cell r="H14004">
            <v>0</v>
          </cell>
          <cell r="I14004">
            <v>0</v>
          </cell>
          <cell r="J14004">
            <v>0</v>
          </cell>
          <cell r="K14004">
            <v>0</v>
          </cell>
        </row>
        <row r="14005">
          <cell r="F14005">
            <v>0</v>
          </cell>
          <cell r="G14005">
            <v>0</v>
          </cell>
          <cell r="H14005">
            <v>0</v>
          </cell>
          <cell r="I14005">
            <v>0</v>
          </cell>
          <cell r="J14005">
            <v>0</v>
          </cell>
          <cell r="K14005">
            <v>0</v>
          </cell>
        </row>
        <row r="14006">
          <cell r="F14006">
            <v>0</v>
          </cell>
          <cell r="G14006">
            <v>0</v>
          </cell>
          <cell r="H14006">
            <v>0</v>
          </cell>
          <cell r="I14006">
            <v>0</v>
          </cell>
          <cell r="J14006">
            <v>0</v>
          </cell>
          <cell r="K14006">
            <v>0</v>
          </cell>
        </row>
        <row r="14007">
          <cell r="F14007">
            <v>0</v>
          </cell>
          <cell r="G14007">
            <v>0</v>
          </cell>
          <cell r="H14007">
            <v>0</v>
          </cell>
          <cell r="I14007">
            <v>0</v>
          </cell>
          <cell r="J14007">
            <v>0</v>
          </cell>
          <cell r="K14007">
            <v>0</v>
          </cell>
        </row>
        <row r="14008">
          <cell r="F14008">
            <v>0</v>
          </cell>
          <cell r="G14008">
            <v>0</v>
          </cell>
          <cell r="H14008">
            <v>0</v>
          </cell>
          <cell r="I14008">
            <v>0</v>
          </cell>
          <cell r="J14008">
            <v>0</v>
          </cell>
          <cell r="K14008">
            <v>0</v>
          </cell>
        </row>
        <row r="14009">
          <cell r="F14009">
            <v>0</v>
          </cell>
          <cell r="G14009">
            <v>0</v>
          </cell>
          <cell r="H14009">
            <v>0</v>
          </cell>
          <cell r="I14009">
            <v>0</v>
          </cell>
          <cell r="J14009">
            <v>0</v>
          </cell>
          <cell r="K14009">
            <v>0</v>
          </cell>
        </row>
        <row r="14010">
          <cell r="F14010">
            <v>0</v>
          </cell>
          <cell r="G14010">
            <v>0</v>
          </cell>
          <cell r="H14010">
            <v>0</v>
          </cell>
          <cell r="I14010">
            <v>0</v>
          </cell>
          <cell r="J14010">
            <v>0</v>
          </cell>
          <cell r="K14010">
            <v>0</v>
          </cell>
        </row>
        <row r="14011">
          <cell r="F14011">
            <v>0</v>
          </cell>
          <cell r="G14011">
            <v>0</v>
          </cell>
          <cell r="H14011">
            <v>0</v>
          </cell>
          <cell r="I14011">
            <v>0</v>
          </cell>
          <cell r="J14011">
            <v>0</v>
          </cell>
          <cell r="K14011">
            <v>0</v>
          </cell>
        </row>
        <row r="14012">
          <cell r="F14012">
            <v>0</v>
          </cell>
          <cell r="G14012">
            <v>0</v>
          </cell>
          <cell r="H14012">
            <v>0</v>
          </cell>
          <cell r="I14012">
            <v>0</v>
          </cell>
          <cell r="J14012">
            <v>0</v>
          </cell>
          <cell r="K14012">
            <v>0</v>
          </cell>
        </row>
        <row r="14013">
          <cell r="F14013">
            <v>0</v>
          </cell>
          <cell r="G14013">
            <v>0</v>
          </cell>
          <cell r="H14013">
            <v>0</v>
          </cell>
          <cell r="I14013">
            <v>0</v>
          </cell>
          <cell r="J14013">
            <v>0</v>
          </cell>
          <cell r="K14013">
            <v>0</v>
          </cell>
        </row>
        <row r="14014">
          <cell r="F14014">
            <v>0</v>
          </cell>
          <cell r="G14014">
            <v>0</v>
          </cell>
          <cell r="H14014">
            <v>0</v>
          </cell>
          <cell r="I14014">
            <v>0</v>
          </cell>
          <cell r="J14014">
            <v>0</v>
          </cell>
          <cell r="K14014">
            <v>0</v>
          </cell>
        </row>
        <row r="14015">
          <cell r="F14015">
            <v>0</v>
          </cell>
          <cell r="G14015">
            <v>0</v>
          </cell>
          <cell r="H14015">
            <v>0</v>
          </cell>
          <cell r="I14015">
            <v>0</v>
          </cell>
          <cell r="J14015">
            <v>0</v>
          </cell>
          <cell r="K14015">
            <v>0</v>
          </cell>
        </row>
        <row r="14016">
          <cell r="F14016">
            <v>0</v>
          </cell>
          <cell r="G14016">
            <v>0</v>
          </cell>
          <cell r="H14016">
            <v>0</v>
          </cell>
          <cell r="I14016">
            <v>0</v>
          </cell>
          <cell r="J14016">
            <v>0</v>
          </cell>
          <cell r="K14016">
            <v>0</v>
          </cell>
        </row>
        <row r="14017">
          <cell r="F14017">
            <v>0</v>
          </cell>
          <cell r="G14017">
            <v>0</v>
          </cell>
          <cell r="H14017">
            <v>0</v>
          </cell>
          <cell r="I14017">
            <v>0</v>
          </cell>
          <cell r="J14017">
            <v>0</v>
          </cell>
          <cell r="K14017">
            <v>0</v>
          </cell>
        </row>
        <row r="14018">
          <cell r="F14018">
            <v>0</v>
          </cell>
          <cell r="G14018">
            <v>0</v>
          </cell>
          <cell r="H14018">
            <v>0</v>
          </cell>
          <cell r="I14018">
            <v>0</v>
          </cell>
          <cell r="J14018">
            <v>0</v>
          </cell>
          <cell r="K14018">
            <v>0</v>
          </cell>
        </row>
        <row r="14019">
          <cell r="F14019">
            <v>0</v>
          </cell>
          <cell r="G14019">
            <v>0</v>
          </cell>
          <cell r="H14019">
            <v>0</v>
          </cell>
          <cell r="I14019">
            <v>0</v>
          </cell>
          <cell r="J14019">
            <v>0</v>
          </cell>
          <cell r="K14019">
            <v>0</v>
          </cell>
        </row>
        <row r="14020">
          <cell r="F14020" t="str">
            <v>Sub-Total - (B)</v>
          </cell>
          <cell r="K14020">
            <v>0</v>
          </cell>
        </row>
        <row r="14021">
          <cell r="F14021" t="str">
            <v>EQUIPAMENTOS</v>
          </cell>
        </row>
        <row r="14022">
          <cell r="F14022">
            <v>0</v>
          </cell>
          <cell r="G14022">
            <v>0</v>
          </cell>
          <cell r="H14022">
            <v>0</v>
          </cell>
          <cell r="I14022">
            <v>0</v>
          </cell>
          <cell r="J14022">
            <v>0</v>
          </cell>
          <cell r="K14022">
            <v>0</v>
          </cell>
        </row>
        <row r="14023">
          <cell r="F14023">
            <v>0</v>
          </cell>
          <cell r="G14023">
            <v>0</v>
          </cell>
          <cell r="H14023">
            <v>0</v>
          </cell>
          <cell r="I14023">
            <v>0</v>
          </cell>
          <cell r="J14023">
            <v>0</v>
          </cell>
          <cell r="K14023">
            <v>0</v>
          </cell>
        </row>
        <row r="14024">
          <cell r="F14024">
            <v>0</v>
          </cell>
          <cell r="G14024">
            <v>0</v>
          </cell>
          <cell r="H14024">
            <v>0</v>
          </cell>
          <cell r="I14024">
            <v>0</v>
          </cell>
          <cell r="J14024">
            <v>0</v>
          </cell>
          <cell r="K14024">
            <v>0</v>
          </cell>
        </row>
        <row r="14025">
          <cell r="F14025">
            <v>0</v>
          </cell>
          <cell r="G14025">
            <v>0</v>
          </cell>
          <cell r="H14025">
            <v>0</v>
          </cell>
          <cell r="I14025">
            <v>0</v>
          </cell>
          <cell r="J14025">
            <v>0</v>
          </cell>
          <cell r="K14025">
            <v>0</v>
          </cell>
        </row>
        <row r="14026">
          <cell r="F14026">
            <v>0</v>
          </cell>
          <cell r="G14026">
            <v>0</v>
          </cell>
          <cell r="H14026">
            <v>0</v>
          </cell>
          <cell r="I14026">
            <v>0</v>
          </cell>
          <cell r="J14026">
            <v>0</v>
          </cell>
          <cell r="K14026">
            <v>0</v>
          </cell>
        </row>
        <row r="14027">
          <cell r="F14027">
            <v>0</v>
          </cell>
          <cell r="G14027">
            <v>0</v>
          </cell>
          <cell r="H14027">
            <v>0</v>
          </cell>
          <cell r="I14027">
            <v>0</v>
          </cell>
          <cell r="J14027">
            <v>0</v>
          </cell>
          <cell r="K14027">
            <v>0</v>
          </cell>
        </row>
        <row r="14028">
          <cell r="F14028">
            <v>0</v>
          </cell>
          <cell r="G14028">
            <v>0</v>
          </cell>
          <cell r="H14028">
            <v>0</v>
          </cell>
          <cell r="I14028">
            <v>0</v>
          </cell>
          <cell r="J14028">
            <v>0</v>
          </cell>
          <cell r="K14028">
            <v>0</v>
          </cell>
        </row>
        <row r="14029">
          <cell r="F14029">
            <v>0</v>
          </cell>
          <cell r="G14029">
            <v>0</v>
          </cell>
          <cell r="H14029">
            <v>0</v>
          </cell>
          <cell r="I14029">
            <v>0</v>
          </cell>
          <cell r="J14029">
            <v>0</v>
          </cell>
          <cell r="K14029">
            <v>0</v>
          </cell>
        </row>
        <row r="14030">
          <cell r="F14030">
            <v>0</v>
          </cell>
          <cell r="G14030">
            <v>0</v>
          </cell>
          <cell r="H14030">
            <v>0</v>
          </cell>
          <cell r="I14030">
            <v>0</v>
          </cell>
          <cell r="J14030">
            <v>0</v>
          </cell>
          <cell r="K14030">
            <v>0</v>
          </cell>
        </row>
        <row r="14031">
          <cell r="F14031">
            <v>0</v>
          </cell>
          <cell r="G14031">
            <v>0</v>
          </cell>
          <cell r="H14031">
            <v>0</v>
          </cell>
          <cell r="I14031">
            <v>0</v>
          </cell>
          <cell r="J14031">
            <v>0</v>
          </cell>
          <cell r="K14031">
            <v>0</v>
          </cell>
        </row>
        <row r="14032">
          <cell r="F14032">
            <v>0</v>
          </cell>
          <cell r="G14032">
            <v>0</v>
          </cell>
          <cell r="H14032">
            <v>0</v>
          </cell>
          <cell r="I14032">
            <v>0</v>
          </cell>
          <cell r="J14032">
            <v>0</v>
          </cell>
          <cell r="K14032">
            <v>0</v>
          </cell>
        </row>
        <row r="14033">
          <cell r="F14033" t="str">
            <v xml:space="preserve">Sub-Total - (C) </v>
          </cell>
          <cell r="K14033">
            <v>0</v>
          </cell>
        </row>
        <row r="14034">
          <cell r="F14034" t="str">
            <v xml:space="preserve">TOTAL - (A) + (B) + (C) </v>
          </cell>
          <cell r="K14034">
            <v>0</v>
          </cell>
        </row>
        <row r="14035">
          <cell r="F14035" t="str">
            <v>BDI</v>
          </cell>
          <cell r="J14035">
            <v>0.27429999999999999</v>
          </cell>
          <cell r="K14035">
            <v>0</v>
          </cell>
        </row>
        <row r="14036">
          <cell r="F14036" t="str">
            <v>Preço do Serviço</v>
          </cell>
          <cell r="K14036">
            <v>0</v>
          </cell>
        </row>
        <row r="14037">
          <cell r="F14037" t="str">
            <v>COMPOSIÇÃO DE PREÇO UNITÁRIO</v>
          </cell>
        </row>
        <row r="14039">
          <cell r="D14039" t="str">
            <v>MDO</v>
          </cell>
          <cell r="E14039" t="str">
            <v>SE</v>
          </cell>
          <cell r="F14039" t="str">
            <v>INFRAERO - Empresa Brasileira de Infra-Estrutura Aeroportuária</v>
          </cell>
        </row>
        <row r="14040">
          <cell r="F14040" t="str">
            <v>ITEM:</v>
          </cell>
          <cell r="G14040" t="str">
            <v>SERVIÇO</v>
          </cell>
          <cell r="K14040" t="str">
            <v>UNIDADE</v>
          </cell>
        </row>
        <row r="14041">
          <cell r="E14041">
            <v>243</v>
          </cell>
          <cell r="F14041" t="str">
            <v>04.01.247.01.00</v>
          </cell>
          <cell r="G14041" t="str">
            <v>(FE6) Sistema de puxadores em metal, dobradiças e mola de piso para portas de vidro</v>
          </cell>
          <cell r="K14041" t="str">
            <v>un</v>
          </cell>
        </row>
        <row r="14043">
          <cell r="F14043" t="str">
            <v>CÓDIGO</v>
          </cell>
          <cell r="G14043" t="str">
            <v xml:space="preserve">MÃO DE OBRA </v>
          </cell>
          <cell r="H14043" t="str">
            <v>UNID.</v>
          </cell>
          <cell r="I14043" t="str">
            <v>COEFICIENTE</v>
          </cell>
          <cell r="J14043" t="str">
            <v>PREÇO UNITÁRIO</v>
          </cell>
          <cell r="K14043" t="str">
            <v>PREÇO  DO ITEM</v>
          </cell>
        </row>
        <row r="14044">
          <cell r="F14044">
            <v>0</v>
          </cell>
          <cell r="G14044">
            <v>0</v>
          </cell>
          <cell r="H14044">
            <v>0</v>
          </cell>
          <cell r="I14044">
            <v>0</v>
          </cell>
          <cell r="J14044">
            <v>0</v>
          </cell>
          <cell r="K14044">
            <v>0</v>
          </cell>
        </row>
        <row r="14045">
          <cell r="F14045">
            <v>0</v>
          </cell>
          <cell r="G14045">
            <v>0</v>
          </cell>
          <cell r="H14045">
            <v>0</v>
          </cell>
          <cell r="I14045">
            <v>0</v>
          </cell>
          <cell r="J14045">
            <v>0</v>
          </cell>
          <cell r="K14045">
            <v>0</v>
          </cell>
        </row>
        <row r="14046">
          <cell r="F14046">
            <v>0</v>
          </cell>
          <cell r="G14046">
            <v>0</v>
          </cell>
          <cell r="H14046">
            <v>0</v>
          </cell>
          <cell r="I14046">
            <v>0</v>
          </cell>
          <cell r="J14046">
            <v>0</v>
          </cell>
          <cell r="K14046">
            <v>0</v>
          </cell>
        </row>
        <row r="14047">
          <cell r="F14047">
            <v>0</v>
          </cell>
          <cell r="G14047">
            <v>0</v>
          </cell>
          <cell r="H14047">
            <v>0</v>
          </cell>
          <cell r="I14047">
            <v>0</v>
          </cell>
          <cell r="J14047">
            <v>0</v>
          </cell>
          <cell r="K14047">
            <v>0</v>
          </cell>
        </row>
        <row r="14048">
          <cell r="F14048">
            <v>0</v>
          </cell>
          <cell r="G14048">
            <v>0</v>
          </cell>
          <cell r="H14048">
            <v>0</v>
          </cell>
          <cell r="I14048">
            <v>0</v>
          </cell>
          <cell r="J14048">
            <v>0</v>
          </cell>
          <cell r="K14048">
            <v>0</v>
          </cell>
        </row>
        <row r="14049">
          <cell r="F14049">
            <v>0</v>
          </cell>
          <cell r="G14049">
            <v>0</v>
          </cell>
          <cell r="H14049">
            <v>0</v>
          </cell>
          <cell r="I14049">
            <v>0</v>
          </cell>
          <cell r="J14049">
            <v>0</v>
          </cell>
          <cell r="K14049">
            <v>0</v>
          </cell>
        </row>
        <row r="14050">
          <cell r="F14050">
            <v>0</v>
          </cell>
          <cell r="G14050">
            <v>0</v>
          </cell>
          <cell r="H14050">
            <v>0</v>
          </cell>
          <cell r="I14050">
            <v>0</v>
          </cell>
          <cell r="J14050">
            <v>0</v>
          </cell>
          <cell r="K14050">
            <v>0</v>
          </cell>
        </row>
        <row r="14051">
          <cell r="F14051">
            <v>0</v>
          </cell>
          <cell r="G14051">
            <v>0</v>
          </cell>
          <cell r="H14051">
            <v>0</v>
          </cell>
          <cell r="I14051">
            <v>0</v>
          </cell>
          <cell r="J14051">
            <v>0</v>
          </cell>
          <cell r="K14051">
            <v>0</v>
          </cell>
        </row>
        <row r="14052">
          <cell r="F14052">
            <v>0</v>
          </cell>
          <cell r="G14052">
            <v>0</v>
          </cell>
          <cell r="H14052">
            <v>0</v>
          </cell>
          <cell r="I14052">
            <v>0</v>
          </cell>
          <cell r="J14052">
            <v>0</v>
          </cell>
          <cell r="K14052">
            <v>0</v>
          </cell>
        </row>
        <row r="14053">
          <cell r="F14053">
            <v>0</v>
          </cell>
          <cell r="G14053">
            <v>0</v>
          </cell>
          <cell r="H14053">
            <v>0</v>
          </cell>
          <cell r="I14053">
            <v>0</v>
          </cell>
          <cell r="J14053">
            <v>0</v>
          </cell>
          <cell r="K14053">
            <v>0</v>
          </cell>
        </row>
        <row r="14054">
          <cell r="F14054" t="str">
            <v>Sub-Total - (A)</v>
          </cell>
          <cell r="K14054">
            <v>0</v>
          </cell>
        </row>
        <row r="14055">
          <cell r="F14055" t="str">
            <v>Leis Sociais</v>
          </cell>
          <cell r="J14055">
            <v>1.254</v>
          </cell>
          <cell r="K14055">
            <v>0</v>
          </cell>
        </row>
        <row r="14056">
          <cell r="D14056">
            <v>243</v>
          </cell>
          <cell r="F14056" t="str">
            <v>Total - (A)</v>
          </cell>
          <cell r="K14056">
            <v>0</v>
          </cell>
        </row>
        <row r="14057">
          <cell r="F14057" t="str">
            <v>MATERIAL</v>
          </cell>
        </row>
        <row r="14058">
          <cell r="F14058">
            <v>0</v>
          </cell>
          <cell r="G14058">
            <v>0</v>
          </cell>
          <cell r="H14058">
            <v>0</v>
          </cell>
          <cell r="I14058">
            <v>0</v>
          </cell>
          <cell r="J14058">
            <v>0</v>
          </cell>
          <cell r="K14058">
            <v>0</v>
          </cell>
        </row>
        <row r="14059">
          <cell r="F14059">
            <v>0</v>
          </cell>
          <cell r="G14059">
            <v>0</v>
          </cell>
          <cell r="H14059">
            <v>0</v>
          </cell>
          <cell r="I14059">
            <v>0</v>
          </cell>
          <cell r="J14059">
            <v>0</v>
          </cell>
          <cell r="K14059">
            <v>0</v>
          </cell>
        </row>
        <row r="14060">
          <cell r="F14060">
            <v>0</v>
          </cell>
          <cell r="G14060">
            <v>0</v>
          </cell>
          <cell r="H14060">
            <v>0</v>
          </cell>
          <cell r="I14060">
            <v>0</v>
          </cell>
          <cell r="J14060">
            <v>0</v>
          </cell>
          <cell r="K14060">
            <v>0</v>
          </cell>
        </row>
        <row r="14061">
          <cell r="F14061">
            <v>0</v>
          </cell>
          <cell r="G14061">
            <v>0</v>
          </cell>
          <cell r="H14061">
            <v>0</v>
          </cell>
          <cell r="I14061">
            <v>0</v>
          </cell>
          <cell r="J14061">
            <v>0</v>
          </cell>
          <cell r="K14061">
            <v>0</v>
          </cell>
        </row>
        <row r="14062">
          <cell r="F14062">
            <v>0</v>
          </cell>
          <cell r="G14062">
            <v>0</v>
          </cell>
          <cell r="H14062">
            <v>0</v>
          </cell>
          <cell r="I14062">
            <v>0</v>
          </cell>
          <cell r="J14062">
            <v>0</v>
          </cell>
          <cell r="K14062">
            <v>0</v>
          </cell>
        </row>
        <row r="14063">
          <cell r="F14063">
            <v>0</v>
          </cell>
          <cell r="G14063">
            <v>0</v>
          </cell>
          <cell r="H14063">
            <v>0</v>
          </cell>
          <cell r="I14063">
            <v>0</v>
          </cell>
          <cell r="J14063">
            <v>0</v>
          </cell>
          <cell r="K14063">
            <v>0</v>
          </cell>
        </row>
        <row r="14064">
          <cell r="F14064">
            <v>0</v>
          </cell>
          <cell r="G14064">
            <v>0</v>
          </cell>
          <cell r="H14064">
            <v>0</v>
          </cell>
          <cell r="I14064">
            <v>0</v>
          </cell>
          <cell r="J14064">
            <v>0</v>
          </cell>
          <cell r="K14064">
            <v>0</v>
          </cell>
        </row>
        <row r="14065">
          <cell r="F14065">
            <v>0</v>
          </cell>
          <cell r="G14065">
            <v>0</v>
          </cell>
          <cell r="H14065">
            <v>0</v>
          </cell>
          <cell r="I14065">
            <v>0</v>
          </cell>
          <cell r="J14065">
            <v>0</v>
          </cell>
          <cell r="K14065">
            <v>0</v>
          </cell>
        </row>
        <row r="14066">
          <cell r="F14066">
            <v>0</v>
          </cell>
          <cell r="G14066">
            <v>0</v>
          </cell>
          <cell r="H14066">
            <v>0</v>
          </cell>
          <cell r="I14066">
            <v>0</v>
          </cell>
          <cell r="J14066">
            <v>0</v>
          </cell>
          <cell r="K14066">
            <v>0</v>
          </cell>
        </row>
        <row r="14067">
          <cell r="F14067">
            <v>0</v>
          </cell>
          <cell r="G14067">
            <v>0</v>
          </cell>
          <cell r="H14067">
            <v>0</v>
          </cell>
          <cell r="I14067">
            <v>0</v>
          </cell>
          <cell r="J14067">
            <v>0</v>
          </cell>
          <cell r="K14067">
            <v>0</v>
          </cell>
        </row>
        <row r="14068">
          <cell r="F14068">
            <v>0</v>
          </cell>
          <cell r="G14068">
            <v>0</v>
          </cell>
          <cell r="H14068">
            <v>0</v>
          </cell>
          <cell r="I14068">
            <v>0</v>
          </cell>
          <cell r="J14068">
            <v>0</v>
          </cell>
          <cell r="K14068">
            <v>0</v>
          </cell>
        </row>
        <row r="14069">
          <cell r="F14069">
            <v>0</v>
          </cell>
          <cell r="G14069">
            <v>0</v>
          </cell>
          <cell r="H14069">
            <v>0</v>
          </cell>
          <cell r="I14069">
            <v>0</v>
          </cell>
          <cell r="J14069">
            <v>0</v>
          </cell>
          <cell r="K14069">
            <v>0</v>
          </cell>
        </row>
        <row r="14070">
          <cell r="F14070">
            <v>0</v>
          </cell>
          <cell r="G14070">
            <v>0</v>
          </cell>
          <cell r="H14070">
            <v>0</v>
          </cell>
          <cell r="I14070">
            <v>0</v>
          </cell>
          <cell r="J14070">
            <v>0</v>
          </cell>
          <cell r="K14070">
            <v>0</v>
          </cell>
        </row>
        <row r="14071">
          <cell r="F14071">
            <v>0</v>
          </cell>
          <cell r="G14071">
            <v>0</v>
          </cell>
          <cell r="H14071">
            <v>0</v>
          </cell>
          <cell r="I14071">
            <v>0</v>
          </cell>
          <cell r="J14071">
            <v>0</v>
          </cell>
          <cell r="K14071">
            <v>0</v>
          </cell>
        </row>
        <row r="14072">
          <cell r="F14072">
            <v>0</v>
          </cell>
          <cell r="G14072">
            <v>0</v>
          </cell>
          <cell r="H14072">
            <v>0</v>
          </cell>
          <cell r="I14072">
            <v>0</v>
          </cell>
          <cell r="J14072">
            <v>0</v>
          </cell>
          <cell r="K14072">
            <v>0</v>
          </cell>
        </row>
        <row r="14073">
          <cell r="F14073">
            <v>0</v>
          </cell>
          <cell r="G14073">
            <v>0</v>
          </cell>
          <cell r="H14073">
            <v>0</v>
          </cell>
          <cell r="I14073">
            <v>0</v>
          </cell>
          <cell r="J14073">
            <v>0</v>
          </cell>
          <cell r="K14073">
            <v>0</v>
          </cell>
        </row>
        <row r="14074">
          <cell r="F14074">
            <v>0</v>
          </cell>
          <cell r="G14074">
            <v>0</v>
          </cell>
          <cell r="H14074">
            <v>0</v>
          </cell>
          <cell r="I14074">
            <v>0</v>
          </cell>
          <cell r="J14074">
            <v>0</v>
          </cell>
          <cell r="K14074">
            <v>0</v>
          </cell>
        </row>
        <row r="14075">
          <cell r="F14075">
            <v>0</v>
          </cell>
          <cell r="G14075">
            <v>0</v>
          </cell>
          <cell r="H14075">
            <v>0</v>
          </cell>
          <cell r="I14075">
            <v>0</v>
          </cell>
          <cell r="J14075">
            <v>0</v>
          </cell>
          <cell r="K14075">
            <v>0</v>
          </cell>
        </row>
        <row r="14076">
          <cell r="F14076">
            <v>0</v>
          </cell>
          <cell r="G14076">
            <v>0</v>
          </cell>
          <cell r="H14076">
            <v>0</v>
          </cell>
          <cell r="I14076">
            <v>0</v>
          </cell>
          <cell r="J14076">
            <v>0</v>
          </cell>
          <cell r="K14076">
            <v>0</v>
          </cell>
        </row>
        <row r="14077">
          <cell r="F14077">
            <v>0</v>
          </cell>
          <cell r="G14077">
            <v>0</v>
          </cell>
          <cell r="H14077">
            <v>0</v>
          </cell>
          <cell r="I14077">
            <v>0</v>
          </cell>
          <cell r="J14077">
            <v>0</v>
          </cell>
          <cell r="K14077">
            <v>0</v>
          </cell>
        </row>
        <row r="14078">
          <cell r="F14078" t="str">
            <v>Sub-Total - (B)</v>
          </cell>
          <cell r="K14078">
            <v>0</v>
          </cell>
        </row>
        <row r="14079">
          <cell r="F14079" t="str">
            <v>EQUIPAMENTOS</v>
          </cell>
        </row>
        <row r="14080">
          <cell r="F14080">
            <v>0</v>
          </cell>
          <cell r="G14080">
            <v>0</v>
          </cell>
          <cell r="H14080">
            <v>0</v>
          </cell>
          <cell r="I14080">
            <v>0</v>
          </cell>
          <cell r="J14080">
            <v>0</v>
          </cell>
          <cell r="K14080">
            <v>0</v>
          </cell>
        </row>
        <row r="14081">
          <cell r="F14081">
            <v>0</v>
          </cell>
          <cell r="G14081">
            <v>0</v>
          </cell>
          <cell r="H14081">
            <v>0</v>
          </cell>
          <cell r="I14081">
            <v>0</v>
          </cell>
          <cell r="J14081">
            <v>0</v>
          </cell>
          <cell r="K14081">
            <v>0</v>
          </cell>
        </row>
        <row r="14082">
          <cell r="F14082">
            <v>0</v>
          </cell>
          <cell r="G14082">
            <v>0</v>
          </cell>
          <cell r="H14082">
            <v>0</v>
          </cell>
          <cell r="I14082">
            <v>0</v>
          </cell>
          <cell r="J14082">
            <v>0</v>
          </cell>
          <cell r="K14082">
            <v>0</v>
          </cell>
        </row>
        <row r="14083">
          <cell r="F14083">
            <v>0</v>
          </cell>
          <cell r="G14083">
            <v>0</v>
          </cell>
          <cell r="H14083">
            <v>0</v>
          </cell>
          <cell r="I14083">
            <v>0</v>
          </cell>
          <cell r="J14083">
            <v>0</v>
          </cell>
          <cell r="K14083">
            <v>0</v>
          </cell>
        </row>
        <row r="14084">
          <cell r="F14084">
            <v>0</v>
          </cell>
          <cell r="G14084">
            <v>0</v>
          </cell>
          <cell r="H14084">
            <v>0</v>
          </cell>
          <cell r="I14084">
            <v>0</v>
          </cell>
          <cell r="J14084">
            <v>0</v>
          </cell>
          <cell r="K14084">
            <v>0</v>
          </cell>
        </row>
        <row r="14085">
          <cell r="F14085">
            <v>0</v>
          </cell>
          <cell r="G14085">
            <v>0</v>
          </cell>
          <cell r="H14085">
            <v>0</v>
          </cell>
          <cell r="I14085">
            <v>0</v>
          </cell>
          <cell r="J14085">
            <v>0</v>
          </cell>
          <cell r="K14085">
            <v>0</v>
          </cell>
        </row>
        <row r="14086">
          <cell r="F14086">
            <v>0</v>
          </cell>
          <cell r="G14086">
            <v>0</v>
          </cell>
          <cell r="H14086">
            <v>0</v>
          </cell>
          <cell r="I14086">
            <v>0</v>
          </cell>
          <cell r="J14086">
            <v>0</v>
          </cell>
          <cell r="K14086">
            <v>0</v>
          </cell>
        </row>
        <row r="14087">
          <cell r="F14087">
            <v>0</v>
          </cell>
          <cell r="G14087">
            <v>0</v>
          </cell>
          <cell r="H14087">
            <v>0</v>
          </cell>
          <cell r="I14087">
            <v>0</v>
          </cell>
          <cell r="J14087">
            <v>0</v>
          </cell>
          <cell r="K14087">
            <v>0</v>
          </cell>
        </row>
        <row r="14088">
          <cell r="F14088">
            <v>0</v>
          </cell>
          <cell r="G14088">
            <v>0</v>
          </cell>
          <cell r="H14088">
            <v>0</v>
          </cell>
          <cell r="I14088">
            <v>0</v>
          </cell>
          <cell r="J14088">
            <v>0</v>
          </cell>
          <cell r="K14088">
            <v>0</v>
          </cell>
        </row>
        <row r="14089">
          <cell r="F14089">
            <v>0</v>
          </cell>
          <cell r="G14089">
            <v>0</v>
          </cell>
          <cell r="H14089">
            <v>0</v>
          </cell>
          <cell r="I14089">
            <v>0</v>
          </cell>
          <cell r="J14089">
            <v>0</v>
          </cell>
          <cell r="K14089">
            <v>0</v>
          </cell>
        </row>
        <row r="14090">
          <cell r="F14090">
            <v>0</v>
          </cell>
          <cell r="G14090">
            <v>0</v>
          </cell>
          <cell r="H14090">
            <v>0</v>
          </cell>
          <cell r="I14090">
            <v>0</v>
          </cell>
          <cell r="J14090">
            <v>0</v>
          </cell>
          <cell r="K14090">
            <v>0</v>
          </cell>
        </row>
        <row r="14091">
          <cell r="F14091" t="str">
            <v xml:space="preserve">Sub-Total - (C) </v>
          </cell>
          <cell r="K14091">
            <v>0</v>
          </cell>
        </row>
        <row r="14092">
          <cell r="F14092" t="str">
            <v xml:space="preserve">TOTAL - (A) + (B) + (C) </v>
          </cell>
          <cell r="K14092">
            <v>0</v>
          </cell>
        </row>
        <row r="14093">
          <cell r="F14093" t="str">
            <v>BDI</v>
          </cell>
          <cell r="J14093">
            <v>0.27429999999999999</v>
          </cell>
          <cell r="K14093">
            <v>0</v>
          </cell>
        </row>
        <row r="14094">
          <cell r="F14094" t="str">
            <v>Preço do Serviço</v>
          </cell>
          <cell r="K14094">
            <v>0</v>
          </cell>
        </row>
        <row r="14095">
          <cell r="F14095" t="str">
            <v>COMPOSIÇÃO DE PREÇO UNITÁRIO</v>
          </cell>
        </row>
        <row r="14097">
          <cell r="D14097" t="str">
            <v>MDO</v>
          </cell>
          <cell r="E14097" t="str">
            <v>SE</v>
          </cell>
          <cell r="F14097" t="str">
            <v>INFRAERO - Empresa Brasileira de Infra-Estrutura Aeroportuária</v>
          </cell>
        </row>
        <row r="14098">
          <cell r="F14098" t="str">
            <v>ITEM:</v>
          </cell>
          <cell r="G14098" t="str">
            <v>SERVIÇO</v>
          </cell>
          <cell r="K14098" t="str">
            <v>UNIDADE</v>
          </cell>
        </row>
        <row r="14099">
          <cell r="E14099">
            <v>244</v>
          </cell>
          <cell r="F14099" t="str">
            <v>04.01.248.01.00</v>
          </cell>
          <cell r="G14099" t="str">
            <v>(FE3) Dobradiças com pinos de segurança marca HAGA, Linha PRATIKA, acabamento CrA - CROMO ACETINADO</v>
          </cell>
          <cell r="K14099" t="str">
            <v xml:space="preserve">cj </v>
          </cell>
        </row>
        <row r="14101">
          <cell r="F14101" t="str">
            <v>CÓDIGO</v>
          </cell>
          <cell r="G14101" t="str">
            <v xml:space="preserve">MÃO DE OBRA </v>
          </cell>
          <cell r="H14101" t="str">
            <v>UNID.</v>
          </cell>
          <cell r="I14101" t="str">
            <v>COEFICIENTE</v>
          </cell>
          <cell r="J14101" t="str">
            <v>PREÇO UNITÁRIO</v>
          </cell>
          <cell r="K14101" t="str">
            <v>PREÇO  DO ITEM</v>
          </cell>
        </row>
        <row r="14102">
          <cell r="F14102">
            <v>0</v>
          </cell>
          <cell r="G14102">
            <v>0</v>
          </cell>
          <cell r="H14102">
            <v>0</v>
          </cell>
          <cell r="I14102">
            <v>0</v>
          </cell>
          <cell r="J14102">
            <v>0</v>
          </cell>
          <cell r="K14102">
            <v>0</v>
          </cell>
        </row>
        <row r="14103">
          <cell r="F14103">
            <v>0</v>
          </cell>
          <cell r="G14103">
            <v>0</v>
          </cell>
          <cell r="H14103">
            <v>0</v>
          </cell>
          <cell r="I14103">
            <v>0</v>
          </cell>
          <cell r="J14103">
            <v>0</v>
          </cell>
          <cell r="K14103">
            <v>0</v>
          </cell>
        </row>
        <row r="14104">
          <cell r="F14104">
            <v>0</v>
          </cell>
          <cell r="G14104">
            <v>0</v>
          </cell>
          <cell r="H14104">
            <v>0</v>
          </cell>
          <cell r="I14104">
            <v>0</v>
          </cell>
          <cell r="J14104">
            <v>0</v>
          </cell>
          <cell r="K14104">
            <v>0</v>
          </cell>
        </row>
        <row r="14105">
          <cell r="F14105">
            <v>0</v>
          </cell>
          <cell r="G14105">
            <v>0</v>
          </cell>
          <cell r="H14105">
            <v>0</v>
          </cell>
          <cell r="I14105">
            <v>0</v>
          </cell>
          <cell r="J14105">
            <v>0</v>
          </cell>
          <cell r="K14105">
            <v>0</v>
          </cell>
        </row>
        <row r="14106">
          <cell r="F14106">
            <v>0</v>
          </cell>
          <cell r="G14106">
            <v>0</v>
          </cell>
          <cell r="H14106">
            <v>0</v>
          </cell>
          <cell r="I14106">
            <v>0</v>
          </cell>
          <cell r="J14106">
            <v>0</v>
          </cell>
          <cell r="K14106">
            <v>0</v>
          </cell>
        </row>
        <row r="14107">
          <cell r="F14107">
            <v>0</v>
          </cell>
          <cell r="G14107">
            <v>0</v>
          </cell>
          <cell r="H14107">
            <v>0</v>
          </cell>
          <cell r="I14107">
            <v>0</v>
          </cell>
          <cell r="J14107">
            <v>0</v>
          </cell>
          <cell r="K14107">
            <v>0</v>
          </cell>
        </row>
        <row r="14108">
          <cell r="F14108">
            <v>0</v>
          </cell>
          <cell r="G14108">
            <v>0</v>
          </cell>
          <cell r="H14108">
            <v>0</v>
          </cell>
          <cell r="I14108">
            <v>0</v>
          </cell>
          <cell r="J14108">
            <v>0</v>
          </cell>
          <cell r="K14108">
            <v>0</v>
          </cell>
        </row>
        <row r="14109">
          <cell r="F14109">
            <v>0</v>
          </cell>
          <cell r="G14109">
            <v>0</v>
          </cell>
          <cell r="H14109">
            <v>0</v>
          </cell>
          <cell r="I14109">
            <v>0</v>
          </cell>
          <cell r="J14109">
            <v>0</v>
          </cell>
          <cell r="K14109">
            <v>0</v>
          </cell>
        </row>
        <row r="14110">
          <cell r="F14110">
            <v>0</v>
          </cell>
          <cell r="G14110">
            <v>0</v>
          </cell>
          <cell r="H14110">
            <v>0</v>
          </cell>
          <cell r="I14110">
            <v>0</v>
          </cell>
          <cell r="J14110">
            <v>0</v>
          </cell>
          <cell r="K14110">
            <v>0</v>
          </cell>
        </row>
        <row r="14111">
          <cell r="F14111">
            <v>0</v>
          </cell>
          <cell r="G14111">
            <v>0</v>
          </cell>
          <cell r="H14111">
            <v>0</v>
          </cell>
          <cell r="I14111">
            <v>0</v>
          </cell>
          <cell r="J14111">
            <v>0</v>
          </cell>
          <cell r="K14111">
            <v>0</v>
          </cell>
        </row>
        <row r="14112">
          <cell r="F14112" t="str">
            <v>Sub-Total - (A)</v>
          </cell>
          <cell r="K14112">
            <v>0</v>
          </cell>
        </row>
        <row r="14113">
          <cell r="F14113" t="str">
            <v>Leis Sociais</v>
          </cell>
          <cell r="J14113">
            <v>1.254</v>
          </cell>
          <cell r="K14113">
            <v>0</v>
          </cell>
        </row>
        <row r="14114">
          <cell r="D14114">
            <v>244</v>
          </cell>
          <cell r="F14114" t="str">
            <v>Total - (A)</v>
          </cell>
          <cell r="K14114">
            <v>0</v>
          </cell>
        </row>
        <row r="14115">
          <cell r="F14115" t="str">
            <v>MATERIAL</v>
          </cell>
        </row>
        <row r="14116">
          <cell r="F14116">
            <v>0</v>
          </cell>
          <cell r="G14116">
            <v>0</v>
          </cell>
          <cell r="H14116">
            <v>0</v>
          </cell>
          <cell r="I14116">
            <v>0</v>
          </cell>
          <cell r="J14116">
            <v>0</v>
          </cell>
          <cell r="K14116">
            <v>0</v>
          </cell>
        </row>
        <row r="14117">
          <cell r="F14117">
            <v>0</v>
          </cell>
          <cell r="G14117">
            <v>0</v>
          </cell>
          <cell r="H14117">
            <v>0</v>
          </cell>
          <cell r="I14117">
            <v>0</v>
          </cell>
          <cell r="J14117">
            <v>0</v>
          </cell>
          <cell r="K14117">
            <v>0</v>
          </cell>
        </row>
        <row r="14118">
          <cell r="F14118">
            <v>0</v>
          </cell>
          <cell r="G14118">
            <v>0</v>
          </cell>
          <cell r="H14118">
            <v>0</v>
          </cell>
          <cell r="I14118">
            <v>0</v>
          </cell>
          <cell r="J14118">
            <v>0</v>
          </cell>
          <cell r="K14118">
            <v>0</v>
          </cell>
        </row>
        <row r="14119">
          <cell r="F14119">
            <v>0</v>
          </cell>
          <cell r="G14119">
            <v>0</v>
          </cell>
          <cell r="H14119">
            <v>0</v>
          </cell>
          <cell r="I14119">
            <v>0</v>
          </cell>
          <cell r="J14119">
            <v>0</v>
          </cell>
          <cell r="K14119">
            <v>0</v>
          </cell>
        </row>
        <row r="14120">
          <cell r="F14120">
            <v>0</v>
          </cell>
          <cell r="G14120">
            <v>0</v>
          </cell>
          <cell r="H14120">
            <v>0</v>
          </cell>
          <cell r="I14120">
            <v>0</v>
          </cell>
          <cell r="J14120">
            <v>0</v>
          </cell>
          <cell r="K14120">
            <v>0</v>
          </cell>
        </row>
        <row r="14121">
          <cell r="F14121">
            <v>0</v>
          </cell>
          <cell r="G14121">
            <v>0</v>
          </cell>
          <cell r="H14121">
            <v>0</v>
          </cell>
          <cell r="I14121">
            <v>0</v>
          </cell>
          <cell r="J14121">
            <v>0</v>
          </cell>
          <cell r="K14121">
            <v>0</v>
          </cell>
        </row>
        <row r="14122">
          <cell r="F14122">
            <v>0</v>
          </cell>
          <cell r="G14122">
            <v>0</v>
          </cell>
          <cell r="H14122">
            <v>0</v>
          </cell>
          <cell r="I14122">
            <v>0</v>
          </cell>
          <cell r="J14122">
            <v>0</v>
          </cell>
          <cell r="K14122">
            <v>0</v>
          </cell>
        </row>
        <row r="14123">
          <cell r="F14123">
            <v>0</v>
          </cell>
          <cell r="G14123">
            <v>0</v>
          </cell>
          <cell r="H14123">
            <v>0</v>
          </cell>
          <cell r="I14123">
            <v>0</v>
          </cell>
          <cell r="J14123">
            <v>0</v>
          </cell>
          <cell r="K14123">
            <v>0</v>
          </cell>
        </row>
        <row r="14124">
          <cell r="F14124">
            <v>0</v>
          </cell>
          <cell r="G14124">
            <v>0</v>
          </cell>
          <cell r="H14124">
            <v>0</v>
          </cell>
          <cell r="I14124">
            <v>0</v>
          </cell>
          <cell r="J14124">
            <v>0</v>
          </cell>
          <cell r="K14124">
            <v>0</v>
          </cell>
        </row>
        <row r="14125">
          <cell r="F14125">
            <v>0</v>
          </cell>
          <cell r="G14125">
            <v>0</v>
          </cell>
          <cell r="H14125">
            <v>0</v>
          </cell>
          <cell r="I14125">
            <v>0</v>
          </cell>
          <cell r="J14125">
            <v>0</v>
          </cell>
          <cell r="K14125">
            <v>0</v>
          </cell>
        </row>
        <row r="14126">
          <cell r="F14126">
            <v>0</v>
          </cell>
          <cell r="G14126">
            <v>0</v>
          </cell>
          <cell r="H14126">
            <v>0</v>
          </cell>
          <cell r="I14126">
            <v>0</v>
          </cell>
          <cell r="J14126">
            <v>0</v>
          </cell>
          <cell r="K14126">
            <v>0</v>
          </cell>
        </row>
        <row r="14127">
          <cell r="F14127">
            <v>0</v>
          </cell>
          <cell r="G14127">
            <v>0</v>
          </cell>
          <cell r="H14127">
            <v>0</v>
          </cell>
          <cell r="I14127">
            <v>0</v>
          </cell>
          <cell r="J14127">
            <v>0</v>
          </cell>
          <cell r="K14127">
            <v>0</v>
          </cell>
        </row>
        <row r="14128">
          <cell r="F14128">
            <v>0</v>
          </cell>
          <cell r="G14128">
            <v>0</v>
          </cell>
          <cell r="H14128">
            <v>0</v>
          </cell>
          <cell r="I14128">
            <v>0</v>
          </cell>
          <cell r="J14128">
            <v>0</v>
          </cell>
          <cell r="K14128">
            <v>0</v>
          </cell>
        </row>
        <row r="14129">
          <cell r="F14129">
            <v>0</v>
          </cell>
          <cell r="G14129">
            <v>0</v>
          </cell>
          <cell r="H14129">
            <v>0</v>
          </cell>
          <cell r="I14129">
            <v>0</v>
          </cell>
          <cell r="J14129">
            <v>0</v>
          </cell>
          <cell r="K14129">
            <v>0</v>
          </cell>
        </row>
        <row r="14130">
          <cell r="F14130">
            <v>0</v>
          </cell>
          <cell r="G14130">
            <v>0</v>
          </cell>
          <cell r="H14130">
            <v>0</v>
          </cell>
          <cell r="I14130">
            <v>0</v>
          </cell>
          <cell r="J14130">
            <v>0</v>
          </cell>
          <cell r="K14130">
            <v>0</v>
          </cell>
        </row>
        <row r="14131">
          <cell r="F14131">
            <v>0</v>
          </cell>
          <cell r="G14131">
            <v>0</v>
          </cell>
          <cell r="H14131">
            <v>0</v>
          </cell>
          <cell r="I14131">
            <v>0</v>
          </cell>
          <cell r="J14131">
            <v>0</v>
          </cell>
          <cell r="K14131">
            <v>0</v>
          </cell>
        </row>
        <row r="14132">
          <cell r="F14132">
            <v>0</v>
          </cell>
          <cell r="G14132">
            <v>0</v>
          </cell>
          <cell r="H14132">
            <v>0</v>
          </cell>
          <cell r="I14132">
            <v>0</v>
          </cell>
          <cell r="J14132">
            <v>0</v>
          </cell>
          <cell r="K14132">
            <v>0</v>
          </cell>
        </row>
        <row r="14133">
          <cell r="F14133">
            <v>0</v>
          </cell>
          <cell r="G14133">
            <v>0</v>
          </cell>
          <cell r="H14133">
            <v>0</v>
          </cell>
          <cell r="I14133">
            <v>0</v>
          </cell>
          <cell r="J14133">
            <v>0</v>
          </cell>
          <cell r="K14133">
            <v>0</v>
          </cell>
        </row>
        <row r="14134">
          <cell r="F14134">
            <v>0</v>
          </cell>
          <cell r="G14134">
            <v>0</v>
          </cell>
          <cell r="H14134">
            <v>0</v>
          </cell>
          <cell r="I14134">
            <v>0</v>
          </cell>
          <cell r="J14134">
            <v>0</v>
          </cell>
          <cell r="K14134">
            <v>0</v>
          </cell>
        </row>
        <row r="14135">
          <cell r="F14135">
            <v>0</v>
          </cell>
          <cell r="G14135">
            <v>0</v>
          </cell>
          <cell r="H14135">
            <v>0</v>
          </cell>
          <cell r="I14135">
            <v>0</v>
          </cell>
          <cell r="J14135">
            <v>0</v>
          </cell>
          <cell r="K14135">
            <v>0</v>
          </cell>
        </row>
        <row r="14136">
          <cell r="F14136" t="str">
            <v>Sub-Total - (B)</v>
          </cell>
          <cell r="K14136">
            <v>0</v>
          </cell>
        </row>
        <row r="14137">
          <cell r="F14137" t="str">
            <v>EQUIPAMENTOS</v>
          </cell>
        </row>
        <row r="14138">
          <cell r="F14138">
            <v>0</v>
          </cell>
          <cell r="G14138">
            <v>0</v>
          </cell>
          <cell r="H14138">
            <v>0</v>
          </cell>
          <cell r="I14138">
            <v>0</v>
          </cell>
          <cell r="J14138">
            <v>0</v>
          </cell>
          <cell r="K14138">
            <v>0</v>
          </cell>
        </row>
        <row r="14139">
          <cell r="F14139">
            <v>0</v>
          </cell>
          <cell r="G14139">
            <v>0</v>
          </cell>
          <cell r="H14139">
            <v>0</v>
          </cell>
          <cell r="I14139">
            <v>0</v>
          </cell>
          <cell r="J14139">
            <v>0</v>
          </cell>
          <cell r="K14139">
            <v>0</v>
          </cell>
        </row>
        <row r="14140">
          <cell r="F14140">
            <v>0</v>
          </cell>
          <cell r="G14140">
            <v>0</v>
          </cell>
          <cell r="H14140">
            <v>0</v>
          </cell>
          <cell r="I14140">
            <v>0</v>
          </cell>
          <cell r="J14140">
            <v>0</v>
          </cell>
          <cell r="K14140">
            <v>0</v>
          </cell>
        </row>
        <row r="14141">
          <cell r="F14141">
            <v>0</v>
          </cell>
          <cell r="G14141">
            <v>0</v>
          </cell>
          <cell r="H14141">
            <v>0</v>
          </cell>
          <cell r="I14141">
            <v>0</v>
          </cell>
          <cell r="J14141">
            <v>0</v>
          </cell>
          <cell r="K14141">
            <v>0</v>
          </cell>
        </row>
        <row r="14142">
          <cell r="F14142">
            <v>0</v>
          </cell>
          <cell r="G14142">
            <v>0</v>
          </cell>
          <cell r="H14142">
            <v>0</v>
          </cell>
          <cell r="I14142">
            <v>0</v>
          </cell>
          <cell r="J14142">
            <v>0</v>
          </cell>
          <cell r="K14142">
            <v>0</v>
          </cell>
        </row>
        <row r="14143">
          <cell r="F14143">
            <v>0</v>
          </cell>
          <cell r="G14143">
            <v>0</v>
          </cell>
          <cell r="H14143">
            <v>0</v>
          </cell>
          <cell r="I14143">
            <v>0</v>
          </cell>
          <cell r="J14143">
            <v>0</v>
          </cell>
          <cell r="K14143">
            <v>0</v>
          </cell>
        </row>
        <row r="14144">
          <cell r="F14144">
            <v>0</v>
          </cell>
          <cell r="G14144">
            <v>0</v>
          </cell>
          <cell r="H14144">
            <v>0</v>
          </cell>
          <cell r="I14144">
            <v>0</v>
          </cell>
          <cell r="J14144">
            <v>0</v>
          </cell>
          <cell r="K14144">
            <v>0</v>
          </cell>
        </row>
        <row r="14145">
          <cell r="F14145">
            <v>0</v>
          </cell>
          <cell r="G14145">
            <v>0</v>
          </cell>
          <cell r="H14145">
            <v>0</v>
          </cell>
          <cell r="I14145">
            <v>0</v>
          </cell>
          <cell r="J14145">
            <v>0</v>
          </cell>
          <cell r="K14145">
            <v>0</v>
          </cell>
        </row>
        <row r="14146">
          <cell r="F14146">
            <v>0</v>
          </cell>
          <cell r="G14146">
            <v>0</v>
          </cell>
          <cell r="H14146">
            <v>0</v>
          </cell>
          <cell r="I14146">
            <v>0</v>
          </cell>
          <cell r="J14146">
            <v>0</v>
          </cell>
          <cell r="K14146">
            <v>0</v>
          </cell>
        </row>
        <row r="14147">
          <cell r="F14147">
            <v>0</v>
          </cell>
          <cell r="G14147">
            <v>0</v>
          </cell>
          <cell r="H14147">
            <v>0</v>
          </cell>
          <cell r="I14147">
            <v>0</v>
          </cell>
          <cell r="J14147">
            <v>0</v>
          </cell>
          <cell r="K14147">
            <v>0</v>
          </cell>
        </row>
        <row r="14148">
          <cell r="F14148">
            <v>0</v>
          </cell>
          <cell r="G14148">
            <v>0</v>
          </cell>
          <cell r="H14148">
            <v>0</v>
          </cell>
          <cell r="I14148">
            <v>0</v>
          </cell>
          <cell r="J14148">
            <v>0</v>
          </cell>
          <cell r="K14148">
            <v>0</v>
          </cell>
        </row>
        <row r="14149">
          <cell r="F14149" t="str">
            <v xml:space="preserve">Sub-Total - (C) </v>
          </cell>
          <cell r="K14149">
            <v>0</v>
          </cell>
        </row>
        <row r="14150">
          <cell r="F14150" t="str">
            <v xml:space="preserve">TOTAL - (A) + (B) + (C) </v>
          </cell>
          <cell r="K14150">
            <v>0</v>
          </cell>
        </row>
        <row r="14151">
          <cell r="F14151" t="str">
            <v>BDI</v>
          </cell>
          <cell r="J14151">
            <v>0.27429999999999999</v>
          </cell>
          <cell r="K14151">
            <v>0</v>
          </cell>
        </row>
        <row r="14152">
          <cell r="F14152" t="str">
            <v>Preço do Serviço</v>
          </cell>
          <cell r="K14152">
            <v>0</v>
          </cell>
        </row>
        <row r="14153">
          <cell r="F14153" t="str">
            <v>COMPOSIÇÃO DE PREÇO UNITÁRIO</v>
          </cell>
        </row>
        <row r="14155">
          <cell r="D14155" t="str">
            <v>MDO</v>
          </cell>
          <cell r="E14155" t="str">
            <v>SE</v>
          </cell>
          <cell r="F14155" t="str">
            <v>INFRAERO - Empresa Brasileira de Infra-Estrutura Aeroportuária</v>
          </cell>
        </row>
        <row r="14156">
          <cell r="F14156" t="str">
            <v>ITEM:</v>
          </cell>
          <cell r="G14156" t="str">
            <v>SERVIÇO</v>
          </cell>
          <cell r="K14156" t="str">
            <v>UNIDADE</v>
          </cell>
        </row>
        <row r="14157">
          <cell r="E14157">
            <v>245</v>
          </cell>
          <cell r="F14157" t="str">
            <v>04.01.301.00.00</v>
          </cell>
          <cell r="G14157" t="str">
            <v>Fornecimento e colocação de lâminas de vidro liso, transparente e incolor, esp=4mm.</v>
          </cell>
          <cell r="K14157" t="str">
            <v>m²</v>
          </cell>
        </row>
        <row r="14159">
          <cell r="F14159" t="str">
            <v>CÓDIGO</v>
          </cell>
          <cell r="G14159" t="str">
            <v xml:space="preserve">MÃO DE OBRA </v>
          </cell>
          <cell r="H14159" t="str">
            <v>UNID.</v>
          </cell>
          <cell r="I14159" t="str">
            <v>COEFICIENTE</v>
          </cell>
          <cell r="J14159" t="str">
            <v>PREÇO UNITÁRIO</v>
          </cell>
          <cell r="K14159" t="str">
            <v>PREÇO  DO ITEM</v>
          </cell>
        </row>
        <row r="14160">
          <cell r="F14160">
            <v>0</v>
          </cell>
          <cell r="G14160">
            <v>0</v>
          </cell>
          <cell r="H14160">
            <v>0</v>
          </cell>
          <cell r="I14160">
            <v>0</v>
          </cell>
          <cell r="J14160">
            <v>0</v>
          </cell>
          <cell r="K14160">
            <v>0</v>
          </cell>
        </row>
        <row r="14161">
          <cell r="F14161">
            <v>0</v>
          </cell>
          <cell r="G14161">
            <v>0</v>
          </cell>
          <cell r="H14161">
            <v>0</v>
          </cell>
          <cell r="I14161">
            <v>0</v>
          </cell>
          <cell r="J14161">
            <v>0</v>
          </cell>
          <cell r="K14161">
            <v>0</v>
          </cell>
        </row>
        <row r="14162">
          <cell r="F14162">
            <v>0</v>
          </cell>
          <cell r="G14162">
            <v>0</v>
          </cell>
          <cell r="H14162">
            <v>0</v>
          </cell>
          <cell r="I14162">
            <v>0</v>
          </cell>
          <cell r="J14162">
            <v>0</v>
          </cell>
          <cell r="K14162">
            <v>0</v>
          </cell>
        </row>
        <row r="14163">
          <cell r="F14163">
            <v>0</v>
          </cell>
          <cell r="G14163">
            <v>0</v>
          </cell>
          <cell r="H14163">
            <v>0</v>
          </cell>
          <cell r="I14163">
            <v>0</v>
          </cell>
          <cell r="J14163">
            <v>0</v>
          </cell>
          <cell r="K14163">
            <v>0</v>
          </cell>
        </row>
        <row r="14164">
          <cell r="F14164">
            <v>0</v>
          </cell>
          <cell r="G14164">
            <v>0</v>
          </cell>
          <cell r="H14164">
            <v>0</v>
          </cell>
          <cell r="I14164">
            <v>0</v>
          </cell>
          <cell r="J14164">
            <v>0</v>
          </cell>
          <cell r="K14164">
            <v>0</v>
          </cell>
        </row>
        <row r="14165">
          <cell r="F14165">
            <v>0</v>
          </cell>
          <cell r="G14165">
            <v>0</v>
          </cell>
          <cell r="H14165">
            <v>0</v>
          </cell>
          <cell r="I14165">
            <v>0</v>
          </cell>
          <cell r="J14165">
            <v>0</v>
          </cell>
          <cell r="K14165">
            <v>0</v>
          </cell>
        </row>
        <row r="14166">
          <cell r="F14166">
            <v>0</v>
          </cell>
          <cell r="G14166">
            <v>0</v>
          </cell>
          <cell r="H14166">
            <v>0</v>
          </cell>
          <cell r="I14166">
            <v>0</v>
          </cell>
          <cell r="J14166">
            <v>0</v>
          </cell>
          <cell r="K14166">
            <v>0</v>
          </cell>
        </row>
        <row r="14167">
          <cell r="F14167">
            <v>0</v>
          </cell>
          <cell r="G14167">
            <v>0</v>
          </cell>
          <cell r="H14167">
            <v>0</v>
          </cell>
          <cell r="I14167">
            <v>0</v>
          </cell>
          <cell r="J14167">
            <v>0</v>
          </cell>
          <cell r="K14167">
            <v>0</v>
          </cell>
        </row>
        <row r="14168">
          <cell r="F14168">
            <v>0</v>
          </cell>
          <cell r="G14168">
            <v>0</v>
          </cell>
          <cell r="H14168">
            <v>0</v>
          </cell>
          <cell r="I14168">
            <v>0</v>
          </cell>
          <cell r="J14168">
            <v>0</v>
          </cell>
          <cell r="K14168">
            <v>0</v>
          </cell>
        </row>
        <row r="14169">
          <cell r="F14169">
            <v>0</v>
          </cell>
          <cell r="G14169">
            <v>0</v>
          </cell>
          <cell r="H14169">
            <v>0</v>
          </cell>
          <cell r="I14169">
            <v>0</v>
          </cell>
          <cell r="J14169">
            <v>0</v>
          </cell>
          <cell r="K14169">
            <v>0</v>
          </cell>
        </row>
        <row r="14170">
          <cell r="F14170" t="str">
            <v>Sub-Total - (A)</v>
          </cell>
          <cell r="K14170">
            <v>0</v>
          </cell>
        </row>
        <row r="14171">
          <cell r="F14171" t="str">
            <v>Leis Sociais</v>
          </cell>
          <cell r="J14171">
            <v>1.254</v>
          </cell>
          <cell r="K14171">
            <v>0</v>
          </cell>
        </row>
        <row r="14172">
          <cell r="D14172">
            <v>245</v>
          </cell>
          <cell r="F14172" t="str">
            <v>Total - (A)</v>
          </cell>
          <cell r="K14172">
            <v>0</v>
          </cell>
        </row>
        <row r="14173">
          <cell r="F14173" t="str">
            <v>MATERIAL</v>
          </cell>
        </row>
        <row r="14174">
          <cell r="F14174">
            <v>0</v>
          </cell>
          <cell r="G14174">
            <v>0</v>
          </cell>
          <cell r="H14174">
            <v>0</v>
          </cell>
          <cell r="I14174">
            <v>0</v>
          </cell>
          <cell r="J14174">
            <v>0</v>
          </cell>
          <cell r="K14174">
            <v>0</v>
          </cell>
        </row>
        <row r="14175">
          <cell r="F14175">
            <v>0</v>
          </cell>
          <cell r="G14175">
            <v>0</v>
          </cell>
          <cell r="H14175">
            <v>0</v>
          </cell>
          <cell r="I14175">
            <v>0</v>
          </cell>
          <cell r="J14175">
            <v>0</v>
          </cell>
          <cell r="K1417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sheetName val="D.I"/>
      <sheetName val="DESPESAS INDIRETAS"/>
      <sheetName val="Leis SOC."/>
      <sheetName val="crono"/>
      <sheetName val="Licitação-BB"/>
      <sheetName val="Licitação-beb"/>
      <sheetName val="Licitação"/>
      <sheetName val="Lista de Serviços Civis sesi"/>
      <sheetName val="Lista de serviços insta"/>
      <sheetName val="lista serviços - Senai Osasco"/>
      <sheetName val="Cpu-restante"/>
      <sheetName val="cpu"/>
      <sheetName val="INSUMOS"/>
      <sheetName val="CPU-AUXILIAR"/>
      <sheetName val="Plan1"/>
    </sheetNames>
    <sheetDataSet>
      <sheetData sheetId="0"/>
      <sheetData sheetId="1"/>
      <sheetData sheetId="2"/>
      <sheetData sheetId="3"/>
      <sheetData sheetId="4"/>
      <sheetData sheetId="5"/>
      <sheetData sheetId="6"/>
      <sheetData sheetId="7"/>
      <sheetData sheetId="8"/>
      <sheetData sheetId="9" refreshError="1">
        <row r="2">
          <cell r="B2">
            <v>1</v>
          </cell>
          <cell r="C2" t="str">
            <v>Abertura de vala</v>
          </cell>
          <cell r="D2">
            <v>205</v>
          </cell>
          <cell r="E2" t="str">
            <v>m</v>
          </cell>
          <cell r="F2">
            <v>0</v>
          </cell>
          <cell r="G2">
            <v>8.0299999999999994</v>
          </cell>
        </row>
        <row r="3">
          <cell r="B3">
            <v>2</v>
          </cell>
          <cell r="C3" t="str">
            <v>Aço</v>
          </cell>
          <cell r="D3">
            <v>8600</v>
          </cell>
          <cell r="E3" t="str">
            <v>kg</v>
          </cell>
          <cell r="F3">
            <v>3.26</v>
          </cell>
          <cell r="G3">
            <v>1.1200000000000001</v>
          </cell>
        </row>
        <row r="4">
          <cell r="B4">
            <v>3</v>
          </cell>
          <cell r="C4" t="str">
            <v>Aço CA 50 de Ø 1/2"</v>
          </cell>
          <cell r="D4">
            <v>904</v>
          </cell>
          <cell r="E4" t="str">
            <v>m</v>
          </cell>
          <cell r="F4">
            <v>3.26</v>
          </cell>
          <cell r="G4">
            <v>1.1200000000000001</v>
          </cell>
        </row>
        <row r="5">
          <cell r="B5">
            <v>4</v>
          </cell>
          <cell r="C5" t="str">
            <v>Aço CA-50/60</v>
          </cell>
          <cell r="D5">
            <v>19905.400000000001</v>
          </cell>
          <cell r="E5" t="str">
            <v>kg</v>
          </cell>
          <cell r="F5">
            <v>3.26</v>
          </cell>
          <cell r="G5">
            <v>1.1200000000000001</v>
          </cell>
        </row>
        <row r="6">
          <cell r="B6">
            <v>5</v>
          </cell>
          <cell r="C6" t="str">
            <v>Alçapão 0,70x0,70m, conforme descrição em projeto, conforme detalhe de projeto</v>
          </cell>
          <cell r="D6">
            <v>6</v>
          </cell>
          <cell r="E6" t="str">
            <v>pç</v>
          </cell>
          <cell r="F6">
            <v>144.58000000000001</v>
          </cell>
          <cell r="G6">
            <v>19.22</v>
          </cell>
        </row>
        <row r="7">
          <cell r="B7">
            <v>6</v>
          </cell>
          <cell r="C7" t="str">
            <v>Alçapões em chapa de alumínio (1,10x1,10m), conforme projeto e memorial descritivo</v>
          </cell>
          <cell r="D7">
            <v>4</v>
          </cell>
          <cell r="E7" t="str">
            <v>un</v>
          </cell>
          <cell r="F7">
            <v>185.58</v>
          </cell>
          <cell r="G7">
            <v>19.22</v>
          </cell>
        </row>
        <row r="8">
          <cell r="B8">
            <v>7</v>
          </cell>
          <cell r="C8" t="str">
            <v>Alçapões em chapa de alumínio (1,80x1,10m), conforme projeto e memorial descritivo</v>
          </cell>
          <cell r="D8">
            <v>6</v>
          </cell>
          <cell r="E8" t="str">
            <v>un</v>
          </cell>
          <cell r="F8">
            <v>202.08</v>
          </cell>
          <cell r="G8">
            <v>19.22</v>
          </cell>
        </row>
        <row r="9">
          <cell r="B9">
            <v>8</v>
          </cell>
          <cell r="C9" t="str">
            <v>Alvenaria de bloco de concreto de 14 x 19 x 39 cm</v>
          </cell>
          <cell r="D9">
            <v>7478.22</v>
          </cell>
          <cell r="E9" t="str">
            <v>m²</v>
          </cell>
          <cell r="F9">
            <v>23.55</v>
          </cell>
          <cell r="G9">
            <v>12.82</v>
          </cell>
        </row>
        <row r="10">
          <cell r="B10">
            <v>9</v>
          </cell>
          <cell r="C10" t="str">
            <v>Alvenaria de bloco de concreto de 19 x 19 x 39 cm</v>
          </cell>
          <cell r="D10">
            <v>355.86</v>
          </cell>
          <cell r="E10" t="str">
            <v>m²</v>
          </cell>
          <cell r="F10">
            <v>22.04</v>
          </cell>
          <cell r="G10">
            <v>17.920000000000002</v>
          </cell>
        </row>
        <row r="11">
          <cell r="B11">
            <v>10</v>
          </cell>
          <cell r="C11" t="str">
            <v>Alvenaria de bloco de concreto de 9 x 19 x 39 cm</v>
          </cell>
          <cell r="D11">
            <v>673.38</v>
          </cell>
          <cell r="E11" t="str">
            <v>m²</v>
          </cell>
          <cell r="F11">
            <v>29.72</v>
          </cell>
          <cell r="G11">
            <v>14.42</v>
          </cell>
        </row>
        <row r="12">
          <cell r="B12">
            <v>11</v>
          </cell>
          <cell r="C12" t="str">
            <v>Alvenaria de blocos e canaletas de concreto, inclusive enchimento de concreto, conforme projeto</v>
          </cell>
          <cell r="D12">
            <v>665.5</v>
          </cell>
          <cell r="E12" t="str">
            <v>m²</v>
          </cell>
          <cell r="F12">
            <v>22.81</v>
          </cell>
          <cell r="G12">
            <v>37.86</v>
          </cell>
        </row>
        <row r="13">
          <cell r="B13">
            <v>12</v>
          </cell>
          <cell r="C13" t="str">
            <v>Alvenaria de embasamento com tijolo comum, argamassa cimento e areia 1:4</v>
          </cell>
          <cell r="D13">
            <v>278.52999999999997</v>
          </cell>
          <cell r="E13" t="str">
            <v>m³</v>
          </cell>
          <cell r="F13">
            <v>27.96</v>
          </cell>
          <cell r="G13">
            <v>41.67</v>
          </cell>
        </row>
        <row r="14">
          <cell r="B14">
            <v>13</v>
          </cell>
          <cell r="C14" t="str">
            <v>Apiloamento de fundo de valas</v>
          </cell>
          <cell r="D14">
            <v>1867.98</v>
          </cell>
          <cell r="E14" t="str">
            <v>m²</v>
          </cell>
          <cell r="F14">
            <v>0</v>
          </cell>
          <cell r="G14">
            <v>5.48</v>
          </cell>
        </row>
        <row r="15">
          <cell r="B15">
            <v>14</v>
          </cell>
          <cell r="C15" t="str">
            <v xml:space="preserve">Apiloamento de fundo de valas, incluindo alimentadores, iluminação externa, aterramento, distribuição de água fria, rede de incêndio, rede de coleta de esgoto e águas pluviais. </v>
          </cell>
          <cell r="D15">
            <v>32060</v>
          </cell>
          <cell r="E15" t="str">
            <v>m²</v>
          </cell>
          <cell r="F15">
            <v>0</v>
          </cell>
          <cell r="G15">
            <v>5.48</v>
          </cell>
        </row>
        <row r="16">
          <cell r="B16">
            <v>15</v>
          </cell>
          <cell r="C16" t="str">
            <v>Aquecedor de passagem</v>
          </cell>
          <cell r="D16">
            <v>6</v>
          </cell>
          <cell r="E16" t="str">
            <v>pç</v>
          </cell>
          <cell r="F16">
            <v>639.77</v>
          </cell>
          <cell r="G16">
            <v>0</v>
          </cell>
        </row>
        <row r="17">
          <cell r="B17">
            <v>16</v>
          </cell>
          <cell r="C17" t="str">
            <v>Areia grossa para rede GLP, conforme projeto e memorial</v>
          </cell>
          <cell r="D17">
            <v>1.35</v>
          </cell>
          <cell r="E17" t="str">
            <v>m³</v>
          </cell>
          <cell r="F17">
            <v>50</v>
          </cell>
          <cell r="G17">
            <v>0</v>
          </cell>
        </row>
        <row r="18">
          <cell r="B18">
            <v>17</v>
          </cell>
          <cell r="C18" t="str">
            <v>Armação - Aço CA 50 e CA 60</v>
          </cell>
          <cell r="D18">
            <v>496445.1</v>
          </cell>
          <cell r="E18" t="str">
            <v>kg</v>
          </cell>
          <cell r="F18">
            <v>3.26</v>
          </cell>
          <cell r="G18">
            <v>1.1200000000000001</v>
          </cell>
        </row>
        <row r="19">
          <cell r="B19">
            <v>18</v>
          </cell>
          <cell r="C19" t="str">
            <v>Armação - Aço CA 50 e CA 60 - distribuição e negativos</v>
          </cell>
          <cell r="D19">
            <v>26688</v>
          </cell>
          <cell r="E19" t="str">
            <v>kg</v>
          </cell>
          <cell r="F19">
            <v>3.26</v>
          </cell>
          <cell r="G19">
            <v>1.1200000000000001</v>
          </cell>
        </row>
        <row r="20">
          <cell r="B20">
            <v>19</v>
          </cell>
          <cell r="C20" t="str">
            <v>Armário completo da copa, incluindo fornecimento e instalação, conforme detalhes de projeto</v>
          </cell>
          <cell r="D20">
            <v>2.21</v>
          </cell>
          <cell r="E20" t="str">
            <v>m²</v>
          </cell>
          <cell r="F20">
            <v>387.79</v>
          </cell>
          <cell r="G20">
            <v>0</v>
          </cell>
        </row>
        <row r="21">
          <cell r="B21">
            <v>20</v>
          </cell>
          <cell r="C21" t="str">
            <v>Armário completo da sala de preparo, incluindo fornecimento e instalação,  conforme detalhes de projeto</v>
          </cell>
          <cell r="D21">
            <v>4.5</v>
          </cell>
          <cell r="E21" t="str">
            <v>m²</v>
          </cell>
          <cell r="F21">
            <v>387.79</v>
          </cell>
          <cell r="G21">
            <v>0</v>
          </cell>
        </row>
        <row r="22">
          <cell r="B22">
            <v>21</v>
          </cell>
          <cell r="C22" t="str">
            <v>Aterro com compactação mecânica com controle de compactação até 95% do Proctor Normal, com aproveitamento do material de escavação, conforme projeto</v>
          </cell>
          <cell r="D22">
            <v>11357.13</v>
          </cell>
          <cell r="E22" t="str">
            <v>m³</v>
          </cell>
          <cell r="F22">
            <v>0.77</v>
          </cell>
          <cell r="G22">
            <v>7.67</v>
          </cell>
        </row>
        <row r="23">
          <cell r="B23">
            <v>22</v>
          </cell>
          <cell r="C23" t="str">
            <v>Aterro com compactação mecânica para ajustes de cotas, erosões, inclusive fornecimento de solo de 1ª categoria</v>
          </cell>
          <cell r="D23">
            <v>1794</v>
          </cell>
          <cell r="E23" t="str">
            <v>m³</v>
          </cell>
          <cell r="F23">
            <v>8.31</v>
          </cell>
          <cell r="G23">
            <v>7.67</v>
          </cell>
        </row>
        <row r="24">
          <cell r="B24">
            <v>23</v>
          </cell>
          <cell r="C24" t="str">
            <v>Aterro com compactação mecânica para ajustes de cotas, inclusive fornecimento de solo de 1ª categoria,  com controle de compactação até 95% do Proctor Normal</v>
          </cell>
          <cell r="D24">
            <v>2000</v>
          </cell>
          <cell r="E24" t="str">
            <v>m³</v>
          </cell>
          <cell r="F24">
            <v>8.31</v>
          </cell>
          <cell r="G24">
            <v>7.67</v>
          </cell>
        </row>
        <row r="25">
          <cell r="B25">
            <v>24</v>
          </cell>
          <cell r="C25" t="str">
            <v>Azulejo 15 x 15 cm branco, inclusive rejuntamento, conforme memorial</v>
          </cell>
          <cell r="D25">
            <v>6321.89</v>
          </cell>
          <cell r="E25" t="str">
            <v>m²</v>
          </cell>
          <cell r="F25">
            <v>20.79</v>
          </cell>
          <cell r="G25">
            <v>16.3</v>
          </cell>
        </row>
        <row r="26">
          <cell r="B26">
            <v>25</v>
          </cell>
          <cell r="C26" t="str">
            <v>Bacia de louça auto sifonada cor branca, inclusive acessórios de fixação, instalação e assento com fixações.</v>
          </cell>
          <cell r="D26">
            <v>165</v>
          </cell>
          <cell r="E26" t="str">
            <v>pç</v>
          </cell>
          <cell r="F26">
            <v>100.21</v>
          </cell>
          <cell r="G26">
            <v>48.06</v>
          </cell>
        </row>
        <row r="27">
          <cell r="B27">
            <v>26</v>
          </cell>
          <cell r="C27" t="str">
            <v>Bacia de louça cor branca auto sifonada para PPNE, inclusive acessórios de fixação, instalação e assento com fixações.</v>
          </cell>
          <cell r="D27">
            <v>24</v>
          </cell>
          <cell r="E27" t="str">
            <v>pç</v>
          </cell>
          <cell r="F27">
            <v>100.21</v>
          </cell>
          <cell r="G27">
            <v>48.06</v>
          </cell>
        </row>
        <row r="28">
          <cell r="B28">
            <v>27</v>
          </cell>
          <cell r="C28" t="str">
            <v>Balcões e tampos de granito cinza corumbá, conforme detalhe de projeto e memorial, inclusive frontões e "saias".</v>
          </cell>
          <cell r="D28">
            <v>44.04</v>
          </cell>
          <cell r="E28" t="str">
            <v>m²</v>
          </cell>
          <cell r="F28">
            <v>450.76</v>
          </cell>
          <cell r="G28">
            <v>64.900000000000006</v>
          </cell>
        </row>
        <row r="29">
          <cell r="B29">
            <v>28</v>
          </cell>
          <cell r="C29" t="str">
            <v>Balcões e tampos em aço inox, conforme detalhe de projeto e memorial</v>
          </cell>
          <cell r="D29">
            <v>104</v>
          </cell>
          <cell r="E29" t="str">
            <v>m²</v>
          </cell>
          <cell r="F29">
            <v>545</v>
          </cell>
          <cell r="G29">
            <v>19.73</v>
          </cell>
        </row>
        <row r="30">
          <cell r="B30">
            <v>29</v>
          </cell>
          <cell r="C30" t="str">
            <v>Banco de concreto, moldado "in loco", inclusive  base, conforme projeto e memorial descritivo</v>
          </cell>
          <cell r="D30">
            <v>426</v>
          </cell>
          <cell r="E30" t="str">
            <v>m</v>
          </cell>
          <cell r="F30">
            <v>51.97</v>
          </cell>
          <cell r="G30">
            <v>49.72</v>
          </cell>
        </row>
        <row r="31">
          <cell r="B31">
            <v>30</v>
          </cell>
          <cell r="C31" t="str">
            <v>Base para bandeira conforme projeto e memorial descritivo</v>
          </cell>
          <cell r="D31">
            <v>8</v>
          </cell>
          <cell r="E31" t="str">
            <v>pç</v>
          </cell>
          <cell r="F31">
            <v>220</v>
          </cell>
          <cell r="G31">
            <v>85</v>
          </cell>
        </row>
        <row r="32">
          <cell r="B32">
            <v>31</v>
          </cell>
          <cell r="C32" t="str">
            <v>Bebedouro de concreto, conf detalhe de projeto e memorial descritivo, completo, inclusive filtro</v>
          </cell>
          <cell r="D32">
            <v>10</v>
          </cell>
          <cell r="E32" t="str">
            <v>un</v>
          </cell>
          <cell r="F32">
            <v>224.07</v>
          </cell>
          <cell r="G32">
            <v>148.6</v>
          </cell>
        </row>
        <row r="33">
          <cell r="B33">
            <v>32</v>
          </cell>
          <cell r="C33" t="str">
            <v>Bebedouro de concreto, conformedetalhe de projeto e memorial descritivo, completo, inclusive filtro</v>
          </cell>
          <cell r="D33">
            <v>4</v>
          </cell>
          <cell r="E33" t="str">
            <v>un</v>
          </cell>
          <cell r="F33">
            <v>224.07</v>
          </cell>
          <cell r="G33">
            <v>148.6</v>
          </cell>
        </row>
        <row r="34">
          <cell r="B34">
            <v>33</v>
          </cell>
          <cell r="C34" t="str">
            <v>Bebedouro refrigerado de sobrepor com gabinete, metais e acabamentos em aço inox - conforme detalhes do projeto.</v>
          </cell>
          <cell r="D34">
            <v>42</v>
          </cell>
          <cell r="E34" t="str">
            <v>pç</v>
          </cell>
          <cell r="F34">
            <v>605</v>
          </cell>
          <cell r="G34">
            <v>40.049999999999997</v>
          </cell>
        </row>
        <row r="35">
          <cell r="B35">
            <v>34</v>
          </cell>
          <cell r="C35" t="str">
            <v>Bebedouro tipo cocho em aço inox, conforme projeto e memorial</v>
          </cell>
          <cell r="D35">
            <v>4</v>
          </cell>
          <cell r="E35" t="str">
            <v>pç</v>
          </cell>
          <cell r="F35">
            <v>550</v>
          </cell>
          <cell r="G35">
            <v>40.049999999999997</v>
          </cell>
        </row>
        <row r="36">
          <cell r="B36">
            <v>35</v>
          </cell>
          <cell r="C36" t="str">
            <v>Brise da fachada, conforme detalhes de projeto</v>
          </cell>
          <cell r="D36">
            <v>384</v>
          </cell>
          <cell r="E36" t="str">
            <v>m²</v>
          </cell>
          <cell r="F36">
            <v>180.62</v>
          </cell>
          <cell r="G36">
            <v>19.73</v>
          </cell>
        </row>
        <row r="37">
          <cell r="B37">
            <v>36</v>
          </cell>
          <cell r="C37" t="str">
            <v>Brise da fachada, conforme detalhes de projeto, incluindo pintura</v>
          </cell>
          <cell r="D37">
            <v>889.88</v>
          </cell>
          <cell r="E37" t="str">
            <v>m²</v>
          </cell>
          <cell r="F37">
            <v>180.62</v>
          </cell>
          <cell r="G37">
            <v>12.82</v>
          </cell>
        </row>
        <row r="38">
          <cell r="B38">
            <v>37</v>
          </cell>
          <cell r="C38" t="str">
            <v>Broca armada Ø 25cm, profundidade média 7m, incluindo armação</v>
          </cell>
          <cell r="D38">
            <v>300</v>
          </cell>
          <cell r="E38" t="str">
            <v>m</v>
          </cell>
          <cell r="F38">
            <v>16.45</v>
          </cell>
          <cell r="G38">
            <v>16.75</v>
          </cell>
        </row>
        <row r="39">
          <cell r="B39">
            <v>38</v>
          </cell>
          <cell r="C39" t="str">
            <v>Caixa de coleta para águas pluviais das sarjetas (bocas de leão) em alvenaria  revestida com laje de fundo em concreto e tampa de concreto com 1 grelha de ferro fundido 0,30mx1,00m, conforme projeto,nas medidas internas: 0,40mx1,00mx1,00m</v>
          </cell>
          <cell r="D39">
            <v>21</v>
          </cell>
          <cell r="E39" t="str">
            <v>un</v>
          </cell>
          <cell r="F39">
            <v>123</v>
          </cell>
          <cell r="G39">
            <v>73.8</v>
          </cell>
        </row>
        <row r="40">
          <cell r="B40">
            <v>39</v>
          </cell>
          <cell r="C40" t="str">
            <v>Caixa de coleta para águas pluviais das sarjetas (bocas de leão) em alvenaria  revestida com laje de fundo em concreto e tampa de concreto com 2 grelhas de ferro fundido 0,30mx1,00m, conforme projeto,nas medidas internas: 0,65mx1,00mx1,00m</v>
          </cell>
          <cell r="D40">
            <v>21</v>
          </cell>
          <cell r="E40" t="str">
            <v>un</v>
          </cell>
          <cell r="F40">
            <v>145</v>
          </cell>
          <cell r="G40">
            <v>87</v>
          </cell>
        </row>
        <row r="41">
          <cell r="B41">
            <v>40</v>
          </cell>
          <cell r="C41" t="str">
            <v>Caixa de coleta para águas pluviais das sarjetas (bocas de leão) em alvenaria  revestida com laje de fundo em concreto e tampa de concreto com 2 grelhas de ferro fundido 0,30mx1,00m, conforme projeto,nas medidas internas: 1,00mx1,00mx1,00m</v>
          </cell>
          <cell r="D41">
            <v>12</v>
          </cell>
          <cell r="E41" t="str">
            <v>un</v>
          </cell>
          <cell r="F41">
            <v>185.5</v>
          </cell>
          <cell r="G41">
            <v>115.5</v>
          </cell>
        </row>
        <row r="42">
          <cell r="B42">
            <v>41</v>
          </cell>
          <cell r="C42" t="str">
            <v>Caixa de coleta para águas pluviais das sarjetas (bocas de leão) em alvenaria  revestida com laje de fundo em concreto e tampa de concreto com grelha de ferro fundido 0,30mx1,00m, conforme projeto, nas medidas internas: 0,40mx1,00mx0,60m</v>
          </cell>
          <cell r="D42">
            <v>13</v>
          </cell>
          <cell r="E42" t="str">
            <v>un</v>
          </cell>
          <cell r="F42">
            <v>123.5</v>
          </cell>
          <cell r="G42">
            <v>68.5</v>
          </cell>
        </row>
        <row r="43">
          <cell r="B43">
            <v>42</v>
          </cell>
          <cell r="C43" t="str">
            <v>Caixa de coleta para águas pluviais das sarjetas (bocas de leão) em alvenaria  revestida com laje de fundo em concreto e tampa de concreto com grelha de ferro fundido 0,30mx1,00m, conforme projeto, nas medidas internas: 0,60mx1,00mx1,00m</v>
          </cell>
          <cell r="D43">
            <v>4</v>
          </cell>
          <cell r="E43" t="str">
            <v>un</v>
          </cell>
          <cell r="F43">
            <v>135.5</v>
          </cell>
          <cell r="G43">
            <v>87.5</v>
          </cell>
        </row>
        <row r="44">
          <cell r="B44">
            <v>43</v>
          </cell>
          <cell r="C44" t="str">
            <v>Caixa de coleta para águas pluviais das sarjetas (bocas de lobo)</v>
          </cell>
          <cell r="D44">
            <v>0</v>
          </cell>
          <cell r="F44">
            <v>0</v>
          </cell>
          <cell r="G44">
            <v>0</v>
          </cell>
        </row>
        <row r="45">
          <cell r="B45">
            <v>44</v>
          </cell>
          <cell r="C45" t="str">
            <v>Caixa de coleta para águas pluviais em alvenaria com fundo de concreto e tampa de concreto com grelha de ferro fundido 0,40mx0,40mx0,30m (medidas internas), conforme projeto para coleta de taludes</v>
          </cell>
          <cell r="D45">
            <v>44</v>
          </cell>
          <cell r="E45" t="str">
            <v>un</v>
          </cell>
          <cell r="F45">
            <v>115.5</v>
          </cell>
          <cell r="G45">
            <v>55.5</v>
          </cell>
        </row>
        <row r="46">
          <cell r="B46">
            <v>45</v>
          </cell>
          <cell r="C46" t="str">
            <v>Caixa de gordura em alvenaria de tijolo de barro maciço, revestida, com septo de concreto e joelhos sanitários com inspeção conforme projeto, medidas 1,00m x 1,30m x 1,00m+B346</v>
          </cell>
          <cell r="D46">
            <v>2</v>
          </cell>
          <cell r="E46" t="str">
            <v>un</v>
          </cell>
          <cell r="F46">
            <v>245</v>
          </cell>
          <cell r="G46">
            <v>125</v>
          </cell>
        </row>
        <row r="47">
          <cell r="B47">
            <v>46</v>
          </cell>
          <cell r="C47" t="str">
            <v>Caixa de gordura em alvenaria de tijolo de barro maciço,revestida,com septo de concreto e joelhos sanitários com inspeção conforme projeto,medidas 1,00m x 1,30m x 1,00m</v>
          </cell>
          <cell r="D47">
            <v>4</v>
          </cell>
          <cell r="E47" t="str">
            <v>un</v>
          </cell>
          <cell r="F47">
            <v>245</v>
          </cell>
          <cell r="G47">
            <v>125</v>
          </cell>
        </row>
        <row r="48">
          <cell r="B48">
            <v>47</v>
          </cell>
          <cell r="C48" t="str">
            <v>Caixa de inspeção de Ø 300x300mm com corpo em PVC e tampa de ferro fundido com inscrição "Aterramento", inclusive escavação, compactação de fundo de vala e reaterro compactado.</v>
          </cell>
          <cell r="D48">
            <v>183</v>
          </cell>
          <cell r="E48" t="str">
            <v>un</v>
          </cell>
          <cell r="F48">
            <v>425</v>
          </cell>
          <cell r="G48">
            <v>225</v>
          </cell>
        </row>
        <row r="49">
          <cell r="B49">
            <v>48</v>
          </cell>
          <cell r="C49" t="str">
            <v>Caixa de inspeção para águas pluviais em alvenaria com fundo em concreto e tampa de ferro fundido 0,60mx0,60m conforme projeto, na medida: 0,60mx0,60mx0,60m</v>
          </cell>
          <cell r="D49">
            <v>76</v>
          </cell>
          <cell r="E49" t="str">
            <v>un</v>
          </cell>
          <cell r="F49">
            <v>379.66</v>
          </cell>
          <cell r="G49">
            <v>136.61000000000001</v>
          </cell>
        </row>
        <row r="50">
          <cell r="B50">
            <v>49</v>
          </cell>
          <cell r="C50" t="str">
            <v>Caixa de inspeção para águas pluviais em alvenaria com fundo em concreto e tampa de ferro fundido 0,60mx0,60m conforme projeto, na medida: 0,60mx0,60mx0,70m</v>
          </cell>
          <cell r="D50">
            <v>4</v>
          </cell>
          <cell r="E50" t="str">
            <v>un</v>
          </cell>
          <cell r="F50">
            <v>382.86</v>
          </cell>
          <cell r="G50">
            <v>146.5</v>
          </cell>
        </row>
        <row r="51">
          <cell r="B51">
            <v>50</v>
          </cell>
          <cell r="C51" t="str">
            <v>Caixa de inspeção para águas pluviais em alvenaria com fundo em concreto e tampa de ferro fundido 0,60mx0,60m conforme projeto, na medida: 0,80mx0,80mx0,80m</v>
          </cell>
          <cell r="D51">
            <v>29</v>
          </cell>
          <cell r="E51" t="str">
            <v>un</v>
          </cell>
          <cell r="F51">
            <v>395.84</v>
          </cell>
          <cell r="G51">
            <v>173.94</v>
          </cell>
        </row>
        <row r="52">
          <cell r="B52">
            <v>51</v>
          </cell>
          <cell r="C52" t="str">
            <v>Caixa de inspeção para águas pluviais em alvenaria com fundo em concreto e tampa de ferro fundido 0,60mx0,60m conforme projeto, na medida: 1,00mx1,00mx1,00m</v>
          </cell>
          <cell r="D52">
            <v>10</v>
          </cell>
          <cell r="E52" t="str">
            <v>un</v>
          </cell>
          <cell r="F52">
            <v>411.16</v>
          </cell>
          <cell r="G52">
            <v>209.32</v>
          </cell>
        </row>
        <row r="53">
          <cell r="B53">
            <v>52</v>
          </cell>
          <cell r="C53" t="str">
            <v>Caixa de inspeção para águas pluviais em alvenaria com fundo em concreto e tampa de ferro fundido 0,60mx0,60m conforme projeto, nas medidas: 0,60mx0,60mx0,60m</v>
          </cell>
          <cell r="D53">
            <v>9</v>
          </cell>
          <cell r="E53" t="str">
            <v>un</v>
          </cell>
          <cell r="F53">
            <v>379.66</v>
          </cell>
          <cell r="G53">
            <v>136.61000000000001</v>
          </cell>
        </row>
        <row r="54">
          <cell r="B54">
            <v>53</v>
          </cell>
          <cell r="C54" t="str">
            <v>Caixa de inspeção para águas pluviais em alvenaria com fundo em concreto e tampa de ferro fundido 0,60mx0,60m conforme projeto, nas medidas: 0,80mx0,80mx0,80m</v>
          </cell>
          <cell r="D54">
            <v>3</v>
          </cell>
          <cell r="E54" t="str">
            <v>un</v>
          </cell>
          <cell r="F54">
            <v>395.84</v>
          </cell>
          <cell r="G54">
            <v>173.94</v>
          </cell>
        </row>
        <row r="55">
          <cell r="B55">
            <v>54</v>
          </cell>
          <cell r="C55" t="str">
            <v>Caixa de inspeção para águas pluviais em alvenaria com fundo em concreto e tampa de ferro fundido 0,60mx0,60m conforme projeto, nas medidas: 1,00mx1,00mx1,00m</v>
          </cell>
          <cell r="D55">
            <v>3</v>
          </cell>
          <cell r="E55" t="str">
            <v>un</v>
          </cell>
          <cell r="F55">
            <v>411.16</v>
          </cell>
          <cell r="G55">
            <v>209.32</v>
          </cell>
        </row>
        <row r="56">
          <cell r="B56">
            <v>55</v>
          </cell>
          <cell r="C56" t="str">
            <v>Caixa de inspeção para esgoto em alvenaria revestida  com tampa de ferro fundido  060mx0,60m, na medida: 0,60mx0,60mx0,60m</v>
          </cell>
          <cell r="D56">
            <v>28</v>
          </cell>
          <cell r="E56" t="str">
            <v>un</v>
          </cell>
          <cell r="F56">
            <v>388.08</v>
          </cell>
          <cell r="G56">
            <v>136.61000000000001</v>
          </cell>
        </row>
        <row r="57">
          <cell r="B57">
            <v>56</v>
          </cell>
          <cell r="C57" t="str">
            <v>Caixa de inspeção para esgoto em alvenaria revestida  com tampa de ferro fundido  060mx0,60m, na medida: 0,80mx0,80mx0,80m</v>
          </cell>
          <cell r="D57">
            <v>13</v>
          </cell>
          <cell r="E57" t="str">
            <v>un</v>
          </cell>
          <cell r="F57">
            <v>404.26</v>
          </cell>
          <cell r="G57">
            <v>173.94</v>
          </cell>
        </row>
        <row r="58">
          <cell r="B58">
            <v>57</v>
          </cell>
          <cell r="C58" t="str">
            <v>Caixa de inspeção para esgoto em alvenaria revestida  com tampa de ferro fundido  060mx0,60m, na medida: 1,00mx1,00mx1,00m</v>
          </cell>
          <cell r="D58">
            <v>4</v>
          </cell>
          <cell r="E58" t="str">
            <v>un</v>
          </cell>
          <cell r="F58">
            <v>419.58</v>
          </cell>
          <cell r="G58">
            <v>209.32</v>
          </cell>
        </row>
        <row r="59">
          <cell r="B59">
            <v>58</v>
          </cell>
          <cell r="C59" t="str">
            <v>Caixa de lançamento para águas pluviais, em alvenaria com fundo de concreto e tampa de ferro fundido 0,60mx0,60m (1 tampa), conforme projeto, nas medidas internas: 1,20mx0,80mx0,80m</v>
          </cell>
          <cell r="D59">
            <v>1</v>
          </cell>
          <cell r="E59" t="str">
            <v>un</v>
          </cell>
          <cell r="F59">
            <v>287.70999999999998</v>
          </cell>
          <cell r="G59">
            <v>218.6</v>
          </cell>
        </row>
        <row r="60">
          <cell r="B60">
            <v>59</v>
          </cell>
          <cell r="C60" t="str">
            <v>Caixa de lançamento para águas pluviais, em alvenaria com fundo de concreto e tampa de ferro fundido 0,60mx0,60m (1 tampa), conforme projeto, nas medidas internas: 1,30mx0,80mx1,00m</v>
          </cell>
          <cell r="D60">
            <v>5</v>
          </cell>
          <cell r="E60" t="str">
            <v>un</v>
          </cell>
          <cell r="F60">
            <v>353</v>
          </cell>
          <cell r="G60">
            <v>257.94</v>
          </cell>
        </row>
        <row r="61">
          <cell r="B61">
            <v>60</v>
          </cell>
          <cell r="C61" t="str">
            <v>Caixa de lançamento para águas pluviais, em alvenaria com fundo de concreto e tampa de ferro fundido 0,60mx0,60m (2 tampas), conforme projeto, nas medidas internas: 1,00mx0,80mx0,80m</v>
          </cell>
          <cell r="D61">
            <v>1</v>
          </cell>
          <cell r="E61" t="str">
            <v>un</v>
          </cell>
          <cell r="F61">
            <v>336.56</v>
          </cell>
          <cell r="G61">
            <v>195.28</v>
          </cell>
        </row>
        <row r="62">
          <cell r="B62">
            <v>61</v>
          </cell>
          <cell r="C62" t="str">
            <v>Caixa de lançamento para águas pluviais, em alvenaria com fundo de concreto e tampa de ferro fundido 0,60mx0,60m (2 tampas), conforme projeto, nas medidas internas: 1,70mx0,80mx1,00m</v>
          </cell>
          <cell r="D62">
            <v>1</v>
          </cell>
          <cell r="E62" t="str">
            <v>un</v>
          </cell>
          <cell r="F62">
            <v>468.15</v>
          </cell>
          <cell r="G62">
            <v>282.68</v>
          </cell>
        </row>
        <row r="63">
          <cell r="B63">
            <v>62</v>
          </cell>
          <cell r="C63" t="str">
            <v>Caixa de lançamento para águas pluviais, em alvenaria com fundo de concreto e tampa de ferro fundido 0,60mx0,60m (2 tampas), conforme projeto, nas medidas internas: 1,90mx0,80mx0,80m</v>
          </cell>
          <cell r="D63">
            <v>1</v>
          </cell>
          <cell r="E63" t="str">
            <v>un</v>
          </cell>
          <cell r="F63">
            <v>625</v>
          </cell>
          <cell r="G63">
            <v>283.39999999999998</v>
          </cell>
        </row>
        <row r="64">
          <cell r="B64">
            <v>63</v>
          </cell>
          <cell r="C64" t="str">
            <v>Caixa de lançamento para águas pluviais, em alvenaria com fundo de concreto e tampa de ferro fundido 0,60mx0,60m (2 tampas), conforme projeto, nas medidas internas: 2,40mx0,80mx0,80m</v>
          </cell>
          <cell r="D64">
            <v>2</v>
          </cell>
          <cell r="E64" t="str">
            <v>un</v>
          </cell>
          <cell r="F64">
            <v>1225</v>
          </cell>
          <cell r="G64">
            <v>425</v>
          </cell>
        </row>
        <row r="65">
          <cell r="B65">
            <v>64</v>
          </cell>
          <cell r="C65" t="str">
            <v>Caixa de lançamento para águas pluviais, em alvenaria com fundo de concreto e tampa de ferro fundido 0,60mx0,60m (2 tampas), conforme projeto, nas medidas internas: 2,80mx0,80mx0,80m</v>
          </cell>
          <cell r="D65">
            <v>1</v>
          </cell>
          <cell r="E65" t="str">
            <v>un</v>
          </cell>
          <cell r="F65">
            <v>1355</v>
          </cell>
          <cell r="G65">
            <v>425</v>
          </cell>
        </row>
        <row r="66">
          <cell r="B66">
            <v>65</v>
          </cell>
          <cell r="C66" t="str">
            <v>Caixa de lançamento para águas pluviais, em alvenaria com fundo de concreto e tampa de ferro fundido 0,60mx0,60m (3 tampas), conforme projeto, nas medidas internas: 3,25mx0,80mx1,000m</v>
          </cell>
          <cell r="D66">
            <v>1</v>
          </cell>
          <cell r="E66" t="str">
            <v>un</v>
          </cell>
          <cell r="F66">
            <v>2155</v>
          </cell>
          <cell r="G66">
            <v>488</v>
          </cell>
        </row>
        <row r="67">
          <cell r="B67">
            <v>66</v>
          </cell>
          <cell r="C67" t="str">
            <v>Caixa de passagem em alvenaria 30x30x50 cm, com tampa em ferro fundido para instalação das tomadas na área de convivência conforme projeto e memorial</v>
          </cell>
          <cell r="D67">
            <v>12</v>
          </cell>
          <cell r="E67" t="str">
            <v>un</v>
          </cell>
          <cell r="F67">
            <v>120.85</v>
          </cell>
          <cell r="G67">
            <v>82.65</v>
          </cell>
        </row>
        <row r="68">
          <cell r="B68">
            <v>67</v>
          </cell>
          <cell r="C68" t="str">
            <v>Caixa de passagem em alvenaria 30x30x50cm, tampa de ferro fundido com pintura esmalte, conforme projeto e memorial</v>
          </cell>
          <cell r="D68">
            <v>145</v>
          </cell>
          <cell r="E68" t="str">
            <v>un</v>
          </cell>
          <cell r="F68">
            <v>124.16</v>
          </cell>
          <cell r="G68">
            <v>92.26</v>
          </cell>
        </row>
        <row r="69">
          <cell r="B69">
            <v>68</v>
          </cell>
          <cell r="C69" t="str">
            <v xml:space="preserve">Caixa de passagem em alvenaria 40x40x60 cm, com tampa em ferro fundido com inscrição de acordo com a sua finalidade e pintura esmalte </v>
          </cell>
          <cell r="D69">
            <v>10</v>
          </cell>
          <cell r="E69" t="str">
            <v>un</v>
          </cell>
          <cell r="F69">
            <v>132.94</v>
          </cell>
          <cell r="G69">
            <v>115.28</v>
          </cell>
        </row>
        <row r="70">
          <cell r="B70">
            <v>69</v>
          </cell>
          <cell r="C70" t="str">
            <v>Caixa de passagem em alvenaria 40x40x60 cm, com tampa em ferro fundido para instalação das tomadas na área de convivência conforme projeto e memorial</v>
          </cell>
          <cell r="D70">
            <v>3</v>
          </cell>
          <cell r="E70" t="str">
            <v>un</v>
          </cell>
          <cell r="F70">
            <v>129.63</v>
          </cell>
          <cell r="G70">
            <v>105.67</v>
          </cell>
        </row>
        <row r="71">
          <cell r="B71">
            <v>70</v>
          </cell>
          <cell r="C71" t="str">
            <v>Caixa de passagem em alvenaria 40x40x60cm, com tampa de ferro fundido com pintura esmalte, conforme projeto e memorial</v>
          </cell>
          <cell r="D71">
            <v>73</v>
          </cell>
          <cell r="E71" t="str">
            <v>un</v>
          </cell>
          <cell r="F71">
            <v>132.94</v>
          </cell>
          <cell r="G71">
            <v>115.28</v>
          </cell>
        </row>
        <row r="72">
          <cell r="B72">
            <v>71</v>
          </cell>
          <cell r="C72" t="str">
            <v>Caixa de passagem em alvenaria 40x40x60cm, tampa de ferro fundido, conforme projeto e memorial</v>
          </cell>
          <cell r="D72">
            <v>1</v>
          </cell>
          <cell r="E72" t="str">
            <v>un</v>
          </cell>
          <cell r="F72">
            <v>129.63</v>
          </cell>
          <cell r="G72">
            <v>105.67</v>
          </cell>
        </row>
        <row r="73">
          <cell r="B73">
            <v>72</v>
          </cell>
          <cell r="C73" t="str">
            <v>Caixa de passagem em alvenaria 40x40x60cm,com tampa de ferro fundido com pintura esmalte, conforme projeto e memorial</v>
          </cell>
          <cell r="D73">
            <v>6</v>
          </cell>
          <cell r="E73" t="str">
            <v>un</v>
          </cell>
          <cell r="F73">
            <v>132.94</v>
          </cell>
          <cell r="G73">
            <v>115.28</v>
          </cell>
        </row>
        <row r="74">
          <cell r="B74">
            <v>73</v>
          </cell>
          <cell r="C74" t="str">
            <v>Caixa de passagem em alvenaria 60x60x80cm, com tampa de ferro fundido com pintura esmalte, conforme projeto e memorial</v>
          </cell>
          <cell r="D74">
            <v>24</v>
          </cell>
          <cell r="E74" t="str">
            <v>un</v>
          </cell>
          <cell r="F74">
            <v>145.47999999999999</v>
          </cell>
          <cell r="G74">
            <v>145.43</v>
          </cell>
        </row>
        <row r="75">
          <cell r="B75">
            <v>74</v>
          </cell>
          <cell r="C75" t="str">
            <v>Caixa de passagem em alvenaria 60x60x80cm, tampa de ferro fundido com pintura esmalte, conforme projeto e memorial</v>
          </cell>
          <cell r="D75">
            <v>2</v>
          </cell>
          <cell r="E75" t="str">
            <v>un</v>
          </cell>
          <cell r="F75">
            <v>132.94</v>
          </cell>
          <cell r="G75">
            <v>166.97</v>
          </cell>
        </row>
        <row r="76">
          <cell r="B76">
            <v>75</v>
          </cell>
          <cell r="C76" t="str">
            <v xml:space="preserve">Caixa de passagem em alvenaria 80x80x80 cm, com dreno, tampa em ferro fundido com inscrição de acordo com a sua finalidade e pintura esmalte </v>
          </cell>
          <cell r="D76">
            <v>6</v>
          </cell>
          <cell r="E76" t="str">
            <v>un</v>
          </cell>
          <cell r="F76">
            <v>160.5</v>
          </cell>
          <cell r="G76">
            <v>172.5</v>
          </cell>
        </row>
        <row r="77">
          <cell r="B77">
            <v>76</v>
          </cell>
          <cell r="C77" t="str">
            <v xml:space="preserve">Caixa de passagem em alvenaria 80x80x80cm, com dreno, tampa em ferro fundido com inscrição de acordo com a sua finalidade e pintura esmalte </v>
          </cell>
          <cell r="D77">
            <v>1</v>
          </cell>
          <cell r="E77" t="str">
            <v>un</v>
          </cell>
          <cell r="F77">
            <v>160.5</v>
          </cell>
          <cell r="G77">
            <v>172.5</v>
          </cell>
        </row>
        <row r="78">
          <cell r="B78">
            <v>77</v>
          </cell>
          <cell r="C78" t="str">
            <v>Caixa de passagem em alvenaria 80x80x80cm, tampa de ferro fundido com pintura esmalte, conforme projeto e memorial</v>
          </cell>
          <cell r="D78">
            <v>12</v>
          </cell>
          <cell r="E78" t="str">
            <v>un</v>
          </cell>
          <cell r="F78">
            <v>132.94</v>
          </cell>
          <cell r="G78">
            <v>166.97</v>
          </cell>
        </row>
        <row r="79">
          <cell r="B79">
            <v>78</v>
          </cell>
          <cell r="C79" t="str">
            <v>Caixa de passagem em alvenaria tipo R1</v>
          </cell>
          <cell r="D79">
            <v>16</v>
          </cell>
          <cell r="E79" t="str">
            <v>pc</v>
          </cell>
          <cell r="F79">
            <v>129.63</v>
          </cell>
          <cell r="G79">
            <v>82.65</v>
          </cell>
        </row>
        <row r="80">
          <cell r="B80">
            <v>79</v>
          </cell>
          <cell r="C80" t="str">
            <v>Caixa de retenção de folhas para águas pluviais em alvenaria com fundo em concreto, cesto coletor e grelha em aço galvanizado  conforme projeto,nas medidas: 0,70mx0,70mx0,70m</v>
          </cell>
          <cell r="D80">
            <v>17</v>
          </cell>
          <cell r="E80" t="str">
            <v>un</v>
          </cell>
          <cell r="F80">
            <v>140.30000000000001</v>
          </cell>
          <cell r="G80">
            <v>82</v>
          </cell>
        </row>
        <row r="81">
          <cell r="B81">
            <v>80</v>
          </cell>
          <cell r="C81" t="str">
            <v>Caixa de retenção de folhas para águas pluviais em alvenaria com fundo em concreto, cesto coletor e grelha em aço galvanizado conforme projeto, nas medidas: 0,70mx0,70mx0,70m</v>
          </cell>
          <cell r="D81">
            <v>3</v>
          </cell>
          <cell r="E81" t="str">
            <v>un</v>
          </cell>
          <cell r="F81">
            <v>140.30000000000001</v>
          </cell>
          <cell r="G81">
            <v>82</v>
          </cell>
        </row>
        <row r="82">
          <cell r="B82">
            <v>81</v>
          </cell>
          <cell r="C82" t="str">
            <v>Caixa de retenção pré-moldada 31 litros</v>
          </cell>
          <cell r="D82">
            <v>6</v>
          </cell>
          <cell r="E82" t="str">
            <v>un</v>
          </cell>
          <cell r="F82">
            <v>444</v>
          </cell>
          <cell r="G82">
            <v>115</v>
          </cell>
        </row>
        <row r="83">
          <cell r="B83">
            <v>82</v>
          </cell>
          <cell r="C83" t="str">
            <v>Caixa e grelha de latão conforme detalhes de projeto</v>
          </cell>
          <cell r="D83">
            <v>32</v>
          </cell>
          <cell r="E83" t="str">
            <v>pç</v>
          </cell>
          <cell r="F83">
            <v>355</v>
          </cell>
          <cell r="G83">
            <v>87</v>
          </cell>
        </row>
        <row r="84">
          <cell r="B84">
            <v>83</v>
          </cell>
          <cell r="C84" t="str">
            <v>Caixas de alvenaria com fundo de concreto e tampa articulada 0,20mx0,20m de ferro fundido  para proteção dos pontos de irrigação, conforme detalhe do projeto</v>
          </cell>
          <cell r="D84">
            <v>23</v>
          </cell>
          <cell r="E84" t="str">
            <v>un</v>
          </cell>
          <cell r="F84">
            <v>87</v>
          </cell>
          <cell r="G84">
            <v>52</v>
          </cell>
        </row>
        <row r="85">
          <cell r="B85">
            <v>84</v>
          </cell>
          <cell r="C85" t="str">
            <v>Caixas de inspeção e manobra de registros, conforme projeto e memorial descritivo, inclusive escavação, compactação e reaterro</v>
          </cell>
          <cell r="D85">
            <v>4</v>
          </cell>
          <cell r="E85" t="str">
            <v>un</v>
          </cell>
          <cell r="F85">
            <v>251</v>
          </cell>
          <cell r="G85">
            <v>68</v>
          </cell>
        </row>
        <row r="86">
          <cell r="B86">
            <v>85</v>
          </cell>
          <cell r="C86" t="str">
            <v>Calha em chapa metálica galvanizada nº20, inclusive fixações e vedações</v>
          </cell>
          <cell r="D86">
            <v>860.8</v>
          </cell>
          <cell r="E86" t="str">
            <v>m²</v>
          </cell>
          <cell r="F86">
            <v>28</v>
          </cell>
          <cell r="G86">
            <v>14</v>
          </cell>
        </row>
        <row r="87">
          <cell r="B87">
            <v>86</v>
          </cell>
          <cell r="C87" t="str">
            <v>Calha em chapa metálica galvanizada nº20, inclusive vedações e fixações</v>
          </cell>
          <cell r="D87">
            <v>268</v>
          </cell>
          <cell r="E87" t="str">
            <v>m²</v>
          </cell>
          <cell r="F87">
            <v>28</v>
          </cell>
          <cell r="G87">
            <v>14</v>
          </cell>
        </row>
        <row r="88">
          <cell r="B88">
            <v>87</v>
          </cell>
          <cell r="C88" t="str">
            <v>Calhas de chapa galvanizada nº 20, inclusive vedações e fixações</v>
          </cell>
          <cell r="D88">
            <v>2582.4</v>
          </cell>
          <cell r="E88" t="str">
            <v>m²</v>
          </cell>
          <cell r="F88">
            <v>28</v>
          </cell>
          <cell r="G88">
            <v>14</v>
          </cell>
        </row>
        <row r="89">
          <cell r="B89">
            <v>88</v>
          </cell>
          <cell r="C89" t="str">
            <v>Canaleta de concreto pré-moldada, largura = 0,20m, comprimento = 0,40m</v>
          </cell>
          <cell r="D89">
            <v>218</v>
          </cell>
          <cell r="E89" t="str">
            <v>pç</v>
          </cell>
          <cell r="F89">
            <v>11.2</v>
          </cell>
          <cell r="G89">
            <v>1.01</v>
          </cell>
        </row>
        <row r="90">
          <cell r="B90">
            <v>89</v>
          </cell>
          <cell r="C90" t="str">
            <v>Canaleta em concreto armado, enterrada, sem tampa, 0,40x0,25m (medidas internas), fundo e laterais revestidas com argamassa desempenada, para escoamento e proteção de taludes, conforme projeto e memorial</v>
          </cell>
          <cell r="D90">
            <v>45</v>
          </cell>
          <cell r="E90" t="str">
            <v>m</v>
          </cell>
          <cell r="F90">
            <v>62</v>
          </cell>
          <cell r="G90">
            <v>18</v>
          </cell>
        </row>
        <row r="91">
          <cell r="B91">
            <v>90</v>
          </cell>
          <cell r="C91" t="str">
            <v>Canaleta em concreto armado, enterrada, sem tampa, 0,60x0,25m (medidas internas), fundo e laterais revestidas com argamassa desempenada, para escoamento e proteção de taludes, conforme projeto e memorial</v>
          </cell>
          <cell r="D91">
            <v>98</v>
          </cell>
          <cell r="E91" t="str">
            <v>m</v>
          </cell>
          <cell r="F91">
            <v>75.5</v>
          </cell>
          <cell r="G91">
            <v>22.5</v>
          </cell>
        </row>
        <row r="92">
          <cell r="B92">
            <v>91</v>
          </cell>
          <cell r="C92" t="str">
            <v>Canaletas de concreto tipo "V", L=0,40m conforme detalhes de projeto e memorial descritivo,para proteção de taludes</v>
          </cell>
          <cell r="D92">
            <v>1947</v>
          </cell>
          <cell r="E92" t="str">
            <v>m</v>
          </cell>
          <cell r="F92">
            <v>8.1999999999999993</v>
          </cell>
          <cell r="G92">
            <v>4.8</v>
          </cell>
        </row>
        <row r="93">
          <cell r="B93">
            <v>92</v>
          </cell>
          <cell r="C93" t="str">
            <v>Canaletas de concreto, seção retangular L=0,25m x prof variável até 0,40m conforme detalhes de projeto e memorial descritivo para quadra e Portaria</v>
          </cell>
          <cell r="D93">
            <v>107</v>
          </cell>
          <cell r="E93" t="str">
            <v>m</v>
          </cell>
          <cell r="F93">
            <v>62</v>
          </cell>
          <cell r="G93">
            <v>18</v>
          </cell>
        </row>
        <row r="94">
          <cell r="B94">
            <v>93</v>
          </cell>
          <cell r="C94" t="str">
            <v>Cantoneira de alumínio para proteção de cerâmica / azulejos</v>
          </cell>
          <cell r="D94">
            <v>657.6</v>
          </cell>
          <cell r="E94" t="str">
            <v>m</v>
          </cell>
          <cell r="F94">
            <v>5.6</v>
          </cell>
          <cell r="G94">
            <v>1.5</v>
          </cell>
        </row>
        <row r="95">
          <cell r="B95">
            <v>94</v>
          </cell>
          <cell r="C95" t="str">
            <v>Cantoneira de ferro galvanizado 3/4" x 1/8"</v>
          </cell>
          <cell r="D95">
            <v>24</v>
          </cell>
          <cell r="E95" t="str">
            <v>m</v>
          </cell>
          <cell r="F95">
            <v>4.2</v>
          </cell>
          <cell r="G95">
            <v>1.5</v>
          </cell>
        </row>
        <row r="96">
          <cell r="B96">
            <v>95</v>
          </cell>
          <cell r="C96" t="str">
            <v>Cerâmica extrudada 240 x 116 x 9 mm, na cor cinza claro, conforme detalhes de projeto e memorial</v>
          </cell>
          <cell r="D96">
            <v>458.28</v>
          </cell>
          <cell r="E96" t="str">
            <v>m²</v>
          </cell>
          <cell r="F96">
            <v>45.5</v>
          </cell>
          <cell r="G96">
            <v>18</v>
          </cell>
        </row>
        <row r="97">
          <cell r="B97">
            <v>96</v>
          </cell>
          <cell r="C97" t="str">
            <v>Cesto coletor de folhas para caixa de retenção existente, conforme detalhe em projeto</v>
          </cell>
          <cell r="D97">
            <v>4</v>
          </cell>
          <cell r="E97" t="str">
            <v>pç</v>
          </cell>
          <cell r="F97">
            <v>40</v>
          </cell>
          <cell r="G97">
            <v>12</v>
          </cell>
        </row>
        <row r="98">
          <cell r="B98">
            <v>97</v>
          </cell>
          <cell r="C98" t="str">
            <v>Chapa de aço inox perfurada 14MSG, 30x470 cm, com requadro para fixação dos terminais</v>
          </cell>
          <cell r="D98">
            <v>1</v>
          </cell>
          <cell r="E98" t="str">
            <v>pç</v>
          </cell>
          <cell r="F98">
            <v>525</v>
          </cell>
          <cell r="G98">
            <v>200</v>
          </cell>
        </row>
        <row r="99">
          <cell r="B99">
            <v>98</v>
          </cell>
          <cell r="C99" t="str">
            <v>Chapisco (cimento:areia - 1:3)</v>
          </cell>
          <cell r="D99">
            <v>28990.35</v>
          </cell>
          <cell r="E99" t="str">
            <v>m²</v>
          </cell>
          <cell r="F99">
            <v>2.5499999999999998</v>
          </cell>
          <cell r="G99">
            <v>1.6</v>
          </cell>
        </row>
        <row r="100">
          <cell r="B100">
            <v>99</v>
          </cell>
          <cell r="C100" t="str">
            <v>Chapisco com cimento e areia, traço 1:3</v>
          </cell>
          <cell r="D100">
            <v>465</v>
          </cell>
          <cell r="E100" t="str">
            <v>m²</v>
          </cell>
          <cell r="F100">
            <v>2.5499999999999998</v>
          </cell>
          <cell r="G100">
            <v>1.6</v>
          </cell>
        </row>
        <row r="101">
          <cell r="B101">
            <v>100</v>
          </cell>
          <cell r="C101" t="str">
            <v>Chuveiro elétrico,  4.400 W</v>
          </cell>
          <cell r="D101">
            <v>12</v>
          </cell>
          <cell r="E101" t="str">
            <v>pç</v>
          </cell>
          <cell r="F101">
            <v>44</v>
          </cell>
          <cell r="G101">
            <v>4.95</v>
          </cell>
        </row>
        <row r="102">
          <cell r="B102">
            <v>101</v>
          </cell>
          <cell r="C102" t="str">
            <v>Cimentado desempenado</v>
          </cell>
          <cell r="D102">
            <v>89</v>
          </cell>
          <cell r="E102" t="str">
            <v>m²</v>
          </cell>
          <cell r="F102">
            <v>5.0999999999999996</v>
          </cell>
          <cell r="G102">
            <v>9.61</v>
          </cell>
        </row>
        <row r="103">
          <cell r="B103">
            <v>102</v>
          </cell>
          <cell r="C103" t="str">
            <v>Cobertura de policarbonato, conforme projeto e memorial</v>
          </cell>
          <cell r="D103">
            <v>3059.86</v>
          </cell>
          <cell r="E103" t="str">
            <v>m²</v>
          </cell>
          <cell r="F103">
            <v>78</v>
          </cell>
          <cell r="G103">
            <v>15</v>
          </cell>
        </row>
        <row r="104">
          <cell r="B104">
            <v>103</v>
          </cell>
          <cell r="C104" t="str">
            <v>Compactação mecânica do terreno com placa vibratória.</v>
          </cell>
          <cell r="D104">
            <v>5640.25</v>
          </cell>
          <cell r="E104" t="str">
            <v>m²</v>
          </cell>
          <cell r="F104">
            <v>0.32</v>
          </cell>
          <cell r="G104">
            <v>3.65</v>
          </cell>
        </row>
        <row r="105">
          <cell r="B105">
            <v>104</v>
          </cell>
          <cell r="C105" t="str">
            <v>Complemento de Abrigo  de Lixo, com complemento de azulejo, rejunte, fornecimento e colocação de elemento vazado, impermeabilização da cobertura, conforme projeto memorial descritivo</v>
          </cell>
          <cell r="D105">
            <v>0.2</v>
          </cell>
          <cell r="E105" t="str">
            <v>un</v>
          </cell>
          <cell r="F105">
            <v>485</v>
          </cell>
          <cell r="G105">
            <v>185</v>
          </cell>
        </row>
        <row r="106">
          <cell r="B106">
            <v>105</v>
          </cell>
          <cell r="C106" t="str">
            <v>Complemento de Abrigo  de Material de Jardinagem conforme projeto, com fornecimento e colocação de elemento vazado, requadros de azulejo, rejunte, impermeabilização, pintura.</v>
          </cell>
          <cell r="D106">
            <v>0.2</v>
          </cell>
          <cell r="E106" t="str">
            <v>un</v>
          </cell>
          <cell r="F106">
            <v>485</v>
          </cell>
          <cell r="G106">
            <v>185</v>
          </cell>
        </row>
        <row r="107">
          <cell r="B107">
            <v>106</v>
          </cell>
          <cell r="C107" t="str">
            <v>Complemento de Abrigo completo de Gás, conforme projeto com execução de piso, pintura, elemento vazado, impermeabilização .</v>
          </cell>
          <cell r="D107">
            <v>0.2</v>
          </cell>
          <cell r="E107" t="str">
            <v>un</v>
          </cell>
          <cell r="F107">
            <v>485</v>
          </cell>
          <cell r="G107">
            <v>185</v>
          </cell>
        </row>
        <row r="108">
          <cell r="B108">
            <v>107</v>
          </cell>
          <cell r="C108" t="str">
            <v>Concreto estrutural,dosado em central, fck = 20 MPa, para piso da quadra, espessura mínima 10 cm, estruturado com malha de aço, soldada, 10 x 10 cm, Ø 4,2 mm. Inclusive lançamento, transporte, e barras de transferência, conforme projeto e memorial</v>
          </cell>
          <cell r="D108">
            <v>221.07</v>
          </cell>
          <cell r="E108" t="str">
            <v>m³</v>
          </cell>
          <cell r="F108">
            <v>415.5</v>
          </cell>
          <cell r="G108">
            <v>115.5</v>
          </cell>
        </row>
        <row r="109">
          <cell r="B109">
            <v>108</v>
          </cell>
          <cell r="C109" t="str">
            <v>Concreto fck 20 MPa, inclusive lançamento</v>
          </cell>
          <cell r="D109">
            <v>45.4</v>
          </cell>
          <cell r="E109" t="str">
            <v>m³</v>
          </cell>
          <cell r="F109">
            <v>239.66</v>
          </cell>
          <cell r="G109">
            <v>23.32</v>
          </cell>
        </row>
        <row r="110">
          <cell r="B110">
            <v>109</v>
          </cell>
          <cell r="C110" t="str">
            <v>Concreto fck 25 Mpa, inclusive lançamento</v>
          </cell>
          <cell r="D110">
            <v>2073.23</v>
          </cell>
          <cell r="E110" t="str">
            <v>m³</v>
          </cell>
          <cell r="F110">
            <v>247.72</v>
          </cell>
          <cell r="G110">
            <v>61.24</v>
          </cell>
        </row>
        <row r="111">
          <cell r="B111">
            <v>110</v>
          </cell>
          <cell r="C111" t="str">
            <v>Concreto fck 30 Mpa, inclusive lançamento</v>
          </cell>
          <cell r="D111">
            <v>333.3</v>
          </cell>
          <cell r="E111" t="str">
            <v>m³</v>
          </cell>
          <cell r="F111">
            <v>253.29</v>
          </cell>
          <cell r="G111">
            <v>61.24</v>
          </cell>
        </row>
        <row r="112">
          <cell r="B112">
            <v>111</v>
          </cell>
          <cell r="C112" t="str">
            <v>Conjunto de barra em metal cromado, para lavatório PPNE, em metal cromado de Ø 3 a 4,5 cm, conforme norma ABNT 9050, inclusive fixações</v>
          </cell>
          <cell r="D112">
            <v>22</v>
          </cell>
          <cell r="E112" t="str">
            <v>cj</v>
          </cell>
          <cell r="F112">
            <v>45</v>
          </cell>
          <cell r="G112">
            <v>12</v>
          </cell>
        </row>
        <row r="113">
          <cell r="B113">
            <v>112</v>
          </cell>
          <cell r="C113" t="str">
            <v>Conjunto de duas barras em metal cromado, para vaso sanitário PPNE, em metal cromado de Ø 3 a 4,5 cm, conforme norma. ABNT 9050, inclusive fixações</v>
          </cell>
          <cell r="D113">
            <v>22</v>
          </cell>
          <cell r="E113" t="str">
            <v>cj</v>
          </cell>
          <cell r="F113">
            <v>125</v>
          </cell>
          <cell r="G113">
            <v>35</v>
          </cell>
        </row>
        <row r="114">
          <cell r="B114">
            <v>113</v>
          </cell>
          <cell r="C114" t="str">
            <v>Contrapiso de concreto, e = 7,0 cm</v>
          </cell>
          <cell r="D114">
            <v>9482.0400000000009</v>
          </cell>
          <cell r="E114" t="str">
            <v>m²</v>
          </cell>
          <cell r="F114">
            <v>18.420000000000002</v>
          </cell>
          <cell r="G114">
            <v>4.66</v>
          </cell>
        </row>
        <row r="115">
          <cell r="B115">
            <v>114</v>
          </cell>
          <cell r="C115" t="str">
            <v>Controle Tecnológico de Concreto</v>
          </cell>
          <cell r="D115">
            <v>13</v>
          </cell>
          <cell r="E115" t="str">
            <v>vb</v>
          </cell>
          <cell r="F115">
            <v>419</v>
          </cell>
          <cell r="G115">
            <v>0</v>
          </cell>
        </row>
        <row r="116">
          <cell r="B116">
            <v>115</v>
          </cell>
          <cell r="C116" t="str">
            <v>Corrimão das escadas - tubo metálico Ø50mm, espessura 2,25mm</v>
          </cell>
          <cell r="D116">
            <v>115</v>
          </cell>
          <cell r="E116" t="str">
            <v>m</v>
          </cell>
          <cell r="F116">
            <v>46.78</v>
          </cell>
          <cell r="G116">
            <v>11.14</v>
          </cell>
        </row>
        <row r="117">
          <cell r="B117">
            <v>116</v>
          </cell>
          <cell r="C117" t="str">
            <v>Corte de concreto para execução de juntas (modulação máxima 4x3m)</v>
          </cell>
          <cell r="D117">
            <v>409.38</v>
          </cell>
          <cell r="E117" t="str">
            <v>m</v>
          </cell>
          <cell r="F117">
            <v>1.73</v>
          </cell>
          <cell r="G117">
            <v>2.09</v>
          </cell>
        </row>
        <row r="118">
          <cell r="B118">
            <v>117</v>
          </cell>
          <cell r="C118" t="str">
            <v>Corte de concreto para execução de juntas (modulação máxima 4x3m),</v>
          </cell>
          <cell r="D118">
            <v>818.76</v>
          </cell>
          <cell r="E118" t="str">
            <v>m</v>
          </cell>
          <cell r="F118">
            <v>1.73</v>
          </cell>
          <cell r="G118">
            <v>2.09</v>
          </cell>
        </row>
        <row r="119">
          <cell r="B119">
            <v>118</v>
          </cell>
          <cell r="C119" t="str">
            <v>Corte de terreno natural, conforme projeto</v>
          </cell>
          <cell r="D119">
            <v>14271.6</v>
          </cell>
          <cell r="E119" t="str">
            <v>m³</v>
          </cell>
          <cell r="F119">
            <v>4.45</v>
          </cell>
          <cell r="G119">
            <v>18.25</v>
          </cell>
        </row>
        <row r="120">
          <cell r="B120">
            <v>119</v>
          </cell>
          <cell r="C120" t="str">
            <v>Corte e aterro compactado, com controle do GC≥95%, com rolo compactador pé de carneiro</v>
          </cell>
          <cell r="D120">
            <v>2000</v>
          </cell>
          <cell r="E120" t="str">
            <v>m²</v>
          </cell>
          <cell r="F120">
            <v>2</v>
          </cell>
          <cell r="G120">
            <v>0.06</v>
          </cell>
        </row>
        <row r="121">
          <cell r="B121">
            <v>120</v>
          </cell>
          <cell r="C121" t="str">
            <v>Cuba de louça de embutir cor branca, inclusive acessórios de fixação, válvula, flexível e sifão cromado e instalação</v>
          </cell>
          <cell r="D121">
            <v>198</v>
          </cell>
          <cell r="E121" t="str">
            <v>pç</v>
          </cell>
          <cell r="F121">
            <v>178</v>
          </cell>
          <cell r="G121">
            <v>45</v>
          </cell>
        </row>
        <row r="122">
          <cell r="B122">
            <v>121</v>
          </cell>
          <cell r="C122" t="str">
            <v xml:space="preserve">Cuba em aço inox, 500 x 400 x 170 mm, inclusive válvula, sifão cromado e instalação, conforme detalhes de projeto </v>
          </cell>
          <cell r="D122">
            <v>3</v>
          </cell>
          <cell r="E122" t="str">
            <v>pç</v>
          </cell>
          <cell r="F122">
            <v>534.91999999999996</v>
          </cell>
          <cell r="G122">
            <v>48.06</v>
          </cell>
        </row>
        <row r="123">
          <cell r="B123">
            <v>122</v>
          </cell>
          <cell r="C123" t="str">
            <v>Cuba em aço inox, 500 x 400 x 400 mm, inclusive válvula, flexível e sifão cromado - fornecimento e instalação, conforme detalhes de projeto</v>
          </cell>
          <cell r="D123">
            <v>17</v>
          </cell>
          <cell r="E123" t="str">
            <v>pç</v>
          </cell>
          <cell r="F123">
            <v>534.91999999999996</v>
          </cell>
          <cell r="G123">
            <v>48.06</v>
          </cell>
        </row>
        <row r="124">
          <cell r="B124">
            <v>123</v>
          </cell>
          <cell r="C124" t="str">
            <v>Cuba em aço inox, 500 x 400 x 400 mm, inclusive válvula, sifão cromado e instalação, conforme detalhes de projeto</v>
          </cell>
          <cell r="D124">
            <v>14</v>
          </cell>
          <cell r="E124" t="str">
            <v>pç</v>
          </cell>
          <cell r="F124">
            <v>534.91999999999996</v>
          </cell>
          <cell r="G124">
            <v>48.06</v>
          </cell>
        </row>
        <row r="125">
          <cell r="B125">
            <v>124</v>
          </cell>
          <cell r="C125" t="str">
            <v>Cuba em aço inox, 700 x 400 x 400 mm, inclusive válvula, sifão cromado e instalação, conforme detalhes de projeto</v>
          </cell>
          <cell r="D125">
            <v>4</v>
          </cell>
          <cell r="E125" t="str">
            <v>pç</v>
          </cell>
          <cell r="F125">
            <v>669.4</v>
          </cell>
          <cell r="G125">
            <v>48.06</v>
          </cell>
        </row>
        <row r="126">
          <cell r="B126">
            <v>125</v>
          </cell>
          <cell r="C126" t="str">
            <v>Demarcação de linhas (8 cm de largura), com esmalte poliuretano bicomponente na cor preta</v>
          </cell>
          <cell r="D126">
            <v>351</v>
          </cell>
          <cell r="E126" t="str">
            <v>m</v>
          </cell>
          <cell r="F126">
            <v>26.5</v>
          </cell>
          <cell r="G126">
            <v>14</v>
          </cell>
        </row>
        <row r="127">
          <cell r="B127">
            <v>126</v>
          </cell>
          <cell r="C127" t="str">
            <v>Demarcação de linhas (8 cm de largura), com l esmalte poliuretano bicomponente na cor preta</v>
          </cell>
          <cell r="D127">
            <v>351</v>
          </cell>
          <cell r="E127" t="str">
            <v>m</v>
          </cell>
          <cell r="F127">
            <v>26.5</v>
          </cell>
          <cell r="G127">
            <v>14</v>
          </cell>
        </row>
        <row r="128">
          <cell r="B128">
            <v>127</v>
          </cell>
          <cell r="C128" t="str">
            <v>Demarcação de linhas com esmalte poliuretano bicomponente na cor branca (e = 5 cm).</v>
          </cell>
          <cell r="D128">
            <v>354.4</v>
          </cell>
          <cell r="E128" t="str">
            <v>m</v>
          </cell>
          <cell r="F128">
            <v>26.5</v>
          </cell>
          <cell r="G128">
            <v>14</v>
          </cell>
        </row>
        <row r="129">
          <cell r="B129">
            <v>128</v>
          </cell>
          <cell r="C129" t="str">
            <v>Demarcação de linhas com esmalte poliuretano bicomponente na cor vermelha (e = 5 cm).</v>
          </cell>
          <cell r="D129">
            <v>812</v>
          </cell>
          <cell r="E129" t="str">
            <v>m</v>
          </cell>
          <cell r="F129">
            <v>26.5</v>
          </cell>
          <cell r="G129">
            <v>14</v>
          </cell>
        </row>
        <row r="130">
          <cell r="B130">
            <v>129</v>
          </cell>
          <cell r="C130" t="str">
            <v>Demarcação de linhas pontilhadas (5 cm de largura), com látex 100% acrílico na cor</v>
          </cell>
          <cell r="D130">
            <v>105</v>
          </cell>
          <cell r="E130" t="str">
            <v>m</v>
          </cell>
          <cell r="F130">
            <v>12</v>
          </cell>
          <cell r="G130">
            <v>6.5</v>
          </cell>
        </row>
        <row r="131">
          <cell r="B131">
            <v>130</v>
          </cell>
          <cell r="C131" t="str">
            <v>Demarcação de linhas pontilhadas com esmalte poliuretano (e = 5 cm).</v>
          </cell>
          <cell r="D131">
            <v>35</v>
          </cell>
          <cell r="E131" t="str">
            <v>m</v>
          </cell>
          <cell r="F131">
            <v>26.5</v>
          </cell>
          <cell r="G131">
            <v>14</v>
          </cell>
        </row>
        <row r="132">
          <cell r="B132">
            <v>131</v>
          </cell>
          <cell r="C132" t="str">
            <v>Demarcação de linhas pontilhadas com esmalte poliuretano na cor amarela (e = 5 cm).</v>
          </cell>
          <cell r="D132">
            <v>648</v>
          </cell>
          <cell r="E132" t="str">
            <v>m</v>
          </cell>
          <cell r="F132">
            <v>26.5</v>
          </cell>
          <cell r="G132">
            <v>6.5</v>
          </cell>
        </row>
        <row r="133">
          <cell r="B133">
            <v>132</v>
          </cell>
          <cell r="C133" t="str">
            <v>Demarcação de vagas de estacionamento</v>
          </cell>
          <cell r="D133">
            <v>955</v>
          </cell>
          <cell r="E133" t="str">
            <v>m</v>
          </cell>
          <cell r="F133">
            <v>14.5</v>
          </cell>
          <cell r="G133">
            <v>6.5</v>
          </cell>
        </row>
        <row r="134">
          <cell r="B134">
            <v>133</v>
          </cell>
          <cell r="C134" t="str">
            <v>Demolição de Alvenaria (Cozinha), conforme projeto</v>
          </cell>
          <cell r="D134">
            <v>20</v>
          </cell>
          <cell r="E134" t="str">
            <v>m²</v>
          </cell>
          <cell r="F134">
            <v>0</v>
          </cell>
          <cell r="G134">
            <v>21.9</v>
          </cell>
        </row>
        <row r="135">
          <cell r="B135">
            <v>134</v>
          </cell>
          <cell r="C135" t="str">
            <v>Demolição de estrutura das tabelas de basquete existentes e reparo do piso</v>
          </cell>
          <cell r="D135">
            <v>2</v>
          </cell>
          <cell r="E135" t="str">
            <v>pç</v>
          </cell>
          <cell r="F135">
            <v>0</v>
          </cell>
          <cell r="G135">
            <v>200</v>
          </cell>
        </row>
        <row r="136">
          <cell r="B136">
            <v>135</v>
          </cell>
          <cell r="C136" t="str">
            <v>Demolição de laje pré-moldada</v>
          </cell>
          <cell r="D136">
            <v>600</v>
          </cell>
          <cell r="E136" t="str">
            <v>m²</v>
          </cell>
          <cell r="F136">
            <v>55.01</v>
          </cell>
          <cell r="G136">
            <v>21.9</v>
          </cell>
        </row>
        <row r="137">
          <cell r="B137">
            <v>136</v>
          </cell>
          <cell r="C137" t="str">
            <v>Demolição de vigas de concreto armado da cobertura do Bloco 1 - eixo 4 a 10</v>
          </cell>
          <cell r="D137">
            <v>23</v>
          </cell>
          <cell r="E137" t="str">
            <v>m³</v>
          </cell>
          <cell r="F137">
            <v>55.01</v>
          </cell>
          <cell r="G137">
            <v>21.9</v>
          </cell>
        </row>
        <row r="138">
          <cell r="B138">
            <v>137</v>
          </cell>
          <cell r="C138" t="str">
            <v>Dispositivo de lançamento de águas pluviais na sarjeta com dutos em chapa de aço galvanizada dobrada # Nº20 de 75mmX300mm.</v>
          </cell>
          <cell r="D138">
            <v>93</v>
          </cell>
          <cell r="E138" t="str">
            <v>m</v>
          </cell>
          <cell r="F138">
            <v>88</v>
          </cell>
          <cell r="G138">
            <v>33</v>
          </cell>
        </row>
        <row r="139">
          <cell r="B139">
            <v>138</v>
          </cell>
          <cell r="C139" t="str">
            <v>Divisória de granilite, conforme detalhes de projeto e memorial</v>
          </cell>
          <cell r="D139">
            <v>27.96</v>
          </cell>
          <cell r="E139" t="str">
            <v>m²</v>
          </cell>
          <cell r="F139">
            <v>73.599999999999994</v>
          </cell>
          <cell r="G139">
            <v>9.61</v>
          </cell>
        </row>
        <row r="140">
          <cell r="B140">
            <v>139</v>
          </cell>
          <cell r="C140" t="str">
            <v>Dry-wall</v>
          </cell>
          <cell r="D140">
            <v>20</v>
          </cell>
          <cell r="E140" t="str">
            <v>m²</v>
          </cell>
          <cell r="F140">
            <v>85</v>
          </cell>
          <cell r="G140">
            <v>0</v>
          </cell>
        </row>
        <row r="141">
          <cell r="B141">
            <v>140</v>
          </cell>
          <cell r="C141" t="str">
            <v>Dry-wall (fornecimento e instalação)</v>
          </cell>
          <cell r="D141">
            <v>10</v>
          </cell>
          <cell r="E141" t="str">
            <v>m²</v>
          </cell>
          <cell r="F141">
            <v>85</v>
          </cell>
          <cell r="G141">
            <v>0</v>
          </cell>
        </row>
        <row r="142">
          <cell r="B142">
            <v>141</v>
          </cell>
          <cell r="C142" t="str">
            <v>Dry-wall, conforme projeto e memorial (fornecimento e instalação)</v>
          </cell>
          <cell r="D142">
            <v>10</v>
          </cell>
          <cell r="E142" t="str">
            <v>m²</v>
          </cell>
          <cell r="F142">
            <v>85</v>
          </cell>
          <cell r="G142">
            <v>0</v>
          </cell>
        </row>
        <row r="143">
          <cell r="B143">
            <v>142</v>
          </cell>
          <cell r="C143" t="str">
            <v>Elemento vazado de concreto Neo Rex 16-DS</v>
          </cell>
          <cell r="D143">
            <v>1493.76</v>
          </cell>
          <cell r="E143" t="str">
            <v>m²</v>
          </cell>
          <cell r="F143">
            <v>55.5</v>
          </cell>
          <cell r="G143">
            <v>18</v>
          </cell>
        </row>
        <row r="144">
          <cell r="B144">
            <v>143</v>
          </cell>
          <cell r="C144" t="str">
            <v>ELEVADOR</v>
          </cell>
          <cell r="D144">
            <v>0</v>
          </cell>
          <cell r="F144">
            <v>55415.9</v>
          </cell>
          <cell r="G144">
            <v>0</v>
          </cell>
        </row>
        <row r="145">
          <cell r="B145">
            <v>144</v>
          </cell>
          <cell r="C145" t="str">
            <v>Emassamento de forro de gesso</v>
          </cell>
          <cell r="D145">
            <v>2704.14</v>
          </cell>
          <cell r="E145" t="str">
            <v>m²</v>
          </cell>
          <cell r="F145">
            <v>0.09</v>
          </cell>
          <cell r="G145">
            <v>9.17</v>
          </cell>
        </row>
        <row r="146">
          <cell r="B146">
            <v>145</v>
          </cell>
          <cell r="C146" t="str">
            <v>Emassamento de paredes</v>
          </cell>
          <cell r="D146">
            <v>10041.52</v>
          </cell>
          <cell r="E146" t="str">
            <v>m²</v>
          </cell>
          <cell r="F146">
            <v>0.72</v>
          </cell>
          <cell r="G146">
            <v>9.17</v>
          </cell>
        </row>
        <row r="147">
          <cell r="B147">
            <v>146</v>
          </cell>
          <cell r="C147" t="str">
            <v>Emassamento de revestimento em argamassa</v>
          </cell>
          <cell r="D147">
            <v>9269.5</v>
          </cell>
          <cell r="E147" t="str">
            <v>m²</v>
          </cell>
          <cell r="F147">
            <v>1.79</v>
          </cell>
          <cell r="G147">
            <v>8.01</v>
          </cell>
        </row>
        <row r="148">
          <cell r="B148">
            <v>147</v>
          </cell>
          <cell r="C148" t="str">
            <v>Emboço/Massa Única, cimento:cal:areia (traço 1:2:8)</v>
          </cell>
          <cell r="D148">
            <v>32745.27</v>
          </cell>
          <cell r="E148" t="str">
            <v>m²</v>
          </cell>
          <cell r="F148">
            <v>4.53</v>
          </cell>
          <cell r="G148">
            <v>6.41</v>
          </cell>
        </row>
        <row r="149">
          <cell r="B149">
            <v>148</v>
          </cell>
          <cell r="C149" t="str">
            <v>Enchimento de área de jogo com  esmalte poliuretano bicomponente, na cor cinza claro</v>
          </cell>
          <cell r="D149">
            <v>817.5</v>
          </cell>
          <cell r="E149" t="str">
            <v>m²</v>
          </cell>
          <cell r="F149">
            <v>16.5</v>
          </cell>
          <cell r="G149">
            <v>6.8</v>
          </cell>
        </row>
        <row r="150">
          <cell r="B150">
            <v>149</v>
          </cell>
          <cell r="C150" t="str">
            <v>Enchimento de área de jogo com esmalte poliuretano bicomponente, na cor cinza claro</v>
          </cell>
          <cell r="D150">
            <v>272.5</v>
          </cell>
          <cell r="E150" t="str">
            <v>m²</v>
          </cell>
          <cell r="F150">
            <v>16.5</v>
          </cell>
          <cell r="G150">
            <v>6.8</v>
          </cell>
        </row>
        <row r="151">
          <cell r="B151">
            <v>150</v>
          </cell>
          <cell r="C151" t="str">
            <v>Enchimento de área entre limite do futsal e alambrado com látex 100% acrílico, na cor azul</v>
          </cell>
          <cell r="D151">
            <v>767.2</v>
          </cell>
          <cell r="E151" t="str">
            <v>m²</v>
          </cell>
          <cell r="F151">
            <v>14.2</v>
          </cell>
          <cell r="G151">
            <v>6.8</v>
          </cell>
        </row>
        <row r="152">
          <cell r="B152">
            <v>151</v>
          </cell>
          <cell r="C152" t="str">
            <v>Enchimento de garrafões e círculo central, com esmalte poliuretano bicomponente na cor azul</v>
          </cell>
          <cell r="D152">
            <v>302</v>
          </cell>
          <cell r="E152" t="str">
            <v>m²</v>
          </cell>
          <cell r="F152">
            <v>36.5</v>
          </cell>
          <cell r="G152">
            <v>14</v>
          </cell>
        </row>
        <row r="153">
          <cell r="B153">
            <v>152</v>
          </cell>
          <cell r="C153" t="str">
            <v>Enchimento de quadra com esmalte poliuretano bicomponente, na cor laranja</v>
          </cell>
          <cell r="D153">
            <v>648</v>
          </cell>
          <cell r="E153" t="str">
            <v>m²</v>
          </cell>
          <cell r="F153">
            <v>36.5</v>
          </cell>
          <cell r="G153">
            <v>14</v>
          </cell>
        </row>
        <row r="154">
          <cell r="B154">
            <v>153</v>
          </cell>
          <cell r="C154" t="str">
            <v>Escada / guarda-corpo / plataforma</v>
          </cell>
          <cell r="D154">
            <v>6575</v>
          </cell>
          <cell r="E154" t="str">
            <v>kg</v>
          </cell>
          <cell r="F154">
            <v>8.5</v>
          </cell>
          <cell r="G154">
            <v>2.1</v>
          </cell>
        </row>
        <row r="155">
          <cell r="B155">
            <v>154</v>
          </cell>
          <cell r="C155" t="str">
            <v>Escavação de valas</v>
          </cell>
          <cell r="D155">
            <v>3384.22</v>
          </cell>
          <cell r="E155" t="str">
            <v>m³</v>
          </cell>
          <cell r="F155">
            <v>13.14</v>
          </cell>
          <cell r="G155">
            <v>0</v>
          </cell>
        </row>
        <row r="156">
          <cell r="B156">
            <v>155</v>
          </cell>
          <cell r="C156" t="str">
            <v xml:space="preserve">Escavação de valas para tubulações elétricas e hidráulicas, incluindo alimentadores, iluminação externa, aterramento, distribuição de água fria, rede de incêndio, rede de coleta de esgoto e águas pluviais. </v>
          </cell>
          <cell r="D156">
            <v>3161.2</v>
          </cell>
          <cell r="E156" t="str">
            <v>m³</v>
          </cell>
          <cell r="F156">
            <v>13.14</v>
          </cell>
          <cell r="G156">
            <v>0</v>
          </cell>
        </row>
        <row r="157">
          <cell r="B157">
            <v>156</v>
          </cell>
          <cell r="C157" t="str">
            <v>Escavação mecânica para ajustes de cotas</v>
          </cell>
          <cell r="D157">
            <v>967</v>
          </cell>
          <cell r="E157" t="str">
            <v>m³</v>
          </cell>
          <cell r="F157">
            <v>1.19</v>
          </cell>
          <cell r="G157">
            <v>0.09</v>
          </cell>
        </row>
        <row r="158">
          <cell r="B158">
            <v>157</v>
          </cell>
          <cell r="C158" t="str">
            <v>Escavações para implantação de redes e  reservatório</v>
          </cell>
          <cell r="D158">
            <v>480</v>
          </cell>
          <cell r="E158" t="str">
            <v>m³</v>
          </cell>
          <cell r="F158">
            <v>4.45</v>
          </cell>
          <cell r="G158">
            <v>4.38</v>
          </cell>
        </row>
        <row r="159">
          <cell r="B159">
            <v>158</v>
          </cell>
          <cell r="C159" t="str">
            <v>Esmalte sobre esquadrias de ferro, incluindo preparação da superficie</v>
          </cell>
          <cell r="D159">
            <v>2635.5</v>
          </cell>
          <cell r="E159" t="str">
            <v>m²</v>
          </cell>
          <cell r="F159">
            <v>5.32</v>
          </cell>
          <cell r="G159">
            <v>14.42</v>
          </cell>
        </row>
        <row r="160">
          <cell r="B160">
            <v>159</v>
          </cell>
          <cell r="C160" t="str">
            <v>Esmalte sobre esquadrias de madeira, incluindo emassamento</v>
          </cell>
          <cell r="D160">
            <v>1577.76</v>
          </cell>
          <cell r="E160" t="str">
            <v>m²</v>
          </cell>
          <cell r="F160">
            <v>5.54</v>
          </cell>
          <cell r="G160">
            <v>9.61</v>
          </cell>
        </row>
        <row r="161">
          <cell r="B161">
            <v>160</v>
          </cell>
          <cell r="C161" t="str">
            <v>Espelho cristal, med. 60 x 85 cm, com moldura de alumínio</v>
          </cell>
          <cell r="D161">
            <v>216</v>
          </cell>
          <cell r="E161" t="str">
            <v>pç</v>
          </cell>
          <cell r="F161">
            <v>52.79</v>
          </cell>
          <cell r="G161">
            <v>0</v>
          </cell>
        </row>
        <row r="162">
          <cell r="B162">
            <v>161</v>
          </cell>
          <cell r="C162" t="str">
            <v>Esquadria CA-01 - Fornecimento e colocação de esquadrias de alumínio, inclusive contramarcos, ferragens e vidros</v>
          </cell>
          <cell r="D162">
            <v>60</v>
          </cell>
          <cell r="E162" t="str">
            <v>pç</v>
          </cell>
          <cell r="F162">
            <v>4605.75</v>
          </cell>
          <cell r="G162">
            <v>135.24</v>
          </cell>
        </row>
        <row r="163">
          <cell r="B163">
            <v>162</v>
          </cell>
          <cell r="C163" t="str">
            <v>Esquadria CA-01A - Fornecimento e colocação de esquadrias de alumínio, inclusive contramarcos, ferragens e vidros</v>
          </cell>
          <cell r="D163">
            <v>24</v>
          </cell>
          <cell r="E163" t="str">
            <v>pç</v>
          </cell>
          <cell r="F163">
            <v>4605.75</v>
          </cell>
          <cell r="G163">
            <v>135.24</v>
          </cell>
        </row>
        <row r="164">
          <cell r="B164">
            <v>163</v>
          </cell>
          <cell r="C164" t="str">
            <v>Esquadria CA-02  - Fornecimento e colocação de esquadrias de alumínio, inclusive contramarcos, ferragens e vidros</v>
          </cell>
          <cell r="D164">
            <v>6</v>
          </cell>
          <cell r="E164" t="str">
            <v>pç</v>
          </cell>
          <cell r="F164">
            <v>4605.75</v>
          </cell>
          <cell r="G164">
            <v>135.24</v>
          </cell>
        </row>
        <row r="165">
          <cell r="B165">
            <v>164</v>
          </cell>
          <cell r="C165" t="str">
            <v>Esquadria CA-02 - Fornecimento e colocação de esquadrias de alumínio, inclusive contramarcos, ferragens e vidros</v>
          </cell>
          <cell r="D165">
            <v>8</v>
          </cell>
          <cell r="E165" t="str">
            <v>pç</v>
          </cell>
          <cell r="F165">
            <v>3851.48</v>
          </cell>
          <cell r="G165">
            <v>135.24</v>
          </cell>
        </row>
        <row r="166">
          <cell r="B166">
            <v>165</v>
          </cell>
          <cell r="C166" t="str">
            <v>Esquadria CA-02A  - Fornecimento e colocação de esquadrias de alumínio, inclusive contramarcos, ferragens e vidros</v>
          </cell>
          <cell r="D166">
            <v>7</v>
          </cell>
          <cell r="E166" t="str">
            <v>pç</v>
          </cell>
          <cell r="F166">
            <v>3851.48</v>
          </cell>
          <cell r="G166">
            <v>135.24</v>
          </cell>
        </row>
        <row r="167">
          <cell r="B167">
            <v>166</v>
          </cell>
          <cell r="C167" t="str">
            <v>Esquadria CA-03  - Fornecimento e colocação de esquadrias de alumínio, inclusive contramarcos, ferragens e vidros</v>
          </cell>
          <cell r="D167">
            <v>3</v>
          </cell>
          <cell r="E167" t="str">
            <v>pç</v>
          </cell>
          <cell r="F167">
            <v>4357.3500000000004</v>
          </cell>
          <cell r="G167">
            <v>127.94</v>
          </cell>
        </row>
        <row r="168">
          <cell r="B168">
            <v>167</v>
          </cell>
          <cell r="C168" t="str">
            <v>Esquadria CA-03A  - Fornecimento e colocação de esquadrias de alumínio, inclusive contramarcos, ferragens e vidros</v>
          </cell>
          <cell r="D168">
            <v>3</v>
          </cell>
          <cell r="E168" t="str">
            <v>pç</v>
          </cell>
          <cell r="F168">
            <v>4357.3500000000004</v>
          </cell>
          <cell r="G168">
            <v>127.94</v>
          </cell>
        </row>
        <row r="169">
          <cell r="B169">
            <v>168</v>
          </cell>
          <cell r="C169" t="str">
            <v>Esquadria CA-04  - Fornecimento e colocação de esquadrias de alumínio, inclusive contramarcos, ferragens e vidros</v>
          </cell>
          <cell r="D169">
            <v>3</v>
          </cell>
          <cell r="E169" t="str">
            <v>pç</v>
          </cell>
          <cell r="F169">
            <v>2780.7</v>
          </cell>
          <cell r="G169">
            <v>81.650000000000006</v>
          </cell>
        </row>
        <row r="170">
          <cell r="B170">
            <v>169</v>
          </cell>
          <cell r="C170" t="str">
            <v>Esquadria CA-04A  - Fornecimento e colocação de esquadrias de alumínio, inclusive contramarcos, ferragens e vidros</v>
          </cell>
          <cell r="D170">
            <v>3</v>
          </cell>
          <cell r="E170" t="str">
            <v>pç</v>
          </cell>
          <cell r="F170">
            <v>2780.7</v>
          </cell>
          <cell r="G170">
            <v>81.650000000000006</v>
          </cell>
        </row>
        <row r="171">
          <cell r="B171">
            <v>170</v>
          </cell>
          <cell r="C171" t="str">
            <v>Esquadria CA-04B- Fornecimento e colocação de esquadrias de alumínio, inclusive contramarcos, ferragens e vidros</v>
          </cell>
          <cell r="D171">
            <v>1</v>
          </cell>
          <cell r="E171" t="str">
            <v>pç</v>
          </cell>
          <cell r="F171">
            <v>2780.7</v>
          </cell>
          <cell r="G171">
            <v>81.650000000000006</v>
          </cell>
        </row>
        <row r="172">
          <cell r="B172">
            <v>171</v>
          </cell>
          <cell r="C172" t="str">
            <v>Esquadria CA-04C  - Fornecimento e colocação de esquadrias de alumínio, inclusive contramarcos, ferragens e vidros</v>
          </cell>
          <cell r="D172">
            <v>2</v>
          </cell>
          <cell r="E172" t="str">
            <v>pç</v>
          </cell>
          <cell r="F172">
            <v>2780.7</v>
          </cell>
          <cell r="G172">
            <v>81.650000000000006</v>
          </cell>
        </row>
        <row r="173">
          <cell r="B173">
            <v>172</v>
          </cell>
          <cell r="C173" t="str">
            <v>Esquadria CA-05  - Fornecimento e colocação de esquadrias de alumínio, inclusive contramarcos, ferragens e vidros</v>
          </cell>
          <cell r="D173">
            <v>30</v>
          </cell>
          <cell r="E173" t="str">
            <v>pç</v>
          </cell>
          <cell r="F173">
            <v>3553.5</v>
          </cell>
          <cell r="G173">
            <v>104.34</v>
          </cell>
        </row>
        <row r="174">
          <cell r="B174">
            <v>173</v>
          </cell>
          <cell r="C174" t="str">
            <v>Esquadria CA-05 - Fornecimento e colocação de esquadrias de alumínio, inclusive contramarcos, ferragens e vidros</v>
          </cell>
          <cell r="D174">
            <v>16</v>
          </cell>
          <cell r="E174" t="str">
            <v>pç</v>
          </cell>
          <cell r="F174">
            <v>3553.5</v>
          </cell>
          <cell r="G174">
            <v>104.34</v>
          </cell>
        </row>
        <row r="175">
          <cell r="B175">
            <v>174</v>
          </cell>
          <cell r="C175" t="str">
            <v>Esquadria CA-05 A - Fornecimento e colocação de esquadrias de alumínio, inclusive contramarcos, ferragens e vidros</v>
          </cell>
          <cell r="D175">
            <v>2</v>
          </cell>
          <cell r="E175" t="str">
            <v>pç</v>
          </cell>
          <cell r="F175">
            <v>3553.5</v>
          </cell>
          <cell r="G175">
            <v>104.34</v>
          </cell>
        </row>
        <row r="176">
          <cell r="B176">
            <v>175</v>
          </cell>
          <cell r="C176" t="str">
            <v>Esquadria CA-05 B - Fornecimento e colocação de esquadrias de alumínio, inclusive contramarcos, ferragens e vidros</v>
          </cell>
          <cell r="D176">
            <v>15</v>
          </cell>
          <cell r="E176" t="str">
            <v>pç</v>
          </cell>
          <cell r="F176">
            <v>3553.5</v>
          </cell>
          <cell r="G176">
            <v>104.34</v>
          </cell>
        </row>
        <row r="177">
          <cell r="B177">
            <v>176</v>
          </cell>
          <cell r="C177" t="str">
            <v>Esquadria CA-06 - Fornecimento e colocação de esquadrias de alumínio, inclusive contramarcos, ferragens e vidros</v>
          </cell>
          <cell r="D177">
            <v>3</v>
          </cell>
          <cell r="E177" t="str">
            <v>pç</v>
          </cell>
          <cell r="F177">
            <v>5426.85</v>
          </cell>
          <cell r="G177">
            <v>159.34</v>
          </cell>
        </row>
        <row r="178">
          <cell r="B178">
            <v>177</v>
          </cell>
          <cell r="C178" t="str">
            <v>Esquadria CA-07 - Fornecimento e colocação de esquadrias de alumínio, inclusive contramarcos, ferragens e vidros</v>
          </cell>
          <cell r="D178">
            <v>21</v>
          </cell>
          <cell r="E178" t="str">
            <v>pç</v>
          </cell>
          <cell r="F178">
            <v>622.20000000000005</v>
          </cell>
          <cell r="G178">
            <v>25.83</v>
          </cell>
        </row>
        <row r="179">
          <cell r="B179">
            <v>178</v>
          </cell>
          <cell r="C179" t="str">
            <v>Esquadria CA-08 - Fornecimento e colocação de esquadrias de alumínio, inclusive contramarcos, ferragens e vidros</v>
          </cell>
          <cell r="D179">
            <v>3</v>
          </cell>
          <cell r="E179" t="str">
            <v>pç</v>
          </cell>
          <cell r="F179">
            <v>3301.65</v>
          </cell>
          <cell r="G179">
            <v>96.94</v>
          </cell>
        </row>
        <row r="180">
          <cell r="B180">
            <v>179</v>
          </cell>
          <cell r="C180" t="str">
            <v>Esquadria CA-09 - Fornecimento e colocação de esquadrias de alumínio, inclusive contramarcos, ferragens e vidros</v>
          </cell>
          <cell r="D180">
            <v>3</v>
          </cell>
          <cell r="E180" t="str">
            <v>pç</v>
          </cell>
          <cell r="F180">
            <v>4357.3500000000004</v>
          </cell>
          <cell r="G180">
            <v>127.94</v>
          </cell>
        </row>
        <row r="181">
          <cell r="B181">
            <v>180</v>
          </cell>
          <cell r="C181" t="str">
            <v>Esquadria CA-10 - Fornecimento e colocação de esquadrias de alumínio, inclusive contramarcos, ferragens e vidros</v>
          </cell>
          <cell r="D181">
            <v>7</v>
          </cell>
          <cell r="E181" t="str">
            <v>pç</v>
          </cell>
          <cell r="F181">
            <v>3636.3</v>
          </cell>
          <cell r="G181">
            <v>106.77</v>
          </cell>
        </row>
        <row r="182">
          <cell r="B182">
            <v>181</v>
          </cell>
          <cell r="C182" t="str">
            <v>Esquadria CA-10B - Fornecimento e colocação de esquadrias de alumínio, inclusive contramarcos, ferragens e vidros</v>
          </cell>
          <cell r="D182">
            <v>1</v>
          </cell>
          <cell r="E182" t="str">
            <v>pç</v>
          </cell>
          <cell r="F182">
            <v>3636.3</v>
          </cell>
          <cell r="G182">
            <v>106.77</v>
          </cell>
        </row>
        <row r="183">
          <cell r="B183">
            <v>182</v>
          </cell>
          <cell r="C183" t="str">
            <v>Esquadria CA-11 - Fornecimento e colocação de esquadrias de alumínio, inclusive contramarcos, ferragens e vidros</v>
          </cell>
          <cell r="D183">
            <v>4</v>
          </cell>
          <cell r="E183" t="str">
            <v>pç</v>
          </cell>
          <cell r="F183">
            <v>4347</v>
          </cell>
          <cell r="G183">
            <v>127.64</v>
          </cell>
        </row>
        <row r="184">
          <cell r="B184">
            <v>183</v>
          </cell>
          <cell r="C184" t="str">
            <v>Esquadria CA-13 - Fornecimento e colocação de esquadrias de alumínio, inclusive contramarcos, ferragens e vidros</v>
          </cell>
          <cell r="D184">
            <v>4</v>
          </cell>
          <cell r="E184" t="str">
            <v>pç</v>
          </cell>
          <cell r="F184">
            <v>1173</v>
          </cell>
          <cell r="G184">
            <v>34.44</v>
          </cell>
        </row>
        <row r="185">
          <cell r="B185">
            <v>184</v>
          </cell>
          <cell r="C185" t="str">
            <v>Esquadria CA-14 - Fornecimento e colocação de esquadrias de alumínio, inclusive contramarcos, ferragens e vidros</v>
          </cell>
          <cell r="D185">
            <v>4</v>
          </cell>
          <cell r="E185" t="str">
            <v>pç</v>
          </cell>
          <cell r="F185">
            <v>1383.45</v>
          </cell>
          <cell r="G185">
            <v>40.619999999999997</v>
          </cell>
        </row>
        <row r="186">
          <cell r="B186">
            <v>185</v>
          </cell>
          <cell r="C186" t="str">
            <v>Esquadria CA-15 - Fornecimento e colocação de esquadrias de alumínio, inclusive contramarcos, ferragens e vidros</v>
          </cell>
          <cell r="D186">
            <v>4</v>
          </cell>
          <cell r="E186" t="str">
            <v>pç</v>
          </cell>
          <cell r="F186">
            <v>2932.5</v>
          </cell>
          <cell r="G186">
            <v>86.11</v>
          </cell>
        </row>
        <row r="187">
          <cell r="B187">
            <v>186</v>
          </cell>
          <cell r="C187" t="str">
            <v>Esquadria CA-16 - Fornecimento e colocação de esquadrias de alumínio, inclusive contramarcos, ferragens e vidros</v>
          </cell>
          <cell r="D187">
            <v>4</v>
          </cell>
          <cell r="E187" t="str">
            <v>pç</v>
          </cell>
          <cell r="F187">
            <v>2118.3000000000002</v>
          </cell>
          <cell r="G187">
            <v>62.2</v>
          </cell>
        </row>
        <row r="188">
          <cell r="B188">
            <v>187</v>
          </cell>
          <cell r="C188" t="str">
            <v>Esquadria CA-17 - Fornecimento e colocação de esquadrias de alumínio, inclusive contramarcos, ferragens e vidros</v>
          </cell>
          <cell r="D188">
            <v>7</v>
          </cell>
          <cell r="E188" t="str">
            <v>pç</v>
          </cell>
          <cell r="F188">
            <v>579.89</v>
          </cell>
          <cell r="G188">
            <v>20.36</v>
          </cell>
        </row>
        <row r="189">
          <cell r="B189">
            <v>188</v>
          </cell>
          <cell r="C189" t="str">
            <v>Esquadria CA-18 - Fornecimento e colocação de esquadrias de alumínio, inclusive contramarcos, ferragens e vidros</v>
          </cell>
          <cell r="D189">
            <v>4</v>
          </cell>
          <cell r="E189" t="str">
            <v>pç</v>
          </cell>
          <cell r="F189">
            <v>703.8</v>
          </cell>
          <cell r="G189">
            <v>20.67</v>
          </cell>
        </row>
        <row r="190">
          <cell r="B190">
            <v>189</v>
          </cell>
          <cell r="C190" t="str">
            <v>Esquadria CA-19 - Fornecimento e colocação de esquadrias de alumínio, inclusive contramarcos, ferragens e vidros</v>
          </cell>
          <cell r="D190">
            <v>4</v>
          </cell>
          <cell r="E190" t="str">
            <v>pç</v>
          </cell>
          <cell r="F190">
            <v>4347</v>
          </cell>
          <cell r="G190">
            <v>127.64</v>
          </cell>
        </row>
        <row r="191">
          <cell r="B191">
            <v>190</v>
          </cell>
          <cell r="C191" t="str">
            <v>Esquadria CA-20 - Fornecimento e colocação de esquadrias de alumínio, inclusive contramarcos, ferragens e vidros</v>
          </cell>
          <cell r="D191">
            <v>4</v>
          </cell>
          <cell r="E191" t="str">
            <v>pç</v>
          </cell>
          <cell r="F191">
            <v>3853.65</v>
          </cell>
          <cell r="G191">
            <v>113.15</v>
          </cell>
        </row>
        <row r="192">
          <cell r="B192">
            <v>191</v>
          </cell>
          <cell r="C192" t="str">
            <v>Esquadria CA-21 - Fornecimento e colocação de esquadrias de alumínio, inclusive contramarcos, ferragens e vidros</v>
          </cell>
          <cell r="D192">
            <v>4</v>
          </cell>
          <cell r="E192" t="str">
            <v>pç</v>
          </cell>
          <cell r="F192">
            <v>4604.46</v>
          </cell>
          <cell r="G192">
            <v>161.66999999999999</v>
          </cell>
        </row>
        <row r="193">
          <cell r="B193">
            <v>192</v>
          </cell>
          <cell r="C193" t="str">
            <v>Esquadria CA-22 - Fornecimento e colocação de esquadrias de alumínio, inclusive contramarcos, ferragens e vidros</v>
          </cell>
          <cell r="D193">
            <v>3</v>
          </cell>
          <cell r="E193" t="str">
            <v>pç</v>
          </cell>
          <cell r="F193">
            <v>5426.85</v>
          </cell>
          <cell r="G193">
            <v>159.34</v>
          </cell>
        </row>
        <row r="194">
          <cell r="B194">
            <v>193</v>
          </cell>
          <cell r="C194" t="str">
            <v>Esquadria CA-22A - Fornecimento e colocação de esquadrias de alumínio, inclusive contramarcos, ferragens e vidros</v>
          </cell>
          <cell r="D194">
            <v>2</v>
          </cell>
          <cell r="E194" t="str">
            <v>pç</v>
          </cell>
          <cell r="F194">
            <v>5426.85</v>
          </cell>
          <cell r="G194">
            <v>159.34</v>
          </cell>
        </row>
        <row r="195">
          <cell r="B195">
            <v>194</v>
          </cell>
          <cell r="C195" t="str">
            <v>Esquadria CA-22B- Fornecimento e colocação de esquadrias de alumínio, inclusive contramarcos, ferragens e vidros</v>
          </cell>
          <cell r="D195">
            <v>1</v>
          </cell>
          <cell r="E195" t="str">
            <v>pç</v>
          </cell>
          <cell r="F195">
            <v>5426.85</v>
          </cell>
          <cell r="G195">
            <v>159.34</v>
          </cell>
        </row>
        <row r="196">
          <cell r="B196">
            <v>195</v>
          </cell>
          <cell r="C196" t="str">
            <v>Esquadria CA-23 - Fornecimento e colocação de esquadrias de alumínio, inclusive contramarcos, ferragens e vidros</v>
          </cell>
          <cell r="D196">
            <v>3</v>
          </cell>
          <cell r="E196" t="str">
            <v>pç</v>
          </cell>
          <cell r="F196">
            <v>5250.9</v>
          </cell>
          <cell r="G196">
            <v>154.18</v>
          </cell>
        </row>
        <row r="197">
          <cell r="B197">
            <v>196</v>
          </cell>
          <cell r="C197" t="str">
            <v>Esquadria CA-23A - Fornecimento e colocação de esquadrias de alumínio, inclusive contramarcos, ferragens e vidros</v>
          </cell>
          <cell r="D197">
            <v>3</v>
          </cell>
          <cell r="E197" t="str">
            <v>pç</v>
          </cell>
          <cell r="F197">
            <v>5250.9</v>
          </cell>
          <cell r="G197">
            <v>154.18</v>
          </cell>
        </row>
        <row r="198">
          <cell r="B198">
            <v>197</v>
          </cell>
          <cell r="C198" t="str">
            <v>Esquadria CA-23B - Fornecimento e colocação de esquadrias de alumínio, inclusive contramarcos, ferragens e vidros</v>
          </cell>
          <cell r="D198">
            <v>2</v>
          </cell>
          <cell r="E198" t="str">
            <v>pç</v>
          </cell>
          <cell r="F198">
            <v>5250.9</v>
          </cell>
          <cell r="G198">
            <v>154.18</v>
          </cell>
        </row>
        <row r="199">
          <cell r="B199">
            <v>198</v>
          </cell>
          <cell r="C199" t="str">
            <v>Esquadria CA-23C - Fornecimento e colocação de esquadrias de alumínio, inclusive contramarcos, ferragens e vidros</v>
          </cell>
          <cell r="D199">
            <v>1</v>
          </cell>
          <cell r="E199" t="str">
            <v>pç</v>
          </cell>
          <cell r="F199">
            <v>5250.9</v>
          </cell>
          <cell r="G199">
            <v>154.18</v>
          </cell>
        </row>
        <row r="200">
          <cell r="B200">
            <v>199</v>
          </cell>
          <cell r="C200" t="str">
            <v>Esquadria CA-24 - Fornecimento e colocação de esquadrias de alumínio, inclusive contramarcos, ferragens e vidros</v>
          </cell>
          <cell r="D200">
            <v>4</v>
          </cell>
          <cell r="E200" t="str">
            <v>pç</v>
          </cell>
          <cell r="F200">
            <v>1966.5</v>
          </cell>
          <cell r="G200">
            <v>57.74</v>
          </cell>
        </row>
        <row r="201">
          <cell r="B201">
            <v>200</v>
          </cell>
          <cell r="C201" t="str">
            <v>Esquadria CA-25  - Fornecimento e colocação de esquadrias de alumínio, inclusive contramarcos, ferragens e vidros</v>
          </cell>
          <cell r="D201">
            <v>4</v>
          </cell>
          <cell r="E201" t="str">
            <v>pç</v>
          </cell>
          <cell r="F201">
            <v>2891.1</v>
          </cell>
          <cell r="G201">
            <v>84.89</v>
          </cell>
        </row>
        <row r="202">
          <cell r="B202">
            <v>201</v>
          </cell>
          <cell r="C202" t="str">
            <v>Esquadria CA-26  - Fornecimento e colocação de esquadrias de alumínio, inclusive contramarcos, ferragens e vidros</v>
          </cell>
          <cell r="D202">
            <v>6</v>
          </cell>
          <cell r="E202" t="str">
            <v>pç</v>
          </cell>
          <cell r="F202">
            <v>821.1</v>
          </cell>
          <cell r="G202">
            <v>24.11</v>
          </cell>
        </row>
        <row r="203">
          <cell r="B203">
            <v>202</v>
          </cell>
          <cell r="C203" t="str">
            <v>Esquadria CA-27 - Fornecimento e colocação de esquadrias de alumínio, inclusive contramarcos, ferragens e vidros</v>
          </cell>
          <cell r="D203">
            <v>3</v>
          </cell>
          <cell r="E203" t="str">
            <v>pç</v>
          </cell>
          <cell r="F203">
            <v>1635.3</v>
          </cell>
          <cell r="G203">
            <v>48.02</v>
          </cell>
        </row>
        <row r="204">
          <cell r="B204">
            <v>203</v>
          </cell>
          <cell r="C204" t="str">
            <v>Esquadria CA-28 - Fornecimento e colocação de esquadrias de alumínio, inclusive contramarcos, ferragens e vidros</v>
          </cell>
          <cell r="D204">
            <v>3</v>
          </cell>
          <cell r="E204" t="str">
            <v>pç</v>
          </cell>
          <cell r="F204">
            <v>165.6</v>
          </cell>
          <cell r="G204">
            <v>4.8600000000000003</v>
          </cell>
        </row>
        <row r="205">
          <cell r="B205">
            <v>204</v>
          </cell>
          <cell r="C205" t="str">
            <v>Esquadria CA-29 - Fornecimento e colocação de esquadrias de alumínio, inclusive contramarcos, ferragens e vidros</v>
          </cell>
          <cell r="D205">
            <v>2</v>
          </cell>
          <cell r="E205" t="str">
            <v>pç</v>
          </cell>
          <cell r="F205">
            <v>1585</v>
          </cell>
          <cell r="G205">
            <v>63</v>
          </cell>
        </row>
        <row r="206">
          <cell r="B206">
            <v>205</v>
          </cell>
          <cell r="C206" t="str">
            <v>Esquadria CA-30 - Fornecimento e colocação de esquadrias de alumínio, inclusive contramarcos, ferragens e vidros</v>
          </cell>
          <cell r="D206">
            <v>1</v>
          </cell>
          <cell r="E206" t="str">
            <v>pç</v>
          </cell>
          <cell r="F206">
            <v>1855</v>
          </cell>
          <cell r="G206">
            <v>73</v>
          </cell>
        </row>
        <row r="207">
          <cell r="B207">
            <v>206</v>
          </cell>
          <cell r="C207" t="str">
            <v>Esquadria CA-31 - Fornecimento e colocação de esquadrias de alumínio, inclusive contramarcos, ferragens e vidros</v>
          </cell>
          <cell r="D207">
            <v>1</v>
          </cell>
          <cell r="E207" t="str">
            <v>pç</v>
          </cell>
          <cell r="F207">
            <v>2150</v>
          </cell>
          <cell r="G207">
            <v>85</v>
          </cell>
        </row>
        <row r="208">
          <cell r="B208">
            <v>207</v>
          </cell>
          <cell r="C208" t="str">
            <v>Esquadria CA-32 - Fornecimento e colocação de esquadrias de alumínio, inclusive contramarcos, ferragens e vidros</v>
          </cell>
          <cell r="D208">
            <v>1</v>
          </cell>
          <cell r="E208" t="str">
            <v>pç</v>
          </cell>
          <cell r="F208">
            <v>1585</v>
          </cell>
          <cell r="G208">
            <v>63</v>
          </cell>
        </row>
        <row r="209">
          <cell r="B209">
            <v>208</v>
          </cell>
          <cell r="C209" t="str">
            <v>Esquadria CA-33 - Fornecimento e colocação de esquadrias de alumínio, inclusive contramarcos, ferragens e vidros</v>
          </cell>
          <cell r="D209">
            <v>1</v>
          </cell>
          <cell r="E209" t="str">
            <v>pç</v>
          </cell>
          <cell r="F209">
            <v>1855</v>
          </cell>
          <cell r="G209">
            <v>73</v>
          </cell>
        </row>
        <row r="210">
          <cell r="B210">
            <v>209</v>
          </cell>
          <cell r="C210" t="str">
            <v>Esquadria CA-33A- Fornecimento e colocação de esquadrias de alumínio, inclusive contramarcos, ferragens e vidros</v>
          </cell>
          <cell r="D210">
            <v>1</v>
          </cell>
          <cell r="E210" t="str">
            <v>pç</v>
          </cell>
          <cell r="F210">
            <v>2150</v>
          </cell>
          <cell r="G210">
            <v>85</v>
          </cell>
        </row>
        <row r="211">
          <cell r="B211">
            <v>210</v>
          </cell>
          <cell r="C211" t="str">
            <v>Esquadria CA-34 - Fornecimento e colocação de esquadrias de alumínio, inclusive contramarcos, ferragens e vidros</v>
          </cell>
          <cell r="D211">
            <v>1</v>
          </cell>
          <cell r="E211" t="str">
            <v>pç</v>
          </cell>
          <cell r="F211">
            <v>1585</v>
          </cell>
          <cell r="G211">
            <v>63</v>
          </cell>
        </row>
        <row r="212">
          <cell r="B212">
            <v>211</v>
          </cell>
          <cell r="C212" t="str">
            <v>Esquadria CA-34A - Fornecimento e colocação de esquadrias de alumínio, inclusive contramarcos, ferragens e vidros</v>
          </cell>
          <cell r="D212">
            <v>1</v>
          </cell>
          <cell r="E212" t="str">
            <v>pç</v>
          </cell>
          <cell r="F212">
            <v>1855</v>
          </cell>
          <cell r="G212">
            <v>73</v>
          </cell>
        </row>
        <row r="213">
          <cell r="B213">
            <v>212</v>
          </cell>
          <cell r="C213" t="str">
            <v>Esquadria CA-35 - Fornecimento e colocação de esquadrias de alumínio, inclusive contramarcos, ferragens e vidros</v>
          </cell>
          <cell r="D213">
            <v>1</v>
          </cell>
          <cell r="E213" t="str">
            <v>pç</v>
          </cell>
          <cell r="F213">
            <v>2150</v>
          </cell>
          <cell r="G213">
            <v>85</v>
          </cell>
        </row>
        <row r="214">
          <cell r="B214">
            <v>213</v>
          </cell>
          <cell r="C214" t="str">
            <v>Esquadria CA-35A - Fornecimento e colocação de esquadrias de alumínio, inclusive contramarcos, ferragens e vidros</v>
          </cell>
          <cell r="D214">
            <v>1</v>
          </cell>
          <cell r="E214" t="str">
            <v>pç</v>
          </cell>
          <cell r="F214">
            <v>1585</v>
          </cell>
          <cell r="G214">
            <v>63</v>
          </cell>
        </row>
        <row r="215">
          <cell r="B215">
            <v>214</v>
          </cell>
          <cell r="C215" t="str">
            <v>Esquadria CA-36 - Fornecimento e colocação de esquadrias de alumínio, inclusive contramarcos, ferragens e vidros</v>
          </cell>
          <cell r="D215">
            <v>2</v>
          </cell>
          <cell r="E215" t="str">
            <v>pç</v>
          </cell>
          <cell r="F215">
            <v>1855</v>
          </cell>
          <cell r="G215">
            <v>73</v>
          </cell>
        </row>
        <row r="216">
          <cell r="B216">
            <v>215</v>
          </cell>
          <cell r="C216" t="str">
            <v>Esquadria CA-37 - Fornecimento e colocação de esquadrias de alumínio, inclusive contramarcos, ferragens e vidros</v>
          </cell>
          <cell r="D216">
            <v>1</v>
          </cell>
          <cell r="E216" t="str">
            <v>pç</v>
          </cell>
          <cell r="F216">
            <v>2150</v>
          </cell>
          <cell r="G216">
            <v>85</v>
          </cell>
        </row>
        <row r="217">
          <cell r="B217">
            <v>216</v>
          </cell>
          <cell r="C217" t="str">
            <v>Esquadria CA-38  - Fornecimento e colocação de esquadrias de alumínio, inclusive contramarcos, ferragens e vidros</v>
          </cell>
          <cell r="D217">
            <v>4</v>
          </cell>
          <cell r="E217" t="str">
            <v>pç</v>
          </cell>
          <cell r="F217">
            <v>3551</v>
          </cell>
          <cell r="G217">
            <v>115</v>
          </cell>
        </row>
        <row r="218">
          <cell r="B218">
            <v>217</v>
          </cell>
          <cell r="C218" t="str">
            <v>Esquadria CA-39  - Fornecimento e colocação de esquadrias de alumínio, inclusive contramarcos, ferragens e vidros</v>
          </cell>
          <cell r="D218">
            <v>4</v>
          </cell>
          <cell r="E218" t="str">
            <v>pç</v>
          </cell>
          <cell r="F218">
            <v>7455</v>
          </cell>
          <cell r="G218">
            <v>230</v>
          </cell>
        </row>
        <row r="219">
          <cell r="B219">
            <v>218</v>
          </cell>
          <cell r="C219" t="str">
            <v>Estaca pré-moldada para cargas até 200 kN, seção mínima de 289 cm²</v>
          </cell>
          <cell r="D219">
            <v>5354</v>
          </cell>
          <cell r="E219" t="str">
            <v>m</v>
          </cell>
          <cell r="F219">
            <v>51.2</v>
          </cell>
          <cell r="G219">
            <v>0</v>
          </cell>
        </row>
        <row r="220">
          <cell r="B220">
            <v>219</v>
          </cell>
          <cell r="C220" t="str">
            <v>Estaca pré-moldada para cargas até 300 kN, seção mínima de 380 cm²</v>
          </cell>
          <cell r="D220">
            <v>2896</v>
          </cell>
          <cell r="E220" t="str">
            <v>m</v>
          </cell>
          <cell r="F220">
            <v>61.2</v>
          </cell>
          <cell r="G220">
            <v>0</v>
          </cell>
        </row>
        <row r="221">
          <cell r="B221">
            <v>220</v>
          </cell>
          <cell r="C221" t="str">
            <v xml:space="preserve">Estaca pré-moldada para cargas até 600 kN </v>
          </cell>
          <cell r="D221">
            <v>340</v>
          </cell>
          <cell r="E221" t="str">
            <v>m</v>
          </cell>
          <cell r="F221">
            <v>64</v>
          </cell>
          <cell r="G221">
            <v>0</v>
          </cell>
        </row>
        <row r="222">
          <cell r="B222">
            <v>221</v>
          </cell>
          <cell r="C222" t="str">
            <v>Estacas pré-moldadas - capacidade de carga 200kN - seção mínima 289cm2</v>
          </cell>
          <cell r="D222">
            <v>2522</v>
          </cell>
          <cell r="E222" t="str">
            <v>m</v>
          </cell>
          <cell r="F222">
            <v>51.2</v>
          </cell>
          <cell r="G222">
            <v>0</v>
          </cell>
        </row>
        <row r="223">
          <cell r="B223">
            <v>222</v>
          </cell>
          <cell r="C223" t="str">
            <v>Estacas pré-moldadas - capacidade de carga 300kN - seção mínima 415cm2</v>
          </cell>
          <cell r="D223">
            <v>1963</v>
          </cell>
          <cell r="E223" t="str">
            <v>m</v>
          </cell>
          <cell r="F223">
            <v>61.2</v>
          </cell>
          <cell r="G223">
            <v>0</v>
          </cell>
        </row>
        <row r="224">
          <cell r="B224">
            <v>223</v>
          </cell>
          <cell r="C224" t="str">
            <v>Estacas pré-moldadas - capacidade de carga 600kN</v>
          </cell>
          <cell r="D224">
            <v>276</v>
          </cell>
          <cell r="E224" t="str">
            <v>m</v>
          </cell>
          <cell r="F224">
            <v>64</v>
          </cell>
          <cell r="G224">
            <v>0</v>
          </cell>
        </row>
        <row r="225">
          <cell r="B225">
            <v>224</v>
          </cell>
          <cell r="C225" t="str">
            <v>Execução de abrigo completo conforme detalhes de projeto</v>
          </cell>
          <cell r="D225">
            <v>2</v>
          </cell>
          <cell r="E225" t="str">
            <v>vb</v>
          </cell>
          <cell r="F225">
            <v>2500</v>
          </cell>
          <cell r="G225">
            <v>350</v>
          </cell>
        </row>
        <row r="226">
          <cell r="B226">
            <v>225</v>
          </cell>
          <cell r="C226" t="str">
            <v>Execução de abrigo completo de Gás, conforme projeto e memorial descritivo</v>
          </cell>
          <cell r="D226">
            <v>3</v>
          </cell>
          <cell r="E226" t="str">
            <v>un</v>
          </cell>
          <cell r="F226">
            <v>485</v>
          </cell>
          <cell r="G226">
            <v>185</v>
          </cell>
        </row>
        <row r="227">
          <cell r="B227">
            <v>226</v>
          </cell>
          <cell r="C227" t="str">
            <v>Execução de abrigo completo de Lixo, conforme projeto e memorial descritivo</v>
          </cell>
          <cell r="D227">
            <v>3</v>
          </cell>
          <cell r="E227" t="str">
            <v>un</v>
          </cell>
          <cell r="F227">
            <v>414.4</v>
          </cell>
          <cell r="G227">
            <v>434.86</v>
          </cell>
        </row>
        <row r="228">
          <cell r="B228">
            <v>227</v>
          </cell>
          <cell r="C228" t="str">
            <v>Execução de abrigo completo de Material de jardinagem, conforme projeto e memorial descritivo</v>
          </cell>
          <cell r="D228">
            <v>3</v>
          </cell>
          <cell r="E228" t="str">
            <v>un</v>
          </cell>
          <cell r="F228">
            <v>462</v>
          </cell>
          <cell r="G228">
            <v>185</v>
          </cell>
        </row>
        <row r="229">
          <cell r="B229">
            <v>228</v>
          </cell>
          <cell r="C229" t="str">
            <v>Execução de abrigo completo para QL da Carreta, conforme projeto e memorial descritivo (1,0x1,4x2,3m), incluindo porta de aluminio</v>
          </cell>
          <cell r="D229">
            <v>1</v>
          </cell>
          <cell r="E229" t="str">
            <v>un</v>
          </cell>
          <cell r="F229">
            <v>685</v>
          </cell>
          <cell r="G229">
            <v>552</v>
          </cell>
        </row>
        <row r="230">
          <cell r="B230">
            <v>229</v>
          </cell>
          <cell r="C230" t="str">
            <v>Execução de abrigo conforme detalhes de projeto</v>
          </cell>
          <cell r="D230">
            <v>1</v>
          </cell>
          <cell r="E230" t="str">
            <v>un</v>
          </cell>
          <cell r="F230">
            <v>414.4</v>
          </cell>
          <cell r="G230">
            <v>434.86</v>
          </cell>
        </row>
        <row r="231">
          <cell r="B231">
            <v>230</v>
          </cell>
          <cell r="C231" t="str">
            <v>Execução de brocas Ø 20 cm, c = 1,50 m</v>
          </cell>
          <cell r="D231">
            <v>281.39999999999998</v>
          </cell>
          <cell r="E231" t="str">
            <v>m</v>
          </cell>
          <cell r="F231">
            <v>16.45</v>
          </cell>
          <cell r="G231">
            <v>16.75</v>
          </cell>
        </row>
        <row r="232">
          <cell r="B232">
            <v>231</v>
          </cell>
          <cell r="C232" t="str">
            <v>Execução de brocas Ø 20 cm, c = 1,50 m - distância de 2,50m entre elas</v>
          </cell>
          <cell r="D232">
            <v>281.39999999999998</v>
          </cell>
          <cell r="E232" t="str">
            <v>m</v>
          </cell>
          <cell r="F232">
            <v>12.81</v>
          </cell>
          <cell r="G232">
            <v>10.67</v>
          </cell>
        </row>
        <row r="233">
          <cell r="B233">
            <v>232</v>
          </cell>
          <cell r="C233" t="str">
            <v>Execução de brocas Ø 25 cm, c = 1,50 m - distância de 2,50m entre elas</v>
          </cell>
          <cell r="D233">
            <v>366</v>
          </cell>
          <cell r="E233" t="str">
            <v>m</v>
          </cell>
          <cell r="F233">
            <v>12.81</v>
          </cell>
          <cell r="G233">
            <v>10.67</v>
          </cell>
        </row>
        <row r="234">
          <cell r="B234">
            <v>233</v>
          </cell>
          <cell r="C234" t="str">
            <v xml:space="preserve">Execução de calçada em concreto, fck = 15 MPa,  junta seca, a cada 2,50 m, vibrado e desempenado, conforme projeto e memorial descritivo, espessura de 7,0 cm.  </v>
          </cell>
          <cell r="D234">
            <v>2530.8000000000002</v>
          </cell>
          <cell r="E234" t="str">
            <v>m²</v>
          </cell>
          <cell r="F234">
            <v>20.67</v>
          </cell>
          <cell r="G234">
            <v>7.37</v>
          </cell>
        </row>
        <row r="235">
          <cell r="B235">
            <v>234</v>
          </cell>
          <cell r="C235" t="str">
            <v>Execução de guias de concreto, conforme projeto e memorial descritivo - 5 X 25 X 100 cm, inclusive sarjetas</v>
          </cell>
          <cell r="D235">
            <v>2346</v>
          </cell>
          <cell r="E235" t="str">
            <v>m</v>
          </cell>
          <cell r="F235">
            <v>37.549999999999997</v>
          </cell>
          <cell r="G235">
            <v>22.06</v>
          </cell>
        </row>
        <row r="236">
          <cell r="B236">
            <v>235</v>
          </cell>
          <cell r="C236" t="str">
            <v>Execução de guias de concreto, conforme projeto e memorial descritivo - tipo PMSP, inclusive sarjetas</v>
          </cell>
          <cell r="D236">
            <v>610.5</v>
          </cell>
          <cell r="E236" t="str">
            <v>m</v>
          </cell>
          <cell r="F236">
            <v>37.549999999999997</v>
          </cell>
          <cell r="G236">
            <v>22.06</v>
          </cell>
        </row>
        <row r="237">
          <cell r="B237">
            <v>236</v>
          </cell>
          <cell r="C237" t="str">
            <v xml:space="preserve">Execução de parede de alvenaria 1,00m x 1,00m x 0,20m de tijolo de barro maciço revestida para fixação do registrio de recalque junto ao alambrado conforme detalhe de projeto </v>
          </cell>
          <cell r="D237">
            <v>2</v>
          </cell>
          <cell r="E237" t="str">
            <v>un</v>
          </cell>
          <cell r="F237">
            <v>34.54</v>
          </cell>
          <cell r="G237">
            <v>22.07</v>
          </cell>
        </row>
        <row r="238">
          <cell r="B238">
            <v>237</v>
          </cell>
          <cell r="C238" t="str">
            <v>Execução de rampas para acesso de PPNE, conforme detalhes de projeto</v>
          </cell>
          <cell r="D238">
            <v>11</v>
          </cell>
          <cell r="E238" t="str">
            <v>un</v>
          </cell>
          <cell r="F238">
            <v>600</v>
          </cell>
          <cell r="G238">
            <v>285</v>
          </cell>
        </row>
        <row r="239">
          <cell r="B239">
            <v>238</v>
          </cell>
          <cell r="C239" t="str">
            <v>Execução de requadros para plantio de árvores, conforme detalhes de projeto</v>
          </cell>
          <cell r="D239">
            <v>88</v>
          </cell>
          <cell r="E239" t="str">
            <v>un</v>
          </cell>
          <cell r="F239">
            <v>200</v>
          </cell>
          <cell r="G239">
            <v>85</v>
          </cell>
        </row>
        <row r="240">
          <cell r="B240">
            <v>239</v>
          </cell>
          <cell r="C240" t="str">
            <v>Fechamento provisório da obra com pontaletes de eucalipto e arame liso</v>
          </cell>
          <cell r="D240">
            <v>2959</v>
          </cell>
          <cell r="E240" t="str">
            <v>m²</v>
          </cell>
          <cell r="F240">
            <v>6.5</v>
          </cell>
          <cell r="G240">
            <v>2.4</v>
          </cell>
        </row>
        <row r="241">
          <cell r="B241">
            <v>240</v>
          </cell>
          <cell r="C241" t="str">
            <v xml:space="preserve">Ferro Ø1/2  CA 50 </v>
          </cell>
          <cell r="D241">
            <v>104</v>
          </cell>
          <cell r="E241" t="str">
            <v>m</v>
          </cell>
          <cell r="F241">
            <v>3.26</v>
          </cell>
          <cell r="G241">
            <v>1.1200000000000001</v>
          </cell>
        </row>
        <row r="242">
          <cell r="B242">
            <v>241</v>
          </cell>
          <cell r="C242" t="str">
            <v xml:space="preserve">Filtro de passagem externo de soprepor com refil, permeabilidade de 05 micra, vazão aproximada de 600 l/h, pressão de 15 a 40mca, com acessórios de fixação. </v>
          </cell>
          <cell r="D242">
            <v>47</v>
          </cell>
          <cell r="E242" t="str">
            <v>pç</v>
          </cell>
          <cell r="F242">
            <v>1150</v>
          </cell>
          <cell r="G242">
            <v>300</v>
          </cell>
        </row>
        <row r="243">
          <cell r="B243">
            <v>242</v>
          </cell>
          <cell r="C243" t="str">
            <v>Flexível metálico cromado para ligação de bebedouros 3/4"x40cm</v>
          </cell>
          <cell r="D243">
            <v>58</v>
          </cell>
          <cell r="E243" t="str">
            <v>pç</v>
          </cell>
          <cell r="F243">
            <v>45</v>
          </cell>
          <cell r="G243">
            <v>25</v>
          </cell>
        </row>
        <row r="244">
          <cell r="B244">
            <v>243</v>
          </cell>
          <cell r="C244" t="str">
            <v>Forma de madeira, inclusive escoramento e desforma</v>
          </cell>
          <cell r="D244">
            <v>24892.639999999999</v>
          </cell>
          <cell r="E244" t="str">
            <v>m²</v>
          </cell>
          <cell r="F244">
            <v>20.32</v>
          </cell>
          <cell r="G244">
            <v>17.62</v>
          </cell>
        </row>
        <row r="245">
          <cell r="B245">
            <v>244</v>
          </cell>
          <cell r="C245" t="str">
            <v>Fornecimento e assentamento de eletroduto de PEAD corrugado, inclusive conexões, transporte, abertura de valas, colocação na vala, montagem envelopamento em concreto e reaterro, conforme projeto e memorial descritivo Ø 1.1/4"</v>
          </cell>
          <cell r="D245">
            <v>30</v>
          </cell>
          <cell r="E245" t="str">
            <v>m</v>
          </cell>
          <cell r="F245">
            <v>45.5</v>
          </cell>
          <cell r="G245">
            <v>12.5</v>
          </cell>
        </row>
        <row r="246">
          <cell r="B246">
            <v>245</v>
          </cell>
          <cell r="C246" t="str">
            <v>Fornecimento e assentamento de eletroduto de PEAD corrugado, inclusive conexões, transporte, abertura de valas, colocação na vala, montagem envelopamento em concreto e reaterro, conforme projeto e memorial descritivo Ø 2"</v>
          </cell>
          <cell r="D246">
            <v>50</v>
          </cell>
          <cell r="E246" t="str">
            <v>m</v>
          </cell>
          <cell r="F246">
            <v>55.5</v>
          </cell>
          <cell r="G246">
            <v>12.5</v>
          </cell>
        </row>
        <row r="247">
          <cell r="B247">
            <v>246</v>
          </cell>
          <cell r="C247" t="str">
            <v>Fornecimento e colocação B786de tela eletrosoldada Q-92, conforme memorial descritivo, inclusive juntas</v>
          </cell>
          <cell r="D247">
            <v>3684.02</v>
          </cell>
          <cell r="E247" t="str">
            <v>m²</v>
          </cell>
          <cell r="F247">
            <v>9.4499999999999993</v>
          </cell>
          <cell r="G247">
            <v>1.85</v>
          </cell>
        </row>
        <row r="248">
          <cell r="B248">
            <v>247</v>
          </cell>
          <cell r="C248" t="str">
            <v>Fornecimento e colocação de  vidros e=4mm, para caixilho existente</v>
          </cell>
          <cell r="D248">
            <v>5</v>
          </cell>
          <cell r="E248" t="str">
            <v>m²</v>
          </cell>
          <cell r="F248">
            <v>36.5</v>
          </cell>
          <cell r="G248">
            <v>4.8</v>
          </cell>
        </row>
        <row r="249">
          <cell r="B249">
            <v>248</v>
          </cell>
          <cell r="C249" t="str">
            <v>Fornecimento e colocação de lona plástica</v>
          </cell>
          <cell r="D249">
            <v>11587.41</v>
          </cell>
          <cell r="E249" t="str">
            <v>m²</v>
          </cell>
          <cell r="F249">
            <v>0.89</v>
          </cell>
          <cell r="G249">
            <v>0</v>
          </cell>
        </row>
        <row r="250">
          <cell r="B250">
            <v>249</v>
          </cell>
          <cell r="C250" t="str">
            <v>Fornecimento e colocação de tela eletrosoldada Q-92, conforme memorial descritivo, inclusive juntas</v>
          </cell>
          <cell r="D250">
            <v>2070.96</v>
          </cell>
          <cell r="E250" t="str">
            <v>m²</v>
          </cell>
          <cell r="F250">
            <v>9.4499999999999993</v>
          </cell>
          <cell r="G250">
            <v>1.85</v>
          </cell>
        </row>
        <row r="251">
          <cell r="B251">
            <v>250</v>
          </cell>
          <cell r="C251" t="str">
            <v>Fornecimento e colocação de telhas metálicas trapezoidais de aço galvanizado, tipo "TP 40", pré-pintada, em ambas as faces, na cor branca, conforme projeto e memorial descritivo, inclusive cumeeira, fixação, fita e acabamentos</v>
          </cell>
          <cell r="D251">
            <v>3001.48</v>
          </cell>
          <cell r="E251" t="str">
            <v>m²</v>
          </cell>
          <cell r="F251">
            <v>75</v>
          </cell>
          <cell r="G251">
            <v>15</v>
          </cell>
        </row>
        <row r="252">
          <cell r="B252">
            <v>251</v>
          </cell>
          <cell r="C252" t="str">
            <v>Fornecimento e colocação de telhas metálicas, conforme projeto e memorial descritivo - platibanda, inclusive cumeeira, fixação, fita e acabamentos</v>
          </cell>
          <cell r="D252">
            <v>1663.4</v>
          </cell>
          <cell r="E252" t="str">
            <v>m²</v>
          </cell>
          <cell r="F252">
            <v>31</v>
          </cell>
          <cell r="G252">
            <v>15</v>
          </cell>
        </row>
        <row r="253">
          <cell r="B253">
            <v>252</v>
          </cell>
          <cell r="C253" t="str">
            <v>Fornecimento e colocação de telhas metálicas, pré-pintadas, em ambas as faces, e = 0,65 mm, incluindo cumeeira, fixações e vedações, conforme projeto e memorial descritivo</v>
          </cell>
          <cell r="D253">
            <v>11788</v>
          </cell>
          <cell r="E253" t="str">
            <v>m²</v>
          </cell>
          <cell r="F253">
            <v>35</v>
          </cell>
          <cell r="G253">
            <v>15</v>
          </cell>
        </row>
        <row r="254">
          <cell r="B254">
            <v>253</v>
          </cell>
          <cell r="C254" t="str">
            <v>Fornecimento e colocação de telhas metálicas, pré-pintadas, em ambas as faces, e= 0,65 mm, incluindo cumeeira, fixações e vedações, conforme projeto e memorial descritivo</v>
          </cell>
          <cell r="D254">
            <v>2028.75</v>
          </cell>
          <cell r="E254" t="str">
            <v>m²</v>
          </cell>
          <cell r="F254">
            <v>75</v>
          </cell>
          <cell r="G254">
            <v>15</v>
          </cell>
        </row>
        <row r="255">
          <cell r="B255">
            <v>254</v>
          </cell>
          <cell r="C255" t="str">
            <v>Fornecimento e colocação de telhas translúcidas, tipo "TP 40", conforme projeto e memorial descritivo</v>
          </cell>
          <cell r="D255">
            <v>806.96</v>
          </cell>
          <cell r="E255" t="str">
            <v>m²</v>
          </cell>
          <cell r="F255">
            <v>31</v>
          </cell>
          <cell r="G255">
            <v>12</v>
          </cell>
        </row>
        <row r="256">
          <cell r="B256">
            <v>255</v>
          </cell>
          <cell r="C256" t="str">
            <v>Fornecimento e colocação de válvula de descarga especial para bacia sanitária, corpo em bronze, registro acoplado, canopla metálica cromada com acionamento por alavanca, para PNE, Ø 40mm x 1.1/2"</v>
          </cell>
          <cell r="D256">
            <v>4</v>
          </cell>
          <cell r="E256" t="str">
            <v>pç</v>
          </cell>
          <cell r="F256">
            <v>115</v>
          </cell>
          <cell r="G256">
            <v>40</v>
          </cell>
        </row>
        <row r="257">
          <cell r="B257">
            <v>256</v>
          </cell>
          <cell r="C257" t="str">
            <v>Fornecimento e colocação de válvula de descarga especial para bacia sanitária, corpo em bronze, registro acoplado, canopla metálica cromada com acionamento por alavanca, para PNE, Ø 40mm x 1.1/2",acionamento normal</v>
          </cell>
          <cell r="D257">
            <v>20</v>
          </cell>
          <cell r="E257" t="str">
            <v>pç</v>
          </cell>
          <cell r="F257">
            <v>115</v>
          </cell>
          <cell r="G257">
            <v>40</v>
          </cell>
        </row>
        <row r="258">
          <cell r="B258">
            <v>257</v>
          </cell>
          <cell r="C258" t="str">
            <v>Fornecimento e colocação de válvula de descarga para bacia sanitária, corpo em bronze ,registro acoplado, duplo fluxo ,canopla cromada, 1.1/2",acionamento normal</v>
          </cell>
          <cell r="D258">
            <v>2</v>
          </cell>
          <cell r="E258" t="str">
            <v>pç</v>
          </cell>
          <cell r="F258">
            <v>115</v>
          </cell>
          <cell r="G258">
            <v>40</v>
          </cell>
        </row>
        <row r="259">
          <cell r="B259">
            <v>258</v>
          </cell>
          <cell r="C259" t="str">
            <v>Fornecimento e colocação de válvula de descarga para bacia sanitária, corpo em bronze, registro acoplado, duplo fluxo, canopla cromada, Ø 40mm x 1.1/2", acionamento normal</v>
          </cell>
          <cell r="D259">
            <v>163</v>
          </cell>
          <cell r="E259" t="str">
            <v>pç</v>
          </cell>
          <cell r="F259">
            <v>115</v>
          </cell>
          <cell r="G259">
            <v>40</v>
          </cell>
        </row>
        <row r="260">
          <cell r="B260">
            <v>259</v>
          </cell>
          <cell r="C260" t="str">
            <v>Fornecimento e colocação de válvula de descarga para mictório com sistema de controle automático e corpo em bronze cromado, Ø 20mm x 3/4"</v>
          </cell>
          <cell r="D260">
            <v>69</v>
          </cell>
          <cell r="E260" t="str">
            <v>pç</v>
          </cell>
          <cell r="F260">
            <v>115</v>
          </cell>
          <cell r="G260">
            <v>40</v>
          </cell>
        </row>
        <row r="261">
          <cell r="B261">
            <v>260</v>
          </cell>
          <cell r="C261" t="str">
            <v>Fornecimento e colocação de vidro fantasia canelado</v>
          </cell>
          <cell r="D261">
            <v>0.5</v>
          </cell>
          <cell r="E261" t="str">
            <v>m²</v>
          </cell>
          <cell r="F261">
            <v>36.5</v>
          </cell>
          <cell r="G261">
            <v>4.8</v>
          </cell>
        </row>
        <row r="262">
          <cell r="B262">
            <v>261</v>
          </cell>
          <cell r="C262" t="str">
            <v>Fornecimento e instalação de  mastros, H = 9,0 m, conforme projeto e memorial descritivo</v>
          </cell>
          <cell r="D262">
            <v>20</v>
          </cell>
          <cell r="E262" t="str">
            <v>pç</v>
          </cell>
          <cell r="F262">
            <v>600</v>
          </cell>
          <cell r="G262">
            <v>115</v>
          </cell>
        </row>
        <row r="263">
          <cell r="B263">
            <v>262</v>
          </cell>
          <cell r="C263" t="str">
            <v>Fornecimento e instalação de elevador, completo, conforme projeto e memorial descritivo</v>
          </cell>
          <cell r="D263">
            <v>1</v>
          </cell>
          <cell r="E263" t="str">
            <v>un</v>
          </cell>
          <cell r="F263">
            <v>55415.9</v>
          </cell>
          <cell r="G263">
            <v>0</v>
          </cell>
        </row>
        <row r="264">
          <cell r="B264">
            <v>263</v>
          </cell>
          <cell r="C264" t="str">
            <v>Fornecimento e instalação de gradil conforme detalhes de projeto, inclusive pintura eletrostática</v>
          </cell>
          <cell r="D264">
            <v>1590</v>
          </cell>
          <cell r="E264" t="str">
            <v>m</v>
          </cell>
          <cell r="F264">
            <v>65</v>
          </cell>
          <cell r="G264">
            <v>25</v>
          </cell>
        </row>
        <row r="265">
          <cell r="B265">
            <v>264</v>
          </cell>
          <cell r="C265" t="str">
            <v>Fornecimento e instalação de placa de obra, conforme modelo fornecido pelo SESI (4,00 x 1,50 m), inclusive estrutura para fixação, com altura mínima de 3,00 m de altura na face inferior da placa</v>
          </cell>
          <cell r="D265">
            <v>24</v>
          </cell>
          <cell r="E265" t="str">
            <v>m²</v>
          </cell>
          <cell r="F265">
            <v>45.5</v>
          </cell>
          <cell r="G265">
            <v>0</v>
          </cell>
        </row>
        <row r="266">
          <cell r="B266">
            <v>265</v>
          </cell>
          <cell r="C266" t="str">
            <v>Fornecimento e instalação de portões conforme detalhes de projeto, inclusive base, motorização e pintura - P 1</v>
          </cell>
          <cell r="D266">
            <v>1</v>
          </cell>
          <cell r="E266" t="str">
            <v>pç</v>
          </cell>
          <cell r="F266">
            <v>630</v>
          </cell>
          <cell r="G266">
            <v>115</v>
          </cell>
        </row>
        <row r="267">
          <cell r="B267">
            <v>266</v>
          </cell>
          <cell r="C267" t="str">
            <v>Fornecimento e instalação de portões conforme detalhes de projeto, inclusive base, motorização e pintura - P 2</v>
          </cell>
          <cell r="D267">
            <v>1</v>
          </cell>
          <cell r="E267" t="str">
            <v>pç</v>
          </cell>
          <cell r="F267">
            <v>630</v>
          </cell>
          <cell r="G267">
            <v>115</v>
          </cell>
        </row>
        <row r="268">
          <cell r="B268">
            <v>267</v>
          </cell>
          <cell r="C268" t="str">
            <v>Fornecimento e instalação de portões conforme detalhes de projeto, inclusive base, motorização e pintura - PC 1</v>
          </cell>
          <cell r="D268">
            <v>7</v>
          </cell>
          <cell r="E268" t="str">
            <v>pç</v>
          </cell>
          <cell r="F268">
            <v>630</v>
          </cell>
          <cell r="G268">
            <v>115</v>
          </cell>
        </row>
        <row r="269">
          <cell r="B269">
            <v>268</v>
          </cell>
          <cell r="C269" t="str">
            <v>Fornecimento e instalação de portões conforme detalhes de projeto, inclusive base, motorização e pintura - PC 2</v>
          </cell>
          <cell r="D269">
            <v>1</v>
          </cell>
          <cell r="E269" t="str">
            <v>pç</v>
          </cell>
          <cell r="F269">
            <v>630</v>
          </cell>
          <cell r="G269">
            <v>115</v>
          </cell>
        </row>
        <row r="270">
          <cell r="B270">
            <v>269</v>
          </cell>
          <cell r="C270" t="str">
            <v>Fornecimento e instalação de portões metálicos (1,0 x 1,0 m), conforme detalhes de projeto</v>
          </cell>
          <cell r="D270">
            <v>24</v>
          </cell>
          <cell r="E270" t="str">
            <v xml:space="preserve">un </v>
          </cell>
          <cell r="F270">
            <v>250</v>
          </cell>
          <cell r="G270">
            <v>40</v>
          </cell>
        </row>
        <row r="271">
          <cell r="B271">
            <v>270</v>
          </cell>
          <cell r="C271" t="str">
            <v>Fornecimento e instalação de tabela de basquete Hidráulica/Elétrica, inclusive estrutura metálica, aro e rede, conforme especificação do Memorial</v>
          </cell>
          <cell r="D271">
            <v>8</v>
          </cell>
          <cell r="E271" t="str">
            <v>un</v>
          </cell>
          <cell r="F271">
            <v>2500</v>
          </cell>
          <cell r="G271">
            <v>600</v>
          </cell>
        </row>
        <row r="272">
          <cell r="B272">
            <v>271</v>
          </cell>
          <cell r="C272" t="str">
            <v>Fornecimento e instalação de veneziana metálica, em chapa de aço galvanizado, pré-pintada, em amabas as faces, na cor branca, conforme projeto e memorial descritivo</v>
          </cell>
          <cell r="D272">
            <v>910.4</v>
          </cell>
          <cell r="E272" t="str">
            <v>m²</v>
          </cell>
          <cell r="F272">
            <v>280</v>
          </cell>
          <cell r="G272">
            <v>55</v>
          </cell>
        </row>
        <row r="273">
          <cell r="B273">
            <v>272</v>
          </cell>
          <cell r="C273" t="str">
            <v xml:space="preserve">Fornecimento e montagem de estrutura metálica: Cobertura do prédio </v>
          </cell>
          <cell r="D273">
            <v>239160</v>
          </cell>
          <cell r="E273" t="str">
            <v>kg</v>
          </cell>
          <cell r="F273">
            <v>9</v>
          </cell>
          <cell r="G273">
            <v>0</v>
          </cell>
        </row>
        <row r="274">
          <cell r="B274">
            <v>273</v>
          </cell>
          <cell r="C274" t="str">
            <v>Fornecimento e montagem de estrutura metálica, conforme detalhes de projeto (área de convivência)</v>
          </cell>
          <cell r="D274">
            <v>23850</v>
          </cell>
          <cell r="E274" t="str">
            <v>kg</v>
          </cell>
          <cell r="F274">
            <v>9</v>
          </cell>
          <cell r="G274">
            <v>0</v>
          </cell>
        </row>
        <row r="275">
          <cell r="B275">
            <v>274</v>
          </cell>
          <cell r="C275" t="str">
            <v>Fornecimento e montagem de estrutura metálica: Cobertura área de convivência</v>
          </cell>
          <cell r="D275">
            <v>12175</v>
          </cell>
          <cell r="E275" t="str">
            <v>kg</v>
          </cell>
          <cell r="F275">
            <v>9</v>
          </cell>
          <cell r="G275">
            <v>0</v>
          </cell>
        </row>
        <row r="276">
          <cell r="B276">
            <v>275</v>
          </cell>
          <cell r="C276" t="str">
            <v>Fornecimento e montagem de estrutura metálica: Cobertura do prédio</v>
          </cell>
          <cell r="D276">
            <v>16270</v>
          </cell>
          <cell r="E276" t="str">
            <v>kg</v>
          </cell>
          <cell r="F276">
            <v>9</v>
          </cell>
          <cell r="G276">
            <v>0</v>
          </cell>
        </row>
        <row r="277">
          <cell r="B277">
            <v>276</v>
          </cell>
          <cell r="C277" t="str">
            <v>Forro de gesso acartonado fixo, monolítico, aparafusado em perfis metálicos espaçados a 0,60m, suspensos por pendurais rígidos reguláveis, espaçados a cada 1,00 m, e=12,5 mm (fornecimento e instalação)</v>
          </cell>
          <cell r="D277">
            <v>2704.14</v>
          </cell>
          <cell r="E277" t="str">
            <v>m²</v>
          </cell>
          <cell r="F277">
            <v>65</v>
          </cell>
          <cell r="G277">
            <v>0</v>
          </cell>
        </row>
        <row r="278">
          <cell r="B278">
            <v>277</v>
          </cell>
          <cell r="C278" t="str">
            <v>Grelha em aço galvanizado para caixa coletora de folhas existente, conforme detalhes em projeto</v>
          </cell>
          <cell r="D278">
            <v>4</v>
          </cell>
          <cell r="E278" t="str">
            <v>pç</v>
          </cell>
          <cell r="F278">
            <v>650</v>
          </cell>
          <cell r="G278">
            <v>50</v>
          </cell>
        </row>
        <row r="279">
          <cell r="B279">
            <v>278</v>
          </cell>
          <cell r="C279" t="str">
            <v>Guarda-corpo - tubo metálico Ø75mm, espessura 2,25mm</v>
          </cell>
          <cell r="D279">
            <v>86</v>
          </cell>
          <cell r="E279" t="str">
            <v>m</v>
          </cell>
          <cell r="F279">
            <v>145.4</v>
          </cell>
          <cell r="G279">
            <v>14.56</v>
          </cell>
        </row>
        <row r="280">
          <cell r="B280">
            <v>279</v>
          </cell>
          <cell r="C280" t="str">
            <v>Impermeabilização de alvenaria de embasamento, conforme memorial</v>
          </cell>
          <cell r="D280">
            <v>3922.07</v>
          </cell>
          <cell r="E280" t="str">
            <v>m²</v>
          </cell>
          <cell r="F280">
            <v>14.5</v>
          </cell>
          <cell r="G280">
            <v>6.85</v>
          </cell>
        </row>
        <row r="281">
          <cell r="B281">
            <v>280</v>
          </cell>
          <cell r="C281" t="str">
            <v>Impermeabilização de laje da portaria - manta asfaltica 4mm, incluindo teste de estanqueidade por no mínimo 72 horas</v>
          </cell>
          <cell r="D281">
            <v>165</v>
          </cell>
          <cell r="E281" t="str">
            <v>m²</v>
          </cell>
          <cell r="F281">
            <v>32.5</v>
          </cell>
          <cell r="G281">
            <v>0</v>
          </cell>
        </row>
        <row r="282">
          <cell r="B282">
            <v>281</v>
          </cell>
          <cell r="C282" t="str">
            <v>Impermeabilização de laje de cobertura - manta asfaltica 4mm, incluindo teste de estanqueidade por no mínimo 72 horas</v>
          </cell>
          <cell r="D282">
            <v>79.3</v>
          </cell>
          <cell r="E282" t="str">
            <v>m²</v>
          </cell>
          <cell r="F282">
            <v>32.5</v>
          </cell>
          <cell r="G282">
            <v>0</v>
          </cell>
        </row>
        <row r="283">
          <cell r="B283">
            <v>282</v>
          </cell>
          <cell r="C283" t="str">
            <v>Impermeabilização de laje do elevador - manta asfaltica 4mm, incluindo teste de estanqueidade por no mínimo 72 horas</v>
          </cell>
          <cell r="D283">
            <v>8</v>
          </cell>
          <cell r="E283" t="str">
            <v>m²</v>
          </cell>
          <cell r="F283">
            <v>32.5</v>
          </cell>
          <cell r="G283">
            <v>0</v>
          </cell>
        </row>
        <row r="284">
          <cell r="B284">
            <v>283</v>
          </cell>
          <cell r="C284" t="str">
            <v>Impermeabilização de lajes do ar condicionado - bloco 2, incluindo teste de estanqueidade por no mínimo 72 horas</v>
          </cell>
          <cell r="D284">
            <v>67.5</v>
          </cell>
          <cell r="E284" t="str">
            <v>m²</v>
          </cell>
          <cell r="F284">
            <v>32.5</v>
          </cell>
          <cell r="G284">
            <v>0</v>
          </cell>
        </row>
        <row r="285">
          <cell r="B285">
            <v>284</v>
          </cell>
          <cell r="C285" t="str">
            <v>Impermeabilização de lajes do ar condicionado, incluindo teste de estanqueidade por no mínimo 72 horas</v>
          </cell>
          <cell r="D285">
            <v>115.5</v>
          </cell>
          <cell r="E285" t="str">
            <v>m²</v>
          </cell>
          <cell r="F285">
            <v>32.5</v>
          </cell>
          <cell r="G285">
            <v>0</v>
          </cell>
        </row>
        <row r="286">
          <cell r="B286">
            <v>285</v>
          </cell>
          <cell r="C286" t="str">
            <v>Impermeabilização de reservatório, incluindo teste de estanqueidade por no mínimo 72 horas</v>
          </cell>
          <cell r="D286">
            <v>1148.5</v>
          </cell>
          <cell r="E286" t="str">
            <v>m²</v>
          </cell>
          <cell r="F286">
            <v>35.5</v>
          </cell>
          <cell r="G286">
            <v>0</v>
          </cell>
        </row>
        <row r="287">
          <cell r="B287">
            <v>286</v>
          </cell>
          <cell r="C287" t="str">
            <v>Impermeabilização do muro em contato com o solo</v>
          </cell>
          <cell r="D287">
            <v>850</v>
          </cell>
          <cell r="E287" t="str">
            <v>m²</v>
          </cell>
          <cell r="F287">
            <v>32</v>
          </cell>
          <cell r="G287">
            <v>0</v>
          </cell>
        </row>
        <row r="288">
          <cell r="B288">
            <v>287</v>
          </cell>
          <cell r="C288" t="str">
            <v>Impermeabilização rígida - externa do reservatório</v>
          </cell>
          <cell r="D288">
            <v>391.5</v>
          </cell>
          <cell r="E288" t="str">
            <v>m²</v>
          </cell>
          <cell r="F288">
            <v>34.5</v>
          </cell>
          <cell r="G288">
            <v>0</v>
          </cell>
        </row>
        <row r="289">
          <cell r="B289">
            <v>288</v>
          </cell>
          <cell r="C289" t="str">
            <v>Impermeabilização rígida - interna do reservatório, incluindo teste de estanqueidade por no mínimo 72 horas</v>
          </cell>
          <cell r="D289">
            <v>540</v>
          </cell>
          <cell r="E289" t="str">
            <v>m²</v>
          </cell>
          <cell r="F289">
            <v>34.5</v>
          </cell>
          <cell r="G289">
            <v>0</v>
          </cell>
        </row>
        <row r="290">
          <cell r="B290">
            <v>289</v>
          </cell>
          <cell r="C290" t="str">
            <v>Instalação de buchas e outros insert's para traves e postes de modalidades esportivas diversas</v>
          </cell>
          <cell r="D290">
            <v>36</v>
          </cell>
          <cell r="E290" t="str">
            <v>un</v>
          </cell>
          <cell r="F290">
            <v>4.5</v>
          </cell>
          <cell r="G290">
            <v>1.25</v>
          </cell>
        </row>
        <row r="291">
          <cell r="B291">
            <v>290</v>
          </cell>
          <cell r="C291" t="str">
            <v>Instalação de Canteiro de Obras - Escritório Construtora, Escritório Fiscalização, Almoxarifado, Refeitório e Vestiários/Sanitários</v>
          </cell>
          <cell r="D291">
            <v>527.55999999999995</v>
          </cell>
          <cell r="E291" t="str">
            <v>m²</v>
          </cell>
          <cell r="F291">
            <v>199.5</v>
          </cell>
          <cell r="G291">
            <v>0</v>
          </cell>
        </row>
        <row r="292">
          <cell r="B292">
            <v>291</v>
          </cell>
          <cell r="C292" t="str">
            <v>Instalações provisórias de energia, água e telefone</v>
          </cell>
          <cell r="D292">
            <v>4</v>
          </cell>
          <cell r="E292" t="str">
            <v>un</v>
          </cell>
          <cell r="F292">
            <v>93</v>
          </cell>
          <cell r="G292">
            <v>0</v>
          </cell>
        </row>
        <row r="293">
          <cell r="B293">
            <v>292</v>
          </cell>
          <cell r="C293" t="str">
            <v>Laje em concreto com tela galvanizada fio de 3mm com e=7,0cm para recobrimento dos dutos de águas pluviais na calçada</v>
          </cell>
          <cell r="D293">
            <v>35.049999999999997</v>
          </cell>
          <cell r="E293" t="str">
            <v>m³</v>
          </cell>
          <cell r="F293">
            <v>685</v>
          </cell>
          <cell r="G293">
            <v>325</v>
          </cell>
        </row>
        <row r="294">
          <cell r="B294">
            <v>293</v>
          </cell>
          <cell r="C294" t="str">
            <v>Laje pré-moldada  H-12 (150 kgf/m²), incluindo concreto e escoramento</v>
          </cell>
          <cell r="D294">
            <v>10174.08</v>
          </cell>
          <cell r="E294" t="str">
            <v>m²</v>
          </cell>
          <cell r="F294">
            <v>40.200000000000003</v>
          </cell>
          <cell r="G294">
            <v>10.49</v>
          </cell>
        </row>
        <row r="295">
          <cell r="B295">
            <v>294</v>
          </cell>
          <cell r="C295" t="str">
            <v>Laje pré-moldada  H-12 (200 kgf/m²), incluindo concreto e escoramento</v>
          </cell>
          <cell r="D295">
            <v>3024</v>
          </cell>
          <cell r="E295" t="str">
            <v>m²</v>
          </cell>
          <cell r="F295">
            <v>61.25</v>
          </cell>
          <cell r="G295">
            <v>16</v>
          </cell>
        </row>
        <row r="296">
          <cell r="B296">
            <v>295</v>
          </cell>
          <cell r="C296" t="str">
            <v>Laje pré-moldada  H-12 (300 kgf/m²), incluindo concreto e escoramento</v>
          </cell>
          <cell r="D296">
            <v>243.45</v>
          </cell>
          <cell r="E296" t="str">
            <v>m²</v>
          </cell>
          <cell r="F296">
            <v>81.25</v>
          </cell>
          <cell r="G296">
            <v>16</v>
          </cell>
        </row>
        <row r="297">
          <cell r="B297">
            <v>296</v>
          </cell>
          <cell r="C297" t="str">
            <v>Laje pré-moldada H-12 (400 kgf/m²), incluindo concreto e escoramento</v>
          </cell>
          <cell r="D297">
            <v>1611.1</v>
          </cell>
          <cell r="E297" t="str">
            <v>m²</v>
          </cell>
          <cell r="F297">
            <v>88.75</v>
          </cell>
          <cell r="G297">
            <v>16</v>
          </cell>
        </row>
        <row r="298">
          <cell r="B298">
            <v>297</v>
          </cell>
          <cell r="C298" t="str">
            <v>Laje pré-moldada H-16 (400 kgf/m²), incluindo concreto e escoramento</v>
          </cell>
          <cell r="D298">
            <v>82.45</v>
          </cell>
          <cell r="E298" t="str">
            <v>m²</v>
          </cell>
          <cell r="F298">
            <v>54.98</v>
          </cell>
          <cell r="G298">
            <v>18.68</v>
          </cell>
        </row>
        <row r="299">
          <cell r="B299">
            <v>298</v>
          </cell>
          <cell r="C299" t="str">
            <v>Lastro com areia, e = 5 cm</v>
          </cell>
          <cell r="D299">
            <v>30.25</v>
          </cell>
          <cell r="E299" t="str">
            <v>m²</v>
          </cell>
          <cell r="F299">
            <v>3</v>
          </cell>
          <cell r="G299">
            <v>4.0199999999999996</v>
          </cell>
        </row>
        <row r="300">
          <cell r="B300">
            <v>299</v>
          </cell>
          <cell r="C300" t="str">
            <v>Lastro com areia, e=5 cm</v>
          </cell>
          <cell r="D300">
            <v>8.4</v>
          </cell>
          <cell r="E300" t="str">
            <v>m²</v>
          </cell>
          <cell r="F300">
            <v>3</v>
          </cell>
          <cell r="G300">
            <v>4.0199999999999996</v>
          </cell>
        </row>
        <row r="301">
          <cell r="B301">
            <v>300</v>
          </cell>
          <cell r="C301" t="str">
            <v>Lastro com brita, e = 3 cm</v>
          </cell>
          <cell r="D301">
            <v>2530.8000000000002</v>
          </cell>
          <cell r="E301" t="str">
            <v>m²</v>
          </cell>
          <cell r="F301">
            <v>1.91</v>
          </cell>
          <cell r="G301">
            <v>4.0199999999999996</v>
          </cell>
        </row>
        <row r="302">
          <cell r="B302">
            <v>301</v>
          </cell>
          <cell r="C302" t="str">
            <v>Lastro de concreto e = 5 cm</v>
          </cell>
          <cell r="D302">
            <v>7.8</v>
          </cell>
          <cell r="E302" t="str">
            <v>m³</v>
          </cell>
          <cell r="F302">
            <v>164.62</v>
          </cell>
          <cell r="G302">
            <v>134.25</v>
          </cell>
        </row>
        <row r="303">
          <cell r="B303">
            <v>302</v>
          </cell>
          <cell r="C303" t="str">
            <v>Lastro de concreto magro e = 5 cm</v>
          </cell>
          <cell r="D303">
            <v>3.45</v>
          </cell>
          <cell r="E303" t="str">
            <v>m³</v>
          </cell>
          <cell r="F303">
            <v>164.62</v>
          </cell>
          <cell r="G303">
            <v>46.64</v>
          </cell>
        </row>
        <row r="304">
          <cell r="B304">
            <v>303</v>
          </cell>
          <cell r="C304" t="str">
            <v>Lastro de concreto magro e= 5 cm</v>
          </cell>
          <cell r="D304">
            <v>361.36</v>
          </cell>
          <cell r="E304" t="str">
            <v>m³</v>
          </cell>
          <cell r="F304">
            <v>164.62</v>
          </cell>
          <cell r="G304">
            <v>46.64</v>
          </cell>
        </row>
        <row r="305">
          <cell r="B305">
            <v>304</v>
          </cell>
          <cell r="C305" t="str">
            <v>Lastro de concreto magro, sobre fundo apiloado da vala, e= 5 cm x largura = 70 cm (em média)</v>
          </cell>
          <cell r="D305">
            <v>80</v>
          </cell>
          <cell r="E305" t="str">
            <v>m³</v>
          </cell>
          <cell r="F305">
            <v>164.62</v>
          </cell>
          <cell r="G305">
            <v>46.64</v>
          </cell>
        </row>
        <row r="306">
          <cell r="B306">
            <v>305</v>
          </cell>
          <cell r="C306" t="str">
            <v>Latex acrílico sobre forros de gesso</v>
          </cell>
          <cell r="D306">
            <v>2704.14</v>
          </cell>
          <cell r="E306" t="str">
            <v>m²</v>
          </cell>
          <cell r="F306">
            <v>3.19</v>
          </cell>
          <cell r="G306">
            <v>6.41</v>
          </cell>
        </row>
        <row r="307">
          <cell r="B307">
            <v>306</v>
          </cell>
          <cell r="C307" t="str">
            <v>Latex acrílico sobre forros revestidos de argamassa</v>
          </cell>
          <cell r="D307">
            <v>9269.5</v>
          </cell>
          <cell r="E307" t="str">
            <v>m²</v>
          </cell>
          <cell r="F307">
            <v>3.19</v>
          </cell>
          <cell r="G307">
            <v>6.41</v>
          </cell>
        </row>
        <row r="308">
          <cell r="B308">
            <v>307</v>
          </cell>
          <cell r="C308" t="str">
            <v>Latex acrílico sobre paredes</v>
          </cell>
          <cell r="D308">
            <v>13876.17</v>
          </cell>
          <cell r="E308" t="str">
            <v>m²</v>
          </cell>
          <cell r="F308">
            <v>3.19</v>
          </cell>
          <cell r="G308">
            <v>6.41</v>
          </cell>
        </row>
        <row r="309">
          <cell r="B309">
            <v>308</v>
          </cell>
          <cell r="C309" t="str">
            <v>Latex acrílico sobre paredes e tetos internos</v>
          </cell>
          <cell r="D309">
            <v>23</v>
          </cell>
          <cell r="E309" t="str">
            <v>m²</v>
          </cell>
          <cell r="F309">
            <v>3.19</v>
          </cell>
          <cell r="G309">
            <v>6.41</v>
          </cell>
        </row>
        <row r="310">
          <cell r="B310">
            <v>309</v>
          </cell>
          <cell r="C310" t="str">
            <v>Latex acrílico sobre paredes internas</v>
          </cell>
          <cell r="D310">
            <v>520.75</v>
          </cell>
          <cell r="E310" t="str">
            <v>m²</v>
          </cell>
          <cell r="F310">
            <v>3.19</v>
          </cell>
          <cell r="G310">
            <v>6.41</v>
          </cell>
        </row>
        <row r="311">
          <cell r="B311">
            <v>310</v>
          </cell>
          <cell r="C311" t="str">
            <v>Latex acrílico sobre paredes, mínimo 2 demãos, inclusive fundo selador</v>
          </cell>
          <cell r="D311">
            <v>1934.72</v>
          </cell>
          <cell r="E311" t="str">
            <v>m²</v>
          </cell>
          <cell r="F311">
            <v>3.19</v>
          </cell>
          <cell r="G311">
            <v>6.41</v>
          </cell>
        </row>
        <row r="312">
          <cell r="B312">
            <v>311</v>
          </cell>
          <cell r="C312" t="str">
            <v>Latex acrílico sobre paredes/tetos internos</v>
          </cell>
          <cell r="D312">
            <v>69</v>
          </cell>
          <cell r="E312" t="str">
            <v>m²</v>
          </cell>
          <cell r="F312">
            <v>3.19</v>
          </cell>
          <cell r="G312">
            <v>6.41</v>
          </cell>
        </row>
        <row r="313">
          <cell r="B313">
            <v>312</v>
          </cell>
          <cell r="C313" t="str">
            <v>Lavatório de louça com coluna suspensa cor branca, inclusive acessórios de fixação, válvula, flexível e sifão em latão cromado e instalação</v>
          </cell>
          <cell r="D313">
            <v>84</v>
          </cell>
          <cell r="E313" t="str">
            <v>pç</v>
          </cell>
          <cell r="F313">
            <v>185</v>
          </cell>
          <cell r="G313">
            <v>42</v>
          </cell>
        </row>
        <row r="314">
          <cell r="B314">
            <v>313</v>
          </cell>
          <cell r="C314" t="str">
            <v>Lavatório de louça sem coluna cor branca, incluindo acessórios de fixação, valvula, flexível e sifão metálicos</v>
          </cell>
          <cell r="D314">
            <v>3</v>
          </cell>
          <cell r="E314" t="str">
            <v>pç</v>
          </cell>
          <cell r="F314">
            <v>185</v>
          </cell>
          <cell r="G314">
            <v>42</v>
          </cell>
        </row>
        <row r="315">
          <cell r="B315">
            <v>314</v>
          </cell>
          <cell r="C315" t="str">
            <v>Limpeza e desobstrução de caixas de passagem e tubulações</v>
          </cell>
          <cell r="D315">
            <v>2</v>
          </cell>
          <cell r="E315" t="str">
            <v>vb</v>
          </cell>
          <cell r="F315">
            <v>0</v>
          </cell>
          <cell r="G315">
            <v>450</v>
          </cell>
        </row>
        <row r="316">
          <cell r="B316">
            <v>315</v>
          </cell>
          <cell r="C316" t="str">
            <v>Limpeza geral da obra - Bloco 1 - (incluso paredes, pisos, caixilhos, etc.)  eliminando-se todos os vestígios de obra.</v>
          </cell>
          <cell r="D316">
            <v>3624</v>
          </cell>
          <cell r="E316" t="str">
            <v>m²</v>
          </cell>
          <cell r="F316">
            <v>0</v>
          </cell>
          <cell r="G316">
            <v>4.38</v>
          </cell>
        </row>
        <row r="317">
          <cell r="B317">
            <v>316</v>
          </cell>
          <cell r="C317" t="str">
            <v>Limpeza geral da obra - Portaria - (incluso paredes, pisos, caixilhos, etc.)  eliminando-se todos os vestígios de obra.</v>
          </cell>
          <cell r="D317">
            <v>100</v>
          </cell>
          <cell r="E317" t="str">
            <v>m²</v>
          </cell>
          <cell r="F317">
            <v>0</v>
          </cell>
          <cell r="G317">
            <v>4.38</v>
          </cell>
        </row>
        <row r="318">
          <cell r="B318">
            <v>317</v>
          </cell>
          <cell r="C318" t="str">
            <v>Limpeza geral da obra (incluso paredes, pisos, caixilhos, etc.)  eliminando-se todos os vestígios de obra.</v>
          </cell>
          <cell r="D318">
            <v>16157.46</v>
          </cell>
          <cell r="E318" t="str">
            <v>m²</v>
          </cell>
          <cell r="F318">
            <v>0</v>
          </cell>
          <cell r="G318">
            <v>1.1000000000000001</v>
          </cell>
        </row>
        <row r="319">
          <cell r="B319">
            <v>318</v>
          </cell>
          <cell r="C319" t="str">
            <v>Limpeza mecanizada da área</v>
          </cell>
          <cell r="D319">
            <v>48895.73</v>
          </cell>
          <cell r="E319" t="str">
            <v>m²</v>
          </cell>
          <cell r="F319">
            <v>0.73</v>
          </cell>
          <cell r="G319">
            <v>7.0000000000000007E-2</v>
          </cell>
        </row>
        <row r="320">
          <cell r="B320">
            <v>319</v>
          </cell>
          <cell r="C320" t="str">
            <v>Limpeza, nivelamento e revolvimento do solo</v>
          </cell>
          <cell r="D320">
            <v>21200</v>
          </cell>
          <cell r="E320" t="str">
            <v>m²</v>
          </cell>
          <cell r="F320">
            <v>0</v>
          </cell>
          <cell r="G320">
            <v>2.92</v>
          </cell>
        </row>
        <row r="321">
          <cell r="B321">
            <v>320</v>
          </cell>
          <cell r="C321" t="str">
            <v>Locação da obra - execução de gabarito - inclusive topografia</v>
          </cell>
          <cell r="D321">
            <v>16500</v>
          </cell>
          <cell r="E321" t="str">
            <v>m²</v>
          </cell>
          <cell r="F321">
            <v>0.87</v>
          </cell>
          <cell r="G321">
            <v>2.08</v>
          </cell>
        </row>
        <row r="322">
          <cell r="B322">
            <v>321</v>
          </cell>
          <cell r="C322" t="str">
            <v>Mão francesas e fixações em aço inóx para apoio dos Balcão e tampo de granito, conforme detalhe de projeto e memorial.</v>
          </cell>
          <cell r="D322">
            <v>147</v>
          </cell>
          <cell r="E322" t="str">
            <v>pç</v>
          </cell>
          <cell r="F322">
            <v>25</v>
          </cell>
          <cell r="G322">
            <v>12</v>
          </cell>
        </row>
        <row r="323">
          <cell r="B323">
            <v>322</v>
          </cell>
          <cell r="C323" t="str">
            <v>Massa acrílica texturizada</v>
          </cell>
          <cell r="D323">
            <v>4446.33</v>
          </cell>
          <cell r="E323" t="str">
            <v>m²</v>
          </cell>
          <cell r="F323">
            <v>0.72</v>
          </cell>
          <cell r="G323">
            <v>9.17</v>
          </cell>
        </row>
        <row r="324">
          <cell r="B324">
            <v>323</v>
          </cell>
          <cell r="C324" t="str">
            <v>Mictório de louça com sifão embutido, cor branca, inclusive acessórios de ficação e instalação.</v>
          </cell>
          <cell r="D324">
            <v>69</v>
          </cell>
          <cell r="E324" t="str">
            <v>pç</v>
          </cell>
          <cell r="F324">
            <v>0</v>
          </cell>
          <cell r="G324">
            <v>0</v>
          </cell>
        </row>
        <row r="325">
          <cell r="B325">
            <v>324</v>
          </cell>
          <cell r="C325" t="str">
            <v>Misturador de parede conforme projeto e memorial</v>
          </cell>
          <cell r="D325">
            <v>6</v>
          </cell>
          <cell r="E325" t="str">
            <v>pç</v>
          </cell>
          <cell r="F325">
            <v>585.84</v>
          </cell>
          <cell r="G325">
            <v>9.61</v>
          </cell>
        </row>
        <row r="326">
          <cell r="B326">
            <v>325</v>
          </cell>
          <cell r="C326" t="str">
            <v>Misturador de parede cromado conforme projeto e memorial</v>
          </cell>
          <cell r="D326">
            <v>2</v>
          </cell>
          <cell r="E326" t="str">
            <v>pç</v>
          </cell>
          <cell r="F326">
            <v>585.84</v>
          </cell>
          <cell r="G326">
            <v>9.61</v>
          </cell>
        </row>
        <row r="327">
          <cell r="B327">
            <v>326</v>
          </cell>
          <cell r="C327" t="str">
            <v>Mobilização e desmobilização de equipamento (bate estacas para todos os blocos)</v>
          </cell>
          <cell r="D327">
            <v>1</v>
          </cell>
          <cell r="E327" t="str">
            <v>un</v>
          </cell>
          <cell r="F327">
            <v>6250</v>
          </cell>
          <cell r="G327">
            <v>0</v>
          </cell>
        </row>
        <row r="328">
          <cell r="B328">
            <v>327</v>
          </cell>
          <cell r="C328" t="str">
            <v>Mobilização e desmobilização de equipamento para execução das fundações (para todos os blocos)</v>
          </cell>
          <cell r="D328">
            <v>2</v>
          </cell>
          <cell r="E328" t="str">
            <v>un</v>
          </cell>
          <cell r="F328">
            <v>6250</v>
          </cell>
          <cell r="G328">
            <v>0</v>
          </cell>
        </row>
        <row r="329">
          <cell r="B329">
            <v>328</v>
          </cell>
          <cell r="C329" t="str">
            <v>Muro de Divisa, em bloco de concreto aparente, e=14,5cm, junta a prumo, acabamentos conforme projeto de arquitetura (complemento de serviços - fundação já executada)</v>
          </cell>
          <cell r="D329">
            <v>243</v>
          </cell>
          <cell r="E329" t="str">
            <v>m²</v>
          </cell>
          <cell r="F329">
            <v>72.400000000000006</v>
          </cell>
          <cell r="G329">
            <v>72.56</v>
          </cell>
        </row>
        <row r="330">
          <cell r="B330">
            <v>329</v>
          </cell>
          <cell r="C330" t="str">
            <v>Pavimentação intertravada de bloco de concreto sobre coxim de areia, conforme projeto e memorial descritivo - Trânsito Médio</v>
          </cell>
          <cell r="D330">
            <v>12955.8</v>
          </cell>
          <cell r="E330" t="str">
            <v>m²</v>
          </cell>
          <cell r="F330">
            <v>31.94</v>
          </cell>
          <cell r="G330">
            <v>5.46</v>
          </cell>
        </row>
        <row r="331">
          <cell r="B331">
            <v>330</v>
          </cell>
          <cell r="C331" t="str">
            <v>Pavimentação intertravada de bloco de concreto sobre coxim de areia, conforme projeto e memorial descritivo - Trânsito Pesado</v>
          </cell>
          <cell r="D331">
            <v>1879</v>
          </cell>
          <cell r="E331" t="str">
            <v>m²</v>
          </cell>
          <cell r="F331">
            <v>36.06</v>
          </cell>
          <cell r="G331">
            <v>6.59</v>
          </cell>
        </row>
        <row r="332">
          <cell r="B332">
            <v>331</v>
          </cell>
          <cell r="C332" t="str">
            <v>Peitoril de concreto conforme projeto</v>
          </cell>
          <cell r="D332">
            <v>2519.6999999999998</v>
          </cell>
          <cell r="E332" t="str">
            <v>m</v>
          </cell>
          <cell r="F332">
            <v>18</v>
          </cell>
          <cell r="G332">
            <v>4.5</v>
          </cell>
        </row>
        <row r="333">
          <cell r="B333">
            <v>332</v>
          </cell>
          <cell r="C333" t="str">
            <v>Peitoril de concreto pre-moldado, conforme detalhes de projeto</v>
          </cell>
          <cell r="D333">
            <v>424.96</v>
          </cell>
          <cell r="E333" t="str">
            <v>m</v>
          </cell>
          <cell r="F333">
            <v>18</v>
          </cell>
          <cell r="G333">
            <v>4.5</v>
          </cell>
        </row>
        <row r="334">
          <cell r="B334">
            <v>333</v>
          </cell>
          <cell r="C334" t="str">
            <v>Peitoril revestidos em tampos em aço inox, conforme detalhe de projeto e memorial</v>
          </cell>
          <cell r="D334">
            <v>8</v>
          </cell>
          <cell r="E334" t="str">
            <v>m²</v>
          </cell>
          <cell r="F334">
            <v>650</v>
          </cell>
          <cell r="G334">
            <v>115</v>
          </cell>
        </row>
        <row r="335">
          <cell r="B335">
            <v>334</v>
          </cell>
          <cell r="C335" t="str">
            <v>Peitoris revestidos em tampos em aço inox, conforme detalhe de projeto e memorial</v>
          </cell>
          <cell r="D335">
            <v>8</v>
          </cell>
          <cell r="E335" t="str">
            <v>m²</v>
          </cell>
          <cell r="F335">
            <v>650</v>
          </cell>
          <cell r="G335">
            <v>115</v>
          </cell>
        </row>
        <row r="336">
          <cell r="B336">
            <v>335</v>
          </cell>
          <cell r="C336" t="str">
            <v>Perfil de alumínio na interface "massa texturizada x argamassa" 1"X1"</v>
          </cell>
          <cell r="D336">
            <v>600</v>
          </cell>
          <cell r="E336" t="str">
            <v>m</v>
          </cell>
          <cell r="F336">
            <v>45</v>
          </cell>
          <cell r="G336">
            <v>15</v>
          </cell>
        </row>
        <row r="337">
          <cell r="B337">
            <v>336</v>
          </cell>
          <cell r="C337" t="str">
            <v>Pintura da estrutura metálica (fundo + pintura alquídica)</v>
          </cell>
          <cell r="D337">
            <v>22586.85</v>
          </cell>
          <cell r="E337" t="str">
            <v>m²</v>
          </cell>
          <cell r="F337">
            <v>2.7</v>
          </cell>
          <cell r="G337">
            <v>1.6</v>
          </cell>
        </row>
        <row r="338">
          <cell r="B338">
            <v>337</v>
          </cell>
          <cell r="C338" t="str">
            <v>Pintura esmalte sintético sobre esquadrias metálicas</v>
          </cell>
          <cell r="D338">
            <v>24</v>
          </cell>
          <cell r="E338" t="str">
            <v>m²</v>
          </cell>
          <cell r="F338">
            <v>5.54</v>
          </cell>
          <cell r="G338">
            <v>8.01</v>
          </cell>
        </row>
        <row r="339">
          <cell r="B339">
            <v>338</v>
          </cell>
          <cell r="C339" t="str">
            <v>Pintura geral de identificação para tubulações</v>
          </cell>
          <cell r="D339">
            <v>555.6</v>
          </cell>
          <cell r="E339" t="str">
            <v>m²</v>
          </cell>
          <cell r="F339">
            <v>18</v>
          </cell>
          <cell r="G339">
            <v>12</v>
          </cell>
        </row>
        <row r="340">
          <cell r="B340">
            <v>339</v>
          </cell>
          <cell r="C340" t="str">
            <v>Piso de pedra ardósia, 40 x 40 cm, 1,5 cm de espessura, nas cores cinza e preta, inclusive regularização e rejuntamento</v>
          </cell>
          <cell r="D340">
            <v>2572.17</v>
          </cell>
          <cell r="E340" t="str">
            <v>m²</v>
          </cell>
          <cell r="F340">
            <v>20.51</v>
          </cell>
          <cell r="G340">
            <v>17.510000000000002</v>
          </cell>
        </row>
        <row r="341">
          <cell r="B341">
            <v>340</v>
          </cell>
          <cell r="C341" t="str">
            <v>Piso de pedra ardósia, 40 x 40 cm, 1,5 cm de espessura, nas cores cinza e preta, inclusive rejuntamento</v>
          </cell>
          <cell r="D341">
            <v>9731.7199999999993</v>
          </cell>
          <cell r="E341" t="str">
            <v>m²</v>
          </cell>
          <cell r="F341">
            <v>15.08</v>
          </cell>
          <cell r="G341">
            <v>12.82</v>
          </cell>
        </row>
        <row r="342">
          <cell r="B342">
            <v>341</v>
          </cell>
          <cell r="C342" t="str">
            <v>Piso elevado 60X60 cm, acabamento em laminado melaminico, conforme projeto e memorial</v>
          </cell>
          <cell r="D342">
            <v>1089.8399999999999</v>
          </cell>
          <cell r="E342" t="str">
            <v>m²</v>
          </cell>
          <cell r="F342">
            <v>78</v>
          </cell>
          <cell r="G342">
            <v>22</v>
          </cell>
        </row>
        <row r="343">
          <cell r="B343">
            <v>342</v>
          </cell>
          <cell r="C343" t="str">
            <v xml:space="preserve">Placas de concreto, fck = 15 MPa,  pré-moldadas, conforme projeto e memorial descritivo, espessura de 7,0 cm.  </v>
          </cell>
          <cell r="D343">
            <v>38.65</v>
          </cell>
          <cell r="E343" t="str">
            <v>m²</v>
          </cell>
          <cell r="F343">
            <v>45</v>
          </cell>
          <cell r="G343">
            <v>18</v>
          </cell>
        </row>
        <row r="344">
          <cell r="B344">
            <v>343</v>
          </cell>
          <cell r="C344" t="str">
            <v>Plantio de árvores inlusive fornecimento</v>
          </cell>
          <cell r="D344">
            <v>43</v>
          </cell>
          <cell r="E344" t="str">
            <v xml:space="preserve">un </v>
          </cell>
          <cell r="F344">
            <v>52</v>
          </cell>
          <cell r="G344">
            <v>6</v>
          </cell>
        </row>
        <row r="345">
          <cell r="B345">
            <v>344</v>
          </cell>
          <cell r="C345" t="str">
            <v>Plantio de grama esmeralda em taludes, inclusive adubação, correção, irrigação, poda e garantia de pega por 60 dias</v>
          </cell>
          <cell r="D345">
            <v>18700</v>
          </cell>
          <cell r="E345" t="str">
            <v>m²</v>
          </cell>
          <cell r="F345">
            <v>4.2</v>
          </cell>
          <cell r="G345">
            <v>1.8</v>
          </cell>
        </row>
        <row r="346">
          <cell r="B346">
            <v>345</v>
          </cell>
          <cell r="C346" t="str">
            <v>Plantio de grama esmeralda, inclusive adubação, correção, irrigação, poda e garantia de pega por 60 dias</v>
          </cell>
          <cell r="D346">
            <v>1000</v>
          </cell>
          <cell r="E346" t="str">
            <v>m²</v>
          </cell>
          <cell r="F346">
            <v>4.2</v>
          </cell>
          <cell r="G346">
            <v>1.8</v>
          </cell>
        </row>
        <row r="347">
          <cell r="B347">
            <v>346</v>
          </cell>
          <cell r="C347" t="str">
            <v>Poço de visita Ø 1,10 m, em alvenaria revestida de um tijolo com tampa de ferro fundido, conforme projeto , nas profundidades: até 1,80m</v>
          </cell>
          <cell r="D347">
            <v>1</v>
          </cell>
          <cell r="E347" t="str">
            <v>un</v>
          </cell>
          <cell r="F347">
            <v>1125.3399999999999</v>
          </cell>
          <cell r="G347">
            <v>1005.05</v>
          </cell>
        </row>
        <row r="348">
          <cell r="B348">
            <v>347</v>
          </cell>
          <cell r="C348" t="str">
            <v>Poço de visita Ø 1,10 m, em alvenaria revestida de um tijolo com tampa de ferro fundido, conforme projeto, nas profundidades: até 1,20m</v>
          </cell>
          <cell r="D348">
            <v>1</v>
          </cell>
          <cell r="E348" t="str">
            <v>un</v>
          </cell>
          <cell r="F348">
            <v>352.6</v>
          </cell>
          <cell r="G348">
            <v>672.98</v>
          </cell>
        </row>
        <row r="349">
          <cell r="B349">
            <v>348</v>
          </cell>
          <cell r="C349" t="str">
            <v>Poço de visita Ø 1,10 m, em alvenaria revestida de um tijolo com tampa de ferro fundido, conforme projeto, nas profundidades: até 1,50m</v>
          </cell>
          <cell r="D349">
            <v>5</v>
          </cell>
          <cell r="E349" t="str">
            <v>un</v>
          </cell>
          <cell r="F349">
            <v>398.99</v>
          </cell>
          <cell r="G349">
            <v>833.71</v>
          </cell>
        </row>
        <row r="350">
          <cell r="B350">
            <v>349</v>
          </cell>
          <cell r="C350" t="str">
            <v>Poço de visita Ø 1,10 m, em alvenaria revestida de um tijolo com tampa de ferro fundido, conforme projeto, nas profundidades: até 1,6m</v>
          </cell>
          <cell r="D350">
            <v>4</v>
          </cell>
          <cell r="E350" t="str">
            <v>un</v>
          </cell>
          <cell r="F350">
            <v>531.64</v>
          </cell>
          <cell r="G350">
            <v>922.02</v>
          </cell>
        </row>
        <row r="351">
          <cell r="B351">
            <v>350</v>
          </cell>
          <cell r="C351" t="str">
            <v>Poço de visita Ø 1,10 m, em alvenaria revestida de um tijolo com tampa de ferro fundido, conforme projeto, nas profundidades: até 2,00m</v>
          </cell>
          <cell r="D351">
            <v>15</v>
          </cell>
          <cell r="E351" t="str">
            <v>un</v>
          </cell>
          <cell r="F351">
            <v>1216.03</v>
          </cell>
          <cell r="G351">
            <v>1117.46</v>
          </cell>
        </row>
        <row r="352">
          <cell r="B352">
            <v>351</v>
          </cell>
          <cell r="C352" t="str">
            <v>Poço de visita Ø 1,10 m, em alvenaria revestida de um tijolo com tampa de ferro fundido, conforme projeto, nas profundidades:até 1,50m</v>
          </cell>
          <cell r="D352">
            <v>7</v>
          </cell>
          <cell r="E352" t="str">
            <v>un</v>
          </cell>
          <cell r="F352">
            <v>989.62</v>
          </cell>
          <cell r="G352">
            <v>879.9</v>
          </cell>
        </row>
        <row r="353">
          <cell r="B353">
            <v>352</v>
          </cell>
          <cell r="C353" t="str">
            <v>Poço de visita Ø 1,10 m, em alvenaria revestida de um tijolo com tampa de ferro fundido, conforme projeto, nas profundidades:até 1,60m</v>
          </cell>
          <cell r="D353">
            <v>7</v>
          </cell>
          <cell r="E353" t="str">
            <v>un</v>
          </cell>
          <cell r="F353">
            <v>1052.3699999999999</v>
          </cell>
          <cell r="G353">
            <v>700.28</v>
          </cell>
        </row>
        <row r="354">
          <cell r="B354">
            <v>353</v>
          </cell>
          <cell r="C354" t="str">
            <v>Poço de visita Ø 1,10 m, em alvenaria revestida de um tijolo com tampa de ferro fundido, conforme projeto, nas profundidades:até 2,00m</v>
          </cell>
          <cell r="D354">
            <v>7</v>
          </cell>
          <cell r="E354" t="str">
            <v>un</v>
          </cell>
          <cell r="F354">
            <v>458.81</v>
          </cell>
          <cell r="G354">
            <v>1117.46</v>
          </cell>
        </row>
        <row r="355">
          <cell r="B355">
            <v>354</v>
          </cell>
          <cell r="C355" t="str">
            <v>Poço de visita Ø 1,10 m, em alvenaria revestida de um tijolo com tampa de ferro fundido, conforme projeto, nas profundidades:até 3,00m</v>
          </cell>
          <cell r="D355">
            <v>5</v>
          </cell>
          <cell r="E355" t="str">
            <v>un</v>
          </cell>
          <cell r="F355">
            <v>1617.29</v>
          </cell>
          <cell r="G355">
            <v>1573.85</v>
          </cell>
        </row>
        <row r="356">
          <cell r="B356">
            <v>355</v>
          </cell>
          <cell r="C356" t="str">
            <v>Poço de visita Ø 1,10 m, em anéis de concreto com tampa de ferro fundido, conforme projeto, nas profundidades: até 4,50m</v>
          </cell>
          <cell r="D356">
            <v>2</v>
          </cell>
          <cell r="E356" t="str">
            <v>un</v>
          </cell>
          <cell r="F356">
            <v>950.08</v>
          </cell>
          <cell r="G356">
            <v>2104.09</v>
          </cell>
        </row>
        <row r="357">
          <cell r="B357">
            <v>356</v>
          </cell>
          <cell r="C357" t="str">
            <v>Poço de visita Ø 1,10 m, em aneis de concreto com tampa de ferro fundido, conforme projeto, nas profundidades:até 6,00m</v>
          </cell>
          <cell r="D357">
            <v>4</v>
          </cell>
          <cell r="E357" t="str">
            <v>un</v>
          </cell>
          <cell r="F357">
            <v>2975.62</v>
          </cell>
          <cell r="G357">
            <v>2343.96</v>
          </cell>
        </row>
        <row r="358">
          <cell r="B358">
            <v>357</v>
          </cell>
          <cell r="C358" t="str">
            <v>Poço de visita Ø 1,60 m, com dissipação de energia, em aneis de concreto e tampa de ferro fundido, conforme projeto, nas profundidades: superior a 1,00m</v>
          </cell>
          <cell r="D358">
            <v>5</v>
          </cell>
          <cell r="E358" t="str">
            <v>un</v>
          </cell>
          <cell r="F358">
            <v>763.71</v>
          </cell>
          <cell r="G358">
            <v>484.58</v>
          </cell>
        </row>
        <row r="359">
          <cell r="B359">
            <v>358</v>
          </cell>
          <cell r="C359" t="str">
            <v>Poço de visita Ø 1,60 m, em alvenaria revestida de um tijolo com tampa de ferro fundido, conforme projeto, nas profundidades: até 1,60m</v>
          </cell>
          <cell r="D359">
            <v>1</v>
          </cell>
          <cell r="E359" t="str">
            <v>un</v>
          </cell>
          <cell r="F359">
            <v>375.29</v>
          </cell>
          <cell r="G359">
            <v>758.95</v>
          </cell>
        </row>
        <row r="360">
          <cell r="B360">
            <v>359</v>
          </cell>
          <cell r="C360" t="str">
            <v>Poço de visita Ø 1,60 m, em alvenaria revestida de um tijolo com tampa de ferro fundido, conforme projeto, nas profundidades: até 2,00m</v>
          </cell>
          <cell r="D360">
            <v>2</v>
          </cell>
          <cell r="E360" t="str">
            <v>un</v>
          </cell>
          <cell r="F360">
            <v>410.27</v>
          </cell>
          <cell r="G360">
            <v>1005.05</v>
          </cell>
        </row>
        <row r="361">
          <cell r="B361">
            <v>360</v>
          </cell>
          <cell r="C361" t="str">
            <v>Porta 2,00x0,85 m completa - Esquadrias de alumínio</v>
          </cell>
          <cell r="D361">
            <v>6</v>
          </cell>
          <cell r="E361" t="str">
            <v>un</v>
          </cell>
          <cell r="F361">
            <v>765</v>
          </cell>
          <cell r="G361">
            <v>235</v>
          </cell>
        </row>
        <row r="362">
          <cell r="B362">
            <v>361</v>
          </cell>
          <cell r="C362" t="str">
            <v>Porta de madeira PM-01 - Fornecimento e colocação de portas de madeira para pintura, inclusive batentes de chapa e ferragens cromadas</v>
          </cell>
          <cell r="D362">
            <v>70</v>
          </cell>
          <cell r="E362" t="str">
            <v>pç</v>
          </cell>
          <cell r="F362">
            <v>289.37</v>
          </cell>
          <cell r="G362">
            <v>60.88</v>
          </cell>
        </row>
        <row r="363">
          <cell r="B363">
            <v>362</v>
          </cell>
          <cell r="C363" t="str">
            <v>Porta de madeira PM-02 - Fornecimento e colocação de portas de madeira para pintura, inclusive batentes de chapa e ferragens cromadas</v>
          </cell>
          <cell r="D363">
            <v>139</v>
          </cell>
          <cell r="E363" t="str">
            <v>pç</v>
          </cell>
          <cell r="F363">
            <v>246.42</v>
          </cell>
          <cell r="G363">
            <v>71.290000000000006</v>
          </cell>
        </row>
        <row r="364">
          <cell r="B364">
            <v>363</v>
          </cell>
          <cell r="C364" t="str">
            <v>Porta de madeira PM-02 A - Fornecimento e colocação de portas de madeira para pintura, inclusive batentes de chapa e ferragens cromadas</v>
          </cell>
          <cell r="D364">
            <v>1</v>
          </cell>
          <cell r="E364" t="str">
            <v>pç</v>
          </cell>
          <cell r="F364">
            <v>246.42</v>
          </cell>
          <cell r="G364">
            <v>71.290000000000006</v>
          </cell>
        </row>
        <row r="365">
          <cell r="B365">
            <v>364</v>
          </cell>
          <cell r="C365" t="str">
            <v>Porta de madeira PM-03 - Fornecimento e colocação de portas de madeira para pintura, inclusive batentes de chapa e ferragens cromadas</v>
          </cell>
          <cell r="D365">
            <v>24</v>
          </cell>
          <cell r="E365" t="str">
            <v>pç</v>
          </cell>
          <cell r="F365">
            <v>289.37</v>
          </cell>
          <cell r="G365">
            <v>86.51</v>
          </cell>
        </row>
        <row r="366">
          <cell r="B366">
            <v>365</v>
          </cell>
          <cell r="C366" t="str">
            <v>Porta de madeira PM-04 - Fornecimento e colocação de portas de madeira para pintura, inclusive batentes de chapa e ferragens cromadas</v>
          </cell>
          <cell r="D366">
            <v>4</v>
          </cell>
          <cell r="E366" t="str">
            <v>pç</v>
          </cell>
          <cell r="F366">
            <v>289.37</v>
          </cell>
          <cell r="G366">
            <v>86.51</v>
          </cell>
        </row>
        <row r="367">
          <cell r="B367">
            <v>366</v>
          </cell>
          <cell r="C367" t="str">
            <v>Porta de madeira PM-05  - Fornecimento e colocação, inclusive batentes de chapa e ferragens cromadas</v>
          </cell>
          <cell r="D367">
            <v>4</v>
          </cell>
          <cell r="E367" t="str">
            <v>pç</v>
          </cell>
          <cell r="F367">
            <v>289.37</v>
          </cell>
          <cell r="G367">
            <v>86.51</v>
          </cell>
        </row>
        <row r="368">
          <cell r="B368">
            <v>367</v>
          </cell>
          <cell r="C368" t="str">
            <v>Porta de madeira PM-06 - Fornecimento e colocação de portas de madeira para pintura, inclusive batentes de chapa e ferragens cromadas</v>
          </cell>
          <cell r="D368">
            <v>1</v>
          </cell>
          <cell r="E368" t="str">
            <v>pç</v>
          </cell>
          <cell r="F368">
            <v>336.82</v>
          </cell>
          <cell r="G368">
            <v>106.54</v>
          </cell>
        </row>
        <row r="369">
          <cell r="B369">
            <v>368</v>
          </cell>
          <cell r="C369" t="str">
            <v>Porta de madeira PM-07 - Fornecimento e colocação de portas de madeira para pintura, inclusive batentes de chapa e ferragens cromadas</v>
          </cell>
          <cell r="D369">
            <v>2</v>
          </cell>
          <cell r="E369" t="str">
            <v>pç</v>
          </cell>
          <cell r="F369">
            <v>430.67</v>
          </cell>
          <cell r="G369">
            <v>147.56</v>
          </cell>
        </row>
        <row r="370">
          <cell r="B370">
            <v>369</v>
          </cell>
          <cell r="C370" t="str">
            <v>Porta de madeira PM-08 - Fornecimento e colocação de portas de madeira para pintura, inclusive batentes de chapa e ferragens cromadas</v>
          </cell>
          <cell r="D370">
            <v>8</v>
          </cell>
          <cell r="E370" t="str">
            <v>pç</v>
          </cell>
          <cell r="F370">
            <v>430.67</v>
          </cell>
          <cell r="G370">
            <v>147.56</v>
          </cell>
        </row>
        <row r="371">
          <cell r="B371">
            <v>370</v>
          </cell>
          <cell r="C371" t="str">
            <v>Porta PA-01  - Fornecimento e colocação de esquadrias de alumínio, inclusive contramarcos, ferragens e vidros</v>
          </cell>
          <cell r="D371">
            <v>4</v>
          </cell>
          <cell r="E371" t="str">
            <v>pç</v>
          </cell>
          <cell r="F371">
            <v>1135.3599999999999</v>
          </cell>
          <cell r="G371">
            <v>62.9</v>
          </cell>
        </row>
        <row r="372">
          <cell r="B372">
            <v>371</v>
          </cell>
          <cell r="C372" t="str">
            <v>Porta PA-01 - Fornecimento e colocação de esquadrias de alumínio, inclusive contramarcos, ferragens e vidros</v>
          </cell>
          <cell r="D372">
            <v>6</v>
          </cell>
          <cell r="E372" t="str">
            <v>pç</v>
          </cell>
          <cell r="F372">
            <v>1135.3599999999999</v>
          </cell>
          <cell r="G372">
            <v>62.9</v>
          </cell>
        </row>
        <row r="373">
          <cell r="B373">
            <v>372</v>
          </cell>
          <cell r="C373" t="str">
            <v>Porta PA-01A  - Fornecimento e colocação de esquadrias de alumínio, inclusive contramarcos, ferragens e vidros</v>
          </cell>
          <cell r="D373">
            <v>4</v>
          </cell>
          <cell r="E373" t="str">
            <v>pç</v>
          </cell>
          <cell r="F373">
            <v>1135.23</v>
          </cell>
          <cell r="G373">
            <v>62.66</v>
          </cell>
        </row>
        <row r="374">
          <cell r="B374">
            <v>373</v>
          </cell>
          <cell r="C374" t="str">
            <v>Porta PA-01B  - Fornecimento e colocação de esquadrias de alumínio, inclusive contramarcos, ferragens e vidros</v>
          </cell>
          <cell r="D374">
            <v>4</v>
          </cell>
          <cell r="E374" t="str">
            <v>pç</v>
          </cell>
          <cell r="F374">
            <v>1135.23</v>
          </cell>
          <cell r="G374">
            <v>62.66</v>
          </cell>
        </row>
        <row r="375">
          <cell r="B375">
            <v>374</v>
          </cell>
          <cell r="C375" t="str">
            <v>Porta PA-02  - Fornecimento e colocação de esquadrias de alumínio, inclusive contramarcos, ferragens e vidros</v>
          </cell>
          <cell r="D375">
            <v>7</v>
          </cell>
          <cell r="E375" t="str">
            <v>pç</v>
          </cell>
          <cell r="F375">
            <v>1135.23</v>
          </cell>
          <cell r="G375">
            <v>62.66</v>
          </cell>
        </row>
        <row r="376">
          <cell r="B376">
            <v>375</v>
          </cell>
          <cell r="C376" t="str">
            <v>Porta PA-02 - Fornecimento e colocação de esquadrias de alumínio, inclusive contramarcos, ferragens e vidros</v>
          </cell>
          <cell r="D376">
            <v>1</v>
          </cell>
          <cell r="E376" t="str">
            <v>pç</v>
          </cell>
          <cell r="F376">
            <v>1135.23</v>
          </cell>
          <cell r="G376">
            <v>62.66</v>
          </cell>
        </row>
        <row r="377">
          <cell r="B377">
            <v>376</v>
          </cell>
          <cell r="C377" t="str">
            <v>Porta PA-02A - Fornecimento e colocação de esquadrias de alumínio, inclusive contramarcos, ferragens e vidros</v>
          </cell>
          <cell r="D377">
            <v>1</v>
          </cell>
          <cell r="E377" t="str">
            <v>pç</v>
          </cell>
          <cell r="F377">
            <v>1135.23</v>
          </cell>
          <cell r="G377">
            <v>62.66</v>
          </cell>
        </row>
        <row r="378">
          <cell r="B378">
            <v>377</v>
          </cell>
          <cell r="C378" t="str">
            <v>Porta PA-04 - Fornecimento e colocação de esquadrias de alumínio, inclusive contramarcos, ferragens e vidros</v>
          </cell>
          <cell r="D378">
            <v>1</v>
          </cell>
          <cell r="E378" t="str">
            <v>pç</v>
          </cell>
          <cell r="F378">
            <v>1135.23</v>
          </cell>
          <cell r="G378">
            <v>62.66</v>
          </cell>
        </row>
        <row r="379">
          <cell r="B379">
            <v>378</v>
          </cell>
          <cell r="C379" t="str">
            <v>Porta PA-04A - Fornecimento e colocação de esquadrias de alumínio, inclusive contramarcos, ferragens e vidros</v>
          </cell>
          <cell r="D379">
            <v>1</v>
          </cell>
          <cell r="E379" t="str">
            <v>pç</v>
          </cell>
          <cell r="F379">
            <v>1135.23</v>
          </cell>
          <cell r="G379">
            <v>62.66</v>
          </cell>
        </row>
        <row r="380">
          <cell r="B380">
            <v>379</v>
          </cell>
          <cell r="C380" t="str">
            <v>Porta PA-05 - Fornecimento e colocação de esquadrias de alumínio, inclusive contramarcos, ferragens e vidros</v>
          </cell>
          <cell r="D380">
            <v>1</v>
          </cell>
          <cell r="E380" t="str">
            <v>pç</v>
          </cell>
          <cell r="F380">
            <v>1135.23</v>
          </cell>
          <cell r="G380">
            <v>62.66</v>
          </cell>
        </row>
        <row r="381">
          <cell r="B381">
            <v>380</v>
          </cell>
          <cell r="C381" t="str">
            <v>Porta PA-06- Fornecimento e colocação de esquadrias de alumínio, inclusive contramarcos, ferragens e vidros</v>
          </cell>
          <cell r="D381">
            <v>4</v>
          </cell>
          <cell r="E381" t="str">
            <v>pç</v>
          </cell>
          <cell r="F381">
            <v>1135.23</v>
          </cell>
          <cell r="G381">
            <v>62.66</v>
          </cell>
        </row>
        <row r="382">
          <cell r="B382">
            <v>381</v>
          </cell>
          <cell r="C382" t="str">
            <v>Porta PAL-03 completa - Esquadrias de alumínio</v>
          </cell>
          <cell r="D382">
            <v>1</v>
          </cell>
          <cell r="E382" t="str">
            <v>un</v>
          </cell>
          <cell r="F382">
            <v>1057.73</v>
          </cell>
          <cell r="G382">
            <v>80.099999999999994</v>
          </cell>
        </row>
        <row r="383">
          <cell r="B383">
            <v>382</v>
          </cell>
          <cell r="C383" t="str">
            <v>Porta PAL-03a completa - Esquadrias de alumínio</v>
          </cell>
          <cell r="D383">
            <v>1</v>
          </cell>
          <cell r="E383" t="str">
            <v>un</v>
          </cell>
          <cell r="F383">
            <v>1082.73</v>
          </cell>
          <cell r="G383">
            <v>80.099999999999994</v>
          </cell>
        </row>
        <row r="384">
          <cell r="B384">
            <v>383</v>
          </cell>
          <cell r="C384" t="str">
            <v>Prateleiras de granilite conforme detalhes de projeto</v>
          </cell>
          <cell r="D384">
            <v>87.9</v>
          </cell>
          <cell r="E384" t="str">
            <v>m²</v>
          </cell>
          <cell r="F384">
            <v>73.599999999999994</v>
          </cell>
          <cell r="G384">
            <v>9.61</v>
          </cell>
        </row>
        <row r="385">
          <cell r="B385">
            <v>384</v>
          </cell>
          <cell r="C385" t="str">
            <v>Prateleiras de granilite conforme detalhes de projeto, incluindo todas as fixações necessárias</v>
          </cell>
          <cell r="D385">
            <v>29.3</v>
          </cell>
          <cell r="E385" t="str">
            <v>m²</v>
          </cell>
          <cell r="F385">
            <v>73.599999999999994</v>
          </cell>
          <cell r="G385">
            <v>9.61</v>
          </cell>
        </row>
        <row r="386">
          <cell r="B386">
            <v>385</v>
          </cell>
          <cell r="C386" t="str">
            <v>Prateleiras em aço inox, conforme detalhes de projeto e memorial</v>
          </cell>
          <cell r="D386">
            <v>66</v>
          </cell>
          <cell r="E386" t="str">
            <v>m</v>
          </cell>
          <cell r="F386">
            <v>355</v>
          </cell>
          <cell r="G386">
            <v>125</v>
          </cell>
        </row>
        <row r="387">
          <cell r="B387">
            <v>386</v>
          </cell>
          <cell r="C387" t="str">
            <v>Preenchimento das juntas, inclusive perimetral com mastique de poliuretano cinza</v>
          </cell>
          <cell r="D387">
            <v>519.62</v>
          </cell>
          <cell r="E387" t="str">
            <v>m</v>
          </cell>
          <cell r="F387">
            <v>8.5</v>
          </cell>
          <cell r="G387">
            <v>2.5</v>
          </cell>
        </row>
        <row r="388">
          <cell r="B388">
            <v>387</v>
          </cell>
          <cell r="C388" t="str">
            <v>Preenchimento das juntas, inclusive perimetral com mastique de poliuretano cinza .</v>
          </cell>
          <cell r="D388">
            <v>1558.86</v>
          </cell>
          <cell r="E388" t="str">
            <v>m</v>
          </cell>
          <cell r="F388">
            <v>8.5</v>
          </cell>
          <cell r="G388">
            <v>2.5</v>
          </cell>
        </row>
        <row r="389">
          <cell r="B389">
            <v>388</v>
          </cell>
          <cell r="C389" t="str">
            <v>Pré-furo para cravação de estacas</v>
          </cell>
          <cell r="D389">
            <v>48</v>
          </cell>
          <cell r="E389" t="str">
            <v>m</v>
          </cell>
          <cell r="F389">
            <v>26</v>
          </cell>
          <cell r="G389">
            <v>14</v>
          </cell>
        </row>
        <row r="390">
          <cell r="B390">
            <v>389</v>
          </cell>
          <cell r="C390" t="str">
            <v>Preparo de cabeça de estacas</v>
          </cell>
          <cell r="D390">
            <v>827</v>
          </cell>
          <cell r="E390" t="str">
            <v>un</v>
          </cell>
          <cell r="F390">
            <v>0</v>
          </cell>
          <cell r="G390">
            <v>75.92</v>
          </cell>
        </row>
        <row r="391">
          <cell r="B391">
            <v>390</v>
          </cell>
          <cell r="C391" t="str">
            <v>Preparo e nivelamento do terreno</v>
          </cell>
          <cell r="D391">
            <v>28751.66</v>
          </cell>
          <cell r="E391" t="str">
            <v>m²</v>
          </cell>
          <cell r="F391">
            <v>0</v>
          </cell>
          <cell r="G391">
            <v>5.84</v>
          </cell>
        </row>
        <row r="392">
          <cell r="B392">
            <v>391</v>
          </cell>
          <cell r="C392" t="str">
            <v>Proteção mecânica, conforme projeto e memorial</v>
          </cell>
          <cell r="D392">
            <v>55</v>
          </cell>
          <cell r="E392" t="str">
            <v>m²</v>
          </cell>
          <cell r="F392">
            <v>6.77</v>
          </cell>
          <cell r="G392">
            <v>14.42</v>
          </cell>
        </row>
        <row r="393">
          <cell r="B393">
            <v>392</v>
          </cell>
          <cell r="C393" t="str">
            <v>PS-01 - Porta 0,60x1,75 m, 1 folha de abrir -  Fornecimento e colocação, inclusive batentes de chapa e ferragens cromadas - box de sanitário</v>
          </cell>
          <cell r="D393">
            <v>56</v>
          </cell>
          <cell r="E393" t="str">
            <v>pç</v>
          </cell>
          <cell r="F393">
            <v>240.8</v>
          </cell>
          <cell r="G393">
            <v>24.03</v>
          </cell>
        </row>
        <row r="394">
          <cell r="B394">
            <v>393</v>
          </cell>
          <cell r="C394" t="str">
            <v>PS-01 - Porta 0,60x1,75 m, 1 folha de abrir  - Fornecimento e colocação, inclusive batentes de chapa e ferragens cromadas - box de sanitário</v>
          </cell>
          <cell r="D394">
            <v>94</v>
          </cell>
          <cell r="E394" t="str">
            <v>pç</v>
          </cell>
          <cell r="F394">
            <v>240.8</v>
          </cell>
          <cell r="G394">
            <v>24.03</v>
          </cell>
        </row>
        <row r="395">
          <cell r="B395">
            <v>394</v>
          </cell>
          <cell r="C395" t="str">
            <v>PS-02- Porta 0,60x1,95 m, 1 folha de abrir - Fornecimento e colocação, inclusive batentes de chapa e ferragens cromadas - box de sanitário</v>
          </cell>
          <cell r="D395">
            <v>12</v>
          </cell>
          <cell r="E395" t="str">
            <v>pç</v>
          </cell>
          <cell r="F395">
            <v>240.8</v>
          </cell>
          <cell r="G395">
            <v>24.03</v>
          </cell>
        </row>
        <row r="396">
          <cell r="B396">
            <v>395</v>
          </cell>
          <cell r="C396" t="str">
            <v>Quebra de concreto armado com martelete pneumático</v>
          </cell>
          <cell r="D396">
            <v>25</v>
          </cell>
          <cell r="E396" t="str">
            <v>m³</v>
          </cell>
          <cell r="F396">
            <v>118.78</v>
          </cell>
          <cell r="G396">
            <v>29.2</v>
          </cell>
        </row>
        <row r="397">
          <cell r="B397">
            <v>396</v>
          </cell>
          <cell r="C397" t="str">
            <v>Reaterro compactado</v>
          </cell>
          <cell r="D397">
            <v>2731.34</v>
          </cell>
          <cell r="E397" t="str">
            <v>m³</v>
          </cell>
          <cell r="F397">
            <v>0.77</v>
          </cell>
          <cell r="G397">
            <v>7.67</v>
          </cell>
        </row>
        <row r="398">
          <cell r="B398">
            <v>397</v>
          </cell>
          <cell r="C398" t="str">
            <v xml:space="preserve">Reaterro compactado de valas para tubulações elétricas e hidráulicas, incluindo alimentadores, iluminação externa, aterramento, distribuição de água fria, rede de incêndio, rede de coleta de esgoto e águas pluviais. </v>
          </cell>
          <cell r="D398">
            <v>1523.4</v>
          </cell>
          <cell r="E398" t="str">
            <v>m³</v>
          </cell>
          <cell r="F398">
            <v>0.77</v>
          </cell>
          <cell r="G398">
            <v>0</v>
          </cell>
        </row>
        <row r="399">
          <cell r="B399">
            <v>398</v>
          </cell>
          <cell r="C399" t="str">
            <v>Reaterro compactado mecanicamente</v>
          </cell>
          <cell r="D399">
            <v>205</v>
          </cell>
          <cell r="E399" t="str">
            <v>m</v>
          </cell>
          <cell r="F399">
            <v>2.87</v>
          </cell>
          <cell r="G399">
            <v>7.67</v>
          </cell>
        </row>
        <row r="400">
          <cell r="B400">
            <v>399</v>
          </cell>
          <cell r="C400" t="str">
            <v>Regularização com cimento e areia sob as calhas, altura conforme inclinação de projeto</v>
          </cell>
          <cell r="D400">
            <v>10.4</v>
          </cell>
          <cell r="E400" t="str">
            <v>m³</v>
          </cell>
          <cell r="F400">
            <v>76.5</v>
          </cell>
          <cell r="G400">
            <v>7.42</v>
          </cell>
        </row>
        <row r="401">
          <cell r="B401">
            <v>400</v>
          </cell>
          <cell r="C401" t="str">
            <v>Regularização e compactação de fundo de valas</v>
          </cell>
          <cell r="D401">
            <v>156</v>
          </cell>
          <cell r="E401" t="str">
            <v>m²</v>
          </cell>
          <cell r="F401">
            <v>0.97</v>
          </cell>
          <cell r="G401">
            <v>4.38</v>
          </cell>
        </row>
        <row r="402">
          <cell r="B402">
            <v>401</v>
          </cell>
          <cell r="C402" t="str">
            <v>Remoção de Alambrado (quadra)</v>
          </cell>
          <cell r="D402">
            <v>200</v>
          </cell>
          <cell r="E402" t="str">
            <v>m²</v>
          </cell>
          <cell r="F402">
            <v>0</v>
          </cell>
          <cell r="G402">
            <v>40</v>
          </cell>
        </row>
        <row r="403">
          <cell r="B403">
            <v>402</v>
          </cell>
          <cell r="C403" t="str">
            <v>Remoção de formas existentes</v>
          </cell>
          <cell r="D403">
            <v>30</v>
          </cell>
          <cell r="E403" t="str">
            <v>m²</v>
          </cell>
          <cell r="F403">
            <v>0</v>
          </cell>
          <cell r="G403">
            <v>12</v>
          </cell>
        </row>
        <row r="404">
          <cell r="B404">
            <v>403</v>
          </cell>
          <cell r="C404" t="str">
            <v>Remoção de terra excedente de escavação, inclusive empolamento</v>
          </cell>
          <cell r="D404">
            <v>329.26</v>
          </cell>
          <cell r="E404" t="str">
            <v>m³</v>
          </cell>
          <cell r="F404">
            <v>2.64</v>
          </cell>
          <cell r="G404">
            <v>3.65</v>
          </cell>
        </row>
        <row r="405">
          <cell r="B405">
            <v>404</v>
          </cell>
          <cell r="C405" t="str">
            <v>Remoção de terra excedente e entulho para bota-fora</v>
          </cell>
          <cell r="D405">
            <v>1914.75</v>
          </cell>
          <cell r="E405" t="str">
            <v>m³</v>
          </cell>
          <cell r="F405">
            <v>28.6</v>
          </cell>
          <cell r="G405">
            <v>0</v>
          </cell>
        </row>
        <row r="406">
          <cell r="B406">
            <v>405</v>
          </cell>
          <cell r="C406" t="str">
            <v>Remoção de terra excedente para bota-fora</v>
          </cell>
          <cell r="D406">
            <v>19.2</v>
          </cell>
          <cell r="E406" t="str">
            <v>m³</v>
          </cell>
          <cell r="F406">
            <v>28.6</v>
          </cell>
          <cell r="G406">
            <v>0</v>
          </cell>
        </row>
        <row r="407">
          <cell r="B407">
            <v>406</v>
          </cell>
          <cell r="C407" t="str">
            <v>Remoção do piso intertravado existente</v>
          </cell>
          <cell r="D407">
            <v>500</v>
          </cell>
          <cell r="E407" t="str">
            <v>m²</v>
          </cell>
          <cell r="F407">
            <v>0.5</v>
          </cell>
          <cell r="G407">
            <v>10.95</v>
          </cell>
        </row>
        <row r="408">
          <cell r="B408">
            <v>407</v>
          </cell>
          <cell r="C408" t="str">
            <v>Remoção e botafora de entulho para área fora da Escola</v>
          </cell>
          <cell r="D408">
            <v>304.2</v>
          </cell>
          <cell r="E408" t="str">
            <v>m³</v>
          </cell>
          <cell r="F408">
            <v>28.6</v>
          </cell>
          <cell r="G408">
            <v>0</v>
          </cell>
        </row>
        <row r="409">
          <cell r="B409">
            <v>408</v>
          </cell>
          <cell r="C409" t="str">
            <v>Requadro com tela em alumínio 13mm, fio 12, 1,5x0,6m, conforme detalhe de projeto</v>
          </cell>
          <cell r="D409">
            <v>4</v>
          </cell>
          <cell r="E409" t="str">
            <v>pç</v>
          </cell>
          <cell r="F409">
            <v>125</v>
          </cell>
          <cell r="G409">
            <v>40</v>
          </cell>
        </row>
        <row r="410">
          <cell r="B410">
            <v>409</v>
          </cell>
          <cell r="C410" t="str">
            <v>Requadro com tela galvanizada 1/2", fio 12, 0,6x0,6m, conforme detalhe de projeto</v>
          </cell>
          <cell r="D410">
            <v>8</v>
          </cell>
          <cell r="E410" t="str">
            <v>pç</v>
          </cell>
          <cell r="F410">
            <v>125</v>
          </cell>
          <cell r="G410">
            <v>40</v>
          </cell>
        </row>
        <row r="411">
          <cell r="B411">
            <v>410</v>
          </cell>
          <cell r="C411" t="str">
            <v>Rodapé de ardósia, h = 7 cm</v>
          </cell>
          <cell r="D411">
            <v>6676.57</v>
          </cell>
          <cell r="E411" t="str">
            <v>m</v>
          </cell>
          <cell r="F411">
            <v>5.72</v>
          </cell>
          <cell r="G411">
            <v>3.44</v>
          </cell>
        </row>
        <row r="412">
          <cell r="B412">
            <v>411</v>
          </cell>
          <cell r="C412" t="str">
            <v>Rodapé de cerâmica extrudada 240 x 100 x 9 mm com a parte superior e inferior arredondada na cor cinza claro, inclusive rejunte, conforme projeto e memorial</v>
          </cell>
          <cell r="D412">
            <v>272.48</v>
          </cell>
          <cell r="E412" t="str">
            <v>m</v>
          </cell>
          <cell r="F412">
            <v>16</v>
          </cell>
          <cell r="G412">
            <v>5</v>
          </cell>
        </row>
        <row r="413">
          <cell r="B413">
            <v>412</v>
          </cell>
          <cell r="C413" t="str">
            <v>Rodapé de madeira maciça, 2 x 7 cm, com acabamento em esmalte sintético acetinado na cor do piso</v>
          </cell>
          <cell r="D413">
            <v>516</v>
          </cell>
          <cell r="E413" t="str">
            <v>m</v>
          </cell>
          <cell r="F413">
            <v>11.41</v>
          </cell>
          <cell r="G413">
            <v>7.28</v>
          </cell>
        </row>
        <row r="414">
          <cell r="B414">
            <v>413</v>
          </cell>
          <cell r="C414" t="str">
            <v>Rufos e contra rufos em chapa galvanizada nº22, inclusive fixações e vedações</v>
          </cell>
          <cell r="D414">
            <v>4387</v>
          </cell>
          <cell r="E414" t="str">
            <v>m²</v>
          </cell>
          <cell r="F414">
            <v>17.82</v>
          </cell>
          <cell r="G414">
            <v>3.2</v>
          </cell>
        </row>
        <row r="415">
          <cell r="B415">
            <v>414</v>
          </cell>
          <cell r="C415" t="str">
            <v>Rufos e contra rufos em chapa galvanizada nº22, inclusive vedações e fixações</v>
          </cell>
          <cell r="D415">
            <v>153</v>
          </cell>
          <cell r="E415" t="str">
            <v>m²</v>
          </cell>
          <cell r="F415">
            <v>17.82</v>
          </cell>
          <cell r="G415">
            <v>3.2</v>
          </cell>
        </row>
        <row r="416">
          <cell r="B416">
            <v>415</v>
          </cell>
          <cell r="C416" t="str">
            <v>Silicone sobre elemento vazado (interno e externo)</v>
          </cell>
          <cell r="D416">
            <v>2987.52</v>
          </cell>
          <cell r="E416" t="str">
            <v>m²</v>
          </cell>
          <cell r="F416">
            <v>22</v>
          </cell>
          <cell r="G416">
            <v>12</v>
          </cell>
        </row>
        <row r="417">
          <cell r="B417">
            <v>416</v>
          </cell>
          <cell r="C417" t="str">
            <v>Sistema de formas deslizante, inclusive andaimes, escadas e elevadores</v>
          </cell>
          <cell r="D417">
            <v>1110</v>
          </cell>
          <cell r="E417" t="str">
            <v>un</v>
          </cell>
          <cell r="F417">
            <v>72.5</v>
          </cell>
          <cell r="G417">
            <v>0</v>
          </cell>
        </row>
        <row r="418">
          <cell r="B418">
            <v>417</v>
          </cell>
          <cell r="C418" t="str">
            <v>Solda exotérmica</v>
          </cell>
          <cell r="D418">
            <v>73</v>
          </cell>
          <cell r="E418" t="str">
            <v>pç</v>
          </cell>
          <cell r="F418">
            <v>40</v>
          </cell>
          <cell r="G418">
            <v>15</v>
          </cell>
        </row>
        <row r="419">
          <cell r="B419">
            <v>418</v>
          </cell>
          <cell r="C419" t="str">
            <v>Soleiras de ardósia</v>
          </cell>
          <cell r="D419">
            <v>305.39999999999998</v>
          </cell>
          <cell r="E419" t="str">
            <v>m</v>
          </cell>
          <cell r="F419">
            <v>11</v>
          </cell>
          <cell r="G419">
            <v>10</v>
          </cell>
        </row>
        <row r="420">
          <cell r="B420">
            <v>419</v>
          </cell>
          <cell r="C420" t="str">
            <v>Tampa com caixilho,  em ferro fundido 0,60x0,60m, para caixa de esgoto de 60x60 existente, conforme projeto</v>
          </cell>
          <cell r="D420">
            <v>18</v>
          </cell>
          <cell r="E420" t="str">
            <v>pç</v>
          </cell>
          <cell r="F420">
            <v>315</v>
          </cell>
          <cell r="G420">
            <v>5.19</v>
          </cell>
        </row>
        <row r="421">
          <cell r="B421">
            <v>420</v>
          </cell>
          <cell r="C421" t="str">
            <v>Tampa com caixilho,  em ferro fundido 0,60x0,60m, para caixa de esgoto de 80x80 existente, conforme projeto</v>
          </cell>
          <cell r="D421">
            <v>4</v>
          </cell>
          <cell r="E421" t="str">
            <v>pç</v>
          </cell>
          <cell r="F421">
            <v>396</v>
          </cell>
          <cell r="G421">
            <v>4.72</v>
          </cell>
        </row>
        <row r="422">
          <cell r="B422">
            <v>421</v>
          </cell>
          <cell r="C422" t="str">
            <v>Tampa com caixilho, em ferro fundido 0,60x0,60m, para caixa de esgoto 1,00x1,00 existente, conforme projeto</v>
          </cell>
          <cell r="D422">
            <v>2</v>
          </cell>
          <cell r="E422" t="str">
            <v>pç</v>
          </cell>
          <cell r="F422">
            <v>461</v>
          </cell>
          <cell r="G422">
            <v>6.96</v>
          </cell>
        </row>
        <row r="423">
          <cell r="B423">
            <v>422</v>
          </cell>
          <cell r="C423" t="str">
            <v>Tampa de concreto armado para caixa de 1,00x1,00 existente, e=8cm, conforme projeto</v>
          </cell>
          <cell r="D423">
            <v>2</v>
          </cell>
          <cell r="E423" t="str">
            <v>pç</v>
          </cell>
          <cell r="F423">
            <v>121</v>
          </cell>
          <cell r="G423">
            <v>6.19</v>
          </cell>
        </row>
        <row r="424">
          <cell r="B424">
            <v>423</v>
          </cell>
          <cell r="C424" t="str">
            <v>Tampa de concreto armado para caixa de 60x60 existente, e=8cm, conforme projeto</v>
          </cell>
          <cell r="D424">
            <v>18</v>
          </cell>
          <cell r="E424" t="str">
            <v>pç</v>
          </cell>
          <cell r="F424">
            <v>88</v>
          </cell>
          <cell r="G424">
            <v>6.19</v>
          </cell>
        </row>
        <row r="425">
          <cell r="B425">
            <v>424</v>
          </cell>
          <cell r="C425" t="str">
            <v>Tampa de concreto armado para caixa de 80x80, existente e=8cm, conforme projeto</v>
          </cell>
          <cell r="D425">
            <v>4</v>
          </cell>
          <cell r="E425" t="str">
            <v>pç</v>
          </cell>
          <cell r="F425">
            <v>108</v>
          </cell>
          <cell r="G425">
            <v>6.19</v>
          </cell>
        </row>
        <row r="426">
          <cell r="B426">
            <v>425</v>
          </cell>
          <cell r="C426" t="str">
            <v>Tampa de concreto armado para caixa de coleta de 0,6x1,00x1,00m (existente), e=7cm, conforme projeto</v>
          </cell>
          <cell r="D426">
            <v>4</v>
          </cell>
          <cell r="E426" t="str">
            <v>pç</v>
          </cell>
          <cell r="F426">
            <v>112</v>
          </cell>
          <cell r="G426">
            <v>6.19</v>
          </cell>
        </row>
        <row r="427">
          <cell r="B427">
            <v>426</v>
          </cell>
          <cell r="C427" t="str">
            <v>Tampa de concreto armado para caixa de coleta, 40x40cm (existente), e=7cm, conforme projeto</v>
          </cell>
          <cell r="D427">
            <v>13</v>
          </cell>
          <cell r="E427" t="str">
            <v>pç</v>
          </cell>
          <cell r="F427">
            <v>70</v>
          </cell>
          <cell r="G427">
            <v>6.19</v>
          </cell>
        </row>
        <row r="428">
          <cell r="B428">
            <v>427</v>
          </cell>
          <cell r="C428" t="str">
            <v>Tampa de concreto armado para caixa de coleta, de 0,40x1,00x0,60m (existente), e=7cm, conforme projeto</v>
          </cell>
          <cell r="D428">
            <v>6</v>
          </cell>
          <cell r="E428" t="str">
            <v>pç</v>
          </cell>
          <cell r="F428">
            <v>81</v>
          </cell>
          <cell r="G428">
            <v>6.19</v>
          </cell>
        </row>
        <row r="429">
          <cell r="B429">
            <v>428</v>
          </cell>
          <cell r="C429" t="str">
            <v>Tampa de concreto armado para caixa de inspeção, 1,00x1,00m (existente), e=10cm, conforme projeto</v>
          </cell>
          <cell r="D429">
            <v>2</v>
          </cell>
          <cell r="E429" t="str">
            <v>pç</v>
          </cell>
          <cell r="F429">
            <v>145</v>
          </cell>
          <cell r="G429">
            <v>6.19</v>
          </cell>
        </row>
        <row r="430">
          <cell r="B430">
            <v>429</v>
          </cell>
          <cell r="C430" t="str">
            <v>Tampa de concreto armado para caixa de inspeção, 60x60cm (existente), e=8cm , conforme projeto</v>
          </cell>
          <cell r="D430">
            <v>8</v>
          </cell>
          <cell r="E430" t="str">
            <v>pç</v>
          </cell>
          <cell r="F430">
            <v>88</v>
          </cell>
          <cell r="G430">
            <v>6.19</v>
          </cell>
        </row>
        <row r="431">
          <cell r="B431">
            <v>430</v>
          </cell>
          <cell r="C431" t="str">
            <v>Tampa de concreto armado para caixa de inspeção, 80x80cm(existente), e=10cm , conforme projeto</v>
          </cell>
          <cell r="D431">
            <v>2</v>
          </cell>
          <cell r="E431" t="str">
            <v>pç</v>
          </cell>
          <cell r="F431">
            <v>145</v>
          </cell>
          <cell r="G431">
            <v>6.19</v>
          </cell>
        </row>
        <row r="432">
          <cell r="B432">
            <v>431</v>
          </cell>
          <cell r="C432" t="str">
            <v>Tampa de concreto armado para caixa de passagem existente, de 60x60, e=7cm,conforme projeto</v>
          </cell>
          <cell r="D432">
            <v>2</v>
          </cell>
          <cell r="E432" t="str">
            <v>pç</v>
          </cell>
          <cell r="F432">
            <v>85</v>
          </cell>
          <cell r="G432">
            <v>6.19</v>
          </cell>
        </row>
        <row r="433">
          <cell r="B433">
            <v>432</v>
          </cell>
          <cell r="C433" t="str">
            <v>Tampa de concreto armado para caixa de passagem existente, de 80x80cm, e=8cm conforme projeto</v>
          </cell>
          <cell r="D433">
            <v>3</v>
          </cell>
          <cell r="E433" t="str">
            <v>pç</v>
          </cell>
          <cell r="F433">
            <v>108</v>
          </cell>
          <cell r="G433">
            <v>6.19</v>
          </cell>
        </row>
        <row r="434">
          <cell r="B434">
            <v>433</v>
          </cell>
          <cell r="C434" t="str">
            <v>Tampa de concreto armado para poço de visita existente, e=8cm, conforme detalhe em projeto</v>
          </cell>
          <cell r="D434">
            <v>5</v>
          </cell>
          <cell r="E434" t="str">
            <v>pç</v>
          </cell>
          <cell r="F434">
            <v>121</v>
          </cell>
          <cell r="G434">
            <v>6.19</v>
          </cell>
        </row>
        <row r="435">
          <cell r="B435">
            <v>434</v>
          </cell>
          <cell r="C435" t="str">
            <v>Tampa de concreto armado para poço de visita Ø 1,10m existente, e=10cm</v>
          </cell>
          <cell r="D435">
            <v>9</v>
          </cell>
          <cell r="E435" t="str">
            <v>pç</v>
          </cell>
          <cell r="F435">
            <v>145</v>
          </cell>
          <cell r="G435">
            <v>6.19</v>
          </cell>
        </row>
        <row r="436">
          <cell r="B436">
            <v>435</v>
          </cell>
          <cell r="C436" t="str">
            <v>Tampa de concreto armado, e=10cm, para poço de visita existente Ø 1,10m</v>
          </cell>
          <cell r="D436">
            <v>6</v>
          </cell>
          <cell r="E436" t="str">
            <v>pç</v>
          </cell>
          <cell r="F436">
            <v>145</v>
          </cell>
          <cell r="G436">
            <v>6.19</v>
          </cell>
        </row>
        <row r="437">
          <cell r="B437">
            <v>436</v>
          </cell>
          <cell r="C437" t="str">
            <v>Tampa de concreto armado, para caixa de inspeção de 1,00x1,00m (existente), e=8cm, conforme detalhes em projeto</v>
          </cell>
          <cell r="D437">
            <v>4</v>
          </cell>
          <cell r="E437" t="str">
            <v>pç</v>
          </cell>
          <cell r="F437">
            <v>121</v>
          </cell>
          <cell r="G437">
            <v>6.19</v>
          </cell>
        </row>
        <row r="438">
          <cell r="B438">
            <v>437</v>
          </cell>
          <cell r="C438" t="str">
            <v>Tampa de concreto armado, para caixa de passagem em alvenaria existente de 40x40cm, conforme projeto e memorial.</v>
          </cell>
          <cell r="D438">
            <v>2</v>
          </cell>
          <cell r="E438" t="str">
            <v>pç</v>
          </cell>
          <cell r="F438">
            <v>70</v>
          </cell>
          <cell r="G438">
            <v>6.19</v>
          </cell>
        </row>
        <row r="439">
          <cell r="B439">
            <v>438</v>
          </cell>
          <cell r="C439" t="str">
            <v>Tampa de concreto armado, para caixas de inspeção de 0,6x0,6m (existente), e=7cm, conforme detalhes em projeto</v>
          </cell>
          <cell r="D439">
            <v>9</v>
          </cell>
          <cell r="E439" t="str">
            <v>pç</v>
          </cell>
          <cell r="F439">
            <v>85</v>
          </cell>
          <cell r="G439">
            <v>6.19</v>
          </cell>
        </row>
        <row r="440">
          <cell r="B440">
            <v>439</v>
          </cell>
          <cell r="C440" t="str">
            <v>Tampa de concreto armado, para caixas de inspeção de 0,8x0,8m (existente), e=7cm, conforme detalhes em projeto</v>
          </cell>
          <cell r="D440">
            <v>8</v>
          </cell>
          <cell r="E440" t="str">
            <v>pç</v>
          </cell>
          <cell r="F440">
            <v>90</v>
          </cell>
          <cell r="G440">
            <v>6.19</v>
          </cell>
        </row>
        <row r="441">
          <cell r="B441">
            <v>440</v>
          </cell>
          <cell r="C441" t="str">
            <v>Tampa de ferro fundido para caixa de passagem existente de 40x40, com requadro tampa de concreto armado.</v>
          </cell>
          <cell r="D441">
            <v>16</v>
          </cell>
          <cell r="E441" t="str">
            <v>pç</v>
          </cell>
          <cell r="F441">
            <v>244</v>
          </cell>
          <cell r="G441">
            <v>4.1100000000000003</v>
          </cell>
        </row>
        <row r="442">
          <cell r="B442">
            <v>441</v>
          </cell>
          <cell r="C442" t="str">
            <v>Tampa de ferro fundido, com caixilho 0,60x0,60m, para caixa de coleta de 40x40 (existente), conforme  projeto</v>
          </cell>
          <cell r="D442">
            <v>13</v>
          </cell>
          <cell r="E442" t="str">
            <v>pç</v>
          </cell>
          <cell r="F442">
            <v>244</v>
          </cell>
          <cell r="G442">
            <v>4.1100000000000003</v>
          </cell>
        </row>
        <row r="443">
          <cell r="B443">
            <v>442</v>
          </cell>
          <cell r="C443" t="str">
            <v>Tampa de ferro fundido, com caixilho, para poço de visita Ø 1,10m existente, conforme projeto</v>
          </cell>
          <cell r="D443">
            <v>9</v>
          </cell>
          <cell r="E443" t="str">
            <v>pç</v>
          </cell>
          <cell r="F443">
            <v>431</v>
          </cell>
          <cell r="G443">
            <v>4.72</v>
          </cell>
        </row>
        <row r="444">
          <cell r="B444">
            <v>443</v>
          </cell>
          <cell r="C444" t="str">
            <v>Tampa em concreto armado, e=10cm, para poço de dissipação existente, conforme projeto</v>
          </cell>
          <cell r="D444">
            <v>1</v>
          </cell>
          <cell r="E444" t="str">
            <v>pç</v>
          </cell>
          <cell r="F444">
            <v>145</v>
          </cell>
          <cell r="G444">
            <v>6.19</v>
          </cell>
        </row>
        <row r="445">
          <cell r="B445">
            <v>444</v>
          </cell>
          <cell r="C445" t="str">
            <v>Tampa em ferro fundido com caixilho 0,60x0,60, para caixa de inspeção de 0,6x0,6 (existente), conforme detalhes em projeto.</v>
          </cell>
          <cell r="D445">
            <v>9</v>
          </cell>
          <cell r="E445" t="str">
            <v>pç</v>
          </cell>
          <cell r="F445">
            <v>315</v>
          </cell>
          <cell r="G445">
            <v>5.19</v>
          </cell>
        </row>
        <row r="446">
          <cell r="B446">
            <v>445</v>
          </cell>
          <cell r="C446" t="str">
            <v>Tampa em ferro fundido com caixilho 0,60x0,60, para caixa de inspeção de 0,8x0,8 (existente), conforme detalhes em projeto.</v>
          </cell>
          <cell r="D446">
            <v>8</v>
          </cell>
          <cell r="E446" t="str">
            <v>pç</v>
          </cell>
          <cell r="F446">
            <v>396</v>
          </cell>
          <cell r="G446">
            <v>6.22</v>
          </cell>
        </row>
        <row r="447">
          <cell r="B447">
            <v>446</v>
          </cell>
          <cell r="C447" t="str">
            <v>Tampa em ferro fundido com caixilho 0,60x0,60, para caixa de inspeção de 1,00x1,00m (existente), conforme detalhes em projeto</v>
          </cell>
          <cell r="D447">
            <v>4</v>
          </cell>
          <cell r="E447" t="str">
            <v>pç</v>
          </cell>
          <cell r="F447">
            <v>461</v>
          </cell>
          <cell r="G447">
            <v>6.96</v>
          </cell>
        </row>
        <row r="448">
          <cell r="B448">
            <v>447</v>
          </cell>
          <cell r="C448" t="str">
            <v>Tampa em ferro fundido com caixilho,  para poço de visita existente, conforme detalhe em projeto</v>
          </cell>
          <cell r="D448">
            <v>5</v>
          </cell>
          <cell r="E448" t="str">
            <v>pç</v>
          </cell>
          <cell r="F448">
            <v>431</v>
          </cell>
          <cell r="G448">
            <v>4.72</v>
          </cell>
        </row>
        <row r="449">
          <cell r="B449">
            <v>448</v>
          </cell>
          <cell r="C449" t="str">
            <v>Tampa em ferro fundido, com caixilho 0,60x0,60m, para caixa de inspeção de 1,00x1,00m (existente), conforme projeto</v>
          </cell>
          <cell r="D449">
            <v>2</v>
          </cell>
          <cell r="E449" t="str">
            <v>pç</v>
          </cell>
          <cell r="F449">
            <v>461</v>
          </cell>
          <cell r="G449">
            <v>6.96</v>
          </cell>
        </row>
        <row r="450">
          <cell r="B450">
            <v>449</v>
          </cell>
          <cell r="C450" t="str">
            <v>Tampa em ferro fundido, com caixilho 0,60x0,60m, para caixa de inspeção de 60x60cm (existente), conforme projeto</v>
          </cell>
          <cell r="D450">
            <v>8</v>
          </cell>
          <cell r="E450" t="str">
            <v>pç</v>
          </cell>
          <cell r="F450">
            <v>315</v>
          </cell>
          <cell r="G450">
            <v>5.19</v>
          </cell>
        </row>
        <row r="451">
          <cell r="B451">
            <v>450</v>
          </cell>
          <cell r="C451" t="str">
            <v>Tampa em ferro fundido, com caixilho 0,60x0,60m, para caixa de inspeção de 80x80cm (existente), conforme projeto</v>
          </cell>
          <cell r="D451">
            <v>2</v>
          </cell>
          <cell r="E451" t="str">
            <v>pç</v>
          </cell>
          <cell r="F451">
            <v>396</v>
          </cell>
          <cell r="G451">
            <v>6.22</v>
          </cell>
        </row>
        <row r="452">
          <cell r="B452">
            <v>451</v>
          </cell>
          <cell r="C452" t="str">
            <v>Tampa em ferro fundido, com caixilho, para caixa de alvenaria de 60x60cm, existente, conforme projeto</v>
          </cell>
          <cell r="D452">
            <v>2</v>
          </cell>
          <cell r="E452" t="str">
            <v>pç</v>
          </cell>
          <cell r="F452">
            <v>315</v>
          </cell>
          <cell r="G452">
            <v>5.19</v>
          </cell>
        </row>
        <row r="453">
          <cell r="B453">
            <v>452</v>
          </cell>
          <cell r="C453" t="str">
            <v>Tampa em ferro fundido, com caixilho, para caixa de alvenaria de 80x80cm, existente, conforme projeto</v>
          </cell>
          <cell r="D453">
            <v>3</v>
          </cell>
          <cell r="E453" t="str">
            <v>pç</v>
          </cell>
          <cell r="F453">
            <v>396</v>
          </cell>
          <cell r="G453">
            <v>4.72</v>
          </cell>
        </row>
        <row r="454">
          <cell r="B454">
            <v>453</v>
          </cell>
          <cell r="C454" t="str">
            <v>Tampa em ferro fundido, com caixilho, para poço de dissipação existente, conforme projeto</v>
          </cell>
          <cell r="D454">
            <v>1</v>
          </cell>
          <cell r="E454" t="str">
            <v>pç</v>
          </cell>
          <cell r="F454">
            <v>431</v>
          </cell>
          <cell r="G454">
            <v>4.72</v>
          </cell>
        </row>
        <row r="455">
          <cell r="B455">
            <v>454</v>
          </cell>
          <cell r="C455" t="str">
            <v xml:space="preserve">Tampa em ferro fundido, com caixilho, para poço de visita existente, conforme projeto </v>
          </cell>
          <cell r="D455">
            <v>6</v>
          </cell>
          <cell r="E455" t="str">
            <v>pç</v>
          </cell>
          <cell r="F455">
            <v>431</v>
          </cell>
          <cell r="G455">
            <v>4.72</v>
          </cell>
        </row>
        <row r="456">
          <cell r="B456">
            <v>455</v>
          </cell>
          <cell r="C456" t="str">
            <v>Tampa em ferro fundido, para caixa de passagem de 40x40, existente, conforme projeto e memorial.</v>
          </cell>
          <cell r="D456">
            <v>2</v>
          </cell>
          <cell r="E456" t="str">
            <v>pç</v>
          </cell>
          <cell r="F456">
            <v>221</v>
          </cell>
          <cell r="G456">
            <v>4.72</v>
          </cell>
        </row>
        <row r="457">
          <cell r="B457">
            <v>456</v>
          </cell>
          <cell r="C457" t="str">
            <v>Tampa em ferro fundido, para caixa de passagem em alvenaria existente de 30x30, conforme projeto e memorial</v>
          </cell>
          <cell r="D457">
            <v>28</v>
          </cell>
          <cell r="E457" t="str">
            <v>pç</v>
          </cell>
          <cell r="F457">
            <v>42</v>
          </cell>
          <cell r="G457">
            <v>4.72</v>
          </cell>
        </row>
        <row r="458">
          <cell r="B458">
            <v>457</v>
          </cell>
          <cell r="C458" t="str">
            <v>Tampão quadrado em FºFº, 0,70x0,70m, , conforme detalhe de projeto</v>
          </cell>
          <cell r="D458">
            <v>9</v>
          </cell>
          <cell r="E458" t="str">
            <v>pç</v>
          </cell>
          <cell r="F458">
            <v>75</v>
          </cell>
          <cell r="G458">
            <v>4.72</v>
          </cell>
        </row>
        <row r="459">
          <cell r="B459">
            <v>458</v>
          </cell>
          <cell r="C459" t="str">
            <v>Tampão quadrado em FºFº, 0,70x0,70m, conforme detalhe de projeto</v>
          </cell>
          <cell r="D459">
            <v>3</v>
          </cell>
          <cell r="E459" t="str">
            <v>pç</v>
          </cell>
          <cell r="F459">
            <v>75</v>
          </cell>
          <cell r="G459">
            <v>4.72</v>
          </cell>
        </row>
        <row r="460">
          <cell r="B460">
            <v>459</v>
          </cell>
          <cell r="C460" t="str">
            <v>Tela soldada Q61</v>
          </cell>
          <cell r="D460">
            <v>15397.08</v>
          </cell>
          <cell r="E460" t="str">
            <v>m²</v>
          </cell>
          <cell r="F460">
            <v>9.4499999999999993</v>
          </cell>
          <cell r="G460">
            <v>1.25</v>
          </cell>
        </row>
        <row r="461">
          <cell r="B461">
            <v>460</v>
          </cell>
          <cell r="C461" t="str">
            <v>Textura acrílica, conforme projeto e memorial</v>
          </cell>
          <cell r="D461">
            <v>1451.04</v>
          </cell>
          <cell r="E461" t="str">
            <v>m²</v>
          </cell>
          <cell r="F461">
            <v>2.86</v>
          </cell>
          <cell r="G461">
            <v>4.08</v>
          </cell>
        </row>
        <row r="462">
          <cell r="B462">
            <v>461</v>
          </cell>
          <cell r="C462" t="str">
            <v>Torneira com misturador de bancada, bica móvel, conforme projeto e memorial</v>
          </cell>
          <cell r="D462">
            <v>4</v>
          </cell>
          <cell r="E462" t="str">
            <v>m²</v>
          </cell>
          <cell r="F462">
            <v>175</v>
          </cell>
          <cell r="G462">
            <v>10.45</v>
          </cell>
        </row>
        <row r="463">
          <cell r="B463">
            <v>462</v>
          </cell>
          <cell r="C463" t="str">
            <v>Torneira com misturador de parede, bica móvel, conforme projeto e memorial</v>
          </cell>
          <cell r="D463">
            <v>4</v>
          </cell>
          <cell r="E463" t="str">
            <v>m²</v>
          </cell>
          <cell r="F463">
            <v>175</v>
          </cell>
          <cell r="G463">
            <v>10.45</v>
          </cell>
        </row>
        <row r="464">
          <cell r="B464">
            <v>463</v>
          </cell>
          <cell r="C464" t="str">
            <v>Torneira de bancada para pia, bica móvel, com articulação de 180º, em bronze cromado, Ø 20 mm x 3/4", conforme projeto e memorial</v>
          </cell>
          <cell r="D464">
            <v>3</v>
          </cell>
          <cell r="E464" t="str">
            <v>pç</v>
          </cell>
          <cell r="F464">
            <v>65.56</v>
          </cell>
          <cell r="G464">
            <v>10.45</v>
          </cell>
        </row>
        <row r="465">
          <cell r="B465">
            <v>464</v>
          </cell>
          <cell r="C465" t="str">
            <v>Torneira de bancada, bica móvel, conforme projeto e memorial</v>
          </cell>
          <cell r="D465">
            <v>4</v>
          </cell>
          <cell r="E465" t="str">
            <v>pç</v>
          </cell>
          <cell r="F465">
            <v>65.56</v>
          </cell>
          <cell r="G465">
            <v>10.42</v>
          </cell>
        </row>
        <row r="466">
          <cell r="B466">
            <v>465</v>
          </cell>
          <cell r="C466" t="str">
            <v>Torneira de lavagem completa (para banheiro) cromada, incluindo todos os acessórios, em bronze cromado, Ø 20 mm x 3/4".</v>
          </cell>
          <cell r="D466">
            <v>107</v>
          </cell>
          <cell r="E466" t="str">
            <v>pç</v>
          </cell>
          <cell r="F466">
            <v>36.46</v>
          </cell>
          <cell r="G466">
            <v>10.42</v>
          </cell>
        </row>
        <row r="467">
          <cell r="B467">
            <v>466</v>
          </cell>
          <cell r="C467" t="str">
            <v>Torneira de parede cromada conforme projeto e memorial, incluindo todos os acessórios</v>
          </cell>
          <cell r="D467">
            <v>24</v>
          </cell>
          <cell r="E467" t="str">
            <v>pç</v>
          </cell>
          <cell r="F467">
            <v>150.06</v>
          </cell>
          <cell r="G467">
            <v>10.42</v>
          </cell>
        </row>
        <row r="468">
          <cell r="B468">
            <v>467</v>
          </cell>
          <cell r="C468" t="str">
            <v>Torneira para bebedouro com fechamento automático cromada, incluindo todos os acessórios</v>
          </cell>
          <cell r="D468">
            <v>12</v>
          </cell>
          <cell r="E468" t="str">
            <v>pç</v>
          </cell>
          <cell r="F468">
            <v>148.56</v>
          </cell>
          <cell r="G468">
            <v>10.42</v>
          </cell>
        </row>
        <row r="469">
          <cell r="B469">
            <v>468</v>
          </cell>
          <cell r="C469" t="str">
            <v>Torneira para bebedouro cromada, incluindo todos os acessórios</v>
          </cell>
          <cell r="D469">
            <v>12</v>
          </cell>
          <cell r="E469" t="str">
            <v>un</v>
          </cell>
          <cell r="F469">
            <v>36.17</v>
          </cell>
          <cell r="G469">
            <v>10.42</v>
          </cell>
        </row>
        <row r="470">
          <cell r="B470">
            <v>469</v>
          </cell>
          <cell r="C470" t="str">
            <v>Torneira para lavatório completa, com fechamento automático com sensor - para Sanitários PPNE e cozinha, incluindo todos os acessórios</v>
          </cell>
          <cell r="D470">
            <v>4</v>
          </cell>
          <cell r="E470" t="str">
            <v>pç</v>
          </cell>
          <cell r="F470">
            <v>580.05999999999995</v>
          </cell>
          <cell r="G470">
            <v>10.42</v>
          </cell>
        </row>
        <row r="471">
          <cell r="B471">
            <v>470</v>
          </cell>
          <cell r="C471" t="str">
            <v>Torneira para lavatório completa, com fechamento automático com sensor - para Sanitários PPNE, incluindo todos os acessórios</v>
          </cell>
          <cell r="D471">
            <v>20</v>
          </cell>
          <cell r="E471" t="str">
            <v>pç</v>
          </cell>
          <cell r="F471">
            <v>580.05999999999995</v>
          </cell>
          <cell r="G471">
            <v>10.42</v>
          </cell>
        </row>
        <row r="472">
          <cell r="B472">
            <v>471</v>
          </cell>
          <cell r="C472" t="str">
            <v>Torneira para lavatório completa, com fechamento automático, incluindo todos os acessórios, em bronze cromado, Ø 20 mm x 3/4".</v>
          </cell>
          <cell r="D472">
            <v>205</v>
          </cell>
          <cell r="E472" t="str">
            <v>pç</v>
          </cell>
          <cell r="F472">
            <v>70.61</v>
          </cell>
          <cell r="G472">
            <v>10.42</v>
          </cell>
        </row>
        <row r="473">
          <cell r="B473">
            <v>472</v>
          </cell>
          <cell r="C473" t="str">
            <v>Tratamento do concreto aparente incluindo lixamento, estucamento e duas demãos de verniz, inclusive peitoril de concreto</v>
          </cell>
          <cell r="D473">
            <v>202.24</v>
          </cell>
          <cell r="E473" t="str">
            <v>m²</v>
          </cell>
          <cell r="F473">
            <v>26.5</v>
          </cell>
          <cell r="G473">
            <v>0</v>
          </cell>
        </row>
        <row r="474">
          <cell r="B474">
            <v>473</v>
          </cell>
          <cell r="C474" t="str">
            <v>Tratamento do concreto aparente, incluindo lixamento, estucamento e duas demãos de verniz</v>
          </cell>
          <cell r="D474">
            <v>15730.16</v>
          </cell>
          <cell r="E474" t="str">
            <v>m²</v>
          </cell>
          <cell r="F474">
            <v>3.86</v>
          </cell>
          <cell r="G474">
            <v>10.029999999999999</v>
          </cell>
        </row>
        <row r="475">
          <cell r="B475">
            <v>474</v>
          </cell>
          <cell r="C475" t="str">
            <v>Veneziana de alumínio para ventilação permanente da área de convivência, conforme detalhes de projeto e memorial, inclusive estrutura auxiliar para fixação</v>
          </cell>
          <cell r="D475">
            <v>617.59</v>
          </cell>
          <cell r="E475" t="str">
            <v>m²</v>
          </cell>
          <cell r="F475">
            <v>355</v>
          </cell>
          <cell r="G475">
            <v>115</v>
          </cell>
        </row>
      </sheetData>
      <sheetData sheetId="10"/>
      <sheetData sheetId="11" refreshError="1">
        <row r="6">
          <cell r="A6">
            <v>293</v>
          </cell>
          <cell r="B6">
            <v>2738</v>
          </cell>
          <cell r="C6" t="str">
            <v>1.3.1</v>
          </cell>
          <cell r="D6" t="str">
            <v xml:space="preserve"> - CEX-D-T-1/S-1  com 300 m³/h, 10 mMCA e filtro de ar, motor 185W-2F (simples aspiração com gabinete)</v>
          </cell>
          <cell r="E6">
            <v>2</v>
          </cell>
          <cell r="F6" t="str">
            <v>cj</v>
          </cell>
          <cell r="G6">
            <v>0</v>
          </cell>
          <cell r="H6">
            <v>0</v>
          </cell>
          <cell r="I6">
            <v>2738</v>
          </cell>
        </row>
        <row r="7">
          <cell r="A7">
            <v>294</v>
          </cell>
          <cell r="B7">
            <v>2733</v>
          </cell>
          <cell r="C7" t="str">
            <v>1.2.1</v>
          </cell>
          <cell r="D7" t="str">
            <v xml:space="preserve"> - CVE-A-T-1 com 1.870 m³/h, 20 mMCA e filtro de ar, motor 370W-3F (dupla aspiração com gabinete)</v>
          </cell>
          <cell r="E7">
            <v>1</v>
          </cell>
          <cell r="F7" t="str">
            <v>cj</v>
          </cell>
          <cell r="G7">
            <v>0</v>
          </cell>
          <cell r="H7">
            <v>0</v>
          </cell>
          <cell r="I7">
            <v>2733</v>
          </cell>
        </row>
        <row r="8">
          <cell r="A8">
            <v>295</v>
          </cell>
          <cell r="B8">
            <v>2734</v>
          </cell>
          <cell r="C8" t="str">
            <v>1.2.2</v>
          </cell>
          <cell r="D8" t="str">
            <v xml:space="preserve"> - CVE-B-S-1 com 525 m³/h, 12 mMCA e filtro de ar, motor 185W-2F (dupla aspiração com gabinete)</v>
          </cell>
          <cell r="E8">
            <v>1</v>
          </cell>
          <cell r="F8" t="str">
            <v>cj</v>
          </cell>
          <cell r="G8">
            <v>0</v>
          </cell>
          <cell r="H8">
            <v>0</v>
          </cell>
          <cell r="I8">
            <v>2734</v>
          </cell>
        </row>
        <row r="9">
          <cell r="A9">
            <v>296</v>
          </cell>
          <cell r="B9">
            <v>2735</v>
          </cell>
          <cell r="C9" t="str">
            <v>1.2.3</v>
          </cell>
          <cell r="D9" t="str">
            <v xml:space="preserve"> - CVE-D-S-1 com 1.480 m³/h, 20 mMCA e filtro de ar, motor 370W-3F (dupla aspiração com gabinete)</v>
          </cell>
          <cell r="E9">
            <v>1</v>
          </cell>
          <cell r="F9" t="str">
            <v>cj</v>
          </cell>
          <cell r="G9">
            <v>0</v>
          </cell>
          <cell r="H9">
            <v>0</v>
          </cell>
          <cell r="I9">
            <v>2735</v>
          </cell>
        </row>
        <row r="10">
          <cell r="A10">
            <v>297</v>
          </cell>
          <cell r="B10">
            <v>2736</v>
          </cell>
          <cell r="C10" t="str">
            <v>1.2.4</v>
          </cell>
          <cell r="D10" t="str">
            <v xml:space="preserve"> - CVE-D-S-2 com 525 m³/h, 12 mMCA e filtro de ar, motor 185W-2F (dupla aspiração com gabinete)</v>
          </cell>
          <cell r="E10">
            <v>1</v>
          </cell>
          <cell r="F10" t="str">
            <v>cj</v>
          </cell>
          <cell r="G10">
            <v>0</v>
          </cell>
          <cell r="H10">
            <v>0</v>
          </cell>
          <cell r="I10">
            <v>2736</v>
          </cell>
        </row>
        <row r="11">
          <cell r="A11">
            <v>298</v>
          </cell>
          <cell r="B11">
            <v>2740</v>
          </cell>
          <cell r="C11" t="str">
            <v>1.4.1</v>
          </cell>
          <cell r="D11" t="str">
            <v xml:space="preserve"> - PH-C-S-1 com exaustor com 6.984 m³/hX30 mMCAX7,5cv(ar) e bomba de água com 12 m³/hX5 MCAX0,75cv e tanque de água com capacidade para 83 litros</v>
          </cell>
          <cell r="E11">
            <v>1</v>
          </cell>
          <cell r="F11" t="str">
            <v>cj</v>
          </cell>
          <cell r="G11">
            <v>0</v>
          </cell>
          <cell r="H11">
            <v>0</v>
          </cell>
          <cell r="I11">
            <v>2740</v>
          </cell>
        </row>
        <row r="12">
          <cell r="A12">
            <v>299</v>
          </cell>
          <cell r="B12">
            <v>2728</v>
          </cell>
          <cell r="C12" t="str">
            <v>1.1.5</v>
          </cell>
          <cell r="D12" t="str">
            <v xml:space="preserve"> - SPL-D-S-1 com 20 TR (gabinete vertical)</v>
          </cell>
          <cell r="E12">
            <v>1</v>
          </cell>
          <cell r="F12" t="str">
            <v>cj</v>
          </cell>
          <cell r="G12">
            <v>0</v>
          </cell>
          <cell r="H12">
            <v>0</v>
          </cell>
          <cell r="I12">
            <v>2728</v>
          </cell>
        </row>
        <row r="13">
          <cell r="A13">
            <v>300</v>
          </cell>
          <cell r="B13">
            <v>2724</v>
          </cell>
          <cell r="C13" t="str">
            <v>1.1.1</v>
          </cell>
          <cell r="D13" t="str">
            <v xml:space="preserve"> - SS-B-S-1/2 com 30.000 Btu/h (aparente horizontal de teto)</v>
          </cell>
          <cell r="E13">
            <v>2</v>
          </cell>
          <cell r="F13" t="str">
            <v>cj</v>
          </cell>
          <cell r="G13">
            <v>0</v>
          </cell>
          <cell r="H13">
            <v>0</v>
          </cell>
          <cell r="I13">
            <v>2724</v>
          </cell>
        </row>
        <row r="14">
          <cell r="A14">
            <v>301</v>
          </cell>
          <cell r="B14">
            <v>2725</v>
          </cell>
          <cell r="C14" t="str">
            <v>1.1.2</v>
          </cell>
          <cell r="D14" t="str">
            <v xml:space="preserve"> - SS-B-S-3 com 24.000 Btu/h (aparente horizontal de teto)</v>
          </cell>
          <cell r="E14">
            <v>1</v>
          </cell>
          <cell r="F14" t="str">
            <v>cj</v>
          </cell>
          <cell r="G14">
            <v>0</v>
          </cell>
          <cell r="H14">
            <v>0</v>
          </cell>
          <cell r="I14">
            <v>2725</v>
          </cell>
        </row>
        <row r="15">
          <cell r="A15">
            <v>302</v>
          </cell>
          <cell r="B15">
            <v>2726</v>
          </cell>
          <cell r="C15" t="str">
            <v>1.1.3</v>
          </cell>
          <cell r="D15" t="str">
            <v xml:space="preserve"> - SS-C-T-1 com 18.000 Btu/h (aparente vertical de parede)</v>
          </cell>
          <cell r="E15">
            <v>1</v>
          </cell>
          <cell r="F15" t="str">
            <v>cj</v>
          </cell>
          <cell r="G15">
            <v>0</v>
          </cell>
          <cell r="H15">
            <v>0</v>
          </cell>
          <cell r="I15">
            <v>2726</v>
          </cell>
        </row>
        <row r="16">
          <cell r="A16">
            <v>303</v>
          </cell>
          <cell r="B16">
            <v>2727</v>
          </cell>
          <cell r="C16" t="str">
            <v>1.1.4</v>
          </cell>
          <cell r="D16" t="str">
            <v xml:space="preserve"> - SS-C-T-2/3 com 24.000 Btu/h (aparente horizontal de teto)</v>
          </cell>
          <cell r="E16">
            <v>2</v>
          </cell>
          <cell r="F16" t="str">
            <v>cj</v>
          </cell>
          <cell r="G16">
            <v>0</v>
          </cell>
          <cell r="H16">
            <v>0</v>
          </cell>
          <cell r="I16">
            <v>2727</v>
          </cell>
        </row>
        <row r="17">
          <cell r="A17">
            <v>304</v>
          </cell>
          <cell r="B17">
            <v>2729</v>
          </cell>
          <cell r="C17" t="str">
            <v>1.1.6</v>
          </cell>
          <cell r="D17" t="str">
            <v xml:space="preserve"> - SS-D-S-1/2/3/4 com 36.000 Btu/h (aparente horizontal de teto)</v>
          </cell>
          <cell r="E17">
            <v>4</v>
          </cell>
          <cell r="F17" t="str">
            <v>cj</v>
          </cell>
          <cell r="G17">
            <v>0</v>
          </cell>
          <cell r="H17">
            <v>0</v>
          </cell>
          <cell r="I17">
            <v>2729</v>
          </cell>
        </row>
        <row r="18">
          <cell r="A18">
            <v>305</v>
          </cell>
          <cell r="B18">
            <v>2730</v>
          </cell>
          <cell r="C18" t="str">
            <v>1.1.7</v>
          </cell>
          <cell r="D18" t="str">
            <v xml:space="preserve"> - SS-D-S-5 com 48.000 Btu/h (aparente horizontal de teto)</v>
          </cell>
          <cell r="E18">
            <v>1</v>
          </cell>
          <cell r="F18" t="str">
            <v>cj</v>
          </cell>
          <cell r="G18">
            <v>0</v>
          </cell>
          <cell r="H18">
            <v>0</v>
          </cell>
          <cell r="I18">
            <v>2730</v>
          </cell>
        </row>
        <row r="19">
          <cell r="A19">
            <v>306</v>
          </cell>
          <cell r="B19">
            <v>2731</v>
          </cell>
          <cell r="C19" t="str">
            <v>1.1.8</v>
          </cell>
          <cell r="D19" t="str">
            <v xml:space="preserve"> - SS-E-T-1com 30.000 Btu/h (aparente horizontal de teto)</v>
          </cell>
          <cell r="E19">
            <v>1</v>
          </cell>
          <cell r="F19" t="str">
            <v>cj</v>
          </cell>
          <cell r="G19">
            <v>0</v>
          </cell>
          <cell r="H19">
            <v>0</v>
          </cell>
          <cell r="I19">
            <v>2731</v>
          </cell>
        </row>
        <row r="20">
          <cell r="A20">
            <v>1</v>
          </cell>
          <cell r="B20">
            <v>7</v>
          </cell>
          <cell r="C20" t="str">
            <v>2.1</v>
          </cell>
          <cell r="D20" t="str">
            <v>Abertura de vãos em alvenaria</v>
          </cell>
          <cell r="E20">
            <v>77.849999999999994</v>
          </cell>
          <cell r="F20" t="str">
            <v xml:space="preserve"> m3 </v>
          </cell>
          <cell r="G20">
            <v>0</v>
          </cell>
          <cell r="H20">
            <v>48.06</v>
          </cell>
          <cell r="I20">
            <v>7</v>
          </cell>
        </row>
        <row r="21">
          <cell r="A21">
            <v>2</v>
          </cell>
          <cell r="B21">
            <v>2380</v>
          </cell>
          <cell r="C21" t="str">
            <v>3.3</v>
          </cell>
          <cell r="D21" t="str">
            <v>Aço CA-50/60</v>
          </cell>
          <cell r="E21">
            <v>16971</v>
          </cell>
          <cell r="F21" t="str">
            <v>kg</v>
          </cell>
          <cell r="G21">
            <v>3.26</v>
          </cell>
          <cell r="H21">
            <v>1.1200000000000001</v>
          </cell>
          <cell r="I21">
            <v>2380</v>
          </cell>
        </row>
        <row r="22">
          <cell r="A22">
            <v>4</v>
          </cell>
          <cell r="B22">
            <v>769</v>
          </cell>
          <cell r="C22" t="str">
            <v>4.1</v>
          </cell>
          <cell r="D22" t="str">
            <v>Adequação e re-montagem de estrutura metálica existente, tipo shed, somente mezzanino</v>
          </cell>
          <cell r="E22">
            <v>749.5</v>
          </cell>
          <cell r="F22" t="str">
            <v>kg</v>
          </cell>
          <cell r="G22">
            <v>16.5</v>
          </cell>
          <cell r="H22">
            <v>0</v>
          </cell>
          <cell r="I22">
            <v>769</v>
          </cell>
        </row>
        <row r="23">
          <cell r="A23">
            <v>5</v>
          </cell>
          <cell r="B23">
            <v>436</v>
          </cell>
          <cell r="C23" t="str">
            <v>12.3.6</v>
          </cell>
          <cell r="D23" t="str">
            <v>Agapanto</v>
          </cell>
          <cell r="E23">
            <v>90</v>
          </cell>
          <cell r="F23" t="str">
            <v>m²</v>
          </cell>
          <cell r="G23">
            <v>10.92</v>
          </cell>
          <cell r="H23">
            <v>1.28</v>
          </cell>
          <cell r="I23">
            <v>436</v>
          </cell>
        </row>
        <row r="24">
          <cell r="A24">
            <v>6</v>
          </cell>
          <cell r="B24">
            <v>2710</v>
          </cell>
          <cell r="C24" t="str">
            <v>6.1.1</v>
          </cell>
          <cell r="D24" t="str">
            <v>Alçapão</v>
          </cell>
          <cell r="E24">
            <v>13</v>
          </cell>
          <cell r="F24" t="str">
            <v>un</v>
          </cell>
          <cell r="G24">
            <v>185.58</v>
          </cell>
          <cell r="H24">
            <v>19.22</v>
          </cell>
          <cell r="I24">
            <v>2710</v>
          </cell>
        </row>
        <row r="25">
          <cell r="A25">
            <v>7</v>
          </cell>
          <cell r="B25">
            <v>2386</v>
          </cell>
          <cell r="C25" t="str">
            <v>4.2</v>
          </cell>
          <cell r="D25" t="str">
            <v>Alçapões em chapa de alumínio (1,10x1,10m), conforme projeto e memorial descritivo</v>
          </cell>
          <cell r="E25">
            <v>4</v>
          </cell>
          <cell r="F25" t="str">
            <v>un</v>
          </cell>
          <cell r="G25">
            <v>185.58</v>
          </cell>
          <cell r="H25">
            <v>19.22</v>
          </cell>
          <cell r="I25">
            <v>2386</v>
          </cell>
        </row>
        <row r="26">
          <cell r="A26">
            <v>8</v>
          </cell>
          <cell r="B26">
            <v>2278</v>
          </cell>
          <cell r="C26" t="str">
            <v>1.1.1</v>
          </cell>
          <cell r="D26" t="str">
            <v>Alvenaria 0,15 cm</v>
          </cell>
          <cell r="E26">
            <v>176.67</v>
          </cell>
          <cell r="F26" t="str">
            <v>m3</v>
          </cell>
          <cell r="G26">
            <v>0</v>
          </cell>
          <cell r="H26">
            <v>48.06</v>
          </cell>
          <cell r="I26">
            <v>2278</v>
          </cell>
        </row>
        <row r="27">
          <cell r="A27">
            <v>9</v>
          </cell>
          <cell r="B27">
            <v>2279</v>
          </cell>
          <cell r="C27" t="str">
            <v>1.1.2</v>
          </cell>
          <cell r="D27" t="str">
            <v>Alvenaria 0,25 cm</v>
          </cell>
          <cell r="E27">
            <v>105.65</v>
          </cell>
          <cell r="F27" t="str">
            <v>m3</v>
          </cell>
          <cell r="G27">
            <v>0</v>
          </cell>
          <cell r="H27">
            <v>48.06</v>
          </cell>
          <cell r="I27">
            <v>2279</v>
          </cell>
        </row>
        <row r="28">
          <cell r="A28">
            <v>10</v>
          </cell>
          <cell r="B28">
            <v>2506</v>
          </cell>
          <cell r="C28" t="str">
            <v>2.1</v>
          </cell>
          <cell r="D28" t="str">
            <v>Alvenaria de bloco de concreto de 14x19x39cm</v>
          </cell>
          <cell r="E28">
            <v>463.02</v>
          </cell>
          <cell r="F28" t="str">
            <v>m²</v>
          </cell>
          <cell r="G28">
            <v>23.55</v>
          </cell>
          <cell r="H28">
            <v>12.82</v>
          </cell>
          <cell r="I28">
            <v>2506</v>
          </cell>
        </row>
        <row r="29">
          <cell r="A29">
            <v>11</v>
          </cell>
          <cell r="B29">
            <v>2302</v>
          </cell>
          <cell r="C29" t="str">
            <v>3.1</v>
          </cell>
          <cell r="D29" t="str">
            <v>Alvenaria de bloco de concreto de 9x19x39cm</v>
          </cell>
          <cell r="E29">
            <v>1015.06</v>
          </cell>
          <cell r="F29" t="str">
            <v>m²</v>
          </cell>
          <cell r="G29">
            <v>29.72</v>
          </cell>
          <cell r="H29">
            <v>14.42</v>
          </cell>
          <cell r="I29">
            <v>2302</v>
          </cell>
        </row>
        <row r="30">
          <cell r="A30">
            <v>12</v>
          </cell>
          <cell r="B30">
            <v>437</v>
          </cell>
          <cell r="C30" t="str">
            <v>12.3.7</v>
          </cell>
          <cell r="D30" t="str">
            <v>Amendoim</v>
          </cell>
          <cell r="E30">
            <v>107</v>
          </cell>
          <cell r="F30" t="str">
            <v>m²</v>
          </cell>
          <cell r="G30">
            <v>29.6</v>
          </cell>
          <cell r="H30">
            <v>13.25</v>
          </cell>
          <cell r="I30">
            <v>437</v>
          </cell>
        </row>
        <row r="31">
          <cell r="A31">
            <v>13</v>
          </cell>
          <cell r="B31">
            <v>2382</v>
          </cell>
          <cell r="C31" t="str">
            <v>3.5</v>
          </cell>
          <cell r="D31" t="str">
            <v>Andaimes, escadas, elevador</v>
          </cell>
          <cell r="E31">
            <v>300</v>
          </cell>
          <cell r="F31" t="str">
            <v>un</v>
          </cell>
          <cell r="G31">
            <v>37.35</v>
          </cell>
          <cell r="H31">
            <v>0</v>
          </cell>
          <cell r="I31">
            <v>2382</v>
          </cell>
        </row>
        <row r="32">
          <cell r="A32">
            <v>14</v>
          </cell>
          <cell r="B32">
            <v>2548</v>
          </cell>
          <cell r="C32" t="str">
            <v>2.2.2</v>
          </cell>
          <cell r="D32" t="str">
            <v>Apiloamento do fundo das valas.</v>
          </cell>
          <cell r="E32">
            <v>105.77</v>
          </cell>
          <cell r="F32" t="str">
            <v>m3</v>
          </cell>
          <cell r="G32">
            <v>0</v>
          </cell>
          <cell r="H32">
            <v>5.48</v>
          </cell>
          <cell r="I32">
            <v>2548</v>
          </cell>
        </row>
        <row r="33">
          <cell r="A33">
            <v>16</v>
          </cell>
          <cell r="B33">
            <v>2519</v>
          </cell>
          <cell r="C33" t="str">
            <v>5.1</v>
          </cell>
          <cell r="D33" t="str">
            <v>Argamassa de regularização cim/areia 1:3 c/ imperm. Esp.=2,50cm</v>
          </cell>
          <cell r="E33">
            <v>3883.64</v>
          </cell>
          <cell r="F33" t="str">
            <v>m²</v>
          </cell>
          <cell r="G33">
            <v>6.55</v>
          </cell>
          <cell r="H33">
            <v>13.48</v>
          </cell>
          <cell r="I33">
            <v>2519</v>
          </cell>
        </row>
        <row r="34">
          <cell r="A34">
            <v>17</v>
          </cell>
          <cell r="B34">
            <v>2493</v>
          </cell>
          <cell r="C34" t="str">
            <v>1.3</v>
          </cell>
          <cell r="D34" t="str">
            <v>Argamassa para proteção mecânica  conforme memorial traço 1:7 e=3cm</v>
          </cell>
          <cell r="E34">
            <v>890.67</v>
          </cell>
          <cell r="F34" t="str">
            <v>m²</v>
          </cell>
          <cell r="G34">
            <v>6.77</v>
          </cell>
          <cell r="H34">
            <v>8.01</v>
          </cell>
          <cell r="I34">
            <v>2493</v>
          </cell>
        </row>
        <row r="35">
          <cell r="A35">
            <v>18</v>
          </cell>
          <cell r="B35">
            <v>2560</v>
          </cell>
          <cell r="C35" t="str">
            <v>3.3</v>
          </cell>
          <cell r="D35" t="str">
            <v>Armação - aço CA 50 e CA 60</v>
          </cell>
          <cell r="E35">
            <v>23376.799999999999</v>
          </cell>
          <cell r="F35" t="str">
            <v>kg</v>
          </cell>
          <cell r="G35">
            <v>3.26</v>
          </cell>
          <cell r="H35">
            <v>1.6</v>
          </cell>
          <cell r="I35">
            <v>2560</v>
          </cell>
        </row>
        <row r="36">
          <cell r="A36">
            <v>19</v>
          </cell>
          <cell r="B36">
            <v>432</v>
          </cell>
          <cell r="C36" t="str">
            <v>12.3.2</v>
          </cell>
          <cell r="D36" t="str">
            <v>Banco reto de concreto pre-moldado</v>
          </cell>
          <cell r="E36">
            <v>35</v>
          </cell>
          <cell r="F36" t="str">
            <v>un</v>
          </cell>
          <cell r="G36">
            <v>150.5</v>
          </cell>
          <cell r="H36">
            <v>30.62</v>
          </cell>
          <cell r="I36">
            <v>432</v>
          </cell>
        </row>
        <row r="37">
          <cell r="A37">
            <v>20</v>
          </cell>
          <cell r="B37">
            <v>1473</v>
          </cell>
          <cell r="C37" t="str">
            <v>6.4.2</v>
          </cell>
          <cell r="D37" t="str">
            <v>Barra anti-pânico</v>
          </cell>
          <cell r="E37">
            <v>2</v>
          </cell>
          <cell r="F37" t="str">
            <v>cj</v>
          </cell>
          <cell r="G37">
            <v>115</v>
          </cell>
          <cell r="H37">
            <v>8.01</v>
          </cell>
          <cell r="I37">
            <v>1473</v>
          </cell>
        </row>
        <row r="38">
          <cell r="A38">
            <v>21</v>
          </cell>
          <cell r="B38">
            <v>2375</v>
          </cell>
          <cell r="C38" t="str">
            <v>2.8</v>
          </cell>
          <cell r="D38" t="str">
            <v>Bota-fora terra excedente</v>
          </cell>
          <cell r="E38">
            <v>8</v>
          </cell>
          <cell r="F38" t="str">
            <v>m³</v>
          </cell>
          <cell r="G38">
            <v>28.6</v>
          </cell>
          <cell r="H38">
            <v>0</v>
          </cell>
          <cell r="I38">
            <v>2375</v>
          </cell>
        </row>
        <row r="39">
          <cell r="A39">
            <v>22</v>
          </cell>
          <cell r="B39">
            <v>1997</v>
          </cell>
          <cell r="C39" t="str">
            <v>6.4.2</v>
          </cell>
          <cell r="D39" t="str">
            <v>Braço de alavanca de ferro troca de aproximadamente 20% dos caixilhos com comp.=1,20 m</v>
          </cell>
          <cell r="E39">
            <v>152.15</v>
          </cell>
          <cell r="F39" t="str">
            <v>m</v>
          </cell>
          <cell r="G39">
            <v>120</v>
          </cell>
          <cell r="H39">
            <v>3.2</v>
          </cell>
          <cell r="I39">
            <v>1997</v>
          </cell>
        </row>
        <row r="40">
          <cell r="A40">
            <v>23</v>
          </cell>
          <cell r="B40">
            <v>434</v>
          </cell>
          <cell r="C40" t="str">
            <v>12.3.4</v>
          </cell>
          <cell r="D40" t="str">
            <v xml:space="preserve">Capim palmeira </v>
          </cell>
          <cell r="E40">
            <v>90</v>
          </cell>
          <cell r="F40" t="str">
            <v>m²</v>
          </cell>
          <cell r="G40">
            <v>3.71</v>
          </cell>
          <cell r="H40">
            <v>3.2</v>
          </cell>
          <cell r="I40">
            <v>434</v>
          </cell>
        </row>
        <row r="41">
          <cell r="A41">
            <v>24</v>
          </cell>
          <cell r="B41">
            <v>807</v>
          </cell>
          <cell r="C41" t="str">
            <v>6.4.1</v>
          </cell>
          <cell r="D41" t="str">
            <v>Chapa de policarbonato alveolar 6 mm</v>
          </cell>
          <cell r="E41">
            <v>27</v>
          </cell>
          <cell r="F41" t="str">
            <v>m²</v>
          </cell>
          <cell r="G41">
            <v>35</v>
          </cell>
          <cell r="H41">
            <v>8.01</v>
          </cell>
          <cell r="I41">
            <v>807</v>
          </cell>
        </row>
        <row r="42">
          <cell r="A42">
            <v>25</v>
          </cell>
          <cell r="B42">
            <v>2523</v>
          </cell>
          <cell r="C42" t="str">
            <v>6.1</v>
          </cell>
          <cell r="D42" t="str">
            <v>Chapisco (cimento:areia - 1:3)</v>
          </cell>
          <cell r="E42">
            <v>2425.81</v>
          </cell>
          <cell r="F42" t="str">
            <v>m²</v>
          </cell>
          <cell r="G42">
            <v>2.5499999999999998</v>
          </cell>
          <cell r="H42">
            <v>1.6</v>
          </cell>
          <cell r="I42">
            <v>2523</v>
          </cell>
        </row>
        <row r="43">
          <cell r="A43">
            <v>26</v>
          </cell>
          <cell r="B43">
            <v>2397</v>
          </cell>
          <cell r="C43" t="str">
            <v>7.1</v>
          </cell>
          <cell r="D43" t="str">
            <v>Cimentado desempenado</v>
          </cell>
          <cell r="E43">
            <v>50</v>
          </cell>
          <cell r="F43" t="str">
            <v>m²</v>
          </cell>
          <cell r="G43">
            <v>5.0999999999999996</v>
          </cell>
          <cell r="H43">
            <v>9.61</v>
          </cell>
          <cell r="I43">
            <v>2397</v>
          </cell>
        </row>
        <row r="44">
          <cell r="A44">
            <v>27</v>
          </cell>
          <cell r="B44">
            <v>1503</v>
          </cell>
          <cell r="C44" t="str">
            <v>9.15</v>
          </cell>
          <cell r="D44" t="str">
            <v>Cimentado desempenado alisado e=3,50cm incl arg reg.</v>
          </cell>
          <cell r="E44">
            <v>149.51</v>
          </cell>
          <cell r="F44" t="str">
            <v>m²</v>
          </cell>
          <cell r="G44">
            <v>8.93</v>
          </cell>
          <cell r="H44">
            <v>11.21</v>
          </cell>
          <cell r="I44">
            <v>1503</v>
          </cell>
        </row>
        <row r="45">
          <cell r="A45">
            <v>28</v>
          </cell>
          <cell r="B45">
            <v>438</v>
          </cell>
          <cell r="C45" t="str">
            <v>12.3.8</v>
          </cell>
          <cell r="D45" t="str">
            <v>Clorofito</v>
          </cell>
          <cell r="E45">
            <v>66</v>
          </cell>
          <cell r="F45" t="str">
            <v>m²</v>
          </cell>
          <cell r="G45">
            <v>9.25</v>
          </cell>
          <cell r="H45">
            <v>6.43</v>
          </cell>
          <cell r="I45">
            <v>438</v>
          </cell>
        </row>
        <row r="46">
          <cell r="A46">
            <v>29</v>
          </cell>
          <cell r="B46">
            <v>431</v>
          </cell>
          <cell r="C46" t="str">
            <v>12.3.1</v>
          </cell>
          <cell r="D46" t="str">
            <v>Colocação de Terra com replantio de grama e Arbustos</v>
          </cell>
          <cell r="E46">
            <v>58.93</v>
          </cell>
          <cell r="F46" t="str">
            <v>m3</v>
          </cell>
          <cell r="G46">
            <v>42.85</v>
          </cell>
          <cell r="H46">
            <v>7.3</v>
          </cell>
          <cell r="I46">
            <v>431</v>
          </cell>
        </row>
        <row r="47">
          <cell r="A47">
            <v>30</v>
          </cell>
          <cell r="B47">
            <v>2373</v>
          </cell>
          <cell r="C47" t="str">
            <v>2.6</v>
          </cell>
          <cell r="D47" t="str">
            <v>Concreto Fck 25 MPA, inclusive lançamento</v>
          </cell>
          <cell r="E47">
            <v>7.07</v>
          </cell>
          <cell r="F47" t="str">
            <v>m³</v>
          </cell>
          <cell r="G47">
            <v>247.72</v>
          </cell>
          <cell r="H47">
            <v>61.24</v>
          </cell>
          <cell r="I47">
            <v>2373</v>
          </cell>
        </row>
        <row r="48">
          <cell r="A48">
            <v>31</v>
          </cell>
          <cell r="B48">
            <v>2381</v>
          </cell>
          <cell r="C48" t="str">
            <v>3.4</v>
          </cell>
          <cell r="D48" t="str">
            <v>Concreto Fck 30 MPA, inclusive lançamento</v>
          </cell>
          <cell r="E48">
            <v>88.02</v>
          </cell>
          <cell r="F48" t="str">
            <v>m³</v>
          </cell>
          <cell r="G48">
            <v>253.29</v>
          </cell>
          <cell r="H48">
            <v>61.24</v>
          </cell>
          <cell r="I48">
            <v>2381</v>
          </cell>
        </row>
        <row r="49">
          <cell r="A49">
            <v>32</v>
          </cell>
          <cell r="B49">
            <v>1394</v>
          </cell>
          <cell r="C49" t="str">
            <v>2.1.4</v>
          </cell>
          <cell r="D49" t="str">
            <v>Concreto paras blocos, baldrames  e bases - (Fck &gt; 30MPa)</v>
          </cell>
          <cell r="E49">
            <v>38.909999999999997</v>
          </cell>
          <cell r="F49" t="str">
            <v>m³</v>
          </cell>
          <cell r="G49">
            <v>253.29</v>
          </cell>
          <cell r="H49">
            <v>61.24</v>
          </cell>
          <cell r="I49">
            <v>1394</v>
          </cell>
        </row>
        <row r="50">
          <cell r="A50">
            <v>33</v>
          </cell>
          <cell r="B50">
            <v>2543</v>
          </cell>
          <cell r="C50" t="str">
            <v>2.1.2</v>
          </cell>
          <cell r="D50" t="str">
            <v>Concreto usinado Fck 20 MPA para base e fuste, inclusive lançamento</v>
          </cell>
          <cell r="E50">
            <v>34.92</v>
          </cell>
          <cell r="F50" t="str">
            <v>m³</v>
          </cell>
          <cell r="G50">
            <v>239.66</v>
          </cell>
          <cell r="H50">
            <v>23.32</v>
          </cell>
          <cell r="I50">
            <v>2543</v>
          </cell>
        </row>
        <row r="51">
          <cell r="A51">
            <v>34</v>
          </cell>
          <cell r="B51">
            <v>2561</v>
          </cell>
          <cell r="C51" t="str">
            <v>3.4</v>
          </cell>
          <cell r="D51" t="str">
            <v>Concreto usinado Fck=25MPA, inclusive lançamento</v>
          </cell>
          <cell r="E51">
            <v>106.46</v>
          </cell>
          <cell r="F51" t="str">
            <v>m³</v>
          </cell>
          <cell r="G51">
            <v>247.72</v>
          </cell>
          <cell r="H51">
            <v>61.24</v>
          </cell>
          <cell r="I51">
            <v>2561</v>
          </cell>
        </row>
        <row r="52">
          <cell r="A52">
            <v>35</v>
          </cell>
          <cell r="B52">
            <v>2503</v>
          </cell>
          <cell r="C52" t="str">
            <v>1.1.4</v>
          </cell>
          <cell r="D52" t="str">
            <v>Concreto usinado Fck=30 MPA, inclusive lançamento</v>
          </cell>
          <cell r="E52">
            <v>81.86</v>
          </cell>
          <cell r="F52" t="str">
            <v>m3</v>
          </cell>
          <cell r="G52">
            <v>253.29</v>
          </cell>
          <cell r="H52">
            <v>61.24</v>
          </cell>
          <cell r="I52">
            <v>2503</v>
          </cell>
        </row>
        <row r="53">
          <cell r="A53">
            <v>36</v>
          </cell>
          <cell r="B53">
            <v>439</v>
          </cell>
          <cell r="C53" t="str">
            <v>12.3.9</v>
          </cell>
          <cell r="D53" t="str">
            <v>Coroa de Cristo</v>
          </cell>
          <cell r="E53">
            <v>40</v>
          </cell>
          <cell r="F53" t="str">
            <v>m²</v>
          </cell>
          <cell r="G53">
            <v>3.64</v>
          </cell>
          <cell r="H53">
            <v>3.79</v>
          </cell>
          <cell r="I53">
            <v>439</v>
          </cell>
        </row>
        <row r="54">
          <cell r="A54">
            <v>37</v>
          </cell>
          <cell r="B54">
            <v>2000</v>
          </cell>
          <cell r="C54" t="str">
            <v>6.5.1</v>
          </cell>
          <cell r="D54" t="str">
            <v xml:space="preserve">Corrimão tubular </v>
          </cell>
          <cell r="E54">
            <v>118.12</v>
          </cell>
          <cell r="F54" t="str">
            <v>m</v>
          </cell>
          <cell r="G54">
            <v>46.78</v>
          </cell>
          <cell r="H54">
            <v>11.14</v>
          </cell>
          <cell r="I54">
            <v>2000</v>
          </cell>
        </row>
        <row r="55">
          <cell r="A55">
            <v>38</v>
          </cell>
          <cell r="B55">
            <v>499</v>
          </cell>
          <cell r="C55" t="str">
            <v>5.3.2</v>
          </cell>
          <cell r="D55" t="str">
            <v>CX 12 (0,71x0,70m)= 0,50m2</v>
          </cell>
          <cell r="E55">
            <v>2</v>
          </cell>
          <cell r="F55" t="str">
            <v>un</v>
          </cell>
          <cell r="G55">
            <v>55.93</v>
          </cell>
          <cell r="H55">
            <v>13.19</v>
          </cell>
          <cell r="I55">
            <v>499</v>
          </cell>
        </row>
        <row r="56">
          <cell r="A56">
            <v>39</v>
          </cell>
          <cell r="B56">
            <v>498</v>
          </cell>
          <cell r="C56" t="str">
            <v>5.3.1</v>
          </cell>
          <cell r="D56" t="str">
            <v>CX1 - (2,80mX1,65m)=4,62m2</v>
          </cell>
          <cell r="E56">
            <v>6</v>
          </cell>
          <cell r="F56" t="str">
            <v>un</v>
          </cell>
          <cell r="G56">
            <v>516.70000000000005</v>
          </cell>
          <cell r="H56">
            <v>128.16</v>
          </cell>
          <cell r="I56">
            <v>498</v>
          </cell>
        </row>
        <row r="57">
          <cell r="A57">
            <v>40</v>
          </cell>
          <cell r="B57">
            <v>1087</v>
          </cell>
          <cell r="C57" t="str">
            <v>5.2.5.1</v>
          </cell>
          <cell r="D57" t="str">
            <v>CX10 - (1,50x2,96m) 4,44m2</v>
          </cell>
          <cell r="E57">
            <v>2</v>
          </cell>
          <cell r="F57" t="str">
            <v>un</v>
          </cell>
          <cell r="G57">
            <v>502.07</v>
          </cell>
          <cell r="H57">
            <v>126.23</v>
          </cell>
          <cell r="I57">
            <v>1087</v>
          </cell>
        </row>
        <row r="58">
          <cell r="A58">
            <v>41</v>
          </cell>
          <cell r="B58">
            <v>1090</v>
          </cell>
          <cell r="C58" t="str">
            <v>5.2.6.2</v>
          </cell>
          <cell r="D58" t="str">
            <v xml:space="preserve">CX11 - (2,00mx1,94m)  = 3,88m2 </v>
          </cell>
          <cell r="E58">
            <v>1</v>
          </cell>
          <cell r="F58" t="str">
            <v>un</v>
          </cell>
          <cell r="G58">
            <v>438.98</v>
          </cell>
          <cell r="H58">
            <v>108.14</v>
          </cell>
          <cell r="I58">
            <v>1090</v>
          </cell>
        </row>
        <row r="59">
          <cell r="A59">
            <v>42</v>
          </cell>
          <cell r="B59">
            <v>1091</v>
          </cell>
          <cell r="C59" t="str">
            <v>5.2.6.3</v>
          </cell>
          <cell r="D59" t="str">
            <v>CX13 - (2,40mx1,25m) = 3,00m2 7 unidades</v>
          </cell>
          <cell r="E59">
            <v>17</v>
          </cell>
          <cell r="F59" t="str">
            <v>un</v>
          </cell>
          <cell r="G59">
            <v>336.39</v>
          </cell>
          <cell r="H59">
            <v>82.03</v>
          </cell>
          <cell r="I59">
            <v>1091</v>
          </cell>
        </row>
        <row r="60">
          <cell r="A60">
            <v>43</v>
          </cell>
          <cell r="B60">
            <v>1092</v>
          </cell>
          <cell r="C60" t="str">
            <v>5.2.6.4</v>
          </cell>
          <cell r="D60" t="str">
            <v xml:space="preserve">CX14 - (0,80x1,25m) = 0,80m2 - 1 unidade </v>
          </cell>
          <cell r="E60">
            <v>1</v>
          </cell>
          <cell r="F60" t="str">
            <v>un</v>
          </cell>
          <cell r="G60">
            <v>89.5</v>
          </cell>
          <cell r="H60">
            <v>22.75</v>
          </cell>
          <cell r="I60">
            <v>1092</v>
          </cell>
        </row>
        <row r="61">
          <cell r="A61">
            <v>44</v>
          </cell>
          <cell r="B61">
            <v>1459</v>
          </cell>
          <cell r="C61" t="str">
            <v>6.2.3.4.1</v>
          </cell>
          <cell r="D61" t="str">
            <v xml:space="preserve">CX15 - (2,00mx0,70m) = 1,40m2 </v>
          </cell>
          <cell r="E61">
            <v>2</v>
          </cell>
          <cell r="F61" t="str">
            <v>un</v>
          </cell>
          <cell r="G61">
            <v>156.63999999999999</v>
          </cell>
          <cell r="H61">
            <v>39.25</v>
          </cell>
          <cell r="I61">
            <v>1459</v>
          </cell>
        </row>
        <row r="62">
          <cell r="A62">
            <v>45</v>
          </cell>
          <cell r="B62">
            <v>1442</v>
          </cell>
          <cell r="C62" t="str">
            <v>6.2.3.1.1</v>
          </cell>
          <cell r="D62" t="str">
            <v xml:space="preserve">CX18 - (0,97mx0,65m) = 0,57m2 </v>
          </cell>
          <cell r="E62">
            <v>2</v>
          </cell>
          <cell r="F62" t="str">
            <v>un</v>
          </cell>
          <cell r="G62">
            <v>63.75</v>
          </cell>
          <cell r="H62">
            <v>14.58</v>
          </cell>
          <cell r="I62">
            <v>1442</v>
          </cell>
        </row>
        <row r="63">
          <cell r="A63">
            <v>46</v>
          </cell>
          <cell r="B63">
            <v>1453</v>
          </cell>
          <cell r="C63" t="str">
            <v>6.2.3.3.1</v>
          </cell>
          <cell r="D63" t="str">
            <v>CX19 - (3,02mx1,37m) = 4,14m2</v>
          </cell>
          <cell r="E63">
            <v>2</v>
          </cell>
          <cell r="F63" t="str">
            <v>un</v>
          </cell>
          <cell r="G63">
            <v>463.01</v>
          </cell>
          <cell r="H63">
            <v>114.71</v>
          </cell>
          <cell r="I63">
            <v>1453</v>
          </cell>
        </row>
        <row r="64">
          <cell r="A64">
            <v>47</v>
          </cell>
          <cell r="B64">
            <v>790</v>
          </cell>
          <cell r="C64" t="str">
            <v>6.2.1.1</v>
          </cell>
          <cell r="D64" t="str">
            <v xml:space="preserve">CX2 - (3,00mx0,80m) = 2,40m2 </v>
          </cell>
          <cell r="E64">
            <v>1</v>
          </cell>
          <cell r="F64" t="str">
            <v>m²</v>
          </cell>
          <cell r="G64">
            <v>268.42</v>
          </cell>
          <cell r="H64">
            <v>66.59</v>
          </cell>
          <cell r="I64">
            <v>790</v>
          </cell>
        </row>
        <row r="65">
          <cell r="A65">
            <v>48</v>
          </cell>
          <cell r="B65">
            <v>1454</v>
          </cell>
          <cell r="C65" t="str">
            <v>6.2.3.3.2</v>
          </cell>
          <cell r="D65" t="str">
            <v>CX20 - (3,20mx3,46m) = 11,07m2</v>
          </cell>
          <cell r="E65">
            <v>2</v>
          </cell>
          <cell r="F65" t="str">
            <v>un</v>
          </cell>
          <cell r="G65">
            <v>1236.5999999999999</v>
          </cell>
          <cell r="H65">
            <v>307.10000000000002</v>
          </cell>
          <cell r="I65">
            <v>1454</v>
          </cell>
        </row>
        <row r="66">
          <cell r="A66">
            <v>49</v>
          </cell>
          <cell r="B66">
            <v>1455</v>
          </cell>
          <cell r="C66" t="str">
            <v>6.2.3.3.3</v>
          </cell>
          <cell r="D66" t="str">
            <v xml:space="preserve">CX21 - (3,20mx2,00m) = 6,40m2 </v>
          </cell>
          <cell r="E66">
            <v>6.4</v>
          </cell>
          <cell r="F66" t="str">
            <v>un</v>
          </cell>
          <cell r="G66">
            <v>716.34</v>
          </cell>
          <cell r="H66">
            <v>177.5</v>
          </cell>
          <cell r="I66">
            <v>1455</v>
          </cell>
        </row>
        <row r="67">
          <cell r="A67">
            <v>50</v>
          </cell>
          <cell r="B67">
            <v>1456</v>
          </cell>
          <cell r="C67" t="str">
            <v>6.2.3.3.4</v>
          </cell>
          <cell r="D67" t="str">
            <v>CX22 - (3,02mx1,03m)  = 3,12m2</v>
          </cell>
          <cell r="E67">
            <v>1</v>
          </cell>
          <cell r="F67" t="str">
            <v>un</v>
          </cell>
          <cell r="G67">
            <v>349.27</v>
          </cell>
          <cell r="H67">
            <v>88.75</v>
          </cell>
          <cell r="I67">
            <v>1456</v>
          </cell>
        </row>
        <row r="68">
          <cell r="A68">
            <v>51</v>
          </cell>
          <cell r="B68">
            <v>1457</v>
          </cell>
          <cell r="C68" t="str">
            <v>6.2.3.3.5</v>
          </cell>
          <cell r="D68" t="str">
            <v>CX23 - (1,50mx2,00m) = 3,00m2</v>
          </cell>
          <cell r="E68">
            <v>1</v>
          </cell>
          <cell r="F68" t="str">
            <v>un</v>
          </cell>
          <cell r="G68">
            <v>336.39</v>
          </cell>
          <cell r="H68">
            <v>82.03</v>
          </cell>
          <cell r="I68">
            <v>1457</v>
          </cell>
        </row>
        <row r="69">
          <cell r="A69">
            <v>52</v>
          </cell>
          <cell r="B69">
            <v>1443</v>
          </cell>
          <cell r="C69" t="str">
            <v>6.2.3.1.2</v>
          </cell>
          <cell r="D69" t="str">
            <v xml:space="preserve">CX24 - (2,00mx1,05m) -= 4,10m2 </v>
          </cell>
          <cell r="E69">
            <v>1</v>
          </cell>
          <cell r="F69" t="str">
            <v>un</v>
          </cell>
          <cell r="G69">
            <v>458.41</v>
          </cell>
          <cell r="H69">
            <v>112.14</v>
          </cell>
          <cell r="I69">
            <v>1443</v>
          </cell>
        </row>
        <row r="70">
          <cell r="A70">
            <v>53</v>
          </cell>
          <cell r="B70">
            <v>1991</v>
          </cell>
          <cell r="C70" t="str">
            <v>6.3.3.1</v>
          </cell>
          <cell r="D70" t="str">
            <v>CX25 - (3,50mx1,88m) + (1,15mx3,50m) - 1 unidade</v>
          </cell>
          <cell r="E70">
            <v>1</v>
          </cell>
          <cell r="F70" t="str">
            <v>un</v>
          </cell>
          <cell r="G70">
            <v>1186.08</v>
          </cell>
          <cell r="H70">
            <v>294.13</v>
          </cell>
          <cell r="I70">
            <v>1991</v>
          </cell>
        </row>
        <row r="71">
          <cell r="A71">
            <v>54</v>
          </cell>
          <cell r="B71">
            <v>1992</v>
          </cell>
          <cell r="C71" t="str">
            <v>6.3.3.2</v>
          </cell>
          <cell r="D71" t="str">
            <v>CX26 - (1,50mx1,00m) - 2 unidades</v>
          </cell>
          <cell r="E71">
            <v>2</v>
          </cell>
          <cell r="F71" t="str">
            <v>un</v>
          </cell>
          <cell r="G71">
            <v>167.77</v>
          </cell>
          <cell r="H71">
            <v>39.090000000000003</v>
          </cell>
          <cell r="I71">
            <v>1992</v>
          </cell>
        </row>
        <row r="72">
          <cell r="A72">
            <v>55</v>
          </cell>
          <cell r="B72">
            <v>2325</v>
          </cell>
          <cell r="C72" t="str">
            <v>6.3.1</v>
          </cell>
          <cell r="D72" t="str">
            <v>CX27 - (2,40x1,24m) - 3 unidade</v>
          </cell>
          <cell r="E72">
            <v>3</v>
          </cell>
          <cell r="F72" t="str">
            <v>un</v>
          </cell>
          <cell r="G72">
            <v>332.85</v>
          </cell>
          <cell r="H72">
            <v>82.58</v>
          </cell>
          <cell r="I72">
            <v>2325</v>
          </cell>
        </row>
        <row r="73">
          <cell r="A73">
            <v>56</v>
          </cell>
          <cell r="B73">
            <v>2326</v>
          </cell>
          <cell r="C73" t="str">
            <v>6.3.2</v>
          </cell>
          <cell r="D73" t="str">
            <v>CX28 - (2,40mx0,45m) - 2 unidades</v>
          </cell>
          <cell r="E73">
            <v>2</v>
          </cell>
          <cell r="F73" t="str">
            <v>un</v>
          </cell>
          <cell r="G73">
            <v>120.79</v>
          </cell>
          <cell r="H73">
            <v>29.97</v>
          </cell>
          <cell r="I73">
            <v>2326</v>
          </cell>
        </row>
        <row r="74">
          <cell r="A74">
            <v>57</v>
          </cell>
          <cell r="B74">
            <v>1993</v>
          </cell>
          <cell r="C74" t="str">
            <v>6.3.3.3</v>
          </cell>
          <cell r="D74" t="str">
            <v xml:space="preserve">CX28 - (2,40mx0,45m) = 1,08m2 </v>
          </cell>
          <cell r="E74">
            <v>5</v>
          </cell>
          <cell r="F74" t="str">
            <v>un</v>
          </cell>
          <cell r="G74">
            <v>120.79</v>
          </cell>
          <cell r="H74">
            <v>29.97</v>
          </cell>
          <cell r="I74">
            <v>1993</v>
          </cell>
        </row>
        <row r="75">
          <cell r="A75">
            <v>58</v>
          </cell>
          <cell r="B75">
            <v>1446</v>
          </cell>
          <cell r="C75" t="str">
            <v>6.2.3.2.1</v>
          </cell>
          <cell r="D75" t="str">
            <v>CX29 - (3,45mx2,55m) =8,80m2</v>
          </cell>
          <cell r="E75">
            <v>1</v>
          </cell>
          <cell r="F75" t="str">
            <v>un</v>
          </cell>
          <cell r="G75">
            <v>984.21</v>
          </cell>
          <cell r="H75">
            <v>244.17</v>
          </cell>
          <cell r="I75">
            <v>1446</v>
          </cell>
        </row>
        <row r="76">
          <cell r="A76">
            <v>59</v>
          </cell>
          <cell r="B76">
            <v>792</v>
          </cell>
          <cell r="C76" t="str">
            <v>6.2.2.1</v>
          </cell>
          <cell r="D76" t="str">
            <v>CX3 - (2,60mx0,82m)=2,13m2- 1 unidade</v>
          </cell>
          <cell r="E76">
            <v>1</v>
          </cell>
          <cell r="F76" t="str">
            <v>un</v>
          </cell>
          <cell r="G76">
            <v>238.22</v>
          </cell>
          <cell r="H76">
            <v>59.1</v>
          </cell>
          <cell r="I76">
            <v>792</v>
          </cell>
        </row>
        <row r="77">
          <cell r="A77">
            <v>60</v>
          </cell>
          <cell r="B77">
            <v>1447</v>
          </cell>
          <cell r="C77" t="str">
            <v>6.2.3.2.2</v>
          </cell>
          <cell r="D77" t="str">
            <v>CX30 - (1,34mx2,55m) =3,42m2</v>
          </cell>
          <cell r="E77">
            <v>1</v>
          </cell>
          <cell r="F77" t="str">
            <v>un</v>
          </cell>
          <cell r="G77">
            <v>382.35</v>
          </cell>
          <cell r="H77">
            <v>75.290000000000006</v>
          </cell>
          <cell r="I77">
            <v>1447</v>
          </cell>
        </row>
        <row r="78">
          <cell r="A78">
            <v>61</v>
          </cell>
          <cell r="B78">
            <v>1448</v>
          </cell>
          <cell r="C78" t="str">
            <v>6.2.3.2.3</v>
          </cell>
          <cell r="D78" t="str">
            <v>CX31 - (0,80mx2,55m)  =2,04m2</v>
          </cell>
          <cell r="E78">
            <v>2</v>
          </cell>
          <cell r="F78" t="str">
            <v>un</v>
          </cell>
          <cell r="G78">
            <v>228.16</v>
          </cell>
          <cell r="H78">
            <v>56.6</v>
          </cell>
          <cell r="I78">
            <v>1448</v>
          </cell>
        </row>
        <row r="79">
          <cell r="A79">
            <v>62</v>
          </cell>
          <cell r="B79">
            <v>1449</v>
          </cell>
          <cell r="C79" t="str">
            <v>6.2.3.2.4</v>
          </cell>
          <cell r="D79" t="str">
            <v xml:space="preserve">CX32 - (2,97mx2,55m) 7,57m2 </v>
          </cell>
          <cell r="E79">
            <v>1</v>
          </cell>
          <cell r="F79" t="str">
            <v>un</v>
          </cell>
          <cell r="G79">
            <v>846.65</v>
          </cell>
          <cell r="H79">
            <v>210.04</v>
          </cell>
          <cell r="I79">
            <v>1449</v>
          </cell>
        </row>
        <row r="80">
          <cell r="A80">
            <v>63</v>
          </cell>
          <cell r="B80">
            <v>1450</v>
          </cell>
          <cell r="C80" t="str">
            <v>6.2.3.2.5</v>
          </cell>
          <cell r="D80" t="str">
            <v>CX33 - (3,11mx2,55m) = 7,93m2</v>
          </cell>
          <cell r="E80">
            <v>1</v>
          </cell>
          <cell r="F80" t="str">
            <v>un</v>
          </cell>
          <cell r="G80">
            <v>886.91</v>
          </cell>
          <cell r="H80">
            <v>220.03</v>
          </cell>
          <cell r="I80">
            <v>1450</v>
          </cell>
        </row>
        <row r="81">
          <cell r="A81">
            <v>64</v>
          </cell>
          <cell r="B81">
            <v>1451</v>
          </cell>
          <cell r="C81" t="str">
            <v>6.2.3.2.6</v>
          </cell>
          <cell r="D81" t="str">
            <v>CX34 - (0,61mx1,96m) = 1,20m2</v>
          </cell>
          <cell r="E81">
            <v>1</v>
          </cell>
          <cell r="F81" t="str">
            <v>un</v>
          </cell>
          <cell r="G81">
            <v>134.21</v>
          </cell>
          <cell r="H81">
            <v>33.29</v>
          </cell>
          <cell r="I81">
            <v>1451</v>
          </cell>
        </row>
        <row r="82">
          <cell r="A82">
            <v>65</v>
          </cell>
          <cell r="B82">
            <v>1444</v>
          </cell>
          <cell r="C82" t="str">
            <v>6.2.3.1.3</v>
          </cell>
          <cell r="D82" t="str">
            <v>CX4 - (1,00mx0,30m) = 0,30m2</v>
          </cell>
          <cell r="E82">
            <v>3</v>
          </cell>
          <cell r="F82" t="str">
            <v>un</v>
          </cell>
          <cell r="G82">
            <v>33.56</v>
          </cell>
          <cell r="H82">
            <v>8.32</v>
          </cell>
          <cell r="I82">
            <v>1444</v>
          </cell>
        </row>
        <row r="83">
          <cell r="A83">
            <v>66</v>
          </cell>
          <cell r="B83">
            <v>793</v>
          </cell>
          <cell r="C83" t="str">
            <v>6.2.2.2</v>
          </cell>
          <cell r="D83" t="str">
            <v>CX4 - (1,00mx0,30m)= 0,30m2 - 3 unidades</v>
          </cell>
          <cell r="E83">
            <v>3</v>
          </cell>
          <cell r="F83" t="str">
            <v>un</v>
          </cell>
          <cell r="G83">
            <v>33.56</v>
          </cell>
          <cell r="H83">
            <v>8.32</v>
          </cell>
          <cell r="I83">
            <v>793</v>
          </cell>
        </row>
        <row r="84">
          <cell r="A84">
            <v>67</v>
          </cell>
          <cell r="B84">
            <v>794</v>
          </cell>
          <cell r="C84" t="str">
            <v>6.2.2.3</v>
          </cell>
          <cell r="D84" t="str">
            <v>CX5 - (3,00mx1,50m) =4,50m2- 5 unidades</v>
          </cell>
          <cell r="E84">
            <v>5</v>
          </cell>
          <cell r="F84" t="str">
            <v>un</v>
          </cell>
          <cell r="G84">
            <v>501.45</v>
          </cell>
          <cell r="H84">
            <v>37.46</v>
          </cell>
          <cell r="I84">
            <v>794</v>
          </cell>
        </row>
        <row r="85">
          <cell r="A85">
            <v>68</v>
          </cell>
          <cell r="B85">
            <v>795</v>
          </cell>
          <cell r="C85" t="str">
            <v>6.2.2.4</v>
          </cell>
          <cell r="D85" t="str">
            <v>CX6 - (3,20mx1,50m) =4,80m2- 2 unidades</v>
          </cell>
          <cell r="E85">
            <v>2</v>
          </cell>
          <cell r="F85" t="str">
            <v>un</v>
          </cell>
          <cell r="G85">
            <v>536.84</v>
          </cell>
          <cell r="H85">
            <v>133.18</v>
          </cell>
          <cell r="I85">
            <v>795</v>
          </cell>
        </row>
        <row r="86">
          <cell r="A86">
            <v>69</v>
          </cell>
          <cell r="B86">
            <v>796</v>
          </cell>
          <cell r="C86" t="str">
            <v>6.2.2.5</v>
          </cell>
          <cell r="D86" t="str">
            <v>CX7 - (2,35mx1,50m) =3,52m2- 2 unidades</v>
          </cell>
          <cell r="E86">
            <v>3</v>
          </cell>
          <cell r="F86" t="str">
            <v>un</v>
          </cell>
          <cell r="G86">
            <v>393.69</v>
          </cell>
          <cell r="H86">
            <v>97.67</v>
          </cell>
          <cell r="I86">
            <v>796</v>
          </cell>
        </row>
        <row r="87">
          <cell r="A87">
            <v>70</v>
          </cell>
          <cell r="B87">
            <v>1089</v>
          </cell>
          <cell r="C87" t="str">
            <v>5.2.6.1</v>
          </cell>
          <cell r="D87" t="str">
            <v xml:space="preserve">CX8 - (3,20mx2,00m) = 6,40m2  </v>
          </cell>
          <cell r="E87">
            <v>2</v>
          </cell>
          <cell r="F87" t="str">
            <v>un</v>
          </cell>
          <cell r="G87">
            <v>715.78</v>
          </cell>
          <cell r="H87">
            <v>177.58</v>
          </cell>
          <cell r="I87">
            <v>1089</v>
          </cell>
        </row>
        <row r="88">
          <cell r="A88">
            <v>71</v>
          </cell>
          <cell r="B88">
            <v>1094</v>
          </cell>
          <cell r="C88" t="str">
            <v>5.2.7.1</v>
          </cell>
          <cell r="D88" t="str">
            <v>CX9 - (1,50mx0,90m)  = 1,35m2</v>
          </cell>
          <cell r="E88">
            <v>1</v>
          </cell>
          <cell r="F88" t="str">
            <v>un</v>
          </cell>
          <cell r="G88">
            <v>150.97999999999999</v>
          </cell>
          <cell r="H88">
            <v>37.46</v>
          </cell>
          <cell r="I88">
            <v>1094</v>
          </cell>
        </row>
        <row r="89">
          <cell r="A89">
            <v>72</v>
          </cell>
          <cell r="B89">
            <v>459</v>
          </cell>
          <cell r="C89" t="str">
            <v>1.1.5</v>
          </cell>
          <cell r="D89" t="str">
            <v>Demolição de abrigo existente (incluir)</v>
          </cell>
          <cell r="E89">
            <v>20</v>
          </cell>
          <cell r="F89" t="str">
            <v>m²</v>
          </cell>
          <cell r="G89">
            <v>0</v>
          </cell>
          <cell r="H89">
            <v>29.2</v>
          </cell>
          <cell r="I89">
            <v>459</v>
          </cell>
        </row>
        <row r="90">
          <cell r="A90">
            <v>73</v>
          </cell>
          <cell r="B90">
            <v>455</v>
          </cell>
          <cell r="C90" t="str">
            <v>1.1.1</v>
          </cell>
          <cell r="D90" t="str">
            <v>Demolição de Alvenaria 0,15 cm</v>
          </cell>
          <cell r="E90">
            <v>10.16</v>
          </cell>
          <cell r="F90" t="str">
            <v>m3</v>
          </cell>
          <cell r="G90">
            <v>0</v>
          </cell>
          <cell r="H90">
            <v>21.9</v>
          </cell>
          <cell r="I90">
            <v>455</v>
          </cell>
        </row>
        <row r="91">
          <cell r="A91">
            <v>74</v>
          </cell>
          <cell r="B91">
            <v>456</v>
          </cell>
          <cell r="C91" t="str">
            <v>1.1.2</v>
          </cell>
          <cell r="D91" t="str">
            <v>Demolição de Alvenaria 0,25 cm</v>
          </cell>
          <cell r="E91">
            <v>11.26</v>
          </cell>
          <cell r="F91" t="str">
            <v>m3</v>
          </cell>
          <cell r="G91">
            <v>0</v>
          </cell>
          <cell r="H91">
            <v>21.9</v>
          </cell>
          <cell r="I91">
            <v>456</v>
          </cell>
        </row>
        <row r="92">
          <cell r="A92">
            <v>75</v>
          </cell>
          <cell r="B92">
            <v>2293</v>
          </cell>
          <cell r="C92" t="str">
            <v>1.6.1</v>
          </cell>
          <cell r="D92" t="str">
            <v>Demolição de aparelhos sanitários, incluindo acessórios</v>
          </cell>
          <cell r="E92">
            <v>79</v>
          </cell>
          <cell r="F92" t="str">
            <v>un</v>
          </cell>
          <cell r="G92">
            <v>0</v>
          </cell>
          <cell r="H92">
            <v>17.440000000000001</v>
          </cell>
          <cell r="I92">
            <v>2293</v>
          </cell>
        </row>
        <row r="93">
          <cell r="A93">
            <v>76</v>
          </cell>
          <cell r="B93">
            <v>1942</v>
          </cell>
          <cell r="C93" t="str">
            <v>1.7.2</v>
          </cell>
          <cell r="D93" t="str">
            <v>Demolição de bancadas de concreto</v>
          </cell>
          <cell r="E93">
            <v>8.85</v>
          </cell>
          <cell r="F93" t="str">
            <v>m3</v>
          </cell>
          <cell r="G93">
            <v>55.01</v>
          </cell>
          <cell r="H93">
            <v>21.9</v>
          </cell>
          <cell r="I93">
            <v>1942</v>
          </cell>
        </row>
        <row r="94">
          <cell r="A94">
            <v>77</v>
          </cell>
          <cell r="B94">
            <v>2289</v>
          </cell>
          <cell r="C94" t="str">
            <v>1.4.1</v>
          </cell>
          <cell r="D94" t="str">
            <v>Demolição de cobertura de telhas  metálicas</v>
          </cell>
          <cell r="E94">
            <v>2885.9</v>
          </cell>
          <cell r="F94" t="str">
            <v>m²</v>
          </cell>
          <cell r="G94">
            <v>0</v>
          </cell>
          <cell r="H94">
            <v>3.65</v>
          </cell>
          <cell r="I94">
            <v>2289</v>
          </cell>
        </row>
        <row r="95">
          <cell r="A95">
            <v>78</v>
          </cell>
          <cell r="B95">
            <v>1386</v>
          </cell>
          <cell r="C95" t="str">
            <v>1.7.1</v>
          </cell>
          <cell r="D95" t="str">
            <v>Demolição de escada ou laje</v>
          </cell>
          <cell r="E95">
            <v>13.02</v>
          </cell>
          <cell r="F95" t="str">
            <v>m3</v>
          </cell>
          <cell r="G95">
            <v>55.01</v>
          </cell>
          <cell r="H95">
            <v>21.9</v>
          </cell>
          <cell r="I95">
            <v>1386</v>
          </cell>
        </row>
        <row r="96">
          <cell r="A96">
            <v>79</v>
          </cell>
          <cell r="B96">
            <v>739</v>
          </cell>
          <cell r="C96" t="str">
            <v>1.4.1</v>
          </cell>
          <cell r="D96" t="str">
            <v>Demolição de estrutura metálica</v>
          </cell>
          <cell r="E96">
            <v>749.5</v>
          </cell>
          <cell r="F96" t="str">
            <v>kg</v>
          </cell>
          <cell r="G96">
            <v>0</v>
          </cell>
          <cell r="H96">
            <v>3.2</v>
          </cell>
          <cell r="I96">
            <v>739</v>
          </cell>
        </row>
        <row r="97">
          <cell r="A97">
            <v>80</v>
          </cell>
          <cell r="B97">
            <v>2287</v>
          </cell>
          <cell r="C97" t="str">
            <v>1.3.2</v>
          </cell>
          <cell r="D97" t="str">
            <v>Demolição de piso cerâmico</v>
          </cell>
          <cell r="E97">
            <v>2796.45</v>
          </cell>
          <cell r="F97" t="str">
            <v>m²</v>
          </cell>
          <cell r="G97">
            <v>0</v>
          </cell>
          <cell r="H97">
            <v>5.72</v>
          </cell>
          <cell r="I97">
            <v>2287</v>
          </cell>
        </row>
        <row r="98">
          <cell r="A98">
            <v>81</v>
          </cell>
          <cell r="B98">
            <v>2286</v>
          </cell>
          <cell r="C98" t="str">
            <v>1.3.1</v>
          </cell>
          <cell r="D98" t="str">
            <v>Demolição de piso de concreto (cimenticio chapeado)</v>
          </cell>
          <cell r="E98">
            <v>218.24</v>
          </cell>
          <cell r="F98" t="str">
            <v>m3</v>
          </cell>
          <cell r="G98">
            <v>42.25</v>
          </cell>
          <cell r="H98">
            <v>14.6</v>
          </cell>
          <cell r="I98">
            <v>2286</v>
          </cell>
        </row>
        <row r="99">
          <cell r="A99">
            <v>82</v>
          </cell>
          <cell r="B99">
            <v>1926</v>
          </cell>
          <cell r="C99" t="str">
            <v>1.1.4</v>
          </cell>
          <cell r="D99" t="str">
            <v>Demolição de placas divisórias de sanitários</v>
          </cell>
          <cell r="E99">
            <v>122.28</v>
          </cell>
          <cell r="F99" t="str">
            <v>m²</v>
          </cell>
          <cell r="G99">
            <v>0</v>
          </cell>
          <cell r="H99">
            <v>7.3</v>
          </cell>
          <cell r="I99">
            <v>1926</v>
          </cell>
        </row>
        <row r="100">
          <cell r="A100">
            <v>83</v>
          </cell>
          <cell r="B100">
            <v>765</v>
          </cell>
          <cell r="C100" t="str">
            <v>3.4</v>
          </cell>
          <cell r="D100" t="str">
            <v>Divisória de granilite - 30mm (10,08m²)</v>
          </cell>
          <cell r="E100">
            <v>10.08</v>
          </cell>
          <cell r="F100" t="str">
            <v>m²</v>
          </cell>
          <cell r="G100">
            <v>85.24</v>
          </cell>
          <cell r="H100">
            <v>9.61</v>
          </cell>
          <cell r="I100">
            <v>765</v>
          </cell>
        </row>
        <row r="101">
          <cell r="A101">
            <v>84</v>
          </cell>
          <cell r="B101">
            <v>766</v>
          </cell>
          <cell r="C101" t="str">
            <v>3.5</v>
          </cell>
          <cell r="D101" t="str">
            <v>Divisória de granilite - 40mm ( 4,50m²)</v>
          </cell>
          <cell r="E101">
            <v>4.5</v>
          </cell>
          <cell r="F101" t="str">
            <v>m²</v>
          </cell>
          <cell r="G101">
            <v>73.599999999999994</v>
          </cell>
          <cell r="H101">
            <v>9.61</v>
          </cell>
          <cell r="I101">
            <v>766</v>
          </cell>
        </row>
        <row r="102">
          <cell r="A102">
            <v>85</v>
          </cell>
          <cell r="B102">
            <v>2303</v>
          </cell>
          <cell r="C102" t="str">
            <v>3.2</v>
          </cell>
          <cell r="D102" t="str">
            <v xml:space="preserve">Divisória de granilite 30mm </v>
          </cell>
          <cell r="E102">
            <v>147.76</v>
          </cell>
          <cell r="F102" t="str">
            <v>m²</v>
          </cell>
          <cell r="G102">
            <v>85.24</v>
          </cell>
          <cell r="H102">
            <v>9.61</v>
          </cell>
          <cell r="I102">
            <v>2303</v>
          </cell>
        </row>
        <row r="103">
          <cell r="A103">
            <v>86</v>
          </cell>
          <cell r="B103">
            <v>2304</v>
          </cell>
          <cell r="C103" t="str">
            <v>3.3</v>
          </cell>
          <cell r="D103" t="str">
            <v xml:space="preserve">Divisória de granilite 40mm </v>
          </cell>
          <cell r="E103">
            <v>62.84</v>
          </cell>
          <cell r="F103" t="str">
            <v>m²</v>
          </cell>
          <cell r="G103">
            <v>73.599999999999994</v>
          </cell>
          <cell r="H103">
            <v>9.61</v>
          </cell>
          <cell r="I103">
            <v>2304</v>
          </cell>
        </row>
        <row r="104">
          <cell r="A104">
            <v>87</v>
          </cell>
          <cell r="B104">
            <v>1958</v>
          </cell>
          <cell r="C104" t="str">
            <v>3.3.2</v>
          </cell>
          <cell r="D104" t="str">
            <v xml:space="preserve">Divisória PP- Painel / painel </v>
          </cell>
          <cell r="E104">
            <v>1138.9000000000001</v>
          </cell>
          <cell r="F104" t="str">
            <v>m²</v>
          </cell>
          <cell r="G104">
            <v>112</v>
          </cell>
          <cell r="H104">
            <v>0</v>
          </cell>
          <cell r="I104">
            <v>1958</v>
          </cell>
        </row>
        <row r="105">
          <cell r="A105">
            <v>88</v>
          </cell>
          <cell r="B105">
            <v>763</v>
          </cell>
          <cell r="C105" t="str">
            <v>3.3.2</v>
          </cell>
          <cell r="D105" t="str">
            <v>Divisória PP- Painel / painel - 19,76m²</v>
          </cell>
          <cell r="E105">
            <v>19.760000000000002</v>
          </cell>
          <cell r="F105" t="str">
            <v>m²</v>
          </cell>
          <cell r="G105">
            <v>112</v>
          </cell>
          <cell r="H105">
            <v>0</v>
          </cell>
          <cell r="I105">
            <v>763</v>
          </cell>
        </row>
        <row r="106">
          <cell r="A106">
            <v>89</v>
          </cell>
          <cell r="B106">
            <v>1959</v>
          </cell>
          <cell r="C106" t="str">
            <v>3.3.3</v>
          </cell>
          <cell r="D106" t="str">
            <v xml:space="preserve">Divisória PPP - Painel / porta </v>
          </cell>
          <cell r="E106">
            <v>277</v>
          </cell>
          <cell r="F106" t="str">
            <v>m²</v>
          </cell>
          <cell r="G106">
            <v>112</v>
          </cell>
          <cell r="H106">
            <v>0</v>
          </cell>
          <cell r="I106">
            <v>1959</v>
          </cell>
        </row>
        <row r="107">
          <cell r="A107">
            <v>90</v>
          </cell>
          <cell r="B107">
            <v>764</v>
          </cell>
          <cell r="C107" t="str">
            <v>3.3.3</v>
          </cell>
          <cell r="D107" t="str">
            <v>Divisória PPP - Painel / porta - 10,50m²</v>
          </cell>
          <cell r="E107">
            <v>10.5</v>
          </cell>
          <cell r="F107" t="str">
            <v>m²</v>
          </cell>
          <cell r="G107">
            <v>112</v>
          </cell>
          <cell r="H107">
            <v>0</v>
          </cell>
          <cell r="I107">
            <v>764</v>
          </cell>
        </row>
        <row r="108">
          <cell r="A108">
            <v>91</v>
          </cell>
          <cell r="B108">
            <v>1957</v>
          </cell>
          <cell r="C108" t="str">
            <v>3.3.1</v>
          </cell>
          <cell r="D108" t="str">
            <v xml:space="preserve">Divisória PVP - Painel / vidro / painel </v>
          </cell>
          <cell r="E108">
            <v>775.81</v>
          </cell>
          <cell r="F108" t="str">
            <v>m²</v>
          </cell>
          <cell r="G108">
            <v>145</v>
          </cell>
          <cell r="H108">
            <v>0</v>
          </cell>
          <cell r="I108">
            <v>1957</v>
          </cell>
        </row>
        <row r="109">
          <cell r="A109">
            <v>92</v>
          </cell>
          <cell r="B109">
            <v>1913</v>
          </cell>
          <cell r="C109" t="str">
            <v>15.1</v>
          </cell>
          <cell r="D109" t="str">
            <v>Elevador elétrico com 2 paradas</v>
          </cell>
          <cell r="E109">
            <v>2</v>
          </cell>
          <cell r="F109" t="str">
            <v>un</v>
          </cell>
          <cell r="G109">
            <v>55415.9</v>
          </cell>
          <cell r="H109">
            <v>0</v>
          </cell>
          <cell r="I109">
            <v>1913</v>
          </cell>
        </row>
        <row r="110">
          <cell r="A110">
            <v>290</v>
          </cell>
          <cell r="B110">
            <v>1359</v>
          </cell>
          <cell r="C110" t="str">
            <v>14.1</v>
          </cell>
          <cell r="D110" t="str">
            <v>Elevador hidráulico com 2 paradas Cap. 8 pasg. caixa em alvenaria</v>
          </cell>
          <cell r="E110">
            <v>1</v>
          </cell>
          <cell r="F110" t="str">
            <v>un</v>
          </cell>
          <cell r="G110">
            <v>78500</v>
          </cell>
          <cell r="H110">
            <v>0</v>
          </cell>
          <cell r="I110">
            <v>1359</v>
          </cell>
        </row>
        <row r="111">
          <cell r="A111">
            <v>93</v>
          </cell>
          <cell r="B111">
            <v>2524</v>
          </cell>
          <cell r="C111" t="str">
            <v>6.2</v>
          </cell>
          <cell r="D111" t="str">
            <v>Emboço (cimento:cal:areia - traço 1:2:8)</v>
          </cell>
          <cell r="E111">
            <v>2425.81</v>
          </cell>
          <cell r="F111" t="str">
            <v>m²</v>
          </cell>
          <cell r="G111">
            <v>2.79</v>
          </cell>
          <cell r="H111">
            <v>8.01</v>
          </cell>
          <cell r="I111">
            <v>2524</v>
          </cell>
        </row>
        <row r="112">
          <cell r="A112">
            <v>94</v>
          </cell>
          <cell r="B112">
            <v>1121</v>
          </cell>
          <cell r="C112" t="str">
            <v>8.2</v>
          </cell>
          <cell r="D112" t="str">
            <v>Enchimento de contra-piso com lastro de concreto, massa de cimento e areia</v>
          </cell>
          <cell r="E112">
            <v>46.61</v>
          </cell>
          <cell r="F112" t="str">
            <v>m3</v>
          </cell>
          <cell r="G112">
            <v>18.420000000000002</v>
          </cell>
          <cell r="H112">
            <v>4.66</v>
          </cell>
          <cell r="I112">
            <v>1121</v>
          </cell>
        </row>
        <row r="113">
          <cell r="A113">
            <v>95</v>
          </cell>
          <cell r="B113">
            <v>2385</v>
          </cell>
          <cell r="C113" t="str">
            <v>4.1</v>
          </cell>
          <cell r="D113" t="str">
            <v>Escada / guarda-corpo / plataforma</v>
          </cell>
          <cell r="E113">
            <v>1175</v>
          </cell>
          <cell r="F113" t="str">
            <v>kg</v>
          </cell>
          <cell r="G113">
            <v>8.5</v>
          </cell>
          <cell r="H113">
            <v>2.1</v>
          </cell>
          <cell r="I113">
            <v>2385</v>
          </cell>
        </row>
        <row r="114">
          <cell r="A114">
            <v>96</v>
          </cell>
          <cell r="B114">
            <v>1914</v>
          </cell>
          <cell r="C114" t="str">
            <v>15.2</v>
          </cell>
          <cell r="D114" t="str">
            <v>Escada Nova</v>
          </cell>
          <cell r="E114">
            <v>1</v>
          </cell>
          <cell r="F114" t="str">
            <v>un</v>
          </cell>
          <cell r="G114">
            <v>11382.5</v>
          </cell>
          <cell r="H114">
            <v>906.68</v>
          </cell>
          <cell r="I114">
            <v>1914</v>
          </cell>
        </row>
        <row r="115">
          <cell r="A115">
            <v>97</v>
          </cell>
          <cell r="B115">
            <v>2368</v>
          </cell>
          <cell r="C115" t="str">
            <v>2.1</v>
          </cell>
          <cell r="D115" t="str">
            <v>Escavação de valas</v>
          </cell>
          <cell r="E115">
            <v>16.2</v>
          </cell>
          <cell r="F115" t="str">
            <v>m³</v>
          </cell>
          <cell r="G115">
            <v>13.14</v>
          </cell>
          <cell r="H115">
            <v>0</v>
          </cell>
          <cell r="I115">
            <v>2368</v>
          </cell>
        </row>
        <row r="116">
          <cell r="A116">
            <v>98</v>
          </cell>
          <cell r="B116">
            <v>2500</v>
          </cell>
          <cell r="C116" t="str">
            <v>1.1.1</v>
          </cell>
          <cell r="D116" t="str">
            <v>Escavaçao e abertura de valas até 1,80 m</v>
          </cell>
          <cell r="E116">
            <v>205.03</v>
          </cell>
          <cell r="F116" t="str">
            <v>m²</v>
          </cell>
          <cell r="G116">
            <v>16.79</v>
          </cell>
          <cell r="H116">
            <v>0</v>
          </cell>
          <cell r="I116">
            <v>2500</v>
          </cell>
        </row>
        <row r="117">
          <cell r="A117">
            <v>99</v>
          </cell>
          <cell r="B117">
            <v>2542</v>
          </cell>
          <cell r="C117" t="str">
            <v>2.1.1</v>
          </cell>
          <cell r="D117" t="str">
            <v>Escavacao manual - diametro de 60cm</v>
          </cell>
          <cell r="E117">
            <v>34.92</v>
          </cell>
          <cell r="F117" t="str">
            <v>m³</v>
          </cell>
          <cell r="G117">
            <v>16.79</v>
          </cell>
          <cell r="H117">
            <v>0</v>
          </cell>
          <cell r="I117">
            <v>2542</v>
          </cell>
        </row>
        <row r="118">
          <cell r="A118">
            <v>100</v>
          </cell>
          <cell r="B118">
            <v>2547</v>
          </cell>
          <cell r="C118" t="str">
            <v>2.2.1</v>
          </cell>
          <cell r="D118" t="str">
            <v>Escavação manual de valas</v>
          </cell>
          <cell r="E118">
            <v>9.02</v>
          </cell>
          <cell r="F118" t="str">
            <v>m³</v>
          </cell>
          <cell r="G118">
            <v>16.79</v>
          </cell>
          <cell r="H118">
            <v>0</v>
          </cell>
          <cell r="I118">
            <v>2547</v>
          </cell>
        </row>
        <row r="119">
          <cell r="A119">
            <v>101</v>
          </cell>
          <cell r="B119">
            <v>2401</v>
          </cell>
          <cell r="C119" t="str">
            <v>8.2</v>
          </cell>
          <cell r="D119" t="str">
            <v>Esmalte sobre esquadrias de ferro, incluindo preparação da superficie</v>
          </cell>
          <cell r="E119">
            <v>42</v>
          </cell>
          <cell r="F119" t="str">
            <v>m²</v>
          </cell>
          <cell r="G119">
            <v>5.32</v>
          </cell>
          <cell r="H119">
            <v>14.42</v>
          </cell>
          <cell r="I119">
            <v>2401</v>
          </cell>
        </row>
        <row r="120">
          <cell r="A120">
            <v>102</v>
          </cell>
          <cell r="B120">
            <v>1113</v>
          </cell>
          <cell r="C120" t="str">
            <v>6.5</v>
          </cell>
          <cell r="D120" t="str">
            <v xml:space="preserve">Espelho crista e=5mm, com moldura de alumínio </v>
          </cell>
          <cell r="E120">
            <v>2.4</v>
          </cell>
          <cell r="F120" t="str">
            <v>m²</v>
          </cell>
          <cell r="G120">
            <v>103.51</v>
          </cell>
          <cell r="H120">
            <v>3.49</v>
          </cell>
          <cell r="I120">
            <v>1113</v>
          </cell>
        </row>
        <row r="121">
          <cell r="A121">
            <v>103</v>
          </cell>
          <cell r="B121">
            <v>813</v>
          </cell>
          <cell r="C121" t="str">
            <v>7.2</v>
          </cell>
          <cell r="D121" t="str">
            <v xml:space="preserve">Espelho cristal e=5mm </v>
          </cell>
          <cell r="E121">
            <v>64.7</v>
          </cell>
          <cell r="F121" t="str">
            <v>m²</v>
          </cell>
          <cell r="G121">
            <v>69.7</v>
          </cell>
          <cell r="H121">
            <v>8.7200000000000006</v>
          </cell>
          <cell r="I121">
            <v>813</v>
          </cell>
        </row>
        <row r="122">
          <cell r="A122">
            <v>106</v>
          </cell>
          <cell r="B122">
            <v>2004</v>
          </cell>
          <cell r="C122" t="str">
            <v>7.1</v>
          </cell>
          <cell r="D122" t="str">
            <v>Espelho de cristal e=4mm c/ moldura de aluminio</v>
          </cell>
          <cell r="E122">
            <v>0.8</v>
          </cell>
          <cell r="F122" t="str">
            <v>m²</v>
          </cell>
          <cell r="G122">
            <v>99.5</v>
          </cell>
          <cell r="H122">
            <v>3.49</v>
          </cell>
          <cell r="I122">
            <v>2004</v>
          </cell>
        </row>
        <row r="123">
          <cell r="A123">
            <v>107</v>
          </cell>
          <cell r="B123">
            <v>2364</v>
          </cell>
          <cell r="C123" t="str">
            <v>1.1</v>
          </cell>
          <cell r="D123" t="str">
            <v>Estaca pré-moldada para cargas até 600 kN, seção mínima 552 cm²</v>
          </cell>
          <cell r="E123">
            <v>150</v>
          </cell>
          <cell r="F123" t="str">
            <v>m</v>
          </cell>
          <cell r="G123">
            <v>107.33</v>
          </cell>
          <cell r="H123">
            <v>0</v>
          </cell>
          <cell r="I123">
            <v>2364</v>
          </cell>
        </row>
        <row r="124">
          <cell r="A124">
            <v>109</v>
          </cell>
          <cell r="B124">
            <v>1400</v>
          </cell>
          <cell r="C124" t="str">
            <v>2.1.9.1</v>
          </cell>
          <cell r="D124" t="str">
            <v>Estacas tipo raiz, inclusive armação CA-50 - Ø12 cm</v>
          </cell>
          <cell r="E124">
            <v>48</v>
          </cell>
          <cell r="F124" t="str">
            <v>m</v>
          </cell>
          <cell r="G124">
            <v>109</v>
          </cell>
          <cell r="H124">
            <v>0</v>
          </cell>
          <cell r="I124">
            <v>1400</v>
          </cell>
        </row>
        <row r="125">
          <cell r="A125">
            <v>110</v>
          </cell>
          <cell r="B125">
            <v>1401</v>
          </cell>
          <cell r="C125" t="str">
            <v>2.1.9.2</v>
          </cell>
          <cell r="D125" t="str">
            <v>Estacas tipo raiz, inclusive armação CA-50 - Ø20 cm</v>
          </cell>
          <cell r="E125">
            <v>390</v>
          </cell>
          <cell r="F125" t="str">
            <v>m</v>
          </cell>
          <cell r="G125">
            <v>130.29</v>
          </cell>
          <cell r="H125">
            <v>0</v>
          </cell>
          <cell r="I125">
            <v>1401</v>
          </cell>
        </row>
        <row r="126">
          <cell r="A126">
            <v>111</v>
          </cell>
          <cell r="B126">
            <v>1402</v>
          </cell>
          <cell r="C126" t="str">
            <v>2.1.9.3</v>
          </cell>
          <cell r="D126" t="str">
            <v>Estacas tipo raiz, inclusive armação CA-50 - Ø25 cm</v>
          </cell>
          <cell r="E126">
            <v>350</v>
          </cell>
          <cell r="F126" t="str">
            <v>m</v>
          </cell>
          <cell r="G126">
            <v>154.63</v>
          </cell>
          <cell r="H126">
            <v>0</v>
          </cell>
          <cell r="I126">
            <v>1402</v>
          </cell>
        </row>
        <row r="127">
          <cell r="A127">
            <v>112</v>
          </cell>
          <cell r="B127">
            <v>2333</v>
          </cell>
          <cell r="C127" t="str">
            <v>8.2</v>
          </cell>
          <cell r="D127" t="str">
            <v xml:space="preserve">Execução de forro de gesso </v>
          </cell>
          <cell r="E127">
            <v>1607.46</v>
          </cell>
          <cell r="F127" t="str">
            <v>m²</v>
          </cell>
          <cell r="G127">
            <v>23.33</v>
          </cell>
          <cell r="H127">
            <v>0</v>
          </cell>
          <cell r="I127">
            <v>2333</v>
          </cell>
        </row>
        <row r="128">
          <cell r="A128">
            <v>113</v>
          </cell>
          <cell r="B128">
            <v>1966</v>
          </cell>
          <cell r="C128" t="str">
            <v>4.3</v>
          </cell>
          <cell r="D128" t="str">
            <v>Execução ou troca de calhas coletora  de água pluviais em chapa 22 galvanizada pré pintada na cor branca ,inclusive rufos</v>
          </cell>
          <cell r="E128">
            <v>342.02</v>
          </cell>
          <cell r="F128" t="str">
            <v>m</v>
          </cell>
          <cell r="G128">
            <v>12.42</v>
          </cell>
          <cell r="H128">
            <v>17.62</v>
          </cell>
          <cell r="I128">
            <v>1966</v>
          </cell>
        </row>
        <row r="129">
          <cell r="A129">
            <v>114</v>
          </cell>
          <cell r="B129">
            <v>2</v>
          </cell>
          <cell r="C129" t="str">
            <v>1.1</v>
          </cell>
          <cell r="D129" t="str">
            <v>Fechamento provisório da obra com tapume</v>
          </cell>
          <cell r="E129">
            <v>216</v>
          </cell>
          <cell r="F129" t="str">
            <v xml:space="preserve">m² </v>
          </cell>
          <cell r="G129">
            <v>19.32</v>
          </cell>
          <cell r="H129">
            <v>12.82</v>
          </cell>
          <cell r="I129">
            <v>2</v>
          </cell>
        </row>
        <row r="130">
          <cell r="A130">
            <v>115</v>
          </cell>
          <cell r="B130">
            <v>1395</v>
          </cell>
          <cell r="C130" t="str">
            <v>2.1.5</v>
          </cell>
          <cell r="D130" t="str">
            <v>Forma de madeira para fundação</v>
          </cell>
          <cell r="E130">
            <v>194.65</v>
          </cell>
          <cell r="F130" t="str">
            <v>m²</v>
          </cell>
          <cell r="G130">
            <v>20.32</v>
          </cell>
          <cell r="H130">
            <v>17.62</v>
          </cell>
          <cell r="I130">
            <v>1395</v>
          </cell>
        </row>
        <row r="131">
          <cell r="A131">
            <v>116</v>
          </cell>
          <cell r="B131">
            <v>2558</v>
          </cell>
          <cell r="C131" t="str">
            <v>3.1</v>
          </cell>
          <cell r="D131" t="str">
            <v>Forma em chapa compensada plastificada, inclusive escoramento e desforma</v>
          </cell>
          <cell r="E131">
            <v>767.9</v>
          </cell>
          <cell r="F131" t="str">
            <v>m²</v>
          </cell>
          <cell r="G131">
            <v>9.5500000000000007</v>
          </cell>
          <cell r="H131">
            <v>24.03</v>
          </cell>
          <cell r="I131">
            <v>2558</v>
          </cell>
        </row>
        <row r="132">
          <cell r="A132">
            <v>117</v>
          </cell>
          <cell r="B132">
            <v>2559</v>
          </cell>
          <cell r="C132" t="str">
            <v>3.2</v>
          </cell>
          <cell r="D132" t="str">
            <v>Forma trepante conforme memorial</v>
          </cell>
          <cell r="E132">
            <v>424.01</v>
          </cell>
          <cell r="F132" t="str">
            <v>m²</v>
          </cell>
          <cell r="G132">
            <v>65.849999999999994</v>
          </cell>
          <cell r="H132">
            <v>40.049999999999997</v>
          </cell>
          <cell r="I132">
            <v>2559</v>
          </cell>
        </row>
        <row r="133">
          <cell r="A133">
            <v>118</v>
          </cell>
          <cell r="B133">
            <v>2379</v>
          </cell>
          <cell r="C133" t="str">
            <v>3.2</v>
          </cell>
          <cell r="D133" t="str">
            <v>Formas de madeira</v>
          </cell>
          <cell r="E133">
            <v>104.65</v>
          </cell>
          <cell r="F133" t="str">
            <v>m²</v>
          </cell>
          <cell r="G133">
            <v>20.32</v>
          </cell>
          <cell r="H133">
            <v>24.03</v>
          </cell>
          <cell r="I133">
            <v>2379</v>
          </cell>
        </row>
        <row r="134">
          <cell r="A134">
            <v>119</v>
          </cell>
          <cell r="B134">
            <v>2550</v>
          </cell>
          <cell r="C134" t="str">
            <v>2.2.4</v>
          </cell>
          <cell r="D134" t="str">
            <v>Formas de madeira para fundação</v>
          </cell>
          <cell r="E134">
            <v>26.15</v>
          </cell>
          <cell r="F134" t="str">
            <v>m²</v>
          </cell>
          <cell r="G134">
            <v>20.32</v>
          </cell>
          <cell r="H134">
            <v>17.62</v>
          </cell>
          <cell r="I134">
            <v>2550</v>
          </cell>
        </row>
        <row r="135">
          <cell r="A135">
            <v>120</v>
          </cell>
          <cell r="B135">
            <v>484</v>
          </cell>
          <cell r="C135" t="str">
            <v>4.2</v>
          </cell>
          <cell r="D135" t="str">
            <v xml:space="preserve">Fornecimento e colocação de Telha trapezoidal dupla em aço galvanizado e=0,65mm,  h=40mm  miolo em poliuretano e=30mm </v>
          </cell>
          <cell r="E135">
            <v>21.28</v>
          </cell>
          <cell r="F135" t="str">
            <v>m²</v>
          </cell>
          <cell r="G135">
            <v>92.88</v>
          </cell>
          <cell r="H135">
            <v>14.42</v>
          </cell>
          <cell r="I135">
            <v>484</v>
          </cell>
        </row>
        <row r="136">
          <cell r="A136">
            <v>121</v>
          </cell>
          <cell r="B136">
            <v>485</v>
          </cell>
          <cell r="C136" t="str">
            <v>4.3</v>
          </cell>
          <cell r="D136" t="str">
            <v>Fornecimento e colocação de Telha trapezoidal simples em aço zincado pré-pintada e= 0,65mm,h=40mm</v>
          </cell>
          <cell r="E136">
            <v>65</v>
          </cell>
          <cell r="F136" t="str">
            <v>m²</v>
          </cell>
          <cell r="G136">
            <v>92.7</v>
          </cell>
          <cell r="H136">
            <v>14.42</v>
          </cell>
          <cell r="I136">
            <v>485</v>
          </cell>
        </row>
        <row r="137">
          <cell r="A137">
            <v>122</v>
          </cell>
          <cell r="B137">
            <v>4</v>
          </cell>
          <cell r="C137" t="str">
            <v>1.3</v>
          </cell>
          <cell r="D137" t="str">
            <v>Fornecimento e instalação de placa de obra, conforme modelo fornecido pelo SESI (4,00 x 1,50 m), inclusive estrutura para fixação, com altura mínima de 3,00 m de altura na face inferior da placa</v>
          </cell>
          <cell r="E137">
            <v>6</v>
          </cell>
          <cell r="F137" t="str">
            <v xml:space="preserve"> m² </v>
          </cell>
          <cell r="G137">
            <v>45.5</v>
          </cell>
          <cell r="H137">
            <v>0</v>
          </cell>
          <cell r="I137">
            <v>4</v>
          </cell>
        </row>
        <row r="138">
          <cell r="A138">
            <v>123</v>
          </cell>
          <cell r="B138">
            <v>516</v>
          </cell>
          <cell r="C138" t="str">
            <v>6.1</v>
          </cell>
          <cell r="D138" t="str">
            <v>Fornecimento e Instalação de vidro incolor 4 mm</v>
          </cell>
          <cell r="E138">
            <v>36.96</v>
          </cell>
          <cell r="F138" t="str">
            <v>m²</v>
          </cell>
          <cell r="G138">
            <v>36.299999999999997</v>
          </cell>
          <cell r="H138">
            <v>17.440000000000001</v>
          </cell>
          <cell r="I138">
            <v>516</v>
          </cell>
        </row>
        <row r="139">
          <cell r="A139">
            <v>124</v>
          </cell>
          <cell r="B139">
            <v>2509</v>
          </cell>
          <cell r="C139" t="str">
            <v>3.1</v>
          </cell>
          <cell r="D139" t="str">
            <v>Fornecimento e montagem de estrutura metálica, multivigas</v>
          </cell>
          <cell r="E139">
            <v>8871.42</v>
          </cell>
          <cell r="F139" t="str">
            <v>kg</v>
          </cell>
          <cell r="G139">
            <v>9.4499999999999993</v>
          </cell>
          <cell r="H139">
            <v>0</v>
          </cell>
          <cell r="I139">
            <v>2509</v>
          </cell>
        </row>
        <row r="140">
          <cell r="A140">
            <v>125</v>
          </cell>
          <cell r="B140">
            <v>520</v>
          </cell>
          <cell r="C140" t="str">
            <v>7.2</v>
          </cell>
          <cell r="D140" t="str">
            <v>Forro C4 a revisar com troca dos painéis e revisão da estrutura de sustentação e perfis de apoio.</v>
          </cell>
          <cell r="E140">
            <v>1468.1</v>
          </cell>
          <cell r="F140" t="str">
            <v>m²</v>
          </cell>
          <cell r="G140">
            <v>14.5</v>
          </cell>
          <cell r="H140">
            <v>0</v>
          </cell>
          <cell r="I140">
            <v>520</v>
          </cell>
        </row>
        <row r="141">
          <cell r="A141">
            <v>126</v>
          </cell>
          <cell r="B141">
            <v>1484</v>
          </cell>
          <cell r="C141" t="str">
            <v>8.2</v>
          </cell>
          <cell r="D141" t="str">
            <v>Forro em fibra-mineral 62,5x62,5cm (Auditório e mini auditório)</v>
          </cell>
          <cell r="E141">
            <v>148</v>
          </cell>
          <cell r="F141" t="str">
            <v>m²</v>
          </cell>
          <cell r="G141">
            <v>37.89</v>
          </cell>
          <cell r="H141">
            <v>0</v>
          </cell>
          <cell r="I141">
            <v>1484</v>
          </cell>
        </row>
        <row r="142">
          <cell r="A142">
            <v>127</v>
          </cell>
          <cell r="B142">
            <v>519</v>
          </cell>
          <cell r="C142" t="str">
            <v>7.1</v>
          </cell>
          <cell r="D142" t="str">
            <v>Forros C1 a executar em termo-acústicos em placas de lã de vidro, espessura de 25mm, incluindo fixações, sustentações e demais acessórios.</v>
          </cell>
          <cell r="E142">
            <v>632.5</v>
          </cell>
          <cell r="F142" t="str">
            <v>m²</v>
          </cell>
          <cell r="G142">
            <v>75</v>
          </cell>
          <cell r="H142">
            <v>0</v>
          </cell>
          <cell r="I142">
            <v>519</v>
          </cell>
        </row>
        <row r="143">
          <cell r="A143">
            <v>128</v>
          </cell>
          <cell r="B143">
            <v>2332</v>
          </cell>
          <cell r="C143" t="str">
            <v>8.1</v>
          </cell>
          <cell r="D143" t="str">
            <v>Forros termo-acústicos em placas de lã de vidro, espessura de 25mm</v>
          </cell>
          <cell r="E143">
            <v>3405.9</v>
          </cell>
          <cell r="F143" t="str">
            <v>m²</v>
          </cell>
          <cell r="G143">
            <v>75</v>
          </cell>
          <cell r="H143">
            <v>0</v>
          </cell>
          <cell r="I143">
            <v>2332</v>
          </cell>
        </row>
        <row r="144">
          <cell r="A144">
            <v>129</v>
          </cell>
          <cell r="B144">
            <v>2715</v>
          </cell>
          <cell r="C144" t="str">
            <v>6.2.2</v>
          </cell>
          <cell r="D144" t="str">
            <v>Gradil dos reservatórios superiores</v>
          </cell>
          <cell r="E144">
            <v>2</v>
          </cell>
          <cell r="F144" t="str">
            <v>un</v>
          </cell>
          <cell r="G144">
            <v>685</v>
          </cell>
          <cell r="H144">
            <v>0</v>
          </cell>
          <cell r="I144">
            <v>2715</v>
          </cell>
        </row>
        <row r="145">
          <cell r="A145">
            <v>130</v>
          </cell>
          <cell r="B145">
            <v>433</v>
          </cell>
          <cell r="C145" t="str">
            <v>12.3.3</v>
          </cell>
          <cell r="D145" t="str">
            <v>Grama esmeralda</v>
          </cell>
          <cell r="E145">
            <v>145</v>
          </cell>
          <cell r="F145" t="str">
            <v>m²</v>
          </cell>
          <cell r="G145">
            <v>8.7100000000000009</v>
          </cell>
          <cell r="H145">
            <v>5.98</v>
          </cell>
          <cell r="I145">
            <v>433</v>
          </cell>
        </row>
        <row r="146">
          <cell r="A146">
            <v>131</v>
          </cell>
          <cell r="B146">
            <v>435</v>
          </cell>
          <cell r="C146" t="str">
            <v>12.3.5</v>
          </cell>
          <cell r="D146" t="str">
            <v>Grama preta</v>
          </cell>
          <cell r="E146">
            <v>200</v>
          </cell>
          <cell r="F146" t="str">
            <v>m²</v>
          </cell>
          <cell r="G146">
            <v>19.47</v>
          </cell>
          <cell r="H146">
            <v>3.61</v>
          </cell>
          <cell r="I146">
            <v>435</v>
          </cell>
        </row>
        <row r="147">
          <cell r="A147">
            <v>132</v>
          </cell>
          <cell r="B147">
            <v>1104</v>
          </cell>
          <cell r="C147" t="str">
            <v>5.4.3</v>
          </cell>
          <cell r="D147" t="str">
            <v>Guarda corpo tubular</v>
          </cell>
          <cell r="E147">
            <v>27</v>
          </cell>
          <cell r="F147" t="str">
            <v>m</v>
          </cell>
          <cell r="G147">
            <v>332.24</v>
          </cell>
          <cell r="H147">
            <v>9.61</v>
          </cell>
          <cell r="I147">
            <v>1104</v>
          </cell>
        </row>
        <row r="148">
          <cell r="A148">
            <v>133</v>
          </cell>
          <cell r="B148">
            <v>441</v>
          </cell>
          <cell r="C148" t="str">
            <v>12.3.11</v>
          </cell>
          <cell r="D148" t="str">
            <v>Hibisco colibri / muda de 0,50m</v>
          </cell>
          <cell r="E148">
            <v>11</v>
          </cell>
          <cell r="F148" t="str">
            <v>m²</v>
          </cell>
          <cell r="G148">
            <v>7.92</v>
          </cell>
          <cell r="H148">
            <v>4.5199999999999996</v>
          </cell>
          <cell r="I148">
            <v>441</v>
          </cell>
        </row>
        <row r="149">
          <cell r="A149">
            <v>134</v>
          </cell>
          <cell r="B149">
            <v>442</v>
          </cell>
          <cell r="C149" t="str">
            <v>12.3.12</v>
          </cell>
          <cell r="D149" t="str">
            <v>Hibisco rosa / muda de 0,50m</v>
          </cell>
          <cell r="E149">
            <v>37</v>
          </cell>
          <cell r="F149" t="str">
            <v>m²</v>
          </cell>
          <cell r="G149">
            <v>7.92</v>
          </cell>
          <cell r="H149">
            <v>4.5199999999999996</v>
          </cell>
          <cell r="I149">
            <v>442</v>
          </cell>
        </row>
        <row r="150">
          <cell r="A150">
            <v>135</v>
          </cell>
          <cell r="B150">
            <v>777</v>
          </cell>
          <cell r="C150" t="str">
            <v>5.4</v>
          </cell>
          <cell r="D150" t="str">
            <v>Imperm emulsão asfalt elastomerica estrut. Véu poliéster 6 demãos/2 est.</v>
          </cell>
          <cell r="E150">
            <v>25.09</v>
          </cell>
          <cell r="F150" t="str">
            <v>m²</v>
          </cell>
          <cell r="G150">
            <v>38.700000000000003</v>
          </cell>
          <cell r="H150">
            <v>0</v>
          </cell>
          <cell r="I150">
            <v>777</v>
          </cell>
        </row>
        <row r="151">
          <cell r="A151">
            <v>136</v>
          </cell>
          <cell r="B151">
            <v>2492</v>
          </cell>
          <cell r="C151" t="str">
            <v>1.2</v>
          </cell>
          <cell r="D151" t="str">
            <v>Impermeabilização com manta asfaltica aluminizada 3 mm</v>
          </cell>
          <cell r="E151">
            <v>865.58</v>
          </cell>
          <cell r="F151" t="str">
            <v>m²</v>
          </cell>
          <cell r="G151">
            <v>43.2</v>
          </cell>
          <cell r="H151">
            <v>0</v>
          </cell>
          <cell r="I151">
            <v>2492</v>
          </cell>
        </row>
        <row r="152">
          <cell r="A152">
            <v>137</v>
          </cell>
          <cell r="B152">
            <v>1424</v>
          </cell>
          <cell r="C152" t="str">
            <v>5.1</v>
          </cell>
          <cell r="D152" t="str">
            <v>Impermeabilização de baldrame com massa impermeabilizante e pintura asfaltica</v>
          </cell>
          <cell r="E152">
            <v>61.25</v>
          </cell>
          <cell r="F152" t="str">
            <v>m²</v>
          </cell>
          <cell r="G152">
            <v>16.61</v>
          </cell>
          <cell r="H152">
            <v>15.51</v>
          </cell>
          <cell r="I152">
            <v>1424</v>
          </cell>
        </row>
        <row r="153">
          <cell r="A153">
            <v>138</v>
          </cell>
          <cell r="B153">
            <v>2394</v>
          </cell>
          <cell r="C153" t="str">
            <v>6.2</v>
          </cell>
          <cell r="D153" t="str">
            <v>Impermeabilização de laje de cobertura - manta asfaltica 4mm</v>
          </cell>
          <cell r="E153">
            <v>25</v>
          </cell>
          <cell r="F153" t="str">
            <v>m²</v>
          </cell>
          <cell r="G153">
            <v>42.8</v>
          </cell>
          <cell r="H153">
            <v>0</v>
          </cell>
          <cell r="I153">
            <v>2394</v>
          </cell>
        </row>
        <row r="154">
          <cell r="A154">
            <v>139</v>
          </cell>
          <cell r="B154">
            <v>2565</v>
          </cell>
          <cell r="C154" t="str">
            <v>4.2</v>
          </cell>
          <cell r="D154" t="str">
            <v>Impermeabilização de lajes, conforme projeto e memorial</v>
          </cell>
          <cell r="E154">
            <v>18.36</v>
          </cell>
          <cell r="F154" t="str">
            <v>m²</v>
          </cell>
          <cell r="G154">
            <v>32.5</v>
          </cell>
          <cell r="H154">
            <v>0</v>
          </cell>
          <cell r="I154">
            <v>2565</v>
          </cell>
        </row>
        <row r="155">
          <cell r="A155">
            <v>140</v>
          </cell>
          <cell r="B155">
            <v>2393</v>
          </cell>
          <cell r="C155" t="str">
            <v>6.1</v>
          </cell>
          <cell r="D155" t="str">
            <v>Impermeabilização de reservatório</v>
          </cell>
          <cell r="E155">
            <v>380.5</v>
          </cell>
          <cell r="F155" t="str">
            <v>m²</v>
          </cell>
          <cell r="G155">
            <v>35.5</v>
          </cell>
          <cell r="H155">
            <v>0</v>
          </cell>
          <cell r="I155">
            <v>2393</v>
          </cell>
        </row>
        <row r="156">
          <cell r="A156">
            <v>141</v>
          </cell>
          <cell r="B156">
            <v>2566</v>
          </cell>
          <cell r="C156" t="str">
            <v>4.3</v>
          </cell>
          <cell r="D156" t="str">
            <v>Impermeabilização de reservatório, conforme projeto e memorial</v>
          </cell>
          <cell r="E156">
            <v>394.69</v>
          </cell>
          <cell r="F156" t="str">
            <v>m²</v>
          </cell>
          <cell r="G156">
            <v>34.5</v>
          </cell>
          <cell r="H156">
            <v>0</v>
          </cell>
          <cell r="I156">
            <v>2566</v>
          </cell>
        </row>
        <row r="157">
          <cell r="A157">
            <v>142</v>
          </cell>
          <cell r="B157">
            <v>3</v>
          </cell>
          <cell r="C157" t="str">
            <v>1.2</v>
          </cell>
          <cell r="D157" t="str">
            <v>Instalação de Canteiro de Obras - Escritório Construtora, Escritório Fiscalização, Almoxarifado, Refeitório e Vestiários/Sanitários</v>
          </cell>
          <cell r="E157">
            <v>132</v>
          </cell>
          <cell r="F157" t="str">
            <v xml:space="preserve"> m² </v>
          </cell>
          <cell r="G157">
            <v>199.5</v>
          </cell>
          <cell r="H157">
            <v>0</v>
          </cell>
          <cell r="I157">
            <v>3</v>
          </cell>
        </row>
        <row r="158">
          <cell r="A158">
            <v>143</v>
          </cell>
          <cell r="B158">
            <v>440</v>
          </cell>
          <cell r="C158" t="str">
            <v>12.3.10</v>
          </cell>
          <cell r="D158" t="str">
            <v>Ixora laranja / 15,00-muda</v>
          </cell>
          <cell r="E158">
            <v>124</v>
          </cell>
          <cell r="F158" t="str">
            <v>m²</v>
          </cell>
          <cell r="G158">
            <v>3.64</v>
          </cell>
          <cell r="H158">
            <v>3.79</v>
          </cell>
          <cell r="I158">
            <v>440</v>
          </cell>
        </row>
        <row r="159">
          <cell r="A159">
            <v>145</v>
          </cell>
          <cell r="B159">
            <v>1951</v>
          </cell>
          <cell r="C159" t="str">
            <v>2.1.6</v>
          </cell>
          <cell r="D159" t="str">
            <v>Laje pré-moldada h=0,16+0,5 m, inclusive capeamento, conforme projeto e memorial</v>
          </cell>
          <cell r="E159">
            <v>161.24</v>
          </cell>
          <cell r="F159" t="str">
            <v>m²</v>
          </cell>
          <cell r="G159">
            <v>54.98</v>
          </cell>
          <cell r="H159">
            <v>18.68</v>
          </cell>
          <cell r="I159">
            <v>1951</v>
          </cell>
        </row>
        <row r="160">
          <cell r="A160">
            <v>146</v>
          </cell>
          <cell r="B160">
            <v>1950</v>
          </cell>
          <cell r="C160" t="str">
            <v>2.1.5</v>
          </cell>
          <cell r="D160" t="str">
            <v>Laje pré-moldada treliçada h=0,12m, inclusive capeamento, conforme projeto e memorial</v>
          </cell>
          <cell r="E160">
            <v>46</v>
          </cell>
          <cell r="F160" t="str">
            <v>m²</v>
          </cell>
          <cell r="G160">
            <v>40.200000000000003</v>
          </cell>
          <cell r="H160">
            <v>10.49</v>
          </cell>
          <cell r="I160">
            <v>1950</v>
          </cell>
        </row>
        <row r="161">
          <cell r="A161">
            <v>147</v>
          </cell>
          <cell r="B161">
            <v>2549</v>
          </cell>
          <cell r="C161" t="str">
            <v>2.2.3</v>
          </cell>
          <cell r="D161" t="str">
            <v>Lastro de concreto magro e= 5 cm</v>
          </cell>
          <cell r="E161">
            <v>6.43</v>
          </cell>
          <cell r="F161" t="str">
            <v>m²</v>
          </cell>
          <cell r="G161">
            <v>164.62</v>
          </cell>
          <cell r="H161">
            <v>46.64</v>
          </cell>
          <cell r="I161">
            <v>2549</v>
          </cell>
        </row>
        <row r="162">
          <cell r="A162">
            <v>151</v>
          </cell>
          <cell r="B162">
            <v>2400</v>
          </cell>
          <cell r="C162" t="str">
            <v>8.1</v>
          </cell>
          <cell r="D162" t="str">
            <v>Latex acrílico sobre paredes internas</v>
          </cell>
          <cell r="E162">
            <v>103.75</v>
          </cell>
          <cell r="F162" t="str">
            <v>m²</v>
          </cell>
          <cell r="G162">
            <v>3.19</v>
          </cell>
          <cell r="H162">
            <v>6.41</v>
          </cell>
          <cell r="I162">
            <v>2400</v>
          </cell>
        </row>
        <row r="163">
          <cell r="A163">
            <v>152</v>
          </cell>
          <cell r="B163">
            <v>2537</v>
          </cell>
          <cell r="C163" t="str">
            <v>1.1</v>
          </cell>
          <cell r="D163" t="str">
            <v>Limpeza do terreno</v>
          </cell>
          <cell r="E163">
            <v>22.9</v>
          </cell>
          <cell r="F163" t="str">
            <v>m²</v>
          </cell>
          <cell r="G163">
            <v>0</v>
          </cell>
          <cell r="H163">
            <v>4.38</v>
          </cell>
          <cell r="I163">
            <v>2537</v>
          </cell>
        </row>
        <row r="164">
          <cell r="A164">
            <v>153</v>
          </cell>
          <cell r="B164">
            <v>2538</v>
          </cell>
          <cell r="C164" t="str">
            <v>1.2</v>
          </cell>
          <cell r="D164" t="str">
            <v>Locação da obra</v>
          </cell>
          <cell r="E164">
            <v>22.9</v>
          </cell>
          <cell r="F164" t="str">
            <v>m²</v>
          </cell>
          <cell r="G164">
            <v>0.87</v>
          </cell>
          <cell r="H164">
            <v>2.08</v>
          </cell>
          <cell r="I164">
            <v>2538</v>
          </cell>
        </row>
        <row r="165">
          <cell r="A165">
            <v>154</v>
          </cell>
          <cell r="B165">
            <v>1479</v>
          </cell>
          <cell r="C165" t="str">
            <v>7.3</v>
          </cell>
          <cell r="D165" t="str">
            <v>Película de proteção solar</v>
          </cell>
          <cell r="E165">
            <v>25.3</v>
          </cell>
          <cell r="F165" t="str">
            <v>m²</v>
          </cell>
          <cell r="G165">
            <v>25</v>
          </cell>
          <cell r="H165">
            <v>0</v>
          </cell>
          <cell r="I165">
            <v>1479</v>
          </cell>
        </row>
        <row r="166">
          <cell r="A166">
            <v>155</v>
          </cell>
          <cell r="B166">
            <v>495</v>
          </cell>
          <cell r="C166" t="str">
            <v>5.2.4</v>
          </cell>
          <cell r="D166" t="str">
            <v>PER - portas existentes a revisar</v>
          </cell>
          <cell r="E166">
            <v>1</v>
          </cell>
          <cell r="F166" t="str">
            <v>un</v>
          </cell>
          <cell r="G166">
            <v>2000</v>
          </cell>
          <cell r="H166">
            <v>0</v>
          </cell>
          <cell r="I166">
            <v>495</v>
          </cell>
        </row>
        <row r="167">
          <cell r="A167">
            <v>156</v>
          </cell>
          <cell r="B167">
            <v>1983</v>
          </cell>
          <cell r="C167" t="str">
            <v>6.3.1.1</v>
          </cell>
          <cell r="D167" t="str">
            <v>PF01 - 0,90mx2,15m - 2 unidades</v>
          </cell>
          <cell r="E167">
            <v>13.55</v>
          </cell>
          <cell r="F167" t="str">
            <v>m²</v>
          </cell>
          <cell r="G167">
            <v>756.41</v>
          </cell>
          <cell r="H167">
            <v>41.28</v>
          </cell>
          <cell r="I167">
            <v>1983</v>
          </cell>
        </row>
        <row r="168">
          <cell r="A168">
            <v>157</v>
          </cell>
          <cell r="B168">
            <v>2319</v>
          </cell>
          <cell r="C168" t="str">
            <v>6.1.1.1</v>
          </cell>
          <cell r="D168" t="str">
            <v>PF01 - 0,90mx2,15m - 5 unidades</v>
          </cell>
          <cell r="E168">
            <v>9.4499999999999993</v>
          </cell>
          <cell r="F168" t="str">
            <v>m²</v>
          </cell>
          <cell r="G168">
            <v>756.41</v>
          </cell>
          <cell r="H168">
            <v>41.28</v>
          </cell>
          <cell r="I168">
            <v>2319</v>
          </cell>
        </row>
        <row r="169">
          <cell r="A169">
            <v>158</v>
          </cell>
          <cell r="B169">
            <v>1080</v>
          </cell>
          <cell r="C169" t="str">
            <v>5.2.2.1</v>
          </cell>
          <cell r="D169" t="str">
            <v xml:space="preserve">PF01 - 0,90mx2,15m = 1,94 m2 </v>
          </cell>
          <cell r="E169">
            <v>3</v>
          </cell>
          <cell r="F169" t="str">
            <v>un</v>
          </cell>
          <cell r="G169">
            <v>839.52</v>
          </cell>
          <cell r="H169">
            <v>80.099999999999994</v>
          </cell>
          <cell r="I169">
            <v>1080</v>
          </cell>
        </row>
        <row r="170">
          <cell r="A170">
            <v>159</v>
          </cell>
          <cell r="B170">
            <v>1081</v>
          </cell>
          <cell r="C170" t="str">
            <v>5.2.2.2</v>
          </cell>
          <cell r="D170" t="str">
            <v xml:space="preserve">PF02 - (0,90x 2,75m) = 2,48m2 </v>
          </cell>
          <cell r="E170">
            <v>4</v>
          </cell>
          <cell r="F170" t="str">
            <v>un</v>
          </cell>
          <cell r="G170">
            <v>1049.8699999999999</v>
          </cell>
          <cell r="H170">
            <v>102.4</v>
          </cell>
          <cell r="I170">
            <v>1081</v>
          </cell>
        </row>
        <row r="171">
          <cell r="A171">
            <v>160</v>
          </cell>
          <cell r="B171">
            <v>1083</v>
          </cell>
          <cell r="C171" t="str">
            <v>5.2.3.1</v>
          </cell>
          <cell r="D171" t="str">
            <v xml:space="preserve">PF03 - (0,80mx1,00) = 0,80 m2 </v>
          </cell>
          <cell r="E171">
            <v>1</v>
          </cell>
          <cell r="F171" t="str">
            <v>un</v>
          </cell>
          <cell r="G171">
            <v>395.44</v>
          </cell>
          <cell r="H171">
            <v>33.03</v>
          </cell>
          <cell r="I171">
            <v>1083</v>
          </cell>
        </row>
        <row r="172">
          <cell r="A172">
            <v>161</v>
          </cell>
          <cell r="B172">
            <v>1984</v>
          </cell>
          <cell r="C172" t="str">
            <v>6.3.1.2</v>
          </cell>
          <cell r="D172" t="str">
            <v>PF04 - (1,90mx2,15m) porta dupla - 3 unidades</v>
          </cell>
          <cell r="E172">
            <v>8.17</v>
          </cell>
          <cell r="F172" t="str">
            <v>m²</v>
          </cell>
          <cell r="G172">
            <v>473.35</v>
          </cell>
          <cell r="H172">
            <v>41.28</v>
          </cell>
          <cell r="I172">
            <v>1984</v>
          </cell>
        </row>
        <row r="173">
          <cell r="A173">
            <v>162</v>
          </cell>
          <cell r="B173">
            <v>1439</v>
          </cell>
          <cell r="C173" t="str">
            <v>6.2.1</v>
          </cell>
          <cell r="D173" t="str">
            <v>PF04 - (1,90mx2,15m) porta dupla = 4,09m2</v>
          </cell>
          <cell r="E173">
            <v>3</v>
          </cell>
          <cell r="F173" t="str">
            <v>un</v>
          </cell>
          <cell r="G173">
            <v>1760.85</v>
          </cell>
          <cell r="H173">
            <v>168.87</v>
          </cell>
          <cell r="I173">
            <v>1439</v>
          </cell>
        </row>
        <row r="174">
          <cell r="A174">
            <v>163</v>
          </cell>
          <cell r="B174">
            <v>492</v>
          </cell>
          <cell r="C174" t="str">
            <v>5.2.1</v>
          </cell>
          <cell r="D174" t="str">
            <v xml:space="preserve">PF05 - (2,00mx2,15m) =4,30m2 porta dupla </v>
          </cell>
          <cell r="E174">
            <v>5</v>
          </cell>
          <cell r="F174" t="str">
            <v>un</v>
          </cell>
          <cell r="G174">
            <v>1842.66</v>
          </cell>
          <cell r="H174">
            <v>177.54</v>
          </cell>
          <cell r="I174">
            <v>492</v>
          </cell>
        </row>
        <row r="175">
          <cell r="A175">
            <v>164</v>
          </cell>
          <cell r="B175">
            <v>2515</v>
          </cell>
          <cell r="C175" t="str">
            <v>4.1.1</v>
          </cell>
          <cell r="D175" t="str">
            <v>PF06 - (2,68mx2,10m) porta dupla- 02 unidades</v>
          </cell>
          <cell r="E175">
            <v>11.26</v>
          </cell>
          <cell r="F175" t="str">
            <v>m²</v>
          </cell>
          <cell r="G175">
            <v>473.35</v>
          </cell>
          <cell r="H175">
            <v>41.28</v>
          </cell>
          <cell r="I175">
            <v>2515</v>
          </cell>
        </row>
        <row r="176">
          <cell r="A176">
            <v>165</v>
          </cell>
          <cell r="B176">
            <v>2516</v>
          </cell>
          <cell r="C176" t="str">
            <v>4.1.2</v>
          </cell>
          <cell r="D176" t="str">
            <v>PF07 - (1,93mx2,10m) porta dupla- 03 unidades</v>
          </cell>
          <cell r="E176">
            <v>12.16</v>
          </cell>
          <cell r="F176" t="str">
            <v>m²</v>
          </cell>
          <cell r="G176">
            <v>473.35</v>
          </cell>
          <cell r="H176">
            <v>41.28</v>
          </cell>
          <cell r="I176">
            <v>2516</v>
          </cell>
        </row>
        <row r="177">
          <cell r="A177">
            <v>166</v>
          </cell>
          <cell r="B177">
            <v>1986</v>
          </cell>
          <cell r="C177" t="str">
            <v>6.3.2.1</v>
          </cell>
          <cell r="D177" t="str">
            <v>PF08 - (0,80mx2,10m) porta simples - 05 unidades</v>
          </cell>
          <cell r="E177">
            <v>8.4</v>
          </cell>
          <cell r="F177" t="str">
            <v>m²</v>
          </cell>
          <cell r="G177">
            <v>473.35</v>
          </cell>
          <cell r="H177">
            <v>41.28</v>
          </cell>
          <cell r="I177">
            <v>1986</v>
          </cell>
        </row>
        <row r="178">
          <cell r="A178">
            <v>167</v>
          </cell>
          <cell r="B178">
            <v>1987</v>
          </cell>
          <cell r="C178" t="str">
            <v>6.3.2.2</v>
          </cell>
          <cell r="D178" t="str">
            <v>PF09 - (3,50mx2,10m) porta dupla - 02 unidades</v>
          </cell>
          <cell r="E178">
            <v>14.7</v>
          </cell>
          <cell r="F178" t="str">
            <v>m²</v>
          </cell>
          <cell r="G178">
            <v>473.35</v>
          </cell>
          <cell r="H178">
            <v>41.28</v>
          </cell>
          <cell r="I178">
            <v>1987</v>
          </cell>
        </row>
        <row r="179">
          <cell r="A179">
            <v>168</v>
          </cell>
          <cell r="B179">
            <v>1988</v>
          </cell>
          <cell r="C179" t="str">
            <v>6.3.2.3</v>
          </cell>
          <cell r="D179" t="str">
            <v>PF10 - (2,00mX1,25m) porta dupla - 01 unidade</v>
          </cell>
          <cell r="E179">
            <v>2.5</v>
          </cell>
          <cell r="F179" t="str">
            <v>m²</v>
          </cell>
          <cell r="G179">
            <v>473.35</v>
          </cell>
          <cell r="H179">
            <v>41.28</v>
          </cell>
          <cell r="I179">
            <v>1988</v>
          </cell>
        </row>
        <row r="180">
          <cell r="A180">
            <v>169</v>
          </cell>
          <cell r="B180">
            <v>2323</v>
          </cell>
          <cell r="C180" t="str">
            <v>6.2.1</v>
          </cell>
          <cell r="D180" t="str">
            <v>PF10 - (2,00mX1,25m)) porta dupla</v>
          </cell>
          <cell r="E180">
            <v>2.5</v>
          </cell>
          <cell r="F180" t="str">
            <v>m²</v>
          </cell>
          <cell r="G180">
            <v>473.35</v>
          </cell>
          <cell r="H180">
            <v>41.28</v>
          </cell>
          <cell r="I180">
            <v>2323</v>
          </cell>
        </row>
        <row r="181">
          <cell r="A181">
            <v>170</v>
          </cell>
          <cell r="B181">
            <v>1085</v>
          </cell>
          <cell r="C181" t="str">
            <v>5.2.4.1</v>
          </cell>
          <cell r="D181" t="str">
            <v>PF11 - (2,00x2,00m) = 4,00m2</v>
          </cell>
          <cell r="E181">
            <v>2</v>
          </cell>
          <cell r="F181" t="str">
            <v>un</v>
          </cell>
          <cell r="G181">
            <v>1641.98</v>
          </cell>
          <cell r="H181">
            <v>165.16</v>
          </cell>
          <cell r="I181">
            <v>1085</v>
          </cell>
        </row>
        <row r="182">
          <cell r="A182">
            <v>171</v>
          </cell>
          <cell r="B182">
            <v>493</v>
          </cell>
          <cell r="C182" t="str">
            <v>5.2.2</v>
          </cell>
          <cell r="D182" t="str">
            <v>PF12 - ( 1,40x2,01m) = 2,82m2</v>
          </cell>
          <cell r="E182">
            <v>1</v>
          </cell>
          <cell r="F182" t="str">
            <v>un</v>
          </cell>
          <cell r="G182">
            <v>1182.33</v>
          </cell>
          <cell r="H182">
            <v>116.44</v>
          </cell>
          <cell r="I182">
            <v>493</v>
          </cell>
        </row>
        <row r="183">
          <cell r="A183">
            <v>172</v>
          </cell>
          <cell r="B183">
            <v>494</v>
          </cell>
          <cell r="C183" t="str">
            <v>5.2.3</v>
          </cell>
          <cell r="D183" t="str">
            <v xml:space="preserve">PFR1 - (1,20x2,15m) = 2,58m2 existente a reformar </v>
          </cell>
          <cell r="E183">
            <v>1</v>
          </cell>
          <cell r="F183" t="str">
            <v>un</v>
          </cell>
          <cell r="G183">
            <v>1550</v>
          </cell>
          <cell r="H183">
            <v>160.19999999999999</v>
          </cell>
          <cell r="I183">
            <v>494</v>
          </cell>
        </row>
        <row r="184">
          <cell r="A184">
            <v>173</v>
          </cell>
          <cell r="B184">
            <v>1989</v>
          </cell>
          <cell r="C184" t="str">
            <v>6.3.2.4</v>
          </cell>
          <cell r="D184" t="str">
            <v>PFS - (2,00mX2,00m) - 01 unidade</v>
          </cell>
          <cell r="E184">
            <v>4</v>
          </cell>
          <cell r="F184" t="str">
            <v>m²</v>
          </cell>
          <cell r="G184">
            <v>473.35</v>
          </cell>
          <cell r="H184">
            <v>41.28</v>
          </cell>
          <cell r="I184">
            <v>1989</v>
          </cell>
        </row>
        <row r="185">
          <cell r="A185">
            <v>174</v>
          </cell>
          <cell r="B185">
            <v>2528</v>
          </cell>
          <cell r="C185" t="str">
            <v>7.1</v>
          </cell>
          <cell r="D185" t="str">
            <v>Pintura com látex acrílico  em paredes externas, internas e forros em duas demãos</v>
          </cell>
          <cell r="E185">
            <v>13165.23</v>
          </cell>
          <cell r="F185" t="str">
            <v>m²</v>
          </cell>
          <cell r="G185">
            <v>3.19</v>
          </cell>
          <cell r="H185">
            <v>6.41</v>
          </cell>
          <cell r="I185">
            <v>2528</v>
          </cell>
        </row>
        <row r="186">
          <cell r="A186">
            <v>175</v>
          </cell>
          <cell r="B186">
            <v>2349</v>
          </cell>
          <cell r="C186" t="str">
            <v>11.3</v>
          </cell>
          <cell r="D186" t="str">
            <v>Pintura de esquadrias de madeira com esmalte sobre massa a óleo em duas demãos</v>
          </cell>
          <cell r="E186">
            <v>254.25</v>
          </cell>
          <cell r="F186" t="str">
            <v>m²</v>
          </cell>
          <cell r="G186">
            <v>5.54</v>
          </cell>
          <cell r="H186">
            <v>9.61</v>
          </cell>
          <cell r="I186">
            <v>2349</v>
          </cell>
        </row>
        <row r="187">
          <cell r="A187">
            <v>176</v>
          </cell>
          <cell r="B187">
            <v>2347</v>
          </cell>
          <cell r="C187" t="str">
            <v>11.1</v>
          </cell>
          <cell r="D187" t="str">
            <v>Pintura em látex acrílico  em paredes externas, internas e forros em duas demãos</v>
          </cell>
          <cell r="E187">
            <v>2891.23</v>
          </cell>
          <cell r="F187" t="str">
            <v>m²</v>
          </cell>
          <cell r="G187">
            <v>3.19</v>
          </cell>
          <cell r="H187">
            <v>6.41</v>
          </cell>
          <cell r="I187">
            <v>2347</v>
          </cell>
        </row>
        <row r="188">
          <cell r="A188">
            <v>177</v>
          </cell>
          <cell r="B188">
            <v>2530</v>
          </cell>
          <cell r="C188" t="str">
            <v>7.3</v>
          </cell>
          <cell r="D188" t="str">
            <v>Pintura esmalte em esquadrias com preparação e pintura em duas demãos</v>
          </cell>
          <cell r="E188">
            <v>2629.51</v>
          </cell>
          <cell r="F188" t="str">
            <v>m²</v>
          </cell>
          <cell r="G188">
            <v>5.54</v>
          </cell>
          <cell r="H188">
            <v>8.01</v>
          </cell>
          <cell r="I188">
            <v>2530</v>
          </cell>
        </row>
        <row r="189">
          <cell r="A189">
            <v>178</v>
          </cell>
          <cell r="B189">
            <v>1512</v>
          </cell>
          <cell r="C189" t="str">
            <v>11.1</v>
          </cell>
          <cell r="D189" t="str">
            <v>Pintura externa com látex acrílico  em paredes externas, internas e forros em duas demãos</v>
          </cell>
          <cell r="E189">
            <v>12725.14</v>
          </cell>
          <cell r="F189" t="str">
            <v>m²</v>
          </cell>
          <cell r="G189">
            <v>3.19</v>
          </cell>
          <cell r="H189">
            <v>6.41</v>
          </cell>
          <cell r="I189">
            <v>1512</v>
          </cell>
        </row>
        <row r="190">
          <cell r="A190">
            <v>179</v>
          </cell>
          <cell r="B190">
            <v>2529</v>
          </cell>
          <cell r="C190" t="str">
            <v>7.2</v>
          </cell>
          <cell r="D190" t="str">
            <v>Pintura para estrutura metálica c/ tinta esmalte automotiva</v>
          </cell>
          <cell r="E190">
            <v>276.60000000000002</v>
          </cell>
          <cell r="F190" t="str">
            <v>m²</v>
          </cell>
          <cell r="G190">
            <v>2.7</v>
          </cell>
          <cell r="H190">
            <v>1.6</v>
          </cell>
          <cell r="I190">
            <v>2529</v>
          </cell>
        </row>
        <row r="191">
          <cell r="A191">
            <v>180</v>
          </cell>
          <cell r="B191">
            <v>16</v>
          </cell>
          <cell r="C191" t="str">
            <v>4.1</v>
          </cell>
          <cell r="D191" t="str">
            <v>Piso  articulado de concreto para trafego leve esp=8cm, inclusive guias e sarjetas</v>
          </cell>
          <cell r="E191">
            <v>5194.99</v>
          </cell>
          <cell r="F191" t="str">
            <v xml:space="preserve"> m² </v>
          </cell>
          <cell r="G191">
            <v>31.94</v>
          </cell>
          <cell r="H191">
            <v>6.59</v>
          </cell>
          <cell r="I191">
            <v>16</v>
          </cell>
        </row>
        <row r="192">
          <cell r="A192">
            <v>181</v>
          </cell>
          <cell r="B192">
            <v>1501</v>
          </cell>
          <cell r="C192" t="str">
            <v>9.13</v>
          </cell>
          <cell r="D192" t="str">
            <v>Piso de ardósia placas  40x40 cor cinza</v>
          </cell>
          <cell r="E192">
            <v>196.48</v>
          </cell>
          <cell r="F192" t="str">
            <v>m²</v>
          </cell>
          <cell r="G192">
            <v>20.51</v>
          </cell>
          <cell r="H192">
            <v>17.510000000000002</v>
          </cell>
          <cell r="I192">
            <v>1501</v>
          </cell>
        </row>
        <row r="193">
          <cell r="A193">
            <v>182</v>
          </cell>
          <cell r="B193">
            <v>2337</v>
          </cell>
          <cell r="C193" t="str">
            <v>9.2</v>
          </cell>
          <cell r="D193" t="str">
            <v>Piso de ardósia placas 40cm x 40cm -cor cinza</v>
          </cell>
          <cell r="E193">
            <v>81.180000000000007</v>
          </cell>
          <cell r="F193" t="str">
            <v>m²</v>
          </cell>
          <cell r="G193">
            <v>15.08</v>
          </cell>
          <cell r="H193">
            <v>12.82</v>
          </cell>
          <cell r="I193">
            <v>2337</v>
          </cell>
        </row>
        <row r="194">
          <cell r="A194">
            <v>183</v>
          </cell>
          <cell r="B194">
            <v>825</v>
          </cell>
          <cell r="C194" t="str">
            <v>9.6</v>
          </cell>
          <cell r="D194" t="str">
            <v>Piso de concreto alta resistência - 25 Fck</v>
          </cell>
          <cell r="E194">
            <v>500.02</v>
          </cell>
          <cell r="F194" t="str">
            <v>m²</v>
          </cell>
          <cell r="G194">
            <v>45.12</v>
          </cell>
          <cell r="H194">
            <v>3.65</v>
          </cell>
          <cell r="I194">
            <v>825</v>
          </cell>
        </row>
        <row r="195">
          <cell r="A195">
            <v>184</v>
          </cell>
          <cell r="B195">
            <v>428</v>
          </cell>
          <cell r="C195" t="str">
            <v>12.2.1</v>
          </cell>
          <cell r="D195" t="str">
            <v>Piso de concreto liso - fundação direta Fck-25 mpa</v>
          </cell>
          <cell r="E195">
            <v>195.23</v>
          </cell>
          <cell r="F195" t="str">
            <v>m²</v>
          </cell>
          <cell r="G195">
            <v>19.239999999999998</v>
          </cell>
          <cell r="H195">
            <v>13.99</v>
          </cell>
          <cell r="I195">
            <v>428</v>
          </cell>
        </row>
        <row r="196">
          <cell r="A196">
            <v>185</v>
          </cell>
          <cell r="B196">
            <v>1502</v>
          </cell>
          <cell r="C196" t="str">
            <v>9.14</v>
          </cell>
          <cell r="D196" t="str">
            <v>Piso vinilico placas "tp" esp.=2 mm</v>
          </cell>
          <cell r="E196">
            <v>1118.4000000000001</v>
          </cell>
          <cell r="F196" t="str">
            <v>m²</v>
          </cell>
          <cell r="G196">
            <v>28.65</v>
          </cell>
          <cell r="H196">
            <v>6.17</v>
          </cell>
          <cell r="I196">
            <v>1502</v>
          </cell>
        </row>
        <row r="197">
          <cell r="A197">
            <v>186</v>
          </cell>
          <cell r="B197">
            <v>1360</v>
          </cell>
          <cell r="C197" t="str">
            <v>14.2</v>
          </cell>
          <cell r="D197" t="str">
            <v>Plataforma hidráulica Cap. 250 Kg</v>
          </cell>
          <cell r="E197">
            <v>1</v>
          </cell>
          <cell r="F197" t="str">
            <v>un</v>
          </cell>
          <cell r="G197">
            <v>18500</v>
          </cell>
          <cell r="H197">
            <v>0</v>
          </cell>
          <cell r="I197">
            <v>1360</v>
          </cell>
        </row>
        <row r="198">
          <cell r="A198">
            <v>291</v>
          </cell>
          <cell r="B198">
            <v>1915</v>
          </cell>
          <cell r="C198" t="str">
            <v>15.3</v>
          </cell>
          <cell r="D198" t="str">
            <v xml:space="preserve">Plataforma hidráulica capacidade 250 kg </v>
          </cell>
          <cell r="E198">
            <v>1</v>
          </cell>
          <cell r="F198" t="str">
            <v>un</v>
          </cell>
          <cell r="G198">
            <v>18500</v>
          </cell>
          <cell r="H198">
            <v>0</v>
          </cell>
          <cell r="I198">
            <v>1915</v>
          </cell>
        </row>
        <row r="199">
          <cell r="A199">
            <v>187</v>
          </cell>
          <cell r="B199">
            <v>489</v>
          </cell>
          <cell r="C199" t="str">
            <v>5.1.1</v>
          </cell>
          <cell r="D199" t="str">
            <v>PM1 - 1,00mX2,15m (2 unidades)</v>
          </cell>
          <cell r="E199">
            <v>2</v>
          </cell>
          <cell r="F199" t="str">
            <v>un</v>
          </cell>
          <cell r="G199">
            <v>289.37</v>
          </cell>
          <cell r="H199">
            <v>60.88</v>
          </cell>
          <cell r="I199">
            <v>489</v>
          </cell>
        </row>
        <row r="200">
          <cell r="A200">
            <v>188</v>
          </cell>
          <cell r="B200">
            <v>1975</v>
          </cell>
          <cell r="C200" t="str">
            <v>6.1.1</v>
          </cell>
          <cell r="D200" t="str">
            <v>PM2 - 0,80mX2,15m - 4 unidades</v>
          </cell>
          <cell r="E200">
            <v>4</v>
          </cell>
          <cell r="F200" t="str">
            <v>jg</v>
          </cell>
          <cell r="G200">
            <v>246.42</v>
          </cell>
          <cell r="H200">
            <v>71.290000000000006</v>
          </cell>
          <cell r="I200">
            <v>1975</v>
          </cell>
        </row>
        <row r="201">
          <cell r="A201">
            <v>189</v>
          </cell>
          <cell r="B201">
            <v>13</v>
          </cell>
          <cell r="C201" t="str">
            <v>3.1.1</v>
          </cell>
          <cell r="D201" t="str">
            <v>PM2 - 0,900MX2,15M  - porta de madeira  completa  1 FL</v>
          </cell>
          <cell r="E201">
            <v>7</v>
          </cell>
          <cell r="F201" t="str">
            <v>JG</v>
          </cell>
          <cell r="G201">
            <v>266.37</v>
          </cell>
          <cell r="H201">
            <v>59.6</v>
          </cell>
          <cell r="I201">
            <v>13</v>
          </cell>
        </row>
        <row r="202">
          <cell r="A202">
            <v>190</v>
          </cell>
          <cell r="B202">
            <v>1066</v>
          </cell>
          <cell r="C202" t="str">
            <v>5.1.1</v>
          </cell>
          <cell r="D202" t="str">
            <v xml:space="preserve">PM2 - 0,90mX2,15m </v>
          </cell>
          <cell r="E202">
            <v>10</v>
          </cell>
          <cell r="F202" t="str">
            <v>jg</v>
          </cell>
          <cell r="G202">
            <v>266.37</v>
          </cell>
          <cell r="H202">
            <v>83.47</v>
          </cell>
          <cell r="I202">
            <v>1066</v>
          </cell>
        </row>
        <row r="203">
          <cell r="A203">
            <v>191</v>
          </cell>
          <cell r="B203">
            <v>782</v>
          </cell>
          <cell r="C203" t="str">
            <v>6.1.1</v>
          </cell>
          <cell r="D203" t="str">
            <v>PM2 - 0,90mX2,15m (3 unidades)</v>
          </cell>
          <cell r="E203">
            <v>3</v>
          </cell>
          <cell r="F203" t="str">
            <v>un</v>
          </cell>
          <cell r="G203">
            <v>266.37</v>
          </cell>
          <cell r="H203">
            <v>83.47</v>
          </cell>
          <cell r="I203">
            <v>782</v>
          </cell>
        </row>
        <row r="204">
          <cell r="A204">
            <v>192</v>
          </cell>
          <cell r="B204">
            <v>1431</v>
          </cell>
          <cell r="C204" t="str">
            <v>6.1.1</v>
          </cell>
          <cell r="D204" t="str">
            <v>PM2 - 0,90mX2,15m = 1,95</v>
          </cell>
          <cell r="E204">
            <v>8</v>
          </cell>
          <cell r="F204" t="str">
            <v>un</v>
          </cell>
          <cell r="G204">
            <v>266.37</v>
          </cell>
          <cell r="H204">
            <v>82.69</v>
          </cell>
          <cell r="I204">
            <v>1431</v>
          </cell>
        </row>
        <row r="205">
          <cell r="A205">
            <v>193</v>
          </cell>
          <cell r="B205">
            <v>1067</v>
          </cell>
          <cell r="C205" t="str">
            <v>5.1.2</v>
          </cell>
          <cell r="D205" t="str">
            <v xml:space="preserve">PM3 - 1,00mX2,15m  </v>
          </cell>
          <cell r="E205">
            <v>2</v>
          </cell>
          <cell r="F205" t="str">
            <v>jg</v>
          </cell>
          <cell r="G205">
            <v>289.37</v>
          </cell>
          <cell r="H205">
            <v>86.51</v>
          </cell>
          <cell r="I205">
            <v>1067</v>
          </cell>
        </row>
        <row r="206">
          <cell r="A206">
            <v>194</v>
          </cell>
          <cell r="B206">
            <v>1976</v>
          </cell>
          <cell r="C206" t="str">
            <v>6.1.2</v>
          </cell>
          <cell r="D206" t="str">
            <v>PM3 - 1,00mX2,15m - 2 unidades</v>
          </cell>
          <cell r="E206">
            <v>2</v>
          </cell>
          <cell r="F206" t="str">
            <v>jg</v>
          </cell>
          <cell r="G206">
            <v>289.37</v>
          </cell>
          <cell r="H206">
            <v>86.51</v>
          </cell>
          <cell r="I206">
            <v>1976</v>
          </cell>
        </row>
        <row r="207">
          <cell r="A207">
            <v>195</v>
          </cell>
          <cell r="B207">
            <v>783</v>
          </cell>
          <cell r="C207" t="str">
            <v>6.1.2</v>
          </cell>
          <cell r="D207" t="str">
            <v>PM3 - 1,00mX2,15m (1 unidades)</v>
          </cell>
          <cell r="E207">
            <v>1</v>
          </cell>
          <cell r="F207" t="str">
            <v>un</v>
          </cell>
          <cell r="G207">
            <v>289.37</v>
          </cell>
          <cell r="H207">
            <v>86.51</v>
          </cell>
          <cell r="I207">
            <v>783</v>
          </cell>
        </row>
        <row r="208">
          <cell r="A208">
            <v>196</v>
          </cell>
          <cell r="B208">
            <v>1432</v>
          </cell>
          <cell r="C208" t="str">
            <v>6.1.2</v>
          </cell>
          <cell r="D208" t="str">
            <v>PM3 - 1,00mX2,15m (2 unidades)</v>
          </cell>
          <cell r="E208">
            <v>0</v>
          </cell>
          <cell r="F208" t="str">
            <v>un</v>
          </cell>
          <cell r="G208">
            <v>289.37</v>
          </cell>
          <cell r="H208">
            <v>86.51</v>
          </cell>
          <cell r="I208">
            <v>1432</v>
          </cell>
        </row>
        <row r="209">
          <cell r="A209">
            <v>197</v>
          </cell>
          <cell r="B209">
            <v>1068</v>
          </cell>
          <cell r="C209" t="str">
            <v>5.1.3</v>
          </cell>
          <cell r="D209" t="str">
            <v xml:space="preserve">PM4 - 1,00mX2,15m  </v>
          </cell>
          <cell r="E209">
            <v>2</v>
          </cell>
          <cell r="F209" t="str">
            <v>jg</v>
          </cell>
          <cell r="G209">
            <v>289.37</v>
          </cell>
          <cell r="H209">
            <v>86.51</v>
          </cell>
          <cell r="I209">
            <v>1068</v>
          </cell>
        </row>
        <row r="210">
          <cell r="A210">
            <v>198</v>
          </cell>
          <cell r="B210">
            <v>1433</v>
          </cell>
          <cell r="C210" t="str">
            <v>6.1.3</v>
          </cell>
          <cell r="D210" t="str">
            <v>PM6 - 1,30mX2,15m = 2,80m2</v>
          </cell>
          <cell r="E210">
            <v>1</v>
          </cell>
          <cell r="F210" t="str">
            <v>un</v>
          </cell>
          <cell r="G210">
            <v>336.82</v>
          </cell>
          <cell r="H210">
            <v>106.54</v>
          </cell>
          <cell r="I210">
            <v>1433</v>
          </cell>
        </row>
        <row r="211">
          <cell r="A211">
            <v>199</v>
          </cell>
          <cell r="B211">
            <v>1434</v>
          </cell>
          <cell r="C211" t="str">
            <v>6.1.4</v>
          </cell>
          <cell r="D211" t="str">
            <v>PM7 - 1,90mX2,15m = 4,09m2</v>
          </cell>
          <cell r="E211">
            <v>1</v>
          </cell>
          <cell r="F211" t="str">
            <v>un</v>
          </cell>
          <cell r="G211">
            <v>430.67</v>
          </cell>
          <cell r="H211">
            <v>147.56</v>
          </cell>
          <cell r="I211">
            <v>1434</v>
          </cell>
        </row>
        <row r="212">
          <cell r="A212">
            <v>200</v>
          </cell>
          <cell r="B212">
            <v>2389</v>
          </cell>
          <cell r="C212" t="str">
            <v>5.1</v>
          </cell>
          <cell r="D212" t="str">
            <v>Porta PAL-03 completa - Esquadrias de alumínio</v>
          </cell>
          <cell r="E212">
            <v>1</v>
          </cell>
          <cell r="F212" t="str">
            <v>un</v>
          </cell>
          <cell r="G212">
            <v>1057.73</v>
          </cell>
          <cell r="H212">
            <v>80.099999999999994</v>
          </cell>
          <cell r="I212">
            <v>2389</v>
          </cell>
        </row>
        <row r="213">
          <cell r="A213">
            <v>201</v>
          </cell>
          <cell r="B213">
            <v>2390</v>
          </cell>
          <cell r="C213" t="str">
            <v>5.2</v>
          </cell>
          <cell r="D213" t="str">
            <v>Porta PAL-03a completa - Esquadrias de alumínio</v>
          </cell>
          <cell r="E213">
            <v>1</v>
          </cell>
          <cell r="F213" t="str">
            <v>un</v>
          </cell>
          <cell r="G213">
            <v>1082.73</v>
          </cell>
          <cell r="H213">
            <v>80.099999999999994</v>
          </cell>
          <cell r="I213">
            <v>2390</v>
          </cell>
        </row>
        <row r="214">
          <cell r="A214">
            <v>202</v>
          </cell>
          <cell r="B214">
            <v>1979</v>
          </cell>
          <cell r="C214" t="str">
            <v>6.2.2</v>
          </cell>
          <cell r="D214" t="str">
            <v>Portas de madeira compensada  revestida em laminado melaminico c/ 2,0 cm para bancadas</v>
          </cell>
          <cell r="E214">
            <v>46.5</v>
          </cell>
          <cell r="F214" t="str">
            <v>m²</v>
          </cell>
          <cell r="G214">
            <v>535.79</v>
          </cell>
          <cell r="H214">
            <v>89.71</v>
          </cell>
          <cell r="I214">
            <v>1979</v>
          </cell>
        </row>
        <row r="215">
          <cell r="A215">
            <v>203</v>
          </cell>
          <cell r="B215">
            <v>2365</v>
          </cell>
          <cell r="C215" t="str">
            <v>1.2</v>
          </cell>
          <cell r="D215" t="str">
            <v>Preparo de cabeça de estacas</v>
          </cell>
          <cell r="E215">
            <v>12</v>
          </cell>
          <cell r="F215" t="str">
            <v>un</v>
          </cell>
          <cell r="G215">
            <v>0</v>
          </cell>
          <cell r="H215">
            <v>75.92</v>
          </cell>
          <cell r="I215">
            <v>2365</v>
          </cell>
        </row>
        <row r="216">
          <cell r="A216">
            <v>204</v>
          </cell>
          <cell r="B216">
            <v>1495</v>
          </cell>
          <cell r="C216" t="str">
            <v>9.7</v>
          </cell>
          <cell r="D216" t="str">
            <v>Proteção de piso de granilite c/resina seladora a base de água</v>
          </cell>
          <cell r="E216">
            <v>2073.16</v>
          </cell>
          <cell r="F216" t="str">
            <v>m²</v>
          </cell>
          <cell r="G216">
            <v>3.11</v>
          </cell>
          <cell r="H216">
            <v>1.46</v>
          </cell>
          <cell r="I216">
            <v>1495</v>
          </cell>
        </row>
        <row r="217">
          <cell r="A217">
            <v>205</v>
          </cell>
          <cell r="B217">
            <v>2567</v>
          </cell>
          <cell r="C217" t="str">
            <v>4.4</v>
          </cell>
          <cell r="D217" t="str">
            <v>Proteção mecânica</v>
          </cell>
          <cell r="E217">
            <v>18.36</v>
          </cell>
          <cell r="F217" t="str">
            <v>m²</v>
          </cell>
          <cell r="G217">
            <v>6.77</v>
          </cell>
          <cell r="H217">
            <v>14.42</v>
          </cell>
          <cell r="I217">
            <v>2567</v>
          </cell>
        </row>
        <row r="218">
          <cell r="A218">
            <v>206</v>
          </cell>
          <cell r="B218">
            <v>1070</v>
          </cell>
          <cell r="C218" t="str">
            <v>5.1.4.1</v>
          </cell>
          <cell r="D218" t="str">
            <v>PS1 - (0,60x1,80m) - 18 unidades</v>
          </cell>
          <cell r="E218">
            <v>18</v>
          </cell>
          <cell r="F218" t="str">
            <v>un</v>
          </cell>
          <cell r="G218">
            <v>240.8</v>
          </cell>
          <cell r="H218">
            <v>24.03</v>
          </cell>
          <cell r="I218">
            <v>1070</v>
          </cell>
        </row>
        <row r="219">
          <cell r="A219">
            <v>207</v>
          </cell>
          <cell r="B219">
            <v>2320</v>
          </cell>
          <cell r="C219" t="str">
            <v>6.1.1.2</v>
          </cell>
          <cell r="D219" t="str">
            <v>PS1 - 0,60mx1,80m - 4 unidades</v>
          </cell>
          <cell r="E219">
            <v>4.32</v>
          </cell>
          <cell r="F219" t="str">
            <v>m²</v>
          </cell>
          <cell r="G219">
            <v>240.8</v>
          </cell>
          <cell r="H219">
            <v>24.03</v>
          </cell>
          <cell r="I219">
            <v>2320</v>
          </cell>
        </row>
        <row r="220">
          <cell r="A220">
            <v>208</v>
          </cell>
          <cell r="B220">
            <v>784</v>
          </cell>
          <cell r="C220" t="str">
            <v>6.1.3</v>
          </cell>
          <cell r="D220" t="str">
            <v>PS1 - Porta madeira lisa p/ pintura c/0,60x1,80 - box sanitário, completa, inclusive batentes e ferragens, conforme projeto e memorial descritivo</v>
          </cell>
          <cell r="E220">
            <v>4</v>
          </cell>
          <cell r="F220" t="str">
            <v>un</v>
          </cell>
          <cell r="G220">
            <v>240.8</v>
          </cell>
          <cell r="H220">
            <v>24.03</v>
          </cell>
          <cell r="I220">
            <v>784</v>
          </cell>
        </row>
        <row r="221">
          <cell r="A221">
            <v>209</v>
          </cell>
          <cell r="B221">
            <v>1978</v>
          </cell>
          <cell r="C221" t="str">
            <v>6.2.1</v>
          </cell>
          <cell r="D221" t="str">
            <v>PS1 0,60x1,80m - 15 unidades</v>
          </cell>
          <cell r="E221">
            <v>6</v>
          </cell>
          <cell r="F221" t="str">
            <v>un</v>
          </cell>
          <cell r="G221">
            <v>240.8</v>
          </cell>
          <cell r="H221">
            <v>24.03</v>
          </cell>
          <cell r="I221">
            <v>1978</v>
          </cell>
        </row>
        <row r="222">
          <cell r="A222">
            <v>210</v>
          </cell>
          <cell r="B222">
            <v>1436</v>
          </cell>
          <cell r="C222" t="str">
            <v>6.1.6</v>
          </cell>
          <cell r="D222" t="str">
            <v>PS1 0,60x1,80m = 1,08m2</v>
          </cell>
          <cell r="E222">
            <v>10</v>
          </cell>
          <cell r="F222" t="str">
            <v>un</v>
          </cell>
          <cell r="G222">
            <v>240.8</v>
          </cell>
          <cell r="H222">
            <v>24.03</v>
          </cell>
          <cell r="I222">
            <v>1436</v>
          </cell>
        </row>
        <row r="223">
          <cell r="A223">
            <v>211</v>
          </cell>
          <cell r="B223">
            <v>1071</v>
          </cell>
          <cell r="C223" t="str">
            <v>5.1.4.2</v>
          </cell>
          <cell r="D223" t="str">
            <v>PS1A - (0,60x2,00m) - 8 unidades</v>
          </cell>
          <cell r="E223">
            <v>8</v>
          </cell>
          <cell r="F223" t="str">
            <v>un</v>
          </cell>
          <cell r="G223">
            <v>240.8</v>
          </cell>
          <cell r="H223">
            <v>24.03</v>
          </cell>
          <cell r="I223">
            <v>1071</v>
          </cell>
        </row>
        <row r="224">
          <cell r="A224">
            <v>212</v>
          </cell>
          <cell r="B224">
            <v>2321</v>
          </cell>
          <cell r="C224" t="str">
            <v>6.1.1.3</v>
          </cell>
          <cell r="D224" t="str">
            <v>PS1A - 0,60mx2,00m - 4 unidades</v>
          </cell>
          <cell r="E224">
            <v>4.8</v>
          </cell>
          <cell r="F224" t="str">
            <v>m²</v>
          </cell>
          <cell r="G224">
            <v>240.8</v>
          </cell>
          <cell r="H224">
            <v>24.03</v>
          </cell>
          <cell r="I224">
            <v>2321</v>
          </cell>
        </row>
        <row r="225">
          <cell r="A225">
            <v>213</v>
          </cell>
          <cell r="B225">
            <v>1435</v>
          </cell>
          <cell r="C225" t="str">
            <v>6.1.5</v>
          </cell>
          <cell r="D225" t="str">
            <v>PS1-A 0,60x2,000m = 1,20m2</v>
          </cell>
          <cell r="E225">
            <v>2</v>
          </cell>
          <cell r="F225" t="str">
            <v>un</v>
          </cell>
          <cell r="G225">
            <v>240.8</v>
          </cell>
          <cell r="H225">
            <v>24.03</v>
          </cell>
          <cell r="I225">
            <v>1435</v>
          </cell>
        </row>
        <row r="226">
          <cell r="A226">
            <v>214</v>
          </cell>
          <cell r="B226">
            <v>798</v>
          </cell>
          <cell r="C226" t="str">
            <v>6.2.3.1</v>
          </cell>
          <cell r="D226" t="str">
            <v>PV01 - (2,00mX2,10m) - 4,20m2</v>
          </cell>
          <cell r="E226">
            <v>1</v>
          </cell>
          <cell r="F226" t="str">
            <v>un</v>
          </cell>
          <cell r="G226">
            <v>684.15</v>
          </cell>
          <cell r="H226">
            <v>125.44</v>
          </cell>
          <cell r="I226">
            <v>798</v>
          </cell>
        </row>
        <row r="227">
          <cell r="A227">
            <v>215</v>
          </cell>
          <cell r="B227">
            <v>1461</v>
          </cell>
          <cell r="C227" t="str">
            <v>6.2.3.6.1</v>
          </cell>
          <cell r="D227" t="str">
            <v xml:space="preserve">PV01 - (2,00mX2,10m) = 4,20m2 </v>
          </cell>
          <cell r="E227">
            <v>1</v>
          </cell>
          <cell r="F227" t="str">
            <v>un</v>
          </cell>
          <cell r="G227">
            <v>684.15</v>
          </cell>
          <cell r="H227">
            <v>125.44</v>
          </cell>
          <cell r="I227">
            <v>1461</v>
          </cell>
        </row>
        <row r="228">
          <cell r="A228">
            <v>216</v>
          </cell>
          <cell r="B228">
            <v>1096</v>
          </cell>
          <cell r="C228" t="str">
            <v>5.2.8.1</v>
          </cell>
          <cell r="D228" t="str">
            <v xml:space="preserve">PV02 - (2,00mX2,10m) = 4,20m2 </v>
          </cell>
          <cell r="E228">
            <v>1</v>
          </cell>
          <cell r="F228" t="str">
            <v>m²</v>
          </cell>
          <cell r="G228">
            <v>684.15</v>
          </cell>
          <cell r="H228">
            <v>125.44</v>
          </cell>
          <cell r="I228">
            <v>1096</v>
          </cell>
        </row>
        <row r="229">
          <cell r="A229">
            <v>217</v>
          </cell>
          <cell r="B229">
            <v>1462</v>
          </cell>
          <cell r="C229" t="str">
            <v>6.2.3.6.2</v>
          </cell>
          <cell r="D229" t="str">
            <v>PV03 - (1,70mX2,10m) = 3,57m2</v>
          </cell>
          <cell r="E229">
            <v>1</v>
          </cell>
          <cell r="F229" t="str">
            <v>un</v>
          </cell>
          <cell r="G229">
            <v>618.79999999999995</v>
          </cell>
          <cell r="H229">
            <v>112.14</v>
          </cell>
          <cell r="I229">
            <v>1462</v>
          </cell>
        </row>
        <row r="230">
          <cell r="A230">
            <v>218</v>
          </cell>
          <cell r="B230">
            <v>1463</v>
          </cell>
          <cell r="C230" t="str">
            <v>6.2.3.6.3</v>
          </cell>
          <cell r="D230" t="str">
            <v>PV04 - (2,90mX2,40m) = 6,96m2</v>
          </cell>
          <cell r="E230">
            <v>2</v>
          </cell>
          <cell r="F230" t="str">
            <v>un</v>
          </cell>
          <cell r="G230">
            <v>970.44</v>
          </cell>
          <cell r="H230">
            <v>152.19</v>
          </cell>
          <cell r="I230">
            <v>1463</v>
          </cell>
        </row>
        <row r="231">
          <cell r="A231">
            <v>219</v>
          </cell>
          <cell r="B231">
            <v>423</v>
          </cell>
          <cell r="C231" t="str">
            <v>12.1.1</v>
          </cell>
          <cell r="D231" t="str">
            <v xml:space="preserve">Quadra de esportes/piso de concreto armado/fundação direta-600 (RECUPERAÇÃO DE PISO) </v>
          </cell>
          <cell r="E231">
            <v>1200</v>
          </cell>
          <cell r="F231" t="str">
            <v>m²</v>
          </cell>
          <cell r="G231">
            <v>44.78</v>
          </cell>
          <cell r="H231">
            <v>22.5</v>
          </cell>
          <cell r="I231">
            <v>423</v>
          </cell>
        </row>
        <row r="232">
          <cell r="A232">
            <v>220</v>
          </cell>
          <cell r="B232">
            <v>2374</v>
          </cell>
          <cell r="C232" t="str">
            <v>2.7</v>
          </cell>
          <cell r="D232" t="str">
            <v>Reaterro compactado</v>
          </cell>
          <cell r="E232">
            <v>12.25</v>
          </cell>
          <cell r="F232" t="str">
            <v>m³</v>
          </cell>
          <cell r="G232">
            <v>2.87</v>
          </cell>
          <cell r="H232">
            <v>7.67</v>
          </cell>
          <cell r="I232">
            <v>2374</v>
          </cell>
        </row>
        <row r="233">
          <cell r="A233">
            <v>221</v>
          </cell>
          <cell r="B233">
            <v>1397</v>
          </cell>
          <cell r="C233" t="str">
            <v>2.1.7</v>
          </cell>
          <cell r="D233" t="str">
            <v>Reaterro compactado manualmente</v>
          </cell>
          <cell r="E233">
            <v>13.18</v>
          </cell>
          <cell r="F233" t="str">
            <v>m³</v>
          </cell>
          <cell r="G233">
            <v>0</v>
          </cell>
          <cell r="H233">
            <v>12.41</v>
          </cell>
          <cell r="I233">
            <v>1397</v>
          </cell>
        </row>
        <row r="234">
          <cell r="A234">
            <v>222</v>
          </cell>
          <cell r="B234">
            <v>2525</v>
          </cell>
          <cell r="C234" t="str">
            <v>6.3</v>
          </cell>
          <cell r="D234" t="str">
            <v xml:space="preserve">Reboco </v>
          </cell>
          <cell r="E234">
            <v>2363.89</v>
          </cell>
          <cell r="F234" t="str">
            <v>m²</v>
          </cell>
          <cell r="G234">
            <v>1.47</v>
          </cell>
          <cell r="H234">
            <v>8.23</v>
          </cell>
          <cell r="I234">
            <v>2525</v>
          </cell>
        </row>
        <row r="235">
          <cell r="A235">
            <v>223</v>
          </cell>
          <cell r="B235">
            <v>1077</v>
          </cell>
          <cell r="C235" t="str">
            <v>5.2.1.1</v>
          </cell>
          <cell r="D235" t="str">
            <v>Recolocação de batente de porta corta fogo</v>
          </cell>
          <cell r="E235">
            <v>1</v>
          </cell>
          <cell r="F235" t="str">
            <v>un</v>
          </cell>
          <cell r="G235">
            <v>5.57</v>
          </cell>
          <cell r="H235">
            <v>23.32</v>
          </cell>
          <cell r="I235">
            <v>1077</v>
          </cell>
        </row>
        <row r="236">
          <cell r="A236">
            <v>224</v>
          </cell>
          <cell r="B236">
            <v>512</v>
          </cell>
          <cell r="C236" t="str">
            <v>5.4.2.3</v>
          </cell>
          <cell r="D236" t="str">
            <v>Recolocação de caixilhos  de ferro</v>
          </cell>
          <cell r="E236">
            <v>2.58</v>
          </cell>
          <cell r="F236" t="str">
            <v>m²</v>
          </cell>
          <cell r="G236">
            <v>5.57</v>
          </cell>
          <cell r="H236">
            <v>32.04</v>
          </cell>
          <cell r="I236">
            <v>512</v>
          </cell>
        </row>
        <row r="237">
          <cell r="A237">
            <v>225</v>
          </cell>
          <cell r="B237">
            <v>443</v>
          </cell>
          <cell r="C237" t="str">
            <v>12.3.13</v>
          </cell>
          <cell r="D237" t="str">
            <v>Recolocaçao de grama</v>
          </cell>
          <cell r="E237">
            <v>1994.42</v>
          </cell>
          <cell r="F237" t="str">
            <v>m²</v>
          </cell>
          <cell r="G237">
            <v>0.37</v>
          </cell>
          <cell r="H237">
            <v>1.6</v>
          </cell>
          <cell r="I237">
            <v>443</v>
          </cell>
        </row>
        <row r="238">
          <cell r="A238">
            <v>226</v>
          </cell>
          <cell r="B238">
            <v>1078</v>
          </cell>
          <cell r="C238" t="str">
            <v>5.2.1.2</v>
          </cell>
          <cell r="D238" t="str">
            <v>Recolocação de porta corta fogo</v>
          </cell>
          <cell r="E238">
            <v>1.93</v>
          </cell>
          <cell r="F238" t="str">
            <v>m²</v>
          </cell>
          <cell r="G238">
            <v>2.91</v>
          </cell>
          <cell r="H238">
            <v>23.32</v>
          </cell>
          <cell r="I238">
            <v>1078</v>
          </cell>
        </row>
        <row r="239">
          <cell r="A239">
            <v>227</v>
          </cell>
          <cell r="B239">
            <v>785</v>
          </cell>
          <cell r="C239" t="str">
            <v>6.1.4</v>
          </cell>
          <cell r="D239" t="str">
            <v>Recolocação de porta de madeira, completa, inclusive batentes e ferragens, conforme projeto e memorial descritivo</v>
          </cell>
          <cell r="E239">
            <v>3</v>
          </cell>
          <cell r="F239" t="str">
            <v>un</v>
          </cell>
          <cell r="G239">
            <v>5.57</v>
          </cell>
          <cell r="H239">
            <v>48.06</v>
          </cell>
          <cell r="I239">
            <v>785</v>
          </cell>
        </row>
        <row r="240">
          <cell r="A240">
            <v>228</v>
          </cell>
          <cell r="B240">
            <v>786</v>
          </cell>
          <cell r="C240" t="str">
            <v>6.1.5</v>
          </cell>
          <cell r="D240" t="str">
            <v>Recolocação de vidros, incluindo acessórios e ferragens</v>
          </cell>
          <cell r="E240">
            <v>3.85</v>
          </cell>
          <cell r="F240" t="str">
            <v>m²</v>
          </cell>
          <cell r="G240">
            <v>0</v>
          </cell>
          <cell r="H240">
            <v>32.04</v>
          </cell>
          <cell r="I240">
            <v>786</v>
          </cell>
        </row>
        <row r="241">
          <cell r="A241">
            <v>229</v>
          </cell>
          <cell r="B241">
            <v>525</v>
          </cell>
          <cell r="C241" t="str">
            <v>8.3</v>
          </cell>
          <cell r="D241" t="str">
            <v>Recuperação de pisos em granilite c/polimento</v>
          </cell>
          <cell r="E241">
            <v>2073.16</v>
          </cell>
          <cell r="F241" t="str">
            <v>m²</v>
          </cell>
          <cell r="G241">
            <v>12.85</v>
          </cell>
          <cell r="H241">
            <v>0</v>
          </cell>
          <cell r="I241">
            <v>525</v>
          </cell>
        </row>
        <row r="242">
          <cell r="A242">
            <v>230</v>
          </cell>
          <cell r="B242">
            <v>1496</v>
          </cell>
          <cell r="C242" t="str">
            <v>9.8</v>
          </cell>
          <cell r="D242" t="str">
            <v>Recuperação de pisos em taco de madeira com raspagem e aplicação de resina em 2 demãos</v>
          </cell>
          <cell r="E242">
            <v>996.7</v>
          </cell>
          <cell r="F242" t="str">
            <v>m</v>
          </cell>
          <cell r="G242">
            <v>12.45</v>
          </cell>
          <cell r="H242">
            <v>0</v>
          </cell>
          <cell r="I242">
            <v>1496</v>
          </cell>
        </row>
        <row r="243">
          <cell r="A243">
            <v>231</v>
          </cell>
          <cell r="B243">
            <v>1128</v>
          </cell>
          <cell r="C243" t="str">
            <v>8.9</v>
          </cell>
          <cell r="D243" t="str">
            <v>Recuperação de rodapés de madeira com raspagem e aplicação de resina em 2 demãos</v>
          </cell>
          <cell r="E243">
            <v>322.5</v>
          </cell>
          <cell r="F243" t="str">
            <v>m</v>
          </cell>
          <cell r="G243">
            <v>2.85</v>
          </cell>
          <cell r="H243">
            <v>0</v>
          </cell>
          <cell r="I243">
            <v>1128</v>
          </cell>
        </row>
        <row r="244">
          <cell r="A244">
            <v>232</v>
          </cell>
          <cell r="B244">
            <v>1500</v>
          </cell>
          <cell r="C244" t="str">
            <v>9.12</v>
          </cell>
          <cell r="D244" t="str">
            <v>Recuperação de rodapés em granilite com polimento e aplicação de resina a base de água</v>
          </cell>
          <cell r="E244">
            <v>195.4</v>
          </cell>
          <cell r="F244" t="str">
            <v>m</v>
          </cell>
          <cell r="G244">
            <v>4.45</v>
          </cell>
          <cell r="H244">
            <v>0</v>
          </cell>
          <cell r="I244">
            <v>1500</v>
          </cell>
        </row>
        <row r="245">
          <cell r="A245">
            <v>233</v>
          </cell>
          <cell r="B245">
            <v>2564</v>
          </cell>
          <cell r="C245" t="str">
            <v>4.1</v>
          </cell>
          <cell r="D245" t="str">
            <v>Regularização de superfície horizontal e vertical para impermeabilização</v>
          </cell>
          <cell r="E245">
            <v>1303.72</v>
          </cell>
          <cell r="F245" t="str">
            <v>m²</v>
          </cell>
          <cell r="G245">
            <v>6.55</v>
          </cell>
          <cell r="H245">
            <v>13.48</v>
          </cell>
          <cell r="I245">
            <v>2564</v>
          </cell>
        </row>
        <row r="246">
          <cell r="A246">
            <v>234</v>
          </cell>
          <cell r="B246">
            <v>1031</v>
          </cell>
          <cell r="C246" t="str">
            <v>1.2.3</v>
          </cell>
          <cell r="D246" t="str">
            <v>Remoção de batentes de porta corta fogo</v>
          </cell>
          <cell r="E246">
            <v>1</v>
          </cell>
          <cell r="F246" t="str">
            <v>un</v>
          </cell>
          <cell r="G246">
            <v>0</v>
          </cell>
          <cell r="H246">
            <v>10.95</v>
          </cell>
          <cell r="I246">
            <v>1031</v>
          </cell>
        </row>
        <row r="247">
          <cell r="A247">
            <v>235</v>
          </cell>
          <cell r="B247">
            <v>2282</v>
          </cell>
          <cell r="C247" t="str">
            <v>1.2.1</v>
          </cell>
          <cell r="D247" t="str">
            <v>Remoção de caixilho (ESQUADRIAS METÁLICAS)</v>
          </cell>
          <cell r="E247">
            <v>97.68</v>
          </cell>
          <cell r="F247" t="str">
            <v>m²</v>
          </cell>
          <cell r="G247">
            <v>0</v>
          </cell>
          <cell r="H247">
            <v>10.95</v>
          </cell>
          <cell r="I247">
            <v>2282</v>
          </cell>
        </row>
        <row r="248">
          <cell r="A248">
            <v>236</v>
          </cell>
          <cell r="B248">
            <v>1469</v>
          </cell>
          <cell r="C248" t="str">
            <v>6.3.4</v>
          </cell>
          <cell r="D248" t="str">
            <v>Remoção de caixilhos de ferro</v>
          </cell>
          <cell r="E248">
            <v>73.19</v>
          </cell>
          <cell r="F248" t="str">
            <v>m²</v>
          </cell>
          <cell r="G248">
            <v>0</v>
          </cell>
          <cell r="H248">
            <v>10.95</v>
          </cell>
          <cell r="I248">
            <v>1469</v>
          </cell>
        </row>
        <row r="249">
          <cell r="A249">
            <v>237</v>
          </cell>
          <cell r="B249">
            <v>1380</v>
          </cell>
          <cell r="C249" t="str">
            <v>1.4.1</v>
          </cell>
          <cell r="D249" t="str">
            <v>Remoção de calhas, rufos, descidas águas pluviais sem reaproveitamento</v>
          </cell>
          <cell r="E249">
            <v>4487.7</v>
          </cell>
          <cell r="F249" t="str">
            <v>m</v>
          </cell>
          <cell r="G249">
            <v>0</v>
          </cell>
          <cell r="H249">
            <v>1.1000000000000001</v>
          </cell>
          <cell r="I249">
            <v>1380</v>
          </cell>
        </row>
        <row r="250">
          <cell r="A250">
            <v>238</v>
          </cell>
          <cell r="B250">
            <v>447</v>
          </cell>
          <cell r="C250" t="str">
            <v>13.1</v>
          </cell>
          <cell r="D250" t="str">
            <v>Remoção de entulho  para bota-fora</v>
          </cell>
          <cell r="E250">
            <v>1172.53</v>
          </cell>
          <cell r="F250" t="str">
            <v>m3</v>
          </cell>
          <cell r="G250">
            <v>28.6</v>
          </cell>
          <cell r="H250">
            <v>0</v>
          </cell>
          <cell r="I250">
            <v>447</v>
          </cell>
        </row>
        <row r="251">
          <cell r="A251">
            <v>239</v>
          </cell>
          <cell r="B251">
            <v>2284</v>
          </cell>
          <cell r="C251" t="str">
            <v>1.2.3</v>
          </cell>
          <cell r="D251" t="str">
            <v>Remoção de folhas de portas de madeira completas</v>
          </cell>
          <cell r="E251">
            <v>46</v>
          </cell>
          <cell r="F251" t="str">
            <v>un</v>
          </cell>
          <cell r="G251">
            <v>0</v>
          </cell>
          <cell r="H251">
            <v>7.3</v>
          </cell>
          <cell r="I251">
            <v>2284</v>
          </cell>
        </row>
        <row r="252">
          <cell r="A252">
            <v>240</v>
          </cell>
          <cell r="B252">
            <v>467</v>
          </cell>
          <cell r="C252" t="str">
            <v>1.6.1</v>
          </cell>
          <cell r="D252" t="str">
            <v>Remoção de Gradil</v>
          </cell>
          <cell r="E252">
            <v>4.68</v>
          </cell>
          <cell r="F252" t="str">
            <v>m²</v>
          </cell>
          <cell r="G252">
            <v>0</v>
          </cell>
          <cell r="H252">
            <v>7.3</v>
          </cell>
          <cell r="I252">
            <v>467</v>
          </cell>
        </row>
        <row r="253">
          <cell r="A253">
            <v>241</v>
          </cell>
          <cell r="B253">
            <v>8</v>
          </cell>
          <cell r="C253" t="str">
            <v>2.2</v>
          </cell>
          <cell r="D253" t="str">
            <v>Remoção de grama em placas</v>
          </cell>
          <cell r="E253">
            <v>1994.42</v>
          </cell>
          <cell r="F253" t="str">
            <v xml:space="preserve"> m² </v>
          </cell>
          <cell r="G253">
            <v>0</v>
          </cell>
          <cell r="H253">
            <v>1.1000000000000001</v>
          </cell>
          <cell r="I253">
            <v>8</v>
          </cell>
        </row>
        <row r="254">
          <cell r="A254">
            <v>242</v>
          </cell>
          <cell r="B254">
            <v>743</v>
          </cell>
          <cell r="C254" t="str">
            <v>1.5.1</v>
          </cell>
          <cell r="D254" t="str">
            <v>Remoção de massa de revestimento</v>
          </cell>
          <cell r="E254">
            <v>57.07</v>
          </cell>
          <cell r="F254" t="str">
            <v>m²</v>
          </cell>
          <cell r="G254">
            <v>0</v>
          </cell>
          <cell r="H254">
            <v>1.83</v>
          </cell>
          <cell r="I254">
            <v>743</v>
          </cell>
        </row>
        <row r="255">
          <cell r="A255">
            <v>243</v>
          </cell>
          <cell r="B255">
            <v>2280</v>
          </cell>
          <cell r="C255" t="str">
            <v>1.1.3</v>
          </cell>
          <cell r="D255" t="str">
            <v xml:space="preserve">Remoção de painéis divisórias com estrutura metálica e portas </v>
          </cell>
          <cell r="E255">
            <v>2400.1999999999998</v>
          </cell>
          <cell r="F255" t="str">
            <v>m²</v>
          </cell>
          <cell r="G255">
            <v>0</v>
          </cell>
          <cell r="H255">
            <v>8.76</v>
          </cell>
          <cell r="I255">
            <v>2280</v>
          </cell>
        </row>
        <row r="256">
          <cell r="A256">
            <v>244</v>
          </cell>
          <cell r="B256">
            <v>730</v>
          </cell>
          <cell r="C256" t="str">
            <v>1.1.3</v>
          </cell>
          <cell r="D256" t="str">
            <v>Remoção de painéis divisórias com estrutura metálica e portas ( boxes das soldas)</v>
          </cell>
          <cell r="E256">
            <v>140</v>
          </cell>
          <cell r="F256" t="str">
            <v>m²</v>
          </cell>
          <cell r="G256">
            <v>0</v>
          </cell>
          <cell r="H256">
            <v>10.95</v>
          </cell>
          <cell r="I256">
            <v>730</v>
          </cell>
        </row>
        <row r="257">
          <cell r="A257">
            <v>245</v>
          </cell>
          <cell r="B257">
            <v>463</v>
          </cell>
          <cell r="C257" t="str">
            <v>1.3.1</v>
          </cell>
          <cell r="D257" t="str">
            <v>Remoção de piso vinilico</v>
          </cell>
          <cell r="E257">
            <v>140.41</v>
          </cell>
          <cell r="F257" t="str">
            <v>m²</v>
          </cell>
          <cell r="G257">
            <v>0</v>
          </cell>
          <cell r="H257">
            <v>1.83</v>
          </cell>
          <cell r="I257">
            <v>463</v>
          </cell>
        </row>
        <row r="258">
          <cell r="A258">
            <v>246</v>
          </cell>
          <cell r="B258">
            <v>1032</v>
          </cell>
          <cell r="C258" t="str">
            <v>1.2.4</v>
          </cell>
          <cell r="D258" t="str">
            <v>Remoção de porta corta fogo</v>
          </cell>
          <cell r="E258">
            <v>1.93</v>
          </cell>
          <cell r="F258" t="str">
            <v>jg</v>
          </cell>
          <cell r="G258">
            <v>0</v>
          </cell>
          <cell r="H258">
            <v>14.6</v>
          </cell>
          <cell r="I258">
            <v>1032</v>
          </cell>
        </row>
        <row r="259">
          <cell r="A259">
            <v>247</v>
          </cell>
          <cell r="B259">
            <v>2283</v>
          </cell>
          <cell r="C259" t="str">
            <v>1.2.2</v>
          </cell>
          <cell r="D259" t="str">
            <v>Remoção de portas de madeira, inclusive batentes</v>
          </cell>
          <cell r="E259">
            <v>95</v>
          </cell>
          <cell r="F259" t="str">
            <v>un</v>
          </cell>
          <cell r="G259">
            <v>0</v>
          </cell>
          <cell r="H259">
            <v>18.25</v>
          </cell>
          <cell r="I259">
            <v>2283</v>
          </cell>
        </row>
        <row r="260">
          <cell r="A260">
            <v>248</v>
          </cell>
          <cell r="B260">
            <v>2291</v>
          </cell>
          <cell r="C260" t="str">
            <v>1.5.1</v>
          </cell>
          <cell r="D260" t="str">
            <v>Remoção de revestimento de azulejos</v>
          </cell>
          <cell r="E260">
            <v>684.14</v>
          </cell>
          <cell r="F260" t="str">
            <v>m²</v>
          </cell>
          <cell r="G260">
            <v>0</v>
          </cell>
          <cell r="H260">
            <v>4.38</v>
          </cell>
          <cell r="I260">
            <v>2291</v>
          </cell>
        </row>
        <row r="261">
          <cell r="A261">
            <v>249</v>
          </cell>
          <cell r="B261">
            <v>747</v>
          </cell>
          <cell r="C261" t="str">
            <v>1.6.2</v>
          </cell>
          <cell r="D261" t="str">
            <v>Remoção de Telhas metálicas da fachada</v>
          </cell>
          <cell r="E261">
            <v>27</v>
          </cell>
          <cell r="F261" t="str">
            <v>m²</v>
          </cell>
          <cell r="G261">
            <v>0</v>
          </cell>
          <cell r="H261">
            <v>5.84</v>
          </cell>
          <cell r="I261">
            <v>747</v>
          </cell>
        </row>
        <row r="262">
          <cell r="A262">
            <v>250</v>
          </cell>
          <cell r="B262">
            <v>2554</v>
          </cell>
          <cell r="C262" t="str">
            <v>2.2.8</v>
          </cell>
          <cell r="D262" t="str">
            <v>Remoção de terra excedente e entulho para bota-fora</v>
          </cell>
          <cell r="E262">
            <v>7.84</v>
          </cell>
          <cell r="F262" t="str">
            <v>m³</v>
          </cell>
          <cell r="G262">
            <v>28.6</v>
          </cell>
          <cell r="H262">
            <v>0</v>
          </cell>
          <cell r="I262">
            <v>2554</v>
          </cell>
        </row>
        <row r="263">
          <cell r="A263">
            <v>251</v>
          </cell>
          <cell r="B263">
            <v>1398</v>
          </cell>
          <cell r="C263" t="str">
            <v>2.1.8</v>
          </cell>
          <cell r="D263" t="str">
            <v>Remoção de terra excedente para bota fora</v>
          </cell>
          <cell r="E263">
            <v>141.5</v>
          </cell>
          <cell r="F263" t="str">
            <v>m³</v>
          </cell>
          <cell r="G263">
            <v>28.6</v>
          </cell>
          <cell r="H263">
            <v>0</v>
          </cell>
          <cell r="I263">
            <v>1398</v>
          </cell>
        </row>
        <row r="264">
          <cell r="A264">
            <v>252</v>
          </cell>
          <cell r="B264">
            <v>9</v>
          </cell>
          <cell r="C264" t="str">
            <v>2.3</v>
          </cell>
          <cell r="D264" t="str">
            <v>Remoção de terra vegetal- revolvimento e ajuste do solo</v>
          </cell>
          <cell r="E264">
            <v>1994.42</v>
          </cell>
          <cell r="F264" t="str">
            <v xml:space="preserve"> m² </v>
          </cell>
          <cell r="G264">
            <v>1.1000000000000001</v>
          </cell>
          <cell r="H264">
            <v>0.37</v>
          </cell>
          <cell r="I264">
            <v>9</v>
          </cell>
        </row>
        <row r="265">
          <cell r="A265">
            <v>253</v>
          </cell>
          <cell r="B265">
            <v>425</v>
          </cell>
          <cell r="C265" t="str">
            <v>12.1.3</v>
          </cell>
          <cell r="D265" t="str">
            <v>Reparo alambrado externo</v>
          </cell>
          <cell r="E265">
            <v>200.35</v>
          </cell>
          <cell r="F265" t="str">
            <v>m</v>
          </cell>
          <cell r="G265">
            <v>14.5</v>
          </cell>
          <cell r="H265">
            <v>0</v>
          </cell>
          <cell r="I265">
            <v>425</v>
          </cell>
        </row>
        <row r="266">
          <cell r="A266">
            <v>254</v>
          </cell>
          <cell r="B266">
            <v>834</v>
          </cell>
          <cell r="C266" t="str">
            <v>10.4</v>
          </cell>
          <cell r="D266" t="str">
            <v>Revestimento de parede cerâmica</v>
          </cell>
          <cell r="E266">
            <v>41.43</v>
          </cell>
          <cell r="F266" t="str">
            <v>m²</v>
          </cell>
          <cell r="G266">
            <v>20.79</v>
          </cell>
          <cell r="H266">
            <v>20.97</v>
          </cell>
          <cell r="I266">
            <v>834</v>
          </cell>
        </row>
        <row r="267">
          <cell r="A267">
            <v>255</v>
          </cell>
          <cell r="B267">
            <v>1138</v>
          </cell>
          <cell r="C267" t="str">
            <v>9.5</v>
          </cell>
          <cell r="D267" t="str">
            <v>Revestimento de parede em  cerâmica</v>
          </cell>
          <cell r="E267">
            <v>45.79</v>
          </cell>
          <cell r="F267" t="str">
            <v>m²</v>
          </cell>
          <cell r="G267">
            <v>20.79</v>
          </cell>
          <cell r="H267">
            <v>20.97</v>
          </cell>
          <cell r="I267">
            <v>1138</v>
          </cell>
        </row>
        <row r="268">
          <cell r="A268">
            <v>256</v>
          </cell>
          <cell r="B268">
            <v>1137</v>
          </cell>
          <cell r="C268" t="str">
            <v>9.4</v>
          </cell>
          <cell r="D268" t="str">
            <v>Revestimento de parede em azulejo branco 15x15cm (separar)</v>
          </cell>
          <cell r="E268">
            <v>915.72</v>
          </cell>
          <cell r="F268" t="str">
            <v>m²</v>
          </cell>
          <cell r="G268">
            <v>20.79</v>
          </cell>
          <cell r="H268">
            <v>16.3</v>
          </cell>
          <cell r="I268">
            <v>1137</v>
          </cell>
        </row>
        <row r="269">
          <cell r="A269">
            <v>257</v>
          </cell>
          <cell r="B269">
            <v>2344</v>
          </cell>
          <cell r="C269" t="str">
            <v>10.4</v>
          </cell>
          <cell r="D269" t="str">
            <v>Revestimento de parede em cerâmica</v>
          </cell>
          <cell r="E269">
            <v>514.15</v>
          </cell>
          <cell r="F269" t="str">
            <v>m²</v>
          </cell>
          <cell r="G269">
            <v>20.79</v>
          </cell>
          <cell r="H269">
            <v>20.97</v>
          </cell>
          <cell r="I269">
            <v>2344</v>
          </cell>
        </row>
        <row r="270">
          <cell r="A270">
            <v>258</v>
          </cell>
          <cell r="B270">
            <v>524</v>
          </cell>
          <cell r="C270" t="str">
            <v>8.2</v>
          </cell>
          <cell r="D270" t="str">
            <v>Revestimento de piso alta resistência com agregado mineral,  com polimento c/ 8,0 mm espessura, incluindo rodapé boleado</v>
          </cell>
          <cell r="E270">
            <v>214.05</v>
          </cell>
          <cell r="F270" t="str">
            <v>m²</v>
          </cell>
          <cell r="G270">
            <v>48.5</v>
          </cell>
          <cell r="H270">
            <v>0</v>
          </cell>
          <cell r="I270">
            <v>524</v>
          </cell>
        </row>
        <row r="271">
          <cell r="A271">
            <v>259</v>
          </cell>
          <cell r="B271">
            <v>2520</v>
          </cell>
          <cell r="C271" t="str">
            <v>5.2</v>
          </cell>
          <cell r="D271" t="str">
            <v>Revestimento de piso alta resistência com agregado mineral, incluindo rodapé boleado</v>
          </cell>
          <cell r="E271">
            <v>2755.3</v>
          </cell>
          <cell r="F271" t="str">
            <v>m²</v>
          </cell>
          <cell r="G271">
            <v>38.450000000000003</v>
          </cell>
          <cell r="H271">
            <v>0</v>
          </cell>
          <cell r="I271">
            <v>2520</v>
          </cell>
        </row>
        <row r="272">
          <cell r="A272">
            <v>261</v>
          </cell>
          <cell r="B272">
            <v>2338</v>
          </cell>
          <cell r="C272" t="str">
            <v>9.3</v>
          </cell>
          <cell r="D272" t="str">
            <v>Revestimento de piso em cerâmica esmaltada</v>
          </cell>
          <cell r="E272">
            <v>438.37</v>
          </cell>
          <cell r="F272" t="str">
            <v>m²</v>
          </cell>
          <cell r="G272">
            <v>32.340000000000003</v>
          </cell>
          <cell r="H272">
            <v>16.309999999999999</v>
          </cell>
          <cell r="I272">
            <v>2338</v>
          </cell>
        </row>
        <row r="273">
          <cell r="A273">
            <v>262</v>
          </cell>
          <cell r="B273">
            <v>1492</v>
          </cell>
          <cell r="C273" t="str">
            <v>9.4</v>
          </cell>
          <cell r="D273" t="str">
            <v>Revestimento de piso em porcelanato</v>
          </cell>
          <cell r="E273">
            <v>468.67</v>
          </cell>
          <cell r="F273" t="str">
            <v>m²</v>
          </cell>
          <cell r="G273">
            <v>76.89</v>
          </cell>
          <cell r="H273">
            <v>20.97</v>
          </cell>
          <cell r="I273">
            <v>1492</v>
          </cell>
        </row>
        <row r="274">
          <cell r="A274">
            <v>263</v>
          </cell>
          <cell r="B274">
            <v>1996</v>
          </cell>
          <cell r="C274" t="str">
            <v>6.4.1</v>
          </cell>
          <cell r="D274" t="str">
            <v>Revisão de Caixilhos de ferro</v>
          </cell>
          <cell r="E274">
            <v>1497.26</v>
          </cell>
          <cell r="F274" t="str">
            <v>m²</v>
          </cell>
          <cell r="G274">
            <v>85</v>
          </cell>
          <cell r="H274">
            <v>0</v>
          </cell>
          <cell r="I274">
            <v>1996</v>
          </cell>
        </row>
        <row r="275">
          <cell r="A275">
            <v>264</v>
          </cell>
          <cell r="B275">
            <v>503</v>
          </cell>
          <cell r="C275" t="str">
            <v>5.3.5.1</v>
          </cell>
          <cell r="D275" t="str">
            <v>Revisão de caixilhos de ferro: Fachada 2</v>
          </cell>
          <cell r="E275">
            <v>48</v>
          </cell>
          <cell r="F275" t="str">
            <v>m²</v>
          </cell>
          <cell r="G275">
            <v>85</v>
          </cell>
          <cell r="H275">
            <v>0</v>
          </cell>
          <cell r="I275">
            <v>503</v>
          </cell>
        </row>
        <row r="276">
          <cell r="A276">
            <v>265</v>
          </cell>
          <cell r="B276">
            <v>504</v>
          </cell>
          <cell r="C276" t="str">
            <v>5.3.5.2</v>
          </cell>
          <cell r="D276" t="str">
            <v>Revisão de caixilhos de ferro: Fachada 3</v>
          </cell>
          <cell r="E276">
            <v>80</v>
          </cell>
          <cell r="F276" t="str">
            <v>m²</v>
          </cell>
          <cell r="G276">
            <v>85</v>
          </cell>
          <cell r="H276">
            <v>0</v>
          </cell>
          <cell r="I276">
            <v>504</v>
          </cell>
        </row>
        <row r="277">
          <cell r="A277">
            <v>266</v>
          </cell>
          <cell r="B277">
            <v>505</v>
          </cell>
          <cell r="C277" t="str">
            <v>5.3.5.3</v>
          </cell>
          <cell r="D277" t="str">
            <v>Revisão de caixilhos de ferro: Fachada 4</v>
          </cell>
          <cell r="E277">
            <v>13.6</v>
          </cell>
          <cell r="F277" t="str">
            <v>m²</v>
          </cell>
          <cell r="G277">
            <v>85</v>
          </cell>
          <cell r="H277">
            <v>0</v>
          </cell>
          <cell r="I277">
            <v>505</v>
          </cell>
        </row>
        <row r="278">
          <cell r="A278">
            <v>267</v>
          </cell>
          <cell r="B278">
            <v>1072</v>
          </cell>
          <cell r="C278" t="str">
            <v>5.1.5</v>
          </cell>
          <cell r="D278" t="str">
            <v>Revisão de portas com possível troca de dobradiças, espelhos</v>
          </cell>
          <cell r="E278">
            <v>29</v>
          </cell>
          <cell r="F278" t="str">
            <v>un</v>
          </cell>
          <cell r="G278">
            <v>75</v>
          </cell>
          <cell r="H278">
            <v>0</v>
          </cell>
          <cell r="I278">
            <v>1072</v>
          </cell>
        </row>
        <row r="279">
          <cell r="A279">
            <v>268</v>
          </cell>
          <cell r="B279">
            <v>1466</v>
          </cell>
          <cell r="C279" t="str">
            <v>6.3.1</v>
          </cell>
          <cell r="D279" t="str">
            <v>Revisão de Portões de ferro</v>
          </cell>
          <cell r="E279">
            <v>128.49</v>
          </cell>
          <cell r="F279" t="str">
            <v>m²</v>
          </cell>
          <cell r="G279">
            <v>145</v>
          </cell>
          <cell r="H279">
            <v>0</v>
          </cell>
          <cell r="I279">
            <v>1466</v>
          </cell>
        </row>
        <row r="280">
          <cell r="A280">
            <v>269</v>
          </cell>
          <cell r="B280">
            <v>529</v>
          </cell>
          <cell r="C280" t="str">
            <v>8.7</v>
          </cell>
          <cell r="D280" t="str">
            <v>Rodapé  cimentado boleado h= 0,07m</v>
          </cell>
          <cell r="E280">
            <v>125.2</v>
          </cell>
          <cell r="F280" t="str">
            <v>m</v>
          </cell>
          <cell r="G280">
            <v>0.63</v>
          </cell>
          <cell r="H280">
            <v>8.4499999999999993</v>
          </cell>
          <cell r="I280">
            <v>529</v>
          </cell>
        </row>
        <row r="281">
          <cell r="A281">
            <v>270</v>
          </cell>
          <cell r="B281">
            <v>824</v>
          </cell>
          <cell r="C281" t="str">
            <v>9.5</v>
          </cell>
          <cell r="D281" t="str">
            <v>Rodapé cimentado de alta resistência boleado tipo hospitalar h = 7 cm</v>
          </cell>
          <cell r="E281">
            <v>144.79</v>
          </cell>
          <cell r="F281" t="str">
            <v>m</v>
          </cell>
          <cell r="G281">
            <v>0.63</v>
          </cell>
          <cell r="H281">
            <v>8.4499999999999993</v>
          </cell>
          <cell r="I281">
            <v>824</v>
          </cell>
        </row>
        <row r="282">
          <cell r="A282">
            <v>271</v>
          </cell>
          <cell r="B282">
            <v>1125</v>
          </cell>
          <cell r="C282" t="str">
            <v>8.6</v>
          </cell>
          <cell r="D282" t="str">
            <v>Rodapé em ardósia h=7cm</v>
          </cell>
          <cell r="E282">
            <v>57.25</v>
          </cell>
          <cell r="F282" t="str">
            <v>m</v>
          </cell>
          <cell r="G282">
            <v>5.72</v>
          </cell>
          <cell r="H282">
            <v>3.44</v>
          </cell>
          <cell r="I282">
            <v>1125</v>
          </cell>
        </row>
        <row r="283">
          <cell r="A283">
            <v>272</v>
          </cell>
          <cell r="B283">
            <v>1499</v>
          </cell>
          <cell r="C283" t="str">
            <v>9.11</v>
          </cell>
          <cell r="D283" t="str">
            <v>Rodapés com placas de alta resistência ou pedra ardósia</v>
          </cell>
          <cell r="E283">
            <v>96.36</v>
          </cell>
          <cell r="F283" t="str">
            <v>m</v>
          </cell>
          <cell r="G283">
            <v>5.72</v>
          </cell>
          <cell r="H283">
            <v>3.44</v>
          </cell>
          <cell r="I283">
            <v>1499</v>
          </cell>
        </row>
        <row r="284">
          <cell r="A284">
            <v>273</v>
          </cell>
          <cell r="B284">
            <v>1497</v>
          </cell>
          <cell r="C284" t="str">
            <v>9.9</v>
          </cell>
          <cell r="D284" t="str">
            <v>Rodapés de granilite  h=7cm</v>
          </cell>
          <cell r="E284">
            <v>678.23</v>
          </cell>
          <cell r="F284" t="str">
            <v>m</v>
          </cell>
          <cell r="G284">
            <v>7.03</v>
          </cell>
          <cell r="H284">
            <v>10.85</v>
          </cell>
          <cell r="I284">
            <v>1497</v>
          </cell>
        </row>
        <row r="285">
          <cell r="A285">
            <v>276</v>
          </cell>
          <cell r="B285">
            <v>1421</v>
          </cell>
          <cell r="C285" t="str">
            <v>4.2</v>
          </cell>
          <cell r="D285" t="str">
            <v>Rufos e calhas liso de aço galv natural chapa 22  corte acima de 600mm</v>
          </cell>
          <cell r="E285">
            <v>1049</v>
          </cell>
          <cell r="F285" t="str">
            <v>m</v>
          </cell>
          <cell r="G285">
            <v>17.82</v>
          </cell>
          <cell r="H285">
            <v>3.2</v>
          </cell>
          <cell r="I285">
            <v>1421</v>
          </cell>
        </row>
        <row r="286">
          <cell r="A286">
            <v>277</v>
          </cell>
          <cell r="B286">
            <v>2511</v>
          </cell>
          <cell r="C286" t="str">
            <v>3.3</v>
          </cell>
          <cell r="D286" t="str">
            <v xml:space="preserve">Rufos e calhas liso de aço galv natural chapa 22 corte acima de 600mm </v>
          </cell>
          <cell r="E286">
            <v>87.53</v>
          </cell>
          <cell r="F286" t="str">
            <v>m</v>
          </cell>
          <cell r="G286">
            <v>17.82</v>
          </cell>
          <cell r="H286">
            <v>3.2</v>
          </cell>
          <cell r="I286">
            <v>2511</v>
          </cell>
        </row>
        <row r="287">
          <cell r="A287">
            <v>278</v>
          </cell>
          <cell r="B287">
            <v>1485</v>
          </cell>
          <cell r="C287" t="str">
            <v>8.3</v>
          </cell>
          <cell r="D287" t="str">
            <v>Sanca de gesso (Auditório e mini auditório)</v>
          </cell>
          <cell r="E287">
            <v>233.1</v>
          </cell>
          <cell r="F287" t="str">
            <v>m²</v>
          </cell>
          <cell r="G287">
            <v>27.3</v>
          </cell>
          <cell r="H287">
            <v>0</v>
          </cell>
          <cell r="I287">
            <v>1485</v>
          </cell>
        </row>
        <row r="288">
          <cell r="A288">
            <v>292</v>
          </cell>
          <cell r="B288">
            <v>2378</v>
          </cell>
          <cell r="C288" t="str">
            <v>3.1</v>
          </cell>
          <cell r="D288" t="str">
            <v>Sistema de formas deslizante</v>
          </cell>
          <cell r="E288">
            <v>820.5</v>
          </cell>
          <cell r="F288" t="str">
            <v>m²</v>
          </cell>
          <cell r="G288">
            <v>72.5</v>
          </cell>
          <cell r="H288">
            <v>0</v>
          </cell>
          <cell r="I288">
            <v>2378</v>
          </cell>
        </row>
        <row r="289">
          <cell r="A289">
            <v>279</v>
          </cell>
          <cell r="B289">
            <v>770</v>
          </cell>
          <cell r="C289" t="str">
            <v>4.2</v>
          </cell>
          <cell r="D289" t="str">
            <v>Telha trapezoidal dupla em  aço zincado e=0,65mm,  h=40mm pre pintura na cor branca, miolo poliuretano e=30mm, paraidade do bloco</v>
          </cell>
          <cell r="E289">
            <v>550</v>
          </cell>
          <cell r="F289" t="str">
            <v>m²</v>
          </cell>
          <cell r="G289">
            <v>92.7</v>
          </cell>
          <cell r="H289">
            <v>6.41</v>
          </cell>
          <cell r="I289">
            <v>770</v>
          </cell>
        </row>
        <row r="290">
          <cell r="A290">
            <v>280</v>
          </cell>
          <cell r="B290">
            <v>1420</v>
          </cell>
          <cell r="C290" t="str">
            <v>4.1</v>
          </cell>
          <cell r="D290" t="str">
            <v xml:space="preserve">Telha trapezoidal dupla em aço galvanizado e=0,65mm,  h=40mm  miolo em poliuretano e=30mm </v>
          </cell>
          <cell r="E290">
            <v>34</v>
          </cell>
          <cell r="F290" t="str">
            <v>m²</v>
          </cell>
          <cell r="G290">
            <v>92.7</v>
          </cell>
          <cell r="H290">
            <v>6.41</v>
          </cell>
          <cell r="I290">
            <v>1420</v>
          </cell>
        </row>
        <row r="291">
          <cell r="A291">
            <v>281</v>
          </cell>
          <cell r="B291">
            <v>1055</v>
          </cell>
          <cell r="C291" t="str">
            <v>3.1</v>
          </cell>
          <cell r="D291" t="str">
            <v xml:space="preserve">Telha trapezoidal simples em aço zincado pre-pintada e=0,65mm, h=40mm </v>
          </cell>
          <cell r="E291">
            <v>1594</v>
          </cell>
          <cell r="F291" t="str">
            <v>m²</v>
          </cell>
          <cell r="G291">
            <v>92.7</v>
          </cell>
          <cell r="H291">
            <v>4.8099999999999996</v>
          </cell>
          <cell r="I291">
            <v>1055</v>
          </cell>
        </row>
        <row r="292">
          <cell r="A292">
            <v>282</v>
          </cell>
          <cell r="B292">
            <v>2510</v>
          </cell>
          <cell r="C292" t="str">
            <v>3.2</v>
          </cell>
          <cell r="D292" t="str">
            <v xml:space="preserve">Telha trapezoidal simples. Aço galvanizado e=0,65mm, revestimento b, h=40mm </v>
          </cell>
          <cell r="E292">
            <v>665.62</v>
          </cell>
          <cell r="F292" t="str">
            <v>m²</v>
          </cell>
          <cell r="G292">
            <v>92.7</v>
          </cell>
          <cell r="H292">
            <v>4.8099999999999996</v>
          </cell>
          <cell r="I292">
            <v>2510</v>
          </cell>
        </row>
        <row r="293">
          <cell r="A293">
            <v>283</v>
          </cell>
          <cell r="B293">
            <v>2402</v>
          </cell>
          <cell r="C293" t="str">
            <v>8.3</v>
          </cell>
          <cell r="D293" t="str">
            <v>Tratamento do concreto aparente, incluindo lixamento, estucamento e duas demãos de verniz</v>
          </cell>
          <cell r="E293">
            <v>358</v>
          </cell>
          <cell r="F293" t="str">
            <v>m²</v>
          </cell>
          <cell r="G293">
            <v>26.5</v>
          </cell>
          <cell r="H293">
            <v>0</v>
          </cell>
          <cell r="I293">
            <v>2402</v>
          </cell>
        </row>
        <row r="294">
          <cell r="A294">
            <v>284</v>
          </cell>
          <cell r="B294">
            <v>424</v>
          </cell>
          <cell r="C294" t="str">
            <v>12.1.2</v>
          </cell>
          <cell r="D294" t="str">
            <v xml:space="preserve">Trave de futebol de salão (fundação direta) </v>
          </cell>
          <cell r="E294">
            <v>4</v>
          </cell>
          <cell r="F294" t="str">
            <v>un</v>
          </cell>
          <cell r="G294">
            <v>1142.5</v>
          </cell>
          <cell r="H294">
            <v>16.02</v>
          </cell>
          <cell r="I294">
            <v>424</v>
          </cell>
        </row>
        <row r="295">
          <cell r="A295">
            <v>286</v>
          </cell>
          <cell r="B295">
            <v>1477</v>
          </cell>
          <cell r="C295" t="str">
            <v>7.1</v>
          </cell>
          <cell r="D295" t="str">
            <v>Vidro incolor 4 mm</v>
          </cell>
          <cell r="E295">
            <v>66.27</v>
          </cell>
          <cell r="F295" t="str">
            <v>m²</v>
          </cell>
          <cell r="G295">
            <v>36.299999999999997</v>
          </cell>
          <cell r="H295">
            <v>17.440000000000001</v>
          </cell>
          <cell r="I295">
            <v>1477</v>
          </cell>
        </row>
        <row r="296">
          <cell r="A296">
            <v>287</v>
          </cell>
          <cell r="B296">
            <v>1110</v>
          </cell>
          <cell r="C296" t="str">
            <v>6.2</v>
          </cell>
          <cell r="D296" t="str">
            <v>Vidro incolor 6 mm</v>
          </cell>
          <cell r="E296">
            <v>2.16</v>
          </cell>
          <cell r="F296" t="str">
            <v>m²</v>
          </cell>
          <cell r="G296">
            <v>57.75</v>
          </cell>
          <cell r="H296">
            <v>17.440000000000001</v>
          </cell>
          <cell r="I296">
            <v>1110</v>
          </cell>
        </row>
        <row r="297">
          <cell r="A297">
            <v>288</v>
          </cell>
          <cell r="B297">
            <v>1478</v>
          </cell>
          <cell r="C297" t="str">
            <v>7.2</v>
          </cell>
          <cell r="D297" t="str">
            <v>Vidro temperado 8mm</v>
          </cell>
          <cell r="E297">
            <v>40.520000000000003</v>
          </cell>
          <cell r="F297" t="str">
            <v>m²</v>
          </cell>
          <cell r="G297">
            <v>121.03</v>
          </cell>
          <cell r="H297">
            <v>33.14</v>
          </cell>
          <cell r="I297">
            <v>1478</v>
          </cell>
        </row>
        <row r="298">
          <cell r="A298">
            <v>289</v>
          </cell>
          <cell r="B298">
            <v>501</v>
          </cell>
          <cell r="C298" t="str">
            <v>5.3.4</v>
          </cell>
          <cell r="D298" t="str">
            <v>VP1 - (4,93x1,71m) = 8,43m2</v>
          </cell>
          <cell r="E298">
            <v>1</v>
          </cell>
          <cell r="F298" t="str">
            <v>un</v>
          </cell>
          <cell r="G298">
            <v>3855</v>
          </cell>
          <cell r="H298">
            <v>52.32</v>
          </cell>
          <cell r="I298">
            <v>501</v>
          </cell>
        </row>
        <row r="299">
          <cell r="A299">
            <v>274</v>
          </cell>
          <cell r="B299">
            <v>822</v>
          </cell>
          <cell r="C299" t="str">
            <v>9.3</v>
          </cell>
          <cell r="D299" t="str">
            <v>Rodapés de madeira h=7cm</v>
          </cell>
          <cell r="E299">
            <v>292.69</v>
          </cell>
          <cell r="F299" t="str">
            <v>m</v>
          </cell>
          <cell r="G299">
            <v>11.41</v>
          </cell>
          <cell r="H299">
            <v>7.28</v>
          </cell>
          <cell r="I299">
            <v>822</v>
          </cell>
        </row>
        <row r="300">
          <cell r="A300">
            <v>275</v>
          </cell>
          <cell r="B300">
            <v>1493</v>
          </cell>
          <cell r="C300" t="str">
            <v>9.5</v>
          </cell>
          <cell r="D300" t="str">
            <v>Rodapés em porcelanato h=7cm</v>
          </cell>
          <cell r="E300">
            <v>277.29000000000002</v>
          </cell>
          <cell r="F300" t="str">
            <v>m</v>
          </cell>
          <cell r="G300">
            <v>7.08</v>
          </cell>
          <cell r="H300">
            <v>10.85</v>
          </cell>
          <cell r="I300">
            <v>1493</v>
          </cell>
        </row>
      </sheetData>
      <sheetData sheetId="12" refreshError="1">
        <row r="1">
          <cell r="I1" t="str">
            <v>XX</v>
          </cell>
        </row>
        <row r="2">
          <cell r="D2" t="str">
            <v xml:space="preserve"> Obra:  </v>
          </cell>
          <cell r="E2" t="str">
            <v>Construção de Centro Educacional</v>
          </cell>
        </row>
        <row r="3">
          <cell r="D3" t="str">
            <v xml:space="preserve"> Local:  </v>
          </cell>
          <cell r="E3" t="str">
            <v>Município de Assis</v>
          </cell>
          <cell r="F3" t="str">
            <v xml:space="preserve">   </v>
          </cell>
          <cell r="G3" t="str">
            <v xml:space="preserve">   </v>
          </cell>
        </row>
        <row r="4">
          <cell r="D4" t="str">
            <v xml:space="preserve"> Concorrência :  </v>
          </cell>
          <cell r="E4" t="str">
            <v xml:space="preserve"> N.º 011/2009</v>
          </cell>
          <cell r="F4" t="str">
            <v xml:space="preserve">   </v>
          </cell>
          <cell r="G4" t="str">
            <v xml:space="preserve">   </v>
          </cell>
        </row>
        <row r="5">
          <cell r="D5" t="str">
            <v xml:space="preserve"> Composições Unitárias  </v>
          </cell>
        </row>
        <row r="6">
          <cell r="C6">
            <v>1</v>
          </cell>
          <cell r="D6" t="str">
            <v>Abertura de vala</v>
          </cell>
          <cell r="E6" t="str">
            <v xml:space="preserve">   </v>
          </cell>
          <cell r="F6" t="str">
            <v xml:space="preserve">   </v>
          </cell>
        </row>
        <row r="7">
          <cell r="D7" t="str">
            <v xml:space="preserve">   </v>
          </cell>
          <cell r="E7" t="str">
            <v xml:space="preserve">  Unid.  </v>
          </cell>
          <cell r="F7" t="str">
            <v xml:space="preserve"> MAT.  </v>
          </cell>
          <cell r="G7" t="str">
            <v xml:space="preserve">  MDO  </v>
          </cell>
          <cell r="H7" t="str">
            <v xml:space="preserve">  TOTAL  </v>
          </cell>
        </row>
        <row r="8">
          <cell r="D8" t="str">
            <v xml:space="preserve">   </v>
          </cell>
          <cell r="E8" t="str">
            <v>m</v>
          </cell>
          <cell r="F8">
            <v>0</v>
          </cell>
          <cell r="G8">
            <v>10.210000000000001</v>
          </cell>
          <cell r="H8">
            <v>10.210000000000001</v>
          </cell>
        </row>
        <row r="9">
          <cell r="D9" t="str">
            <v xml:space="preserve">   </v>
          </cell>
          <cell r="E9" t="str">
            <v xml:space="preserve">   </v>
          </cell>
          <cell r="F9" t="str">
            <v xml:space="preserve">   </v>
          </cell>
          <cell r="G9" t="str">
            <v xml:space="preserve">   </v>
          </cell>
          <cell r="H9" t="str">
            <v xml:space="preserve">   </v>
          </cell>
        </row>
        <row r="10">
          <cell r="D10" t="str">
            <v xml:space="preserve"> Material  </v>
          </cell>
          <cell r="E10" t="str">
            <v xml:space="preserve">  Consumo  </v>
          </cell>
          <cell r="F10" t="str">
            <v xml:space="preserve"> Unid.  </v>
          </cell>
          <cell r="G10" t="str">
            <v xml:space="preserve">  Pr. Unit.  </v>
          </cell>
          <cell r="H10" t="str">
            <v xml:space="preserve">  Custo  </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B18">
            <v>1</v>
          </cell>
          <cell r="D18" t="str">
            <v xml:space="preserve"> Total Material  </v>
          </cell>
          <cell r="H18">
            <v>0</v>
          </cell>
        </row>
        <row r="19">
          <cell r="D19" t="str">
            <v xml:space="preserve">   </v>
          </cell>
          <cell r="E19" t="str">
            <v xml:space="preserve">   </v>
          </cell>
          <cell r="F19" t="str">
            <v xml:space="preserve">   </v>
          </cell>
          <cell r="G19" t="str">
            <v xml:space="preserve">   </v>
          </cell>
          <cell r="H19" t="str">
            <v xml:space="preserve">   </v>
          </cell>
        </row>
        <row r="20">
          <cell r="D20" t="str">
            <v xml:space="preserve"> Mão de Obra  </v>
          </cell>
          <cell r="E20" t="str">
            <v xml:space="preserve">  Consumo  </v>
          </cell>
          <cell r="F20" t="str">
            <v xml:space="preserve"> Unid.  </v>
          </cell>
          <cell r="G20" t="str">
            <v xml:space="preserve">  Pr. Unit.  </v>
          </cell>
          <cell r="H20" t="str">
            <v xml:space="preserve">  Custo  </v>
          </cell>
        </row>
        <row r="21">
          <cell r="D21" t="str">
            <v xml:space="preserve">SERVENTE                                                                                                                                                                                                </v>
          </cell>
          <cell r="E21">
            <v>1.1000000000000001</v>
          </cell>
          <cell r="F21" t="str">
            <v xml:space="preserve">H     </v>
          </cell>
          <cell r="G21">
            <v>7.3</v>
          </cell>
          <cell r="H21">
            <v>8.0299999999999994</v>
          </cell>
          <cell r="J21" t="str">
            <v>0110146</v>
          </cell>
          <cell r="K21">
            <v>1.1000000000000001</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0</v>
          </cell>
          <cell r="E25">
            <v>0</v>
          </cell>
          <cell r="F25">
            <v>0</v>
          </cell>
          <cell r="G25">
            <v>0</v>
          </cell>
          <cell r="H25">
            <v>0</v>
          </cell>
        </row>
        <row r="26">
          <cell r="D26" t="str">
            <v xml:space="preserve"> Sub-Total  </v>
          </cell>
          <cell r="H26">
            <v>8.0299999999999994</v>
          </cell>
        </row>
        <row r="27">
          <cell r="D27" t="str">
            <v xml:space="preserve"> Leis Sociais  </v>
          </cell>
          <cell r="E27">
            <v>0</v>
          </cell>
          <cell r="F27" t="str">
            <v xml:space="preserve">   </v>
          </cell>
          <cell r="G27" t="str">
            <v xml:space="preserve">   </v>
          </cell>
          <cell r="H27">
            <v>0</v>
          </cell>
        </row>
        <row r="28">
          <cell r="A28">
            <v>1</v>
          </cell>
          <cell r="D28" t="str">
            <v xml:space="preserve"> Total MDO  </v>
          </cell>
          <cell r="H28">
            <v>8.0299999999999994</v>
          </cell>
        </row>
        <row r="29">
          <cell r="D29" t="str">
            <v xml:space="preserve">   </v>
          </cell>
          <cell r="E29" t="str">
            <v xml:space="preserve">   </v>
          </cell>
          <cell r="F29" t="str">
            <v xml:space="preserve">   </v>
          </cell>
          <cell r="G29" t="str">
            <v xml:space="preserve">   </v>
          </cell>
          <cell r="H29" t="str">
            <v xml:space="preserve">   </v>
          </cell>
        </row>
        <row r="30">
          <cell r="D30" t="str">
            <v xml:space="preserve"> BDI  </v>
          </cell>
          <cell r="E30">
            <v>0.27179999999999999</v>
          </cell>
          <cell r="F30" t="str">
            <v xml:space="preserve">   </v>
          </cell>
          <cell r="G30" t="str">
            <v xml:space="preserve">   </v>
          </cell>
          <cell r="H30">
            <v>2.1800000000000002</v>
          </cell>
        </row>
        <row r="31">
          <cell r="D31" t="str">
            <v xml:space="preserve"> Total  </v>
          </cell>
          <cell r="H31">
            <v>10.210000000000001</v>
          </cell>
        </row>
        <row r="32">
          <cell r="I32" t="str">
            <v>XX</v>
          </cell>
        </row>
        <row r="33">
          <cell r="D33" t="str">
            <v xml:space="preserve"> Obra:  </v>
          </cell>
          <cell r="E33" t="str">
            <v>Construção de Centro Educacional</v>
          </cell>
        </row>
        <row r="34">
          <cell r="D34" t="str">
            <v xml:space="preserve"> Local:  </v>
          </cell>
          <cell r="E34" t="str">
            <v>Município de Assis</v>
          </cell>
          <cell r="F34" t="str">
            <v xml:space="preserve">   </v>
          </cell>
          <cell r="G34" t="str">
            <v xml:space="preserve">   </v>
          </cell>
        </row>
        <row r="35">
          <cell r="D35" t="str">
            <v xml:space="preserve"> Concorrência :  </v>
          </cell>
          <cell r="E35" t="str">
            <v xml:space="preserve"> N.º 011/2009</v>
          </cell>
          <cell r="F35" t="str">
            <v xml:space="preserve">   </v>
          </cell>
          <cell r="G35" t="str">
            <v xml:space="preserve">   </v>
          </cell>
        </row>
        <row r="36">
          <cell r="D36" t="str">
            <v xml:space="preserve"> Composições Unitárias  </v>
          </cell>
        </row>
        <row r="37">
          <cell r="C37">
            <v>5</v>
          </cell>
          <cell r="D37" t="str">
            <v>Alçapão 0,70x0,70m, conforme descrição em projeto, conforme detalhe de projeto</v>
          </cell>
          <cell r="E37" t="str">
            <v xml:space="preserve">   </v>
          </cell>
          <cell r="F37" t="str">
            <v xml:space="preserve">   </v>
          </cell>
        </row>
        <row r="38">
          <cell r="D38" t="str">
            <v xml:space="preserve">   </v>
          </cell>
          <cell r="E38" t="str">
            <v xml:space="preserve">  Unid.  </v>
          </cell>
          <cell r="F38" t="str">
            <v xml:space="preserve"> MAT.  </v>
          </cell>
          <cell r="G38" t="str">
            <v xml:space="preserve">  MDO  </v>
          </cell>
          <cell r="H38" t="str">
            <v xml:space="preserve">  TOTAL  </v>
          </cell>
        </row>
        <row r="39">
          <cell r="D39" t="str">
            <v xml:space="preserve">   </v>
          </cell>
          <cell r="E39" t="str">
            <v>pç</v>
          </cell>
          <cell r="F39">
            <v>144.58000000000001</v>
          </cell>
          <cell r="G39">
            <v>24.44</v>
          </cell>
          <cell r="H39">
            <v>169.02</v>
          </cell>
        </row>
        <row r="40">
          <cell r="D40" t="str">
            <v xml:space="preserve">   </v>
          </cell>
          <cell r="E40" t="str">
            <v xml:space="preserve">   </v>
          </cell>
          <cell r="F40" t="str">
            <v xml:space="preserve">   </v>
          </cell>
          <cell r="G40" t="str">
            <v xml:space="preserve">   </v>
          </cell>
          <cell r="H40" t="str">
            <v xml:space="preserve">   </v>
          </cell>
        </row>
        <row r="41">
          <cell r="D41" t="str">
            <v xml:space="preserve"> Material  </v>
          </cell>
          <cell r="E41" t="str">
            <v xml:space="preserve">  Consumo  </v>
          </cell>
          <cell r="F41" t="str">
            <v xml:space="preserve"> Unid.  </v>
          </cell>
          <cell r="G41" t="str">
            <v xml:space="preserve">  Pr. Unit.  </v>
          </cell>
          <cell r="H41" t="str">
            <v xml:space="preserve">  Custo  </v>
          </cell>
        </row>
        <row r="42">
          <cell r="D42" t="str">
            <v xml:space="preserve">CIMENTO PORTLAND CP-II-F 32 NBR 11578 NASSAU (QUILO)                                                                                                                                                    </v>
          </cell>
          <cell r="E42">
            <v>1.2</v>
          </cell>
          <cell r="F42" t="str">
            <v xml:space="preserve">KG    </v>
          </cell>
          <cell r="G42">
            <v>0.36</v>
          </cell>
          <cell r="H42">
            <v>0.43</v>
          </cell>
          <cell r="J42" t="str">
            <v>MT00050</v>
          </cell>
          <cell r="K42">
            <v>1.2</v>
          </cell>
        </row>
        <row r="43">
          <cell r="D43" t="str">
            <v xml:space="preserve">AREIA GROSSA LAVADA                                                                                                                                                                                     </v>
          </cell>
          <cell r="E43">
            <v>3.0000000000000001E-3</v>
          </cell>
          <cell r="F43" t="str">
            <v xml:space="preserve">M3    </v>
          </cell>
          <cell r="G43">
            <v>50</v>
          </cell>
          <cell r="H43">
            <v>0.15</v>
          </cell>
          <cell r="J43" t="str">
            <v>MT00100</v>
          </cell>
          <cell r="K43">
            <v>3.0000000000000001E-3</v>
          </cell>
        </row>
        <row r="44">
          <cell r="D44" t="str">
            <v xml:space="preserve">Alçapões em chapa de alumínio (0,70x0,70m), conforme projeto e memorial descritivo </v>
          </cell>
          <cell r="E44">
            <v>1</v>
          </cell>
          <cell r="F44" t="str">
            <v>UN</v>
          </cell>
          <cell r="G44">
            <v>144</v>
          </cell>
          <cell r="H44">
            <v>144</v>
          </cell>
          <cell r="J44" t="str">
            <v>MT000045</v>
          </cell>
          <cell r="K44">
            <v>1</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B49">
            <v>5</v>
          </cell>
          <cell r="D49" t="str">
            <v xml:space="preserve"> Total Material  </v>
          </cell>
          <cell r="H49">
            <v>144.58000000000001</v>
          </cell>
        </row>
        <row r="50">
          <cell r="D50" t="str">
            <v xml:space="preserve">   </v>
          </cell>
          <cell r="E50" t="str">
            <v xml:space="preserve">   </v>
          </cell>
          <cell r="F50" t="str">
            <v xml:space="preserve">   </v>
          </cell>
          <cell r="G50" t="str">
            <v xml:space="preserve">   </v>
          </cell>
          <cell r="H50" t="str">
            <v xml:space="preserve">   </v>
          </cell>
        </row>
        <row r="51">
          <cell r="D51" t="str">
            <v xml:space="preserve"> Mão de Obra  </v>
          </cell>
          <cell r="E51" t="str">
            <v xml:space="preserve">  Consumo  </v>
          </cell>
          <cell r="F51" t="str">
            <v xml:space="preserve"> Unid.  </v>
          </cell>
          <cell r="G51" t="str">
            <v xml:space="preserve">  Pr. Unit.  </v>
          </cell>
          <cell r="H51" t="str">
            <v xml:space="preserve">  Custo  </v>
          </cell>
        </row>
        <row r="52">
          <cell r="D52" t="str">
            <v xml:space="preserve">SERRALHEIRO                                                                                                                                                                                             </v>
          </cell>
          <cell r="E52">
            <v>1.2</v>
          </cell>
          <cell r="F52" t="str">
            <v xml:space="preserve">H     </v>
          </cell>
          <cell r="G52">
            <v>8.7200000000000006</v>
          </cell>
          <cell r="H52">
            <v>10.46</v>
          </cell>
          <cell r="J52" t="str">
            <v>MO99230</v>
          </cell>
          <cell r="K52">
            <v>1.2</v>
          </cell>
        </row>
        <row r="53">
          <cell r="D53" t="str">
            <v xml:space="preserve">AJUDANTE DE SERRALHEIRO                                                                                                                                                                                 </v>
          </cell>
          <cell r="E53">
            <v>1.2</v>
          </cell>
          <cell r="F53" t="str">
            <v xml:space="preserve">H     </v>
          </cell>
          <cell r="G53">
            <v>7.3</v>
          </cell>
          <cell r="H53">
            <v>8.76</v>
          </cell>
          <cell r="J53" t="str">
            <v>MO99662</v>
          </cell>
          <cell r="K53">
            <v>1.2</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t="str">
            <v xml:space="preserve"> Sub-Total  </v>
          </cell>
          <cell r="H57">
            <v>19.22</v>
          </cell>
        </row>
        <row r="58">
          <cell r="D58" t="str">
            <v xml:space="preserve"> Leis Sociais  </v>
          </cell>
          <cell r="E58">
            <v>0</v>
          </cell>
          <cell r="F58" t="str">
            <v xml:space="preserve">   </v>
          </cell>
          <cell r="G58" t="str">
            <v xml:space="preserve">   </v>
          </cell>
          <cell r="H58">
            <v>0</v>
          </cell>
        </row>
        <row r="59">
          <cell r="A59">
            <v>5</v>
          </cell>
          <cell r="D59" t="str">
            <v xml:space="preserve"> Total MDO  </v>
          </cell>
          <cell r="H59">
            <v>19.22</v>
          </cell>
        </row>
        <row r="60">
          <cell r="D60" t="str">
            <v xml:space="preserve">   </v>
          </cell>
          <cell r="E60" t="str">
            <v xml:space="preserve">   </v>
          </cell>
          <cell r="F60" t="str">
            <v xml:space="preserve">   </v>
          </cell>
          <cell r="G60" t="str">
            <v xml:space="preserve">   </v>
          </cell>
          <cell r="H60" t="str">
            <v xml:space="preserve">   </v>
          </cell>
        </row>
        <row r="61">
          <cell r="D61" t="str">
            <v xml:space="preserve"> BDI  </v>
          </cell>
          <cell r="E61">
            <v>0.27179999999999999</v>
          </cell>
          <cell r="F61" t="str">
            <v xml:space="preserve">   </v>
          </cell>
          <cell r="G61" t="str">
            <v xml:space="preserve">   </v>
          </cell>
          <cell r="H61">
            <v>5.22</v>
          </cell>
        </row>
        <row r="62">
          <cell r="D62" t="str">
            <v xml:space="preserve"> Total  </v>
          </cell>
          <cell r="H62">
            <v>24.44</v>
          </cell>
        </row>
        <row r="63">
          <cell r="I63" t="str">
            <v>XX</v>
          </cell>
        </row>
        <row r="64">
          <cell r="D64" t="str">
            <v xml:space="preserve"> Obra:  </v>
          </cell>
          <cell r="E64" t="str">
            <v>Construção de Centro Educacional</v>
          </cell>
        </row>
        <row r="65">
          <cell r="D65" t="str">
            <v xml:space="preserve"> Local:  </v>
          </cell>
          <cell r="E65" t="str">
            <v>Município de Assis</v>
          </cell>
          <cell r="F65" t="str">
            <v xml:space="preserve">   </v>
          </cell>
          <cell r="G65" t="str">
            <v xml:space="preserve">   </v>
          </cell>
        </row>
        <row r="66">
          <cell r="D66" t="str">
            <v xml:space="preserve"> Concorrência :  </v>
          </cell>
          <cell r="E66" t="str">
            <v xml:space="preserve"> N.º 011/2009</v>
          </cell>
          <cell r="F66" t="str">
            <v xml:space="preserve">   </v>
          </cell>
          <cell r="G66" t="str">
            <v xml:space="preserve">   </v>
          </cell>
        </row>
        <row r="67">
          <cell r="D67" t="str">
            <v xml:space="preserve"> Composições Unitárias  </v>
          </cell>
        </row>
        <row r="68">
          <cell r="C68">
            <v>7</v>
          </cell>
          <cell r="D68" t="str">
            <v>Alçapões em chapa de alumínio (1,80x1,10m), conforme projeto e memorial descritivo</v>
          </cell>
          <cell r="E68" t="str">
            <v xml:space="preserve">   </v>
          </cell>
          <cell r="F68" t="str">
            <v xml:space="preserve">   </v>
          </cell>
        </row>
        <row r="69">
          <cell r="D69" t="str">
            <v xml:space="preserve">   </v>
          </cell>
          <cell r="E69" t="str">
            <v xml:space="preserve">  Unid.  </v>
          </cell>
          <cell r="F69" t="str">
            <v xml:space="preserve"> MAT.  </v>
          </cell>
          <cell r="G69" t="str">
            <v xml:space="preserve">  MDO  </v>
          </cell>
          <cell r="H69" t="str">
            <v xml:space="preserve">  TOTAL  </v>
          </cell>
        </row>
        <row r="70">
          <cell r="D70" t="str">
            <v xml:space="preserve">   </v>
          </cell>
          <cell r="E70" t="str">
            <v>un</v>
          </cell>
          <cell r="F70">
            <v>202.08</v>
          </cell>
          <cell r="G70">
            <v>24.44</v>
          </cell>
          <cell r="H70">
            <v>226.52</v>
          </cell>
        </row>
        <row r="71">
          <cell r="D71" t="str">
            <v xml:space="preserve">   </v>
          </cell>
          <cell r="E71" t="str">
            <v xml:space="preserve">   </v>
          </cell>
          <cell r="F71" t="str">
            <v xml:space="preserve">   </v>
          </cell>
          <cell r="G71" t="str">
            <v xml:space="preserve">   </v>
          </cell>
          <cell r="H71" t="str">
            <v xml:space="preserve">   </v>
          </cell>
        </row>
        <row r="72">
          <cell r="D72" t="str">
            <v xml:space="preserve"> Material  </v>
          </cell>
          <cell r="E72" t="str">
            <v xml:space="preserve">  Consumo  </v>
          </cell>
          <cell r="F72" t="str">
            <v xml:space="preserve"> Unid.  </v>
          </cell>
          <cell r="G72" t="str">
            <v xml:space="preserve">  Pr. Unit.  </v>
          </cell>
          <cell r="H72" t="str">
            <v xml:space="preserve">  Custo  </v>
          </cell>
        </row>
        <row r="73">
          <cell r="D73" t="str">
            <v xml:space="preserve">CIMENTO PORTLAND CP-II-F 32 NBR 11578 NASSAU (QUILO)                                                                                                                                                    </v>
          </cell>
          <cell r="E73">
            <v>1.2</v>
          </cell>
          <cell r="F73" t="str">
            <v xml:space="preserve">KG    </v>
          </cell>
          <cell r="G73">
            <v>0.36</v>
          </cell>
          <cell r="H73">
            <v>0.43</v>
          </cell>
          <cell r="J73" t="str">
            <v>MT00050</v>
          </cell>
          <cell r="K73">
            <v>1.2</v>
          </cell>
        </row>
        <row r="74">
          <cell r="D74" t="str">
            <v xml:space="preserve">AREIA GROSSA LAVADA                                                                                                                                                                                     </v>
          </cell>
          <cell r="E74">
            <v>3.0000000000000001E-3</v>
          </cell>
          <cell r="F74" t="str">
            <v xml:space="preserve">M3    </v>
          </cell>
          <cell r="G74">
            <v>50</v>
          </cell>
          <cell r="H74">
            <v>0.15</v>
          </cell>
          <cell r="J74" t="str">
            <v>MT00100</v>
          </cell>
          <cell r="K74">
            <v>3.0000000000000001E-3</v>
          </cell>
        </row>
        <row r="75">
          <cell r="D75" t="str">
            <v xml:space="preserve">Alçapões em chapa de alumínio (1,80x1,10m), conforme projeto e memorial descritivo </v>
          </cell>
          <cell r="E75">
            <v>1</v>
          </cell>
          <cell r="F75" t="str">
            <v>UN</v>
          </cell>
          <cell r="G75">
            <v>201.5</v>
          </cell>
          <cell r="H75">
            <v>201.5</v>
          </cell>
          <cell r="J75" t="str">
            <v>MT000046</v>
          </cell>
          <cell r="K75">
            <v>1</v>
          </cell>
        </row>
        <row r="76">
          <cell r="D76">
            <v>0</v>
          </cell>
          <cell r="E76">
            <v>0</v>
          </cell>
          <cell r="F76">
            <v>0</v>
          </cell>
          <cell r="G76">
            <v>0</v>
          </cell>
          <cell r="H76">
            <v>0</v>
          </cell>
        </row>
        <row r="77">
          <cell r="D77">
            <v>0</v>
          </cell>
          <cell r="E77">
            <v>0</v>
          </cell>
          <cell r="F77">
            <v>0</v>
          </cell>
          <cell r="G77">
            <v>0</v>
          </cell>
          <cell r="H77">
            <v>0</v>
          </cell>
        </row>
        <row r="78">
          <cell r="D78">
            <v>0</v>
          </cell>
          <cell r="E78">
            <v>0</v>
          </cell>
          <cell r="F78">
            <v>0</v>
          </cell>
          <cell r="G78">
            <v>0</v>
          </cell>
          <cell r="H78">
            <v>0</v>
          </cell>
        </row>
        <row r="79">
          <cell r="D79">
            <v>0</v>
          </cell>
          <cell r="E79">
            <v>0</v>
          </cell>
          <cell r="F79">
            <v>0</v>
          </cell>
          <cell r="G79">
            <v>0</v>
          </cell>
          <cell r="H79">
            <v>0</v>
          </cell>
        </row>
        <row r="80">
          <cell r="B80">
            <v>7</v>
          </cell>
          <cell r="D80" t="str">
            <v xml:space="preserve"> Total Material  </v>
          </cell>
          <cell r="H80">
            <v>202.08</v>
          </cell>
        </row>
        <row r="81">
          <cell r="D81" t="str">
            <v xml:space="preserve">   </v>
          </cell>
          <cell r="E81" t="str">
            <v xml:space="preserve">   </v>
          </cell>
          <cell r="F81" t="str">
            <v xml:space="preserve">   </v>
          </cell>
          <cell r="G81" t="str">
            <v xml:space="preserve">   </v>
          </cell>
          <cell r="H81" t="str">
            <v xml:space="preserve">   </v>
          </cell>
        </row>
        <row r="82">
          <cell r="D82" t="str">
            <v xml:space="preserve"> Mão de Obra  </v>
          </cell>
          <cell r="E82" t="str">
            <v xml:space="preserve">  Consumo  </v>
          </cell>
          <cell r="F82" t="str">
            <v xml:space="preserve"> Unid.  </v>
          </cell>
          <cell r="G82" t="str">
            <v xml:space="preserve">  Pr. Unit.  </v>
          </cell>
          <cell r="H82" t="str">
            <v xml:space="preserve">  Custo  </v>
          </cell>
        </row>
        <row r="83">
          <cell r="D83" t="str">
            <v xml:space="preserve">SERRALHEIRO                                                                                                                                                                                             </v>
          </cell>
          <cell r="E83">
            <v>1.2</v>
          </cell>
          <cell r="F83" t="str">
            <v xml:space="preserve">H     </v>
          </cell>
          <cell r="G83">
            <v>8.7200000000000006</v>
          </cell>
          <cell r="H83">
            <v>10.46</v>
          </cell>
          <cell r="J83" t="str">
            <v>MO99230</v>
          </cell>
          <cell r="K83">
            <v>1.2</v>
          </cell>
        </row>
        <row r="84">
          <cell r="D84" t="str">
            <v xml:space="preserve">AJUDANTE DE SERRALHEIRO                                                                                                                                                                                 </v>
          </cell>
          <cell r="E84">
            <v>1.2</v>
          </cell>
          <cell r="F84" t="str">
            <v xml:space="preserve">H     </v>
          </cell>
          <cell r="G84">
            <v>7.3</v>
          </cell>
          <cell r="H84">
            <v>8.76</v>
          </cell>
          <cell r="J84" t="str">
            <v>MO99662</v>
          </cell>
          <cell r="K84">
            <v>1.2</v>
          </cell>
        </row>
        <row r="85">
          <cell r="D85">
            <v>0</v>
          </cell>
          <cell r="E85">
            <v>0</v>
          </cell>
          <cell r="F85">
            <v>0</v>
          </cell>
          <cell r="G85">
            <v>0</v>
          </cell>
          <cell r="H85">
            <v>0</v>
          </cell>
        </row>
        <row r="86">
          <cell r="D86">
            <v>0</v>
          </cell>
          <cell r="E86">
            <v>0</v>
          </cell>
          <cell r="F86">
            <v>0</v>
          </cell>
          <cell r="G86">
            <v>0</v>
          </cell>
          <cell r="H86">
            <v>0</v>
          </cell>
        </row>
        <row r="87">
          <cell r="D87">
            <v>0</v>
          </cell>
          <cell r="E87">
            <v>0</v>
          </cell>
          <cell r="F87">
            <v>0</v>
          </cell>
          <cell r="G87">
            <v>0</v>
          </cell>
          <cell r="H87">
            <v>0</v>
          </cell>
        </row>
        <row r="88">
          <cell r="D88" t="str">
            <v xml:space="preserve"> Sub-Total  </v>
          </cell>
          <cell r="H88">
            <v>19.22</v>
          </cell>
        </row>
        <row r="89">
          <cell r="D89" t="str">
            <v xml:space="preserve"> Leis Sociais  </v>
          </cell>
          <cell r="E89">
            <v>0</v>
          </cell>
          <cell r="F89" t="str">
            <v xml:space="preserve">   </v>
          </cell>
          <cell r="G89" t="str">
            <v xml:space="preserve">   </v>
          </cell>
          <cell r="H89">
            <v>0</v>
          </cell>
        </row>
        <row r="90">
          <cell r="A90">
            <v>7</v>
          </cell>
          <cell r="D90" t="str">
            <v xml:space="preserve"> Total MDO  </v>
          </cell>
          <cell r="H90">
            <v>19.22</v>
          </cell>
        </row>
        <row r="91">
          <cell r="D91" t="str">
            <v xml:space="preserve">   </v>
          </cell>
          <cell r="E91" t="str">
            <v xml:space="preserve">   </v>
          </cell>
          <cell r="F91" t="str">
            <v xml:space="preserve">   </v>
          </cell>
          <cell r="G91" t="str">
            <v xml:space="preserve">   </v>
          </cell>
          <cell r="H91" t="str">
            <v xml:space="preserve">   </v>
          </cell>
        </row>
        <row r="92">
          <cell r="D92" t="str">
            <v xml:space="preserve"> BDI  </v>
          </cell>
          <cell r="E92">
            <v>0.27179999999999999</v>
          </cell>
          <cell r="F92" t="str">
            <v xml:space="preserve">   </v>
          </cell>
          <cell r="G92" t="str">
            <v xml:space="preserve">   </v>
          </cell>
          <cell r="H92">
            <v>5.22</v>
          </cell>
        </row>
        <row r="93">
          <cell r="D93" t="str">
            <v xml:space="preserve"> Total  </v>
          </cell>
          <cell r="H93">
            <v>24.44</v>
          </cell>
        </row>
        <row r="94">
          <cell r="I94" t="str">
            <v>XX</v>
          </cell>
        </row>
        <row r="95">
          <cell r="D95" t="str">
            <v xml:space="preserve"> Obra:  </v>
          </cell>
          <cell r="E95" t="str">
            <v>Construção de Centro Educacional</v>
          </cell>
        </row>
        <row r="96">
          <cell r="D96" t="str">
            <v xml:space="preserve"> Local:  </v>
          </cell>
          <cell r="E96" t="str">
            <v>Município de Assis</v>
          </cell>
          <cell r="F96" t="str">
            <v xml:space="preserve">   </v>
          </cell>
          <cell r="G96" t="str">
            <v xml:space="preserve">   </v>
          </cell>
        </row>
        <row r="97">
          <cell r="D97" t="str">
            <v xml:space="preserve"> Concorrência :  </v>
          </cell>
          <cell r="E97" t="str">
            <v xml:space="preserve"> N.º 011/2009</v>
          </cell>
          <cell r="F97" t="str">
            <v xml:space="preserve">   </v>
          </cell>
          <cell r="G97" t="str">
            <v xml:space="preserve">   </v>
          </cell>
        </row>
        <row r="98">
          <cell r="D98" t="str">
            <v xml:space="preserve"> Composições Unitárias  </v>
          </cell>
        </row>
        <row r="99">
          <cell r="C99">
            <v>9</v>
          </cell>
          <cell r="D99" t="str">
            <v>Alvenaria de bloco de concreto de 19 x 19 x 39 cm</v>
          </cell>
          <cell r="E99" t="str">
            <v xml:space="preserve">   </v>
          </cell>
          <cell r="F99" t="str">
            <v xml:space="preserve">   </v>
          </cell>
        </row>
        <row r="100">
          <cell r="D100" t="str">
            <v xml:space="preserve">   </v>
          </cell>
          <cell r="E100" t="str">
            <v xml:space="preserve">  Unid.  </v>
          </cell>
          <cell r="F100" t="str">
            <v xml:space="preserve"> MAT.  </v>
          </cell>
          <cell r="G100" t="str">
            <v xml:space="preserve">  MDO  </v>
          </cell>
          <cell r="H100" t="str">
            <v xml:space="preserve">  TOTAL  </v>
          </cell>
        </row>
        <row r="101">
          <cell r="D101" t="str">
            <v xml:space="preserve">   </v>
          </cell>
          <cell r="E101" t="str">
            <v>m²</v>
          </cell>
          <cell r="F101">
            <v>22.04</v>
          </cell>
          <cell r="G101">
            <v>22.79</v>
          </cell>
          <cell r="H101">
            <v>44.83</v>
          </cell>
        </row>
        <row r="102">
          <cell r="D102" t="str">
            <v xml:space="preserve">   </v>
          </cell>
          <cell r="E102" t="str">
            <v xml:space="preserve">   </v>
          </cell>
          <cell r="F102" t="str">
            <v xml:space="preserve">   </v>
          </cell>
          <cell r="G102" t="str">
            <v xml:space="preserve">   </v>
          </cell>
          <cell r="H102" t="str">
            <v xml:space="preserve">   </v>
          </cell>
        </row>
        <row r="103">
          <cell r="D103" t="str">
            <v xml:space="preserve"> Material  </v>
          </cell>
          <cell r="E103" t="str">
            <v xml:space="preserve">  Consumo  </v>
          </cell>
          <cell r="F103" t="str">
            <v xml:space="preserve"> Unid.  </v>
          </cell>
          <cell r="G103" t="str">
            <v xml:space="preserve">  Pr. Unit.  </v>
          </cell>
          <cell r="H103" t="str">
            <v xml:space="preserve">  Custo  </v>
          </cell>
        </row>
        <row r="104">
          <cell r="D104" t="str">
            <v xml:space="preserve">AREIA LAVADA                                                                                                                                                                                            </v>
          </cell>
          <cell r="E104">
            <v>3.1E-2</v>
          </cell>
          <cell r="F104" t="str">
            <v xml:space="preserve">M3    </v>
          </cell>
          <cell r="G104">
            <v>50</v>
          </cell>
          <cell r="H104">
            <v>1.55</v>
          </cell>
          <cell r="J104" t="str">
            <v>0210501</v>
          </cell>
          <cell r="K104">
            <v>3.1E-2</v>
          </cell>
        </row>
        <row r="105">
          <cell r="D105" t="str">
            <v xml:space="preserve">CIMENTO PORTLAND CPII-E/F-32                                                                                                                                                                            </v>
          </cell>
          <cell r="E105">
            <v>3.89</v>
          </cell>
          <cell r="F105" t="str">
            <v xml:space="preserve">KG    </v>
          </cell>
          <cell r="G105">
            <v>0.36</v>
          </cell>
          <cell r="H105">
            <v>1.4</v>
          </cell>
          <cell r="J105" t="str">
            <v>0210517</v>
          </cell>
          <cell r="K105">
            <v>3.89</v>
          </cell>
        </row>
        <row r="106">
          <cell r="D106" t="str">
            <v xml:space="preserve">CAL HIDRATADA                                                                                                                                                                                           </v>
          </cell>
          <cell r="E106">
            <v>5.0199999999999996</v>
          </cell>
          <cell r="F106" t="str">
            <v xml:space="preserve">KG    </v>
          </cell>
          <cell r="G106">
            <v>0.23</v>
          </cell>
          <cell r="H106">
            <v>1.1499999999999999</v>
          </cell>
          <cell r="J106" t="str">
            <v>0220505</v>
          </cell>
          <cell r="K106">
            <v>5.0199999999999996</v>
          </cell>
        </row>
        <row r="107">
          <cell r="D107" t="str">
            <v xml:space="preserve">BLOCO CONCRETO DE 9X39X19CM                                                                                                                                                                             </v>
          </cell>
          <cell r="E107">
            <v>13</v>
          </cell>
          <cell r="F107" t="str">
            <v xml:space="preserve">UN    </v>
          </cell>
          <cell r="G107">
            <v>1.38</v>
          </cell>
          <cell r="H107">
            <v>17.940000000000001</v>
          </cell>
          <cell r="J107" t="str">
            <v>0222502</v>
          </cell>
          <cell r="K107">
            <v>13</v>
          </cell>
        </row>
        <row r="108">
          <cell r="D108">
            <v>0</v>
          </cell>
          <cell r="E108">
            <v>0</v>
          </cell>
          <cell r="F108">
            <v>0</v>
          </cell>
          <cell r="G108">
            <v>0</v>
          </cell>
          <cell r="H108">
            <v>0</v>
          </cell>
        </row>
        <row r="109">
          <cell r="D109">
            <v>0</v>
          </cell>
          <cell r="E109">
            <v>0</v>
          </cell>
          <cell r="F109">
            <v>0</v>
          </cell>
          <cell r="G109">
            <v>0</v>
          </cell>
          <cell r="H109">
            <v>0</v>
          </cell>
        </row>
        <row r="110">
          <cell r="D110">
            <v>0</v>
          </cell>
          <cell r="E110">
            <v>0</v>
          </cell>
          <cell r="F110">
            <v>0</v>
          </cell>
          <cell r="G110">
            <v>0</v>
          </cell>
          <cell r="H110">
            <v>0</v>
          </cell>
        </row>
        <row r="111">
          <cell r="B111">
            <v>9</v>
          </cell>
          <cell r="D111" t="str">
            <v xml:space="preserve"> Total Material  </v>
          </cell>
          <cell r="H111">
            <v>22.04</v>
          </cell>
        </row>
        <row r="112">
          <cell r="D112" t="str">
            <v xml:space="preserve">   </v>
          </cell>
          <cell r="E112" t="str">
            <v xml:space="preserve">   </v>
          </cell>
          <cell r="F112" t="str">
            <v xml:space="preserve">   </v>
          </cell>
          <cell r="G112" t="str">
            <v xml:space="preserve">   </v>
          </cell>
          <cell r="H112" t="str">
            <v xml:space="preserve">   </v>
          </cell>
        </row>
        <row r="113">
          <cell r="D113" t="str">
            <v xml:space="preserve"> Mão de Obra  </v>
          </cell>
          <cell r="E113" t="str">
            <v xml:space="preserve">  Consumo  </v>
          </cell>
          <cell r="F113" t="str">
            <v xml:space="preserve"> Unid.  </v>
          </cell>
          <cell r="G113" t="str">
            <v xml:space="preserve">  Pr. Unit.  </v>
          </cell>
          <cell r="H113" t="str">
            <v xml:space="preserve">  Custo  </v>
          </cell>
        </row>
        <row r="114">
          <cell r="D114" t="str">
            <v xml:space="preserve">PEDREIRO                                                                                                                                                                                                </v>
          </cell>
          <cell r="E114">
            <v>1.05</v>
          </cell>
          <cell r="F114" t="str">
            <v xml:space="preserve">H     </v>
          </cell>
          <cell r="G114">
            <v>8.7200000000000006</v>
          </cell>
          <cell r="H114">
            <v>9.16</v>
          </cell>
          <cell r="J114" t="str">
            <v>0110139</v>
          </cell>
          <cell r="K114">
            <v>1.05</v>
          </cell>
        </row>
        <row r="115">
          <cell r="D115" t="str">
            <v xml:space="preserve">SERVENTE                                                                                                                                                                                                </v>
          </cell>
          <cell r="E115">
            <v>1.2</v>
          </cell>
          <cell r="F115" t="str">
            <v xml:space="preserve">H     </v>
          </cell>
          <cell r="G115">
            <v>7.3</v>
          </cell>
          <cell r="H115">
            <v>8.76</v>
          </cell>
          <cell r="J115" t="str">
            <v>0110146</v>
          </cell>
          <cell r="K115">
            <v>1.2</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t="str">
            <v xml:space="preserve"> Sub-Total  </v>
          </cell>
          <cell r="H119">
            <v>17.920000000000002</v>
          </cell>
        </row>
        <row r="120">
          <cell r="D120" t="str">
            <v xml:space="preserve"> Leis Sociais  </v>
          </cell>
          <cell r="E120">
            <v>0</v>
          </cell>
          <cell r="F120" t="str">
            <v xml:space="preserve">   </v>
          </cell>
          <cell r="G120" t="str">
            <v xml:space="preserve">   </v>
          </cell>
          <cell r="H120">
            <v>0</v>
          </cell>
        </row>
        <row r="121">
          <cell r="A121">
            <v>9</v>
          </cell>
          <cell r="D121" t="str">
            <v xml:space="preserve"> Total MDO  </v>
          </cell>
          <cell r="H121">
            <v>17.920000000000002</v>
          </cell>
        </row>
        <row r="122">
          <cell r="D122" t="str">
            <v xml:space="preserve">   </v>
          </cell>
          <cell r="E122" t="str">
            <v xml:space="preserve">   </v>
          </cell>
          <cell r="F122" t="str">
            <v xml:space="preserve">   </v>
          </cell>
          <cell r="G122" t="str">
            <v xml:space="preserve">   </v>
          </cell>
          <cell r="H122" t="str">
            <v xml:space="preserve">   </v>
          </cell>
        </row>
        <row r="123">
          <cell r="D123" t="str">
            <v xml:space="preserve"> BDI  </v>
          </cell>
          <cell r="E123">
            <v>0.27179999999999999</v>
          </cell>
          <cell r="F123" t="str">
            <v xml:space="preserve">   </v>
          </cell>
          <cell r="G123" t="str">
            <v xml:space="preserve">   </v>
          </cell>
          <cell r="H123">
            <v>4.87</v>
          </cell>
        </row>
        <row r="124">
          <cell r="D124" t="str">
            <v xml:space="preserve"> Total  </v>
          </cell>
          <cell r="H124">
            <v>22.79</v>
          </cell>
        </row>
        <row r="125">
          <cell r="I125" t="str">
            <v>XX</v>
          </cell>
        </row>
        <row r="126">
          <cell r="D126" t="str">
            <v xml:space="preserve"> Obra:  </v>
          </cell>
          <cell r="E126" t="str">
            <v>Construção de Centro Educacional</v>
          </cell>
        </row>
        <row r="127">
          <cell r="D127" t="str">
            <v xml:space="preserve"> Local:  </v>
          </cell>
          <cell r="E127" t="str">
            <v>Município de Assis</v>
          </cell>
          <cell r="F127" t="str">
            <v xml:space="preserve">   </v>
          </cell>
          <cell r="G127" t="str">
            <v xml:space="preserve">   </v>
          </cell>
        </row>
        <row r="128">
          <cell r="D128" t="str">
            <v xml:space="preserve"> Concorrência :  </v>
          </cell>
          <cell r="E128" t="str">
            <v xml:space="preserve"> N.º 011/2009</v>
          </cell>
          <cell r="F128" t="str">
            <v xml:space="preserve">   </v>
          </cell>
          <cell r="G128" t="str">
            <v xml:space="preserve">   </v>
          </cell>
        </row>
        <row r="129">
          <cell r="D129" t="str">
            <v xml:space="preserve"> Composições Unitárias  </v>
          </cell>
        </row>
        <row r="130">
          <cell r="C130">
            <v>11</v>
          </cell>
          <cell r="D130" t="str">
            <v>Alvenaria de blocos e canaletas de concreto, inclusive enchimento de concreto, conforme projeto</v>
          </cell>
          <cell r="E130" t="str">
            <v xml:space="preserve">   </v>
          </cell>
          <cell r="F130" t="str">
            <v xml:space="preserve">   </v>
          </cell>
        </row>
        <row r="131">
          <cell r="D131" t="str">
            <v xml:space="preserve">   </v>
          </cell>
          <cell r="E131" t="str">
            <v xml:space="preserve">  Unid.  </v>
          </cell>
          <cell r="F131" t="str">
            <v xml:space="preserve"> MAT.  </v>
          </cell>
          <cell r="G131" t="str">
            <v xml:space="preserve">  MDO  </v>
          </cell>
          <cell r="H131" t="str">
            <v xml:space="preserve">  TOTAL  </v>
          </cell>
        </row>
        <row r="132">
          <cell r="D132" t="str">
            <v xml:space="preserve">   </v>
          </cell>
          <cell r="E132" t="str">
            <v>m²</v>
          </cell>
          <cell r="F132">
            <v>22.81</v>
          </cell>
          <cell r="G132">
            <v>48.15</v>
          </cell>
          <cell r="H132">
            <v>70.959999999999994</v>
          </cell>
        </row>
        <row r="133">
          <cell r="D133" t="str">
            <v xml:space="preserve">   </v>
          </cell>
          <cell r="E133" t="str">
            <v xml:space="preserve">   </v>
          </cell>
          <cell r="F133" t="str">
            <v xml:space="preserve">   </v>
          </cell>
          <cell r="G133" t="str">
            <v xml:space="preserve">   </v>
          </cell>
          <cell r="H133" t="str">
            <v xml:space="preserve">   </v>
          </cell>
        </row>
        <row r="134">
          <cell r="D134" t="str">
            <v xml:space="preserve"> Material  </v>
          </cell>
          <cell r="E134" t="str">
            <v xml:space="preserve">  Consumo  </v>
          </cell>
          <cell r="F134" t="str">
            <v xml:space="preserve"> Unid.  </v>
          </cell>
          <cell r="G134" t="str">
            <v xml:space="preserve">  Pr. Unit.  </v>
          </cell>
          <cell r="H134" t="str">
            <v xml:space="preserve">  Custo  </v>
          </cell>
        </row>
        <row r="135">
          <cell r="D135" t="str">
            <v xml:space="preserve">AREIA LAVADA                                                                                                                                                                                            </v>
          </cell>
          <cell r="E135">
            <v>8.7999999999999995E-2</v>
          </cell>
          <cell r="F135" t="str">
            <v xml:space="preserve">M3    </v>
          </cell>
          <cell r="G135">
            <v>50</v>
          </cell>
          <cell r="H135">
            <v>4.4000000000000004</v>
          </cell>
          <cell r="J135" t="str">
            <v>0210501</v>
          </cell>
          <cell r="K135">
            <v>8.7999999999999995E-2</v>
          </cell>
        </row>
        <row r="136">
          <cell r="D136" t="str">
            <v xml:space="preserve">CIMENTO PORTLAND CPII-E/F-32                                                                                                                                                                            </v>
          </cell>
          <cell r="E136">
            <v>6.54</v>
          </cell>
          <cell r="F136" t="str">
            <v xml:space="preserve">KG    </v>
          </cell>
          <cell r="G136">
            <v>0.36</v>
          </cell>
          <cell r="H136">
            <v>2.35</v>
          </cell>
          <cell r="J136" t="str">
            <v>0210517</v>
          </cell>
          <cell r="K136">
            <v>6.54</v>
          </cell>
        </row>
        <row r="137">
          <cell r="D137" t="str">
            <v xml:space="preserve">CAL HIDRATADA                                                                                                                                                                                           </v>
          </cell>
          <cell r="E137">
            <v>7.66</v>
          </cell>
          <cell r="F137" t="str">
            <v xml:space="preserve">KG    </v>
          </cell>
          <cell r="G137">
            <v>0.23</v>
          </cell>
          <cell r="H137">
            <v>1.76</v>
          </cell>
          <cell r="J137" t="str">
            <v>0220505</v>
          </cell>
          <cell r="K137">
            <v>7.66</v>
          </cell>
        </row>
        <row r="138">
          <cell r="D138" t="str">
            <v>BLOCO CANALETA DE CONCRETO 14 X 19 X 39</v>
          </cell>
          <cell r="E138">
            <v>13</v>
          </cell>
          <cell r="F138" t="str">
            <v>UN</v>
          </cell>
          <cell r="G138">
            <v>1.1000000000000001</v>
          </cell>
          <cell r="H138">
            <v>14.3</v>
          </cell>
          <cell r="J138" t="str">
            <v>IT0001249</v>
          </cell>
          <cell r="K138">
            <v>13</v>
          </cell>
        </row>
        <row r="139">
          <cell r="D139">
            <v>0</v>
          </cell>
          <cell r="E139">
            <v>0</v>
          </cell>
          <cell r="F139">
            <v>0</v>
          </cell>
          <cell r="G139">
            <v>0</v>
          </cell>
          <cell r="H139">
            <v>0</v>
          </cell>
        </row>
        <row r="140">
          <cell r="D140">
            <v>0</v>
          </cell>
          <cell r="E140">
            <v>0</v>
          </cell>
          <cell r="F140">
            <v>0</v>
          </cell>
          <cell r="G140">
            <v>0</v>
          </cell>
          <cell r="H140">
            <v>0</v>
          </cell>
        </row>
        <row r="141">
          <cell r="D141">
            <v>0</v>
          </cell>
          <cell r="E141">
            <v>0</v>
          </cell>
          <cell r="F141">
            <v>0</v>
          </cell>
          <cell r="G141">
            <v>0</v>
          </cell>
          <cell r="H141">
            <v>0</v>
          </cell>
        </row>
        <row r="142">
          <cell r="B142">
            <v>11</v>
          </cell>
          <cell r="D142" t="str">
            <v xml:space="preserve"> Total Material  </v>
          </cell>
          <cell r="H142">
            <v>22.81</v>
          </cell>
        </row>
        <row r="143">
          <cell r="D143" t="str">
            <v xml:space="preserve">   </v>
          </cell>
          <cell r="E143" t="str">
            <v xml:space="preserve">   </v>
          </cell>
          <cell r="F143" t="str">
            <v xml:space="preserve">   </v>
          </cell>
          <cell r="G143" t="str">
            <v xml:space="preserve">   </v>
          </cell>
          <cell r="H143" t="str">
            <v xml:space="preserve">   </v>
          </cell>
        </row>
        <row r="144">
          <cell r="D144" t="str">
            <v xml:space="preserve"> Mão de Obra  </v>
          </cell>
          <cell r="E144" t="str">
            <v xml:space="preserve">  Consumo  </v>
          </cell>
          <cell r="F144" t="str">
            <v xml:space="preserve"> Unid.  </v>
          </cell>
          <cell r="G144" t="str">
            <v xml:space="preserve">  Pr. Unit.  </v>
          </cell>
          <cell r="H144" t="str">
            <v xml:space="preserve">  Custo  </v>
          </cell>
        </row>
        <row r="145">
          <cell r="D145" t="str">
            <v xml:space="preserve">PEDREIRO                                                                                                                                                                                                </v>
          </cell>
          <cell r="E145">
            <v>2.5</v>
          </cell>
          <cell r="F145" t="str">
            <v xml:space="preserve">H     </v>
          </cell>
          <cell r="G145">
            <v>8.7200000000000006</v>
          </cell>
          <cell r="H145">
            <v>21.8</v>
          </cell>
          <cell r="J145" t="str">
            <v>0110139</v>
          </cell>
          <cell r="K145">
            <v>2.5</v>
          </cell>
        </row>
        <row r="146">
          <cell r="D146" t="str">
            <v xml:space="preserve">SERVENTE                                                                                                                                                                                                </v>
          </cell>
          <cell r="E146">
            <v>2.2000000000000002</v>
          </cell>
          <cell r="F146" t="str">
            <v xml:space="preserve">H     </v>
          </cell>
          <cell r="G146">
            <v>7.3</v>
          </cell>
          <cell r="H146">
            <v>16.059999999999999</v>
          </cell>
          <cell r="J146" t="str">
            <v>0110146</v>
          </cell>
          <cell r="K146">
            <v>2.2000000000000002</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t="str">
            <v xml:space="preserve"> Sub-Total  </v>
          </cell>
          <cell r="H150">
            <v>37.86</v>
          </cell>
        </row>
        <row r="151">
          <cell r="D151" t="str">
            <v xml:space="preserve"> Leis Sociais  </v>
          </cell>
          <cell r="E151">
            <v>0</v>
          </cell>
          <cell r="F151" t="str">
            <v xml:space="preserve">   </v>
          </cell>
          <cell r="G151" t="str">
            <v xml:space="preserve">   </v>
          </cell>
          <cell r="H151">
            <v>0</v>
          </cell>
        </row>
        <row r="152">
          <cell r="A152">
            <v>11</v>
          </cell>
          <cell r="D152" t="str">
            <v xml:space="preserve"> Total MDO  </v>
          </cell>
          <cell r="H152">
            <v>37.86</v>
          </cell>
        </row>
        <row r="153">
          <cell r="D153" t="str">
            <v xml:space="preserve">   </v>
          </cell>
          <cell r="E153" t="str">
            <v xml:space="preserve">   </v>
          </cell>
          <cell r="F153" t="str">
            <v xml:space="preserve">   </v>
          </cell>
          <cell r="G153" t="str">
            <v xml:space="preserve">   </v>
          </cell>
          <cell r="H153" t="str">
            <v xml:space="preserve">   </v>
          </cell>
        </row>
        <row r="154">
          <cell r="D154" t="str">
            <v xml:space="preserve"> BDI  </v>
          </cell>
          <cell r="E154">
            <v>0.27179999999999999</v>
          </cell>
          <cell r="F154" t="str">
            <v xml:space="preserve">   </v>
          </cell>
          <cell r="G154" t="str">
            <v xml:space="preserve">   </v>
          </cell>
          <cell r="H154">
            <v>10.29</v>
          </cell>
        </row>
        <row r="155">
          <cell r="D155" t="str">
            <v xml:space="preserve"> Total  </v>
          </cell>
          <cell r="H155">
            <v>48.15</v>
          </cell>
        </row>
        <row r="156">
          <cell r="I156" t="str">
            <v>XX</v>
          </cell>
        </row>
        <row r="157">
          <cell r="D157" t="str">
            <v xml:space="preserve"> Obra:  </v>
          </cell>
          <cell r="E157" t="str">
            <v>Construção de Centro Educacional</v>
          </cell>
        </row>
        <row r="158">
          <cell r="D158" t="str">
            <v xml:space="preserve"> Local:  </v>
          </cell>
          <cell r="E158" t="str">
            <v>Município de Assis</v>
          </cell>
          <cell r="F158" t="str">
            <v xml:space="preserve">   </v>
          </cell>
          <cell r="G158" t="str">
            <v xml:space="preserve">   </v>
          </cell>
        </row>
        <row r="159">
          <cell r="D159" t="str">
            <v xml:space="preserve"> Concorrência :  </v>
          </cell>
          <cell r="E159" t="str">
            <v xml:space="preserve"> N.º 011/2009</v>
          </cell>
          <cell r="F159" t="str">
            <v xml:space="preserve">   </v>
          </cell>
          <cell r="G159" t="str">
            <v xml:space="preserve">   </v>
          </cell>
        </row>
        <row r="160">
          <cell r="D160" t="str">
            <v xml:space="preserve"> Composições Unitárias  </v>
          </cell>
        </row>
        <row r="161">
          <cell r="C161">
            <v>12</v>
          </cell>
          <cell r="D161" t="str">
            <v>Alvenaria de embasamento com tijolo comum, argamassa cimento e areia 1:4</v>
          </cell>
          <cell r="E161" t="str">
            <v xml:space="preserve">   </v>
          </cell>
          <cell r="F161" t="str">
            <v xml:space="preserve">   </v>
          </cell>
        </row>
        <row r="162">
          <cell r="D162" t="str">
            <v xml:space="preserve">   </v>
          </cell>
          <cell r="E162" t="str">
            <v xml:space="preserve">  Unid.  </v>
          </cell>
          <cell r="F162" t="str">
            <v xml:space="preserve"> MAT.  </v>
          </cell>
          <cell r="G162" t="str">
            <v xml:space="preserve">  MDO  </v>
          </cell>
          <cell r="H162" t="str">
            <v xml:space="preserve">  TOTAL  </v>
          </cell>
        </row>
        <row r="163">
          <cell r="D163" t="str">
            <v xml:space="preserve">   </v>
          </cell>
          <cell r="E163" t="str">
            <v>m³</v>
          </cell>
          <cell r="F163">
            <v>27.96</v>
          </cell>
          <cell r="G163">
            <v>53</v>
          </cell>
          <cell r="H163">
            <v>80.959999999999994</v>
          </cell>
        </row>
        <row r="164">
          <cell r="D164" t="str">
            <v xml:space="preserve">   </v>
          </cell>
          <cell r="E164" t="str">
            <v xml:space="preserve">   </v>
          </cell>
          <cell r="F164" t="str">
            <v xml:space="preserve">   </v>
          </cell>
          <cell r="G164" t="str">
            <v xml:space="preserve">   </v>
          </cell>
          <cell r="H164" t="str">
            <v xml:space="preserve">   </v>
          </cell>
        </row>
        <row r="165">
          <cell r="D165" t="str">
            <v xml:space="preserve"> Material  </v>
          </cell>
          <cell r="E165" t="str">
            <v xml:space="preserve">  Consumo  </v>
          </cell>
          <cell r="F165" t="str">
            <v xml:space="preserve"> Unid.  </v>
          </cell>
          <cell r="G165" t="str">
            <v xml:space="preserve">  Pr. Unit.  </v>
          </cell>
          <cell r="H165" t="str">
            <v xml:space="preserve">  Custo  </v>
          </cell>
        </row>
        <row r="166">
          <cell r="D166" t="str">
            <v>TIJOLOS COMUM MACIÇO</v>
          </cell>
          <cell r="E166">
            <v>159</v>
          </cell>
          <cell r="F166" t="str">
            <v>UN</v>
          </cell>
          <cell r="G166">
            <v>0.13</v>
          </cell>
          <cell r="H166">
            <v>20.67</v>
          </cell>
          <cell r="J166" t="str">
            <v>IT0001245</v>
          </cell>
          <cell r="K166">
            <v>159</v>
          </cell>
        </row>
        <row r="167">
          <cell r="D167" t="str">
            <v xml:space="preserve">ARGAMASSA DE CIMENTO COM AREIA MÉDIA 1:4                                                                                                                                                                </v>
          </cell>
          <cell r="E167">
            <v>3.1E-2</v>
          </cell>
          <cell r="F167" t="str">
            <v xml:space="preserve">M3    </v>
          </cell>
          <cell r="G167">
            <v>235</v>
          </cell>
          <cell r="H167">
            <v>7.29</v>
          </cell>
          <cell r="J167" t="str">
            <v>0210631</v>
          </cell>
          <cell r="K167">
            <v>3.1E-2</v>
          </cell>
        </row>
        <row r="168">
          <cell r="D168">
            <v>0</v>
          </cell>
          <cell r="E168">
            <v>0</v>
          </cell>
          <cell r="F168">
            <v>0</v>
          </cell>
          <cell r="G168">
            <v>0</v>
          </cell>
          <cell r="H168">
            <v>0</v>
          </cell>
        </row>
        <row r="169">
          <cell r="D169">
            <v>0</v>
          </cell>
          <cell r="E169">
            <v>0</v>
          </cell>
          <cell r="F169">
            <v>0</v>
          </cell>
          <cell r="G169">
            <v>0</v>
          </cell>
          <cell r="H169">
            <v>0</v>
          </cell>
        </row>
        <row r="170">
          <cell r="D170">
            <v>0</v>
          </cell>
          <cell r="E170">
            <v>0</v>
          </cell>
          <cell r="F170">
            <v>0</v>
          </cell>
          <cell r="G170">
            <v>0</v>
          </cell>
          <cell r="H170">
            <v>0</v>
          </cell>
        </row>
        <row r="171">
          <cell r="D171">
            <v>0</v>
          </cell>
          <cell r="E171">
            <v>0</v>
          </cell>
          <cell r="F171">
            <v>0</v>
          </cell>
          <cell r="G171">
            <v>0</v>
          </cell>
          <cell r="H171">
            <v>0</v>
          </cell>
        </row>
        <row r="172">
          <cell r="D172">
            <v>0</v>
          </cell>
          <cell r="E172">
            <v>0</v>
          </cell>
          <cell r="F172">
            <v>0</v>
          </cell>
          <cell r="G172">
            <v>0</v>
          </cell>
          <cell r="H172">
            <v>0</v>
          </cell>
        </row>
        <row r="173">
          <cell r="B173">
            <v>12</v>
          </cell>
          <cell r="D173" t="str">
            <v xml:space="preserve"> Total Material  </v>
          </cell>
          <cell r="H173">
            <v>27.96</v>
          </cell>
        </row>
        <row r="174">
          <cell r="D174" t="str">
            <v xml:space="preserve">   </v>
          </cell>
          <cell r="E174" t="str">
            <v xml:space="preserve">   </v>
          </cell>
          <cell r="F174" t="str">
            <v xml:space="preserve">   </v>
          </cell>
          <cell r="G174" t="str">
            <v xml:space="preserve">   </v>
          </cell>
          <cell r="H174" t="str">
            <v xml:space="preserve">   </v>
          </cell>
        </row>
        <row r="175">
          <cell r="D175" t="str">
            <v xml:space="preserve"> Mão de Obra  </v>
          </cell>
          <cell r="E175" t="str">
            <v xml:space="preserve">  Consumo  </v>
          </cell>
          <cell r="F175" t="str">
            <v xml:space="preserve"> Unid.  </v>
          </cell>
          <cell r="G175" t="str">
            <v xml:space="preserve">  Pr. Unit.  </v>
          </cell>
          <cell r="H175" t="str">
            <v xml:space="preserve">  Custo  </v>
          </cell>
        </row>
        <row r="176">
          <cell r="D176" t="str">
            <v xml:space="preserve">PEDREIRO                                                                                                                                                                                                </v>
          </cell>
          <cell r="E176">
            <v>2.5099999999999998</v>
          </cell>
          <cell r="F176" t="str">
            <v xml:space="preserve">H     </v>
          </cell>
          <cell r="G176">
            <v>8.7200000000000006</v>
          </cell>
          <cell r="H176">
            <v>21.89</v>
          </cell>
          <cell r="J176" t="str">
            <v>0110139</v>
          </cell>
          <cell r="K176">
            <v>2.5099999999999998</v>
          </cell>
        </row>
        <row r="177">
          <cell r="D177" t="str">
            <v xml:space="preserve">SERVENTE                                                                                                                                                                                                </v>
          </cell>
          <cell r="E177">
            <v>2.71</v>
          </cell>
          <cell r="F177" t="str">
            <v xml:space="preserve">H     </v>
          </cell>
          <cell r="G177">
            <v>7.3</v>
          </cell>
          <cell r="H177">
            <v>19.78</v>
          </cell>
          <cell r="J177" t="str">
            <v>0110146</v>
          </cell>
          <cell r="K177">
            <v>2.71</v>
          </cell>
        </row>
        <row r="178">
          <cell r="D178">
            <v>0</v>
          </cell>
          <cell r="E178">
            <v>0</v>
          </cell>
          <cell r="F178">
            <v>0</v>
          </cell>
          <cell r="G178">
            <v>0</v>
          </cell>
          <cell r="H178">
            <v>0</v>
          </cell>
        </row>
        <row r="179">
          <cell r="D179">
            <v>0</v>
          </cell>
          <cell r="E179">
            <v>0</v>
          </cell>
          <cell r="F179">
            <v>0</v>
          </cell>
          <cell r="G179">
            <v>0</v>
          </cell>
          <cell r="H179">
            <v>0</v>
          </cell>
        </row>
        <row r="180">
          <cell r="D180">
            <v>0</v>
          </cell>
          <cell r="E180">
            <v>0</v>
          </cell>
          <cell r="F180">
            <v>0</v>
          </cell>
          <cell r="G180">
            <v>0</v>
          </cell>
          <cell r="H180">
            <v>0</v>
          </cell>
        </row>
        <row r="181">
          <cell r="D181" t="str">
            <v xml:space="preserve"> Sub-Total  </v>
          </cell>
          <cell r="H181">
            <v>41.67</v>
          </cell>
        </row>
        <row r="182">
          <cell r="D182" t="str">
            <v xml:space="preserve"> Leis Sociais  </v>
          </cell>
          <cell r="E182">
            <v>0</v>
          </cell>
          <cell r="F182" t="str">
            <v xml:space="preserve">   </v>
          </cell>
          <cell r="G182" t="str">
            <v xml:space="preserve">   </v>
          </cell>
          <cell r="H182">
            <v>0</v>
          </cell>
        </row>
        <row r="183">
          <cell r="A183">
            <v>12</v>
          </cell>
          <cell r="D183" t="str">
            <v xml:space="preserve"> Total MDO  </v>
          </cell>
          <cell r="H183">
            <v>41.67</v>
          </cell>
        </row>
        <row r="184">
          <cell r="D184" t="str">
            <v xml:space="preserve">   </v>
          </cell>
          <cell r="E184" t="str">
            <v xml:space="preserve">   </v>
          </cell>
          <cell r="F184" t="str">
            <v xml:space="preserve">   </v>
          </cell>
          <cell r="G184" t="str">
            <v xml:space="preserve">   </v>
          </cell>
          <cell r="H184" t="str">
            <v xml:space="preserve">   </v>
          </cell>
        </row>
        <row r="185">
          <cell r="D185" t="str">
            <v xml:space="preserve"> BDI  </v>
          </cell>
          <cell r="E185">
            <v>0.27179999999999999</v>
          </cell>
          <cell r="F185" t="str">
            <v xml:space="preserve">   </v>
          </cell>
          <cell r="G185" t="str">
            <v xml:space="preserve">   </v>
          </cell>
          <cell r="H185">
            <v>11.33</v>
          </cell>
        </row>
        <row r="186">
          <cell r="D186" t="str">
            <v xml:space="preserve"> Total  </v>
          </cell>
          <cell r="H186">
            <v>53</v>
          </cell>
        </row>
        <row r="187">
          <cell r="I187" t="str">
            <v>XX</v>
          </cell>
        </row>
        <row r="188">
          <cell r="D188" t="str">
            <v xml:space="preserve"> Obra:  </v>
          </cell>
          <cell r="E188" t="str">
            <v>Construção de Centro Educacional</v>
          </cell>
        </row>
        <row r="189">
          <cell r="D189" t="str">
            <v xml:space="preserve"> Local:  </v>
          </cell>
          <cell r="E189" t="str">
            <v>Município de Assis</v>
          </cell>
          <cell r="F189" t="str">
            <v xml:space="preserve">   </v>
          </cell>
          <cell r="G189" t="str">
            <v xml:space="preserve">   </v>
          </cell>
        </row>
        <row r="190">
          <cell r="D190" t="str">
            <v xml:space="preserve"> Concorrência :  </v>
          </cell>
          <cell r="E190" t="str">
            <v xml:space="preserve"> N.º 011/2009</v>
          </cell>
          <cell r="F190" t="str">
            <v xml:space="preserve">   </v>
          </cell>
          <cell r="G190" t="str">
            <v xml:space="preserve">   </v>
          </cell>
        </row>
        <row r="191">
          <cell r="D191" t="str">
            <v xml:space="preserve"> Composições Unitárias  </v>
          </cell>
        </row>
        <row r="192">
          <cell r="C192">
            <v>14</v>
          </cell>
          <cell r="D192" t="str">
            <v xml:space="preserve">Apiloamento de fundo de valas, incluindo alimentadores, iluminação externa, aterramento, distribuição de água fria, rede de incêndio, rede de coleta de esgoto e águas pluviais. </v>
          </cell>
          <cell r="E192" t="str">
            <v xml:space="preserve">   </v>
          </cell>
          <cell r="F192" t="str">
            <v xml:space="preserve">   </v>
          </cell>
        </row>
        <row r="193">
          <cell r="D193" t="str">
            <v xml:space="preserve">   </v>
          </cell>
          <cell r="E193" t="str">
            <v xml:space="preserve">  Unid.  </v>
          </cell>
          <cell r="F193" t="str">
            <v xml:space="preserve"> MAT.  </v>
          </cell>
          <cell r="G193" t="str">
            <v xml:space="preserve">  MDO  </v>
          </cell>
          <cell r="H193" t="str">
            <v xml:space="preserve">  TOTAL  </v>
          </cell>
        </row>
        <row r="194">
          <cell r="D194" t="str">
            <v xml:space="preserve">   </v>
          </cell>
          <cell r="E194" t="str">
            <v>m²</v>
          </cell>
          <cell r="F194">
            <v>0</v>
          </cell>
          <cell r="G194">
            <v>6.97</v>
          </cell>
          <cell r="H194">
            <v>6.97</v>
          </cell>
        </row>
        <row r="195">
          <cell r="D195" t="str">
            <v xml:space="preserve">   </v>
          </cell>
          <cell r="E195" t="str">
            <v xml:space="preserve">   </v>
          </cell>
          <cell r="F195" t="str">
            <v xml:space="preserve">   </v>
          </cell>
          <cell r="G195" t="str">
            <v xml:space="preserve">   </v>
          </cell>
          <cell r="H195" t="str">
            <v xml:space="preserve">   </v>
          </cell>
        </row>
        <row r="196">
          <cell r="D196" t="str">
            <v xml:space="preserve"> Material  </v>
          </cell>
          <cell r="E196" t="str">
            <v xml:space="preserve">  Consumo  </v>
          </cell>
          <cell r="F196" t="str">
            <v xml:space="preserve"> Unid.  </v>
          </cell>
          <cell r="G196" t="str">
            <v xml:space="preserve">  Pr. Unit.  </v>
          </cell>
          <cell r="H196" t="str">
            <v xml:space="preserve">  Custo  </v>
          </cell>
        </row>
        <row r="197">
          <cell r="D197">
            <v>0</v>
          </cell>
          <cell r="E197">
            <v>0</v>
          </cell>
          <cell r="F197">
            <v>0</v>
          </cell>
          <cell r="G197">
            <v>0</v>
          </cell>
          <cell r="H197">
            <v>0</v>
          </cell>
        </row>
        <row r="198">
          <cell r="D198">
            <v>0</v>
          </cell>
          <cell r="E198">
            <v>0</v>
          </cell>
          <cell r="F198">
            <v>0</v>
          </cell>
          <cell r="G198">
            <v>0</v>
          </cell>
          <cell r="H198">
            <v>0</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0</v>
          </cell>
          <cell r="G201">
            <v>0</v>
          </cell>
          <cell r="H201">
            <v>0</v>
          </cell>
        </row>
        <row r="202">
          <cell r="D202">
            <v>0</v>
          </cell>
          <cell r="E202">
            <v>0</v>
          </cell>
          <cell r="F202">
            <v>0</v>
          </cell>
          <cell r="G202">
            <v>0</v>
          </cell>
          <cell r="H202">
            <v>0</v>
          </cell>
        </row>
        <row r="203">
          <cell r="D203">
            <v>0</v>
          </cell>
          <cell r="E203">
            <v>0</v>
          </cell>
          <cell r="F203">
            <v>0</v>
          </cell>
          <cell r="G203">
            <v>0</v>
          </cell>
          <cell r="H203">
            <v>0</v>
          </cell>
        </row>
        <row r="204">
          <cell r="B204">
            <v>14</v>
          </cell>
          <cell r="D204" t="str">
            <v xml:space="preserve"> Total Material  </v>
          </cell>
          <cell r="H204">
            <v>0</v>
          </cell>
        </row>
        <row r="205">
          <cell r="D205" t="str">
            <v xml:space="preserve">   </v>
          </cell>
          <cell r="E205" t="str">
            <v xml:space="preserve">   </v>
          </cell>
          <cell r="F205" t="str">
            <v xml:space="preserve">   </v>
          </cell>
          <cell r="G205" t="str">
            <v xml:space="preserve">   </v>
          </cell>
          <cell r="H205" t="str">
            <v xml:space="preserve">   </v>
          </cell>
        </row>
        <row r="206">
          <cell r="D206" t="str">
            <v xml:space="preserve"> Mão de Obra  </v>
          </cell>
          <cell r="E206" t="str">
            <v xml:space="preserve">  Consumo  </v>
          </cell>
          <cell r="F206" t="str">
            <v xml:space="preserve"> Unid.  </v>
          </cell>
          <cell r="G206" t="str">
            <v xml:space="preserve">  Pr. Unit.  </v>
          </cell>
          <cell r="H206" t="str">
            <v xml:space="preserve">  Custo  </v>
          </cell>
        </row>
        <row r="207">
          <cell r="D207" t="str">
            <v xml:space="preserve">SERVENTE                                                                                                                                                                                                </v>
          </cell>
          <cell r="E207">
            <v>0.75</v>
          </cell>
          <cell r="F207" t="str">
            <v xml:space="preserve">H     </v>
          </cell>
          <cell r="G207">
            <v>7.3</v>
          </cell>
          <cell r="H207">
            <v>5.48</v>
          </cell>
          <cell r="J207" t="str">
            <v>0110146</v>
          </cell>
          <cell r="K207">
            <v>0.75</v>
          </cell>
        </row>
        <row r="208">
          <cell r="D208">
            <v>0</v>
          </cell>
          <cell r="E208">
            <v>0</v>
          </cell>
          <cell r="F208">
            <v>0</v>
          </cell>
          <cell r="G208">
            <v>0</v>
          </cell>
          <cell r="H208">
            <v>0</v>
          </cell>
        </row>
        <row r="209">
          <cell r="D209">
            <v>0</v>
          </cell>
          <cell r="E209">
            <v>0</v>
          </cell>
          <cell r="F209">
            <v>0</v>
          </cell>
          <cell r="G209">
            <v>0</v>
          </cell>
          <cell r="H209">
            <v>0</v>
          </cell>
        </row>
        <row r="210">
          <cell r="D210">
            <v>0</v>
          </cell>
          <cell r="E210">
            <v>0</v>
          </cell>
          <cell r="F210">
            <v>0</v>
          </cell>
          <cell r="G210">
            <v>0</v>
          </cell>
          <cell r="H210">
            <v>0</v>
          </cell>
        </row>
        <row r="211">
          <cell r="D211">
            <v>0</v>
          </cell>
          <cell r="E211">
            <v>0</v>
          </cell>
          <cell r="F211">
            <v>0</v>
          </cell>
          <cell r="G211">
            <v>0</v>
          </cell>
          <cell r="H211">
            <v>0</v>
          </cell>
        </row>
        <row r="212">
          <cell r="D212" t="str">
            <v xml:space="preserve"> Sub-Total  </v>
          </cell>
          <cell r="H212">
            <v>5.48</v>
          </cell>
        </row>
        <row r="213">
          <cell r="D213" t="str">
            <v xml:space="preserve"> Leis Sociais  </v>
          </cell>
          <cell r="E213">
            <v>0</v>
          </cell>
          <cell r="F213" t="str">
            <v xml:space="preserve">   </v>
          </cell>
          <cell r="G213" t="str">
            <v xml:space="preserve">   </v>
          </cell>
          <cell r="H213">
            <v>0</v>
          </cell>
        </row>
        <row r="214">
          <cell r="A214">
            <v>14</v>
          </cell>
          <cell r="D214" t="str">
            <v xml:space="preserve"> Total MDO  </v>
          </cell>
          <cell r="H214">
            <v>5.48</v>
          </cell>
        </row>
        <row r="215">
          <cell r="D215" t="str">
            <v xml:space="preserve">   </v>
          </cell>
          <cell r="E215" t="str">
            <v xml:space="preserve">   </v>
          </cell>
          <cell r="F215" t="str">
            <v xml:space="preserve">   </v>
          </cell>
          <cell r="G215" t="str">
            <v xml:space="preserve">   </v>
          </cell>
          <cell r="H215" t="str">
            <v xml:space="preserve">   </v>
          </cell>
        </row>
        <row r="216">
          <cell r="D216" t="str">
            <v xml:space="preserve"> BDI  </v>
          </cell>
          <cell r="E216">
            <v>0.27179999999999999</v>
          </cell>
          <cell r="F216" t="str">
            <v xml:space="preserve">   </v>
          </cell>
          <cell r="G216" t="str">
            <v xml:space="preserve">   </v>
          </cell>
          <cell r="H216">
            <v>1.49</v>
          </cell>
        </row>
        <row r="217">
          <cell r="D217" t="str">
            <v xml:space="preserve"> Total  </v>
          </cell>
          <cell r="H217">
            <v>6.97</v>
          </cell>
        </row>
        <row r="218">
          <cell r="I218" t="str">
            <v>XX</v>
          </cell>
        </row>
        <row r="219">
          <cell r="D219" t="str">
            <v xml:space="preserve"> Obra:  </v>
          </cell>
          <cell r="E219" t="str">
            <v>Construção de Centro Educacional</v>
          </cell>
        </row>
        <row r="220">
          <cell r="D220" t="str">
            <v xml:space="preserve"> Local:  </v>
          </cell>
          <cell r="E220" t="str">
            <v>Município de Assis</v>
          </cell>
          <cell r="F220" t="str">
            <v xml:space="preserve">   </v>
          </cell>
          <cell r="G220" t="str">
            <v xml:space="preserve">   </v>
          </cell>
        </row>
        <row r="221">
          <cell r="D221" t="str">
            <v xml:space="preserve"> Concorrência :  </v>
          </cell>
          <cell r="E221" t="str">
            <v xml:space="preserve"> N.º 011/2009</v>
          </cell>
          <cell r="F221" t="str">
            <v xml:space="preserve">   </v>
          </cell>
          <cell r="G221" t="str">
            <v xml:space="preserve">   </v>
          </cell>
        </row>
        <row r="222">
          <cell r="D222" t="str">
            <v xml:space="preserve"> Composições Unitárias  </v>
          </cell>
        </row>
        <row r="223">
          <cell r="C223">
            <v>15</v>
          </cell>
          <cell r="D223" t="str">
            <v>Aquecedor de passagem</v>
          </cell>
          <cell r="E223" t="str">
            <v xml:space="preserve">   </v>
          </cell>
          <cell r="F223" t="str">
            <v xml:space="preserve">   </v>
          </cell>
        </row>
        <row r="224">
          <cell r="D224" t="str">
            <v xml:space="preserve">   </v>
          </cell>
          <cell r="E224" t="str">
            <v xml:space="preserve">  Unid.  </v>
          </cell>
          <cell r="F224" t="str">
            <v xml:space="preserve"> MAT.  </v>
          </cell>
          <cell r="G224" t="str">
            <v xml:space="preserve">  MDO  </v>
          </cell>
          <cell r="H224" t="str">
            <v xml:space="preserve">  TOTAL  </v>
          </cell>
        </row>
        <row r="225">
          <cell r="D225" t="str">
            <v xml:space="preserve">   </v>
          </cell>
          <cell r="E225" t="str">
            <v>pç</v>
          </cell>
          <cell r="F225">
            <v>639.77</v>
          </cell>
          <cell r="G225">
            <v>0</v>
          </cell>
          <cell r="H225">
            <v>639.77</v>
          </cell>
        </row>
        <row r="226">
          <cell r="D226" t="str">
            <v xml:space="preserve">   </v>
          </cell>
          <cell r="E226" t="str">
            <v xml:space="preserve">   </v>
          </cell>
          <cell r="F226" t="str">
            <v xml:space="preserve">   </v>
          </cell>
          <cell r="G226" t="str">
            <v xml:space="preserve">   </v>
          </cell>
          <cell r="H226" t="str">
            <v xml:space="preserve">   </v>
          </cell>
        </row>
        <row r="227">
          <cell r="D227" t="str">
            <v xml:space="preserve"> Material  </v>
          </cell>
          <cell r="E227" t="str">
            <v xml:space="preserve">  Consumo  </v>
          </cell>
          <cell r="F227" t="str">
            <v xml:space="preserve"> Unid.  </v>
          </cell>
          <cell r="G227" t="str">
            <v xml:space="preserve">  Pr. Unit.  </v>
          </cell>
          <cell r="H227" t="str">
            <v xml:space="preserve">  Custo  </v>
          </cell>
        </row>
        <row r="228">
          <cell r="D228" t="str">
            <v>AQUECEDOR DE PASSAGEM</v>
          </cell>
          <cell r="E228">
            <v>1</v>
          </cell>
          <cell r="F228" t="str">
            <v>PÇ</v>
          </cell>
          <cell r="G228">
            <v>639.77</v>
          </cell>
          <cell r="H228">
            <v>639.77</v>
          </cell>
          <cell r="J228" t="str">
            <v>IT0001248</v>
          </cell>
          <cell r="K228">
            <v>1</v>
          </cell>
        </row>
        <row r="229">
          <cell r="D229">
            <v>0</v>
          </cell>
          <cell r="E229">
            <v>0</v>
          </cell>
          <cell r="F229">
            <v>0</v>
          </cell>
          <cell r="G229">
            <v>0</v>
          </cell>
          <cell r="H229">
            <v>0</v>
          </cell>
        </row>
        <row r="230">
          <cell r="D230">
            <v>0</v>
          </cell>
          <cell r="E230">
            <v>0</v>
          </cell>
          <cell r="F230">
            <v>0</v>
          </cell>
          <cell r="G230">
            <v>0</v>
          </cell>
          <cell r="H230">
            <v>0</v>
          </cell>
        </row>
        <row r="231">
          <cell r="D231">
            <v>0</v>
          </cell>
          <cell r="E231">
            <v>0</v>
          </cell>
          <cell r="F231">
            <v>0</v>
          </cell>
          <cell r="G231">
            <v>0</v>
          </cell>
          <cell r="H231">
            <v>0</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B235">
            <v>15</v>
          </cell>
          <cell r="D235" t="str">
            <v xml:space="preserve"> Total Material  </v>
          </cell>
          <cell r="H235">
            <v>639.77</v>
          </cell>
        </row>
        <row r="236">
          <cell r="D236" t="str">
            <v xml:space="preserve">   </v>
          </cell>
          <cell r="E236" t="str">
            <v xml:space="preserve">   </v>
          </cell>
          <cell r="F236" t="str">
            <v xml:space="preserve">   </v>
          </cell>
          <cell r="G236" t="str">
            <v xml:space="preserve">   </v>
          </cell>
          <cell r="H236" t="str">
            <v xml:space="preserve">   </v>
          </cell>
        </row>
        <row r="237">
          <cell r="D237" t="str">
            <v xml:space="preserve"> Mão de Obra  </v>
          </cell>
          <cell r="E237" t="str">
            <v xml:space="preserve">  Consumo  </v>
          </cell>
          <cell r="F237" t="str">
            <v xml:space="preserve"> Unid.  </v>
          </cell>
          <cell r="G237" t="str">
            <v xml:space="preserve">  Pr. Unit.  </v>
          </cell>
          <cell r="H237" t="str">
            <v xml:space="preserve">  Custo  </v>
          </cell>
        </row>
        <row r="238">
          <cell r="D238">
            <v>0</v>
          </cell>
          <cell r="E238">
            <v>0</v>
          </cell>
          <cell r="F238">
            <v>0</v>
          </cell>
          <cell r="G238">
            <v>0</v>
          </cell>
          <cell r="H238">
            <v>0</v>
          </cell>
        </row>
        <row r="239">
          <cell r="D239">
            <v>0</v>
          </cell>
          <cell r="E239">
            <v>0</v>
          </cell>
          <cell r="F239">
            <v>0</v>
          </cell>
          <cell r="G239">
            <v>0</v>
          </cell>
          <cell r="H239">
            <v>0</v>
          </cell>
        </row>
        <row r="240">
          <cell r="D240">
            <v>0</v>
          </cell>
          <cell r="E240">
            <v>0</v>
          </cell>
          <cell r="F240">
            <v>0</v>
          </cell>
          <cell r="G240">
            <v>0</v>
          </cell>
          <cell r="H240">
            <v>0</v>
          </cell>
        </row>
        <row r="241">
          <cell r="D241">
            <v>0</v>
          </cell>
          <cell r="E241">
            <v>0</v>
          </cell>
          <cell r="F241">
            <v>0</v>
          </cell>
          <cell r="G241">
            <v>0</v>
          </cell>
          <cell r="H241">
            <v>0</v>
          </cell>
        </row>
        <row r="242">
          <cell r="D242">
            <v>0</v>
          </cell>
          <cell r="E242">
            <v>0</v>
          </cell>
          <cell r="F242">
            <v>0</v>
          </cell>
          <cell r="G242">
            <v>0</v>
          </cell>
          <cell r="H242">
            <v>0</v>
          </cell>
        </row>
        <row r="243">
          <cell r="D243" t="str">
            <v xml:space="preserve"> Sub-Total  </v>
          </cell>
          <cell r="H243">
            <v>0</v>
          </cell>
        </row>
        <row r="244">
          <cell r="D244" t="str">
            <v xml:space="preserve"> Leis Sociais  </v>
          </cell>
          <cell r="E244">
            <v>0</v>
          </cell>
          <cell r="F244" t="str">
            <v xml:space="preserve">   </v>
          </cell>
          <cell r="G244" t="str">
            <v xml:space="preserve">   </v>
          </cell>
          <cell r="H244">
            <v>0</v>
          </cell>
        </row>
        <row r="245">
          <cell r="A245">
            <v>15</v>
          </cell>
          <cell r="D245" t="str">
            <v xml:space="preserve"> Total MDO  </v>
          </cell>
          <cell r="H245">
            <v>0</v>
          </cell>
        </row>
        <row r="246">
          <cell r="D246" t="str">
            <v xml:space="preserve">   </v>
          </cell>
          <cell r="E246" t="str">
            <v xml:space="preserve">   </v>
          </cell>
          <cell r="F246" t="str">
            <v xml:space="preserve">   </v>
          </cell>
          <cell r="G246" t="str">
            <v xml:space="preserve">   </v>
          </cell>
          <cell r="H246" t="str">
            <v xml:space="preserve">   </v>
          </cell>
        </row>
        <row r="247">
          <cell r="D247" t="str">
            <v xml:space="preserve"> BDI  </v>
          </cell>
          <cell r="E247">
            <v>0.27179999999999999</v>
          </cell>
          <cell r="F247" t="str">
            <v xml:space="preserve">   </v>
          </cell>
          <cell r="G247" t="str">
            <v xml:space="preserve">   </v>
          </cell>
          <cell r="H247">
            <v>0</v>
          </cell>
        </row>
        <row r="248">
          <cell r="D248" t="str">
            <v xml:space="preserve"> Total  </v>
          </cell>
          <cell r="H248">
            <v>0</v>
          </cell>
        </row>
        <row r="249">
          <cell r="I249" t="str">
            <v>XX</v>
          </cell>
        </row>
        <row r="250">
          <cell r="D250" t="str">
            <v xml:space="preserve"> Obra:  </v>
          </cell>
          <cell r="E250" t="str">
            <v>Construção de Centro Educacional</v>
          </cell>
        </row>
        <row r="251">
          <cell r="D251" t="str">
            <v xml:space="preserve"> Local:  </v>
          </cell>
          <cell r="E251" t="str">
            <v>Município de Assis</v>
          </cell>
          <cell r="F251" t="str">
            <v xml:space="preserve">   </v>
          </cell>
          <cell r="G251" t="str">
            <v xml:space="preserve">   </v>
          </cell>
        </row>
        <row r="252">
          <cell r="D252" t="str">
            <v xml:space="preserve"> Concorrência :  </v>
          </cell>
          <cell r="E252" t="str">
            <v xml:space="preserve"> N.º 011/2009</v>
          </cell>
          <cell r="F252" t="str">
            <v xml:space="preserve">   </v>
          </cell>
          <cell r="G252" t="str">
            <v xml:space="preserve">   </v>
          </cell>
        </row>
        <row r="253">
          <cell r="D253" t="str">
            <v xml:space="preserve"> Composições Unitárias  </v>
          </cell>
        </row>
        <row r="254">
          <cell r="C254">
            <v>16</v>
          </cell>
          <cell r="D254" t="str">
            <v>Areia grossa para rede GLP, conforme projeto e memorial</v>
          </cell>
          <cell r="E254" t="str">
            <v xml:space="preserve">   </v>
          </cell>
          <cell r="F254" t="str">
            <v xml:space="preserve">   </v>
          </cell>
        </row>
        <row r="255">
          <cell r="D255" t="str">
            <v xml:space="preserve">   </v>
          </cell>
          <cell r="E255" t="str">
            <v xml:space="preserve">  Unid.  </v>
          </cell>
          <cell r="F255" t="str">
            <v xml:space="preserve"> MAT.  </v>
          </cell>
          <cell r="G255" t="str">
            <v xml:space="preserve">  MDO  </v>
          </cell>
          <cell r="H255" t="str">
            <v xml:space="preserve">  TOTAL  </v>
          </cell>
        </row>
        <row r="256">
          <cell r="D256" t="str">
            <v xml:space="preserve">   </v>
          </cell>
          <cell r="E256" t="str">
            <v>m³</v>
          </cell>
          <cell r="F256">
            <v>50</v>
          </cell>
          <cell r="G256">
            <v>0</v>
          </cell>
          <cell r="H256">
            <v>50</v>
          </cell>
        </row>
        <row r="257">
          <cell r="D257" t="str">
            <v xml:space="preserve">   </v>
          </cell>
          <cell r="E257" t="str">
            <v xml:space="preserve">   </v>
          </cell>
          <cell r="F257" t="str">
            <v xml:space="preserve">   </v>
          </cell>
          <cell r="G257" t="str">
            <v xml:space="preserve">   </v>
          </cell>
          <cell r="H257" t="str">
            <v xml:space="preserve">   </v>
          </cell>
        </row>
        <row r="258">
          <cell r="D258" t="str">
            <v xml:space="preserve"> Material  </v>
          </cell>
          <cell r="E258" t="str">
            <v xml:space="preserve">  Consumo  </v>
          </cell>
          <cell r="F258" t="str">
            <v xml:space="preserve"> Unid.  </v>
          </cell>
          <cell r="G258" t="str">
            <v xml:space="preserve">  Pr. Unit.  </v>
          </cell>
          <cell r="H258" t="str">
            <v xml:space="preserve">  Custo  </v>
          </cell>
        </row>
        <row r="259">
          <cell r="D259" t="str">
            <v xml:space="preserve">AREIA GROSSA LAVADA                                                                                                                                                                                     </v>
          </cell>
          <cell r="E259">
            <v>1</v>
          </cell>
          <cell r="F259" t="str">
            <v xml:space="preserve">M3    </v>
          </cell>
          <cell r="G259">
            <v>50</v>
          </cell>
          <cell r="H259">
            <v>50</v>
          </cell>
          <cell r="J259" t="str">
            <v>MT00100</v>
          </cell>
          <cell r="K259">
            <v>1</v>
          </cell>
        </row>
        <row r="260">
          <cell r="D260">
            <v>0</v>
          </cell>
          <cell r="E260">
            <v>0</v>
          </cell>
          <cell r="F260">
            <v>0</v>
          </cell>
          <cell r="G260">
            <v>0</v>
          </cell>
          <cell r="H260">
            <v>0</v>
          </cell>
        </row>
        <row r="261">
          <cell r="D261">
            <v>0</v>
          </cell>
          <cell r="E261">
            <v>0</v>
          </cell>
          <cell r="F261">
            <v>0</v>
          </cell>
          <cell r="G261">
            <v>0</v>
          </cell>
          <cell r="H261">
            <v>0</v>
          </cell>
        </row>
        <row r="262">
          <cell r="D262">
            <v>0</v>
          </cell>
          <cell r="E262">
            <v>0</v>
          </cell>
          <cell r="F262">
            <v>0</v>
          </cell>
          <cell r="G262">
            <v>0</v>
          </cell>
          <cell r="H262">
            <v>0</v>
          </cell>
        </row>
        <row r="263">
          <cell r="D263">
            <v>0</v>
          </cell>
          <cell r="E263">
            <v>0</v>
          </cell>
          <cell r="F263">
            <v>0</v>
          </cell>
          <cell r="G263">
            <v>0</v>
          </cell>
          <cell r="H263">
            <v>0</v>
          </cell>
        </row>
        <row r="264">
          <cell r="D264">
            <v>0</v>
          </cell>
          <cell r="E264">
            <v>0</v>
          </cell>
          <cell r="F264">
            <v>0</v>
          </cell>
          <cell r="G264">
            <v>0</v>
          </cell>
          <cell r="H264">
            <v>0</v>
          </cell>
        </row>
        <row r="265">
          <cell r="D265">
            <v>0</v>
          </cell>
          <cell r="E265">
            <v>0</v>
          </cell>
          <cell r="F265">
            <v>0</v>
          </cell>
          <cell r="G265">
            <v>0</v>
          </cell>
          <cell r="H265">
            <v>0</v>
          </cell>
        </row>
        <row r="266">
          <cell r="B266">
            <v>16</v>
          </cell>
          <cell r="D266" t="str">
            <v xml:space="preserve"> Total Material  </v>
          </cell>
          <cell r="H266">
            <v>50</v>
          </cell>
        </row>
        <row r="267">
          <cell r="D267" t="str">
            <v xml:space="preserve">   </v>
          </cell>
          <cell r="E267" t="str">
            <v xml:space="preserve">   </v>
          </cell>
          <cell r="F267" t="str">
            <v xml:space="preserve">   </v>
          </cell>
          <cell r="G267" t="str">
            <v xml:space="preserve">   </v>
          </cell>
          <cell r="H267" t="str">
            <v xml:space="preserve">   </v>
          </cell>
        </row>
        <row r="268">
          <cell r="D268" t="str">
            <v xml:space="preserve"> Mão de Obra  </v>
          </cell>
          <cell r="E268" t="str">
            <v xml:space="preserve">  Consumo  </v>
          </cell>
          <cell r="F268" t="str">
            <v xml:space="preserve"> Unid.  </v>
          </cell>
          <cell r="G268" t="str">
            <v xml:space="preserve">  Pr. Unit.  </v>
          </cell>
          <cell r="H268" t="str">
            <v xml:space="preserve">  Custo  </v>
          </cell>
        </row>
        <row r="269">
          <cell r="D269">
            <v>0</v>
          </cell>
          <cell r="E269">
            <v>0</v>
          </cell>
          <cell r="F269">
            <v>0</v>
          </cell>
          <cell r="G269">
            <v>0</v>
          </cell>
          <cell r="H269">
            <v>0</v>
          </cell>
        </row>
        <row r="270">
          <cell r="D270">
            <v>0</v>
          </cell>
          <cell r="E270">
            <v>0</v>
          </cell>
          <cell r="F270">
            <v>0</v>
          </cell>
          <cell r="G270">
            <v>0</v>
          </cell>
          <cell r="H270">
            <v>0</v>
          </cell>
        </row>
        <row r="271">
          <cell r="D271">
            <v>0</v>
          </cell>
          <cell r="E271">
            <v>0</v>
          </cell>
          <cell r="F271">
            <v>0</v>
          </cell>
          <cell r="G271">
            <v>0</v>
          </cell>
          <cell r="H271">
            <v>0</v>
          </cell>
        </row>
        <row r="272">
          <cell r="D272">
            <v>0</v>
          </cell>
          <cell r="E272">
            <v>0</v>
          </cell>
          <cell r="F272">
            <v>0</v>
          </cell>
          <cell r="G272">
            <v>0</v>
          </cell>
          <cell r="H272">
            <v>0</v>
          </cell>
        </row>
        <row r="273">
          <cell r="D273">
            <v>0</v>
          </cell>
          <cell r="E273">
            <v>0</v>
          </cell>
          <cell r="F273">
            <v>0</v>
          </cell>
          <cell r="G273">
            <v>0</v>
          </cell>
          <cell r="H273">
            <v>0</v>
          </cell>
        </row>
        <row r="274">
          <cell r="D274" t="str">
            <v xml:space="preserve"> Sub-Total  </v>
          </cell>
          <cell r="H274">
            <v>0</v>
          </cell>
        </row>
        <row r="275">
          <cell r="D275" t="str">
            <v xml:space="preserve"> Leis Sociais  </v>
          </cell>
          <cell r="E275">
            <v>0</v>
          </cell>
          <cell r="F275" t="str">
            <v xml:space="preserve">   </v>
          </cell>
          <cell r="G275" t="str">
            <v xml:space="preserve">   </v>
          </cell>
          <cell r="H275">
            <v>0</v>
          </cell>
        </row>
        <row r="276">
          <cell r="A276">
            <v>16</v>
          </cell>
          <cell r="D276" t="str">
            <v xml:space="preserve"> Total MDO  </v>
          </cell>
          <cell r="H276">
            <v>0</v>
          </cell>
        </row>
        <row r="277">
          <cell r="D277" t="str">
            <v xml:space="preserve">   </v>
          </cell>
          <cell r="E277" t="str">
            <v xml:space="preserve">   </v>
          </cell>
          <cell r="F277" t="str">
            <v xml:space="preserve">   </v>
          </cell>
          <cell r="G277" t="str">
            <v xml:space="preserve">   </v>
          </cell>
          <cell r="H277" t="str">
            <v xml:space="preserve">   </v>
          </cell>
        </row>
        <row r="278">
          <cell r="D278" t="str">
            <v xml:space="preserve"> BDI  </v>
          </cell>
          <cell r="E278">
            <v>0.27179999999999999</v>
          </cell>
          <cell r="F278" t="str">
            <v xml:space="preserve">   </v>
          </cell>
          <cell r="G278" t="str">
            <v xml:space="preserve">   </v>
          </cell>
          <cell r="H278">
            <v>0</v>
          </cell>
        </row>
        <row r="279">
          <cell r="D279" t="str">
            <v xml:space="preserve"> Total  </v>
          </cell>
          <cell r="H279">
            <v>0</v>
          </cell>
        </row>
        <row r="280">
          <cell r="I280" t="str">
            <v>XX</v>
          </cell>
        </row>
        <row r="281">
          <cell r="D281" t="str">
            <v xml:space="preserve"> Obra:  </v>
          </cell>
          <cell r="E281" t="str">
            <v>Construção de Centro Educacional</v>
          </cell>
        </row>
        <row r="282">
          <cell r="D282" t="str">
            <v xml:space="preserve"> Local:  </v>
          </cell>
          <cell r="E282" t="str">
            <v>Município de Assis</v>
          </cell>
          <cell r="F282" t="str">
            <v xml:space="preserve">   </v>
          </cell>
          <cell r="G282" t="str">
            <v xml:space="preserve">   </v>
          </cell>
        </row>
        <row r="283">
          <cell r="D283" t="str">
            <v xml:space="preserve"> Concorrência :  </v>
          </cell>
          <cell r="E283" t="str">
            <v xml:space="preserve"> N.º 011/2009</v>
          </cell>
          <cell r="F283" t="str">
            <v xml:space="preserve">   </v>
          </cell>
          <cell r="G283" t="str">
            <v xml:space="preserve">   </v>
          </cell>
        </row>
        <row r="284">
          <cell r="D284" t="str">
            <v xml:space="preserve"> Composições Unitárias  </v>
          </cell>
        </row>
        <row r="285">
          <cell r="C285">
            <v>19</v>
          </cell>
          <cell r="D285" t="str">
            <v>Armário completo da copa, incluindo fornecimento e instalação, conforme detalhes de projeto</v>
          </cell>
          <cell r="E285" t="str">
            <v xml:space="preserve">   </v>
          </cell>
          <cell r="F285" t="str">
            <v xml:space="preserve">   </v>
          </cell>
        </row>
        <row r="286">
          <cell r="D286" t="str">
            <v xml:space="preserve">   </v>
          </cell>
          <cell r="E286" t="str">
            <v xml:space="preserve">  Unid.  </v>
          </cell>
          <cell r="F286" t="str">
            <v xml:space="preserve"> MAT.  </v>
          </cell>
          <cell r="G286" t="str">
            <v xml:space="preserve">  MDO  </v>
          </cell>
          <cell r="H286" t="str">
            <v xml:space="preserve">  TOTAL  </v>
          </cell>
        </row>
        <row r="287">
          <cell r="D287" t="str">
            <v xml:space="preserve">   </v>
          </cell>
          <cell r="E287" t="str">
            <v>m²</v>
          </cell>
          <cell r="F287">
            <v>387.79</v>
          </cell>
          <cell r="G287">
            <v>0</v>
          </cell>
          <cell r="H287">
            <v>387.79</v>
          </cell>
        </row>
        <row r="288">
          <cell r="D288" t="str">
            <v xml:space="preserve">   </v>
          </cell>
          <cell r="E288" t="str">
            <v xml:space="preserve">   </v>
          </cell>
          <cell r="F288" t="str">
            <v xml:space="preserve">   </v>
          </cell>
          <cell r="G288" t="str">
            <v xml:space="preserve">   </v>
          </cell>
          <cell r="H288" t="str">
            <v xml:space="preserve">   </v>
          </cell>
        </row>
        <row r="289">
          <cell r="D289" t="str">
            <v xml:space="preserve"> Material  </v>
          </cell>
          <cell r="E289" t="str">
            <v xml:space="preserve">  Consumo  </v>
          </cell>
          <cell r="F289" t="str">
            <v xml:space="preserve"> Unid.  </v>
          </cell>
          <cell r="G289" t="str">
            <v xml:space="preserve">  Pr. Unit.  </v>
          </cell>
          <cell r="H289" t="str">
            <v xml:space="preserve">  Custo  </v>
          </cell>
        </row>
        <row r="290">
          <cell r="D290" t="str">
            <v>ARMÁRIO COMPLETO INSTALADO, COM REVESTIMENTO EXTERNO</v>
          </cell>
          <cell r="E290">
            <v>1</v>
          </cell>
          <cell r="F290" t="str">
            <v>M2</v>
          </cell>
          <cell r="G290">
            <v>387.79</v>
          </cell>
          <cell r="H290">
            <v>387.79</v>
          </cell>
          <cell r="J290" t="str">
            <v>IT0001246</v>
          </cell>
          <cell r="K290">
            <v>1</v>
          </cell>
        </row>
        <row r="291">
          <cell r="D291">
            <v>0</v>
          </cell>
          <cell r="E291">
            <v>0</v>
          </cell>
          <cell r="F291">
            <v>0</v>
          </cell>
          <cell r="G291">
            <v>0</v>
          </cell>
          <cell r="H291">
            <v>0</v>
          </cell>
        </row>
        <row r="292">
          <cell r="D292">
            <v>0</v>
          </cell>
          <cell r="E292">
            <v>0</v>
          </cell>
          <cell r="F292">
            <v>0</v>
          </cell>
          <cell r="G292">
            <v>0</v>
          </cell>
          <cell r="H292">
            <v>0</v>
          </cell>
        </row>
        <row r="293">
          <cell r="D293">
            <v>0</v>
          </cell>
          <cell r="E293">
            <v>0</v>
          </cell>
          <cell r="F293">
            <v>0</v>
          </cell>
          <cell r="G293">
            <v>0</v>
          </cell>
          <cell r="H293">
            <v>0</v>
          </cell>
        </row>
        <row r="294">
          <cell r="D294">
            <v>0</v>
          </cell>
          <cell r="E294">
            <v>0</v>
          </cell>
          <cell r="F294">
            <v>0</v>
          </cell>
          <cell r="G294">
            <v>0</v>
          </cell>
          <cell r="H294">
            <v>0</v>
          </cell>
        </row>
        <row r="295">
          <cell r="D295">
            <v>0</v>
          </cell>
          <cell r="E295">
            <v>0</v>
          </cell>
          <cell r="F295">
            <v>0</v>
          </cell>
          <cell r="G295">
            <v>0</v>
          </cell>
          <cell r="H295">
            <v>0</v>
          </cell>
        </row>
        <row r="296">
          <cell r="D296">
            <v>0</v>
          </cell>
          <cell r="E296">
            <v>0</v>
          </cell>
          <cell r="F296">
            <v>0</v>
          </cell>
          <cell r="G296">
            <v>0</v>
          </cell>
          <cell r="H296">
            <v>0</v>
          </cell>
        </row>
        <row r="297">
          <cell r="B297">
            <v>19</v>
          </cell>
          <cell r="D297" t="str">
            <v xml:space="preserve"> Total Material  </v>
          </cell>
          <cell r="H297">
            <v>387.79</v>
          </cell>
        </row>
        <row r="298">
          <cell r="D298" t="str">
            <v xml:space="preserve">   </v>
          </cell>
          <cell r="E298" t="str">
            <v xml:space="preserve">   </v>
          </cell>
          <cell r="F298" t="str">
            <v xml:space="preserve">   </v>
          </cell>
          <cell r="G298" t="str">
            <v xml:space="preserve">   </v>
          </cell>
          <cell r="H298" t="str">
            <v xml:space="preserve">   </v>
          </cell>
        </row>
        <row r="299">
          <cell r="D299" t="str">
            <v xml:space="preserve"> Mão de Obra  </v>
          </cell>
          <cell r="E299" t="str">
            <v xml:space="preserve">  Consumo  </v>
          </cell>
          <cell r="F299" t="str">
            <v xml:space="preserve"> Unid.  </v>
          </cell>
          <cell r="G299" t="str">
            <v xml:space="preserve">  Pr. Unit.  </v>
          </cell>
          <cell r="H299" t="str">
            <v xml:space="preserve">  Custo  </v>
          </cell>
        </row>
        <row r="300">
          <cell r="D300">
            <v>0</v>
          </cell>
          <cell r="E300">
            <v>0</v>
          </cell>
          <cell r="F300">
            <v>0</v>
          </cell>
          <cell r="G300">
            <v>0</v>
          </cell>
          <cell r="H300">
            <v>0</v>
          </cell>
        </row>
        <row r="301">
          <cell r="D301">
            <v>0</v>
          </cell>
          <cell r="E301">
            <v>0</v>
          </cell>
          <cell r="F301">
            <v>0</v>
          </cell>
          <cell r="G301">
            <v>0</v>
          </cell>
          <cell r="H301">
            <v>0</v>
          </cell>
        </row>
        <row r="302">
          <cell r="D302">
            <v>0</v>
          </cell>
          <cell r="E302">
            <v>0</v>
          </cell>
          <cell r="F302">
            <v>0</v>
          </cell>
          <cell r="G302">
            <v>0</v>
          </cell>
          <cell r="H302">
            <v>0</v>
          </cell>
        </row>
        <row r="303">
          <cell r="D303">
            <v>0</v>
          </cell>
          <cell r="E303">
            <v>0</v>
          </cell>
          <cell r="F303">
            <v>0</v>
          </cell>
          <cell r="G303">
            <v>0</v>
          </cell>
          <cell r="H303">
            <v>0</v>
          </cell>
        </row>
        <row r="304">
          <cell r="D304">
            <v>0</v>
          </cell>
          <cell r="E304">
            <v>0</v>
          </cell>
          <cell r="F304">
            <v>0</v>
          </cell>
          <cell r="G304">
            <v>0</v>
          </cell>
          <cell r="H304">
            <v>0</v>
          </cell>
        </row>
        <row r="305">
          <cell r="D305" t="str">
            <v xml:space="preserve"> Sub-Total  </v>
          </cell>
          <cell r="H305">
            <v>0</v>
          </cell>
        </row>
        <row r="306">
          <cell r="D306" t="str">
            <v xml:space="preserve"> Leis Sociais  </v>
          </cell>
          <cell r="E306">
            <v>0</v>
          </cell>
          <cell r="F306" t="str">
            <v xml:space="preserve">   </v>
          </cell>
          <cell r="G306" t="str">
            <v xml:space="preserve">   </v>
          </cell>
          <cell r="H306">
            <v>0</v>
          </cell>
        </row>
        <row r="307">
          <cell r="A307">
            <v>19</v>
          </cell>
          <cell r="D307" t="str">
            <v xml:space="preserve"> Total MDO  </v>
          </cell>
          <cell r="H307">
            <v>0</v>
          </cell>
        </row>
        <row r="308">
          <cell r="D308" t="str">
            <v xml:space="preserve">   </v>
          </cell>
          <cell r="E308" t="str">
            <v xml:space="preserve">   </v>
          </cell>
          <cell r="F308" t="str">
            <v xml:space="preserve">   </v>
          </cell>
          <cell r="G308" t="str">
            <v xml:space="preserve">   </v>
          </cell>
          <cell r="H308" t="str">
            <v xml:space="preserve">   </v>
          </cell>
        </row>
        <row r="309">
          <cell r="D309" t="str">
            <v xml:space="preserve"> BDI  </v>
          </cell>
          <cell r="E309">
            <v>0.27179999999999999</v>
          </cell>
          <cell r="F309" t="str">
            <v xml:space="preserve">   </v>
          </cell>
          <cell r="G309" t="str">
            <v xml:space="preserve">   </v>
          </cell>
          <cell r="H309">
            <v>0</v>
          </cell>
        </row>
        <row r="310">
          <cell r="D310" t="str">
            <v xml:space="preserve"> Total  </v>
          </cell>
          <cell r="H310">
            <v>0</v>
          </cell>
        </row>
        <row r="311">
          <cell r="I311" t="str">
            <v>XX</v>
          </cell>
        </row>
        <row r="312">
          <cell r="D312" t="str">
            <v xml:space="preserve"> Obra:  </v>
          </cell>
          <cell r="E312" t="str">
            <v>Construção de Centro Educacional</v>
          </cell>
        </row>
        <row r="313">
          <cell r="D313" t="str">
            <v xml:space="preserve"> Local:  </v>
          </cell>
          <cell r="E313" t="str">
            <v>Município de Assis</v>
          </cell>
          <cell r="F313" t="str">
            <v xml:space="preserve">   </v>
          </cell>
          <cell r="G313" t="str">
            <v xml:space="preserve">   </v>
          </cell>
        </row>
        <row r="314">
          <cell r="D314" t="str">
            <v xml:space="preserve"> Concorrência :  </v>
          </cell>
          <cell r="E314" t="str">
            <v xml:space="preserve"> N.º 011/2009</v>
          </cell>
          <cell r="F314" t="str">
            <v xml:space="preserve">   </v>
          </cell>
          <cell r="G314" t="str">
            <v xml:space="preserve">   </v>
          </cell>
        </row>
        <row r="315">
          <cell r="D315" t="str">
            <v xml:space="preserve"> Composições Unitárias  </v>
          </cell>
        </row>
        <row r="316">
          <cell r="C316">
            <v>20</v>
          </cell>
          <cell r="D316" t="str">
            <v>Armário completo da sala de preparo, incluindo fornecimento e instalação,  conforme detalhes de projeto</v>
          </cell>
          <cell r="E316" t="str">
            <v xml:space="preserve">   </v>
          </cell>
          <cell r="F316" t="str">
            <v xml:space="preserve">   </v>
          </cell>
        </row>
        <row r="317">
          <cell r="D317" t="str">
            <v xml:space="preserve">   </v>
          </cell>
          <cell r="E317" t="str">
            <v xml:space="preserve">  Unid.  </v>
          </cell>
          <cell r="F317" t="str">
            <v xml:space="preserve"> MAT.  </v>
          </cell>
          <cell r="G317" t="str">
            <v xml:space="preserve">  MDO  </v>
          </cell>
          <cell r="H317" t="str">
            <v xml:space="preserve">  TOTAL  </v>
          </cell>
        </row>
        <row r="318">
          <cell r="D318" t="str">
            <v xml:space="preserve">   </v>
          </cell>
          <cell r="E318" t="str">
            <v>m²</v>
          </cell>
          <cell r="F318">
            <v>387.79</v>
          </cell>
          <cell r="G318">
            <v>0</v>
          </cell>
          <cell r="H318">
            <v>387.79</v>
          </cell>
        </row>
        <row r="319">
          <cell r="D319" t="str">
            <v xml:space="preserve">   </v>
          </cell>
          <cell r="E319" t="str">
            <v xml:space="preserve">   </v>
          </cell>
          <cell r="F319" t="str">
            <v xml:space="preserve">   </v>
          </cell>
          <cell r="G319" t="str">
            <v xml:space="preserve">   </v>
          </cell>
          <cell r="H319" t="str">
            <v xml:space="preserve">   </v>
          </cell>
        </row>
        <row r="320">
          <cell r="D320" t="str">
            <v xml:space="preserve"> Material  </v>
          </cell>
          <cell r="E320" t="str">
            <v xml:space="preserve">  Consumo  </v>
          </cell>
          <cell r="F320" t="str">
            <v xml:space="preserve"> Unid.  </v>
          </cell>
          <cell r="G320" t="str">
            <v xml:space="preserve">  Pr. Unit.  </v>
          </cell>
          <cell r="H320" t="str">
            <v xml:space="preserve">  Custo  </v>
          </cell>
        </row>
        <row r="321">
          <cell r="D321" t="str">
            <v>ARMÁRIO COMPLETO INSTALADO, COM REVESTIMENTO EXTERNO</v>
          </cell>
          <cell r="E321">
            <v>1</v>
          </cell>
          <cell r="F321" t="str">
            <v>M2</v>
          </cell>
          <cell r="G321">
            <v>387.79</v>
          </cell>
          <cell r="H321">
            <v>387.79</v>
          </cell>
          <cell r="J321" t="str">
            <v>IT0001246</v>
          </cell>
          <cell r="K321">
            <v>1</v>
          </cell>
        </row>
        <row r="322">
          <cell r="D322">
            <v>0</v>
          </cell>
          <cell r="E322">
            <v>0</v>
          </cell>
          <cell r="F322">
            <v>0</v>
          </cell>
          <cell r="G322">
            <v>0</v>
          </cell>
          <cell r="H322">
            <v>0</v>
          </cell>
        </row>
        <row r="323">
          <cell r="D323">
            <v>0</v>
          </cell>
          <cell r="E323">
            <v>0</v>
          </cell>
          <cell r="F323">
            <v>0</v>
          </cell>
          <cell r="G323">
            <v>0</v>
          </cell>
          <cell r="H323">
            <v>0</v>
          </cell>
        </row>
        <row r="324">
          <cell r="D324">
            <v>0</v>
          </cell>
          <cell r="E324">
            <v>0</v>
          </cell>
          <cell r="F324">
            <v>0</v>
          </cell>
          <cell r="G324">
            <v>0</v>
          </cell>
          <cell r="H324">
            <v>0</v>
          </cell>
        </row>
        <row r="325">
          <cell r="D325">
            <v>0</v>
          </cell>
          <cell r="E325">
            <v>0</v>
          </cell>
          <cell r="F325">
            <v>0</v>
          </cell>
          <cell r="G325">
            <v>0</v>
          </cell>
          <cell r="H325">
            <v>0</v>
          </cell>
        </row>
        <row r="326">
          <cell r="D326">
            <v>0</v>
          </cell>
          <cell r="E326">
            <v>0</v>
          </cell>
          <cell r="F326">
            <v>0</v>
          </cell>
          <cell r="G326">
            <v>0</v>
          </cell>
          <cell r="H326">
            <v>0</v>
          </cell>
        </row>
        <row r="327">
          <cell r="D327">
            <v>0</v>
          </cell>
          <cell r="E327">
            <v>0</v>
          </cell>
          <cell r="F327">
            <v>0</v>
          </cell>
          <cell r="G327">
            <v>0</v>
          </cell>
          <cell r="H327">
            <v>0</v>
          </cell>
        </row>
        <row r="328">
          <cell r="B328">
            <v>20</v>
          </cell>
          <cell r="D328" t="str">
            <v xml:space="preserve"> Total Material  </v>
          </cell>
          <cell r="H328">
            <v>387.79</v>
          </cell>
        </row>
        <row r="329">
          <cell r="D329" t="str">
            <v xml:space="preserve">   </v>
          </cell>
          <cell r="E329" t="str">
            <v xml:space="preserve">   </v>
          </cell>
          <cell r="F329" t="str">
            <v xml:space="preserve">   </v>
          </cell>
          <cell r="G329" t="str">
            <v xml:space="preserve">   </v>
          </cell>
          <cell r="H329" t="str">
            <v xml:space="preserve">   </v>
          </cell>
        </row>
        <row r="330">
          <cell r="D330" t="str">
            <v xml:space="preserve"> Mão de Obra  </v>
          </cell>
          <cell r="E330" t="str">
            <v xml:space="preserve">  Consumo  </v>
          </cell>
          <cell r="F330" t="str">
            <v xml:space="preserve"> Unid.  </v>
          </cell>
          <cell r="G330" t="str">
            <v xml:space="preserve">  Pr. Unit.  </v>
          </cell>
          <cell r="H330" t="str">
            <v xml:space="preserve">  Custo  </v>
          </cell>
        </row>
        <row r="331">
          <cell r="D331">
            <v>0</v>
          </cell>
          <cell r="E331">
            <v>0</v>
          </cell>
          <cell r="F331">
            <v>0</v>
          </cell>
          <cell r="G331">
            <v>0</v>
          </cell>
          <cell r="H331">
            <v>0</v>
          </cell>
        </row>
        <row r="332">
          <cell r="D332">
            <v>0</v>
          </cell>
          <cell r="E332">
            <v>0</v>
          </cell>
          <cell r="F332">
            <v>0</v>
          </cell>
          <cell r="G332">
            <v>0</v>
          </cell>
          <cell r="H332">
            <v>0</v>
          </cell>
        </row>
        <row r="333">
          <cell r="D333">
            <v>0</v>
          </cell>
          <cell r="E333">
            <v>0</v>
          </cell>
          <cell r="F333">
            <v>0</v>
          </cell>
          <cell r="G333">
            <v>0</v>
          </cell>
          <cell r="H333">
            <v>0</v>
          </cell>
        </row>
        <row r="334">
          <cell r="D334">
            <v>0</v>
          </cell>
          <cell r="E334">
            <v>0</v>
          </cell>
          <cell r="F334">
            <v>0</v>
          </cell>
          <cell r="G334">
            <v>0</v>
          </cell>
          <cell r="H334">
            <v>0</v>
          </cell>
        </row>
        <row r="335">
          <cell r="D335">
            <v>0</v>
          </cell>
          <cell r="E335">
            <v>0</v>
          </cell>
          <cell r="F335">
            <v>0</v>
          </cell>
          <cell r="G335">
            <v>0</v>
          </cell>
          <cell r="H335">
            <v>0</v>
          </cell>
        </row>
        <row r="336">
          <cell r="D336" t="str">
            <v xml:space="preserve"> Sub-Total  </v>
          </cell>
          <cell r="H336">
            <v>0</v>
          </cell>
        </row>
        <row r="337">
          <cell r="D337" t="str">
            <v xml:space="preserve"> Leis Sociais  </v>
          </cell>
          <cell r="E337">
            <v>0</v>
          </cell>
          <cell r="F337" t="str">
            <v xml:space="preserve">   </v>
          </cell>
          <cell r="G337" t="str">
            <v xml:space="preserve">   </v>
          </cell>
          <cell r="H337">
            <v>0</v>
          </cell>
        </row>
        <row r="338">
          <cell r="A338">
            <v>20</v>
          </cell>
          <cell r="D338" t="str">
            <v xml:space="preserve"> Total MDO  </v>
          </cell>
          <cell r="H338">
            <v>0</v>
          </cell>
        </row>
        <row r="339">
          <cell r="D339" t="str">
            <v xml:space="preserve">   </v>
          </cell>
          <cell r="E339" t="str">
            <v xml:space="preserve">   </v>
          </cell>
          <cell r="F339" t="str">
            <v xml:space="preserve">   </v>
          </cell>
          <cell r="G339" t="str">
            <v xml:space="preserve">   </v>
          </cell>
          <cell r="H339" t="str">
            <v xml:space="preserve">   </v>
          </cell>
        </row>
        <row r="340">
          <cell r="D340" t="str">
            <v xml:space="preserve"> BDI  </v>
          </cell>
          <cell r="E340">
            <v>0.27179999999999999</v>
          </cell>
          <cell r="F340" t="str">
            <v xml:space="preserve">   </v>
          </cell>
          <cell r="G340" t="str">
            <v xml:space="preserve">   </v>
          </cell>
          <cell r="H340">
            <v>0</v>
          </cell>
        </row>
        <row r="341">
          <cell r="D341" t="str">
            <v xml:space="preserve"> Total  </v>
          </cell>
          <cell r="H341">
            <v>0</v>
          </cell>
        </row>
        <row r="342">
          <cell r="I342" t="str">
            <v>XX</v>
          </cell>
        </row>
        <row r="343">
          <cell r="D343" t="str">
            <v xml:space="preserve"> Obra:  </v>
          </cell>
          <cell r="E343" t="str">
            <v>Construção de Centro Educacional</v>
          </cell>
        </row>
        <row r="344">
          <cell r="D344" t="str">
            <v xml:space="preserve"> Local:  </v>
          </cell>
          <cell r="E344" t="str">
            <v>Município de Assis</v>
          </cell>
          <cell r="F344" t="str">
            <v xml:space="preserve">   </v>
          </cell>
          <cell r="G344" t="str">
            <v xml:space="preserve">   </v>
          </cell>
        </row>
        <row r="345">
          <cell r="D345" t="str">
            <v xml:space="preserve"> Concorrência :  </v>
          </cell>
          <cell r="E345" t="str">
            <v xml:space="preserve"> N.º 011/2009</v>
          </cell>
          <cell r="F345" t="str">
            <v xml:space="preserve">   </v>
          </cell>
          <cell r="G345" t="str">
            <v xml:space="preserve">   </v>
          </cell>
        </row>
        <row r="346">
          <cell r="D346" t="str">
            <v xml:space="preserve"> Composições Unitárias  </v>
          </cell>
        </row>
        <row r="347">
          <cell r="C347">
            <v>21</v>
          </cell>
          <cell r="D347" t="str">
            <v>Aterro com compactação mecânica com controle de compactação até 95% do Proctor Normal, com aproveitamento do material de escavação, conforme projeto</v>
          </cell>
          <cell r="E347" t="str">
            <v xml:space="preserve">   </v>
          </cell>
          <cell r="F347" t="str">
            <v xml:space="preserve">   </v>
          </cell>
        </row>
        <row r="348">
          <cell r="D348" t="str">
            <v xml:space="preserve">   </v>
          </cell>
          <cell r="E348" t="str">
            <v xml:space="preserve">  Unid.  </v>
          </cell>
          <cell r="F348" t="str">
            <v xml:space="preserve"> MAT.  </v>
          </cell>
          <cell r="G348" t="str">
            <v xml:space="preserve">  MDO  </v>
          </cell>
          <cell r="H348" t="str">
            <v xml:space="preserve">  TOTAL  </v>
          </cell>
        </row>
        <row r="349">
          <cell r="D349" t="str">
            <v xml:space="preserve">   </v>
          </cell>
          <cell r="E349" t="str">
            <v>m³</v>
          </cell>
          <cell r="F349">
            <v>0.77</v>
          </cell>
          <cell r="G349">
            <v>9.75</v>
          </cell>
          <cell r="H349">
            <v>10.52</v>
          </cell>
        </row>
        <row r="350">
          <cell r="D350" t="str">
            <v xml:space="preserve">   </v>
          </cell>
          <cell r="E350" t="str">
            <v xml:space="preserve">   </v>
          </cell>
          <cell r="F350" t="str">
            <v xml:space="preserve">   </v>
          </cell>
          <cell r="G350" t="str">
            <v xml:space="preserve">   </v>
          </cell>
          <cell r="H350" t="str">
            <v xml:space="preserve">   </v>
          </cell>
        </row>
        <row r="351">
          <cell r="D351" t="str">
            <v xml:space="preserve"> Material  </v>
          </cell>
          <cell r="E351" t="str">
            <v xml:space="preserve">  Consumo  </v>
          </cell>
          <cell r="F351" t="str">
            <v xml:space="preserve"> Unid.  </v>
          </cell>
          <cell r="G351" t="str">
            <v xml:space="preserve">  Pr. Unit.  </v>
          </cell>
          <cell r="H351" t="str">
            <v xml:space="preserve">  Custo  </v>
          </cell>
        </row>
        <row r="352">
          <cell r="D352">
            <v>0</v>
          </cell>
          <cell r="E352">
            <v>0</v>
          </cell>
          <cell r="F352">
            <v>0</v>
          </cell>
          <cell r="G352">
            <v>0</v>
          </cell>
          <cell r="H352">
            <v>0</v>
          </cell>
        </row>
        <row r="353">
          <cell r="D353" t="str">
            <v xml:space="preserve">COMPACTADOR DE PLACA VIBRATÓRIA HP 7 (CHP)                                                                                                                                                              </v>
          </cell>
          <cell r="E353">
            <v>3.5000000000000003E-2</v>
          </cell>
          <cell r="F353" t="str">
            <v xml:space="preserve">H     </v>
          </cell>
          <cell r="G353">
            <v>22.03</v>
          </cell>
          <cell r="H353">
            <v>0.77</v>
          </cell>
          <cell r="J353" t="str">
            <v>EQI0725</v>
          </cell>
          <cell r="K353">
            <v>3.5000000000000003E-2</v>
          </cell>
        </row>
        <row r="354">
          <cell r="D354">
            <v>0</v>
          </cell>
          <cell r="E354">
            <v>0</v>
          </cell>
          <cell r="F354">
            <v>0</v>
          </cell>
          <cell r="G354">
            <v>0</v>
          </cell>
          <cell r="H354">
            <v>0</v>
          </cell>
        </row>
        <row r="355">
          <cell r="D355">
            <v>0</v>
          </cell>
          <cell r="E355">
            <v>0</v>
          </cell>
          <cell r="F355">
            <v>0</v>
          </cell>
          <cell r="G355">
            <v>0</v>
          </cell>
          <cell r="H355">
            <v>0</v>
          </cell>
        </row>
        <row r="356">
          <cell r="D356">
            <v>0</v>
          </cell>
          <cell r="E356">
            <v>0</v>
          </cell>
          <cell r="F356">
            <v>0</v>
          </cell>
          <cell r="G356">
            <v>0</v>
          </cell>
          <cell r="H356">
            <v>0</v>
          </cell>
        </row>
        <row r="357">
          <cell r="D357">
            <v>0</v>
          </cell>
          <cell r="E357">
            <v>0</v>
          </cell>
          <cell r="F357">
            <v>0</v>
          </cell>
          <cell r="G357">
            <v>0</v>
          </cell>
          <cell r="H357">
            <v>0</v>
          </cell>
        </row>
        <row r="358">
          <cell r="D358">
            <v>0</v>
          </cell>
          <cell r="E358">
            <v>0</v>
          </cell>
          <cell r="F358">
            <v>0</v>
          </cell>
          <cell r="G358">
            <v>0</v>
          </cell>
          <cell r="H358">
            <v>0</v>
          </cell>
        </row>
        <row r="359">
          <cell r="B359">
            <v>21</v>
          </cell>
          <cell r="D359" t="str">
            <v xml:space="preserve"> Total Material  </v>
          </cell>
          <cell r="H359">
            <v>0.77</v>
          </cell>
        </row>
        <row r="360">
          <cell r="D360" t="str">
            <v xml:space="preserve">   </v>
          </cell>
          <cell r="E360" t="str">
            <v xml:space="preserve">   </v>
          </cell>
          <cell r="F360" t="str">
            <v xml:space="preserve">   </v>
          </cell>
          <cell r="G360" t="str">
            <v xml:space="preserve">   </v>
          </cell>
          <cell r="H360" t="str">
            <v xml:space="preserve">   </v>
          </cell>
        </row>
        <row r="361">
          <cell r="D361" t="str">
            <v xml:space="preserve"> Mão de Obra  </v>
          </cell>
          <cell r="E361" t="str">
            <v xml:space="preserve">  Consumo  </v>
          </cell>
          <cell r="F361" t="str">
            <v xml:space="preserve"> Unid.  </v>
          </cell>
          <cell r="G361" t="str">
            <v xml:space="preserve">  Pr. Unit.  </v>
          </cell>
          <cell r="H361" t="str">
            <v xml:space="preserve">  Custo  </v>
          </cell>
        </row>
        <row r="362">
          <cell r="D362" t="str">
            <v xml:space="preserve">SERVENTE                                                                                                                                                                                                </v>
          </cell>
          <cell r="E362">
            <v>1.05</v>
          </cell>
          <cell r="F362" t="str">
            <v xml:space="preserve">H     </v>
          </cell>
          <cell r="G362">
            <v>7.3</v>
          </cell>
          <cell r="H362">
            <v>7.67</v>
          </cell>
          <cell r="J362" t="str">
            <v>0110146</v>
          </cell>
          <cell r="K362">
            <v>1.05</v>
          </cell>
        </row>
        <row r="363">
          <cell r="D363">
            <v>0</v>
          </cell>
          <cell r="E363">
            <v>0</v>
          </cell>
          <cell r="F363">
            <v>0</v>
          </cell>
          <cell r="G363">
            <v>0</v>
          </cell>
          <cell r="H363">
            <v>0</v>
          </cell>
        </row>
        <row r="364">
          <cell r="D364">
            <v>0</v>
          </cell>
          <cell r="E364">
            <v>0</v>
          </cell>
          <cell r="F364">
            <v>0</v>
          </cell>
          <cell r="G364">
            <v>0</v>
          </cell>
          <cell r="H364">
            <v>0</v>
          </cell>
        </row>
        <row r="365">
          <cell r="D365">
            <v>0</v>
          </cell>
          <cell r="E365">
            <v>0</v>
          </cell>
          <cell r="F365">
            <v>0</v>
          </cell>
          <cell r="G365">
            <v>0</v>
          </cell>
          <cell r="H365">
            <v>0</v>
          </cell>
        </row>
        <row r="366">
          <cell r="D366">
            <v>0</v>
          </cell>
          <cell r="E366">
            <v>0</v>
          </cell>
          <cell r="F366">
            <v>0</v>
          </cell>
          <cell r="G366">
            <v>0</v>
          </cell>
          <cell r="H366">
            <v>0</v>
          </cell>
        </row>
        <row r="367">
          <cell r="D367" t="str">
            <v xml:space="preserve"> Sub-Total  </v>
          </cell>
          <cell r="H367">
            <v>7.67</v>
          </cell>
        </row>
        <row r="368">
          <cell r="D368" t="str">
            <v xml:space="preserve"> Leis Sociais  </v>
          </cell>
          <cell r="E368">
            <v>0</v>
          </cell>
          <cell r="F368" t="str">
            <v xml:space="preserve">   </v>
          </cell>
          <cell r="G368" t="str">
            <v xml:space="preserve">   </v>
          </cell>
          <cell r="H368">
            <v>0</v>
          </cell>
        </row>
        <row r="369">
          <cell r="A369">
            <v>21</v>
          </cell>
          <cell r="D369" t="str">
            <v xml:space="preserve"> Total MDO  </v>
          </cell>
          <cell r="H369">
            <v>7.67</v>
          </cell>
        </row>
        <row r="370">
          <cell r="D370" t="str">
            <v xml:space="preserve">   </v>
          </cell>
          <cell r="E370" t="str">
            <v xml:space="preserve">   </v>
          </cell>
          <cell r="F370" t="str">
            <v xml:space="preserve">   </v>
          </cell>
          <cell r="G370" t="str">
            <v xml:space="preserve">   </v>
          </cell>
          <cell r="H370" t="str">
            <v xml:space="preserve">   </v>
          </cell>
        </row>
        <row r="371">
          <cell r="D371" t="str">
            <v xml:space="preserve"> BDI  </v>
          </cell>
          <cell r="E371">
            <v>0.27179999999999999</v>
          </cell>
          <cell r="F371" t="str">
            <v xml:space="preserve">   </v>
          </cell>
          <cell r="G371" t="str">
            <v xml:space="preserve">   </v>
          </cell>
          <cell r="H371">
            <v>2.08</v>
          </cell>
        </row>
        <row r="372">
          <cell r="D372" t="str">
            <v xml:space="preserve"> Total  </v>
          </cell>
          <cell r="H372">
            <v>9.75</v>
          </cell>
        </row>
        <row r="373">
          <cell r="I373" t="str">
            <v>XX</v>
          </cell>
        </row>
        <row r="374">
          <cell r="D374" t="str">
            <v xml:space="preserve"> Obra:  </v>
          </cell>
          <cell r="E374" t="str">
            <v>Construção de Centro Educacional</v>
          </cell>
        </row>
        <row r="375">
          <cell r="D375" t="str">
            <v xml:space="preserve"> Local:  </v>
          </cell>
          <cell r="E375" t="str">
            <v>Município de Assis</v>
          </cell>
          <cell r="F375" t="str">
            <v xml:space="preserve">   </v>
          </cell>
          <cell r="G375" t="str">
            <v xml:space="preserve">   </v>
          </cell>
        </row>
        <row r="376">
          <cell r="D376" t="str">
            <v xml:space="preserve"> Concorrência :  </v>
          </cell>
          <cell r="E376" t="str">
            <v xml:space="preserve"> N.º 011/2009</v>
          </cell>
          <cell r="F376" t="str">
            <v xml:space="preserve">   </v>
          </cell>
          <cell r="G376" t="str">
            <v xml:space="preserve">   </v>
          </cell>
        </row>
        <row r="377">
          <cell r="D377" t="str">
            <v xml:space="preserve"> Composições Unitárias  </v>
          </cell>
        </row>
        <row r="378">
          <cell r="C378">
            <v>22</v>
          </cell>
          <cell r="D378" t="str">
            <v>Aterro com compactação mecânica para ajustes de cotas, erosões, inclusive fornecimento de solo de 1ª categoria</v>
          </cell>
          <cell r="E378" t="str">
            <v xml:space="preserve">   </v>
          </cell>
          <cell r="F378" t="str">
            <v xml:space="preserve">   </v>
          </cell>
        </row>
        <row r="379">
          <cell r="D379" t="str">
            <v xml:space="preserve">   </v>
          </cell>
          <cell r="E379" t="str">
            <v xml:space="preserve">  Unid.  </v>
          </cell>
          <cell r="F379" t="str">
            <v xml:space="preserve"> MAT.  </v>
          </cell>
          <cell r="G379" t="str">
            <v xml:space="preserve">  MDO  </v>
          </cell>
          <cell r="H379" t="str">
            <v xml:space="preserve">  TOTAL  </v>
          </cell>
        </row>
        <row r="380">
          <cell r="D380" t="str">
            <v xml:space="preserve">   </v>
          </cell>
          <cell r="E380" t="str">
            <v>m³</v>
          </cell>
          <cell r="F380">
            <v>8.31</v>
          </cell>
          <cell r="G380">
            <v>9.75</v>
          </cell>
          <cell r="H380">
            <v>18.059999999999999</v>
          </cell>
        </row>
        <row r="381">
          <cell r="D381" t="str">
            <v xml:space="preserve">   </v>
          </cell>
          <cell r="E381" t="str">
            <v xml:space="preserve">   </v>
          </cell>
          <cell r="F381" t="str">
            <v xml:space="preserve">   </v>
          </cell>
          <cell r="G381" t="str">
            <v xml:space="preserve">   </v>
          </cell>
          <cell r="H381" t="str">
            <v xml:space="preserve">   </v>
          </cell>
        </row>
        <row r="382">
          <cell r="D382" t="str">
            <v xml:space="preserve"> Material  </v>
          </cell>
          <cell r="E382" t="str">
            <v xml:space="preserve">  Consumo  </v>
          </cell>
          <cell r="F382" t="str">
            <v xml:space="preserve"> Unid.  </v>
          </cell>
          <cell r="G382" t="str">
            <v xml:space="preserve">  Pr. Unit.  </v>
          </cell>
          <cell r="H382" t="str">
            <v xml:space="preserve">  Custo  </v>
          </cell>
        </row>
        <row r="383">
          <cell r="D383" t="str">
            <v>FORNECIMENTO DE SOLO PARA ATERRO (1º CAT)</v>
          </cell>
          <cell r="E383">
            <v>1.1000000000000001</v>
          </cell>
          <cell r="F383" t="str">
            <v>M3</v>
          </cell>
          <cell r="G383">
            <v>6.85</v>
          </cell>
          <cell r="H383">
            <v>7.54</v>
          </cell>
          <cell r="J383" t="str">
            <v>IT0001247</v>
          </cell>
          <cell r="K383">
            <v>1.1000000000000001</v>
          </cell>
        </row>
        <row r="384">
          <cell r="D384" t="str">
            <v xml:space="preserve">COMPACTADOR DE PLACA VIBRATÓRIA HP 7 (CHP)                                                                                                                                                              </v>
          </cell>
          <cell r="E384">
            <v>3.5000000000000003E-2</v>
          </cell>
          <cell r="F384" t="str">
            <v xml:space="preserve">H     </v>
          </cell>
          <cell r="G384">
            <v>22.03</v>
          </cell>
          <cell r="H384">
            <v>0.77</v>
          </cell>
          <cell r="J384" t="str">
            <v>EQI0725</v>
          </cell>
          <cell r="K384">
            <v>3.5000000000000003E-2</v>
          </cell>
        </row>
        <row r="385">
          <cell r="D385">
            <v>0</v>
          </cell>
          <cell r="E385">
            <v>0</v>
          </cell>
          <cell r="F385">
            <v>0</v>
          </cell>
          <cell r="G385">
            <v>0</v>
          </cell>
          <cell r="H385">
            <v>0</v>
          </cell>
        </row>
        <row r="386">
          <cell r="D386">
            <v>0</v>
          </cell>
          <cell r="E386">
            <v>0</v>
          </cell>
          <cell r="F386">
            <v>0</v>
          </cell>
          <cell r="G386">
            <v>0</v>
          </cell>
          <cell r="H386">
            <v>0</v>
          </cell>
        </row>
        <row r="387">
          <cell r="D387">
            <v>0</v>
          </cell>
          <cell r="E387">
            <v>0</v>
          </cell>
          <cell r="F387">
            <v>0</v>
          </cell>
          <cell r="G387">
            <v>0</v>
          </cell>
          <cell r="H387">
            <v>0</v>
          </cell>
        </row>
        <row r="388">
          <cell r="D388">
            <v>0</v>
          </cell>
          <cell r="E388">
            <v>0</v>
          </cell>
          <cell r="F388">
            <v>0</v>
          </cell>
          <cell r="G388">
            <v>0</v>
          </cell>
          <cell r="H388">
            <v>0</v>
          </cell>
        </row>
        <row r="389">
          <cell r="D389">
            <v>0</v>
          </cell>
          <cell r="E389">
            <v>0</v>
          </cell>
          <cell r="F389">
            <v>0</v>
          </cell>
          <cell r="G389">
            <v>0</v>
          </cell>
          <cell r="H389">
            <v>0</v>
          </cell>
        </row>
        <row r="390">
          <cell r="B390">
            <v>22</v>
          </cell>
          <cell r="D390" t="str">
            <v xml:space="preserve"> Total Material  </v>
          </cell>
          <cell r="H390">
            <v>8.31</v>
          </cell>
        </row>
        <row r="391">
          <cell r="D391" t="str">
            <v xml:space="preserve">   </v>
          </cell>
          <cell r="E391" t="str">
            <v xml:space="preserve">   </v>
          </cell>
          <cell r="F391" t="str">
            <v xml:space="preserve">   </v>
          </cell>
          <cell r="G391" t="str">
            <v xml:space="preserve">   </v>
          </cell>
          <cell r="H391" t="str">
            <v xml:space="preserve">   </v>
          </cell>
        </row>
        <row r="392">
          <cell r="D392" t="str">
            <v xml:space="preserve"> Mão de Obra  </v>
          </cell>
          <cell r="E392" t="str">
            <v xml:space="preserve">  Consumo  </v>
          </cell>
          <cell r="F392" t="str">
            <v xml:space="preserve"> Unid.  </v>
          </cell>
          <cell r="G392" t="str">
            <v xml:space="preserve">  Pr. Unit.  </v>
          </cell>
          <cell r="H392" t="str">
            <v xml:space="preserve">  Custo  </v>
          </cell>
        </row>
        <row r="393">
          <cell r="D393" t="str">
            <v xml:space="preserve">SERVENTE                                                                                                                                                                                                </v>
          </cell>
          <cell r="E393">
            <v>1.05</v>
          </cell>
          <cell r="F393" t="str">
            <v xml:space="preserve">H     </v>
          </cell>
          <cell r="G393">
            <v>7.3</v>
          </cell>
          <cell r="H393">
            <v>7.67</v>
          </cell>
          <cell r="J393" t="str">
            <v>0110146</v>
          </cell>
          <cell r="K393">
            <v>1.05</v>
          </cell>
        </row>
        <row r="394">
          <cell r="D394">
            <v>0</v>
          </cell>
          <cell r="E394">
            <v>0</v>
          </cell>
          <cell r="F394">
            <v>0</v>
          </cell>
          <cell r="G394">
            <v>0</v>
          </cell>
          <cell r="H394">
            <v>0</v>
          </cell>
        </row>
        <row r="395">
          <cell r="D395">
            <v>0</v>
          </cell>
          <cell r="E395">
            <v>0</v>
          </cell>
          <cell r="F395">
            <v>0</v>
          </cell>
          <cell r="G395">
            <v>0</v>
          </cell>
          <cell r="H395">
            <v>0</v>
          </cell>
        </row>
        <row r="396">
          <cell r="D396">
            <v>0</v>
          </cell>
          <cell r="E396">
            <v>0</v>
          </cell>
          <cell r="F396">
            <v>0</v>
          </cell>
          <cell r="G396">
            <v>0</v>
          </cell>
          <cell r="H396">
            <v>0</v>
          </cell>
        </row>
        <row r="397">
          <cell r="D397">
            <v>0</v>
          </cell>
          <cell r="E397">
            <v>0</v>
          </cell>
          <cell r="F397">
            <v>0</v>
          </cell>
          <cell r="G397">
            <v>0</v>
          </cell>
          <cell r="H397">
            <v>0</v>
          </cell>
        </row>
        <row r="398">
          <cell r="D398" t="str">
            <v xml:space="preserve"> Sub-Total  </v>
          </cell>
          <cell r="H398">
            <v>7.67</v>
          </cell>
        </row>
        <row r="399">
          <cell r="D399" t="str">
            <v xml:space="preserve"> Leis Sociais  </v>
          </cell>
          <cell r="E399">
            <v>0</v>
          </cell>
          <cell r="F399" t="str">
            <v xml:space="preserve">   </v>
          </cell>
          <cell r="G399" t="str">
            <v xml:space="preserve">   </v>
          </cell>
          <cell r="H399">
            <v>0</v>
          </cell>
        </row>
        <row r="400">
          <cell r="A400">
            <v>22</v>
          </cell>
          <cell r="D400" t="str">
            <v xml:space="preserve"> Total MDO  </v>
          </cell>
          <cell r="H400">
            <v>7.67</v>
          </cell>
        </row>
        <row r="401">
          <cell r="D401" t="str">
            <v xml:space="preserve">   </v>
          </cell>
          <cell r="E401" t="str">
            <v xml:space="preserve">   </v>
          </cell>
          <cell r="F401" t="str">
            <v xml:space="preserve">   </v>
          </cell>
          <cell r="G401" t="str">
            <v xml:space="preserve">   </v>
          </cell>
          <cell r="H401" t="str">
            <v xml:space="preserve">   </v>
          </cell>
        </row>
        <row r="402">
          <cell r="D402" t="str">
            <v xml:space="preserve"> BDI  </v>
          </cell>
          <cell r="E402">
            <v>0.27179999999999999</v>
          </cell>
          <cell r="F402" t="str">
            <v xml:space="preserve">   </v>
          </cell>
          <cell r="G402" t="str">
            <v xml:space="preserve">   </v>
          </cell>
          <cell r="H402">
            <v>2.08</v>
          </cell>
        </row>
        <row r="403">
          <cell r="D403" t="str">
            <v xml:space="preserve"> Total  </v>
          </cell>
          <cell r="H403">
            <v>9.75</v>
          </cell>
        </row>
        <row r="404">
          <cell r="I404" t="str">
            <v>XX</v>
          </cell>
        </row>
        <row r="405">
          <cell r="D405" t="str">
            <v xml:space="preserve"> Obra:  </v>
          </cell>
          <cell r="E405" t="str">
            <v>Construção de Centro Educacional</v>
          </cell>
        </row>
        <row r="406">
          <cell r="D406" t="str">
            <v xml:space="preserve"> Local:  </v>
          </cell>
          <cell r="E406" t="str">
            <v>Município de Assis</v>
          </cell>
          <cell r="F406" t="str">
            <v xml:space="preserve">   </v>
          </cell>
          <cell r="G406" t="str">
            <v xml:space="preserve">   </v>
          </cell>
        </row>
        <row r="407">
          <cell r="D407" t="str">
            <v xml:space="preserve"> Concorrência :  </v>
          </cell>
          <cell r="E407" t="str">
            <v xml:space="preserve"> N.º 011/2009</v>
          </cell>
          <cell r="F407" t="str">
            <v xml:space="preserve">   </v>
          </cell>
          <cell r="G407" t="str">
            <v xml:space="preserve">   </v>
          </cell>
        </row>
        <row r="408">
          <cell r="D408" t="str">
            <v xml:space="preserve"> Composições Unitárias  </v>
          </cell>
        </row>
        <row r="409">
          <cell r="C409">
            <v>23</v>
          </cell>
          <cell r="D409" t="str">
            <v>Aterro com compactação mecânica para ajustes de cotas, inclusive fornecimento de solo de 1ª categoria,  com controle de compactação até 95% do Proctor Normal</v>
          </cell>
          <cell r="E409" t="str">
            <v xml:space="preserve">   </v>
          </cell>
          <cell r="F409" t="str">
            <v xml:space="preserve">   </v>
          </cell>
        </row>
        <row r="410">
          <cell r="D410" t="str">
            <v xml:space="preserve">   </v>
          </cell>
          <cell r="E410" t="str">
            <v xml:space="preserve">  Unid.  </v>
          </cell>
          <cell r="F410" t="str">
            <v xml:space="preserve"> MAT.  </v>
          </cell>
          <cell r="G410" t="str">
            <v xml:space="preserve">  MDO  </v>
          </cell>
          <cell r="H410" t="str">
            <v xml:space="preserve">  TOTAL  </v>
          </cell>
        </row>
        <row r="411">
          <cell r="D411" t="str">
            <v xml:space="preserve">   </v>
          </cell>
          <cell r="E411" t="str">
            <v>m³</v>
          </cell>
          <cell r="F411">
            <v>8.31</v>
          </cell>
          <cell r="G411">
            <v>9.75</v>
          </cell>
          <cell r="H411">
            <v>18.059999999999999</v>
          </cell>
        </row>
        <row r="412">
          <cell r="D412" t="str">
            <v xml:space="preserve">   </v>
          </cell>
          <cell r="E412" t="str">
            <v xml:space="preserve">   </v>
          </cell>
          <cell r="F412" t="str">
            <v xml:space="preserve">   </v>
          </cell>
          <cell r="G412" t="str">
            <v xml:space="preserve">   </v>
          </cell>
          <cell r="H412" t="str">
            <v xml:space="preserve">   </v>
          </cell>
        </row>
        <row r="413">
          <cell r="D413" t="str">
            <v xml:space="preserve"> Material  </v>
          </cell>
          <cell r="E413" t="str">
            <v xml:space="preserve">  Consumo  </v>
          </cell>
          <cell r="F413" t="str">
            <v xml:space="preserve"> Unid.  </v>
          </cell>
          <cell r="G413" t="str">
            <v xml:space="preserve">  Pr. Unit.  </v>
          </cell>
          <cell r="H413" t="str">
            <v xml:space="preserve">  Custo  </v>
          </cell>
        </row>
        <row r="414">
          <cell r="D414" t="str">
            <v>FORNECIMENTO DE SOLO PARA ATERRO (1º CAT)</v>
          </cell>
          <cell r="E414">
            <v>1.1000000000000001</v>
          </cell>
          <cell r="F414" t="str">
            <v>M3</v>
          </cell>
          <cell r="G414">
            <v>6.85</v>
          </cell>
          <cell r="H414">
            <v>7.54</v>
          </cell>
          <cell r="J414" t="str">
            <v>IT0001247</v>
          </cell>
          <cell r="K414">
            <v>1.1000000000000001</v>
          </cell>
        </row>
        <row r="415">
          <cell r="D415" t="str">
            <v xml:space="preserve">COMPACTADOR DE PLACA VIBRATÓRIA HP 7 (CHP)                                                                                                                                                              </v>
          </cell>
          <cell r="E415">
            <v>3.5000000000000003E-2</v>
          </cell>
          <cell r="F415" t="str">
            <v xml:space="preserve">H     </v>
          </cell>
          <cell r="G415">
            <v>22.03</v>
          </cell>
          <cell r="H415">
            <v>0.77</v>
          </cell>
          <cell r="J415" t="str">
            <v>EQI0725</v>
          </cell>
          <cell r="K415">
            <v>3.5000000000000003E-2</v>
          </cell>
        </row>
        <row r="416">
          <cell r="D416">
            <v>0</v>
          </cell>
          <cell r="E416">
            <v>0</v>
          </cell>
          <cell r="F416">
            <v>0</v>
          </cell>
          <cell r="G416">
            <v>0</v>
          </cell>
          <cell r="H416">
            <v>0</v>
          </cell>
        </row>
        <row r="417">
          <cell r="D417">
            <v>0</v>
          </cell>
          <cell r="E417">
            <v>0</v>
          </cell>
          <cell r="F417">
            <v>0</v>
          </cell>
          <cell r="G417">
            <v>0</v>
          </cell>
          <cell r="H417">
            <v>0</v>
          </cell>
        </row>
        <row r="418">
          <cell r="D418">
            <v>0</v>
          </cell>
          <cell r="E418">
            <v>0</v>
          </cell>
          <cell r="F418">
            <v>0</v>
          </cell>
          <cell r="G418">
            <v>0</v>
          </cell>
          <cell r="H418">
            <v>0</v>
          </cell>
        </row>
        <row r="419">
          <cell r="D419">
            <v>0</v>
          </cell>
          <cell r="E419">
            <v>0</v>
          </cell>
          <cell r="F419">
            <v>0</v>
          </cell>
          <cell r="G419">
            <v>0</v>
          </cell>
          <cell r="H419">
            <v>0</v>
          </cell>
        </row>
        <row r="420">
          <cell r="D420">
            <v>0</v>
          </cell>
          <cell r="E420">
            <v>0</v>
          </cell>
          <cell r="F420">
            <v>0</v>
          </cell>
          <cell r="G420">
            <v>0</v>
          </cell>
          <cell r="H420">
            <v>0</v>
          </cell>
        </row>
        <row r="421">
          <cell r="B421">
            <v>23</v>
          </cell>
          <cell r="D421" t="str">
            <v xml:space="preserve"> Total Material  </v>
          </cell>
          <cell r="H421">
            <v>8.31</v>
          </cell>
        </row>
        <row r="422">
          <cell r="D422" t="str">
            <v xml:space="preserve">   </v>
          </cell>
          <cell r="E422" t="str">
            <v xml:space="preserve">   </v>
          </cell>
          <cell r="F422" t="str">
            <v xml:space="preserve">   </v>
          </cell>
          <cell r="G422" t="str">
            <v xml:space="preserve">   </v>
          </cell>
          <cell r="H422" t="str">
            <v xml:space="preserve">   </v>
          </cell>
        </row>
        <row r="423">
          <cell r="D423" t="str">
            <v xml:space="preserve"> Mão de Obra  </v>
          </cell>
          <cell r="E423" t="str">
            <v xml:space="preserve">  Consumo  </v>
          </cell>
          <cell r="F423" t="str">
            <v xml:space="preserve"> Unid.  </v>
          </cell>
          <cell r="G423" t="str">
            <v xml:space="preserve">  Pr. Unit.  </v>
          </cell>
          <cell r="H423" t="str">
            <v xml:space="preserve">  Custo  </v>
          </cell>
        </row>
        <row r="424">
          <cell r="D424" t="str">
            <v xml:space="preserve">SERVENTE                                                                                                                                                                                                </v>
          </cell>
          <cell r="E424">
            <v>1.05</v>
          </cell>
          <cell r="F424" t="str">
            <v xml:space="preserve">H     </v>
          </cell>
          <cell r="G424">
            <v>7.3</v>
          </cell>
          <cell r="H424">
            <v>7.67</v>
          </cell>
          <cell r="J424" t="str">
            <v>0110146</v>
          </cell>
          <cell r="K424">
            <v>1.05</v>
          </cell>
        </row>
        <row r="425">
          <cell r="D425">
            <v>0</v>
          </cell>
          <cell r="E425">
            <v>0</v>
          </cell>
          <cell r="F425">
            <v>0</v>
          </cell>
          <cell r="G425">
            <v>0</v>
          </cell>
          <cell r="H425">
            <v>0</v>
          </cell>
        </row>
        <row r="426">
          <cell r="D426">
            <v>0</v>
          </cell>
          <cell r="E426">
            <v>0</v>
          </cell>
          <cell r="F426">
            <v>0</v>
          </cell>
          <cell r="G426">
            <v>0</v>
          </cell>
          <cell r="H426">
            <v>0</v>
          </cell>
        </row>
        <row r="427">
          <cell r="D427">
            <v>0</v>
          </cell>
          <cell r="E427">
            <v>0</v>
          </cell>
          <cell r="F427">
            <v>0</v>
          </cell>
          <cell r="G427">
            <v>0</v>
          </cell>
          <cell r="H427">
            <v>0</v>
          </cell>
        </row>
        <row r="428">
          <cell r="D428">
            <v>0</v>
          </cell>
          <cell r="E428">
            <v>0</v>
          </cell>
          <cell r="F428">
            <v>0</v>
          </cell>
          <cell r="G428">
            <v>0</v>
          </cell>
          <cell r="H428">
            <v>0</v>
          </cell>
        </row>
        <row r="429">
          <cell r="D429" t="str">
            <v xml:space="preserve"> Sub-Total  </v>
          </cell>
          <cell r="H429">
            <v>7.67</v>
          </cell>
        </row>
        <row r="430">
          <cell r="D430" t="str">
            <v xml:space="preserve"> Leis Sociais  </v>
          </cell>
          <cell r="E430">
            <v>0</v>
          </cell>
          <cell r="F430" t="str">
            <v xml:space="preserve">   </v>
          </cell>
          <cell r="G430" t="str">
            <v xml:space="preserve">   </v>
          </cell>
          <cell r="H430">
            <v>0</v>
          </cell>
        </row>
        <row r="431">
          <cell r="A431">
            <v>23</v>
          </cell>
          <cell r="D431" t="str">
            <v xml:space="preserve"> Total MDO  </v>
          </cell>
          <cell r="H431">
            <v>7.67</v>
          </cell>
        </row>
        <row r="432">
          <cell r="D432" t="str">
            <v xml:space="preserve">   </v>
          </cell>
          <cell r="E432" t="str">
            <v xml:space="preserve">   </v>
          </cell>
          <cell r="F432" t="str">
            <v xml:space="preserve">   </v>
          </cell>
          <cell r="G432" t="str">
            <v xml:space="preserve">   </v>
          </cell>
          <cell r="H432" t="str">
            <v xml:space="preserve">   </v>
          </cell>
        </row>
        <row r="433">
          <cell r="D433" t="str">
            <v xml:space="preserve"> BDI  </v>
          </cell>
          <cell r="E433">
            <v>0.27179999999999999</v>
          </cell>
          <cell r="F433" t="str">
            <v xml:space="preserve">   </v>
          </cell>
          <cell r="G433" t="str">
            <v xml:space="preserve">   </v>
          </cell>
          <cell r="H433">
            <v>2.08</v>
          </cell>
        </row>
        <row r="434">
          <cell r="D434" t="str">
            <v xml:space="preserve"> Total  </v>
          </cell>
          <cell r="H434">
            <v>9.75</v>
          </cell>
        </row>
        <row r="435">
          <cell r="I435" t="str">
            <v>XX</v>
          </cell>
        </row>
        <row r="436">
          <cell r="D436" t="str">
            <v xml:space="preserve"> Obra:  </v>
          </cell>
          <cell r="E436" t="str">
            <v>Construção de Centro Educacional</v>
          </cell>
        </row>
        <row r="437">
          <cell r="D437" t="str">
            <v xml:space="preserve"> Local:  </v>
          </cell>
          <cell r="E437" t="str">
            <v>Município de Assis</v>
          </cell>
          <cell r="F437" t="str">
            <v xml:space="preserve">   </v>
          </cell>
          <cell r="G437" t="str">
            <v xml:space="preserve">   </v>
          </cell>
        </row>
        <row r="438">
          <cell r="D438" t="str">
            <v xml:space="preserve"> Concorrência :  </v>
          </cell>
          <cell r="E438" t="str">
            <v xml:space="preserve"> N.º 011/2009</v>
          </cell>
          <cell r="F438" t="str">
            <v xml:space="preserve">   </v>
          </cell>
          <cell r="G438" t="str">
            <v xml:space="preserve">   </v>
          </cell>
        </row>
        <row r="439">
          <cell r="D439" t="str">
            <v xml:space="preserve"> Composições Unitárias  </v>
          </cell>
        </row>
        <row r="440">
          <cell r="C440">
            <v>25</v>
          </cell>
          <cell r="D440" t="str">
            <v>Bacia de louça auto sifonada cor branca, inclusive acessórios de fixação, instalação e assento com fixações.</v>
          </cell>
          <cell r="E440" t="str">
            <v xml:space="preserve">   </v>
          </cell>
          <cell r="F440" t="str">
            <v xml:space="preserve">   </v>
          </cell>
        </row>
        <row r="441">
          <cell r="D441" t="str">
            <v xml:space="preserve">   </v>
          </cell>
          <cell r="E441" t="str">
            <v xml:space="preserve">  Unid.  </v>
          </cell>
          <cell r="F441" t="str">
            <v xml:space="preserve"> MAT.  </v>
          </cell>
          <cell r="G441" t="str">
            <v xml:space="preserve">  MDO  </v>
          </cell>
          <cell r="H441" t="str">
            <v xml:space="preserve">  TOTAL  </v>
          </cell>
        </row>
        <row r="442">
          <cell r="D442" t="str">
            <v xml:space="preserve">   </v>
          </cell>
          <cell r="E442" t="str">
            <v>pç</v>
          </cell>
          <cell r="F442">
            <v>100.21</v>
          </cell>
          <cell r="G442">
            <v>61.12</v>
          </cell>
          <cell r="H442">
            <v>161.33000000000001</v>
          </cell>
        </row>
        <row r="443">
          <cell r="D443" t="str">
            <v xml:space="preserve">   </v>
          </cell>
          <cell r="E443" t="str">
            <v xml:space="preserve">   </v>
          </cell>
          <cell r="F443" t="str">
            <v xml:space="preserve">   </v>
          </cell>
          <cell r="G443" t="str">
            <v xml:space="preserve">   </v>
          </cell>
          <cell r="H443" t="str">
            <v xml:space="preserve">   </v>
          </cell>
        </row>
        <row r="444">
          <cell r="D444" t="str">
            <v xml:space="preserve"> Material  </v>
          </cell>
          <cell r="E444" t="str">
            <v xml:space="preserve">  Consumo  </v>
          </cell>
          <cell r="F444" t="str">
            <v xml:space="preserve"> Unid.  </v>
          </cell>
          <cell r="G444" t="str">
            <v xml:space="preserve">  Pr. Unit.  </v>
          </cell>
          <cell r="H444" t="str">
            <v xml:space="preserve">  Custo  </v>
          </cell>
        </row>
        <row r="445">
          <cell r="D445" t="str">
            <v>MASSA PARA VIDRO</v>
          </cell>
          <cell r="E445">
            <v>0.25</v>
          </cell>
          <cell r="F445" t="str">
            <v>KG</v>
          </cell>
          <cell r="G445">
            <v>1.17</v>
          </cell>
          <cell r="H445">
            <v>0.28999999999999998</v>
          </cell>
          <cell r="J445" t="str">
            <v>IT0001250</v>
          </cell>
          <cell r="K445">
            <v>0.25</v>
          </cell>
        </row>
        <row r="446">
          <cell r="D446" t="str">
            <v>BACIA SIFONADA LOUÇA BRANCA</v>
          </cell>
          <cell r="E446">
            <v>1</v>
          </cell>
          <cell r="F446" t="str">
            <v>UN</v>
          </cell>
          <cell r="G446">
            <v>59.72</v>
          </cell>
          <cell r="H446">
            <v>59.72</v>
          </cell>
          <cell r="J446" t="str">
            <v>IT0001251</v>
          </cell>
          <cell r="K446">
            <v>1</v>
          </cell>
        </row>
        <row r="447">
          <cell r="D447" t="str">
            <v>TUBO DE LIGAÇÃO C/CANOPLA PARA SANITÁRIO</v>
          </cell>
          <cell r="E447">
            <v>1</v>
          </cell>
          <cell r="F447" t="str">
            <v>UN</v>
          </cell>
          <cell r="G447">
            <v>17.8</v>
          </cell>
          <cell r="H447">
            <v>17.8</v>
          </cell>
          <cell r="J447" t="str">
            <v>IT0001252</v>
          </cell>
          <cell r="K447">
            <v>1</v>
          </cell>
        </row>
        <row r="448">
          <cell r="D448" t="str">
            <v>CONUNTO DE FIXAÇÃO CROMADO</v>
          </cell>
          <cell r="E448">
            <v>1</v>
          </cell>
          <cell r="F448" t="str">
            <v>UN</v>
          </cell>
          <cell r="G448">
            <v>4.59</v>
          </cell>
          <cell r="H448">
            <v>4.59</v>
          </cell>
          <cell r="J448" t="str">
            <v>IT0001253</v>
          </cell>
          <cell r="K448">
            <v>1</v>
          </cell>
        </row>
        <row r="449">
          <cell r="D449" t="str">
            <v>BOLSA DE BORRACHA DN 100 MM PARA BACIA SIFONADA</v>
          </cell>
          <cell r="E449">
            <v>1</v>
          </cell>
          <cell r="F449" t="str">
            <v>UN</v>
          </cell>
          <cell r="G449">
            <v>1.49</v>
          </cell>
          <cell r="H449">
            <v>1.49</v>
          </cell>
          <cell r="J449" t="str">
            <v>IT0001254</v>
          </cell>
          <cell r="K449">
            <v>1</v>
          </cell>
        </row>
        <row r="450">
          <cell r="D450" t="str">
            <v>TAMPA PLASTICA P/ BACIA SANITÁRIA</v>
          </cell>
          <cell r="E450">
            <v>1</v>
          </cell>
          <cell r="F450" t="str">
            <v>UN</v>
          </cell>
          <cell r="G450">
            <v>15.85</v>
          </cell>
          <cell r="H450">
            <v>15.85</v>
          </cell>
          <cell r="J450" t="str">
            <v>IT0001255</v>
          </cell>
          <cell r="K450">
            <v>1</v>
          </cell>
        </row>
        <row r="451">
          <cell r="D451" t="str">
            <v>ANEL DE BORRACHA DN 400 MM P/ LIGAÇÃO BACIA SIFONADA</v>
          </cell>
          <cell r="E451">
            <v>1</v>
          </cell>
          <cell r="F451" t="str">
            <v>UN</v>
          </cell>
          <cell r="G451">
            <v>0.47</v>
          </cell>
          <cell r="H451">
            <v>0.47</v>
          </cell>
          <cell r="J451" t="str">
            <v>IT0001256</v>
          </cell>
          <cell r="K451">
            <v>1</v>
          </cell>
        </row>
        <row r="452">
          <cell r="B452">
            <v>25</v>
          </cell>
          <cell r="D452" t="str">
            <v xml:space="preserve"> Total Material  </v>
          </cell>
          <cell r="H452">
            <v>100.21</v>
          </cell>
        </row>
        <row r="453">
          <cell r="D453" t="str">
            <v xml:space="preserve">   </v>
          </cell>
          <cell r="E453" t="str">
            <v xml:space="preserve">   </v>
          </cell>
          <cell r="F453" t="str">
            <v xml:space="preserve">   </v>
          </cell>
          <cell r="G453" t="str">
            <v xml:space="preserve">   </v>
          </cell>
          <cell r="H453" t="str">
            <v xml:space="preserve">   </v>
          </cell>
        </row>
        <row r="454">
          <cell r="D454" t="str">
            <v xml:space="preserve"> Mão de Obra  </v>
          </cell>
          <cell r="E454" t="str">
            <v xml:space="preserve">  Consumo  </v>
          </cell>
          <cell r="F454" t="str">
            <v xml:space="preserve"> Unid.  </v>
          </cell>
          <cell r="G454" t="str">
            <v xml:space="preserve">  Pr. Unit.  </v>
          </cell>
          <cell r="H454" t="str">
            <v xml:space="preserve">  Custo  </v>
          </cell>
        </row>
        <row r="455">
          <cell r="D455" t="str">
            <v xml:space="preserve">ENCANADOR                                                                                                                                                                                               </v>
          </cell>
          <cell r="E455">
            <v>3</v>
          </cell>
          <cell r="F455" t="str">
            <v xml:space="preserve">H     </v>
          </cell>
          <cell r="G455">
            <v>8.7200000000000006</v>
          </cell>
          <cell r="H455">
            <v>26.16</v>
          </cell>
          <cell r="J455" t="str">
            <v>0110118</v>
          </cell>
          <cell r="K455">
            <v>3</v>
          </cell>
        </row>
        <row r="456">
          <cell r="D456" t="str">
            <v xml:space="preserve">AJUDANTE DE ENCANADOR                                                                                                                                                                                   </v>
          </cell>
          <cell r="E456">
            <v>3</v>
          </cell>
          <cell r="F456" t="str">
            <v xml:space="preserve">H     </v>
          </cell>
          <cell r="G456">
            <v>7.3</v>
          </cell>
          <cell r="H456">
            <v>21.9</v>
          </cell>
          <cell r="J456" t="str">
            <v>0110119</v>
          </cell>
          <cell r="K456">
            <v>3</v>
          </cell>
        </row>
        <row r="457">
          <cell r="D457">
            <v>0</v>
          </cell>
          <cell r="E457">
            <v>0</v>
          </cell>
          <cell r="F457">
            <v>0</v>
          </cell>
          <cell r="G457">
            <v>0</v>
          </cell>
          <cell r="H457">
            <v>0</v>
          </cell>
        </row>
        <row r="458">
          <cell r="D458">
            <v>0</v>
          </cell>
          <cell r="E458">
            <v>0</v>
          </cell>
          <cell r="F458">
            <v>0</v>
          </cell>
          <cell r="G458">
            <v>0</v>
          </cell>
          <cell r="H458">
            <v>0</v>
          </cell>
        </row>
        <row r="459">
          <cell r="D459">
            <v>0</v>
          </cell>
          <cell r="E459">
            <v>0</v>
          </cell>
          <cell r="F459">
            <v>0</v>
          </cell>
          <cell r="G459">
            <v>0</v>
          </cell>
          <cell r="H459">
            <v>0</v>
          </cell>
        </row>
        <row r="460">
          <cell r="D460" t="str">
            <v xml:space="preserve"> Sub-Total  </v>
          </cell>
          <cell r="H460">
            <v>48.06</v>
          </cell>
        </row>
        <row r="461">
          <cell r="D461" t="str">
            <v xml:space="preserve"> Leis Sociais  </v>
          </cell>
          <cell r="E461">
            <v>0</v>
          </cell>
          <cell r="F461" t="str">
            <v xml:space="preserve">   </v>
          </cell>
          <cell r="G461" t="str">
            <v xml:space="preserve">   </v>
          </cell>
          <cell r="H461">
            <v>0</v>
          </cell>
        </row>
        <row r="462">
          <cell r="A462">
            <v>25</v>
          </cell>
          <cell r="D462" t="str">
            <v xml:space="preserve"> Total MDO  </v>
          </cell>
          <cell r="H462">
            <v>48.06</v>
          </cell>
        </row>
        <row r="463">
          <cell r="D463" t="str">
            <v xml:space="preserve">   </v>
          </cell>
          <cell r="E463" t="str">
            <v xml:space="preserve">   </v>
          </cell>
          <cell r="F463" t="str">
            <v xml:space="preserve">   </v>
          </cell>
          <cell r="G463" t="str">
            <v xml:space="preserve">   </v>
          </cell>
          <cell r="H463" t="str">
            <v xml:space="preserve">   </v>
          </cell>
        </row>
        <row r="464">
          <cell r="D464" t="str">
            <v xml:space="preserve"> BDI  </v>
          </cell>
          <cell r="E464">
            <v>0.27179999999999999</v>
          </cell>
          <cell r="F464" t="str">
            <v xml:space="preserve">   </v>
          </cell>
          <cell r="G464" t="str">
            <v xml:space="preserve">   </v>
          </cell>
          <cell r="H464">
            <v>13.06</v>
          </cell>
        </row>
        <row r="465">
          <cell r="D465" t="str">
            <v xml:space="preserve"> Total  </v>
          </cell>
          <cell r="H465">
            <v>61.12</v>
          </cell>
        </row>
        <row r="466">
          <cell r="I466" t="str">
            <v>XX</v>
          </cell>
        </row>
        <row r="467">
          <cell r="D467" t="str">
            <v xml:space="preserve"> Obra:  </v>
          </cell>
          <cell r="E467" t="str">
            <v>Construção de Centro Educacional</v>
          </cell>
        </row>
        <row r="468">
          <cell r="D468" t="str">
            <v xml:space="preserve"> Local:  </v>
          </cell>
          <cell r="E468" t="str">
            <v>Município de Assis</v>
          </cell>
          <cell r="F468" t="str">
            <v xml:space="preserve">   </v>
          </cell>
          <cell r="G468" t="str">
            <v xml:space="preserve">   </v>
          </cell>
        </row>
        <row r="469">
          <cell r="D469" t="str">
            <v xml:space="preserve"> Concorrência :  </v>
          </cell>
          <cell r="E469" t="str">
            <v xml:space="preserve"> N.º 011/2009</v>
          </cell>
          <cell r="F469" t="str">
            <v xml:space="preserve">   </v>
          </cell>
          <cell r="G469" t="str">
            <v xml:space="preserve">   </v>
          </cell>
        </row>
        <row r="470">
          <cell r="D470" t="str">
            <v xml:space="preserve"> Composições Unitárias  </v>
          </cell>
        </row>
        <row r="471">
          <cell r="C471">
            <v>26</v>
          </cell>
          <cell r="D471" t="str">
            <v>Bacia de louça cor branca auto sifonada para PPNE, inclusive acessórios de fixação, instalação e assento com fixações.</v>
          </cell>
          <cell r="E471" t="str">
            <v xml:space="preserve">   </v>
          </cell>
          <cell r="F471" t="str">
            <v xml:space="preserve">   </v>
          </cell>
        </row>
        <row r="472">
          <cell r="D472" t="str">
            <v xml:space="preserve">   </v>
          </cell>
          <cell r="E472" t="str">
            <v xml:space="preserve">  Unid.  </v>
          </cell>
          <cell r="F472" t="str">
            <v xml:space="preserve"> MAT.  </v>
          </cell>
          <cell r="G472" t="str">
            <v xml:space="preserve">  MDO  </v>
          </cell>
          <cell r="H472" t="str">
            <v xml:space="preserve">  TOTAL  </v>
          </cell>
        </row>
        <row r="473">
          <cell r="D473" t="str">
            <v xml:space="preserve">   </v>
          </cell>
          <cell r="E473" t="str">
            <v>pç</v>
          </cell>
          <cell r="F473">
            <v>100.21</v>
          </cell>
          <cell r="G473">
            <v>61.12</v>
          </cell>
          <cell r="H473">
            <v>161.33000000000001</v>
          </cell>
        </row>
        <row r="474">
          <cell r="D474" t="str">
            <v xml:space="preserve">   </v>
          </cell>
          <cell r="E474" t="str">
            <v xml:space="preserve">   </v>
          </cell>
          <cell r="F474" t="str">
            <v xml:space="preserve">   </v>
          </cell>
          <cell r="G474" t="str">
            <v xml:space="preserve">   </v>
          </cell>
          <cell r="H474" t="str">
            <v xml:space="preserve">   </v>
          </cell>
        </row>
        <row r="475">
          <cell r="D475" t="str">
            <v xml:space="preserve"> Material  </v>
          </cell>
          <cell r="E475" t="str">
            <v xml:space="preserve">  Consumo  </v>
          </cell>
          <cell r="F475" t="str">
            <v xml:space="preserve"> Unid.  </v>
          </cell>
          <cell r="G475" t="str">
            <v xml:space="preserve">  Pr. Unit.  </v>
          </cell>
          <cell r="H475" t="str">
            <v xml:space="preserve">  Custo  </v>
          </cell>
        </row>
        <row r="476">
          <cell r="D476" t="str">
            <v>MASSA PARA VIDRO</v>
          </cell>
          <cell r="E476">
            <v>0.25</v>
          </cell>
          <cell r="F476" t="str">
            <v>KG</v>
          </cell>
          <cell r="G476">
            <v>1.17</v>
          </cell>
          <cell r="H476">
            <v>0.28999999999999998</v>
          </cell>
          <cell r="J476" t="str">
            <v>IT0001250</v>
          </cell>
          <cell r="K476">
            <v>0.25</v>
          </cell>
        </row>
        <row r="477">
          <cell r="D477" t="str">
            <v>BACIA SIFONADA LOUÇA BRANCA</v>
          </cell>
          <cell r="E477">
            <v>1</v>
          </cell>
          <cell r="F477" t="str">
            <v>UN</v>
          </cell>
          <cell r="G477">
            <v>59.72</v>
          </cell>
          <cell r="H477">
            <v>59.72</v>
          </cell>
          <cell r="J477" t="str">
            <v>IT0001251</v>
          </cell>
          <cell r="K477">
            <v>1</v>
          </cell>
        </row>
        <row r="478">
          <cell r="D478" t="str">
            <v>TUBO DE LIGAÇÃO C/CANOPLA PARA SANITÁRIO</v>
          </cell>
          <cell r="E478">
            <v>1</v>
          </cell>
          <cell r="F478" t="str">
            <v>UN</v>
          </cell>
          <cell r="G478">
            <v>17.8</v>
          </cell>
          <cell r="H478">
            <v>17.8</v>
          </cell>
          <cell r="J478" t="str">
            <v>IT0001252</v>
          </cell>
          <cell r="K478">
            <v>1</v>
          </cell>
        </row>
        <row r="479">
          <cell r="D479" t="str">
            <v>CONUNTO DE FIXAÇÃO CROMADO</v>
          </cell>
          <cell r="E479">
            <v>1</v>
          </cell>
          <cell r="F479" t="str">
            <v>UN</v>
          </cell>
          <cell r="G479">
            <v>4.59</v>
          </cell>
          <cell r="H479">
            <v>4.59</v>
          </cell>
          <cell r="J479" t="str">
            <v>IT0001253</v>
          </cell>
          <cell r="K479">
            <v>1</v>
          </cell>
        </row>
        <row r="480">
          <cell r="D480" t="str">
            <v>BOLSA DE BORRACHA DN 100 MM PARA BACIA SIFONADA</v>
          </cell>
          <cell r="E480">
            <v>1</v>
          </cell>
          <cell r="F480" t="str">
            <v>UN</v>
          </cell>
          <cell r="G480">
            <v>1.49</v>
          </cell>
          <cell r="H480">
            <v>1.49</v>
          </cell>
          <cell r="J480" t="str">
            <v>IT0001254</v>
          </cell>
          <cell r="K480">
            <v>1</v>
          </cell>
        </row>
        <row r="481">
          <cell r="D481" t="str">
            <v>TAMPA PLASTICA P/ BACIA SANITÁRIA</v>
          </cell>
          <cell r="E481">
            <v>1</v>
          </cell>
          <cell r="F481" t="str">
            <v>UN</v>
          </cell>
          <cell r="G481">
            <v>15.85</v>
          </cell>
          <cell r="H481">
            <v>15.85</v>
          </cell>
          <cell r="J481" t="str">
            <v>IT0001255</v>
          </cell>
          <cell r="K481">
            <v>1</v>
          </cell>
        </row>
        <row r="482">
          <cell r="D482" t="str">
            <v>ANEL DE BORRACHA DN 400 MM P/ LIGAÇÃO BACIA SIFONADA</v>
          </cell>
          <cell r="E482">
            <v>1</v>
          </cell>
          <cell r="F482" t="str">
            <v>UN</v>
          </cell>
          <cell r="G482">
            <v>0.47</v>
          </cell>
          <cell r="H482">
            <v>0.47</v>
          </cell>
          <cell r="J482" t="str">
            <v>IT0001256</v>
          </cell>
          <cell r="K482">
            <v>1</v>
          </cell>
        </row>
        <row r="483">
          <cell r="B483">
            <v>26</v>
          </cell>
          <cell r="D483" t="str">
            <v xml:space="preserve"> Total Material  </v>
          </cell>
          <cell r="H483">
            <v>100.21</v>
          </cell>
        </row>
        <row r="484">
          <cell r="D484" t="str">
            <v xml:space="preserve">   </v>
          </cell>
          <cell r="E484" t="str">
            <v xml:space="preserve">   </v>
          </cell>
          <cell r="F484" t="str">
            <v xml:space="preserve">   </v>
          </cell>
          <cell r="G484" t="str">
            <v xml:space="preserve">   </v>
          </cell>
          <cell r="H484" t="str">
            <v xml:space="preserve">   </v>
          </cell>
        </row>
        <row r="485">
          <cell r="D485" t="str">
            <v xml:space="preserve"> Mão de Obra  </v>
          </cell>
          <cell r="E485" t="str">
            <v xml:space="preserve">  Consumo  </v>
          </cell>
          <cell r="F485" t="str">
            <v xml:space="preserve"> Unid.  </v>
          </cell>
          <cell r="G485" t="str">
            <v xml:space="preserve">  Pr. Unit.  </v>
          </cell>
          <cell r="H485" t="str">
            <v xml:space="preserve">  Custo  </v>
          </cell>
        </row>
        <row r="486">
          <cell r="D486" t="str">
            <v xml:space="preserve">ENCANADOR                                                                                                                                                                                               </v>
          </cell>
          <cell r="E486">
            <v>3</v>
          </cell>
          <cell r="F486" t="str">
            <v xml:space="preserve">H     </v>
          </cell>
          <cell r="G486">
            <v>8.7200000000000006</v>
          </cell>
          <cell r="H486">
            <v>26.16</v>
          </cell>
          <cell r="J486" t="str">
            <v>0110118</v>
          </cell>
          <cell r="K486">
            <v>3</v>
          </cell>
        </row>
        <row r="487">
          <cell r="D487" t="str">
            <v xml:space="preserve">AJUDANTE DE ENCANADOR                                                                                                                                                                                   </v>
          </cell>
          <cell r="E487">
            <v>3</v>
          </cell>
          <cell r="F487" t="str">
            <v xml:space="preserve">H     </v>
          </cell>
          <cell r="G487">
            <v>7.3</v>
          </cell>
          <cell r="H487">
            <v>21.9</v>
          </cell>
          <cell r="J487" t="str">
            <v>0110119</v>
          </cell>
          <cell r="K487">
            <v>3</v>
          </cell>
        </row>
        <row r="488">
          <cell r="D488">
            <v>0</v>
          </cell>
          <cell r="E488">
            <v>0</v>
          </cell>
          <cell r="F488">
            <v>0</v>
          </cell>
          <cell r="G488">
            <v>0</v>
          </cell>
          <cell r="H488">
            <v>0</v>
          </cell>
        </row>
        <row r="489">
          <cell r="D489">
            <v>0</v>
          </cell>
          <cell r="E489">
            <v>0</v>
          </cell>
          <cell r="F489">
            <v>0</v>
          </cell>
          <cell r="G489">
            <v>0</v>
          </cell>
          <cell r="H489">
            <v>0</v>
          </cell>
        </row>
        <row r="490">
          <cell r="D490">
            <v>0</v>
          </cell>
          <cell r="E490">
            <v>0</v>
          </cell>
          <cell r="F490">
            <v>0</v>
          </cell>
          <cell r="G490">
            <v>0</v>
          </cell>
          <cell r="H490">
            <v>0</v>
          </cell>
        </row>
        <row r="491">
          <cell r="D491" t="str">
            <v xml:space="preserve"> Sub-Total  </v>
          </cell>
          <cell r="H491">
            <v>48.06</v>
          </cell>
        </row>
        <row r="492">
          <cell r="D492" t="str">
            <v xml:space="preserve"> Leis Sociais  </v>
          </cell>
          <cell r="E492">
            <v>0</v>
          </cell>
          <cell r="F492" t="str">
            <v xml:space="preserve">   </v>
          </cell>
          <cell r="G492" t="str">
            <v xml:space="preserve">   </v>
          </cell>
          <cell r="H492">
            <v>0</v>
          </cell>
        </row>
        <row r="493">
          <cell r="A493">
            <v>26</v>
          </cell>
          <cell r="D493" t="str">
            <v xml:space="preserve"> Total MDO  </v>
          </cell>
          <cell r="H493">
            <v>48.06</v>
          </cell>
        </row>
        <row r="494">
          <cell r="D494" t="str">
            <v xml:space="preserve">   </v>
          </cell>
          <cell r="E494" t="str">
            <v xml:space="preserve">   </v>
          </cell>
          <cell r="F494" t="str">
            <v xml:space="preserve">   </v>
          </cell>
          <cell r="G494" t="str">
            <v xml:space="preserve">   </v>
          </cell>
          <cell r="H494" t="str">
            <v xml:space="preserve">   </v>
          </cell>
        </row>
        <row r="495">
          <cell r="D495" t="str">
            <v xml:space="preserve"> BDI  </v>
          </cell>
          <cell r="E495">
            <v>0.27179999999999999</v>
          </cell>
          <cell r="F495" t="str">
            <v xml:space="preserve">   </v>
          </cell>
          <cell r="G495" t="str">
            <v xml:space="preserve">   </v>
          </cell>
          <cell r="H495">
            <v>13.06</v>
          </cell>
        </row>
        <row r="496">
          <cell r="D496" t="str">
            <v xml:space="preserve"> Total  </v>
          </cell>
          <cell r="H496">
            <v>61.12</v>
          </cell>
        </row>
        <row r="497">
          <cell r="I497" t="str">
            <v>XX</v>
          </cell>
        </row>
        <row r="498">
          <cell r="D498" t="str">
            <v xml:space="preserve"> Obra:  </v>
          </cell>
          <cell r="E498" t="str">
            <v>Construção de Centro Educacional</v>
          </cell>
        </row>
        <row r="499">
          <cell r="D499" t="str">
            <v xml:space="preserve"> Local:  </v>
          </cell>
          <cell r="E499" t="str">
            <v>Município de Assis</v>
          </cell>
          <cell r="F499" t="str">
            <v xml:space="preserve">   </v>
          </cell>
          <cell r="G499" t="str">
            <v xml:space="preserve">   </v>
          </cell>
        </row>
        <row r="500">
          <cell r="D500" t="str">
            <v xml:space="preserve"> Concorrência :  </v>
          </cell>
          <cell r="E500" t="str">
            <v xml:space="preserve"> N.º 011/2009</v>
          </cell>
          <cell r="F500" t="str">
            <v xml:space="preserve">   </v>
          </cell>
          <cell r="G500" t="str">
            <v xml:space="preserve">   </v>
          </cell>
        </row>
        <row r="501">
          <cell r="D501" t="str">
            <v xml:space="preserve"> Composições Unitárias  </v>
          </cell>
        </row>
        <row r="502">
          <cell r="C502">
            <v>27</v>
          </cell>
          <cell r="D502" t="str">
            <v>Balcões e tampos de granito cinza corumbá, conforme detalhe de projeto e memorial, inclusive frontões e "saias".</v>
          </cell>
          <cell r="E502" t="str">
            <v xml:space="preserve">   </v>
          </cell>
          <cell r="F502" t="str">
            <v xml:space="preserve">   </v>
          </cell>
        </row>
        <row r="503">
          <cell r="D503" t="str">
            <v xml:space="preserve">   </v>
          </cell>
          <cell r="E503" t="str">
            <v xml:space="preserve">  Unid.  </v>
          </cell>
          <cell r="F503" t="str">
            <v xml:space="preserve"> MAT.  </v>
          </cell>
          <cell r="G503" t="str">
            <v xml:space="preserve">  MDO  </v>
          </cell>
          <cell r="H503" t="str">
            <v xml:space="preserve">  TOTAL  </v>
          </cell>
        </row>
        <row r="504">
          <cell r="D504" t="str">
            <v xml:space="preserve">   </v>
          </cell>
          <cell r="E504" t="str">
            <v>m²</v>
          </cell>
          <cell r="F504">
            <v>450.76</v>
          </cell>
          <cell r="G504">
            <v>82.54</v>
          </cell>
          <cell r="H504">
            <v>533.29999999999995</v>
          </cell>
        </row>
        <row r="505">
          <cell r="D505" t="str">
            <v xml:space="preserve">   </v>
          </cell>
          <cell r="E505" t="str">
            <v xml:space="preserve">   </v>
          </cell>
          <cell r="F505" t="str">
            <v xml:space="preserve">   </v>
          </cell>
          <cell r="G505" t="str">
            <v xml:space="preserve">   </v>
          </cell>
          <cell r="H505" t="str">
            <v xml:space="preserve">   </v>
          </cell>
        </row>
        <row r="506">
          <cell r="D506" t="str">
            <v xml:space="preserve"> Material  </v>
          </cell>
          <cell r="E506" t="str">
            <v xml:space="preserve">  Consumo  </v>
          </cell>
          <cell r="F506" t="str">
            <v xml:space="preserve"> Unid.  </v>
          </cell>
          <cell r="G506" t="str">
            <v xml:space="preserve">  Pr. Unit.  </v>
          </cell>
          <cell r="H506" t="str">
            <v xml:space="preserve">  Custo  </v>
          </cell>
        </row>
        <row r="507">
          <cell r="D507" t="str">
            <v xml:space="preserve">CONCRETO DOSADO (CONDICAO A) FCK 25 MPA                                                                                                                                                                 </v>
          </cell>
          <cell r="E507">
            <v>9.1999999999999998E-3</v>
          </cell>
          <cell r="F507" t="str">
            <v xml:space="preserve">M3    </v>
          </cell>
          <cell r="G507">
            <v>240.5</v>
          </cell>
          <cell r="H507">
            <v>2.21</v>
          </cell>
          <cell r="J507" t="str">
            <v>0220536</v>
          </cell>
          <cell r="K507">
            <v>9.1999999999999998E-3</v>
          </cell>
        </row>
        <row r="508">
          <cell r="D508" t="str">
            <v xml:space="preserve">ARGAMASSA PRE-FABR TIPO CIMENTCOLA                                                                                                                                                                      </v>
          </cell>
          <cell r="E508">
            <v>0.89400000000000002</v>
          </cell>
          <cell r="F508" t="str">
            <v xml:space="preserve">KG    </v>
          </cell>
          <cell r="G508">
            <v>0.39</v>
          </cell>
          <cell r="H508">
            <v>0.35</v>
          </cell>
          <cell r="J508" t="str">
            <v>0220581</v>
          </cell>
          <cell r="K508">
            <v>0.89400000000000002</v>
          </cell>
        </row>
        <row r="509">
          <cell r="D509" t="str">
            <v xml:space="preserve">PINUS - PONTALETE DE 3" X 3" - BRUTO                                                                                                                                                                    </v>
          </cell>
          <cell r="E509">
            <v>0.74399999999999999</v>
          </cell>
          <cell r="F509" t="str">
            <v xml:space="preserve">M     </v>
          </cell>
          <cell r="G509">
            <v>2.9</v>
          </cell>
          <cell r="H509">
            <v>2.16</v>
          </cell>
          <cell r="J509" t="str">
            <v>0211046</v>
          </cell>
          <cell r="K509">
            <v>0.74399999999999999</v>
          </cell>
        </row>
        <row r="510">
          <cell r="D510" t="str">
            <v xml:space="preserve">PINUS - TÁBUA DE 1" X 12" - BRUTA                                                                                                                                                                       </v>
          </cell>
          <cell r="E510">
            <v>2.8400000000000002E-2</v>
          </cell>
          <cell r="F510" t="str">
            <v xml:space="preserve">M     </v>
          </cell>
          <cell r="G510">
            <v>7.6</v>
          </cell>
          <cell r="H510">
            <v>0.22</v>
          </cell>
          <cell r="J510" t="str">
            <v>0211070</v>
          </cell>
          <cell r="K510">
            <v>2.8400000000000002E-2</v>
          </cell>
        </row>
        <row r="511">
          <cell r="D511" t="str">
            <v xml:space="preserve">CHAPA COMPENSADA RESINADA E=12MM                                                                                                                                                                        </v>
          </cell>
          <cell r="E511">
            <v>0.28399999999999997</v>
          </cell>
          <cell r="F511" t="str">
            <v xml:space="preserve">M2    </v>
          </cell>
          <cell r="G511">
            <v>10.029999999999999</v>
          </cell>
          <cell r="H511">
            <v>2.85</v>
          </cell>
          <cell r="J511" t="str">
            <v>0221032</v>
          </cell>
          <cell r="K511">
            <v>0.28399999999999997</v>
          </cell>
        </row>
        <row r="512">
          <cell r="D512" t="str">
            <v xml:space="preserve">AÇO CA-50A OU 60 B CMO BITOLAS                                                                                                                                                                             </v>
          </cell>
          <cell r="E512">
            <v>0.83</v>
          </cell>
          <cell r="F512" t="str">
            <v xml:space="preserve">KG    </v>
          </cell>
          <cell r="G512">
            <v>2.98</v>
          </cell>
          <cell r="H512">
            <v>2.4700000000000002</v>
          </cell>
          <cell r="J512" t="str">
            <v>0211510</v>
          </cell>
          <cell r="K512">
            <v>0.83</v>
          </cell>
        </row>
        <row r="513">
          <cell r="D513" t="str">
            <v xml:space="preserve">Prego (tipo de prego: 18x27)                                                                                                                                                                            </v>
          </cell>
          <cell r="E513">
            <v>4.9599999999999998E-2</v>
          </cell>
          <cell r="F513" t="str">
            <v xml:space="preserve">Kg    </v>
          </cell>
          <cell r="G513">
            <v>4.8499999999999996</v>
          </cell>
          <cell r="H513">
            <v>0.24</v>
          </cell>
          <cell r="J513" t="str">
            <v>0501007</v>
          </cell>
          <cell r="K513">
            <v>4.9599999999999998E-2</v>
          </cell>
        </row>
        <row r="514">
          <cell r="D514" t="str">
            <v xml:space="preserve">ARAME RECOZIDO N. 16 E N. 18                                                                                                                                                                            </v>
          </cell>
          <cell r="E514">
            <v>1.4999999999999999E-2</v>
          </cell>
          <cell r="F514" t="str">
            <v xml:space="preserve">KG    </v>
          </cell>
          <cell r="G514">
            <v>5.34</v>
          </cell>
          <cell r="H514">
            <v>0.08</v>
          </cell>
          <cell r="J514" t="str">
            <v>0217740</v>
          </cell>
          <cell r="K514">
            <v>1.4999999999999999E-2</v>
          </cell>
        </row>
        <row r="515">
          <cell r="D515" t="str">
            <v>PORTA DE PERRO (0,70 X 1,50) M</v>
          </cell>
          <cell r="E515">
            <v>1</v>
          </cell>
          <cell r="F515" t="str">
            <v>UN</v>
          </cell>
          <cell r="G515">
            <v>369.84</v>
          </cell>
          <cell r="H515">
            <v>369.84</v>
          </cell>
          <cell r="J515" t="str">
            <v>IT0001257</v>
          </cell>
          <cell r="K515">
            <v>1</v>
          </cell>
        </row>
        <row r="516">
          <cell r="D516" t="str">
            <v>granito cinza corumbá</v>
          </cell>
          <cell r="E516">
            <v>0.24</v>
          </cell>
          <cell r="F516" t="str">
            <v>M2</v>
          </cell>
          <cell r="G516">
            <v>229.82</v>
          </cell>
          <cell r="H516">
            <v>55.16</v>
          </cell>
          <cell r="J516" t="str">
            <v>IT0001258</v>
          </cell>
          <cell r="K516">
            <v>0.24</v>
          </cell>
        </row>
        <row r="517">
          <cell r="D517" t="str">
            <v xml:space="preserve">TINTA ESMALTE BRILHANTE                                                                                                                                                                                 </v>
          </cell>
          <cell r="E517">
            <v>0.78700000000000003</v>
          </cell>
          <cell r="F517" t="str">
            <v xml:space="preserve">L     </v>
          </cell>
          <cell r="G517">
            <v>11.04</v>
          </cell>
          <cell r="H517">
            <v>8.69</v>
          </cell>
          <cell r="J517" t="str">
            <v>0237005</v>
          </cell>
          <cell r="K517">
            <v>0.78700000000000003</v>
          </cell>
        </row>
        <row r="518">
          <cell r="D518" t="str">
            <v xml:space="preserve">FUNDO ESPECIAL PARA ACO GALVANIZADO E ALUMINIO                                                                                                                                                          </v>
          </cell>
          <cell r="E518">
            <v>0.47249999999999998</v>
          </cell>
          <cell r="F518" t="str">
            <v xml:space="preserve">L     </v>
          </cell>
          <cell r="G518">
            <v>13.74</v>
          </cell>
          <cell r="H518">
            <v>6.49</v>
          </cell>
          <cell r="J518" t="str">
            <v>0238066</v>
          </cell>
          <cell r="K518">
            <v>0.47249999999999998</v>
          </cell>
        </row>
        <row r="519">
          <cell r="B519">
            <v>27</v>
          </cell>
          <cell r="D519" t="str">
            <v xml:space="preserve"> Total Material  </v>
          </cell>
          <cell r="H519">
            <v>450.76</v>
          </cell>
        </row>
        <row r="520">
          <cell r="D520" t="str">
            <v xml:space="preserve">   </v>
          </cell>
          <cell r="E520" t="str">
            <v xml:space="preserve">   </v>
          </cell>
          <cell r="F520" t="str">
            <v xml:space="preserve">   </v>
          </cell>
          <cell r="G520" t="str">
            <v xml:space="preserve">   </v>
          </cell>
          <cell r="H520" t="str">
            <v xml:space="preserve">   </v>
          </cell>
        </row>
        <row r="521">
          <cell r="D521" t="str">
            <v xml:space="preserve"> Mão de Obra  </v>
          </cell>
          <cell r="E521" t="str">
            <v xml:space="preserve">  Consumo  </v>
          </cell>
          <cell r="F521" t="str">
            <v xml:space="preserve"> Unid.  </v>
          </cell>
          <cell r="G521" t="str">
            <v xml:space="preserve">  Pr. Unit.  </v>
          </cell>
          <cell r="H521" t="str">
            <v xml:space="preserve">  Custo  </v>
          </cell>
        </row>
        <row r="522">
          <cell r="D522" t="str">
            <v xml:space="preserve">CARPINTEIRO                                                                                                                                                                                             </v>
          </cell>
          <cell r="E522">
            <v>0.496</v>
          </cell>
          <cell r="F522" t="str">
            <v xml:space="preserve">H     </v>
          </cell>
          <cell r="G522">
            <v>8.7200000000000006</v>
          </cell>
          <cell r="H522">
            <v>4.33</v>
          </cell>
          <cell r="J522" t="str">
            <v>0110111</v>
          </cell>
          <cell r="K522">
            <v>0.496</v>
          </cell>
        </row>
        <row r="523">
          <cell r="D523" t="str">
            <v xml:space="preserve">AJUDANTE DE CARPINTEIRO                                                                                                                                                                                 </v>
          </cell>
          <cell r="E523">
            <v>0.496</v>
          </cell>
          <cell r="F523" t="str">
            <v xml:space="preserve">H     </v>
          </cell>
          <cell r="G523">
            <v>7.3</v>
          </cell>
          <cell r="H523">
            <v>3.62</v>
          </cell>
          <cell r="J523" t="str">
            <v>0110112</v>
          </cell>
          <cell r="K523">
            <v>0.496</v>
          </cell>
        </row>
        <row r="524">
          <cell r="D524" t="str">
            <v xml:space="preserve">FERREIRO                                                                                                                                                                                                </v>
          </cell>
          <cell r="E524">
            <v>7.1999999999999995E-2</v>
          </cell>
          <cell r="F524" t="str">
            <v xml:space="preserve">H     </v>
          </cell>
          <cell r="G524">
            <v>8.7200000000000006</v>
          </cell>
          <cell r="H524">
            <v>0.63</v>
          </cell>
          <cell r="J524" t="str">
            <v>0110121</v>
          </cell>
          <cell r="K524">
            <v>7.1999999999999995E-2</v>
          </cell>
        </row>
        <row r="525">
          <cell r="D525" t="str">
            <v xml:space="preserve">AJUDANTE DE FERREIRO                                                                                                                                                                                    </v>
          </cell>
          <cell r="E525">
            <v>7.1999999999999995E-2</v>
          </cell>
          <cell r="F525" t="str">
            <v xml:space="preserve">H     </v>
          </cell>
          <cell r="G525">
            <v>7.3</v>
          </cell>
          <cell r="H525">
            <v>0.53</v>
          </cell>
          <cell r="J525" t="str">
            <v>0110122</v>
          </cell>
          <cell r="K525">
            <v>7.1999999999999995E-2</v>
          </cell>
        </row>
        <row r="526">
          <cell r="D526" t="str">
            <v xml:space="preserve">PINTOR                                                                                                                                                                                                  </v>
          </cell>
          <cell r="E526">
            <v>2.3940000000000001</v>
          </cell>
          <cell r="F526" t="str">
            <v xml:space="preserve">H     </v>
          </cell>
          <cell r="G526">
            <v>8.7200000000000006</v>
          </cell>
          <cell r="H526">
            <v>20.88</v>
          </cell>
          <cell r="J526" t="str">
            <v>0110140</v>
          </cell>
          <cell r="K526">
            <v>2.3940000000000001</v>
          </cell>
        </row>
        <row r="527">
          <cell r="D527" t="str">
            <v xml:space="preserve">AJUDANTE DE PINTOR                                                                                                                                                                                      </v>
          </cell>
          <cell r="E527">
            <v>2.0790000000000002</v>
          </cell>
          <cell r="F527" t="str">
            <v xml:space="preserve">H     </v>
          </cell>
          <cell r="G527">
            <v>7.3</v>
          </cell>
          <cell r="H527">
            <v>15.18</v>
          </cell>
          <cell r="J527" t="str">
            <v>0110141</v>
          </cell>
          <cell r="K527">
            <v>2.0790000000000002</v>
          </cell>
        </row>
        <row r="528">
          <cell r="D528" t="str">
            <v xml:space="preserve">PEDREIRO                                                                                                                                                                                                </v>
          </cell>
          <cell r="E528">
            <v>1.204</v>
          </cell>
          <cell r="F528" t="str">
            <v xml:space="preserve">H     </v>
          </cell>
          <cell r="G528">
            <v>8.7200000000000006</v>
          </cell>
          <cell r="H528">
            <v>10.5</v>
          </cell>
          <cell r="J528" t="str">
            <v>0110139</v>
          </cell>
          <cell r="K528">
            <v>1.204</v>
          </cell>
        </row>
        <row r="529">
          <cell r="D529" t="str">
            <v xml:space="preserve">SERVENTE                                                                                                                                                                                                </v>
          </cell>
          <cell r="E529">
            <v>1.264</v>
          </cell>
          <cell r="F529" t="str">
            <v xml:space="preserve">H     </v>
          </cell>
          <cell r="G529">
            <v>7.3</v>
          </cell>
          <cell r="H529">
            <v>9.23</v>
          </cell>
          <cell r="J529" t="str">
            <v>0110146</v>
          </cell>
          <cell r="K529">
            <v>1.264</v>
          </cell>
        </row>
        <row r="530">
          <cell r="D530" t="str">
            <v xml:space="preserve"> Sub-Total  </v>
          </cell>
          <cell r="H530">
            <v>64.900000000000006</v>
          </cell>
        </row>
        <row r="531">
          <cell r="D531" t="str">
            <v xml:space="preserve"> Leis Sociais  </v>
          </cell>
          <cell r="E531">
            <v>0</v>
          </cell>
          <cell r="F531" t="str">
            <v xml:space="preserve">   </v>
          </cell>
          <cell r="G531" t="str">
            <v xml:space="preserve">   </v>
          </cell>
          <cell r="H531">
            <v>0</v>
          </cell>
        </row>
        <row r="532">
          <cell r="A532">
            <v>27</v>
          </cell>
          <cell r="D532" t="str">
            <v xml:space="preserve"> Total MDO  </v>
          </cell>
          <cell r="H532">
            <v>64.900000000000006</v>
          </cell>
        </row>
        <row r="533">
          <cell r="D533" t="str">
            <v xml:space="preserve">   </v>
          </cell>
          <cell r="E533" t="str">
            <v xml:space="preserve">   </v>
          </cell>
          <cell r="F533" t="str">
            <v xml:space="preserve">   </v>
          </cell>
          <cell r="G533" t="str">
            <v xml:space="preserve">   </v>
          </cell>
          <cell r="H533" t="str">
            <v xml:space="preserve">   </v>
          </cell>
        </row>
        <row r="534">
          <cell r="D534" t="str">
            <v xml:space="preserve"> BDI  </v>
          </cell>
          <cell r="E534">
            <v>0.27179999999999999</v>
          </cell>
          <cell r="F534" t="str">
            <v xml:space="preserve">   </v>
          </cell>
          <cell r="G534" t="str">
            <v xml:space="preserve">   </v>
          </cell>
          <cell r="H534">
            <v>17.64</v>
          </cell>
        </row>
        <row r="535">
          <cell r="D535" t="str">
            <v xml:space="preserve"> Total  </v>
          </cell>
          <cell r="H535">
            <v>82.54</v>
          </cell>
        </row>
        <row r="536">
          <cell r="I536" t="str">
            <v>XX</v>
          </cell>
        </row>
        <row r="537">
          <cell r="D537" t="str">
            <v xml:space="preserve"> Obra:  </v>
          </cell>
          <cell r="E537" t="str">
            <v>Construção de Centro Educacional</v>
          </cell>
        </row>
        <row r="538">
          <cell r="D538" t="str">
            <v xml:space="preserve"> Local:  </v>
          </cell>
          <cell r="E538" t="str">
            <v>Município de Assis</v>
          </cell>
          <cell r="F538" t="str">
            <v xml:space="preserve">   </v>
          </cell>
          <cell r="G538" t="str">
            <v xml:space="preserve">   </v>
          </cell>
        </row>
        <row r="539">
          <cell r="D539" t="str">
            <v xml:space="preserve"> Concorrência :  </v>
          </cell>
          <cell r="E539" t="str">
            <v xml:space="preserve"> N.º 011/2009</v>
          </cell>
          <cell r="F539" t="str">
            <v xml:space="preserve">   </v>
          </cell>
          <cell r="G539" t="str">
            <v xml:space="preserve">   </v>
          </cell>
        </row>
        <row r="540">
          <cell r="D540" t="str">
            <v xml:space="preserve"> Composições Unitárias  </v>
          </cell>
        </row>
        <row r="541">
          <cell r="C541">
            <v>28</v>
          </cell>
          <cell r="D541" t="str">
            <v>Balcões e tampos em aço inox, conforme detalhe de projeto e memorial</v>
          </cell>
          <cell r="E541" t="str">
            <v xml:space="preserve">   </v>
          </cell>
          <cell r="F541" t="str">
            <v xml:space="preserve">   </v>
          </cell>
        </row>
        <row r="542">
          <cell r="D542" t="str">
            <v xml:space="preserve">   </v>
          </cell>
          <cell r="E542" t="str">
            <v xml:space="preserve">  Unid.  </v>
          </cell>
          <cell r="F542" t="str">
            <v xml:space="preserve"> MAT.  </v>
          </cell>
          <cell r="G542" t="str">
            <v xml:space="preserve">  MDO  </v>
          </cell>
          <cell r="H542" t="str">
            <v xml:space="preserve">  TOTAL  </v>
          </cell>
        </row>
        <row r="543">
          <cell r="D543" t="str">
            <v xml:space="preserve">   </v>
          </cell>
          <cell r="E543" t="str">
            <v>m²</v>
          </cell>
          <cell r="F543">
            <v>545</v>
          </cell>
          <cell r="G543">
            <v>25.09</v>
          </cell>
          <cell r="H543">
            <v>570.09</v>
          </cell>
        </row>
        <row r="544">
          <cell r="D544" t="str">
            <v xml:space="preserve">   </v>
          </cell>
          <cell r="E544" t="str">
            <v xml:space="preserve">   </v>
          </cell>
          <cell r="F544" t="str">
            <v xml:space="preserve">   </v>
          </cell>
          <cell r="G544" t="str">
            <v xml:space="preserve">   </v>
          </cell>
          <cell r="H544" t="str">
            <v xml:space="preserve">   </v>
          </cell>
        </row>
        <row r="545">
          <cell r="D545" t="str">
            <v xml:space="preserve"> Material  </v>
          </cell>
          <cell r="E545" t="str">
            <v xml:space="preserve">  Consumo  </v>
          </cell>
          <cell r="F545" t="str">
            <v xml:space="preserve"> Unid.  </v>
          </cell>
          <cell r="G545" t="str">
            <v xml:space="preserve">  Pr. Unit.  </v>
          </cell>
          <cell r="H545" t="str">
            <v xml:space="preserve">  Custo  </v>
          </cell>
        </row>
        <row r="546">
          <cell r="D546" t="str">
            <v>Chapa Aço Inoxidável para Tampo</v>
          </cell>
          <cell r="E546">
            <v>1</v>
          </cell>
          <cell r="F546" t="str">
            <v>m2</v>
          </cell>
          <cell r="G546">
            <v>545</v>
          </cell>
          <cell r="H546">
            <v>545</v>
          </cell>
          <cell r="J546" t="str">
            <v>it00343</v>
          </cell>
          <cell r="K546">
            <v>1</v>
          </cell>
        </row>
        <row r="547">
          <cell r="D547">
            <v>0</v>
          </cell>
          <cell r="E547">
            <v>0</v>
          </cell>
          <cell r="F547">
            <v>0</v>
          </cell>
          <cell r="G547">
            <v>0</v>
          </cell>
          <cell r="H547">
            <v>0</v>
          </cell>
        </row>
        <row r="548">
          <cell r="D548">
            <v>0</v>
          </cell>
          <cell r="E548">
            <v>0</v>
          </cell>
          <cell r="F548">
            <v>0</v>
          </cell>
          <cell r="G548">
            <v>0</v>
          </cell>
          <cell r="H548">
            <v>0</v>
          </cell>
        </row>
        <row r="549">
          <cell r="D549">
            <v>0</v>
          </cell>
          <cell r="E549">
            <v>0</v>
          </cell>
          <cell r="F549">
            <v>0</v>
          </cell>
          <cell r="G549">
            <v>0</v>
          </cell>
          <cell r="H549">
            <v>0</v>
          </cell>
        </row>
        <row r="550">
          <cell r="D550">
            <v>0</v>
          </cell>
          <cell r="E550">
            <v>0</v>
          </cell>
          <cell r="F550">
            <v>0</v>
          </cell>
          <cell r="G550">
            <v>0</v>
          </cell>
          <cell r="H550">
            <v>0</v>
          </cell>
        </row>
        <row r="551">
          <cell r="D551">
            <v>0</v>
          </cell>
          <cell r="E551">
            <v>0</v>
          </cell>
          <cell r="F551">
            <v>0</v>
          </cell>
          <cell r="G551">
            <v>0</v>
          </cell>
          <cell r="H551">
            <v>0</v>
          </cell>
        </row>
        <row r="552">
          <cell r="D552">
            <v>0</v>
          </cell>
          <cell r="E552">
            <v>0</v>
          </cell>
          <cell r="F552">
            <v>0</v>
          </cell>
          <cell r="G552">
            <v>0</v>
          </cell>
          <cell r="H552">
            <v>0</v>
          </cell>
        </row>
        <row r="553">
          <cell r="B553">
            <v>28</v>
          </cell>
          <cell r="D553" t="str">
            <v xml:space="preserve"> Total Material  </v>
          </cell>
          <cell r="H553">
            <v>545</v>
          </cell>
        </row>
        <row r="554">
          <cell r="D554" t="str">
            <v xml:space="preserve">   </v>
          </cell>
          <cell r="E554" t="str">
            <v xml:space="preserve">   </v>
          </cell>
          <cell r="F554" t="str">
            <v xml:space="preserve">   </v>
          </cell>
          <cell r="G554" t="str">
            <v xml:space="preserve">   </v>
          </cell>
          <cell r="H554" t="str">
            <v xml:space="preserve">   </v>
          </cell>
        </row>
        <row r="555">
          <cell r="D555" t="str">
            <v xml:space="preserve"> Mão de Obra  </v>
          </cell>
          <cell r="E555" t="str">
            <v xml:space="preserve">  Consumo  </v>
          </cell>
          <cell r="F555" t="str">
            <v xml:space="preserve"> Unid.  </v>
          </cell>
          <cell r="G555" t="str">
            <v xml:space="preserve">  Pr. Unit.  </v>
          </cell>
          <cell r="H555" t="str">
            <v xml:space="preserve">  Custo  </v>
          </cell>
        </row>
        <row r="556">
          <cell r="D556" t="str">
            <v xml:space="preserve">PEDREIRO                                                                                                                                                                                                </v>
          </cell>
          <cell r="E556">
            <v>1.204</v>
          </cell>
          <cell r="F556" t="str">
            <v xml:space="preserve">H     </v>
          </cell>
          <cell r="G556">
            <v>8.7200000000000006</v>
          </cell>
          <cell r="H556">
            <v>10.5</v>
          </cell>
          <cell r="J556" t="str">
            <v>0110139</v>
          </cell>
          <cell r="K556">
            <v>1.204</v>
          </cell>
        </row>
        <row r="557">
          <cell r="D557" t="str">
            <v xml:space="preserve">SERVENTE                                                                                                                                                                                                </v>
          </cell>
          <cell r="E557">
            <v>1.264</v>
          </cell>
          <cell r="F557" t="str">
            <v xml:space="preserve">H     </v>
          </cell>
          <cell r="G557">
            <v>7.3</v>
          </cell>
          <cell r="H557">
            <v>9.23</v>
          </cell>
          <cell r="J557" t="str">
            <v>0110146</v>
          </cell>
          <cell r="K557">
            <v>1.264</v>
          </cell>
        </row>
        <row r="558">
          <cell r="D558">
            <v>0</v>
          </cell>
          <cell r="E558">
            <v>0</v>
          </cell>
          <cell r="F558">
            <v>0</v>
          </cell>
          <cell r="G558">
            <v>0</v>
          </cell>
          <cell r="H558">
            <v>0</v>
          </cell>
        </row>
        <row r="559">
          <cell r="D559">
            <v>0</v>
          </cell>
          <cell r="E559">
            <v>0</v>
          </cell>
          <cell r="F559">
            <v>0</v>
          </cell>
          <cell r="G559">
            <v>0</v>
          </cell>
          <cell r="H559">
            <v>0</v>
          </cell>
        </row>
        <row r="560">
          <cell r="D560">
            <v>0</v>
          </cell>
          <cell r="E560">
            <v>0</v>
          </cell>
          <cell r="F560">
            <v>0</v>
          </cell>
          <cell r="G560">
            <v>0</v>
          </cell>
          <cell r="H560">
            <v>0</v>
          </cell>
        </row>
        <row r="561">
          <cell r="D561" t="str">
            <v xml:space="preserve"> Sub-Total  </v>
          </cell>
          <cell r="H561">
            <v>19.73</v>
          </cell>
        </row>
        <row r="562">
          <cell r="D562" t="str">
            <v xml:space="preserve"> Leis Sociais  </v>
          </cell>
          <cell r="E562">
            <v>0</v>
          </cell>
          <cell r="F562" t="str">
            <v xml:space="preserve">   </v>
          </cell>
          <cell r="G562" t="str">
            <v xml:space="preserve">   </v>
          </cell>
          <cell r="H562">
            <v>0</v>
          </cell>
        </row>
        <row r="563">
          <cell r="A563">
            <v>28</v>
          </cell>
          <cell r="D563" t="str">
            <v xml:space="preserve"> Total MDO  </v>
          </cell>
          <cell r="H563">
            <v>19.73</v>
          </cell>
        </row>
        <row r="564">
          <cell r="D564" t="str">
            <v xml:space="preserve">   </v>
          </cell>
          <cell r="E564" t="str">
            <v xml:space="preserve">   </v>
          </cell>
          <cell r="F564" t="str">
            <v xml:space="preserve">   </v>
          </cell>
          <cell r="G564" t="str">
            <v xml:space="preserve">   </v>
          </cell>
          <cell r="H564" t="str">
            <v xml:space="preserve">   </v>
          </cell>
        </row>
        <row r="565">
          <cell r="D565" t="str">
            <v xml:space="preserve"> BDI  </v>
          </cell>
          <cell r="E565">
            <v>0.27179999999999999</v>
          </cell>
          <cell r="F565" t="str">
            <v xml:space="preserve">   </v>
          </cell>
          <cell r="G565" t="str">
            <v xml:space="preserve">   </v>
          </cell>
          <cell r="H565">
            <v>5.36</v>
          </cell>
        </row>
        <row r="566">
          <cell r="D566" t="str">
            <v xml:space="preserve"> Total  </v>
          </cell>
          <cell r="H566">
            <v>25.09</v>
          </cell>
        </row>
        <row r="567">
          <cell r="I567" t="str">
            <v>XX</v>
          </cell>
        </row>
        <row r="568">
          <cell r="D568" t="str">
            <v xml:space="preserve"> Obra:  </v>
          </cell>
          <cell r="E568" t="str">
            <v>Construção de Centro Educacional</v>
          </cell>
        </row>
        <row r="569">
          <cell r="D569" t="str">
            <v xml:space="preserve"> Local:  </v>
          </cell>
          <cell r="E569" t="str">
            <v>Município de Assis</v>
          </cell>
          <cell r="F569" t="str">
            <v xml:space="preserve">   </v>
          </cell>
          <cell r="G569" t="str">
            <v xml:space="preserve">   </v>
          </cell>
        </row>
        <row r="570">
          <cell r="D570" t="str">
            <v xml:space="preserve"> Concorrência :  </v>
          </cell>
          <cell r="E570" t="str">
            <v xml:space="preserve"> N.º 011/2009</v>
          </cell>
          <cell r="F570" t="str">
            <v xml:space="preserve">   </v>
          </cell>
          <cell r="G570" t="str">
            <v xml:space="preserve">   </v>
          </cell>
        </row>
        <row r="571">
          <cell r="D571" t="str">
            <v xml:space="preserve"> Composições Unitárias  </v>
          </cell>
        </row>
        <row r="572">
          <cell r="C572">
            <v>29</v>
          </cell>
          <cell r="D572" t="str">
            <v>Banco de concreto, moldado "in loco", inclusive  base, conforme projeto e memorial descritivo</v>
          </cell>
          <cell r="E572" t="str">
            <v xml:space="preserve">   </v>
          </cell>
          <cell r="F572" t="str">
            <v xml:space="preserve">   </v>
          </cell>
        </row>
        <row r="573">
          <cell r="D573" t="str">
            <v xml:space="preserve">   </v>
          </cell>
          <cell r="E573" t="str">
            <v xml:space="preserve">  Unid.  </v>
          </cell>
          <cell r="F573" t="str">
            <v xml:space="preserve"> MAT.  </v>
          </cell>
          <cell r="G573" t="str">
            <v xml:space="preserve">  MDO  </v>
          </cell>
          <cell r="H573" t="str">
            <v xml:space="preserve">  TOTAL  </v>
          </cell>
        </row>
        <row r="574">
          <cell r="D574" t="str">
            <v xml:space="preserve">   </v>
          </cell>
          <cell r="E574" t="str">
            <v>m</v>
          </cell>
          <cell r="F574">
            <v>51.97</v>
          </cell>
          <cell r="G574">
            <v>63.23</v>
          </cell>
          <cell r="H574">
            <v>115.2</v>
          </cell>
        </row>
        <row r="575">
          <cell r="D575" t="str">
            <v xml:space="preserve">   </v>
          </cell>
          <cell r="E575" t="str">
            <v xml:space="preserve">   </v>
          </cell>
          <cell r="F575" t="str">
            <v xml:space="preserve">   </v>
          </cell>
          <cell r="G575" t="str">
            <v xml:space="preserve">   </v>
          </cell>
          <cell r="H575" t="str">
            <v xml:space="preserve">   </v>
          </cell>
        </row>
        <row r="576">
          <cell r="D576" t="str">
            <v xml:space="preserve"> Material  </v>
          </cell>
          <cell r="E576" t="str">
            <v xml:space="preserve">  Consumo  </v>
          </cell>
          <cell r="F576" t="str">
            <v xml:space="preserve"> Unid.  </v>
          </cell>
          <cell r="G576" t="str">
            <v xml:space="preserve">  Pr. Unit.  </v>
          </cell>
          <cell r="H576" t="str">
            <v xml:space="preserve">  Custo  </v>
          </cell>
        </row>
        <row r="577">
          <cell r="D577" t="str">
            <v xml:space="preserve">PEDRA BRITADA 2                                                                                                                                                                                         </v>
          </cell>
          <cell r="E577">
            <v>1.2500000000000001E-2</v>
          </cell>
          <cell r="F577" t="str">
            <v xml:space="preserve">M3    </v>
          </cell>
          <cell r="G577">
            <v>53</v>
          </cell>
          <cell r="H577">
            <v>0.66</v>
          </cell>
          <cell r="J577" t="str">
            <v>0220518</v>
          </cell>
          <cell r="K577">
            <v>1.2500000000000001E-2</v>
          </cell>
        </row>
        <row r="578">
          <cell r="D578" t="str">
            <v xml:space="preserve">CONCRETO FCK=20MPA C/ BRITA 1 E 2                                                                                                                                                                       </v>
          </cell>
          <cell r="E578">
            <v>5.5599999999999997E-2</v>
          </cell>
          <cell r="F578" t="str">
            <v xml:space="preserve">M3    </v>
          </cell>
          <cell r="G578">
            <v>232.68</v>
          </cell>
          <cell r="H578">
            <v>12.94</v>
          </cell>
          <cell r="J578" t="str">
            <v>0210613</v>
          </cell>
          <cell r="K578">
            <v>5.5599999999999997E-2</v>
          </cell>
        </row>
        <row r="579">
          <cell r="D579" t="str">
            <v xml:space="preserve">CHAPA COMPENSADA RESINADA E=12MM                                                                                                                                                                        </v>
          </cell>
          <cell r="E579">
            <v>0.17</v>
          </cell>
          <cell r="F579" t="str">
            <v xml:space="preserve">M2    </v>
          </cell>
          <cell r="G579">
            <v>10.029999999999999</v>
          </cell>
          <cell r="H579">
            <v>1.71</v>
          </cell>
          <cell r="J579" t="str">
            <v>0221032</v>
          </cell>
          <cell r="K579">
            <v>0.17</v>
          </cell>
        </row>
        <row r="580">
          <cell r="D580" t="str">
            <v xml:space="preserve">PINUS - PONTALETE DE 3" X 3" - BRUTO                                                                                                                                                                    </v>
          </cell>
          <cell r="E580">
            <v>1.6</v>
          </cell>
          <cell r="F580" t="str">
            <v xml:space="preserve">M     </v>
          </cell>
          <cell r="G580">
            <v>2.9</v>
          </cell>
          <cell r="H580">
            <v>4.6399999999999997</v>
          </cell>
          <cell r="J580" t="str">
            <v>0211046</v>
          </cell>
          <cell r="K580">
            <v>1.6</v>
          </cell>
        </row>
        <row r="581">
          <cell r="D581" t="str">
            <v xml:space="preserve">PINUS - SARRAFO DE 1" X 4" - BRUTO                                                                                                                                                                      </v>
          </cell>
          <cell r="E581">
            <v>0.75</v>
          </cell>
          <cell r="F581" t="str">
            <v xml:space="preserve">M     </v>
          </cell>
          <cell r="G581">
            <v>1.3</v>
          </cell>
          <cell r="H581">
            <v>0.98</v>
          </cell>
          <cell r="J581" t="str">
            <v>0211066</v>
          </cell>
          <cell r="K581">
            <v>0.75</v>
          </cell>
        </row>
        <row r="582">
          <cell r="D582" t="str">
            <v xml:space="preserve">PINUS - TÁBUA DE 1" X 12" - BRUTA                                                                                                                                                                       </v>
          </cell>
          <cell r="E582">
            <v>0.8</v>
          </cell>
          <cell r="F582" t="str">
            <v xml:space="preserve">M     </v>
          </cell>
          <cell r="G582">
            <v>7.6</v>
          </cell>
          <cell r="H582">
            <v>6.08</v>
          </cell>
          <cell r="J582" t="str">
            <v>0211070</v>
          </cell>
          <cell r="K582">
            <v>0.8</v>
          </cell>
        </row>
        <row r="583">
          <cell r="D583" t="str">
            <v xml:space="preserve">AÇO CA-50A OU 60 B CMO BITOLAS                                                                                                                                                                             </v>
          </cell>
          <cell r="E583">
            <v>6.2</v>
          </cell>
          <cell r="F583" t="str">
            <v xml:space="preserve">KG    </v>
          </cell>
          <cell r="G583">
            <v>2.98</v>
          </cell>
          <cell r="H583">
            <v>18.48</v>
          </cell>
          <cell r="J583" t="str">
            <v>0211510</v>
          </cell>
          <cell r="K583">
            <v>6.2</v>
          </cell>
        </row>
        <row r="584">
          <cell r="D584" t="str">
            <v xml:space="preserve">PREGO                                                                                                                                                                                                   </v>
          </cell>
          <cell r="E584">
            <v>0.18</v>
          </cell>
          <cell r="F584" t="str">
            <v xml:space="preserve">KG    </v>
          </cell>
          <cell r="G584">
            <v>4.8499999999999996</v>
          </cell>
          <cell r="H584">
            <v>0.87</v>
          </cell>
          <cell r="J584" t="str">
            <v>0226760</v>
          </cell>
          <cell r="K584">
            <v>0.18</v>
          </cell>
        </row>
        <row r="585">
          <cell r="D585" t="str">
            <v xml:space="preserve">ARAME RECOZIDO N. 16 E N. 18                                                                                                                                                                            </v>
          </cell>
          <cell r="E585">
            <v>0.12</v>
          </cell>
          <cell r="F585" t="str">
            <v xml:space="preserve">KG    </v>
          </cell>
          <cell r="G585">
            <v>5.34</v>
          </cell>
          <cell r="H585">
            <v>0.64</v>
          </cell>
          <cell r="J585" t="str">
            <v>0217740</v>
          </cell>
          <cell r="K585">
            <v>0.12</v>
          </cell>
        </row>
        <row r="586">
          <cell r="D586" t="str">
            <v>Verniz Acrilico Brilhante Base Água</v>
          </cell>
          <cell r="E586">
            <v>0.55000000000000004</v>
          </cell>
          <cell r="F586" t="str">
            <v xml:space="preserve">L     </v>
          </cell>
          <cell r="G586">
            <v>9.0399999999999991</v>
          </cell>
          <cell r="H586">
            <v>4.97</v>
          </cell>
          <cell r="J586" t="str">
            <v>IT0001259</v>
          </cell>
          <cell r="K586">
            <v>0.55000000000000004</v>
          </cell>
        </row>
        <row r="587">
          <cell r="D587">
            <v>0</v>
          </cell>
          <cell r="E587">
            <v>0</v>
          </cell>
          <cell r="F587">
            <v>0</v>
          </cell>
          <cell r="G587">
            <v>0</v>
          </cell>
          <cell r="H587">
            <v>0</v>
          </cell>
        </row>
        <row r="588">
          <cell r="D588">
            <v>0</v>
          </cell>
          <cell r="E588">
            <v>0</v>
          </cell>
          <cell r="F588">
            <v>0</v>
          </cell>
          <cell r="G588">
            <v>0</v>
          </cell>
          <cell r="H588">
            <v>0</v>
          </cell>
        </row>
        <row r="589">
          <cell r="D589">
            <v>0</v>
          </cell>
          <cell r="E589">
            <v>0</v>
          </cell>
          <cell r="F589">
            <v>0</v>
          </cell>
          <cell r="G589">
            <v>0</v>
          </cell>
          <cell r="H589">
            <v>0</v>
          </cell>
        </row>
        <row r="590">
          <cell r="B590">
            <v>29</v>
          </cell>
          <cell r="D590" t="str">
            <v xml:space="preserve"> Total Material  </v>
          </cell>
          <cell r="H590">
            <v>51.97</v>
          </cell>
        </row>
        <row r="591">
          <cell r="D591" t="str">
            <v xml:space="preserve">   </v>
          </cell>
          <cell r="E591" t="str">
            <v xml:space="preserve">   </v>
          </cell>
          <cell r="F591" t="str">
            <v xml:space="preserve">   </v>
          </cell>
          <cell r="G591" t="str">
            <v xml:space="preserve">   </v>
          </cell>
          <cell r="H591" t="str">
            <v xml:space="preserve">   </v>
          </cell>
        </row>
        <row r="592">
          <cell r="D592" t="str">
            <v xml:space="preserve"> Mão de Obra  </v>
          </cell>
          <cell r="E592" t="str">
            <v xml:space="preserve">  Consumo  </v>
          </cell>
          <cell r="F592" t="str">
            <v xml:space="preserve"> Unid.  </v>
          </cell>
          <cell r="G592" t="str">
            <v xml:space="preserve">  Pr. Unit.  </v>
          </cell>
          <cell r="H592" t="str">
            <v xml:space="preserve">  Custo  </v>
          </cell>
        </row>
        <row r="593">
          <cell r="D593" t="str">
            <v xml:space="preserve">CARPINTEIRO                                                                                                                                                                                             </v>
          </cell>
          <cell r="E593">
            <v>0.496</v>
          </cell>
          <cell r="F593" t="str">
            <v xml:space="preserve">H     </v>
          </cell>
          <cell r="G593">
            <v>8.7200000000000006</v>
          </cell>
          <cell r="H593">
            <v>4.33</v>
          </cell>
          <cell r="J593" t="str">
            <v>0110111</v>
          </cell>
          <cell r="K593">
            <v>0.496</v>
          </cell>
        </row>
        <row r="594">
          <cell r="D594" t="str">
            <v xml:space="preserve">AJUDANTE DE CARPINTEIRO                                                                                                                                                                                 </v>
          </cell>
          <cell r="E594">
            <v>0.496</v>
          </cell>
          <cell r="F594" t="str">
            <v xml:space="preserve">H     </v>
          </cell>
          <cell r="G594">
            <v>7.3</v>
          </cell>
          <cell r="H594">
            <v>3.62</v>
          </cell>
          <cell r="J594" t="str">
            <v>0110112</v>
          </cell>
          <cell r="K594">
            <v>0.496</v>
          </cell>
        </row>
        <row r="595">
          <cell r="D595" t="str">
            <v xml:space="preserve">FERREIRO                                                                                                                                                                                                </v>
          </cell>
          <cell r="E595">
            <v>7.1999999999999995E-2</v>
          </cell>
          <cell r="F595" t="str">
            <v xml:space="preserve">H     </v>
          </cell>
          <cell r="G595">
            <v>8.7200000000000006</v>
          </cell>
          <cell r="H595">
            <v>0.63</v>
          </cell>
          <cell r="J595" t="str">
            <v>0110121</v>
          </cell>
          <cell r="K595">
            <v>7.1999999999999995E-2</v>
          </cell>
        </row>
        <row r="596">
          <cell r="D596" t="str">
            <v xml:space="preserve">AJUDANTE DE FERREIRO                                                                                                                                                                                    </v>
          </cell>
          <cell r="E596">
            <v>7.1999999999999995E-2</v>
          </cell>
          <cell r="F596" t="str">
            <v xml:space="preserve">H     </v>
          </cell>
          <cell r="G596">
            <v>7.3</v>
          </cell>
          <cell r="H596">
            <v>0.53</v>
          </cell>
          <cell r="J596" t="str">
            <v>0110122</v>
          </cell>
          <cell r="K596">
            <v>7.1999999999999995E-2</v>
          </cell>
        </row>
        <row r="597">
          <cell r="D597" t="str">
            <v xml:space="preserve">PINTOR                                                                                                                                                                                                  </v>
          </cell>
          <cell r="E597">
            <v>2.3940000000000001</v>
          </cell>
          <cell r="F597" t="str">
            <v xml:space="preserve">H     </v>
          </cell>
          <cell r="G597">
            <v>8.7200000000000006</v>
          </cell>
          <cell r="H597">
            <v>20.88</v>
          </cell>
          <cell r="J597" t="str">
            <v>0110140</v>
          </cell>
          <cell r="K597">
            <v>2.3940000000000001</v>
          </cell>
        </row>
        <row r="598">
          <cell r="D598" t="str">
            <v xml:space="preserve">PEDREIRO                                                                                                                                                                                                </v>
          </cell>
          <cell r="E598">
            <v>1.204</v>
          </cell>
          <cell r="F598" t="str">
            <v xml:space="preserve">H     </v>
          </cell>
          <cell r="G598">
            <v>8.7200000000000006</v>
          </cell>
          <cell r="H598">
            <v>10.5</v>
          </cell>
          <cell r="J598" t="str">
            <v>0110139</v>
          </cell>
          <cell r="K598">
            <v>1.204</v>
          </cell>
        </row>
        <row r="599">
          <cell r="D599" t="str">
            <v xml:space="preserve">SERVENTE                                                                                                                                                                                                </v>
          </cell>
          <cell r="E599">
            <v>1.264</v>
          </cell>
          <cell r="F599" t="str">
            <v xml:space="preserve">H     </v>
          </cell>
          <cell r="G599">
            <v>7.3</v>
          </cell>
          <cell r="H599">
            <v>9.23</v>
          </cell>
          <cell r="J599" t="str">
            <v>0110146</v>
          </cell>
          <cell r="K599">
            <v>1.264</v>
          </cell>
        </row>
        <row r="600">
          <cell r="D600" t="str">
            <v xml:space="preserve"> Sub-Total  </v>
          </cell>
          <cell r="H600">
            <v>49.72</v>
          </cell>
        </row>
        <row r="601">
          <cell r="D601" t="str">
            <v xml:space="preserve"> Leis Sociais  </v>
          </cell>
          <cell r="E601">
            <v>0</v>
          </cell>
          <cell r="F601" t="str">
            <v xml:space="preserve">   </v>
          </cell>
          <cell r="G601" t="str">
            <v xml:space="preserve">   </v>
          </cell>
          <cell r="H601">
            <v>0</v>
          </cell>
        </row>
        <row r="602">
          <cell r="A602">
            <v>29</v>
          </cell>
          <cell r="D602" t="str">
            <v xml:space="preserve"> Total MDO  </v>
          </cell>
          <cell r="H602">
            <v>49.72</v>
          </cell>
        </row>
        <row r="603">
          <cell r="D603" t="str">
            <v xml:space="preserve">   </v>
          </cell>
          <cell r="E603" t="str">
            <v xml:space="preserve">   </v>
          </cell>
          <cell r="F603" t="str">
            <v xml:space="preserve">   </v>
          </cell>
          <cell r="G603" t="str">
            <v xml:space="preserve">   </v>
          </cell>
          <cell r="H603" t="str">
            <v xml:space="preserve">   </v>
          </cell>
        </row>
        <row r="604">
          <cell r="D604" t="str">
            <v xml:space="preserve"> BDI  </v>
          </cell>
          <cell r="E604">
            <v>0.27179999999999999</v>
          </cell>
          <cell r="F604" t="str">
            <v xml:space="preserve">   </v>
          </cell>
          <cell r="G604" t="str">
            <v xml:space="preserve">   </v>
          </cell>
          <cell r="H604">
            <v>13.51</v>
          </cell>
        </row>
        <row r="605">
          <cell r="D605" t="str">
            <v xml:space="preserve"> Total  </v>
          </cell>
          <cell r="H605">
            <v>63.23</v>
          </cell>
        </row>
        <row r="606">
          <cell r="I606" t="str">
            <v>XX</v>
          </cell>
        </row>
        <row r="607">
          <cell r="D607" t="str">
            <v xml:space="preserve"> Obra:  </v>
          </cell>
          <cell r="E607" t="str">
            <v>Construção de Centro Educacional</v>
          </cell>
        </row>
        <row r="608">
          <cell r="D608" t="str">
            <v xml:space="preserve"> Local:  </v>
          </cell>
          <cell r="E608" t="str">
            <v>Município de Assis</v>
          </cell>
          <cell r="F608" t="str">
            <v xml:space="preserve">   </v>
          </cell>
          <cell r="G608" t="str">
            <v xml:space="preserve">   </v>
          </cell>
        </row>
        <row r="609">
          <cell r="D609" t="str">
            <v xml:space="preserve"> Concorrência :  </v>
          </cell>
          <cell r="E609" t="str">
            <v xml:space="preserve"> N.º 011/2009</v>
          </cell>
          <cell r="F609" t="str">
            <v xml:space="preserve">   </v>
          </cell>
          <cell r="G609" t="str">
            <v xml:space="preserve">   </v>
          </cell>
        </row>
        <row r="610">
          <cell r="D610" t="str">
            <v xml:space="preserve"> Composições Unitárias  </v>
          </cell>
        </row>
        <row r="611">
          <cell r="C611">
            <v>30</v>
          </cell>
          <cell r="D611" t="str">
            <v>Base para bandeira conforme projeto e memorial descritivo</v>
          </cell>
          <cell r="E611" t="str">
            <v xml:space="preserve">   </v>
          </cell>
          <cell r="F611" t="str">
            <v xml:space="preserve">   </v>
          </cell>
        </row>
        <row r="612">
          <cell r="D612" t="str">
            <v xml:space="preserve">   </v>
          </cell>
          <cell r="E612" t="str">
            <v xml:space="preserve">  Unid.  </v>
          </cell>
          <cell r="F612" t="str">
            <v xml:space="preserve"> MAT.  </v>
          </cell>
          <cell r="G612" t="str">
            <v xml:space="preserve">  MDO  </v>
          </cell>
          <cell r="H612" t="str">
            <v xml:space="preserve">  TOTAL  </v>
          </cell>
        </row>
        <row r="613">
          <cell r="D613" t="str">
            <v xml:space="preserve">   </v>
          </cell>
          <cell r="E613" t="str">
            <v>pç</v>
          </cell>
          <cell r="F613">
            <v>0</v>
          </cell>
          <cell r="G613">
            <v>0</v>
          </cell>
          <cell r="H613">
            <v>0</v>
          </cell>
        </row>
        <row r="614">
          <cell r="D614" t="str">
            <v xml:space="preserve">   </v>
          </cell>
          <cell r="E614" t="str">
            <v xml:space="preserve">   </v>
          </cell>
          <cell r="F614" t="str">
            <v xml:space="preserve">   </v>
          </cell>
          <cell r="G614" t="str">
            <v xml:space="preserve">   </v>
          </cell>
          <cell r="H614" t="str">
            <v xml:space="preserve">   </v>
          </cell>
        </row>
        <row r="615">
          <cell r="D615" t="str">
            <v xml:space="preserve"> Material  </v>
          </cell>
          <cell r="E615" t="str">
            <v xml:space="preserve">  Consumo  </v>
          </cell>
          <cell r="F615" t="str">
            <v xml:space="preserve"> Unid.  </v>
          </cell>
          <cell r="G615" t="str">
            <v xml:space="preserve">  Pr. Unit.  </v>
          </cell>
          <cell r="H615" t="str">
            <v xml:space="preserve">  Custo  </v>
          </cell>
        </row>
        <row r="616">
          <cell r="D616">
            <v>0</v>
          </cell>
          <cell r="E616">
            <v>0</v>
          </cell>
          <cell r="F616">
            <v>0</v>
          </cell>
          <cell r="G616">
            <v>0</v>
          </cell>
          <cell r="H616">
            <v>0</v>
          </cell>
        </row>
        <row r="617">
          <cell r="D617">
            <v>0</v>
          </cell>
          <cell r="E617">
            <v>0</v>
          </cell>
          <cell r="F617">
            <v>0</v>
          </cell>
          <cell r="G617">
            <v>0</v>
          </cell>
          <cell r="H617">
            <v>0</v>
          </cell>
        </row>
        <row r="618">
          <cell r="D618">
            <v>0</v>
          </cell>
          <cell r="E618">
            <v>0</v>
          </cell>
          <cell r="F618">
            <v>0</v>
          </cell>
          <cell r="G618">
            <v>0</v>
          </cell>
          <cell r="H618">
            <v>0</v>
          </cell>
        </row>
        <row r="619">
          <cell r="D619">
            <v>0</v>
          </cell>
          <cell r="E619">
            <v>0</v>
          </cell>
          <cell r="F619">
            <v>0</v>
          </cell>
          <cell r="G619">
            <v>0</v>
          </cell>
          <cell r="H619">
            <v>0</v>
          </cell>
        </row>
        <row r="620">
          <cell r="D620">
            <v>0</v>
          </cell>
          <cell r="E620">
            <v>0</v>
          </cell>
          <cell r="F620">
            <v>0</v>
          </cell>
          <cell r="G620">
            <v>0</v>
          </cell>
          <cell r="H620">
            <v>0</v>
          </cell>
        </row>
        <row r="621">
          <cell r="D621">
            <v>0</v>
          </cell>
          <cell r="E621">
            <v>0</v>
          </cell>
          <cell r="F621">
            <v>0</v>
          </cell>
          <cell r="G621">
            <v>0</v>
          </cell>
          <cell r="H621">
            <v>0</v>
          </cell>
        </row>
        <row r="622">
          <cell r="D622">
            <v>0</v>
          </cell>
          <cell r="E622">
            <v>0</v>
          </cell>
          <cell r="F622">
            <v>0</v>
          </cell>
          <cell r="G622">
            <v>0</v>
          </cell>
          <cell r="H622">
            <v>0</v>
          </cell>
        </row>
        <row r="623">
          <cell r="B623">
            <v>30</v>
          </cell>
          <cell r="D623" t="str">
            <v xml:space="preserve"> Total Material  </v>
          </cell>
          <cell r="H623">
            <v>0</v>
          </cell>
        </row>
        <row r="624">
          <cell r="D624" t="str">
            <v xml:space="preserve">   </v>
          </cell>
          <cell r="E624" t="str">
            <v xml:space="preserve">   </v>
          </cell>
          <cell r="F624" t="str">
            <v xml:space="preserve">   </v>
          </cell>
          <cell r="G624" t="str">
            <v xml:space="preserve">   </v>
          </cell>
          <cell r="H624" t="str">
            <v xml:space="preserve">   </v>
          </cell>
        </row>
        <row r="625">
          <cell r="D625" t="str">
            <v xml:space="preserve"> Mão de Obra  </v>
          </cell>
          <cell r="E625" t="str">
            <v xml:space="preserve">  Consumo  </v>
          </cell>
          <cell r="F625" t="str">
            <v xml:space="preserve"> Unid.  </v>
          </cell>
          <cell r="G625" t="str">
            <v xml:space="preserve">  Pr. Unit.  </v>
          </cell>
          <cell r="H625" t="str">
            <v xml:space="preserve">  Custo  </v>
          </cell>
        </row>
        <row r="626">
          <cell r="D626">
            <v>0</v>
          </cell>
          <cell r="E626">
            <v>0</v>
          </cell>
          <cell r="F626">
            <v>0</v>
          </cell>
          <cell r="G626">
            <v>0</v>
          </cell>
          <cell r="H626">
            <v>0</v>
          </cell>
        </row>
        <row r="627">
          <cell r="D627">
            <v>0</v>
          </cell>
          <cell r="E627">
            <v>0</v>
          </cell>
          <cell r="F627">
            <v>0</v>
          </cell>
          <cell r="G627">
            <v>0</v>
          </cell>
          <cell r="H627">
            <v>0</v>
          </cell>
        </row>
        <row r="628">
          <cell r="D628">
            <v>0</v>
          </cell>
          <cell r="E628">
            <v>0</v>
          </cell>
          <cell r="F628">
            <v>0</v>
          </cell>
          <cell r="G628">
            <v>0</v>
          </cell>
          <cell r="H628">
            <v>0</v>
          </cell>
        </row>
        <row r="629">
          <cell r="D629">
            <v>0</v>
          </cell>
          <cell r="E629">
            <v>0</v>
          </cell>
          <cell r="F629">
            <v>0</v>
          </cell>
          <cell r="G629">
            <v>0</v>
          </cell>
          <cell r="H629">
            <v>0</v>
          </cell>
        </row>
        <row r="630">
          <cell r="D630">
            <v>0</v>
          </cell>
          <cell r="E630">
            <v>0</v>
          </cell>
          <cell r="F630">
            <v>0</v>
          </cell>
          <cell r="G630">
            <v>0</v>
          </cell>
          <cell r="H630">
            <v>0</v>
          </cell>
        </row>
        <row r="631">
          <cell r="D631" t="str">
            <v xml:space="preserve"> Sub-Total  </v>
          </cell>
          <cell r="H631">
            <v>0</v>
          </cell>
        </row>
        <row r="632">
          <cell r="D632" t="str">
            <v xml:space="preserve"> Leis Sociais  </v>
          </cell>
          <cell r="E632">
            <v>0</v>
          </cell>
          <cell r="F632" t="str">
            <v xml:space="preserve">   </v>
          </cell>
          <cell r="G632" t="str">
            <v xml:space="preserve">   </v>
          </cell>
          <cell r="H632">
            <v>0</v>
          </cell>
        </row>
        <row r="633">
          <cell r="A633">
            <v>30</v>
          </cell>
          <cell r="D633" t="str">
            <v xml:space="preserve"> Total MDO  </v>
          </cell>
          <cell r="H633">
            <v>0</v>
          </cell>
        </row>
        <row r="634">
          <cell r="D634" t="str">
            <v xml:space="preserve">   </v>
          </cell>
          <cell r="E634" t="str">
            <v xml:space="preserve">   </v>
          </cell>
          <cell r="F634" t="str">
            <v xml:space="preserve">   </v>
          </cell>
          <cell r="G634" t="str">
            <v xml:space="preserve">   </v>
          </cell>
          <cell r="H634" t="str">
            <v xml:space="preserve">   </v>
          </cell>
        </row>
        <row r="635">
          <cell r="D635" t="str">
            <v xml:space="preserve"> BDI  </v>
          </cell>
          <cell r="E635">
            <v>0.27179999999999999</v>
          </cell>
          <cell r="F635" t="str">
            <v xml:space="preserve">   </v>
          </cell>
          <cell r="G635" t="str">
            <v xml:space="preserve">   </v>
          </cell>
          <cell r="H635">
            <v>0</v>
          </cell>
        </row>
        <row r="636">
          <cell r="D636" t="str">
            <v xml:space="preserve"> Total  </v>
          </cell>
          <cell r="H636">
            <v>0</v>
          </cell>
        </row>
        <row r="637">
          <cell r="I637" t="str">
            <v>XX</v>
          </cell>
        </row>
        <row r="638">
          <cell r="D638" t="str">
            <v xml:space="preserve"> Obra:  </v>
          </cell>
          <cell r="E638" t="str">
            <v>Construção de Centro Educacional</v>
          </cell>
        </row>
        <row r="639">
          <cell r="D639" t="str">
            <v xml:space="preserve"> Local:  </v>
          </cell>
          <cell r="E639" t="str">
            <v>Município de Assis</v>
          </cell>
          <cell r="F639" t="str">
            <v xml:space="preserve">   </v>
          </cell>
          <cell r="G639" t="str">
            <v xml:space="preserve">   </v>
          </cell>
        </row>
        <row r="640">
          <cell r="D640" t="str">
            <v xml:space="preserve"> Concorrência :  </v>
          </cell>
          <cell r="E640" t="str">
            <v xml:space="preserve"> N.º 011/2009</v>
          </cell>
          <cell r="F640" t="str">
            <v xml:space="preserve">   </v>
          </cell>
          <cell r="G640" t="str">
            <v xml:space="preserve">   </v>
          </cell>
        </row>
        <row r="641">
          <cell r="D641" t="str">
            <v xml:space="preserve"> Composições Unitárias  </v>
          </cell>
        </row>
        <row r="642">
          <cell r="C642">
            <v>31</v>
          </cell>
          <cell r="D642" t="str">
            <v>Bebedouro de concreto, conf detalhe de projeto e memorial descritivo, completo, inclusive filtro</v>
          </cell>
          <cell r="E642" t="str">
            <v xml:space="preserve">   </v>
          </cell>
          <cell r="F642" t="str">
            <v xml:space="preserve">   </v>
          </cell>
        </row>
        <row r="643">
          <cell r="D643" t="str">
            <v xml:space="preserve">   </v>
          </cell>
          <cell r="E643" t="str">
            <v xml:space="preserve">  Unid.  </v>
          </cell>
          <cell r="F643" t="str">
            <v xml:space="preserve"> MAT.  </v>
          </cell>
          <cell r="G643" t="str">
            <v xml:space="preserve">  MDO  </v>
          </cell>
          <cell r="H643" t="str">
            <v xml:space="preserve">  TOTAL  </v>
          </cell>
        </row>
        <row r="644">
          <cell r="D644" t="str">
            <v xml:space="preserve">   </v>
          </cell>
          <cell r="E644" t="str">
            <v>un</v>
          </cell>
          <cell r="F644">
            <v>224.07</v>
          </cell>
          <cell r="G644">
            <v>188.99</v>
          </cell>
          <cell r="H644">
            <v>413.06</v>
          </cell>
        </row>
        <row r="645">
          <cell r="D645" t="str">
            <v xml:space="preserve">   </v>
          </cell>
          <cell r="E645" t="str">
            <v xml:space="preserve">   </v>
          </cell>
          <cell r="F645" t="str">
            <v xml:space="preserve">   </v>
          </cell>
          <cell r="G645" t="str">
            <v xml:space="preserve">   </v>
          </cell>
          <cell r="H645" t="str">
            <v xml:space="preserve">   </v>
          </cell>
        </row>
        <row r="646">
          <cell r="D646" t="str">
            <v xml:space="preserve"> Material  </v>
          </cell>
          <cell r="E646" t="str">
            <v xml:space="preserve">  Consumo  </v>
          </cell>
          <cell r="F646" t="str">
            <v xml:space="preserve"> Unid.  </v>
          </cell>
          <cell r="G646" t="str">
            <v xml:space="preserve">  Pr. Unit.  </v>
          </cell>
          <cell r="H646" t="str">
            <v xml:space="preserve">  Custo  </v>
          </cell>
        </row>
        <row r="647">
          <cell r="D647" t="str">
            <v xml:space="preserve">AREIA LAVADA MÉDIA                                                                                                                                                                                      </v>
          </cell>
          <cell r="E647">
            <v>2E-3</v>
          </cell>
          <cell r="F647" t="str">
            <v xml:space="preserve">M3    </v>
          </cell>
          <cell r="G647">
            <v>50</v>
          </cell>
          <cell r="H647">
            <v>0.1</v>
          </cell>
          <cell r="J647" t="str">
            <v>0210506</v>
          </cell>
          <cell r="K647">
            <v>2E-3</v>
          </cell>
        </row>
        <row r="648">
          <cell r="D648" t="str">
            <v xml:space="preserve">CIMENTO PORTLAND CPII-E/F-32                                                                                                                                                                            </v>
          </cell>
          <cell r="E648">
            <v>1.03</v>
          </cell>
          <cell r="F648" t="str">
            <v xml:space="preserve">KG    </v>
          </cell>
          <cell r="G648">
            <v>0.36</v>
          </cell>
          <cell r="H648">
            <v>0.37</v>
          </cell>
          <cell r="J648" t="str">
            <v>0210517</v>
          </cell>
          <cell r="K648">
            <v>1.03</v>
          </cell>
        </row>
        <row r="649">
          <cell r="D649" t="str">
            <v xml:space="preserve">CONCRETO USINADO. BRITA 1E2.SLUMP 5+OU-1cm / FCK= 20.0MPA                                                                                                                                               </v>
          </cell>
          <cell r="E649">
            <v>2.2200000000000001E-2</v>
          </cell>
          <cell r="F649" t="str">
            <v xml:space="preserve">M3    </v>
          </cell>
          <cell r="G649">
            <v>232.68</v>
          </cell>
          <cell r="H649">
            <v>5.17</v>
          </cell>
          <cell r="J649" t="str">
            <v>0210524</v>
          </cell>
          <cell r="K649">
            <v>2.2200000000000001E-2</v>
          </cell>
        </row>
        <row r="650">
          <cell r="D650" t="str">
            <v xml:space="preserve">ARGAMASSA PRE-FABR TIPO CIMENTCOLA                                                                                                                                                                      </v>
          </cell>
          <cell r="E650">
            <v>0.745</v>
          </cell>
          <cell r="F650" t="str">
            <v xml:space="preserve">KG    </v>
          </cell>
          <cell r="G650">
            <v>0.39</v>
          </cell>
          <cell r="H650">
            <v>0.28999999999999998</v>
          </cell>
          <cell r="J650" t="str">
            <v>0220581</v>
          </cell>
          <cell r="K650">
            <v>0.745</v>
          </cell>
        </row>
        <row r="651">
          <cell r="D651" t="str">
            <v xml:space="preserve">ARGAMASSA QUARTZOLIT PARA PASTILHAS                                                                                                                                                                     </v>
          </cell>
          <cell r="E651">
            <v>4.92</v>
          </cell>
          <cell r="F651" t="str">
            <v xml:space="preserve">KG    </v>
          </cell>
          <cell r="G651">
            <v>1.29</v>
          </cell>
          <cell r="H651">
            <v>6.35</v>
          </cell>
          <cell r="J651" t="str">
            <v>0220582</v>
          </cell>
          <cell r="K651">
            <v>4.92</v>
          </cell>
        </row>
        <row r="652">
          <cell r="D652" t="str">
            <v xml:space="preserve">PONTALETE PINHO DE 3"X3"                                                                                                                                                                                </v>
          </cell>
          <cell r="E652">
            <v>0.49459999999999998</v>
          </cell>
          <cell r="F652" t="str">
            <v xml:space="preserve">M     </v>
          </cell>
          <cell r="G652">
            <v>2.9</v>
          </cell>
          <cell r="H652">
            <v>1.43</v>
          </cell>
          <cell r="J652" t="str">
            <v>0221009</v>
          </cell>
          <cell r="K652">
            <v>0.49459999999999998</v>
          </cell>
        </row>
        <row r="653">
          <cell r="D653" t="str">
            <v xml:space="preserve">TABUAS PINHO DE 1"X12" DE 3A.                                                                                                                                                                           </v>
          </cell>
          <cell r="E653">
            <v>8.2199999999999995E-2</v>
          </cell>
          <cell r="F653" t="str">
            <v xml:space="preserve">M2    </v>
          </cell>
          <cell r="G653">
            <v>7.6</v>
          </cell>
          <cell r="H653">
            <v>0.62</v>
          </cell>
          <cell r="J653" t="str">
            <v>0221021</v>
          </cell>
          <cell r="K653">
            <v>8.2199999999999995E-2</v>
          </cell>
        </row>
        <row r="654">
          <cell r="D654" t="str">
            <v xml:space="preserve">CHAPA COMPENSADA RESINADA E=12MM                                                                                                                                                                        </v>
          </cell>
          <cell r="E654">
            <v>0.54200000000000004</v>
          </cell>
          <cell r="F654" t="str">
            <v xml:space="preserve">M2    </v>
          </cell>
          <cell r="G654">
            <v>10.029999999999999</v>
          </cell>
          <cell r="H654">
            <v>5.44</v>
          </cell>
          <cell r="J654" t="str">
            <v>0221032</v>
          </cell>
          <cell r="K654">
            <v>0.54200000000000004</v>
          </cell>
        </row>
        <row r="655">
          <cell r="D655" t="str">
            <v xml:space="preserve">ACO CA-50-A $MD BITOLAS                                                                                                                                                                                 </v>
          </cell>
          <cell r="E655">
            <v>5.282</v>
          </cell>
          <cell r="F655" t="str">
            <v xml:space="preserve">KG    </v>
          </cell>
          <cell r="G655">
            <v>2.98</v>
          </cell>
          <cell r="H655">
            <v>15.74</v>
          </cell>
          <cell r="J655" t="str">
            <v>0221525</v>
          </cell>
          <cell r="K655">
            <v>5.282</v>
          </cell>
        </row>
        <row r="656">
          <cell r="D656" t="str">
            <v xml:space="preserve">PREGO 18 X 27 COMUM - POLIDO                                                                                                                                                                            </v>
          </cell>
          <cell r="E656">
            <v>0.40400000000000003</v>
          </cell>
          <cell r="F656" t="str">
            <v xml:space="preserve">KG    </v>
          </cell>
          <cell r="G656">
            <v>4.8499999999999996</v>
          </cell>
          <cell r="H656">
            <v>1.96</v>
          </cell>
          <cell r="J656" t="str">
            <v>0217515</v>
          </cell>
          <cell r="K656">
            <v>0.40400000000000003</v>
          </cell>
        </row>
        <row r="657">
          <cell r="D657" t="str">
            <v xml:space="preserve">ARAME RECOZIDO N. 16 E N. 18                                                                                                                                                                            </v>
          </cell>
          <cell r="E657">
            <v>0.14000000000000001</v>
          </cell>
          <cell r="F657" t="str">
            <v xml:space="preserve">KG    </v>
          </cell>
          <cell r="G657">
            <v>5.34</v>
          </cell>
          <cell r="H657">
            <v>0.75</v>
          </cell>
          <cell r="J657" t="str">
            <v>0217740</v>
          </cell>
          <cell r="K657">
            <v>0.14000000000000001</v>
          </cell>
        </row>
        <row r="658">
          <cell r="D658" t="str">
            <v xml:space="preserve">PASTILHA ESMALTADA 4,0X 4,0 CM                                                                                                                                                                          </v>
          </cell>
          <cell r="E658">
            <v>0.98299999999999998</v>
          </cell>
          <cell r="F658" t="str">
            <v xml:space="preserve">M2    </v>
          </cell>
          <cell r="G658">
            <v>58.6</v>
          </cell>
          <cell r="H658">
            <v>57.6</v>
          </cell>
          <cell r="J658" t="str">
            <v>0232025</v>
          </cell>
          <cell r="K658">
            <v>0.98299999999999998</v>
          </cell>
        </row>
        <row r="659">
          <cell r="D659" t="str">
            <v xml:space="preserve">TINTA ESMALTE BRILHANTE                                                                                                                                                                                 </v>
          </cell>
          <cell r="E659">
            <v>1.3299999999999999E-2</v>
          </cell>
          <cell r="F659" t="str">
            <v xml:space="preserve">L     </v>
          </cell>
          <cell r="G659">
            <v>11.04</v>
          </cell>
          <cell r="H659">
            <v>0.15</v>
          </cell>
          <cell r="J659" t="str">
            <v>0237005</v>
          </cell>
          <cell r="K659">
            <v>1.3299999999999999E-2</v>
          </cell>
        </row>
        <row r="660">
          <cell r="D660" t="str">
            <v xml:space="preserve">TUBO DE AÇO GALVANIZADO PARA CONDUÇÃO COM COSTURA NBR 5580L (BS 1387L) - 21/2"                                                                                                                          </v>
          </cell>
          <cell r="E660">
            <v>0.88800000000000001</v>
          </cell>
          <cell r="F660" t="str">
            <v xml:space="preserve">M     </v>
          </cell>
          <cell r="G660">
            <v>33.29</v>
          </cell>
          <cell r="H660">
            <v>29.56</v>
          </cell>
          <cell r="J660" t="str">
            <v>0270827</v>
          </cell>
          <cell r="K660">
            <v>0.88800000000000001</v>
          </cell>
        </row>
        <row r="661">
          <cell r="D661" t="str">
            <v>Válvula de escoamento latão cromado d=1.1/4"</v>
          </cell>
          <cell r="E661">
            <v>3</v>
          </cell>
          <cell r="F661" t="str">
            <v>un</v>
          </cell>
          <cell r="G661">
            <v>18.93</v>
          </cell>
          <cell r="H661">
            <v>56.79</v>
          </cell>
          <cell r="J661" t="str">
            <v>IT0001260</v>
          </cell>
          <cell r="K661">
            <v>3</v>
          </cell>
        </row>
        <row r="662">
          <cell r="D662" t="str">
            <v>Torneira p/ bebedouro de pressão tipo Jato</v>
          </cell>
          <cell r="E662">
            <v>3</v>
          </cell>
          <cell r="F662" t="str">
            <v>un</v>
          </cell>
          <cell r="G662">
            <v>11.57</v>
          </cell>
          <cell r="H662">
            <v>34.71</v>
          </cell>
          <cell r="J662" t="str">
            <v>IT0001261</v>
          </cell>
          <cell r="K662">
            <v>3</v>
          </cell>
        </row>
        <row r="663">
          <cell r="D663" t="str">
            <v>FITA VEDANTE PARA ROSCA ROLO 3/4" X 50 M</v>
          </cell>
          <cell r="E663">
            <v>1.4E-2</v>
          </cell>
          <cell r="F663" t="str">
            <v>UN</v>
          </cell>
          <cell r="G663">
            <v>503</v>
          </cell>
          <cell r="H663">
            <v>7.04</v>
          </cell>
          <cell r="J663" t="str">
            <v>IT0001262</v>
          </cell>
          <cell r="K663">
            <v>1.4E-2</v>
          </cell>
        </row>
        <row r="664">
          <cell r="B664">
            <v>31</v>
          </cell>
          <cell r="D664" t="str">
            <v xml:space="preserve"> Total Material  </v>
          </cell>
          <cell r="H664">
            <v>224.07</v>
          </cell>
        </row>
        <row r="665">
          <cell r="D665" t="str">
            <v xml:space="preserve">   </v>
          </cell>
          <cell r="E665" t="str">
            <v xml:space="preserve">   </v>
          </cell>
          <cell r="F665" t="str">
            <v xml:space="preserve">   </v>
          </cell>
          <cell r="G665" t="str">
            <v xml:space="preserve">   </v>
          </cell>
          <cell r="H665" t="str">
            <v xml:space="preserve">   </v>
          </cell>
        </row>
        <row r="666">
          <cell r="D666" t="str">
            <v xml:space="preserve"> Mão de Obra  </v>
          </cell>
          <cell r="E666" t="str">
            <v xml:space="preserve">  Consumo  </v>
          </cell>
          <cell r="F666" t="str">
            <v xml:space="preserve"> Unid.  </v>
          </cell>
          <cell r="G666" t="str">
            <v xml:space="preserve">  Pr. Unit.  </v>
          </cell>
          <cell r="H666" t="str">
            <v xml:space="preserve">  Custo  </v>
          </cell>
        </row>
        <row r="667">
          <cell r="D667" t="str">
            <v xml:space="preserve">CARPINTEIRO                                                                                                                                                                                             </v>
          </cell>
          <cell r="E667">
            <v>4.1399999999999997</v>
          </cell>
          <cell r="F667" t="str">
            <v xml:space="preserve">H     </v>
          </cell>
          <cell r="G667">
            <v>8.7200000000000006</v>
          </cell>
          <cell r="H667">
            <v>36.1</v>
          </cell>
          <cell r="J667" t="str">
            <v>0110111</v>
          </cell>
          <cell r="K667">
            <v>4.1399999999999997</v>
          </cell>
        </row>
        <row r="668">
          <cell r="D668" t="str">
            <v xml:space="preserve">AJUDANTE DE CARPINTEIRO                                                                                                                                                                                 </v>
          </cell>
          <cell r="E668">
            <v>4.1399999999999997</v>
          </cell>
          <cell r="F668" t="str">
            <v xml:space="preserve">H     </v>
          </cell>
          <cell r="G668">
            <v>7.3</v>
          </cell>
          <cell r="H668">
            <v>30.22</v>
          </cell>
          <cell r="J668" t="str">
            <v>0110112</v>
          </cell>
          <cell r="K668">
            <v>4.1399999999999997</v>
          </cell>
        </row>
        <row r="669">
          <cell r="D669" t="str">
            <v xml:space="preserve">FERREIRO                                                                                                                                                                                                </v>
          </cell>
          <cell r="E669">
            <v>0.72</v>
          </cell>
          <cell r="F669" t="str">
            <v xml:space="preserve">H     </v>
          </cell>
          <cell r="G669">
            <v>8.7200000000000006</v>
          </cell>
          <cell r="H669">
            <v>6.28</v>
          </cell>
          <cell r="J669" t="str">
            <v>0110121</v>
          </cell>
          <cell r="K669">
            <v>0.72</v>
          </cell>
        </row>
        <row r="670">
          <cell r="D670" t="str">
            <v xml:space="preserve">AJUDANTE DE FERREIRO                                                                                                                                                                                    </v>
          </cell>
          <cell r="E670">
            <v>0.72</v>
          </cell>
          <cell r="F670" t="str">
            <v xml:space="preserve">H     </v>
          </cell>
          <cell r="G670">
            <v>7.3</v>
          </cell>
          <cell r="H670">
            <v>5.26</v>
          </cell>
          <cell r="J670" t="str">
            <v>0110122</v>
          </cell>
          <cell r="K670">
            <v>0.72</v>
          </cell>
        </row>
        <row r="671">
          <cell r="D671" t="str">
            <v xml:space="preserve">PINTOR                                                                                                                                                                                                  </v>
          </cell>
          <cell r="E671">
            <v>0.24</v>
          </cell>
          <cell r="F671" t="str">
            <v xml:space="preserve">H     </v>
          </cell>
          <cell r="G671">
            <v>8.7200000000000006</v>
          </cell>
          <cell r="H671">
            <v>2.09</v>
          </cell>
          <cell r="J671" t="str">
            <v>0110140</v>
          </cell>
          <cell r="K671">
            <v>0.24</v>
          </cell>
        </row>
        <row r="672">
          <cell r="D672" t="str">
            <v xml:space="preserve">AJUDANTE DE PINTOR                                                                                                                                                                                      </v>
          </cell>
          <cell r="E672">
            <v>0.24</v>
          </cell>
          <cell r="F672" t="str">
            <v xml:space="preserve">H     </v>
          </cell>
          <cell r="G672">
            <v>7.3</v>
          </cell>
          <cell r="H672">
            <v>1.75</v>
          </cell>
          <cell r="J672" t="str">
            <v>0110141</v>
          </cell>
          <cell r="K672">
            <v>0.24</v>
          </cell>
        </row>
        <row r="673">
          <cell r="D673" t="str">
            <v xml:space="preserve">ENCANADOR                                                                                                                                                                                               </v>
          </cell>
          <cell r="E673">
            <v>2.25</v>
          </cell>
          <cell r="F673" t="str">
            <v xml:space="preserve">H     </v>
          </cell>
          <cell r="G673">
            <v>8.7200000000000006</v>
          </cell>
          <cell r="H673">
            <v>19.62</v>
          </cell>
          <cell r="J673" t="str">
            <v>0110118</v>
          </cell>
          <cell r="K673">
            <v>2.25</v>
          </cell>
        </row>
        <row r="674">
          <cell r="D674" t="str">
            <v xml:space="preserve">AJUDANTE DE ENCANADOR                                                                                                                                                                                   </v>
          </cell>
          <cell r="E674">
            <v>2.25</v>
          </cell>
          <cell r="F674" t="str">
            <v xml:space="preserve">H     </v>
          </cell>
          <cell r="G674">
            <v>7.3</v>
          </cell>
          <cell r="H674">
            <v>16.43</v>
          </cell>
          <cell r="J674" t="str">
            <v>0110119</v>
          </cell>
          <cell r="K674">
            <v>2.25</v>
          </cell>
        </row>
        <row r="675">
          <cell r="D675" t="str">
            <v xml:space="preserve">PASTILHEIRO                                                                                                                                                                                             </v>
          </cell>
          <cell r="E675">
            <v>1.2749999999999999</v>
          </cell>
          <cell r="F675" t="str">
            <v xml:space="preserve">H     </v>
          </cell>
          <cell r="G675">
            <v>8.7200000000000006</v>
          </cell>
          <cell r="H675">
            <v>11.12</v>
          </cell>
          <cell r="J675" t="str">
            <v>0110138</v>
          </cell>
          <cell r="K675">
            <v>1.2749999999999999</v>
          </cell>
        </row>
        <row r="676">
          <cell r="D676" t="str">
            <v xml:space="preserve">PEDREIRO                                                                                                                                                                                                </v>
          </cell>
          <cell r="E676">
            <v>1.204</v>
          </cell>
          <cell r="F676" t="str">
            <v xml:space="preserve">H     </v>
          </cell>
          <cell r="G676">
            <v>8.7200000000000006</v>
          </cell>
          <cell r="H676">
            <v>10.5</v>
          </cell>
          <cell r="J676" t="str">
            <v>0110139</v>
          </cell>
          <cell r="K676">
            <v>1.204</v>
          </cell>
        </row>
        <row r="677">
          <cell r="D677" t="str">
            <v xml:space="preserve">SERVENTE                                                                                                                                                                                                </v>
          </cell>
          <cell r="E677">
            <v>1.264</v>
          </cell>
          <cell r="F677" t="str">
            <v xml:space="preserve">H     </v>
          </cell>
          <cell r="G677">
            <v>7.3</v>
          </cell>
          <cell r="H677">
            <v>9.23</v>
          </cell>
          <cell r="J677" t="str">
            <v>0110146</v>
          </cell>
          <cell r="K677">
            <v>1.264</v>
          </cell>
        </row>
        <row r="678">
          <cell r="D678" t="str">
            <v xml:space="preserve"> Sub-Total  </v>
          </cell>
          <cell r="H678">
            <v>148.6</v>
          </cell>
        </row>
        <row r="679">
          <cell r="D679" t="str">
            <v xml:space="preserve"> Leis Sociais  </v>
          </cell>
          <cell r="E679">
            <v>0</v>
          </cell>
          <cell r="F679" t="str">
            <v xml:space="preserve">   </v>
          </cell>
          <cell r="G679" t="str">
            <v xml:space="preserve">   </v>
          </cell>
          <cell r="H679">
            <v>0</v>
          </cell>
        </row>
        <row r="680">
          <cell r="A680">
            <v>31</v>
          </cell>
          <cell r="D680" t="str">
            <v xml:space="preserve"> Total MDO  </v>
          </cell>
          <cell r="H680">
            <v>148.6</v>
          </cell>
        </row>
        <row r="681">
          <cell r="D681" t="str">
            <v xml:space="preserve">   </v>
          </cell>
          <cell r="E681" t="str">
            <v xml:space="preserve">   </v>
          </cell>
          <cell r="F681" t="str">
            <v xml:space="preserve">   </v>
          </cell>
          <cell r="G681" t="str">
            <v xml:space="preserve">   </v>
          </cell>
          <cell r="H681" t="str">
            <v xml:space="preserve">   </v>
          </cell>
        </row>
        <row r="682">
          <cell r="D682" t="str">
            <v xml:space="preserve"> BDI  </v>
          </cell>
          <cell r="E682">
            <v>0.27179999999999999</v>
          </cell>
          <cell r="F682" t="str">
            <v xml:space="preserve">   </v>
          </cell>
          <cell r="G682" t="str">
            <v xml:space="preserve">   </v>
          </cell>
          <cell r="H682">
            <v>40.39</v>
          </cell>
        </row>
        <row r="683">
          <cell r="D683" t="str">
            <v xml:space="preserve"> Total  </v>
          </cell>
          <cell r="H683">
            <v>188.99</v>
          </cell>
        </row>
        <row r="684">
          <cell r="I684" t="str">
            <v>XX</v>
          </cell>
        </row>
        <row r="685">
          <cell r="D685" t="str">
            <v xml:space="preserve"> Obra:  </v>
          </cell>
          <cell r="E685" t="str">
            <v>Construção de Centro Educacional</v>
          </cell>
        </row>
        <row r="686">
          <cell r="D686" t="str">
            <v xml:space="preserve"> Local:  </v>
          </cell>
          <cell r="E686" t="str">
            <v>Município de Assis</v>
          </cell>
          <cell r="F686" t="str">
            <v xml:space="preserve">   </v>
          </cell>
          <cell r="G686" t="str">
            <v xml:space="preserve">   </v>
          </cell>
        </row>
        <row r="687">
          <cell r="D687" t="str">
            <v xml:space="preserve"> Concorrência :  </v>
          </cell>
          <cell r="E687" t="str">
            <v xml:space="preserve"> N.º 011/2009</v>
          </cell>
          <cell r="F687" t="str">
            <v xml:space="preserve">   </v>
          </cell>
          <cell r="G687" t="str">
            <v xml:space="preserve">   </v>
          </cell>
        </row>
        <row r="688">
          <cell r="D688" t="str">
            <v xml:space="preserve"> Composições Unitárias  </v>
          </cell>
        </row>
        <row r="689">
          <cell r="C689">
            <v>32</v>
          </cell>
          <cell r="D689" t="str">
            <v>Bebedouro de concreto, conformedetalhe de projeto e memorial descritivo, completo, inclusive filtro</v>
          </cell>
          <cell r="E689" t="str">
            <v xml:space="preserve">   </v>
          </cell>
          <cell r="F689" t="str">
            <v xml:space="preserve">   </v>
          </cell>
        </row>
        <row r="690">
          <cell r="D690" t="str">
            <v xml:space="preserve">   </v>
          </cell>
          <cell r="E690" t="str">
            <v xml:space="preserve">  Unid.  </v>
          </cell>
          <cell r="F690" t="str">
            <v xml:space="preserve"> MAT.  </v>
          </cell>
          <cell r="G690" t="str">
            <v xml:space="preserve">  MDO  </v>
          </cell>
          <cell r="H690" t="str">
            <v xml:space="preserve">  TOTAL  </v>
          </cell>
        </row>
        <row r="691">
          <cell r="D691" t="str">
            <v xml:space="preserve">   </v>
          </cell>
          <cell r="E691" t="str">
            <v>un</v>
          </cell>
          <cell r="F691">
            <v>224.07</v>
          </cell>
          <cell r="G691">
            <v>188.99</v>
          </cell>
          <cell r="H691">
            <v>413.06</v>
          </cell>
        </row>
        <row r="692">
          <cell r="D692" t="str">
            <v xml:space="preserve">   </v>
          </cell>
          <cell r="E692" t="str">
            <v xml:space="preserve">   </v>
          </cell>
          <cell r="F692" t="str">
            <v xml:space="preserve">   </v>
          </cell>
          <cell r="G692" t="str">
            <v xml:space="preserve">   </v>
          </cell>
          <cell r="H692" t="str">
            <v xml:space="preserve">   </v>
          </cell>
        </row>
        <row r="693">
          <cell r="D693" t="str">
            <v xml:space="preserve"> Material  </v>
          </cell>
          <cell r="E693" t="str">
            <v xml:space="preserve">  Consumo  </v>
          </cell>
          <cell r="F693" t="str">
            <v xml:space="preserve"> Unid.  </v>
          </cell>
          <cell r="G693" t="str">
            <v xml:space="preserve">  Pr. Unit.  </v>
          </cell>
          <cell r="H693" t="str">
            <v xml:space="preserve">  Custo  </v>
          </cell>
        </row>
        <row r="694">
          <cell r="D694" t="str">
            <v xml:space="preserve">AREIA LAVADA MÉDIA                                                                                                                                                                                      </v>
          </cell>
          <cell r="E694">
            <v>2E-3</v>
          </cell>
          <cell r="F694" t="str">
            <v xml:space="preserve">M3    </v>
          </cell>
          <cell r="G694">
            <v>50</v>
          </cell>
          <cell r="H694">
            <v>0.1</v>
          </cell>
          <cell r="J694" t="str">
            <v>0210506</v>
          </cell>
          <cell r="K694">
            <v>2E-3</v>
          </cell>
        </row>
        <row r="695">
          <cell r="D695" t="str">
            <v xml:space="preserve">CIMENTO PORTLAND CPII-E/F-32                                                                                                                                                                            </v>
          </cell>
          <cell r="E695">
            <v>1.03</v>
          </cell>
          <cell r="F695" t="str">
            <v xml:space="preserve">KG    </v>
          </cell>
          <cell r="G695">
            <v>0.36</v>
          </cell>
          <cell r="H695">
            <v>0.37</v>
          </cell>
          <cell r="J695" t="str">
            <v>0210517</v>
          </cell>
          <cell r="K695">
            <v>1.03</v>
          </cell>
        </row>
        <row r="696">
          <cell r="D696" t="str">
            <v xml:space="preserve">CONCRETO USINADO. BRITA 1E2.SLUMP 5+OU-1cm / FCK= 20.0MPA                                                                                                                                               </v>
          </cell>
          <cell r="E696">
            <v>2.2200000000000001E-2</v>
          </cell>
          <cell r="F696" t="str">
            <v xml:space="preserve">M3    </v>
          </cell>
          <cell r="G696">
            <v>232.68</v>
          </cell>
          <cell r="H696">
            <v>5.17</v>
          </cell>
          <cell r="J696" t="str">
            <v>0210524</v>
          </cell>
          <cell r="K696">
            <v>2.2200000000000001E-2</v>
          </cell>
        </row>
        <row r="697">
          <cell r="D697" t="str">
            <v xml:space="preserve">ARGAMASSA PRE-FABR TIPO CIMENTCOLA                                                                                                                                                                      </v>
          </cell>
          <cell r="E697">
            <v>0.745</v>
          </cell>
          <cell r="F697" t="str">
            <v xml:space="preserve">KG    </v>
          </cell>
          <cell r="G697">
            <v>0.39</v>
          </cell>
          <cell r="H697">
            <v>0.28999999999999998</v>
          </cell>
          <cell r="J697" t="str">
            <v>0220581</v>
          </cell>
          <cell r="K697">
            <v>0.745</v>
          </cell>
        </row>
        <row r="698">
          <cell r="D698" t="str">
            <v xml:space="preserve">ARGAMASSA QUARTZOLIT PARA PASTILHAS                                                                                                                                                                     </v>
          </cell>
          <cell r="E698">
            <v>4.92</v>
          </cell>
          <cell r="F698" t="str">
            <v xml:space="preserve">KG    </v>
          </cell>
          <cell r="G698">
            <v>1.29</v>
          </cell>
          <cell r="H698">
            <v>6.35</v>
          </cell>
          <cell r="J698" t="str">
            <v>0220582</v>
          </cell>
          <cell r="K698">
            <v>4.92</v>
          </cell>
        </row>
        <row r="699">
          <cell r="D699" t="str">
            <v xml:space="preserve">PONTALETE PINHO DE 3"X3"                                                                                                                                                                                </v>
          </cell>
          <cell r="E699">
            <v>0.49459999999999998</v>
          </cell>
          <cell r="F699" t="str">
            <v xml:space="preserve">M     </v>
          </cell>
          <cell r="G699">
            <v>2.9</v>
          </cell>
          <cell r="H699">
            <v>1.43</v>
          </cell>
          <cell r="J699" t="str">
            <v>0221009</v>
          </cell>
          <cell r="K699">
            <v>0.49459999999999998</v>
          </cell>
        </row>
        <row r="700">
          <cell r="D700" t="str">
            <v xml:space="preserve">TABUAS PINHO DE 1"X12" DE 3A.                                                                                                                                                                           </v>
          </cell>
          <cell r="E700">
            <v>8.2199999999999995E-2</v>
          </cell>
          <cell r="F700" t="str">
            <v xml:space="preserve">M2    </v>
          </cell>
          <cell r="G700">
            <v>7.6</v>
          </cell>
          <cell r="H700">
            <v>0.62</v>
          </cell>
          <cell r="J700" t="str">
            <v>0221021</v>
          </cell>
          <cell r="K700">
            <v>8.2199999999999995E-2</v>
          </cell>
        </row>
        <row r="701">
          <cell r="D701" t="str">
            <v xml:space="preserve">CHAPA COMPENSADA RESINADA E=12MM                                                                                                                                                                        </v>
          </cell>
          <cell r="E701">
            <v>0.54200000000000004</v>
          </cell>
          <cell r="F701" t="str">
            <v xml:space="preserve">M2    </v>
          </cell>
          <cell r="G701">
            <v>10.029999999999999</v>
          </cell>
          <cell r="H701">
            <v>5.44</v>
          </cell>
          <cell r="J701" t="str">
            <v>0221032</v>
          </cell>
          <cell r="K701">
            <v>0.54200000000000004</v>
          </cell>
        </row>
        <row r="702">
          <cell r="D702" t="str">
            <v xml:space="preserve">ACO CA-50-A $MD BITOLAS                                                                                                                                                                                 </v>
          </cell>
          <cell r="E702">
            <v>5.282</v>
          </cell>
          <cell r="F702" t="str">
            <v xml:space="preserve">KG    </v>
          </cell>
          <cell r="G702">
            <v>2.98</v>
          </cell>
          <cell r="H702">
            <v>15.74</v>
          </cell>
          <cell r="J702" t="str">
            <v>0221525</v>
          </cell>
          <cell r="K702">
            <v>5.282</v>
          </cell>
        </row>
        <row r="703">
          <cell r="D703" t="str">
            <v xml:space="preserve">PREGO 18 X 27 COMUM - POLIDO                                                                                                                                                                            </v>
          </cell>
          <cell r="E703">
            <v>0.40400000000000003</v>
          </cell>
          <cell r="F703" t="str">
            <v xml:space="preserve">KG    </v>
          </cell>
          <cell r="G703">
            <v>4.8499999999999996</v>
          </cell>
          <cell r="H703">
            <v>1.96</v>
          </cell>
          <cell r="J703" t="str">
            <v>0217515</v>
          </cell>
          <cell r="K703">
            <v>0.40400000000000003</v>
          </cell>
        </row>
        <row r="704">
          <cell r="D704" t="str">
            <v xml:space="preserve">ARAME RECOZIDO N. 16 E N. 18                                                                                                                                                                            </v>
          </cell>
          <cell r="E704">
            <v>0.14000000000000001</v>
          </cell>
          <cell r="F704" t="str">
            <v xml:space="preserve">KG    </v>
          </cell>
          <cell r="G704">
            <v>5.34</v>
          </cell>
          <cell r="H704">
            <v>0.75</v>
          </cell>
          <cell r="J704" t="str">
            <v>0217740</v>
          </cell>
          <cell r="K704">
            <v>0.14000000000000001</v>
          </cell>
        </row>
        <row r="705">
          <cell r="D705" t="str">
            <v xml:space="preserve">PASTILHA ESMALTADA 4,0X 4,0 CM                                                                                                                                                                          </v>
          </cell>
          <cell r="E705">
            <v>0.98299999999999998</v>
          </cell>
          <cell r="F705" t="str">
            <v xml:space="preserve">M2    </v>
          </cell>
          <cell r="G705">
            <v>58.6</v>
          </cell>
          <cell r="H705">
            <v>57.6</v>
          </cell>
          <cell r="J705" t="str">
            <v>0232025</v>
          </cell>
          <cell r="K705">
            <v>0.98299999999999998</v>
          </cell>
        </row>
        <row r="706">
          <cell r="D706" t="str">
            <v xml:space="preserve">TINTA ESMALTE BRILHANTE                                                                                                                                                                                 </v>
          </cell>
          <cell r="E706">
            <v>1.3299999999999999E-2</v>
          </cell>
          <cell r="F706" t="str">
            <v xml:space="preserve">L     </v>
          </cell>
          <cell r="G706">
            <v>11.04</v>
          </cell>
          <cell r="H706">
            <v>0.15</v>
          </cell>
          <cell r="J706" t="str">
            <v>0237005</v>
          </cell>
          <cell r="K706">
            <v>1.3299999999999999E-2</v>
          </cell>
        </row>
        <row r="707">
          <cell r="D707" t="str">
            <v xml:space="preserve">TUBO DE AÇO GALVANIZADO PARA CONDUÇÃO COM COSTURA NBR 5580L (BS 1387L) - 21/2"                                                                                                                          </v>
          </cell>
          <cell r="E707">
            <v>0.88800000000000001</v>
          </cell>
          <cell r="F707" t="str">
            <v xml:space="preserve">M     </v>
          </cell>
          <cell r="G707">
            <v>33.29</v>
          </cell>
          <cell r="H707">
            <v>29.56</v>
          </cell>
          <cell r="J707" t="str">
            <v>0270827</v>
          </cell>
          <cell r="K707">
            <v>0.88800000000000001</v>
          </cell>
        </row>
        <row r="708">
          <cell r="D708" t="str">
            <v>Válvula de escoamento latão cromado d=1.1/4"</v>
          </cell>
          <cell r="E708">
            <v>3</v>
          </cell>
          <cell r="F708" t="str">
            <v>un</v>
          </cell>
          <cell r="G708">
            <v>18.93</v>
          </cell>
          <cell r="H708">
            <v>56.79</v>
          </cell>
          <cell r="J708" t="str">
            <v>IT0001260</v>
          </cell>
          <cell r="K708">
            <v>3</v>
          </cell>
        </row>
        <row r="709">
          <cell r="D709" t="str">
            <v>Torneira p/ bebedouro de pressão tipo Jato</v>
          </cell>
          <cell r="E709">
            <v>3</v>
          </cell>
          <cell r="F709" t="str">
            <v>un</v>
          </cell>
          <cell r="G709">
            <v>11.57</v>
          </cell>
          <cell r="H709">
            <v>34.71</v>
          </cell>
          <cell r="J709" t="str">
            <v>IT0001261</v>
          </cell>
          <cell r="K709">
            <v>3</v>
          </cell>
        </row>
        <row r="710">
          <cell r="D710" t="str">
            <v>FITA VEDANTE PARA ROSCA ROLO 3/4" X 50 M</v>
          </cell>
          <cell r="E710">
            <v>1.4E-2</v>
          </cell>
          <cell r="F710" t="str">
            <v>UN</v>
          </cell>
          <cell r="G710">
            <v>503</v>
          </cell>
          <cell r="H710">
            <v>7.04</v>
          </cell>
          <cell r="J710" t="str">
            <v>IT0001262</v>
          </cell>
          <cell r="K710">
            <v>1.4E-2</v>
          </cell>
        </row>
        <row r="711">
          <cell r="B711">
            <v>32</v>
          </cell>
          <cell r="D711" t="str">
            <v xml:space="preserve"> Total Material  </v>
          </cell>
          <cell r="H711">
            <v>224.07</v>
          </cell>
        </row>
        <row r="712">
          <cell r="D712" t="str">
            <v xml:space="preserve">   </v>
          </cell>
          <cell r="E712" t="str">
            <v xml:space="preserve">   </v>
          </cell>
          <cell r="F712" t="str">
            <v xml:space="preserve">   </v>
          </cell>
          <cell r="G712" t="str">
            <v xml:space="preserve">   </v>
          </cell>
          <cell r="H712" t="str">
            <v xml:space="preserve">   </v>
          </cell>
        </row>
        <row r="713">
          <cell r="D713" t="str">
            <v xml:space="preserve"> Mão de Obra  </v>
          </cell>
          <cell r="E713" t="str">
            <v xml:space="preserve">  Consumo  </v>
          </cell>
          <cell r="F713" t="str">
            <v xml:space="preserve"> Unid.  </v>
          </cell>
          <cell r="G713" t="str">
            <v xml:space="preserve">  Pr. Unit.  </v>
          </cell>
          <cell r="H713" t="str">
            <v xml:space="preserve">  Custo  </v>
          </cell>
        </row>
        <row r="714">
          <cell r="D714" t="str">
            <v xml:space="preserve">CARPINTEIRO                                                                                                                                                                                             </v>
          </cell>
          <cell r="E714">
            <v>4.1399999999999997</v>
          </cell>
          <cell r="F714" t="str">
            <v xml:space="preserve">H     </v>
          </cell>
          <cell r="G714">
            <v>8.7200000000000006</v>
          </cell>
          <cell r="H714">
            <v>36.1</v>
          </cell>
          <cell r="J714" t="str">
            <v>0110111</v>
          </cell>
          <cell r="K714">
            <v>4.1399999999999997</v>
          </cell>
        </row>
        <row r="715">
          <cell r="D715" t="str">
            <v xml:space="preserve">AJUDANTE DE CARPINTEIRO                                                                                                                                                                                 </v>
          </cell>
          <cell r="E715">
            <v>4.1399999999999997</v>
          </cell>
          <cell r="F715" t="str">
            <v xml:space="preserve">H     </v>
          </cell>
          <cell r="G715">
            <v>7.3</v>
          </cell>
          <cell r="H715">
            <v>30.22</v>
          </cell>
          <cell r="J715" t="str">
            <v>0110112</v>
          </cell>
          <cell r="K715">
            <v>4.1399999999999997</v>
          </cell>
        </row>
        <row r="716">
          <cell r="D716" t="str">
            <v xml:space="preserve">FERREIRO                                                                                                                                                                                                </v>
          </cell>
          <cell r="E716">
            <v>0.72</v>
          </cell>
          <cell r="F716" t="str">
            <v xml:space="preserve">H     </v>
          </cell>
          <cell r="G716">
            <v>8.7200000000000006</v>
          </cell>
          <cell r="H716">
            <v>6.28</v>
          </cell>
          <cell r="J716" t="str">
            <v>0110121</v>
          </cell>
          <cell r="K716">
            <v>0.72</v>
          </cell>
        </row>
        <row r="717">
          <cell r="D717" t="str">
            <v xml:space="preserve">AJUDANTE DE FERREIRO                                                                                                                                                                                    </v>
          </cell>
          <cell r="E717">
            <v>0.72</v>
          </cell>
          <cell r="F717" t="str">
            <v xml:space="preserve">H     </v>
          </cell>
          <cell r="G717">
            <v>7.3</v>
          </cell>
          <cell r="H717">
            <v>5.26</v>
          </cell>
          <cell r="J717" t="str">
            <v>0110122</v>
          </cell>
          <cell r="K717">
            <v>0.72</v>
          </cell>
        </row>
        <row r="718">
          <cell r="D718" t="str">
            <v xml:space="preserve">PINTOR                                                                                                                                                                                                  </v>
          </cell>
          <cell r="E718">
            <v>0.24</v>
          </cell>
          <cell r="F718" t="str">
            <v xml:space="preserve">H     </v>
          </cell>
          <cell r="G718">
            <v>8.7200000000000006</v>
          </cell>
          <cell r="H718">
            <v>2.09</v>
          </cell>
          <cell r="J718" t="str">
            <v>0110140</v>
          </cell>
          <cell r="K718">
            <v>0.24</v>
          </cell>
        </row>
        <row r="719">
          <cell r="D719" t="str">
            <v xml:space="preserve">AJUDANTE DE PINTOR                                                                                                                                                                                      </v>
          </cell>
          <cell r="E719">
            <v>0.24</v>
          </cell>
          <cell r="F719" t="str">
            <v xml:space="preserve">H     </v>
          </cell>
          <cell r="G719">
            <v>7.3</v>
          </cell>
          <cell r="H719">
            <v>1.75</v>
          </cell>
          <cell r="J719" t="str">
            <v>0110141</v>
          </cell>
          <cell r="K719">
            <v>0.24</v>
          </cell>
        </row>
        <row r="720">
          <cell r="D720" t="str">
            <v xml:space="preserve">ENCANADOR                                                                                                                                                                                               </v>
          </cell>
          <cell r="E720">
            <v>2.25</v>
          </cell>
          <cell r="F720" t="str">
            <v xml:space="preserve">H     </v>
          </cell>
          <cell r="G720">
            <v>8.7200000000000006</v>
          </cell>
          <cell r="H720">
            <v>19.62</v>
          </cell>
          <cell r="J720" t="str">
            <v>0110118</v>
          </cell>
          <cell r="K720">
            <v>2.25</v>
          </cell>
        </row>
        <row r="721">
          <cell r="D721" t="str">
            <v xml:space="preserve">AJUDANTE DE ENCANADOR                                                                                                                                                                                   </v>
          </cell>
          <cell r="E721">
            <v>2.25</v>
          </cell>
          <cell r="F721" t="str">
            <v xml:space="preserve">H     </v>
          </cell>
          <cell r="G721">
            <v>7.3</v>
          </cell>
          <cell r="H721">
            <v>16.43</v>
          </cell>
          <cell r="J721" t="str">
            <v>0110119</v>
          </cell>
          <cell r="K721">
            <v>2.25</v>
          </cell>
        </row>
        <row r="722">
          <cell r="D722" t="str">
            <v xml:space="preserve">PASTILHEIRO                                                                                                                                                                                             </v>
          </cell>
          <cell r="E722">
            <v>1.2749999999999999</v>
          </cell>
          <cell r="F722" t="str">
            <v xml:space="preserve">H     </v>
          </cell>
          <cell r="G722">
            <v>8.7200000000000006</v>
          </cell>
          <cell r="H722">
            <v>11.12</v>
          </cell>
          <cell r="J722" t="str">
            <v>0110138</v>
          </cell>
          <cell r="K722">
            <v>1.2749999999999999</v>
          </cell>
        </row>
        <row r="723">
          <cell r="D723" t="str">
            <v xml:space="preserve">PEDREIRO                                                                                                                                                                                                </v>
          </cell>
          <cell r="E723">
            <v>1.204</v>
          </cell>
          <cell r="F723" t="str">
            <v xml:space="preserve">H     </v>
          </cell>
          <cell r="G723">
            <v>8.7200000000000006</v>
          </cell>
          <cell r="H723">
            <v>10.5</v>
          </cell>
          <cell r="J723" t="str">
            <v>0110139</v>
          </cell>
          <cell r="K723">
            <v>1.204</v>
          </cell>
        </row>
        <row r="724">
          <cell r="D724" t="str">
            <v xml:space="preserve">SERVENTE                                                                                                                                                                                                </v>
          </cell>
          <cell r="E724">
            <v>1.264</v>
          </cell>
          <cell r="F724" t="str">
            <v xml:space="preserve">H     </v>
          </cell>
          <cell r="G724">
            <v>7.3</v>
          </cell>
          <cell r="H724">
            <v>9.23</v>
          </cell>
          <cell r="J724" t="str">
            <v>0110146</v>
          </cell>
          <cell r="K724">
            <v>1.264</v>
          </cell>
        </row>
        <row r="725">
          <cell r="D725" t="str">
            <v xml:space="preserve"> Sub-Total  </v>
          </cell>
          <cell r="H725">
            <v>148.6</v>
          </cell>
        </row>
        <row r="726">
          <cell r="D726" t="str">
            <v xml:space="preserve"> Leis Sociais  </v>
          </cell>
          <cell r="E726">
            <v>0</v>
          </cell>
          <cell r="F726" t="str">
            <v xml:space="preserve">   </v>
          </cell>
          <cell r="G726" t="str">
            <v xml:space="preserve">   </v>
          </cell>
          <cell r="H726">
            <v>0</v>
          </cell>
        </row>
        <row r="727">
          <cell r="A727">
            <v>32</v>
          </cell>
          <cell r="D727" t="str">
            <v xml:space="preserve"> Total MDO  </v>
          </cell>
          <cell r="H727">
            <v>148.6</v>
          </cell>
        </row>
        <row r="728">
          <cell r="D728" t="str">
            <v xml:space="preserve">   </v>
          </cell>
          <cell r="E728" t="str">
            <v xml:space="preserve">   </v>
          </cell>
          <cell r="F728" t="str">
            <v xml:space="preserve">   </v>
          </cell>
          <cell r="G728" t="str">
            <v xml:space="preserve">   </v>
          </cell>
          <cell r="H728" t="str">
            <v xml:space="preserve">   </v>
          </cell>
        </row>
        <row r="729">
          <cell r="D729" t="str">
            <v xml:space="preserve"> BDI  </v>
          </cell>
          <cell r="E729">
            <v>0.27179999999999999</v>
          </cell>
          <cell r="F729" t="str">
            <v xml:space="preserve">   </v>
          </cell>
          <cell r="G729" t="str">
            <v xml:space="preserve">   </v>
          </cell>
          <cell r="H729">
            <v>40.39</v>
          </cell>
        </row>
        <row r="730">
          <cell r="D730" t="str">
            <v xml:space="preserve"> Total  </v>
          </cell>
          <cell r="H730">
            <v>188.99</v>
          </cell>
        </row>
        <row r="731">
          <cell r="I731" t="str">
            <v>XX</v>
          </cell>
        </row>
        <row r="732">
          <cell r="D732" t="str">
            <v xml:space="preserve"> Obra:  </v>
          </cell>
          <cell r="E732" t="str">
            <v>Construção de Centro Educacional</v>
          </cell>
        </row>
        <row r="733">
          <cell r="D733" t="str">
            <v xml:space="preserve"> Local:  </v>
          </cell>
          <cell r="E733" t="str">
            <v>Município de Assis</v>
          </cell>
          <cell r="F733" t="str">
            <v xml:space="preserve">   </v>
          </cell>
          <cell r="G733" t="str">
            <v xml:space="preserve">   </v>
          </cell>
        </row>
        <row r="734">
          <cell r="D734" t="str">
            <v xml:space="preserve"> Concorrência :  </v>
          </cell>
          <cell r="E734" t="str">
            <v xml:space="preserve"> N.º 011/2009</v>
          </cell>
          <cell r="F734" t="str">
            <v xml:space="preserve">   </v>
          </cell>
          <cell r="G734" t="str">
            <v xml:space="preserve">   </v>
          </cell>
        </row>
        <row r="735">
          <cell r="D735" t="str">
            <v xml:space="preserve"> Composições Unitárias  </v>
          </cell>
        </row>
        <row r="736">
          <cell r="C736">
            <v>33</v>
          </cell>
          <cell r="D736" t="str">
            <v>Bebedouro refrigerado de sobrepor com gabinete, metais e acabamentos em aço inox - conforme detalhes do projeto.</v>
          </cell>
          <cell r="E736" t="str">
            <v xml:space="preserve">   </v>
          </cell>
          <cell r="F736" t="str">
            <v xml:space="preserve">   </v>
          </cell>
        </row>
        <row r="737">
          <cell r="D737" t="str">
            <v xml:space="preserve">   </v>
          </cell>
          <cell r="E737" t="str">
            <v xml:space="preserve">  Unid.  </v>
          </cell>
          <cell r="F737" t="str">
            <v xml:space="preserve"> MAT.  </v>
          </cell>
          <cell r="G737" t="str">
            <v xml:space="preserve">  MDO  </v>
          </cell>
          <cell r="H737" t="str">
            <v xml:space="preserve">  TOTAL  </v>
          </cell>
        </row>
        <row r="738">
          <cell r="D738" t="str">
            <v xml:space="preserve">   </v>
          </cell>
          <cell r="E738" t="str">
            <v>pç</v>
          </cell>
          <cell r="F738">
            <v>605</v>
          </cell>
          <cell r="G738">
            <v>50.94</v>
          </cell>
          <cell r="H738">
            <v>655.94</v>
          </cell>
        </row>
        <row r="739">
          <cell r="D739" t="str">
            <v xml:space="preserve">   </v>
          </cell>
          <cell r="E739" t="str">
            <v xml:space="preserve">   </v>
          </cell>
          <cell r="F739" t="str">
            <v xml:space="preserve">   </v>
          </cell>
          <cell r="G739" t="str">
            <v xml:space="preserve">   </v>
          </cell>
          <cell r="H739" t="str">
            <v xml:space="preserve">   </v>
          </cell>
        </row>
        <row r="740">
          <cell r="D740" t="str">
            <v xml:space="preserve"> Material  </v>
          </cell>
          <cell r="E740" t="str">
            <v xml:space="preserve">  Consumo  </v>
          </cell>
          <cell r="F740" t="str">
            <v xml:space="preserve"> Unid.  </v>
          </cell>
          <cell r="G740" t="str">
            <v xml:space="preserve">  Pr. Unit.  </v>
          </cell>
          <cell r="H740" t="str">
            <v xml:space="preserve">  Custo  </v>
          </cell>
        </row>
        <row r="741">
          <cell r="D741" t="str">
            <v>Bebedouro refrigerado de sobrepor com gabinete, metais e acabamentos em aço inox .</v>
          </cell>
          <cell r="E741">
            <v>1</v>
          </cell>
          <cell r="F741" t="str">
            <v>un</v>
          </cell>
          <cell r="G741">
            <v>605</v>
          </cell>
          <cell r="H741">
            <v>605</v>
          </cell>
          <cell r="J741" t="str">
            <v>mti1932</v>
          </cell>
          <cell r="K741">
            <v>1</v>
          </cell>
        </row>
        <row r="742">
          <cell r="D742">
            <v>0</v>
          </cell>
          <cell r="E742">
            <v>0</v>
          </cell>
          <cell r="F742">
            <v>0</v>
          </cell>
          <cell r="G742">
            <v>0</v>
          </cell>
          <cell r="H742">
            <v>0</v>
          </cell>
        </row>
        <row r="743">
          <cell r="D743">
            <v>0</v>
          </cell>
          <cell r="E743">
            <v>0</v>
          </cell>
          <cell r="F743">
            <v>0</v>
          </cell>
          <cell r="G743">
            <v>0</v>
          </cell>
          <cell r="H743">
            <v>0</v>
          </cell>
        </row>
        <row r="744">
          <cell r="D744">
            <v>0</v>
          </cell>
          <cell r="E744">
            <v>0</v>
          </cell>
          <cell r="F744">
            <v>0</v>
          </cell>
          <cell r="G744">
            <v>0</v>
          </cell>
          <cell r="H744">
            <v>0</v>
          </cell>
        </row>
        <row r="745">
          <cell r="D745">
            <v>0</v>
          </cell>
          <cell r="E745">
            <v>0</v>
          </cell>
          <cell r="F745">
            <v>0</v>
          </cell>
          <cell r="G745">
            <v>0</v>
          </cell>
          <cell r="H745">
            <v>0</v>
          </cell>
        </row>
        <row r="746">
          <cell r="D746">
            <v>0</v>
          </cell>
          <cell r="E746">
            <v>0</v>
          </cell>
          <cell r="F746">
            <v>0</v>
          </cell>
          <cell r="G746">
            <v>0</v>
          </cell>
          <cell r="H746">
            <v>0</v>
          </cell>
        </row>
        <row r="747">
          <cell r="D747">
            <v>0</v>
          </cell>
          <cell r="E747">
            <v>0</v>
          </cell>
          <cell r="F747">
            <v>0</v>
          </cell>
          <cell r="G747">
            <v>0</v>
          </cell>
          <cell r="H747">
            <v>0</v>
          </cell>
        </row>
        <row r="748">
          <cell r="B748">
            <v>33</v>
          </cell>
          <cell r="D748" t="str">
            <v xml:space="preserve"> Total Material  </v>
          </cell>
          <cell r="H748">
            <v>605</v>
          </cell>
        </row>
        <row r="749">
          <cell r="D749" t="str">
            <v xml:space="preserve">   </v>
          </cell>
          <cell r="E749" t="str">
            <v xml:space="preserve">   </v>
          </cell>
          <cell r="F749" t="str">
            <v xml:space="preserve">   </v>
          </cell>
          <cell r="G749" t="str">
            <v xml:space="preserve">   </v>
          </cell>
          <cell r="H749" t="str">
            <v xml:space="preserve">   </v>
          </cell>
        </row>
        <row r="750">
          <cell r="D750" t="str">
            <v xml:space="preserve"> Mão de Obra  </v>
          </cell>
          <cell r="E750" t="str">
            <v xml:space="preserve">  Consumo  </v>
          </cell>
          <cell r="F750" t="str">
            <v xml:space="preserve"> Unid.  </v>
          </cell>
          <cell r="G750" t="str">
            <v xml:space="preserve">  Pr. Unit.  </v>
          </cell>
          <cell r="H750" t="str">
            <v xml:space="preserve">  Custo  </v>
          </cell>
        </row>
        <row r="751">
          <cell r="D751" t="str">
            <v xml:space="preserve">ENCANADOR                                                                                                                                                                                               </v>
          </cell>
          <cell r="E751">
            <v>2.5</v>
          </cell>
          <cell r="F751" t="str">
            <v xml:space="preserve">H     </v>
          </cell>
          <cell r="G751">
            <v>8.7200000000000006</v>
          </cell>
          <cell r="H751">
            <v>21.8</v>
          </cell>
          <cell r="J751" t="str">
            <v>0110118</v>
          </cell>
          <cell r="K751">
            <v>2.5</v>
          </cell>
        </row>
        <row r="752">
          <cell r="D752" t="str">
            <v xml:space="preserve">AJUDANTE DE ENCANADOR                                                                                                                                                                                   </v>
          </cell>
          <cell r="E752">
            <v>2.5</v>
          </cell>
          <cell r="F752" t="str">
            <v xml:space="preserve">H     </v>
          </cell>
          <cell r="G752">
            <v>7.3</v>
          </cell>
          <cell r="H752">
            <v>18.25</v>
          </cell>
          <cell r="J752" t="str">
            <v>0110119</v>
          </cell>
          <cell r="K752">
            <v>2.5</v>
          </cell>
        </row>
        <row r="753">
          <cell r="D753">
            <v>0</v>
          </cell>
          <cell r="E753">
            <v>0</v>
          </cell>
          <cell r="F753">
            <v>0</v>
          </cell>
          <cell r="G753">
            <v>0</v>
          </cell>
          <cell r="H753">
            <v>0</v>
          </cell>
        </row>
        <row r="754">
          <cell r="D754">
            <v>0</v>
          </cell>
          <cell r="E754">
            <v>0</v>
          </cell>
          <cell r="F754">
            <v>0</v>
          </cell>
          <cell r="G754">
            <v>0</v>
          </cell>
          <cell r="H754">
            <v>0</v>
          </cell>
        </row>
        <row r="755">
          <cell r="D755">
            <v>0</v>
          </cell>
          <cell r="E755">
            <v>0</v>
          </cell>
          <cell r="F755">
            <v>0</v>
          </cell>
          <cell r="G755">
            <v>0</v>
          </cell>
          <cell r="H755">
            <v>0</v>
          </cell>
        </row>
        <row r="756">
          <cell r="D756" t="str">
            <v xml:space="preserve"> Sub-Total  </v>
          </cell>
          <cell r="H756">
            <v>40.049999999999997</v>
          </cell>
        </row>
        <row r="757">
          <cell r="D757" t="str">
            <v xml:space="preserve"> Leis Sociais  </v>
          </cell>
          <cell r="E757">
            <v>0</v>
          </cell>
          <cell r="F757" t="str">
            <v xml:space="preserve">   </v>
          </cell>
          <cell r="G757" t="str">
            <v xml:space="preserve">   </v>
          </cell>
          <cell r="H757">
            <v>0</v>
          </cell>
        </row>
        <row r="758">
          <cell r="A758">
            <v>33</v>
          </cell>
          <cell r="D758" t="str">
            <v xml:space="preserve"> Total MDO  </v>
          </cell>
          <cell r="H758">
            <v>40.049999999999997</v>
          </cell>
        </row>
        <row r="759">
          <cell r="D759" t="str">
            <v xml:space="preserve">   </v>
          </cell>
          <cell r="E759" t="str">
            <v xml:space="preserve">   </v>
          </cell>
          <cell r="F759" t="str">
            <v xml:space="preserve">   </v>
          </cell>
          <cell r="G759" t="str">
            <v xml:space="preserve">   </v>
          </cell>
          <cell r="H759" t="str">
            <v xml:space="preserve">   </v>
          </cell>
        </row>
        <row r="760">
          <cell r="D760" t="str">
            <v xml:space="preserve"> BDI  </v>
          </cell>
          <cell r="E760">
            <v>0.27179999999999999</v>
          </cell>
          <cell r="F760" t="str">
            <v xml:space="preserve">   </v>
          </cell>
          <cell r="G760" t="str">
            <v xml:space="preserve">   </v>
          </cell>
          <cell r="H760">
            <v>10.89</v>
          </cell>
        </row>
        <row r="761">
          <cell r="D761" t="str">
            <v xml:space="preserve"> Total  </v>
          </cell>
          <cell r="H761">
            <v>50.94</v>
          </cell>
        </row>
        <row r="762">
          <cell r="I762" t="str">
            <v>XX</v>
          </cell>
        </row>
        <row r="763">
          <cell r="D763" t="str">
            <v xml:space="preserve"> Obra:  </v>
          </cell>
          <cell r="E763" t="str">
            <v>Construção de Centro Educacional</v>
          </cell>
        </row>
        <row r="764">
          <cell r="D764" t="str">
            <v xml:space="preserve"> Local:  </v>
          </cell>
          <cell r="E764" t="str">
            <v>Município de Assis</v>
          </cell>
          <cell r="F764" t="str">
            <v xml:space="preserve">   </v>
          </cell>
          <cell r="G764" t="str">
            <v xml:space="preserve">   </v>
          </cell>
        </row>
        <row r="765">
          <cell r="D765" t="str">
            <v xml:space="preserve"> Concorrência :  </v>
          </cell>
          <cell r="E765" t="str">
            <v xml:space="preserve"> N.º 011/2009</v>
          </cell>
          <cell r="F765" t="str">
            <v xml:space="preserve">   </v>
          </cell>
          <cell r="G765" t="str">
            <v xml:space="preserve">   </v>
          </cell>
        </row>
        <row r="766">
          <cell r="D766" t="str">
            <v xml:space="preserve"> Composições Unitárias  </v>
          </cell>
        </row>
        <row r="767">
          <cell r="C767">
            <v>34</v>
          </cell>
          <cell r="D767" t="str">
            <v>Bebedouro tipo cocho em aço inox, conforme projeto e memorial</v>
          </cell>
          <cell r="E767" t="str">
            <v xml:space="preserve">   </v>
          </cell>
          <cell r="F767" t="str">
            <v xml:space="preserve">   </v>
          </cell>
        </row>
        <row r="768">
          <cell r="D768" t="str">
            <v xml:space="preserve">   </v>
          </cell>
          <cell r="E768" t="str">
            <v xml:space="preserve">  Unid.  </v>
          </cell>
          <cell r="F768" t="str">
            <v xml:space="preserve"> MAT.  </v>
          </cell>
          <cell r="G768" t="str">
            <v xml:space="preserve">  MDO  </v>
          </cell>
          <cell r="H768" t="str">
            <v xml:space="preserve">  TOTAL  </v>
          </cell>
        </row>
        <row r="769">
          <cell r="D769" t="str">
            <v xml:space="preserve">   </v>
          </cell>
          <cell r="E769" t="str">
            <v>pç</v>
          </cell>
          <cell r="F769">
            <v>550</v>
          </cell>
          <cell r="G769">
            <v>50.94</v>
          </cell>
          <cell r="H769">
            <v>600.94000000000005</v>
          </cell>
        </row>
        <row r="770">
          <cell r="D770" t="str">
            <v xml:space="preserve">   </v>
          </cell>
          <cell r="E770" t="str">
            <v xml:space="preserve">   </v>
          </cell>
          <cell r="F770" t="str">
            <v xml:space="preserve">   </v>
          </cell>
          <cell r="G770" t="str">
            <v xml:space="preserve">   </v>
          </cell>
          <cell r="H770" t="str">
            <v xml:space="preserve">   </v>
          </cell>
        </row>
        <row r="771">
          <cell r="D771" t="str">
            <v xml:space="preserve"> Material  </v>
          </cell>
          <cell r="E771" t="str">
            <v xml:space="preserve">  Consumo  </v>
          </cell>
          <cell r="F771" t="str">
            <v xml:space="preserve"> Unid.  </v>
          </cell>
          <cell r="G771" t="str">
            <v xml:space="preserve">  Pr. Unit.  </v>
          </cell>
          <cell r="H771" t="str">
            <v xml:space="preserve">  Custo  </v>
          </cell>
        </row>
        <row r="772">
          <cell r="D772" t="str">
            <v>Bebedouro tipo cocho em aço inox.</v>
          </cell>
          <cell r="E772">
            <v>1</v>
          </cell>
          <cell r="F772" t="str">
            <v>un</v>
          </cell>
          <cell r="G772">
            <v>550</v>
          </cell>
          <cell r="H772">
            <v>550</v>
          </cell>
          <cell r="J772" t="str">
            <v>mti1933</v>
          </cell>
          <cell r="K772">
            <v>1</v>
          </cell>
        </row>
        <row r="773">
          <cell r="D773">
            <v>0</v>
          </cell>
          <cell r="E773">
            <v>0</v>
          </cell>
          <cell r="F773">
            <v>0</v>
          </cell>
          <cell r="G773">
            <v>0</v>
          </cell>
          <cell r="H773">
            <v>0</v>
          </cell>
        </row>
        <row r="774">
          <cell r="D774">
            <v>0</v>
          </cell>
          <cell r="E774">
            <v>0</v>
          </cell>
          <cell r="F774">
            <v>0</v>
          </cell>
          <cell r="G774">
            <v>0</v>
          </cell>
          <cell r="H774">
            <v>0</v>
          </cell>
        </row>
        <row r="775">
          <cell r="D775">
            <v>0</v>
          </cell>
          <cell r="E775">
            <v>0</v>
          </cell>
          <cell r="F775">
            <v>0</v>
          </cell>
          <cell r="G775">
            <v>0</v>
          </cell>
          <cell r="H775">
            <v>0</v>
          </cell>
        </row>
        <row r="776">
          <cell r="D776">
            <v>0</v>
          </cell>
          <cell r="E776">
            <v>0</v>
          </cell>
          <cell r="F776">
            <v>0</v>
          </cell>
          <cell r="G776">
            <v>0</v>
          </cell>
          <cell r="H776">
            <v>0</v>
          </cell>
        </row>
        <row r="777">
          <cell r="D777">
            <v>0</v>
          </cell>
          <cell r="E777">
            <v>0</v>
          </cell>
          <cell r="F777">
            <v>0</v>
          </cell>
          <cell r="G777">
            <v>0</v>
          </cell>
          <cell r="H777">
            <v>0</v>
          </cell>
        </row>
        <row r="778">
          <cell r="D778">
            <v>0</v>
          </cell>
          <cell r="E778">
            <v>0</v>
          </cell>
          <cell r="F778">
            <v>0</v>
          </cell>
          <cell r="G778">
            <v>0</v>
          </cell>
          <cell r="H778">
            <v>0</v>
          </cell>
        </row>
        <row r="779">
          <cell r="B779">
            <v>34</v>
          </cell>
          <cell r="D779" t="str">
            <v xml:space="preserve"> Total Material  </v>
          </cell>
          <cell r="H779">
            <v>550</v>
          </cell>
        </row>
        <row r="780">
          <cell r="D780" t="str">
            <v xml:space="preserve">   </v>
          </cell>
          <cell r="E780" t="str">
            <v xml:space="preserve">   </v>
          </cell>
          <cell r="F780" t="str">
            <v xml:space="preserve">   </v>
          </cell>
          <cell r="G780" t="str">
            <v xml:space="preserve">   </v>
          </cell>
          <cell r="H780" t="str">
            <v xml:space="preserve">   </v>
          </cell>
        </row>
        <row r="781">
          <cell r="D781" t="str">
            <v xml:space="preserve"> Mão de Obra  </v>
          </cell>
          <cell r="E781" t="str">
            <v xml:space="preserve">  Consumo  </v>
          </cell>
          <cell r="F781" t="str">
            <v xml:space="preserve"> Unid.  </v>
          </cell>
          <cell r="G781" t="str">
            <v xml:space="preserve">  Pr. Unit.  </v>
          </cell>
          <cell r="H781" t="str">
            <v xml:space="preserve">  Custo  </v>
          </cell>
        </row>
        <row r="782">
          <cell r="D782" t="str">
            <v xml:space="preserve">ENCANADOR                                                                                                                                                                                               </v>
          </cell>
          <cell r="E782">
            <v>2.5</v>
          </cell>
          <cell r="F782" t="str">
            <v xml:space="preserve">H     </v>
          </cell>
          <cell r="G782">
            <v>8.7200000000000006</v>
          </cell>
          <cell r="H782">
            <v>21.8</v>
          </cell>
          <cell r="J782" t="str">
            <v>0110118</v>
          </cell>
          <cell r="K782">
            <v>2.5</v>
          </cell>
        </row>
        <row r="783">
          <cell r="D783" t="str">
            <v xml:space="preserve">AJUDANTE DE ENCANADOR                                                                                                                                                                                   </v>
          </cell>
          <cell r="E783">
            <v>2.5</v>
          </cell>
          <cell r="F783" t="str">
            <v xml:space="preserve">H     </v>
          </cell>
          <cell r="G783">
            <v>7.3</v>
          </cell>
          <cell r="H783">
            <v>18.25</v>
          </cell>
          <cell r="J783" t="str">
            <v>0110119</v>
          </cell>
          <cell r="K783">
            <v>2.5</v>
          </cell>
        </row>
        <row r="784">
          <cell r="D784">
            <v>0</v>
          </cell>
          <cell r="E784">
            <v>0</v>
          </cell>
          <cell r="F784">
            <v>0</v>
          </cell>
          <cell r="G784">
            <v>0</v>
          </cell>
          <cell r="H784">
            <v>0</v>
          </cell>
        </row>
        <row r="785">
          <cell r="D785">
            <v>0</v>
          </cell>
          <cell r="E785">
            <v>0</v>
          </cell>
          <cell r="F785">
            <v>0</v>
          </cell>
          <cell r="G785">
            <v>0</v>
          </cell>
          <cell r="H785">
            <v>0</v>
          </cell>
        </row>
        <row r="786">
          <cell r="D786">
            <v>0</v>
          </cell>
          <cell r="E786">
            <v>0</v>
          </cell>
          <cell r="F786">
            <v>0</v>
          </cell>
          <cell r="G786">
            <v>0</v>
          </cell>
          <cell r="H786">
            <v>0</v>
          </cell>
        </row>
        <row r="787">
          <cell r="D787" t="str">
            <v xml:space="preserve"> Sub-Total  </v>
          </cell>
          <cell r="H787">
            <v>40.049999999999997</v>
          </cell>
        </row>
        <row r="788">
          <cell r="D788" t="str">
            <v xml:space="preserve"> Leis Sociais  </v>
          </cell>
          <cell r="E788">
            <v>0</v>
          </cell>
          <cell r="F788" t="str">
            <v xml:space="preserve">   </v>
          </cell>
          <cell r="G788" t="str">
            <v xml:space="preserve">   </v>
          </cell>
          <cell r="H788">
            <v>0</v>
          </cell>
        </row>
        <row r="789">
          <cell r="A789">
            <v>34</v>
          </cell>
          <cell r="D789" t="str">
            <v xml:space="preserve"> Total MDO  </v>
          </cell>
          <cell r="H789">
            <v>40.049999999999997</v>
          </cell>
        </row>
        <row r="790">
          <cell r="D790" t="str">
            <v xml:space="preserve">   </v>
          </cell>
          <cell r="E790" t="str">
            <v xml:space="preserve">   </v>
          </cell>
          <cell r="F790" t="str">
            <v xml:space="preserve">   </v>
          </cell>
          <cell r="G790" t="str">
            <v xml:space="preserve">   </v>
          </cell>
          <cell r="H790" t="str">
            <v xml:space="preserve">   </v>
          </cell>
        </row>
        <row r="791">
          <cell r="D791" t="str">
            <v xml:space="preserve"> BDI  </v>
          </cell>
          <cell r="E791">
            <v>0.27179999999999999</v>
          </cell>
          <cell r="F791" t="str">
            <v xml:space="preserve">   </v>
          </cell>
          <cell r="G791" t="str">
            <v xml:space="preserve">   </v>
          </cell>
          <cell r="H791">
            <v>10.89</v>
          </cell>
        </row>
        <row r="792">
          <cell r="D792" t="str">
            <v xml:space="preserve"> Total  </v>
          </cell>
          <cell r="H792">
            <v>50.94</v>
          </cell>
        </row>
        <row r="793">
          <cell r="I793" t="str">
            <v>XX</v>
          </cell>
        </row>
        <row r="794">
          <cell r="D794" t="str">
            <v xml:space="preserve"> Obra:  </v>
          </cell>
          <cell r="E794" t="str">
            <v>Construção de Centro Educacional</v>
          </cell>
        </row>
        <row r="795">
          <cell r="D795" t="str">
            <v xml:space="preserve"> Local:  </v>
          </cell>
          <cell r="E795" t="str">
            <v>Município de Assis</v>
          </cell>
          <cell r="F795" t="str">
            <v xml:space="preserve">   </v>
          </cell>
          <cell r="G795" t="str">
            <v xml:space="preserve">   </v>
          </cell>
        </row>
        <row r="796">
          <cell r="D796" t="str">
            <v xml:space="preserve"> Concorrência :  </v>
          </cell>
          <cell r="E796" t="str">
            <v xml:space="preserve"> N.º 011/2009</v>
          </cell>
          <cell r="F796" t="str">
            <v xml:space="preserve">   </v>
          </cell>
          <cell r="G796" t="str">
            <v xml:space="preserve">   </v>
          </cell>
        </row>
        <row r="797">
          <cell r="D797" t="str">
            <v xml:space="preserve"> Composições Unitárias  </v>
          </cell>
        </row>
        <row r="798">
          <cell r="C798">
            <v>35</v>
          </cell>
          <cell r="D798" t="str">
            <v>Brise da fachada, conforme detalhes de projeto</v>
          </cell>
          <cell r="E798" t="str">
            <v xml:space="preserve">   </v>
          </cell>
          <cell r="F798" t="str">
            <v xml:space="preserve">   </v>
          </cell>
        </row>
        <row r="799">
          <cell r="D799" t="str">
            <v xml:space="preserve">   </v>
          </cell>
          <cell r="E799" t="str">
            <v xml:space="preserve">  Unid.  </v>
          </cell>
          <cell r="F799" t="str">
            <v xml:space="preserve"> MAT.  </v>
          </cell>
          <cell r="G799" t="str">
            <v xml:space="preserve">  MDO  </v>
          </cell>
          <cell r="H799" t="str">
            <v xml:space="preserve">  TOTAL  </v>
          </cell>
        </row>
        <row r="800">
          <cell r="D800" t="str">
            <v xml:space="preserve">   </v>
          </cell>
          <cell r="E800" t="str">
            <v>m²</v>
          </cell>
          <cell r="F800">
            <v>180.62</v>
          </cell>
          <cell r="G800">
            <v>25.09</v>
          </cell>
          <cell r="H800">
            <v>205.71</v>
          </cell>
        </row>
        <row r="801">
          <cell r="D801" t="str">
            <v xml:space="preserve">   </v>
          </cell>
          <cell r="E801" t="str">
            <v xml:space="preserve">   </v>
          </cell>
          <cell r="F801" t="str">
            <v xml:space="preserve">   </v>
          </cell>
          <cell r="G801" t="str">
            <v xml:space="preserve">   </v>
          </cell>
          <cell r="H801" t="str">
            <v xml:space="preserve">   </v>
          </cell>
        </row>
        <row r="802">
          <cell r="D802" t="str">
            <v xml:space="preserve"> Material  </v>
          </cell>
          <cell r="E802" t="str">
            <v xml:space="preserve">  Consumo  </v>
          </cell>
          <cell r="F802" t="str">
            <v xml:space="preserve"> Unid.  </v>
          </cell>
          <cell r="G802" t="str">
            <v xml:space="preserve">  Pr. Unit.  </v>
          </cell>
          <cell r="H802" t="str">
            <v xml:space="preserve">  Custo  </v>
          </cell>
        </row>
        <row r="803">
          <cell r="D803" t="str">
            <v xml:space="preserve">PARAFUSO AUTO PERFURANTE TIPO TRAXX COM CONJUNTO DE VEDAÇÃO                                                                                                                                             </v>
          </cell>
          <cell r="E803">
            <v>1.1100000000000001</v>
          </cell>
          <cell r="F803" t="str">
            <v xml:space="preserve">UN    </v>
          </cell>
          <cell r="G803">
            <v>0.35</v>
          </cell>
          <cell r="H803">
            <v>0.39</v>
          </cell>
          <cell r="J803" t="str">
            <v>0217041</v>
          </cell>
          <cell r="K803">
            <v>1.1100000000000001</v>
          </cell>
        </row>
        <row r="804">
          <cell r="D804" t="str">
            <v>BUCHA PLASTICA S-10 (CENTO)</v>
          </cell>
          <cell r="E804">
            <v>0.11</v>
          </cell>
          <cell r="F804" t="str">
            <v>UN</v>
          </cell>
          <cell r="G804">
            <v>2.09</v>
          </cell>
          <cell r="H804">
            <v>0.23</v>
          </cell>
          <cell r="J804" t="str">
            <v>0226810</v>
          </cell>
          <cell r="K804">
            <v>0.11</v>
          </cell>
        </row>
        <row r="805">
          <cell r="D805" t="str">
            <v>Brise Metálico</v>
          </cell>
          <cell r="E805">
            <v>1</v>
          </cell>
          <cell r="F805" t="str">
            <v>m2</v>
          </cell>
          <cell r="G805">
            <v>180</v>
          </cell>
          <cell r="H805">
            <v>180</v>
          </cell>
          <cell r="J805" t="str">
            <v>it00344</v>
          </cell>
          <cell r="K805">
            <v>1</v>
          </cell>
        </row>
        <row r="806">
          <cell r="D806">
            <v>0</v>
          </cell>
          <cell r="E806">
            <v>0</v>
          </cell>
          <cell r="F806">
            <v>0</v>
          </cell>
          <cell r="G806">
            <v>0</v>
          </cell>
          <cell r="H806">
            <v>0</v>
          </cell>
        </row>
        <row r="807">
          <cell r="D807">
            <v>0</v>
          </cell>
          <cell r="E807">
            <v>0</v>
          </cell>
          <cell r="F807">
            <v>0</v>
          </cell>
          <cell r="G807">
            <v>0</v>
          </cell>
          <cell r="H807">
            <v>0</v>
          </cell>
        </row>
        <row r="808">
          <cell r="D808">
            <v>0</v>
          </cell>
          <cell r="E808">
            <v>0</v>
          </cell>
          <cell r="F808">
            <v>0</v>
          </cell>
          <cell r="G808">
            <v>0</v>
          </cell>
          <cell r="H808">
            <v>0</v>
          </cell>
        </row>
        <row r="809">
          <cell r="D809">
            <v>0</v>
          </cell>
          <cell r="E809">
            <v>0</v>
          </cell>
          <cell r="F809">
            <v>0</v>
          </cell>
          <cell r="G809">
            <v>0</v>
          </cell>
          <cell r="H809">
            <v>0</v>
          </cell>
        </row>
        <row r="810">
          <cell r="B810">
            <v>35</v>
          </cell>
          <cell r="D810" t="str">
            <v xml:space="preserve"> Total Material  </v>
          </cell>
          <cell r="H810">
            <v>180.62</v>
          </cell>
        </row>
        <row r="811">
          <cell r="D811" t="str">
            <v xml:space="preserve">   </v>
          </cell>
          <cell r="E811" t="str">
            <v xml:space="preserve">   </v>
          </cell>
          <cell r="F811" t="str">
            <v xml:space="preserve">   </v>
          </cell>
          <cell r="G811" t="str">
            <v xml:space="preserve">   </v>
          </cell>
          <cell r="H811" t="str">
            <v xml:space="preserve">   </v>
          </cell>
        </row>
        <row r="812">
          <cell r="D812" t="str">
            <v xml:space="preserve"> Mão de Obra  </v>
          </cell>
          <cell r="E812" t="str">
            <v xml:space="preserve">  Consumo  </v>
          </cell>
          <cell r="F812" t="str">
            <v xml:space="preserve"> Unid.  </v>
          </cell>
          <cell r="G812" t="str">
            <v xml:space="preserve">  Pr. Unit.  </v>
          </cell>
          <cell r="H812" t="str">
            <v xml:space="preserve">  Custo  </v>
          </cell>
        </row>
        <row r="813">
          <cell r="D813" t="str">
            <v xml:space="preserve">PEDREIRO                                                                                                                                                                                                </v>
          </cell>
          <cell r="E813">
            <v>1.204</v>
          </cell>
          <cell r="F813" t="str">
            <v xml:space="preserve">H     </v>
          </cell>
          <cell r="G813">
            <v>8.7200000000000006</v>
          </cell>
          <cell r="H813">
            <v>10.5</v>
          </cell>
          <cell r="J813" t="str">
            <v>0110139</v>
          </cell>
          <cell r="K813">
            <v>1.204</v>
          </cell>
        </row>
        <row r="814">
          <cell r="D814" t="str">
            <v xml:space="preserve">SERVENTE                                                                                                                                                                                                </v>
          </cell>
          <cell r="E814">
            <v>1.264</v>
          </cell>
          <cell r="F814" t="str">
            <v xml:space="preserve">H     </v>
          </cell>
          <cell r="G814">
            <v>7.3</v>
          </cell>
          <cell r="H814">
            <v>9.23</v>
          </cell>
          <cell r="J814" t="str">
            <v>0110146</v>
          </cell>
          <cell r="K814">
            <v>1.264</v>
          </cell>
        </row>
        <row r="815">
          <cell r="D815">
            <v>0</v>
          </cell>
          <cell r="E815">
            <v>0</v>
          </cell>
          <cell r="F815">
            <v>0</v>
          </cell>
          <cell r="G815">
            <v>0</v>
          </cell>
          <cell r="H815">
            <v>0</v>
          </cell>
        </row>
        <row r="816">
          <cell r="D816">
            <v>0</v>
          </cell>
          <cell r="E816">
            <v>0</v>
          </cell>
          <cell r="F816">
            <v>0</v>
          </cell>
          <cell r="G816">
            <v>0</v>
          </cell>
          <cell r="H816">
            <v>0</v>
          </cell>
        </row>
        <row r="817">
          <cell r="D817">
            <v>0</v>
          </cell>
          <cell r="E817">
            <v>0</v>
          </cell>
          <cell r="F817">
            <v>0</v>
          </cell>
          <cell r="G817">
            <v>0</v>
          </cell>
          <cell r="H817">
            <v>0</v>
          </cell>
        </row>
        <row r="818">
          <cell r="D818" t="str">
            <v xml:space="preserve"> Sub-Total  </v>
          </cell>
          <cell r="H818">
            <v>19.73</v>
          </cell>
        </row>
        <row r="819">
          <cell r="D819" t="str">
            <v xml:space="preserve"> Leis Sociais  </v>
          </cell>
          <cell r="E819">
            <v>0</v>
          </cell>
          <cell r="F819" t="str">
            <v xml:space="preserve">   </v>
          </cell>
          <cell r="G819" t="str">
            <v xml:space="preserve">   </v>
          </cell>
          <cell r="H819">
            <v>0</v>
          </cell>
        </row>
        <row r="820">
          <cell r="A820">
            <v>35</v>
          </cell>
          <cell r="D820" t="str">
            <v xml:space="preserve"> Total MDO  </v>
          </cell>
          <cell r="H820">
            <v>19.73</v>
          </cell>
        </row>
        <row r="821">
          <cell r="D821" t="str">
            <v xml:space="preserve">   </v>
          </cell>
          <cell r="E821" t="str">
            <v xml:space="preserve">   </v>
          </cell>
          <cell r="F821" t="str">
            <v xml:space="preserve">   </v>
          </cell>
          <cell r="G821" t="str">
            <v xml:space="preserve">   </v>
          </cell>
          <cell r="H821" t="str">
            <v xml:space="preserve">   </v>
          </cell>
        </row>
        <row r="822">
          <cell r="D822" t="str">
            <v xml:space="preserve"> BDI  </v>
          </cell>
          <cell r="E822">
            <v>0.27179999999999999</v>
          </cell>
          <cell r="F822" t="str">
            <v xml:space="preserve">   </v>
          </cell>
          <cell r="G822" t="str">
            <v xml:space="preserve">   </v>
          </cell>
          <cell r="H822">
            <v>5.36</v>
          </cell>
        </row>
        <row r="823">
          <cell r="D823" t="str">
            <v xml:space="preserve"> Total  </v>
          </cell>
          <cell r="H823">
            <v>25.09</v>
          </cell>
        </row>
        <row r="824">
          <cell r="I824" t="str">
            <v>XX</v>
          </cell>
        </row>
        <row r="825">
          <cell r="D825" t="str">
            <v xml:space="preserve"> Obra:  </v>
          </cell>
          <cell r="E825" t="str">
            <v>Construção de Centro Educacional</v>
          </cell>
        </row>
        <row r="826">
          <cell r="D826" t="str">
            <v xml:space="preserve"> Local:  </v>
          </cell>
          <cell r="E826" t="str">
            <v>Município de Assis</v>
          </cell>
          <cell r="F826" t="str">
            <v xml:space="preserve">   </v>
          </cell>
          <cell r="G826" t="str">
            <v xml:space="preserve">   </v>
          </cell>
        </row>
        <row r="827">
          <cell r="D827" t="str">
            <v xml:space="preserve"> Concorrência :  </v>
          </cell>
          <cell r="E827" t="str">
            <v xml:space="preserve"> N.º 011/2009</v>
          </cell>
          <cell r="F827" t="str">
            <v xml:space="preserve">   </v>
          </cell>
          <cell r="G827" t="str">
            <v xml:space="preserve">   </v>
          </cell>
        </row>
        <row r="828">
          <cell r="D828" t="str">
            <v xml:space="preserve"> Composições Unitárias  </v>
          </cell>
        </row>
        <row r="829">
          <cell r="C829">
            <v>36</v>
          </cell>
          <cell r="D829" t="str">
            <v>Brise da fachada, conforme detalhes de projeto, incluindo pintura</v>
          </cell>
          <cell r="E829" t="str">
            <v xml:space="preserve">   </v>
          </cell>
          <cell r="F829" t="str">
            <v xml:space="preserve">   </v>
          </cell>
        </row>
        <row r="830">
          <cell r="D830" t="str">
            <v xml:space="preserve">   </v>
          </cell>
          <cell r="E830" t="str">
            <v xml:space="preserve">  Unid.  </v>
          </cell>
          <cell r="F830" t="str">
            <v xml:space="preserve"> MAT.  </v>
          </cell>
          <cell r="G830" t="str">
            <v xml:space="preserve">  MDO  </v>
          </cell>
          <cell r="H830" t="str">
            <v xml:space="preserve">  TOTAL  </v>
          </cell>
        </row>
        <row r="831">
          <cell r="D831" t="str">
            <v xml:space="preserve">   </v>
          </cell>
          <cell r="E831" t="str">
            <v>m²</v>
          </cell>
          <cell r="F831">
            <v>180.62</v>
          </cell>
          <cell r="G831">
            <v>16.3</v>
          </cell>
          <cell r="H831">
            <v>196.92</v>
          </cell>
        </row>
        <row r="832">
          <cell r="D832" t="str">
            <v xml:space="preserve">   </v>
          </cell>
          <cell r="E832" t="str">
            <v xml:space="preserve">   </v>
          </cell>
          <cell r="F832" t="str">
            <v xml:space="preserve">   </v>
          </cell>
          <cell r="G832" t="str">
            <v xml:space="preserve">   </v>
          </cell>
          <cell r="H832" t="str">
            <v xml:space="preserve">   </v>
          </cell>
        </row>
        <row r="833">
          <cell r="D833" t="str">
            <v xml:space="preserve"> Material  </v>
          </cell>
          <cell r="E833" t="str">
            <v xml:space="preserve">  Consumo  </v>
          </cell>
          <cell r="F833" t="str">
            <v xml:space="preserve"> Unid.  </v>
          </cell>
          <cell r="G833" t="str">
            <v xml:space="preserve">  Pr. Unit.  </v>
          </cell>
          <cell r="H833" t="str">
            <v xml:space="preserve">  Custo  </v>
          </cell>
        </row>
        <row r="834">
          <cell r="D834" t="str">
            <v xml:space="preserve">PARAFUSO AUTO PERFURANTE TIPO TRAXX COM CONJUNTO DE VEDAÇÃO                                                                                                                                             </v>
          </cell>
          <cell r="E834">
            <v>1.1100000000000001</v>
          </cell>
          <cell r="F834" t="str">
            <v xml:space="preserve">UN    </v>
          </cell>
          <cell r="G834">
            <v>0.35</v>
          </cell>
          <cell r="H834">
            <v>0.39</v>
          </cell>
          <cell r="J834" t="str">
            <v>0217041</v>
          </cell>
          <cell r="K834">
            <v>1.1100000000000001</v>
          </cell>
        </row>
        <row r="835">
          <cell r="D835" t="str">
            <v>BUCHA PLASTICA S-10 (CENTO)</v>
          </cell>
          <cell r="E835">
            <v>0.11</v>
          </cell>
          <cell r="F835" t="str">
            <v>UN</v>
          </cell>
          <cell r="G835">
            <v>2.09</v>
          </cell>
          <cell r="H835">
            <v>0.23</v>
          </cell>
          <cell r="J835" t="str">
            <v>0226810</v>
          </cell>
          <cell r="K835">
            <v>0.11</v>
          </cell>
        </row>
        <row r="836">
          <cell r="D836" t="str">
            <v>Brise Metálico</v>
          </cell>
          <cell r="E836">
            <v>1</v>
          </cell>
          <cell r="F836" t="str">
            <v>m2</v>
          </cell>
          <cell r="G836">
            <v>180</v>
          </cell>
          <cell r="H836">
            <v>180</v>
          </cell>
          <cell r="J836" t="str">
            <v>it00344</v>
          </cell>
          <cell r="K836">
            <v>1</v>
          </cell>
        </row>
        <row r="837">
          <cell r="D837">
            <v>0</v>
          </cell>
          <cell r="E837">
            <v>0</v>
          </cell>
          <cell r="F837">
            <v>0</v>
          </cell>
          <cell r="G837">
            <v>0</v>
          </cell>
          <cell r="H837">
            <v>0</v>
          </cell>
        </row>
        <row r="838">
          <cell r="D838">
            <v>0</v>
          </cell>
          <cell r="E838">
            <v>0</v>
          </cell>
          <cell r="F838">
            <v>0</v>
          </cell>
          <cell r="G838">
            <v>0</v>
          </cell>
          <cell r="H838">
            <v>0</v>
          </cell>
        </row>
        <row r="839">
          <cell r="D839">
            <v>0</v>
          </cell>
          <cell r="E839">
            <v>0</v>
          </cell>
          <cell r="F839">
            <v>0</v>
          </cell>
          <cell r="G839">
            <v>0</v>
          </cell>
          <cell r="H839">
            <v>0</v>
          </cell>
        </row>
        <row r="840">
          <cell r="D840">
            <v>0</v>
          </cell>
          <cell r="E840">
            <v>0</v>
          </cell>
          <cell r="F840">
            <v>0</v>
          </cell>
          <cell r="G840">
            <v>0</v>
          </cell>
          <cell r="H840">
            <v>0</v>
          </cell>
        </row>
        <row r="841">
          <cell r="B841">
            <v>36</v>
          </cell>
          <cell r="D841" t="str">
            <v xml:space="preserve"> Total Material  </v>
          </cell>
          <cell r="H841">
            <v>180.62</v>
          </cell>
        </row>
        <row r="842">
          <cell r="D842" t="str">
            <v xml:space="preserve">   </v>
          </cell>
          <cell r="E842" t="str">
            <v xml:space="preserve">   </v>
          </cell>
          <cell r="F842" t="str">
            <v xml:space="preserve">   </v>
          </cell>
          <cell r="G842" t="str">
            <v xml:space="preserve">   </v>
          </cell>
          <cell r="H842" t="str">
            <v xml:space="preserve">   </v>
          </cell>
        </row>
        <row r="843">
          <cell r="D843" t="str">
            <v xml:space="preserve"> Mão de Obra  </v>
          </cell>
          <cell r="E843" t="str">
            <v xml:space="preserve">  Consumo  </v>
          </cell>
          <cell r="F843" t="str">
            <v xml:space="preserve"> Unid.  </v>
          </cell>
          <cell r="G843" t="str">
            <v xml:space="preserve">  Pr. Unit.  </v>
          </cell>
          <cell r="H843" t="str">
            <v xml:space="preserve">  Custo  </v>
          </cell>
        </row>
        <row r="844">
          <cell r="D844" t="str">
            <v xml:space="preserve">PEDREIRO                                                                                                                                                                                                </v>
          </cell>
          <cell r="E844">
            <v>0.8</v>
          </cell>
          <cell r="F844" t="str">
            <v xml:space="preserve">H     </v>
          </cell>
          <cell r="G844">
            <v>8.7200000000000006</v>
          </cell>
          <cell r="H844">
            <v>6.98</v>
          </cell>
          <cell r="J844" t="str">
            <v>0110139</v>
          </cell>
          <cell r="K844">
            <v>0.8</v>
          </cell>
        </row>
        <row r="845">
          <cell r="D845" t="str">
            <v xml:space="preserve">SERVENTE                                                                                                                                                                                                </v>
          </cell>
          <cell r="E845">
            <v>0.8</v>
          </cell>
          <cell r="F845" t="str">
            <v xml:space="preserve">H     </v>
          </cell>
          <cell r="G845">
            <v>7.3</v>
          </cell>
          <cell r="H845">
            <v>5.84</v>
          </cell>
          <cell r="J845" t="str">
            <v>0110146</v>
          </cell>
          <cell r="K845">
            <v>0.8</v>
          </cell>
        </row>
        <row r="846">
          <cell r="D846">
            <v>0</v>
          </cell>
          <cell r="E846">
            <v>0</v>
          </cell>
          <cell r="F846">
            <v>0</v>
          </cell>
          <cell r="G846">
            <v>0</v>
          </cell>
          <cell r="H846">
            <v>0</v>
          </cell>
        </row>
        <row r="847">
          <cell r="D847">
            <v>0</v>
          </cell>
          <cell r="E847">
            <v>0</v>
          </cell>
          <cell r="F847">
            <v>0</v>
          </cell>
          <cell r="G847">
            <v>0</v>
          </cell>
          <cell r="H847">
            <v>0</v>
          </cell>
        </row>
        <row r="848">
          <cell r="D848">
            <v>0</v>
          </cell>
          <cell r="E848">
            <v>0</v>
          </cell>
          <cell r="F848">
            <v>0</v>
          </cell>
          <cell r="G848">
            <v>0</v>
          </cell>
          <cell r="H848">
            <v>0</v>
          </cell>
        </row>
        <row r="849">
          <cell r="D849" t="str">
            <v xml:space="preserve"> Sub-Total  </v>
          </cell>
          <cell r="H849">
            <v>12.82</v>
          </cell>
        </row>
        <row r="850">
          <cell r="D850" t="str">
            <v xml:space="preserve"> Leis Sociais  </v>
          </cell>
          <cell r="E850">
            <v>0</v>
          </cell>
          <cell r="F850" t="str">
            <v xml:space="preserve">   </v>
          </cell>
          <cell r="G850" t="str">
            <v xml:space="preserve">   </v>
          </cell>
          <cell r="H850">
            <v>0</v>
          </cell>
        </row>
        <row r="851">
          <cell r="A851">
            <v>36</v>
          </cell>
          <cell r="D851" t="str">
            <v xml:space="preserve"> Total MDO  </v>
          </cell>
          <cell r="H851">
            <v>12.82</v>
          </cell>
        </row>
        <row r="852">
          <cell r="D852" t="str">
            <v xml:space="preserve">   </v>
          </cell>
          <cell r="E852" t="str">
            <v xml:space="preserve">   </v>
          </cell>
          <cell r="F852" t="str">
            <v xml:space="preserve">   </v>
          </cell>
          <cell r="G852" t="str">
            <v xml:space="preserve">   </v>
          </cell>
          <cell r="H852" t="str">
            <v xml:space="preserve">   </v>
          </cell>
        </row>
        <row r="853">
          <cell r="D853" t="str">
            <v xml:space="preserve"> BDI  </v>
          </cell>
          <cell r="E853">
            <v>0.27179999999999999</v>
          </cell>
          <cell r="F853" t="str">
            <v xml:space="preserve">   </v>
          </cell>
          <cell r="G853" t="str">
            <v xml:space="preserve">   </v>
          </cell>
          <cell r="H853">
            <v>3.48</v>
          </cell>
        </row>
        <row r="854">
          <cell r="D854" t="str">
            <v xml:space="preserve"> Total  </v>
          </cell>
          <cell r="H854">
            <v>16.3</v>
          </cell>
        </row>
        <row r="855">
          <cell r="I855" t="str">
            <v>XX</v>
          </cell>
        </row>
        <row r="856">
          <cell r="D856" t="str">
            <v xml:space="preserve"> Obra:  </v>
          </cell>
          <cell r="E856" t="str">
            <v>Construção de Centro Educacional</v>
          </cell>
        </row>
        <row r="857">
          <cell r="D857" t="str">
            <v xml:space="preserve"> Local:  </v>
          </cell>
          <cell r="E857" t="str">
            <v>Município de Assis</v>
          </cell>
          <cell r="F857" t="str">
            <v xml:space="preserve">   </v>
          </cell>
          <cell r="G857" t="str">
            <v xml:space="preserve">   </v>
          </cell>
        </row>
        <row r="858">
          <cell r="D858" t="str">
            <v xml:space="preserve"> Concorrência :  </v>
          </cell>
          <cell r="E858" t="str">
            <v xml:space="preserve"> N.º 011/2009</v>
          </cell>
          <cell r="F858" t="str">
            <v xml:space="preserve">   </v>
          </cell>
          <cell r="G858" t="str">
            <v xml:space="preserve">   </v>
          </cell>
        </row>
        <row r="859">
          <cell r="D859" t="str">
            <v xml:space="preserve"> Composições Unitárias  </v>
          </cell>
        </row>
        <row r="860">
          <cell r="C860">
            <v>37</v>
          </cell>
          <cell r="D860" t="str">
            <v>Broca armada Ø 25cm, profundidade média 7m, incluindo armação</v>
          </cell>
          <cell r="E860" t="str">
            <v xml:space="preserve">   </v>
          </cell>
          <cell r="F860" t="str">
            <v xml:space="preserve">   </v>
          </cell>
        </row>
        <row r="861">
          <cell r="D861" t="str">
            <v xml:space="preserve">   </v>
          </cell>
          <cell r="E861" t="str">
            <v xml:space="preserve">  Unid.  </v>
          </cell>
          <cell r="F861" t="str">
            <v xml:space="preserve"> MAT.  </v>
          </cell>
          <cell r="G861" t="str">
            <v xml:space="preserve">  MDO  </v>
          </cell>
          <cell r="H861" t="str">
            <v xml:space="preserve">  TOTAL  </v>
          </cell>
        </row>
        <row r="862">
          <cell r="D862" t="str">
            <v xml:space="preserve">   </v>
          </cell>
          <cell r="E862" t="str">
            <v>m</v>
          </cell>
          <cell r="F862">
            <v>16.45</v>
          </cell>
          <cell r="G862">
            <v>21.3</v>
          </cell>
          <cell r="H862">
            <v>37.75</v>
          </cell>
        </row>
        <row r="863">
          <cell r="D863" t="str">
            <v xml:space="preserve">   </v>
          </cell>
          <cell r="E863" t="str">
            <v xml:space="preserve">   </v>
          </cell>
          <cell r="F863" t="str">
            <v xml:space="preserve">   </v>
          </cell>
          <cell r="G863" t="str">
            <v xml:space="preserve">   </v>
          </cell>
          <cell r="H863" t="str">
            <v xml:space="preserve">   </v>
          </cell>
        </row>
        <row r="864">
          <cell r="D864" t="str">
            <v xml:space="preserve"> Material  </v>
          </cell>
          <cell r="E864" t="str">
            <v xml:space="preserve">  Consumo  </v>
          </cell>
          <cell r="F864" t="str">
            <v xml:space="preserve"> Unid.  </v>
          </cell>
          <cell r="G864" t="str">
            <v xml:space="preserve">  Pr. Unit.  </v>
          </cell>
          <cell r="H864" t="str">
            <v xml:space="preserve">  Custo  </v>
          </cell>
        </row>
        <row r="865">
          <cell r="D865" t="str">
            <v xml:space="preserve">AÇO CA-50A OU 60 B CMO BITOLAS                                                                                                                                                                             </v>
          </cell>
          <cell r="E865">
            <v>2.2999999999999998</v>
          </cell>
          <cell r="F865" t="str">
            <v xml:space="preserve">KG    </v>
          </cell>
          <cell r="G865">
            <v>2.98</v>
          </cell>
          <cell r="H865">
            <v>6.85</v>
          </cell>
          <cell r="J865" t="str">
            <v>0211510</v>
          </cell>
          <cell r="K865">
            <v>2.2999999999999998</v>
          </cell>
        </row>
        <row r="866">
          <cell r="D866" t="str">
            <v xml:space="preserve">CIMENTO PORTLAND CPII-E/F-32                                                                                                                                                                            </v>
          </cell>
          <cell r="E866">
            <v>15.9</v>
          </cell>
          <cell r="F866" t="str">
            <v xml:space="preserve">KG    </v>
          </cell>
          <cell r="G866">
            <v>0.36</v>
          </cell>
          <cell r="H866">
            <v>5.72</v>
          </cell>
          <cell r="J866" t="str">
            <v>0210517</v>
          </cell>
          <cell r="K866">
            <v>15.9</v>
          </cell>
        </row>
        <row r="867">
          <cell r="D867" t="str">
            <v xml:space="preserve">PEDRA BRITADA 2                                                                                                                                                                                         </v>
          </cell>
          <cell r="E867">
            <v>4.2999999999999997E-2</v>
          </cell>
          <cell r="F867" t="str">
            <v xml:space="preserve">M3    </v>
          </cell>
          <cell r="G867">
            <v>53</v>
          </cell>
          <cell r="H867">
            <v>2.2799999999999998</v>
          </cell>
          <cell r="J867" t="str">
            <v>0220518</v>
          </cell>
          <cell r="K867">
            <v>4.2999999999999997E-2</v>
          </cell>
        </row>
        <row r="868">
          <cell r="D868" t="str">
            <v xml:space="preserve">AREIA LAVADA MÉDIA                                                                                                                                                                                      </v>
          </cell>
          <cell r="E868">
            <v>3.2000000000000001E-2</v>
          </cell>
          <cell r="F868" t="str">
            <v xml:space="preserve">M3    </v>
          </cell>
          <cell r="G868">
            <v>50</v>
          </cell>
          <cell r="H868">
            <v>1.6</v>
          </cell>
          <cell r="J868" t="str">
            <v>0210506</v>
          </cell>
          <cell r="K868">
            <v>3.2000000000000001E-2</v>
          </cell>
        </row>
        <row r="869">
          <cell r="D869">
            <v>0</v>
          </cell>
          <cell r="E869">
            <v>0</v>
          </cell>
          <cell r="F869">
            <v>0</v>
          </cell>
          <cell r="G869">
            <v>0</v>
          </cell>
          <cell r="H869">
            <v>0</v>
          </cell>
        </row>
        <row r="870">
          <cell r="D870">
            <v>0</v>
          </cell>
          <cell r="E870">
            <v>0</v>
          </cell>
          <cell r="F870">
            <v>0</v>
          </cell>
          <cell r="G870">
            <v>0</v>
          </cell>
          <cell r="H870">
            <v>0</v>
          </cell>
        </row>
        <row r="871">
          <cell r="D871">
            <v>0</v>
          </cell>
          <cell r="E871">
            <v>0</v>
          </cell>
          <cell r="F871">
            <v>0</v>
          </cell>
          <cell r="G871">
            <v>0</v>
          </cell>
          <cell r="H871">
            <v>0</v>
          </cell>
        </row>
        <row r="872">
          <cell r="B872">
            <v>37</v>
          </cell>
          <cell r="D872" t="str">
            <v xml:space="preserve"> Total Material  </v>
          </cell>
          <cell r="H872">
            <v>16.45</v>
          </cell>
        </row>
        <row r="873">
          <cell r="D873" t="str">
            <v xml:space="preserve">   </v>
          </cell>
          <cell r="E873" t="str">
            <v xml:space="preserve">   </v>
          </cell>
          <cell r="F873" t="str">
            <v xml:space="preserve">   </v>
          </cell>
          <cell r="G873" t="str">
            <v xml:space="preserve">   </v>
          </cell>
          <cell r="H873" t="str">
            <v xml:space="preserve">   </v>
          </cell>
        </row>
        <row r="874">
          <cell r="D874" t="str">
            <v xml:space="preserve"> Mão de Obra  </v>
          </cell>
          <cell r="E874" t="str">
            <v xml:space="preserve">  Consumo  </v>
          </cell>
          <cell r="F874" t="str">
            <v xml:space="preserve"> Unid.  </v>
          </cell>
          <cell r="G874" t="str">
            <v xml:space="preserve">  Pr. Unit.  </v>
          </cell>
          <cell r="H874" t="str">
            <v xml:space="preserve">  Custo  </v>
          </cell>
        </row>
        <row r="875">
          <cell r="D875" t="str">
            <v xml:space="preserve">PEDREIRO                                                                                                                                                                                                </v>
          </cell>
          <cell r="E875">
            <v>0.38100000000000001</v>
          </cell>
          <cell r="F875" t="str">
            <v xml:space="preserve">H     </v>
          </cell>
          <cell r="G875">
            <v>8.7200000000000006</v>
          </cell>
          <cell r="H875">
            <v>3.32</v>
          </cell>
          <cell r="J875" t="str">
            <v>0110139</v>
          </cell>
          <cell r="K875">
            <v>0.38100000000000001</v>
          </cell>
        </row>
        <row r="876">
          <cell r="D876" t="str">
            <v xml:space="preserve">SERVENTE                                                                                                                                                                                                </v>
          </cell>
          <cell r="E876">
            <v>1.84</v>
          </cell>
          <cell r="F876" t="str">
            <v xml:space="preserve">H     </v>
          </cell>
          <cell r="G876">
            <v>7.3</v>
          </cell>
          <cell r="H876">
            <v>13.43</v>
          </cell>
          <cell r="J876" t="str">
            <v>0110146</v>
          </cell>
          <cell r="K876">
            <v>1.84</v>
          </cell>
        </row>
        <row r="877">
          <cell r="D877">
            <v>0</v>
          </cell>
          <cell r="E877">
            <v>0</v>
          </cell>
          <cell r="F877">
            <v>0</v>
          </cell>
          <cell r="G877">
            <v>0</v>
          </cell>
          <cell r="H877">
            <v>0</v>
          </cell>
        </row>
        <row r="878">
          <cell r="D878">
            <v>0</v>
          </cell>
          <cell r="E878">
            <v>0</v>
          </cell>
          <cell r="F878">
            <v>0</v>
          </cell>
          <cell r="G878">
            <v>0</v>
          </cell>
          <cell r="H878">
            <v>0</v>
          </cell>
        </row>
        <row r="879">
          <cell r="D879">
            <v>0</v>
          </cell>
          <cell r="E879">
            <v>0</v>
          </cell>
          <cell r="F879">
            <v>0</v>
          </cell>
          <cell r="G879">
            <v>0</v>
          </cell>
          <cell r="H879">
            <v>0</v>
          </cell>
        </row>
        <row r="880">
          <cell r="D880" t="str">
            <v xml:space="preserve"> Sub-Total  </v>
          </cell>
          <cell r="H880">
            <v>16.75</v>
          </cell>
        </row>
        <row r="881">
          <cell r="D881" t="str">
            <v xml:space="preserve"> Leis Sociais  </v>
          </cell>
          <cell r="E881">
            <v>0</v>
          </cell>
          <cell r="F881" t="str">
            <v xml:space="preserve">   </v>
          </cell>
          <cell r="G881" t="str">
            <v xml:space="preserve">   </v>
          </cell>
          <cell r="H881">
            <v>0</v>
          </cell>
        </row>
        <row r="882">
          <cell r="A882">
            <v>37</v>
          </cell>
          <cell r="D882" t="str">
            <v xml:space="preserve"> Total MDO  </v>
          </cell>
          <cell r="H882">
            <v>16.75</v>
          </cell>
        </row>
        <row r="883">
          <cell r="D883" t="str">
            <v xml:space="preserve">   </v>
          </cell>
          <cell r="E883" t="str">
            <v xml:space="preserve">   </v>
          </cell>
          <cell r="F883" t="str">
            <v xml:space="preserve">   </v>
          </cell>
          <cell r="G883" t="str">
            <v xml:space="preserve">   </v>
          </cell>
          <cell r="H883" t="str">
            <v xml:space="preserve">   </v>
          </cell>
        </row>
        <row r="884">
          <cell r="D884" t="str">
            <v xml:space="preserve"> BDI  </v>
          </cell>
          <cell r="E884">
            <v>0.27179999999999999</v>
          </cell>
          <cell r="F884" t="str">
            <v xml:space="preserve">   </v>
          </cell>
          <cell r="G884" t="str">
            <v xml:space="preserve">   </v>
          </cell>
          <cell r="H884">
            <v>4.55</v>
          </cell>
        </row>
        <row r="885">
          <cell r="D885" t="str">
            <v xml:space="preserve"> Total  </v>
          </cell>
          <cell r="H885">
            <v>21.3</v>
          </cell>
        </row>
        <row r="886">
          <cell r="I886" t="str">
            <v>XX</v>
          </cell>
        </row>
        <row r="887">
          <cell r="D887" t="str">
            <v xml:space="preserve"> Obra:  </v>
          </cell>
          <cell r="E887" t="str">
            <v>Construção de Centro Educacional</v>
          </cell>
        </row>
        <row r="888">
          <cell r="D888" t="str">
            <v xml:space="preserve"> Local:  </v>
          </cell>
          <cell r="E888" t="str">
            <v>Município de Assis</v>
          </cell>
          <cell r="F888" t="str">
            <v xml:space="preserve">   </v>
          </cell>
          <cell r="G888" t="str">
            <v xml:space="preserve">   </v>
          </cell>
        </row>
        <row r="889">
          <cell r="D889" t="str">
            <v xml:space="preserve"> Concorrência :  </v>
          </cell>
          <cell r="E889" t="str">
            <v xml:space="preserve"> N.º 011/2009</v>
          </cell>
          <cell r="F889" t="str">
            <v xml:space="preserve">   </v>
          </cell>
          <cell r="G889" t="str">
            <v xml:space="preserve">   </v>
          </cell>
        </row>
        <row r="890">
          <cell r="D890" t="str">
            <v xml:space="preserve"> Composições Unitárias  </v>
          </cell>
        </row>
        <row r="891">
          <cell r="C891">
            <v>38</v>
          </cell>
          <cell r="D891" t="str">
            <v>Caixa de coleta para águas pluviais das sarjetas (bocas de leão) em alvenaria  revestida com laje de fundo em concreto e tampa de concreto com 1 grelha de ferro fundido 0,30mx1,00m, conforme projeto,nas medidas internas: 0,40mx1,00mx1,00m</v>
          </cell>
          <cell r="E891" t="str">
            <v xml:space="preserve">   </v>
          </cell>
          <cell r="F891" t="str">
            <v xml:space="preserve">   </v>
          </cell>
        </row>
        <row r="892">
          <cell r="D892" t="str">
            <v xml:space="preserve">   </v>
          </cell>
          <cell r="E892" t="str">
            <v xml:space="preserve">  Unid.  </v>
          </cell>
          <cell r="F892" t="str">
            <v xml:space="preserve"> MAT.  </v>
          </cell>
          <cell r="G892" t="str">
            <v xml:space="preserve">  MDO  </v>
          </cell>
          <cell r="H892" t="str">
            <v xml:space="preserve">  TOTAL  </v>
          </cell>
        </row>
        <row r="893">
          <cell r="D893" t="str">
            <v xml:space="preserve">   </v>
          </cell>
          <cell r="E893" t="str">
            <v>un</v>
          </cell>
          <cell r="F893">
            <v>0</v>
          </cell>
          <cell r="G893">
            <v>0</v>
          </cell>
          <cell r="H893">
            <v>0</v>
          </cell>
        </row>
        <row r="894">
          <cell r="D894" t="str">
            <v xml:space="preserve">   </v>
          </cell>
          <cell r="E894" t="str">
            <v xml:space="preserve">   </v>
          </cell>
          <cell r="F894" t="str">
            <v xml:space="preserve">   </v>
          </cell>
          <cell r="G894" t="str">
            <v xml:space="preserve">   </v>
          </cell>
          <cell r="H894" t="str">
            <v xml:space="preserve">   </v>
          </cell>
        </row>
        <row r="895">
          <cell r="D895" t="str">
            <v xml:space="preserve"> Material  </v>
          </cell>
          <cell r="E895" t="str">
            <v xml:space="preserve">  Consumo  </v>
          </cell>
          <cell r="F895" t="str">
            <v xml:space="preserve"> Unid.  </v>
          </cell>
          <cell r="G895" t="str">
            <v xml:space="preserve">  Pr. Unit.  </v>
          </cell>
          <cell r="H895" t="str">
            <v xml:space="preserve">  Custo  </v>
          </cell>
        </row>
        <row r="896">
          <cell r="D896">
            <v>0</v>
          </cell>
          <cell r="E896">
            <v>0</v>
          </cell>
          <cell r="F896">
            <v>0</v>
          </cell>
          <cell r="G896">
            <v>0</v>
          </cell>
          <cell r="H896">
            <v>0</v>
          </cell>
        </row>
        <row r="897">
          <cell r="D897">
            <v>0</v>
          </cell>
          <cell r="E897">
            <v>0</v>
          </cell>
          <cell r="F897">
            <v>0</v>
          </cell>
          <cell r="G897">
            <v>0</v>
          </cell>
          <cell r="H897">
            <v>0</v>
          </cell>
        </row>
        <row r="898">
          <cell r="D898">
            <v>0</v>
          </cell>
          <cell r="E898">
            <v>0</v>
          </cell>
          <cell r="F898">
            <v>0</v>
          </cell>
          <cell r="G898">
            <v>0</v>
          </cell>
          <cell r="H898">
            <v>0</v>
          </cell>
        </row>
        <row r="899">
          <cell r="D899">
            <v>0</v>
          </cell>
          <cell r="E899">
            <v>0</v>
          </cell>
          <cell r="F899">
            <v>0</v>
          </cell>
          <cell r="G899">
            <v>0</v>
          </cell>
          <cell r="H899">
            <v>0</v>
          </cell>
        </row>
        <row r="900">
          <cell r="D900">
            <v>0</v>
          </cell>
          <cell r="E900">
            <v>0</v>
          </cell>
          <cell r="F900">
            <v>0</v>
          </cell>
          <cell r="G900">
            <v>0</v>
          </cell>
          <cell r="H900">
            <v>0</v>
          </cell>
        </row>
        <row r="901">
          <cell r="D901">
            <v>0</v>
          </cell>
          <cell r="E901">
            <v>0</v>
          </cell>
          <cell r="F901">
            <v>0</v>
          </cell>
          <cell r="G901">
            <v>0</v>
          </cell>
          <cell r="H901">
            <v>0</v>
          </cell>
        </row>
        <row r="902">
          <cell r="D902">
            <v>0</v>
          </cell>
          <cell r="E902">
            <v>0</v>
          </cell>
          <cell r="F902">
            <v>0</v>
          </cell>
          <cell r="G902">
            <v>0</v>
          </cell>
          <cell r="H902">
            <v>0</v>
          </cell>
        </row>
        <row r="903">
          <cell r="B903">
            <v>38</v>
          </cell>
          <cell r="D903" t="str">
            <v xml:space="preserve"> Total Material  </v>
          </cell>
          <cell r="H903">
            <v>0</v>
          </cell>
        </row>
        <row r="904">
          <cell r="D904" t="str">
            <v xml:space="preserve">   </v>
          </cell>
          <cell r="E904" t="str">
            <v xml:space="preserve">   </v>
          </cell>
          <cell r="F904" t="str">
            <v xml:space="preserve">   </v>
          </cell>
          <cell r="G904" t="str">
            <v xml:space="preserve">   </v>
          </cell>
          <cell r="H904" t="str">
            <v xml:space="preserve">   </v>
          </cell>
        </row>
        <row r="905">
          <cell r="D905" t="str">
            <v xml:space="preserve"> Mão de Obra  </v>
          </cell>
          <cell r="E905" t="str">
            <v xml:space="preserve">  Consumo  </v>
          </cell>
          <cell r="F905" t="str">
            <v xml:space="preserve"> Unid.  </v>
          </cell>
          <cell r="G905" t="str">
            <v xml:space="preserve">  Pr. Unit.  </v>
          </cell>
          <cell r="H905" t="str">
            <v xml:space="preserve">  Custo  </v>
          </cell>
        </row>
        <row r="906">
          <cell r="D906">
            <v>0</v>
          </cell>
          <cell r="E906">
            <v>0</v>
          </cell>
          <cell r="F906">
            <v>0</v>
          </cell>
          <cell r="G906">
            <v>0</v>
          </cell>
          <cell r="H906">
            <v>0</v>
          </cell>
        </row>
        <row r="907">
          <cell r="D907">
            <v>0</v>
          </cell>
          <cell r="E907">
            <v>0</v>
          </cell>
          <cell r="F907">
            <v>0</v>
          </cell>
          <cell r="G907">
            <v>0</v>
          </cell>
          <cell r="H907">
            <v>0</v>
          </cell>
        </row>
        <row r="908">
          <cell r="D908">
            <v>0</v>
          </cell>
          <cell r="E908">
            <v>0</v>
          </cell>
          <cell r="F908">
            <v>0</v>
          </cell>
          <cell r="G908">
            <v>0</v>
          </cell>
          <cell r="H908">
            <v>0</v>
          </cell>
        </row>
        <row r="909">
          <cell r="D909">
            <v>0</v>
          </cell>
          <cell r="E909">
            <v>0</v>
          </cell>
          <cell r="F909">
            <v>0</v>
          </cell>
          <cell r="G909">
            <v>0</v>
          </cell>
          <cell r="H909">
            <v>0</v>
          </cell>
        </row>
        <row r="910">
          <cell r="D910">
            <v>0</v>
          </cell>
          <cell r="E910">
            <v>0</v>
          </cell>
          <cell r="F910">
            <v>0</v>
          </cell>
          <cell r="G910">
            <v>0</v>
          </cell>
          <cell r="H910">
            <v>0</v>
          </cell>
        </row>
        <row r="911">
          <cell r="D911" t="str">
            <v xml:space="preserve"> Sub-Total  </v>
          </cell>
          <cell r="H911">
            <v>0</v>
          </cell>
        </row>
        <row r="912">
          <cell r="D912" t="str">
            <v xml:space="preserve"> Leis Sociais  </v>
          </cell>
          <cell r="E912">
            <v>0</v>
          </cell>
          <cell r="F912" t="str">
            <v xml:space="preserve">   </v>
          </cell>
          <cell r="G912" t="str">
            <v xml:space="preserve">   </v>
          </cell>
          <cell r="H912">
            <v>0</v>
          </cell>
        </row>
        <row r="913">
          <cell r="A913">
            <v>38</v>
          </cell>
          <cell r="D913" t="str">
            <v xml:space="preserve"> Total MDO  </v>
          </cell>
          <cell r="H913">
            <v>0</v>
          </cell>
        </row>
        <row r="914">
          <cell r="D914" t="str">
            <v xml:space="preserve">   </v>
          </cell>
          <cell r="E914" t="str">
            <v xml:space="preserve">   </v>
          </cell>
          <cell r="F914" t="str">
            <v xml:space="preserve">   </v>
          </cell>
          <cell r="G914" t="str">
            <v xml:space="preserve">   </v>
          </cell>
          <cell r="H914" t="str">
            <v xml:space="preserve">   </v>
          </cell>
        </row>
        <row r="915">
          <cell r="D915" t="str">
            <v xml:space="preserve"> BDI  </v>
          </cell>
          <cell r="E915">
            <v>0.27179999999999999</v>
          </cell>
          <cell r="F915" t="str">
            <v xml:space="preserve">   </v>
          </cell>
          <cell r="G915" t="str">
            <v xml:space="preserve">   </v>
          </cell>
          <cell r="H915">
            <v>0</v>
          </cell>
        </row>
        <row r="916">
          <cell r="D916" t="str">
            <v xml:space="preserve"> Total  </v>
          </cell>
          <cell r="H916">
            <v>0</v>
          </cell>
        </row>
        <row r="917">
          <cell r="I917" t="str">
            <v>XX</v>
          </cell>
        </row>
        <row r="918">
          <cell r="D918" t="str">
            <v xml:space="preserve"> Obra:  </v>
          </cell>
          <cell r="E918" t="str">
            <v>Construção de Centro Educacional</v>
          </cell>
        </row>
        <row r="919">
          <cell r="D919" t="str">
            <v xml:space="preserve"> Local:  </v>
          </cell>
          <cell r="E919" t="str">
            <v>Município de Assis</v>
          </cell>
          <cell r="F919" t="str">
            <v xml:space="preserve">   </v>
          </cell>
          <cell r="G919" t="str">
            <v xml:space="preserve">   </v>
          </cell>
        </row>
        <row r="920">
          <cell r="D920" t="str">
            <v xml:space="preserve"> Concorrência :  </v>
          </cell>
          <cell r="E920" t="str">
            <v xml:space="preserve"> N.º 011/2009</v>
          </cell>
          <cell r="F920" t="str">
            <v xml:space="preserve">   </v>
          </cell>
          <cell r="G920" t="str">
            <v xml:space="preserve">   </v>
          </cell>
        </row>
        <row r="921">
          <cell r="D921" t="str">
            <v xml:space="preserve"> Composições Unitárias  </v>
          </cell>
        </row>
        <row r="922">
          <cell r="C922">
            <v>39</v>
          </cell>
          <cell r="D922" t="str">
            <v>Caixa de coleta para águas pluviais das sarjetas (bocas de leão) em alvenaria  revestida com laje de fundo em concreto e tampa de concreto com 2 grelhas de ferro fundido 0,30mx1,00m, conforme projeto,nas medidas internas: 0,65mx1,00mx1,00m</v>
          </cell>
          <cell r="E922" t="str">
            <v xml:space="preserve">   </v>
          </cell>
          <cell r="F922" t="str">
            <v xml:space="preserve">   </v>
          </cell>
        </row>
        <row r="923">
          <cell r="D923" t="str">
            <v xml:space="preserve">   </v>
          </cell>
          <cell r="E923" t="str">
            <v xml:space="preserve">  Unid.  </v>
          </cell>
          <cell r="F923" t="str">
            <v xml:space="preserve"> MAT.  </v>
          </cell>
          <cell r="G923" t="str">
            <v xml:space="preserve">  MDO  </v>
          </cell>
          <cell r="H923" t="str">
            <v xml:space="preserve">  TOTAL  </v>
          </cell>
        </row>
        <row r="924">
          <cell r="D924" t="str">
            <v xml:space="preserve">   </v>
          </cell>
          <cell r="E924" t="str">
            <v>un</v>
          </cell>
          <cell r="F924">
            <v>0</v>
          </cell>
          <cell r="G924">
            <v>0</v>
          </cell>
          <cell r="H924">
            <v>0</v>
          </cell>
        </row>
        <row r="925">
          <cell r="D925" t="str">
            <v xml:space="preserve">   </v>
          </cell>
          <cell r="E925" t="str">
            <v xml:space="preserve">   </v>
          </cell>
          <cell r="F925" t="str">
            <v xml:space="preserve">   </v>
          </cell>
          <cell r="G925" t="str">
            <v xml:space="preserve">   </v>
          </cell>
          <cell r="H925" t="str">
            <v xml:space="preserve">   </v>
          </cell>
        </row>
        <row r="926">
          <cell r="D926" t="str">
            <v xml:space="preserve"> Material  </v>
          </cell>
          <cell r="E926" t="str">
            <v xml:space="preserve">  Consumo  </v>
          </cell>
          <cell r="F926" t="str">
            <v xml:space="preserve"> Unid.  </v>
          </cell>
          <cell r="G926" t="str">
            <v xml:space="preserve">  Pr. Unit.  </v>
          </cell>
          <cell r="H926" t="str">
            <v xml:space="preserve">  Custo  </v>
          </cell>
        </row>
        <row r="927">
          <cell r="D927">
            <v>0</v>
          </cell>
          <cell r="E927">
            <v>0</v>
          </cell>
          <cell r="F927">
            <v>0</v>
          </cell>
          <cell r="G927">
            <v>0</v>
          </cell>
          <cell r="H927">
            <v>0</v>
          </cell>
        </row>
        <row r="928">
          <cell r="D928">
            <v>0</v>
          </cell>
          <cell r="E928">
            <v>0</v>
          </cell>
          <cell r="F928">
            <v>0</v>
          </cell>
          <cell r="G928">
            <v>0</v>
          </cell>
          <cell r="H928">
            <v>0</v>
          </cell>
        </row>
        <row r="929">
          <cell r="D929">
            <v>0</v>
          </cell>
          <cell r="E929">
            <v>0</v>
          </cell>
          <cell r="F929">
            <v>0</v>
          </cell>
          <cell r="G929">
            <v>0</v>
          </cell>
          <cell r="H929">
            <v>0</v>
          </cell>
        </row>
        <row r="930">
          <cell r="D930">
            <v>0</v>
          </cell>
          <cell r="E930">
            <v>0</v>
          </cell>
          <cell r="F930">
            <v>0</v>
          </cell>
          <cell r="G930">
            <v>0</v>
          </cell>
          <cell r="H930">
            <v>0</v>
          </cell>
        </row>
        <row r="931">
          <cell r="D931">
            <v>0</v>
          </cell>
          <cell r="E931">
            <v>0</v>
          </cell>
          <cell r="F931">
            <v>0</v>
          </cell>
          <cell r="G931">
            <v>0</v>
          </cell>
          <cell r="H931">
            <v>0</v>
          </cell>
        </row>
        <row r="932">
          <cell r="D932">
            <v>0</v>
          </cell>
          <cell r="E932">
            <v>0</v>
          </cell>
          <cell r="F932">
            <v>0</v>
          </cell>
          <cell r="G932">
            <v>0</v>
          </cell>
          <cell r="H932">
            <v>0</v>
          </cell>
        </row>
        <row r="933">
          <cell r="D933">
            <v>0</v>
          </cell>
          <cell r="E933">
            <v>0</v>
          </cell>
          <cell r="F933">
            <v>0</v>
          </cell>
          <cell r="G933">
            <v>0</v>
          </cell>
          <cell r="H933">
            <v>0</v>
          </cell>
        </row>
        <row r="934">
          <cell r="B934">
            <v>39</v>
          </cell>
          <cell r="D934" t="str">
            <v xml:space="preserve"> Total Material  </v>
          </cell>
          <cell r="H934">
            <v>0</v>
          </cell>
        </row>
        <row r="935">
          <cell r="D935" t="str">
            <v xml:space="preserve">   </v>
          </cell>
          <cell r="E935" t="str">
            <v xml:space="preserve">   </v>
          </cell>
          <cell r="F935" t="str">
            <v xml:space="preserve">   </v>
          </cell>
          <cell r="G935" t="str">
            <v xml:space="preserve">   </v>
          </cell>
          <cell r="H935" t="str">
            <v xml:space="preserve">   </v>
          </cell>
        </row>
        <row r="936">
          <cell r="D936" t="str">
            <v xml:space="preserve"> Mão de Obra  </v>
          </cell>
          <cell r="E936" t="str">
            <v xml:space="preserve">  Consumo  </v>
          </cell>
          <cell r="F936" t="str">
            <v xml:space="preserve"> Unid.  </v>
          </cell>
          <cell r="G936" t="str">
            <v xml:space="preserve">  Pr. Unit.  </v>
          </cell>
          <cell r="H936" t="str">
            <v xml:space="preserve">  Custo  </v>
          </cell>
        </row>
        <row r="937">
          <cell r="D937">
            <v>0</v>
          </cell>
          <cell r="E937">
            <v>0</v>
          </cell>
          <cell r="F937">
            <v>0</v>
          </cell>
          <cell r="G937">
            <v>0</v>
          </cell>
          <cell r="H937">
            <v>0</v>
          </cell>
        </row>
        <row r="938">
          <cell r="D938">
            <v>0</v>
          </cell>
          <cell r="E938">
            <v>0</v>
          </cell>
          <cell r="F938">
            <v>0</v>
          </cell>
          <cell r="G938">
            <v>0</v>
          </cell>
          <cell r="H938">
            <v>0</v>
          </cell>
        </row>
        <row r="939">
          <cell r="D939">
            <v>0</v>
          </cell>
          <cell r="E939">
            <v>0</v>
          </cell>
          <cell r="F939">
            <v>0</v>
          </cell>
          <cell r="G939">
            <v>0</v>
          </cell>
          <cell r="H939">
            <v>0</v>
          </cell>
        </row>
        <row r="940">
          <cell r="D940">
            <v>0</v>
          </cell>
          <cell r="E940">
            <v>0</v>
          </cell>
          <cell r="F940">
            <v>0</v>
          </cell>
          <cell r="G940">
            <v>0</v>
          </cell>
          <cell r="H940">
            <v>0</v>
          </cell>
        </row>
        <row r="941">
          <cell r="D941">
            <v>0</v>
          </cell>
          <cell r="E941">
            <v>0</v>
          </cell>
          <cell r="F941">
            <v>0</v>
          </cell>
          <cell r="G941">
            <v>0</v>
          </cell>
          <cell r="H941">
            <v>0</v>
          </cell>
        </row>
        <row r="942">
          <cell r="D942" t="str">
            <v xml:space="preserve"> Sub-Total  </v>
          </cell>
          <cell r="H942">
            <v>0</v>
          </cell>
        </row>
        <row r="943">
          <cell r="D943" t="str">
            <v xml:space="preserve"> Leis Sociais  </v>
          </cell>
          <cell r="E943">
            <v>0</v>
          </cell>
          <cell r="F943" t="str">
            <v xml:space="preserve">   </v>
          </cell>
          <cell r="G943" t="str">
            <v xml:space="preserve">   </v>
          </cell>
          <cell r="H943">
            <v>0</v>
          </cell>
        </row>
        <row r="944">
          <cell r="A944">
            <v>39</v>
          </cell>
          <cell r="D944" t="str">
            <v xml:space="preserve"> Total MDO  </v>
          </cell>
          <cell r="H944">
            <v>0</v>
          </cell>
        </row>
        <row r="945">
          <cell r="D945" t="str">
            <v xml:space="preserve">   </v>
          </cell>
          <cell r="E945" t="str">
            <v xml:space="preserve">   </v>
          </cell>
          <cell r="F945" t="str">
            <v xml:space="preserve">   </v>
          </cell>
          <cell r="G945" t="str">
            <v xml:space="preserve">   </v>
          </cell>
          <cell r="H945" t="str">
            <v xml:space="preserve">   </v>
          </cell>
        </row>
        <row r="946">
          <cell r="D946" t="str">
            <v xml:space="preserve"> BDI  </v>
          </cell>
          <cell r="E946">
            <v>0.27179999999999999</v>
          </cell>
          <cell r="F946" t="str">
            <v xml:space="preserve">   </v>
          </cell>
          <cell r="G946" t="str">
            <v xml:space="preserve">   </v>
          </cell>
          <cell r="H946">
            <v>0</v>
          </cell>
        </row>
        <row r="947">
          <cell r="D947" t="str">
            <v xml:space="preserve"> Total  </v>
          </cell>
          <cell r="H947">
            <v>0</v>
          </cell>
        </row>
        <row r="948">
          <cell r="I948" t="str">
            <v>XX</v>
          </cell>
        </row>
        <row r="949">
          <cell r="D949" t="str">
            <v xml:space="preserve"> Obra:  </v>
          </cell>
          <cell r="E949" t="str">
            <v>Construção de Centro Educacional</v>
          </cell>
        </row>
        <row r="950">
          <cell r="D950" t="str">
            <v xml:space="preserve"> Local:  </v>
          </cell>
          <cell r="E950" t="str">
            <v>Município de Assis</v>
          </cell>
          <cell r="F950" t="str">
            <v xml:space="preserve">   </v>
          </cell>
          <cell r="G950" t="str">
            <v xml:space="preserve">   </v>
          </cell>
        </row>
        <row r="951">
          <cell r="D951" t="str">
            <v xml:space="preserve"> Concorrência :  </v>
          </cell>
          <cell r="E951" t="str">
            <v xml:space="preserve"> N.º 011/2009</v>
          </cell>
          <cell r="F951" t="str">
            <v xml:space="preserve">   </v>
          </cell>
          <cell r="G951" t="str">
            <v xml:space="preserve">   </v>
          </cell>
        </row>
        <row r="952">
          <cell r="D952" t="str">
            <v xml:space="preserve"> Composições Unitárias  </v>
          </cell>
        </row>
        <row r="953">
          <cell r="C953">
            <v>40</v>
          </cell>
          <cell r="D953" t="str">
            <v>Caixa de coleta para águas pluviais das sarjetas (bocas de leão) em alvenaria  revestida com laje de fundo em concreto e tampa de concreto com 2 grelhas de ferro fundido 0,30mx1,00m, conforme projeto,nas medidas internas: 1,00mx1,00mx1,00m</v>
          </cell>
          <cell r="E953" t="str">
            <v xml:space="preserve">   </v>
          </cell>
          <cell r="F953" t="str">
            <v xml:space="preserve">   </v>
          </cell>
        </row>
        <row r="954">
          <cell r="D954" t="str">
            <v xml:space="preserve">   </v>
          </cell>
          <cell r="E954" t="str">
            <v xml:space="preserve">  Unid.  </v>
          </cell>
          <cell r="F954" t="str">
            <v xml:space="preserve"> MAT.  </v>
          </cell>
          <cell r="G954" t="str">
            <v xml:space="preserve">  MDO  </v>
          </cell>
          <cell r="H954" t="str">
            <v xml:space="preserve">  TOTAL  </v>
          </cell>
        </row>
        <row r="955">
          <cell r="D955" t="str">
            <v xml:space="preserve">   </v>
          </cell>
          <cell r="E955" t="str">
            <v>un</v>
          </cell>
          <cell r="F955">
            <v>0</v>
          </cell>
          <cell r="G955">
            <v>0</v>
          </cell>
          <cell r="H955">
            <v>0</v>
          </cell>
        </row>
        <row r="956">
          <cell r="D956" t="str">
            <v xml:space="preserve">   </v>
          </cell>
          <cell r="E956" t="str">
            <v xml:space="preserve">   </v>
          </cell>
          <cell r="F956" t="str">
            <v xml:space="preserve">   </v>
          </cell>
          <cell r="G956" t="str">
            <v xml:space="preserve">   </v>
          </cell>
          <cell r="H956" t="str">
            <v xml:space="preserve">   </v>
          </cell>
        </row>
        <row r="957">
          <cell r="D957" t="str">
            <v xml:space="preserve"> Material  </v>
          </cell>
          <cell r="E957" t="str">
            <v xml:space="preserve">  Consumo  </v>
          </cell>
          <cell r="F957" t="str">
            <v xml:space="preserve"> Unid.  </v>
          </cell>
          <cell r="G957" t="str">
            <v xml:space="preserve">  Pr. Unit.  </v>
          </cell>
          <cell r="H957" t="str">
            <v xml:space="preserve">  Custo  </v>
          </cell>
        </row>
        <row r="958">
          <cell r="D958">
            <v>0</v>
          </cell>
          <cell r="E958">
            <v>0</v>
          </cell>
          <cell r="F958">
            <v>0</v>
          </cell>
          <cell r="G958">
            <v>0</v>
          </cell>
          <cell r="H958">
            <v>0</v>
          </cell>
        </row>
        <row r="959">
          <cell r="D959">
            <v>0</v>
          </cell>
          <cell r="E959">
            <v>0</v>
          </cell>
          <cell r="F959">
            <v>0</v>
          </cell>
          <cell r="G959">
            <v>0</v>
          </cell>
          <cell r="H959">
            <v>0</v>
          </cell>
        </row>
        <row r="960">
          <cell r="D960">
            <v>0</v>
          </cell>
          <cell r="E960">
            <v>0</v>
          </cell>
          <cell r="F960">
            <v>0</v>
          </cell>
          <cell r="G960">
            <v>0</v>
          </cell>
          <cell r="H960">
            <v>0</v>
          </cell>
        </row>
        <row r="961">
          <cell r="D961">
            <v>0</v>
          </cell>
          <cell r="E961">
            <v>0</v>
          </cell>
          <cell r="F961">
            <v>0</v>
          </cell>
          <cell r="G961">
            <v>0</v>
          </cell>
          <cell r="H961">
            <v>0</v>
          </cell>
        </row>
        <row r="962">
          <cell r="D962">
            <v>0</v>
          </cell>
          <cell r="E962">
            <v>0</v>
          </cell>
          <cell r="F962">
            <v>0</v>
          </cell>
          <cell r="G962">
            <v>0</v>
          </cell>
          <cell r="H962">
            <v>0</v>
          </cell>
        </row>
        <row r="963">
          <cell r="D963">
            <v>0</v>
          </cell>
          <cell r="E963">
            <v>0</v>
          </cell>
          <cell r="F963">
            <v>0</v>
          </cell>
          <cell r="G963">
            <v>0</v>
          </cell>
          <cell r="H963">
            <v>0</v>
          </cell>
        </row>
        <row r="964">
          <cell r="D964">
            <v>0</v>
          </cell>
          <cell r="E964">
            <v>0</v>
          </cell>
          <cell r="F964">
            <v>0</v>
          </cell>
          <cell r="G964">
            <v>0</v>
          </cell>
          <cell r="H964">
            <v>0</v>
          </cell>
        </row>
        <row r="965">
          <cell r="B965">
            <v>40</v>
          </cell>
          <cell r="D965" t="str">
            <v xml:space="preserve"> Total Material  </v>
          </cell>
          <cell r="H965">
            <v>0</v>
          </cell>
        </row>
        <row r="966">
          <cell r="D966" t="str">
            <v xml:space="preserve">   </v>
          </cell>
          <cell r="E966" t="str">
            <v xml:space="preserve">   </v>
          </cell>
          <cell r="F966" t="str">
            <v xml:space="preserve">   </v>
          </cell>
          <cell r="G966" t="str">
            <v xml:space="preserve">   </v>
          </cell>
          <cell r="H966" t="str">
            <v xml:space="preserve">   </v>
          </cell>
        </row>
        <row r="967">
          <cell r="D967" t="str">
            <v xml:space="preserve"> Mão de Obra  </v>
          </cell>
          <cell r="E967" t="str">
            <v xml:space="preserve">  Consumo  </v>
          </cell>
          <cell r="F967" t="str">
            <v xml:space="preserve"> Unid.  </v>
          </cell>
          <cell r="G967" t="str">
            <v xml:space="preserve">  Pr. Unit.  </v>
          </cell>
          <cell r="H967" t="str">
            <v xml:space="preserve">  Custo  </v>
          </cell>
        </row>
        <row r="968">
          <cell r="D968">
            <v>0</v>
          </cell>
          <cell r="E968">
            <v>0</v>
          </cell>
          <cell r="F968">
            <v>0</v>
          </cell>
          <cell r="G968">
            <v>0</v>
          </cell>
          <cell r="H968">
            <v>0</v>
          </cell>
        </row>
        <row r="969">
          <cell r="D969">
            <v>0</v>
          </cell>
          <cell r="E969">
            <v>0</v>
          </cell>
          <cell r="F969">
            <v>0</v>
          </cell>
          <cell r="G969">
            <v>0</v>
          </cell>
          <cell r="H969">
            <v>0</v>
          </cell>
        </row>
        <row r="970">
          <cell r="D970">
            <v>0</v>
          </cell>
          <cell r="E970">
            <v>0</v>
          </cell>
          <cell r="F970">
            <v>0</v>
          </cell>
          <cell r="G970">
            <v>0</v>
          </cell>
          <cell r="H970">
            <v>0</v>
          </cell>
        </row>
        <row r="971">
          <cell r="D971">
            <v>0</v>
          </cell>
          <cell r="E971">
            <v>0</v>
          </cell>
          <cell r="F971">
            <v>0</v>
          </cell>
          <cell r="G971">
            <v>0</v>
          </cell>
          <cell r="H971">
            <v>0</v>
          </cell>
        </row>
        <row r="972">
          <cell r="D972">
            <v>0</v>
          </cell>
          <cell r="E972">
            <v>0</v>
          </cell>
          <cell r="F972">
            <v>0</v>
          </cell>
          <cell r="G972">
            <v>0</v>
          </cell>
          <cell r="H972">
            <v>0</v>
          </cell>
        </row>
        <row r="973">
          <cell r="D973" t="str">
            <v xml:space="preserve"> Sub-Total  </v>
          </cell>
          <cell r="H973">
            <v>0</v>
          </cell>
        </row>
        <row r="974">
          <cell r="D974" t="str">
            <v xml:space="preserve"> Leis Sociais  </v>
          </cell>
          <cell r="E974">
            <v>0</v>
          </cell>
          <cell r="F974" t="str">
            <v xml:space="preserve">   </v>
          </cell>
          <cell r="G974" t="str">
            <v xml:space="preserve">   </v>
          </cell>
          <cell r="H974">
            <v>0</v>
          </cell>
        </row>
        <row r="975">
          <cell r="A975">
            <v>40</v>
          </cell>
          <cell r="D975" t="str">
            <v xml:space="preserve"> Total MDO  </v>
          </cell>
          <cell r="H975">
            <v>0</v>
          </cell>
        </row>
        <row r="976">
          <cell r="D976" t="str">
            <v xml:space="preserve">   </v>
          </cell>
          <cell r="E976" t="str">
            <v xml:space="preserve">   </v>
          </cell>
          <cell r="F976" t="str">
            <v xml:space="preserve">   </v>
          </cell>
          <cell r="G976" t="str">
            <v xml:space="preserve">   </v>
          </cell>
          <cell r="H976" t="str">
            <v xml:space="preserve">   </v>
          </cell>
        </row>
        <row r="977">
          <cell r="D977" t="str">
            <v xml:space="preserve"> BDI  </v>
          </cell>
          <cell r="E977">
            <v>0.27179999999999999</v>
          </cell>
          <cell r="F977" t="str">
            <v xml:space="preserve">   </v>
          </cell>
          <cell r="G977" t="str">
            <v xml:space="preserve">   </v>
          </cell>
          <cell r="H977">
            <v>0</v>
          </cell>
        </row>
        <row r="978">
          <cell r="D978" t="str">
            <v xml:space="preserve"> Total  </v>
          </cell>
          <cell r="H978">
            <v>0</v>
          </cell>
        </row>
        <row r="979">
          <cell r="I979" t="str">
            <v>XX</v>
          </cell>
        </row>
        <row r="980">
          <cell r="D980" t="str">
            <v xml:space="preserve"> Obra:  </v>
          </cell>
          <cell r="E980" t="str">
            <v>Construção de Centro Educacional</v>
          </cell>
        </row>
        <row r="981">
          <cell r="D981" t="str">
            <v xml:space="preserve"> Local:  </v>
          </cell>
          <cell r="E981" t="str">
            <v>Município de Assis</v>
          </cell>
          <cell r="F981" t="str">
            <v xml:space="preserve">   </v>
          </cell>
          <cell r="G981" t="str">
            <v xml:space="preserve">   </v>
          </cell>
        </row>
        <row r="982">
          <cell r="D982" t="str">
            <v xml:space="preserve"> Concorrência :  </v>
          </cell>
          <cell r="E982" t="str">
            <v xml:space="preserve"> N.º 011/2009</v>
          </cell>
          <cell r="F982" t="str">
            <v xml:space="preserve">   </v>
          </cell>
          <cell r="G982" t="str">
            <v xml:space="preserve">   </v>
          </cell>
        </row>
        <row r="983">
          <cell r="D983" t="str">
            <v xml:space="preserve"> Composições Unitárias  </v>
          </cell>
        </row>
        <row r="984">
          <cell r="C984">
            <v>41</v>
          </cell>
          <cell r="D984" t="str">
            <v>Caixa de coleta para águas pluviais das sarjetas (bocas de leão) em alvenaria  revestida com laje de fundo em concreto e tampa de concreto com grelha de ferro fundido 0,30mx1,00m, conforme projeto, nas medidas internas: 0,40mx1,00mx0,60m</v>
          </cell>
          <cell r="E984" t="str">
            <v xml:space="preserve">   </v>
          </cell>
          <cell r="F984" t="str">
            <v xml:space="preserve">   </v>
          </cell>
        </row>
        <row r="985">
          <cell r="D985" t="str">
            <v xml:space="preserve">   </v>
          </cell>
          <cell r="E985" t="str">
            <v xml:space="preserve">  Unid.  </v>
          </cell>
          <cell r="F985" t="str">
            <v xml:space="preserve"> MAT.  </v>
          </cell>
          <cell r="G985" t="str">
            <v xml:space="preserve">  MDO  </v>
          </cell>
          <cell r="H985" t="str">
            <v xml:space="preserve">  TOTAL  </v>
          </cell>
        </row>
        <row r="986">
          <cell r="D986" t="str">
            <v xml:space="preserve">   </v>
          </cell>
          <cell r="E986" t="str">
            <v>un</v>
          </cell>
          <cell r="F986">
            <v>0</v>
          </cell>
          <cell r="G986">
            <v>0</v>
          </cell>
          <cell r="H986">
            <v>0</v>
          </cell>
        </row>
        <row r="987">
          <cell r="D987" t="str">
            <v xml:space="preserve">   </v>
          </cell>
          <cell r="E987" t="str">
            <v xml:space="preserve">   </v>
          </cell>
          <cell r="F987" t="str">
            <v xml:space="preserve">   </v>
          </cell>
          <cell r="G987" t="str">
            <v xml:space="preserve">   </v>
          </cell>
          <cell r="H987" t="str">
            <v xml:space="preserve">   </v>
          </cell>
        </row>
        <row r="988">
          <cell r="D988" t="str">
            <v xml:space="preserve"> Material  </v>
          </cell>
          <cell r="E988" t="str">
            <v xml:space="preserve">  Consumo  </v>
          </cell>
          <cell r="F988" t="str">
            <v xml:space="preserve"> Unid.  </v>
          </cell>
          <cell r="G988" t="str">
            <v xml:space="preserve">  Pr. Unit.  </v>
          </cell>
          <cell r="H988" t="str">
            <v xml:space="preserve">  Custo  </v>
          </cell>
        </row>
        <row r="989">
          <cell r="D989">
            <v>0</v>
          </cell>
          <cell r="E989">
            <v>0</v>
          </cell>
          <cell r="F989">
            <v>0</v>
          </cell>
          <cell r="G989">
            <v>0</v>
          </cell>
          <cell r="H989">
            <v>0</v>
          </cell>
        </row>
        <row r="990">
          <cell r="D990">
            <v>0</v>
          </cell>
          <cell r="E990">
            <v>0</v>
          </cell>
          <cell r="F990">
            <v>0</v>
          </cell>
          <cell r="G990">
            <v>0</v>
          </cell>
          <cell r="H990">
            <v>0</v>
          </cell>
        </row>
        <row r="991">
          <cell r="D991">
            <v>0</v>
          </cell>
          <cell r="E991">
            <v>0</v>
          </cell>
          <cell r="F991">
            <v>0</v>
          </cell>
          <cell r="G991">
            <v>0</v>
          </cell>
          <cell r="H991">
            <v>0</v>
          </cell>
        </row>
        <row r="992">
          <cell r="D992">
            <v>0</v>
          </cell>
          <cell r="E992">
            <v>0</v>
          </cell>
          <cell r="F992">
            <v>0</v>
          </cell>
          <cell r="G992">
            <v>0</v>
          </cell>
          <cell r="H992">
            <v>0</v>
          </cell>
        </row>
        <row r="993">
          <cell r="D993">
            <v>0</v>
          </cell>
          <cell r="E993">
            <v>0</v>
          </cell>
          <cell r="F993">
            <v>0</v>
          </cell>
          <cell r="G993">
            <v>0</v>
          </cell>
          <cell r="H993">
            <v>0</v>
          </cell>
        </row>
        <row r="994">
          <cell r="D994">
            <v>0</v>
          </cell>
          <cell r="E994">
            <v>0</v>
          </cell>
          <cell r="F994">
            <v>0</v>
          </cell>
          <cell r="G994">
            <v>0</v>
          </cell>
          <cell r="H994">
            <v>0</v>
          </cell>
        </row>
        <row r="995">
          <cell r="D995">
            <v>0</v>
          </cell>
          <cell r="E995">
            <v>0</v>
          </cell>
          <cell r="F995">
            <v>0</v>
          </cell>
          <cell r="G995">
            <v>0</v>
          </cell>
          <cell r="H995">
            <v>0</v>
          </cell>
        </row>
        <row r="996">
          <cell r="B996">
            <v>41</v>
          </cell>
          <cell r="D996" t="str">
            <v xml:space="preserve"> Total Material  </v>
          </cell>
          <cell r="H996">
            <v>0</v>
          </cell>
        </row>
        <row r="997">
          <cell r="D997" t="str">
            <v xml:space="preserve">   </v>
          </cell>
          <cell r="E997" t="str">
            <v xml:space="preserve">   </v>
          </cell>
          <cell r="F997" t="str">
            <v xml:space="preserve">   </v>
          </cell>
          <cell r="G997" t="str">
            <v xml:space="preserve">   </v>
          </cell>
          <cell r="H997" t="str">
            <v xml:space="preserve">   </v>
          </cell>
        </row>
        <row r="998">
          <cell r="D998" t="str">
            <v xml:space="preserve"> Mão de Obra  </v>
          </cell>
          <cell r="E998" t="str">
            <v xml:space="preserve">  Consumo  </v>
          </cell>
          <cell r="F998" t="str">
            <v xml:space="preserve"> Unid.  </v>
          </cell>
          <cell r="G998" t="str">
            <v xml:space="preserve">  Pr. Unit.  </v>
          </cell>
          <cell r="H998" t="str">
            <v xml:space="preserve">  Custo  </v>
          </cell>
        </row>
        <row r="999">
          <cell r="D999">
            <v>0</v>
          </cell>
          <cell r="E999">
            <v>0</v>
          </cell>
          <cell r="F999">
            <v>0</v>
          </cell>
          <cell r="G999">
            <v>0</v>
          </cell>
          <cell r="H999">
            <v>0</v>
          </cell>
        </row>
        <row r="1000">
          <cell r="D1000">
            <v>0</v>
          </cell>
          <cell r="E1000">
            <v>0</v>
          </cell>
          <cell r="F1000">
            <v>0</v>
          </cell>
          <cell r="G1000">
            <v>0</v>
          </cell>
          <cell r="H1000">
            <v>0</v>
          </cell>
        </row>
        <row r="1001">
          <cell r="D1001">
            <v>0</v>
          </cell>
          <cell r="E1001">
            <v>0</v>
          </cell>
          <cell r="F1001">
            <v>0</v>
          </cell>
          <cell r="G1001">
            <v>0</v>
          </cell>
          <cell r="H1001">
            <v>0</v>
          </cell>
        </row>
        <row r="1002">
          <cell r="D1002">
            <v>0</v>
          </cell>
          <cell r="E1002">
            <v>0</v>
          </cell>
          <cell r="F1002">
            <v>0</v>
          </cell>
          <cell r="G1002">
            <v>0</v>
          </cell>
          <cell r="H1002">
            <v>0</v>
          </cell>
        </row>
        <row r="1003">
          <cell r="D1003">
            <v>0</v>
          </cell>
          <cell r="E1003">
            <v>0</v>
          </cell>
          <cell r="F1003">
            <v>0</v>
          </cell>
          <cell r="G1003">
            <v>0</v>
          </cell>
          <cell r="H1003">
            <v>0</v>
          </cell>
        </row>
        <row r="1004">
          <cell r="D1004" t="str">
            <v xml:space="preserve"> Sub-Total  </v>
          </cell>
          <cell r="H1004">
            <v>0</v>
          </cell>
        </row>
        <row r="1005">
          <cell r="D1005" t="str">
            <v xml:space="preserve"> Leis Sociais  </v>
          </cell>
          <cell r="E1005">
            <v>0</v>
          </cell>
          <cell r="F1005" t="str">
            <v xml:space="preserve">   </v>
          </cell>
          <cell r="G1005" t="str">
            <v xml:space="preserve">   </v>
          </cell>
          <cell r="H1005">
            <v>0</v>
          </cell>
        </row>
        <row r="1006">
          <cell r="A1006">
            <v>41</v>
          </cell>
          <cell r="D1006" t="str">
            <v xml:space="preserve"> Total MDO  </v>
          </cell>
          <cell r="H1006">
            <v>0</v>
          </cell>
        </row>
        <row r="1007">
          <cell r="D1007" t="str">
            <v xml:space="preserve">   </v>
          </cell>
          <cell r="E1007" t="str">
            <v xml:space="preserve">   </v>
          </cell>
          <cell r="F1007" t="str">
            <v xml:space="preserve">   </v>
          </cell>
          <cell r="G1007" t="str">
            <v xml:space="preserve">   </v>
          </cell>
          <cell r="H1007" t="str">
            <v xml:space="preserve">   </v>
          </cell>
        </row>
        <row r="1008">
          <cell r="D1008" t="str">
            <v xml:space="preserve"> BDI  </v>
          </cell>
          <cell r="E1008">
            <v>0.27179999999999999</v>
          </cell>
          <cell r="F1008" t="str">
            <v xml:space="preserve">   </v>
          </cell>
          <cell r="G1008" t="str">
            <v xml:space="preserve">   </v>
          </cell>
          <cell r="H1008">
            <v>0</v>
          </cell>
        </row>
        <row r="1009">
          <cell r="D1009" t="str">
            <v xml:space="preserve"> Total  </v>
          </cell>
          <cell r="H1009">
            <v>0</v>
          </cell>
        </row>
        <row r="1010">
          <cell r="I1010" t="str">
            <v>XX</v>
          </cell>
        </row>
        <row r="1011">
          <cell r="D1011" t="str">
            <v xml:space="preserve"> Obra:  </v>
          </cell>
          <cell r="E1011" t="str">
            <v>Construção de Centro Educacional</v>
          </cell>
        </row>
        <row r="1012">
          <cell r="D1012" t="str">
            <v xml:space="preserve"> Local:  </v>
          </cell>
          <cell r="E1012" t="str">
            <v>Município de Assis</v>
          </cell>
          <cell r="F1012" t="str">
            <v xml:space="preserve">   </v>
          </cell>
          <cell r="G1012" t="str">
            <v xml:space="preserve">   </v>
          </cell>
        </row>
        <row r="1013">
          <cell r="D1013" t="str">
            <v xml:space="preserve"> Concorrência :  </v>
          </cell>
          <cell r="E1013" t="str">
            <v xml:space="preserve"> N.º 011/2009</v>
          </cell>
          <cell r="F1013" t="str">
            <v xml:space="preserve">   </v>
          </cell>
          <cell r="G1013" t="str">
            <v xml:space="preserve">   </v>
          </cell>
        </row>
        <row r="1014">
          <cell r="D1014" t="str">
            <v xml:space="preserve"> Composições Unitárias  </v>
          </cell>
        </row>
        <row r="1015">
          <cell r="C1015">
            <v>42</v>
          </cell>
          <cell r="D1015" t="str">
            <v>Caixa de coleta para águas pluviais das sarjetas (bocas de leão) em alvenaria  revestida com laje de fundo em concreto e tampa de concreto com grelha de ferro fundido 0,30mx1,00m, conforme projeto, nas medidas internas: 0,60mx1,00mx1,00m</v>
          </cell>
          <cell r="E1015" t="str">
            <v xml:space="preserve">   </v>
          </cell>
          <cell r="F1015" t="str">
            <v xml:space="preserve">   </v>
          </cell>
        </row>
        <row r="1016">
          <cell r="D1016" t="str">
            <v xml:space="preserve">   </v>
          </cell>
          <cell r="E1016" t="str">
            <v xml:space="preserve">  Unid.  </v>
          </cell>
          <cell r="F1016" t="str">
            <v xml:space="preserve"> MAT.  </v>
          </cell>
          <cell r="G1016" t="str">
            <v xml:space="preserve">  MDO  </v>
          </cell>
          <cell r="H1016" t="str">
            <v xml:space="preserve">  TOTAL  </v>
          </cell>
        </row>
        <row r="1017">
          <cell r="D1017" t="str">
            <v xml:space="preserve">   </v>
          </cell>
          <cell r="E1017" t="str">
            <v>un</v>
          </cell>
          <cell r="F1017">
            <v>0</v>
          </cell>
          <cell r="G1017">
            <v>0</v>
          </cell>
          <cell r="H1017">
            <v>0</v>
          </cell>
        </row>
        <row r="1018">
          <cell r="D1018" t="str">
            <v xml:space="preserve">   </v>
          </cell>
          <cell r="E1018" t="str">
            <v xml:space="preserve">   </v>
          </cell>
          <cell r="F1018" t="str">
            <v xml:space="preserve">   </v>
          </cell>
          <cell r="G1018" t="str">
            <v xml:space="preserve">   </v>
          </cell>
          <cell r="H1018" t="str">
            <v xml:space="preserve">   </v>
          </cell>
        </row>
        <row r="1019">
          <cell r="D1019" t="str">
            <v xml:space="preserve"> Material  </v>
          </cell>
          <cell r="E1019" t="str">
            <v xml:space="preserve">  Consumo  </v>
          </cell>
          <cell r="F1019" t="str">
            <v xml:space="preserve"> Unid.  </v>
          </cell>
          <cell r="G1019" t="str">
            <v xml:space="preserve">  Pr. Unit.  </v>
          </cell>
          <cell r="H1019" t="str">
            <v xml:space="preserve">  Custo  </v>
          </cell>
        </row>
        <row r="1020">
          <cell r="D1020">
            <v>0</v>
          </cell>
          <cell r="E1020">
            <v>0</v>
          </cell>
          <cell r="F1020">
            <v>0</v>
          </cell>
          <cell r="G1020">
            <v>0</v>
          </cell>
          <cell r="H1020">
            <v>0</v>
          </cell>
        </row>
        <row r="1021">
          <cell r="D1021">
            <v>0</v>
          </cell>
          <cell r="E1021">
            <v>0</v>
          </cell>
          <cell r="F1021">
            <v>0</v>
          </cell>
          <cell r="G1021">
            <v>0</v>
          </cell>
          <cell r="H1021">
            <v>0</v>
          </cell>
        </row>
        <row r="1022">
          <cell r="D1022">
            <v>0</v>
          </cell>
          <cell r="E1022">
            <v>0</v>
          </cell>
          <cell r="F1022">
            <v>0</v>
          </cell>
          <cell r="G1022">
            <v>0</v>
          </cell>
          <cell r="H1022">
            <v>0</v>
          </cell>
        </row>
        <row r="1023">
          <cell r="D1023">
            <v>0</v>
          </cell>
          <cell r="E1023">
            <v>0</v>
          </cell>
          <cell r="F1023">
            <v>0</v>
          </cell>
          <cell r="G1023">
            <v>0</v>
          </cell>
          <cell r="H1023">
            <v>0</v>
          </cell>
        </row>
        <row r="1024">
          <cell r="D1024">
            <v>0</v>
          </cell>
          <cell r="E1024">
            <v>0</v>
          </cell>
          <cell r="F1024">
            <v>0</v>
          </cell>
          <cell r="G1024">
            <v>0</v>
          </cell>
          <cell r="H1024">
            <v>0</v>
          </cell>
        </row>
        <row r="1025">
          <cell r="D1025">
            <v>0</v>
          </cell>
          <cell r="E1025">
            <v>0</v>
          </cell>
          <cell r="F1025">
            <v>0</v>
          </cell>
          <cell r="G1025">
            <v>0</v>
          </cell>
          <cell r="H1025">
            <v>0</v>
          </cell>
        </row>
        <row r="1026">
          <cell r="D1026">
            <v>0</v>
          </cell>
          <cell r="E1026">
            <v>0</v>
          </cell>
          <cell r="F1026">
            <v>0</v>
          </cell>
          <cell r="G1026">
            <v>0</v>
          </cell>
          <cell r="H1026">
            <v>0</v>
          </cell>
        </row>
        <row r="1027">
          <cell r="B1027">
            <v>42</v>
          </cell>
          <cell r="D1027" t="str">
            <v xml:space="preserve"> Total Material  </v>
          </cell>
          <cell r="H1027">
            <v>0</v>
          </cell>
        </row>
        <row r="1028">
          <cell r="D1028" t="str">
            <v xml:space="preserve">   </v>
          </cell>
          <cell r="E1028" t="str">
            <v xml:space="preserve">   </v>
          </cell>
          <cell r="F1028" t="str">
            <v xml:space="preserve">   </v>
          </cell>
          <cell r="G1028" t="str">
            <v xml:space="preserve">   </v>
          </cell>
          <cell r="H1028" t="str">
            <v xml:space="preserve">   </v>
          </cell>
        </row>
        <row r="1029">
          <cell r="D1029" t="str">
            <v xml:space="preserve"> Mão de Obra  </v>
          </cell>
          <cell r="E1029" t="str">
            <v xml:space="preserve">  Consumo  </v>
          </cell>
          <cell r="F1029" t="str">
            <v xml:space="preserve"> Unid.  </v>
          </cell>
          <cell r="G1029" t="str">
            <v xml:space="preserve">  Pr. Unit.  </v>
          </cell>
          <cell r="H1029" t="str">
            <v xml:space="preserve">  Custo  </v>
          </cell>
        </row>
        <row r="1030">
          <cell r="D1030">
            <v>0</v>
          </cell>
          <cell r="E1030">
            <v>0</v>
          </cell>
          <cell r="F1030">
            <v>0</v>
          </cell>
          <cell r="G1030">
            <v>0</v>
          </cell>
          <cell r="H1030">
            <v>0</v>
          </cell>
        </row>
        <row r="1031">
          <cell r="D1031">
            <v>0</v>
          </cell>
          <cell r="E1031">
            <v>0</v>
          </cell>
          <cell r="F1031">
            <v>0</v>
          </cell>
          <cell r="G1031">
            <v>0</v>
          </cell>
          <cell r="H1031">
            <v>0</v>
          </cell>
        </row>
        <row r="1032">
          <cell r="D1032">
            <v>0</v>
          </cell>
          <cell r="E1032">
            <v>0</v>
          </cell>
          <cell r="F1032">
            <v>0</v>
          </cell>
          <cell r="G1032">
            <v>0</v>
          </cell>
          <cell r="H1032">
            <v>0</v>
          </cell>
        </row>
        <row r="1033">
          <cell r="D1033">
            <v>0</v>
          </cell>
          <cell r="E1033">
            <v>0</v>
          </cell>
          <cell r="F1033">
            <v>0</v>
          </cell>
          <cell r="G1033">
            <v>0</v>
          </cell>
          <cell r="H1033">
            <v>0</v>
          </cell>
        </row>
        <row r="1034">
          <cell r="D1034">
            <v>0</v>
          </cell>
          <cell r="E1034">
            <v>0</v>
          </cell>
          <cell r="F1034">
            <v>0</v>
          </cell>
          <cell r="G1034">
            <v>0</v>
          </cell>
          <cell r="H1034">
            <v>0</v>
          </cell>
        </row>
        <row r="1035">
          <cell r="D1035" t="str">
            <v xml:space="preserve"> Sub-Total  </v>
          </cell>
          <cell r="H1035">
            <v>0</v>
          </cell>
        </row>
        <row r="1036">
          <cell r="D1036" t="str">
            <v xml:space="preserve"> Leis Sociais  </v>
          </cell>
          <cell r="E1036">
            <v>0</v>
          </cell>
          <cell r="F1036" t="str">
            <v xml:space="preserve">   </v>
          </cell>
          <cell r="G1036" t="str">
            <v xml:space="preserve">   </v>
          </cell>
          <cell r="H1036">
            <v>0</v>
          </cell>
        </row>
        <row r="1037">
          <cell r="A1037">
            <v>42</v>
          </cell>
          <cell r="D1037" t="str">
            <v xml:space="preserve"> Total MDO  </v>
          </cell>
          <cell r="H1037">
            <v>0</v>
          </cell>
        </row>
        <row r="1038">
          <cell r="D1038" t="str">
            <v xml:space="preserve">   </v>
          </cell>
          <cell r="E1038" t="str">
            <v xml:space="preserve">   </v>
          </cell>
          <cell r="F1038" t="str">
            <v xml:space="preserve">   </v>
          </cell>
          <cell r="G1038" t="str">
            <v xml:space="preserve">   </v>
          </cell>
          <cell r="H1038" t="str">
            <v xml:space="preserve">   </v>
          </cell>
        </row>
        <row r="1039">
          <cell r="D1039" t="str">
            <v xml:space="preserve"> BDI  </v>
          </cell>
          <cell r="E1039">
            <v>0.27179999999999999</v>
          </cell>
          <cell r="F1039" t="str">
            <v xml:space="preserve">   </v>
          </cell>
          <cell r="G1039" t="str">
            <v xml:space="preserve">   </v>
          </cell>
          <cell r="H1039">
            <v>0</v>
          </cell>
        </row>
        <row r="1040">
          <cell r="D1040" t="str">
            <v xml:space="preserve"> Total  </v>
          </cell>
          <cell r="H1040">
            <v>0</v>
          </cell>
        </row>
        <row r="1041">
          <cell r="I1041" t="str">
            <v>XX</v>
          </cell>
        </row>
        <row r="1042">
          <cell r="D1042" t="str">
            <v xml:space="preserve"> Obra:  </v>
          </cell>
          <cell r="E1042" t="str">
            <v>Construção de Centro Educacional</v>
          </cell>
        </row>
        <row r="1043">
          <cell r="D1043" t="str">
            <v xml:space="preserve"> Local:  </v>
          </cell>
          <cell r="E1043" t="str">
            <v>Município de Assis</v>
          </cell>
          <cell r="F1043" t="str">
            <v xml:space="preserve">   </v>
          </cell>
          <cell r="G1043" t="str">
            <v xml:space="preserve">   </v>
          </cell>
        </row>
        <row r="1044">
          <cell r="D1044" t="str">
            <v xml:space="preserve"> Concorrência :  </v>
          </cell>
          <cell r="E1044" t="str">
            <v xml:space="preserve"> N.º 011/2009</v>
          </cell>
          <cell r="F1044" t="str">
            <v xml:space="preserve">   </v>
          </cell>
          <cell r="G1044" t="str">
            <v xml:space="preserve">   </v>
          </cell>
        </row>
        <row r="1045">
          <cell r="D1045" t="str">
            <v xml:space="preserve"> Composições Unitárias  </v>
          </cell>
        </row>
        <row r="1046">
          <cell r="C1046">
            <v>43</v>
          </cell>
          <cell r="D1046" t="str">
            <v>Caixa de coleta para águas pluviais das sarjetas (bocas de lobo)</v>
          </cell>
          <cell r="E1046" t="str">
            <v xml:space="preserve">   </v>
          </cell>
          <cell r="F1046" t="str">
            <v xml:space="preserve">   </v>
          </cell>
        </row>
        <row r="1047">
          <cell r="D1047" t="str">
            <v xml:space="preserve">   </v>
          </cell>
          <cell r="E1047" t="str">
            <v xml:space="preserve">  Unid.  </v>
          </cell>
          <cell r="F1047" t="str">
            <v xml:space="preserve"> MAT.  </v>
          </cell>
          <cell r="G1047" t="str">
            <v xml:space="preserve">  MDO  </v>
          </cell>
          <cell r="H1047" t="str">
            <v xml:space="preserve">  TOTAL  </v>
          </cell>
        </row>
        <row r="1048">
          <cell r="D1048" t="str">
            <v xml:space="preserve">   </v>
          </cell>
          <cell r="E1048">
            <v>0</v>
          </cell>
          <cell r="F1048">
            <v>0</v>
          </cell>
          <cell r="G1048">
            <v>0</v>
          </cell>
          <cell r="H1048">
            <v>0</v>
          </cell>
        </row>
        <row r="1049">
          <cell r="D1049" t="str">
            <v xml:space="preserve">   </v>
          </cell>
          <cell r="E1049" t="str">
            <v xml:space="preserve">   </v>
          </cell>
          <cell r="F1049" t="str">
            <v xml:space="preserve">   </v>
          </cell>
          <cell r="G1049" t="str">
            <v xml:space="preserve">   </v>
          </cell>
          <cell r="H1049" t="str">
            <v xml:space="preserve">   </v>
          </cell>
        </row>
        <row r="1050">
          <cell r="D1050" t="str">
            <v xml:space="preserve"> Material  </v>
          </cell>
          <cell r="E1050" t="str">
            <v xml:space="preserve">  Consumo  </v>
          </cell>
          <cell r="F1050" t="str">
            <v xml:space="preserve"> Unid.  </v>
          </cell>
          <cell r="G1050" t="str">
            <v xml:space="preserve">  Pr. Unit.  </v>
          </cell>
          <cell r="H1050" t="str">
            <v xml:space="preserve">  Custo  </v>
          </cell>
        </row>
        <row r="1051">
          <cell r="D1051">
            <v>0</v>
          </cell>
          <cell r="E1051">
            <v>0</v>
          </cell>
          <cell r="F1051">
            <v>0</v>
          </cell>
          <cell r="G1051">
            <v>0</v>
          </cell>
          <cell r="H1051">
            <v>0</v>
          </cell>
        </row>
        <row r="1052">
          <cell r="D1052">
            <v>0</v>
          </cell>
          <cell r="E1052">
            <v>0</v>
          </cell>
          <cell r="F1052">
            <v>0</v>
          </cell>
          <cell r="G1052">
            <v>0</v>
          </cell>
          <cell r="H1052">
            <v>0</v>
          </cell>
        </row>
        <row r="1053">
          <cell r="D1053">
            <v>0</v>
          </cell>
          <cell r="E1053">
            <v>0</v>
          </cell>
          <cell r="F1053">
            <v>0</v>
          </cell>
          <cell r="G1053">
            <v>0</v>
          </cell>
          <cell r="H1053">
            <v>0</v>
          </cell>
        </row>
        <row r="1054">
          <cell r="D1054">
            <v>0</v>
          </cell>
          <cell r="E1054">
            <v>0</v>
          </cell>
          <cell r="F1054">
            <v>0</v>
          </cell>
          <cell r="G1054">
            <v>0</v>
          </cell>
          <cell r="H1054">
            <v>0</v>
          </cell>
        </row>
        <row r="1055">
          <cell r="D1055">
            <v>0</v>
          </cell>
          <cell r="E1055">
            <v>0</v>
          </cell>
          <cell r="F1055">
            <v>0</v>
          </cell>
          <cell r="G1055">
            <v>0</v>
          </cell>
          <cell r="H1055">
            <v>0</v>
          </cell>
        </row>
        <row r="1056">
          <cell r="D1056">
            <v>0</v>
          </cell>
          <cell r="E1056">
            <v>0</v>
          </cell>
          <cell r="F1056">
            <v>0</v>
          </cell>
          <cell r="G1056">
            <v>0</v>
          </cell>
          <cell r="H1056">
            <v>0</v>
          </cell>
        </row>
        <row r="1057">
          <cell r="D1057">
            <v>0</v>
          </cell>
          <cell r="E1057">
            <v>0</v>
          </cell>
          <cell r="F1057">
            <v>0</v>
          </cell>
          <cell r="G1057">
            <v>0</v>
          </cell>
          <cell r="H1057">
            <v>0</v>
          </cell>
        </row>
        <row r="1058">
          <cell r="B1058">
            <v>43</v>
          </cell>
          <cell r="D1058" t="str">
            <v xml:space="preserve"> Total Material  </v>
          </cell>
          <cell r="H1058">
            <v>0</v>
          </cell>
        </row>
        <row r="1059">
          <cell r="D1059" t="str">
            <v xml:space="preserve">   </v>
          </cell>
          <cell r="E1059" t="str">
            <v xml:space="preserve">   </v>
          </cell>
          <cell r="F1059" t="str">
            <v xml:space="preserve">   </v>
          </cell>
          <cell r="G1059" t="str">
            <v xml:space="preserve">   </v>
          </cell>
          <cell r="H1059" t="str">
            <v xml:space="preserve">   </v>
          </cell>
        </row>
        <row r="1060">
          <cell r="D1060" t="str">
            <v xml:space="preserve"> Mão de Obra  </v>
          </cell>
          <cell r="E1060" t="str">
            <v xml:space="preserve">  Consumo  </v>
          </cell>
          <cell r="F1060" t="str">
            <v xml:space="preserve"> Unid.  </v>
          </cell>
          <cell r="G1060" t="str">
            <v xml:space="preserve">  Pr. Unit.  </v>
          </cell>
          <cell r="H1060" t="str">
            <v xml:space="preserve">  Custo  </v>
          </cell>
        </row>
        <row r="1061">
          <cell r="D1061">
            <v>0</v>
          </cell>
          <cell r="E1061">
            <v>0</v>
          </cell>
          <cell r="F1061">
            <v>0</v>
          </cell>
          <cell r="G1061">
            <v>0</v>
          </cell>
          <cell r="H1061">
            <v>0</v>
          </cell>
        </row>
        <row r="1062">
          <cell r="D1062">
            <v>0</v>
          </cell>
          <cell r="E1062">
            <v>0</v>
          </cell>
          <cell r="F1062">
            <v>0</v>
          </cell>
          <cell r="G1062">
            <v>0</v>
          </cell>
          <cell r="H1062">
            <v>0</v>
          </cell>
        </row>
        <row r="1063">
          <cell r="D1063">
            <v>0</v>
          </cell>
          <cell r="E1063">
            <v>0</v>
          </cell>
          <cell r="F1063">
            <v>0</v>
          </cell>
          <cell r="G1063">
            <v>0</v>
          </cell>
          <cell r="H1063">
            <v>0</v>
          </cell>
        </row>
        <row r="1064">
          <cell r="D1064">
            <v>0</v>
          </cell>
          <cell r="E1064">
            <v>0</v>
          </cell>
          <cell r="F1064">
            <v>0</v>
          </cell>
          <cell r="G1064">
            <v>0</v>
          </cell>
          <cell r="H1064">
            <v>0</v>
          </cell>
        </row>
        <row r="1065">
          <cell r="D1065">
            <v>0</v>
          </cell>
          <cell r="E1065">
            <v>0</v>
          </cell>
          <cell r="F1065">
            <v>0</v>
          </cell>
          <cell r="G1065">
            <v>0</v>
          </cell>
          <cell r="H1065">
            <v>0</v>
          </cell>
        </row>
        <row r="1066">
          <cell r="D1066" t="str">
            <v xml:space="preserve"> Sub-Total  </v>
          </cell>
          <cell r="H1066">
            <v>0</v>
          </cell>
        </row>
        <row r="1067">
          <cell r="D1067" t="str">
            <v xml:space="preserve"> Leis Sociais  </v>
          </cell>
          <cell r="E1067">
            <v>0</v>
          </cell>
          <cell r="F1067" t="str">
            <v xml:space="preserve">   </v>
          </cell>
          <cell r="G1067" t="str">
            <v xml:space="preserve">   </v>
          </cell>
          <cell r="H1067">
            <v>0</v>
          </cell>
        </row>
        <row r="1068">
          <cell r="A1068">
            <v>43</v>
          </cell>
          <cell r="D1068" t="str">
            <v xml:space="preserve"> Total MDO  </v>
          </cell>
          <cell r="H1068">
            <v>0</v>
          </cell>
        </row>
        <row r="1069">
          <cell r="D1069" t="str">
            <v xml:space="preserve">   </v>
          </cell>
          <cell r="E1069" t="str">
            <v xml:space="preserve">   </v>
          </cell>
          <cell r="F1069" t="str">
            <v xml:space="preserve">   </v>
          </cell>
          <cell r="G1069" t="str">
            <v xml:space="preserve">   </v>
          </cell>
          <cell r="H1069" t="str">
            <v xml:space="preserve">   </v>
          </cell>
        </row>
        <row r="1070">
          <cell r="D1070" t="str">
            <v xml:space="preserve"> BDI  </v>
          </cell>
          <cell r="E1070">
            <v>0.27179999999999999</v>
          </cell>
          <cell r="F1070" t="str">
            <v xml:space="preserve">   </v>
          </cell>
          <cell r="G1070" t="str">
            <v xml:space="preserve">   </v>
          </cell>
          <cell r="H1070">
            <v>0</v>
          </cell>
        </row>
        <row r="1071">
          <cell r="D1071" t="str">
            <v xml:space="preserve"> Total  </v>
          </cell>
          <cell r="H1071">
            <v>0</v>
          </cell>
        </row>
        <row r="1072">
          <cell r="I1072" t="str">
            <v>XX</v>
          </cell>
        </row>
        <row r="1073">
          <cell r="D1073" t="str">
            <v xml:space="preserve"> Obra:  </v>
          </cell>
          <cell r="E1073" t="str">
            <v>Construção de Centro Educacional</v>
          </cell>
        </row>
        <row r="1074">
          <cell r="D1074" t="str">
            <v xml:space="preserve"> Local:  </v>
          </cell>
          <cell r="E1074" t="str">
            <v>Município de Assis</v>
          </cell>
          <cell r="F1074" t="str">
            <v xml:space="preserve">   </v>
          </cell>
          <cell r="G1074" t="str">
            <v xml:space="preserve">   </v>
          </cell>
        </row>
        <row r="1075">
          <cell r="D1075" t="str">
            <v xml:space="preserve"> Concorrência :  </v>
          </cell>
          <cell r="E1075" t="str">
            <v xml:space="preserve"> N.º 011/2009</v>
          </cell>
          <cell r="F1075" t="str">
            <v xml:space="preserve">   </v>
          </cell>
          <cell r="G1075" t="str">
            <v xml:space="preserve">   </v>
          </cell>
        </row>
        <row r="1076">
          <cell r="D1076" t="str">
            <v xml:space="preserve"> Composições Unitárias  </v>
          </cell>
        </row>
        <row r="1077">
          <cell r="C1077">
            <v>44</v>
          </cell>
          <cell r="D1077" t="str">
            <v>Caixa de coleta para águas pluviais em alvenaria com fundo de concreto e tampa de concreto com grelha de ferro fundido 0,40mx0,40mx0,30m (medidas internas), conforme projeto para coleta de taludes</v>
          </cell>
          <cell r="E1077" t="str">
            <v xml:space="preserve">   </v>
          </cell>
          <cell r="F1077" t="str">
            <v xml:space="preserve">   </v>
          </cell>
        </row>
        <row r="1078">
          <cell r="D1078" t="str">
            <v xml:space="preserve">   </v>
          </cell>
          <cell r="E1078" t="str">
            <v xml:space="preserve">  Unid.  </v>
          </cell>
          <cell r="F1078" t="str">
            <v xml:space="preserve"> MAT.  </v>
          </cell>
          <cell r="G1078" t="str">
            <v xml:space="preserve">  MDO  </v>
          </cell>
          <cell r="H1078" t="str">
            <v xml:space="preserve">  TOTAL  </v>
          </cell>
        </row>
        <row r="1079">
          <cell r="D1079" t="str">
            <v xml:space="preserve">   </v>
          </cell>
          <cell r="E1079" t="str">
            <v>un</v>
          </cell>
          <cell r="F1079">
            <v>0</v>
          </cell>
          <cell r="G1079">
            <v>0</v>
          </cell>
          <cell r="H1079">
            <v>0</v>
          </cell>
        </row>
        <row r="1080">
          <cell r="D1080" t="str">
            <v xml:space="preserve">   </v>
          </cell>
          <cell r="E1080" t="str">
            <v xml:space="preserve">   </v>
          </cell>
          <cell r="F1080" t="str">
            <v xml:space="preserve">   </v>
          </cell>
          <cell r="G1080" t="str">
            <v xml:space="preserve">   </v>
          </cell>
          <cell r="H1080" t="str">
            <v xml:space="preserve">   </v>
          </cell>
        </row>
        <row r="1081">
          <cell r="D1081" t="str">
            <v xml:space="preserve"> Material  </v>
          </cell>
          <cell r="E1081" t="str">
            <v xml:space="preserve">  Consumo  </v>
          </cell>
          <cell r="F1081" t="str">
            <v xml:space="preserve"> Unid.  </v>
          </cell>
          <cell r="G1081" t="str">
            <v xml:space="preserve">  Pr. Unit.  </v>
          </cell>
          <cell r="H1081" t="str">
            <v xml:space="preserve">  Custo  </v>
          </cell>
        </row>
        <row r="1082">
          <cell r="D1082">
            <v>0</v>
          </cell>
          <cell r="E1082">
            <v>0</v>
          </cell>
          <cell r="F1082">
            <v>0</v>
          </cell>
          <cell r="G1082">
            <v>0</v>
          </cell>
          <cell r="H1082">
            <v>0</v>
          </cell>
        </row>
        <row r="1083">
          <cell r="D1083">
            <v>0</v>
          </cell>
          <cell r="E1083">
            <v>0</v>
          </cell>
          <cell r="F1083">
            <v>0</v>
          </cell>
          <cell r="G1083">
            <v>0</v>
          </cell>
          <cell r="H1083">
            <v>0</v>
          </cell>
        </row>
        <row r="1084">
          <cell r="D1084">
            <v>0</v>
          </cell>
          <cell r="E1084">
            <v>0</v>
          </cell>
          <cell r="F1084">
            <v>0</v>
          </cell>
          <cell r="G1084">
            <v>0</v>
          </cell>
          <cell r="H1084">
            <v>0</v>
          </cell>
        </row>
        <row r="1085">
          <cell r="D1085">
            <v>0</v>
          </cell>
          <cell r="E1085">
            <v>0</v>
          </cell>
          <cell r="F1085">
            <v>0</v>
          </cell>
          <cell r="G1085">
            <v>0</v>
          </cell>
          <cell r="H1085">
            <v>0</v>
          </cell>
        </row>
        <row r="1086">
          <cell r="D1086">
            <v>0</v>
          </cell>
          <cell r="E1086">
            <v>0</v>
          </cell>
          <cell r="F1086">
            <v>0</v>
          </cell>
          <cell r="G1086">
            <v>0</v>
          </cell>
          <cell r="H1086">
            <v>0</v>
          </cell>
        </row>
        <row r="1087">
          <cell r="D1087">
            <v>0</v>
          </cell>
          <cell r="E1087">
            <v>0</v>
          </cell>
          <cell r="F1087">
            <v>0</v>
          </cell>
          <cell r="G1087">
            <v>0</v>
          </cell>
          <cell r="H1087">
            <v>0</v>
          </cell>
        </row>
        <row r="1088">
          <cell r="D1088">
            <v>0</v>
          </cell>
          <cell r="E1088">
            <v>0</v>
          </cell>
          <cell r="F1088">
            <v>0</v>
          </cell>
          <cell r="G1088">
            <v>0</v>
          </cell>
          <cell r="H1088">
            <v>0</v>
          </cell>
        </row>
        <row r="1089">
          <cell r="B1089">
            <v>44</v>
          </cell>
          <cell r="D1089" t="str">
            <v xml:space="preserve"> Total Material  </v>
          </cell>
          <cell r="H1089">
            <v>0</v>
          </cell>
        </row>
        <row r="1090">
          <cell r="D1090" t="str">
            <v xml:space="preserve">   </v>
          </cell>
          <cell r="E1090" t="str">
            <v xml:space="preserve">   </v>
          </cell>
          <cell r="F1090" t="str">
            <v xml:space="preserve">   </v>
          </cell>
          <cell r="G1090" t="str">
            <v xml:space="preserve">   </v>
          </cell>
          <cell r="H1090" t="str">
            <v xml:space="preserve">   </v>
          </cell>
        </row>
        <row r="1091">
          <cell r="D1091" t="str">
            <v xml:space="preserve"> Mão de Obra  </v>
          </cell>
          <cell r="E1091" t="str">
            <v xml:space="preserve">  Consumo  </v>
          </cell>
          <cell r="F1091" t="str">
            <v xml:space="preserve"> Unid.  </v>
          </cell>
          <cell r="G1091" t="str">
            <v xml:space="preserve">  Pr. Unit.  </v>
          </cell>
          <cell r="H1091" t="str">
            <v xml:space="preserve">  Custo  </v>
          </cell>
        </row>
        <row r="1092">
          <cell r="D1092">
            <v>0</v>
          </cell>
          <cell r="E1092">
            <v>0</v>
          </cell>
          <cell r="F1092">
            <v>0</v>
          </cell>
          <cell r="G1092">
            <v>0</v>
          </cell>
          <cell r="H1092">
            <v>0</v>
          </cell>
        </row>
        <row r="1093">
          <cell r="D1093">
            <v>0</v>
          </cell>
          <cell r="E1093">
            <v>0</v>
          </cell>
          <cell r="F1093">
            <v>0</v>
          </cell>
          <cell r="G1093">
            <v>0</v>
          </cell>
          <cell r="H1093">
            <v>0</v>
          </cell>
        </row>
        <row r="1094">
          <cell r="D1094">
            <v>0</v>
          </cell>
          <cell r="E1094">
            <v>0</v>
          </cell>
          <cell r="F1094">
            <v>0</v>
          </cell>
          <cell r="G1094">
            <v>0</v>
          </cell>
          <cell r="H1094">
            <v>0</v>
          </cell>
        </row>
        <row r="1095">
          <cell r="D1095">
            <v>0</v>
          </cell>
          <cell r="E1095">
            <v>0</v>
          </cell>
          <cell r="F1095">
            <v>0</v>
          </cell>
          <cell r="G1095">
            <v>0</v>
          </cell>
          <cell r="H1095">
            <v>0</v>
          </cell>
        </row>
        <row r="1096">
          <cell r="D1096">
            <v>0</v>
          </cell>
          <cell r="E1096">
            <v>0</v>
          </cell>
          <cell r="F1096">
            <v>0</v>
          </cell>
          <cell r="G1096">
            <v>0</v>
          </cell>
          <cell r="H1096">
            <v>0</v>
          </cell>
        </row>
        <row r="1097">
          <cell r="D1097" t="str">
            <v xml:space="preserve"> Sub-Total  </v>
          </cell>
          <cell r="H1097">
            <v>0</v>
          </cell>
        </row>
        <row r="1098">
          <cell r="D1098" t="str">
            <v xml:space="preserve"> Leis Sociais  </v>
          </cell>
          <cell r="E1098">
            <v>0</v>
          </cell>
          <cell r="F1098" t="str">
            <v xml:space="preserve">   </v>
          </cell>
          <cell r="G1098" t="str">
            <v xml:space="preserve">   </v>
          </cell>
          <cell r="H1098">
            <v>0</v>
          </cell>
        </row>
        <row r="1099">
          <cell r="A1099">
            <v>44</v>
          </cell>
          <cell r="D1099" t="str">
            <v xml:space="preserve"> Total MDO  </v>
          </cell>
          <cell r="H1099">
            <v>0</v>
          </cell>
        </row>
        <row r="1100">
          <cell r="D1100" t="str">
            <v xml:space="preserve">   </v>
          </cell>
          <cell r="E1100" t="str">
            <v xml:space="preserve">   </v>
          </cell>
          <cell r="F1100" t="str">
            <v xml:space="preserve">   </v>
          </cell>
          <cell r="G1100" t="str">
            <v xml:space="preserve">   </v>
          </cell>
          <cell r="H1100" t="str">
            <v xml:space="preserve">   </v>
          </cell>
        </row>
        <row r="1101">
          <cell r="D1101" t="str">
            <v xml:space="preserve"> BDI  </v>
          </cell>
          <cell r="E1101">
            <v>0.27179999999999999</v>
          </cell>
          <cell r="F1101" t="str">
            <v xml:space="preserve">   </v>
          </cell>
          <cell r="G1101" t="str">
            <v xml:space="preserve">   </v>
          </cell>
          <cell r="H1101">
            <v>0</v>
          </cell>
        </row>
        <row r="1102">
          <cell r="D1102" t="str">
            <v xml:space="preserve"> Total  </v>
          </cell>
          <cell r="H1102">
            <v>0</v>
          </cell>
        </row>
        <row r="1103">
          <cell r="I1103" t="str">
            <v>XX</v>
          </cell>
        </row>
        <row r="1104">
          <cell r="D1104" t="str">
            <v xml:space="preserve"> Obra:  </v>
          </cell>
          <cell r="E1104" t="str">
            <v>Construção de Centro Educacional</v>
          </cell>
        </row>
        <row r="1105">
          <cell r="D1105" t="str">
            <v xml:space="preserve"> Local:  </v>
          </cell>
          <cell r="E1105" t="str">
            <v>Município de Assis</v>
          </cell>
          <cell r="F1105" t="str">
            <v xml:space="preserve">   </v>
          </cell>
          <cell r="G1105" t="str">
            <v xml:space="preserve">   </v>
          </cell>
        </row>
        <row r="1106">
          <cell r="D1106" t="str">
            <v xml:space="preserve"> Concorrência :  </v>
          </cell>
          <cell r="E1106" t="str">
            <v xml:space="preserve"> N.º 011/2009</v>
          </cell>
          <cell r="F1106" t="str">
            <v xml:space="preserve">   </v>
          </cell>
          <cell r="G1106" t="str">
            <v xml:space="preserve">   </v>
          </cell>
        </row>
        <row r="1107">
          <cell r="D1107" t="str">
            <v xml:space="preserve"> Composições Unitárias  </v>
          </cell>
        </row>
        <row r="1108">
          <cell r="C1108">
            <v>45</v>
          </cell>
          <cell r="D1108" t="str">
            <v>Caixa de gordura em alvenaria de tijolo de barro maciço, revestida, com septo de concreto e joelhos sanitários com inspeção conforme projeto, medidas 1,00m x 1,30m x 1,00m+B346</v>
          </cell>
          <cell r="E1108" t="str">
            <v xml:space="preserve">   </v>
          </cell>
          <cell r="F1108" t="str">
            <v xml:space="preserve">   </v>
          </cell>
        </row>
        <row r="1109">
          <cell r="D1109" t="str">
            <v xml:space="preserve">   </v>
          </cell>
          <cell r="E1109" t="str">
            <v xml:space="preserve">  Unid.  </v>
          </cell>
          <cell r="F1109" t="str">
            <v xml:space="preserve"> MAT.  </v>
          </cell>
          <cell r="G1109" t="str">
            <v xml:space="preserve">  MDO  </v>
          </cell>
          <cell r="H1109" t="str">
            <v xml:space="preserve">  TOTAL  </v>
          </cell>
        </row>
        <row r="1110">
          <cell r="D1110" t="str">
            <v xml:space="preserve">   </v>
          </cell>
          <cell r="E1110" t="str">
            <v>un</v>
          </cell>
          <cell r="F1110">
            <v>0</v>
          </cell>
          <cell r="G1110">
            <v>0</v>
          </cell>
          <cell r="H1110">
            <v>0</v>
          </cell>
        </row>
        <row r="1111">
          <cell r="D1111" t="str">
            <v xml:space="preserve">   </v>
          </cell>
          <cell r="E1111" t="str">
            <v xml:space="preserve">   </v>
          </cell>
          <cell r="F1111" t="str">
            <v xml:space="preserve">   </v>
          </cell>
          <cell r="G1111" t="str">
            <v xml:space="preserve">   </v>
          </cell>
          <cell r="H1111" t="str">
            <v xml:space="preserve">   </v>
          </cell>
        </row>
        <row r="1112">
          <cell r="D1112" t="str">
            <v xml:space="preserve"> Material  </v>
          </cell>
          <cell r="E1112" t="str">
            <v xml:space="preserve">  Consumo  </v>
          </cell>
          <cell r="F1112" t="str">
            <v xml:space="preserve"> Unid.  </v>
          </cell>
          <cell r="G1112" t="str">
            <v xml:space="preserve">  Pr. Unit.  </v>
          </cell>
          <cell r="H1112" t="str">
            <v xml:space="preserve">  Custo  </v>
          </cell>
        </row>
        <row r="1113">
          <cell r="D1113">
            <v>0</v>
          </cell>
          <cell r="E1113">
            <v>0</v>
          </cell>
          <cell r="F1113">
            <v>0</v>
          </cell>
          <cell r="G1113">
            <v>0</v>
          </cell>
          <cell r="H1113">
            <v>0</v>
          </cell>
        </row>
        <row r="1114">
          <cell r="D1114">
            <v>0</v>
          </cell>
          <cell r="E1114">
            <v>0</v>
          </cell>
          <cell r="F1114">
            <v>0</v>
          </cell>
          <cell r="G1114">
            <v>0</v>
          </cell>
          <cell r="H1114">
            <v>0</v>
          </cell>
        </row>
        <row r="1115">
          <cell r="D1115">
            <v>0</v>
          </cell>
          <cell r="E1115">
            <v>0</v>
          </cell>
          <cell r="F1115">
            <v>0</v>
          </cell>
          <cell r="G1115">
            <v>0</v>
          </cell>
          <cell r="H1115">
            <v>0</v>
          </cell>
        </row>
        <row r="1116">
          <cell r="D1116">
            <v>0</v>
          </cell>
          <cell r="E1116">
            <v>0</v>
          </cell>
          <cell r="F1116">
            <v>0</v>
          </cell>
          <cell r="G1116">
            <v>0</v>
          </cell>
          <cell r="H1116">
            <v>0</v>
          </cell>
        </row>
        <row r="1117">
          <cell r="D1117">
            <v>0</v>
          </cell>
          <cell r="E1117">
            <v>0</v>
          </cell>
          <cell r="F1117">
            <v>0</v>
          </cell>
          <cell r="G1117">
            <v>0</v>
          </cell>
          <cell r="H1117">
            <v>0</v>
          </cell>
        </row>
        <row r="1118">
          <cell r="D1118">
            <v>0</v>
          </cell>
          <cell r="E1118">
            <v>0</v>
          </cell>
          <cell r="F1118">
            <v>0</v>
          </cell>
          <cell r="G1118">
            <v>0</v>
          </cell>
          <cell r="H1118">
            <v>0</v>
          </cell>
        </row>
        <row r="1119">
          <cell r="D1119">
            <v>0</v>
          </cell>
          <cell r="E1119">
            <v>0</v>
          </cell>
          <cell r="F1119">
            <v>0</v>
          </cell>
          <cell r="G1119">
            <v>0</v>
          </cell>
          <cell r="H1119">
            <v>0</v>
          </cell>
        </row>
        <row r="1120">
          <cell r="B1120">
            <v>45</v>
          </cell>
          <cell r="D1120" t="str">
            <v xml:space="preserve"> Total Material  </v>
          </cell>
          <cell r="H1120">
            <v>0</v>
          </cell>
        </row>
        <row r="1121">
          <cell r="D1121" t="str">
            <v xml:space="preserve">   </v>
          </cell>
          <cell r="E1121" t="str">
            <v xml:space="preserve">   </v>
          </cell>
          <cell r="F1121" t="str">
            <v xml:space="preserve">   </v>
          </cell>
          <cell r="G1121" t="str">
            <v xml:space="preserve">   </v>
          </cell>
          <cell r="H1121" t="str">
            <v xml:space="preserve">   </v>
          </cell>
        </row>
        <row r="1122">
          <cell r="D1122" t="str">
            <v xml:space="preserve"> Mão de Obra  </v>
          </cell>
          <cell r="E1122" t="str">
            <v xml:space="preserve">  Consumo  </v>
          </cell>
          <cell r="F1122" t="str">
            <v xml:space="preserve"> Unid.  </v>
          </cell>
          <cell r="G1122" t="str">
            <v xml:space="preserve">  Pr. Unit.  </v>
          </cell>
          <cell r="H1122" t="str">
            <v xml:space="preserve">  Custo  </v>
          </cell>
        </row>
        <row r="1123">
          <cell r="D1123">
            <v>0</v>
          </cell>
          <cell r="E1123">
            <v>0</v>
          </cell>
          <cell r="F1123">
            <v>0</v>
          </cell>
          <cell r="G1123">
            <v>0</v>
          </cell>
          <cell r="H1123">
            <v>0</v>
          </cell>
        </row>
        <row r="1124">
          <cell r="D1124">
            <v>0</v>
          </cell>
          <cell r="E1124">
            <v>0</v>
          </cell>
          <cell r="F1124">
            <v>0</v>
          </cell>
          <cell r="G1124">
            <v>0</v>
          </cell>
          <cell r="H1124">
            <v>0</v>
          </cell>
        </row>
        <row r="1125">
          <cell r="D1125">
            <v>0</v>
          </cell>
          <cell r="E1125">
            <v>0</v>
          </cell>
          <cell r="F1125">
            <v>0</v>
          </cell>
          <cell r="G1125">
            <v>0</v>
          </cell>
          <cell r="H1125">
            <v>0</v>
          </cell>
        </row>
        <row r="1126">
          <cell r="D1126">
            <v>0</v>
          </cell>
          <cell r="E1126">
            <v>0</v>
          </cell>
          <cell r="F1126">
            <v>0</v>
          </cell>
          <cell r="G1126">
            <v>0</v>
          </cell>
          <cell r="H1126">
            <v>0</v>
          </cell>
        </row>
        <row r="1127">
          <cell r="D1127">
            <v>0</v>
          </cell>
          <cell r="E1127">
            <v>0</v>
          </cell>
          <cell r="F1127">
            <v>0</v>
          </cell>
          <cell r="G1127">
            <v>0</v>
          </cell>
          <cell r="H1127">
            <v>0</v>
          </cell>
        </row>
        <row r="1128">
          <cell r="D1128" t="str">
            <v xml:space="preserve"> Sub-Total  </v>
          </cell>
          <cell r="H1128">
            <v>0</v>
          </cell>
        </row>
        <row r="1129">
          <cell r="D1129" t="str">
            <v xml:space="preserve"> Leis Sociais  </v>
          </cell>
          <cell r="E1129">
            <v>0</v>
          </cell>
          <cell r="F1129" t="str">
            <v xml:space="preserve">   </v>
          </cell>
          <cell r="G1129" t="str">
            <v xml:space="preserve">   </v>
          </cell>
          <cell r="H1129">
            <v>0</v>
          </cell>
        </row>
        <row r="1130">
          <cell r="A1130">
            <v>45</v>
          </cell>
          <cell r="D1130" t="str">
            <v xml:space="preserve"> Total MDO  </v>
          </cell>
          <cell r="H1130">
            <v>0</v>
          </cell>
        </row>
        <row r="1131">
          <cell r="D1131" t="str">
            <v xml:space="preserve">   </v>
          </cell>
          <cell r="E1131" t="str">
            <v xml:space="preserve">   </v>
          </cell>
          <cell r="F1131" t="str">
            <v xml:space="preserve">   </v>
          </cell>
          <cell r="G1131" t="str">
            <v xml:space="preserve">   </v>
          </cell>
          <cell r="H1131" t="str">
            <v xml:space="preserve">   </v>
          </cell>
        </row>
        <row r="1132">
          <cell r="D1132" t="str">
            <v xml:space="preserve"> BDI  </v>
          </cell>
          <cell r="E1132">
            <v>0.27179999999999999</v>
          </cell>
          <cell r="F1132" t="str">
            <v xml:space="preserve">   </v>
          </cell>
          <cell r="G1132" t="str">
            <v xml:space="preserve">   </v>
          </cell>
          <cell r="H1132">
            <v>0</v>
          </cell>
        </row>
        <row r="1133">
          <cell r="D1133" t="str">
            <v xml:space="preserve"> Total  </v>
          </cell>
          <cell r="H1133">
            <v>0</v>
          </cell>
        </row>
        <row r="1134">
          <cell r="I1134" t="str">
            <v>XX</v>
          </cell>
        </row>
        <row r="1135">
          <cell r="D1135" t="str">
            <v xml:space="preserve"> Obra:  </v>
          </cell>
          <cell r="E1135" t="str">
            <v>Construção de Centro Educacional</v>
          </cell>
        </row>
        <row r="1136">
          <cell r="D1136" t="str">
            <v xml:space="preserve"> Local:  </v>
          </cell>
          <cell r="E1136" t="str">
            <v>Município de Assis</v>
          </cell>
          <cell r="F1136" t="str">
            <v xml:space="preserve">   </v>
          </cell>
          <cell r="G1136" t="str">
            <v xml:space="preserve">   </v>
          </cell>
        </row>
        <row r="1137">
          <cell r="D1137" t="str">
            <v xml:space="preserve"> Concorrência :  </v>
          </cell>
          <cell r="E1137" t="str">
            <v xml:space="preserve"> N.º 011/2009</v>
          </cell>
          <cell r="F1137" t="str">
            <v xml:space="preserve">   </v>
          </cell>
          <cell r="G1137" t="str">
            <v xml:space="preserve">   </v>
          </cell>
        </row>
        <row r="1138">
          <cell r="D1138" t="str">
            <v xml:space="preserve"> Composições Unitárias  </v>
          </cell>
        </row>
        <row r="1139">
          <cell r="C1139">
            <v>46</v>
          </cell>
          <cell r="D1139" t="str">
            <v>Caixa de gordura em alvenaria de tijolo de barro maciço,revestida,com septo de concreto e joelhos sanitários com inspeção conforme projeto,medidas 1,00m x 1,30m x 1,00m</v>
          </cell>
          <cell r="E1139" t="str">
            <v xml:space="preserve">   </v>
          </cell>
          <cell r="F1139" t="str">
            <v xml:space="preserve">   </v>
          </cell>
        </row>
        <row r="1140">
          <cell r="D1140" t="str">
            <v xml:space="preserve">   </v>
          </cell>
          <cell r="E1140" t="str">
            <v xml:space="preserve">  Unid.  </v>
          </cell>
          <cell r="F1140" t="str">
            <v xml:space="preserve"> MAT.  </v>
          </cell>
          <cell r="G1140" t="str">
            <v xml:space="preserve">  MDO  </v>
          </cell>
          <cell r="H1140" t="str">
            <v xml:space="preserve">  TOTAL  </v>
          </cell>
        </row>
        <row r="1141">
          <cell r="D1141" t="str">
            <v xml:space="preserve">   </v>
          </cell>
          <cell r="E1141" t="str">
            <v>un</v>
          </cell>
          <cell r="F1141">
            <v>0</v>
          </cell>
          <cell r="G1141">
            <v>0</v>
          </cell>
          <cell r="H1141">
            <v>0</v>
          </cell>
        </row>
        <row r="1142">
          <cell r="D1142" t="str">
            <v xml:space="preserve">   </v>
          </cell>
          <cell r="E1142" t="str">
            <v xml:space="preserve">   </v>
          </cell>
          <cell r="F1142" t="str">
            <v xml:space="preserve">   </v>
          </cell>
          <cell r="G1142" t="str">
            <v xml:space="preserve">   </v>
          </cell>
          <cell r="H1142" t="str">
            <v xml:space="preserve">   </v>
          </cell>
        </row>
        <row r="1143">
          <cell r="D1143" t="str">
            <v xml:space="preserve"> Material  </v>
          </cell>
          <cell r="E1143" t="str">
            <v xml:space="preserve">  Consumo  </v>
          </cell>
          <cell r="F1143" t="str">
            <v xml:space="preserve"> Unid.  </v>
          </cell>
          <cell r="G1143" t="str">
            <v xml:space="preserve">  Pr. Unit.  </v>
          </cell>
          <cell r="H1143" t="str">
            <v xml:space="preserve">  Custo  </v>
          </cell>
        </row>
        <row r="1144">
          <cell r="D1144">
            <v>0</v>
          </cell>
          <cell r="E1144">
            <v>0</v>
          </cell>
          <cell r="F1144">
            <v>0</v>
          </cell>
          <cell r="G1144">
            <v>0</v>
          </cell>
          <cell r="H1144">
            <v>0</v>
          </cell>
        </row>
        <row r="1145">
          <cell r="D1145">
            <v>0</v>
          </cell>
          <cell r="E1145">
            <v>0</v>
          </cell>
          <cell r="F1145">
            <v>0</v>
          </cell>
          <cell r="G1145">
            <v>0</v>
          </cell>
          <cell r="H1145">
            <v>0</v>
          </cell>
        </row>
        <row r="1146">
          <cell r="D1146">
            <v>0</v>
          </cell>
          <cell r="E1146">
            <v>0</v>
          </cell>
          <cell r="F1146">
            <v>0</v>
          </cell>
          <cell r="G1146">
            <v>0</v>
          </cell>
          <cell r="H1146">
            <v>0</v>
          </cell>
        </row>
        <row r="1147">
          <cell r="D1147">
            <v>0</v>
          </cell>
          <cell r="E1147">
            <v>0</v>
          </cell>
          <cell r="F1147">
            <v>0</v>
          </cell>
          <cell r="G1147">
            <v>0</v>
          </cell>
          <cell r="H1147">
            <v>0</v>
          </cell>
        </row>
        <row r="1148">
          <cell r="D1148">
            <v>0</v>
          </cell>
          <cell r="E1148">
            <v>0</v>
          </cell>
          <cell r="F1148">
            <v>0</v>
          </cell>
          <cell r="G1148">
            <v>0</v>
          </cell>
          <cell r="H1148">
            <v>0</v>
          </cell>
        </row>
        <row r="1149">
          <cell r="D1149">
            <v>0</v>
          </cell>
          <cell r="E1149">
            <v>0</v>
          </cell>
          <cell r="F1149">
            <v>0</v>
          </cell>
          <cell r="G1149">
            <v>0</v>
          </cell>
          <cell r="H1149">
            <v>0</v>
          </cell>
        </row>
        <row r="1150">
          <cell r="D1150">
            <v>0</v>
          </cell>
          <cell r="E1150">
            <v>0</v>
          </cell>
          <cell r="F1150">
            <v>0</v>
          </cell>
          <cell r="G1150">
            <v>0</v>
          </cell>
          <cell r="H1150">
            <v>0</v>
          </cell>
        </row>
        <row r="1151">
          <cell r="B1151">
            <v>46</v>
          </cell>
          <cell r="D1151" t="str">
            <v xml:space="preserve"> Total Material  </v>
          </cell>
          <cell r="H1151">
            <v>0</v>
          </cell>
        </row>
        <row r="1152">
          <cell r="D1152" t="str">
            <v xml:space="preserve">   </v>
          </cell>
          <cell r="E1152" t="str">
            <v xml:space="preserve">   </v>
          </cell>
          <cell r="F1152" t="str">
            <v xml:space="preserve">   </v>
          </cell>
          <cell r="G1152" t="str">
            <v xml:space="preserve">   </v>
          </cell>
          <cell r="H1152" t="str">
            <v xml:space="preserve">   </v>
          </cell>
        </row>
        <row r="1153">
          <cell r="D1153" t="str">
            <v xml:space="preserve"> Mão de Obra  </v>
          </cell>
          <cell r="E1153" t="str">
            <v xml:space="preserve">  Consumo  </v>
          </cell>
          <cell r="F1153" t="str">
            <v xml:space="preserve"> Unid.  </v>
          </cell>
          <cell r="G1153" t="str">
            <v xml:space="preserve">  Pr. Unit.  </v>
          </cell>
          <cell r="H1153" t="str">
            <v xml:space="preserve">  Custo  </v>
          </cell>
        </row>
        <row r="1154">
          <cell r="D1154">
            <v>0</v>
          </cell>
          <cell r="E1154">
            <v>0</v>
          </cell>
          <cell r="F1154">
            <v>0</v>
          </cell>
          <cell r="G1154">
            <v>0</v>
          </cell>
          <cell r="H1154">
            <v>0</v>
          </cell>
        </row>
        <row r="1155">
          <cell r="D1155">
            <v>0</v>
          </cell>
          <cell r="E1155">
            <v>0</v>
          </cell>
          <cell r="F1155">
            <v>0</v>
          </cell>
          <cell r="G1155">
            <v>0</v>
          </cell>
          <cell r="H1155">
            <v>0</v>
          </cell>
        </row>
        <row r="1156">
          <cell r="D1156">
            <v>0</v>
          </cell>
          <cell r="E1156">
            <v>0</v>
          </cell>
          <cell r="F1156">
            <v>0</v>
          </cell>
          <cell r="G1156">
            <v>0</v>
          </cell>
          <cell r="H1156">
            <v>0</v>
          </cell>
        </row>
        <row r="1157">
          <cell r="D1157">
            <v>0</v>
          </cell>
          <cell r="E1157">
            <v>0</v>
          </cell>
          <cell r="F1157">
            <v>0</v>
          </cell>
          <cell r="G1157">
            <v>0</v>
          </cell>
          <cell r="H1157">
            <v>0</v>
          </cell>
        </row>
        <row r="1158">
          <cell r="D1158">
            <v>0</v>
          </cell>
          <cell r="E1158">
            <v>0</v>
          </cell>
          <cell r="F1158">
            <v>0</v>
          </cell>
          <cell r="G1158">
            <v>0</v>
          </cell>
          <cell r="H1158">
            <v>0</v>
          </cell>
        </row>
        <row r="1159">
          <cell r="D1159" t="str">
            <v xml:space="preserve"> Sub-Total  </v>
          </cell>
          <cell r="H1159">
            <v>0</v>
          </cell>
        </row>
        <row r="1160">
          <cell r="D1160" t="str">
            <v xml:space="preserve"> Leis Sociais  </v>
          </cell>
          <cell r="E1160">
            <v>0</v>
          </cell>
          <cell r="F1160" t="str">
            <v xml:space="preserve">   </v>
          </cell>
          <cell r="G1160" t="str">
            <v xml:space="preserve">   </v>
          </cell>
          <cell r="H1160">
            <v>0</v>
          </cell>
        </row>
        <row r="1161">
          <cell r="A1161">
            <v>46</v>
          </cell>
          <cell r="D1161" t="str">
            <v xml:space="preserve"> Total MDO  </v>
          </cell>
          <cell r="H1161">
            <v>0</v>
          </cell>
        </row>
        <row r="1162">
          <cell r="D1162" t="str">
            <v xml:space="preserve">   </v>
          </cell>
          <cell r="E1162" t="str">
            <v xml:space="preserve">   </v>
          </cell>
          <cell r="F1162" t="str">
            <v xml:space="preserve">   </v>
          </cell>
          <cell r="G1162" t="str">
            <v xml:space="preserve">   </v>
          </cell>
          <cell r="H1162" t="str">
            <v xml:space="preserve">   </v>
          </cell>
        </row>
        <row r="1163">
          <cell r="D1163" t="str">
            <v xml:space="preserve"> BDI  </v>
          </cell>
          <cell r="E1163">
            <v>0.27179999999999999</v>
          </cell>
          <cell r="F1163" t="str">
            <v xml:space="preserve">   </v>
          </cell>
          <cell r="G1163" t="str">
            <v xml:space="preserve">   </v>
          </cell>
          <cell r="H1163">
            <v>0</v>
          </cell>
        </row>
        <row r="1164">
          <cell r="D1164" t="str">
            <v xml:space="preserve"> Total  </v>
          </cell>
          <cell r="H1164">
            <v>0</v>
          </cell>
        </row>
        <row r="1165">
          <cell r="I1165" t="str">
            <v>XX</v>
          </cell>
        </row>
        <row r="1166">
          <cell r="D1166" t="str">
            <v xml:space="preserve"> Obra:  </v>
          </cell>
          <cell r="E1166" t="str">
            <v>Construção de Centro Educacional</v>
          </cell>
        </row>
        <row r="1167">
          <cell r="D1167" t="str">
            <v xml:space="preserve"> Local:  </v>
          </cell>
          <cell r="E1167" t="str">
            <v>Município de Assis</v>
          </cell>
          <cell r="F1167" t="str">
            <v xml:space="preserve">   </v>
          </cell>
          <cell r="G1167" t="str">
            <v xml:space="preserve">   </v>
          </cell>
        </row>
        <row r="1168">
          <cell r="D1168" t="str">
            <v xml:space="preserve"> Concorrência :  </v>
          </cell>
          <cell r="E1168" t="str">
            <v xml:space="preserve"> N.º 011/2009</v>
          </cell>
          <cell r="F1168" t="str">
            <v xml:space="preserve">   </v>
          </cell>
          <cell r="G1168" t="str">
            <v xml:space="preserve">   </v>
          </cell>
        </row>
        <row r="1169">
          <cell r="D1169" t="str">
            <v xml:space="preserve"> Composições Unitárias  </v>
          </cell>
        </row>
        <row r="1170">
          <cell r="C1170">
            <v>47</v>
          </cell>
          <cell r="D1170" t="str">
            <v>Caixa de inspeção de Ø 300x300mm com corpo em PVC e tampa de ferro fundido com inscrição "Aterramento", inclusive escavação, compactação de fundo de vala e reaterro compactado.</v>
          </cell>
          <cell r="E1170" t="str">
            <v xml:space="preserve">   </v>
          </cell>
          <cell r="F1170" t="str">
            <v xml:space="preserve">   </v>
          </cell>
        </row>
        <row r="1171">
          <cell r="D1171" t="str">
            <v xml:space="preserve">   </v>
          </cell>
          <cell r="E1171" t="str">
            <v xml:space="preserve">  Unid.  </v>
          </cell>
          <cell r="F1171" t="str">
            <v xml:space="preserve"> MAT.  </v>
          </cell>
          <cell r="G1171" t="str">
            <v xml:space="preserve">  MDO  </v>
          </cell>
          <cell r="H1171" t="str">
            <v xml:space="preserve">  TOTAL  </v>
          </cell>
        </row>
        <row r="1172">
          <cell r="D1172" t="str">
            <v xml:space="preserve">   </v>
          </cell>
          <cell r="E1172" t="str">
            <v>un</v>
          </cell>
          <cell r="F1172">
            <v>0</v>
          </cell>
          <cell r="G1172">
            <v>0</v>
          </cell>
          <cell r="H1172">
            <v>0</v>
          </cell>
        </row>
        <row r="1173">
          <cell r="D1173" t="str">
            <v xml:space="preserve">   </v>
          </cell>
          <cell r="E1173" t="str">
            <v xml:space="preserve">   </v>
          </cell>
          <cell r="F1173" t="str">
            <v xml:space="preserve">   </v>
          </cell>
          <cell r="G1173" t="str">
            <v xml:space="preserve">   </v>
          </cell>
          <cell r="H1173" t="str">
            <v xml:space="preserve">   </v>
          </cell>
        </row>
        <row r="1174">
          <cell r="D1174" t="str">
            <v xml:space="preserve"> Material  </v>
          </cell>
          <cell r="E1174" t="str">
            <v xml:space="preserve">  Consumo  </v>
          </cell>
          <cell r="F1174" t="str">
            <v xml:space="preserve"> Unid.  </v>
          </cell>
          <cell r="G1174" t="str">
            <v xml:space="preserve">  Pr. Unit.  </v>
          </cell>
          <cell r="H1174" t="str">
            <v xml:space="preserve">  Custo  </v>
          </cell>
        </row>
        <row r="1175">
          <cell r="D1175">
            <v>0</v>
          </cell>
          <cell r="E1175">
            <v>0</v>
          </cell>
          <cell r="F1175">
            <v>0</v>
          </cell>
          <cell r="G1175">
            <v>0</v>
          </cell>
          <cell r="H1175">
            <v>0</v>
          </cell>
        </row>
        <row r="1176">
          <cell r="D1176">
            <v>0</v>
          </cell>
          <cell r="E1176">
            <v>0</v>
          </cell>
          <cell r="F1176">
            <v>0</v>
          </cell>
          <cell r="G1176">
            <v>0</v>
          </cell>
          <cell r="H1176">
            <v>0</v>
          </cell>
        </row>
        <row r="1177">
          <cell r="D1177">
            <v>0</v>
          </cell>
          <cell r="E1177">
            <v>0</v>
          </cell>
          <cell r="F1177">
            <v>0</v>
          </cell>
          <cell r="G1177">
            <v>0</v>
          </cell>
          <cell r="H1177">
            <v>0</v>
          </cell>
        </row>
        <row r="1178">
          <cell r="D1178">
            <v>0</v>
          </cell>
          <cell r="E1178">
            <v>0</v>
          </cell>
          <cell r="F1178">
            <v>0</v>
          </cell>
          <cell r="G1178">
            <v>0</v>
          </cell>
          <cell r="H1178">
            <v>0</v>
          </cell>
        </row>
        <row r="1179">
          <cell r="D1179">
            <v>0</v>
          </cell>
          <cell r="E1179">
            <v>0</v>
          </cell>
          <cell r="F1179">
            <v>0</v>
          </cell>
          <cell r="G1179">
            <v>0</v>
          </cell>
          <cell r="H1179">
            <v>0</v>
          </cell>
        </row>
        <row r="1180">
          <cell r="D1180">
            <v>0</v>
          </cell>
          <cell r="E1180">
            <v>0</v>
          </cell>
          <cell r="F1180">
            <v>0</v>
          </cell>
          <cell r="G1180">
            <v>0</v>
          </cell>
          <cell r="H1180">
            <v>0</v>
          </cell>
        </row>
        <row r="1181">
          <cell r="D1181">
            <v>0</v>
          </cell>
          <cell r="E1181">
            <v>0</v>
          </cell>
          <cell r="F1181">
            <v>0</v>
          </cell>
          <cell r="G1181">
            <v>0</v>
          </cell>
          <cell r="H1181">
            <v>0</v>
          </cell>
        </row>
        <row r="1182">
          <cell r="B1182">
            <v>47</v>
          </cell>
          <cell r="D1182" t="str">
            <v xml:space="preserve"> Total Material  </v>
          </cell>
          <cell r="H1182">
            <v>0</v>
          </cell>
        </row>
        <row r="1183">
          <cell r="D1183" t="str">
            <v xml:space="preserve">   </v>
          </cell>
          <cell r="E1183" t="str">
            <v xml:space="preserve">   </v>
          </cell>
          <cell r="F1183" t="str">
            <v xml:space="preserve">   </v>
          </cell>
          <cell r="G1183" t="str">
            <v xml:space="preserve">   </v>
          </cell>
          <cell r="H1183" t="str">
            <v xml:space="preserve">   </v>
          </cell>
        </row>
        <row r="1184">
          <cell r="D1184" t="str">
            <v xml:space="preserve"> Mão de Obra  </v>
          </cell>
          <cell r="E1184" t="str">
            <v xml:space="preserve">  Consumo  </v>
          </cell>
          <cell r="F1184" t="str">
            <v xml:space="preserve"> Unid.  </v>
          </cell>
          <cell r="G1184" t="str">
            <v xml:space="preserve">  Pr. Unit.  </v>
          </cell>
          <cell r="H1184" t="str">
            <v xml:space="preserve">  Custo  </v>
          </cell>
        </row>
        <row r="1185">
          <cell r="D1185">
            <v>0</v>
          </cell>
          <cell r="E1185">
            <v>0</v>
          </cell>
          <cell r="F1185">
            <v>0</v>
          </cell>
          <cell r="G1185">
            <v>0</v>
          </cell>
          <cell r="H1185">
            <v>0</v>
          </cell>
        </row>
        <row r="1186">
          <cell r="D1186">
            <v>0</v>
          </cell>
          <cell r="E1186">
            <v>0</v>
          </cell>
          <cell r="F1186">
            <v>0</v>
          </cell>
          <cell r="G1186">
            <v>0</v>
          </cell>
          <cell r="H1186">
            <v>0</v>
          </cell>
        </row>
        <row r="1187">
          <cell r="D1187">
            <v>0</v>
          </cell>
          <cell r="E1187">
            <v>0</v>
          </cell>
          <cell r="F1187">
            <v>0</v>
          </cell>
          <cell r="G1187">
            <v>0</v>
          </cell>
          <cell r="H1187">
            <v>0</v>
          </cell>
        </row>
        <row r="1188">
          <cell r="D1188">
            <v>0</v>
          </cell>
          <cell r="E1188">
            <v>0</v>
          </cell>
          <cell r="F1188">
            <v>0</v>
          </cell>
          <cell r="G1188">
            <v>0</v>
          </cell>
          <cell r="H1188">
            <v>0</v>
          </cell>
        </row>
        <row r="1189">
          <cell r="D1189">
            <v>0</v>
          </cell>
          <cell r="E1189">
            <v>0</v>
          </cell>
          <cell r="F1189">
            <v>0</v>
          </cell>
          <cell r="G1189">
            <v>0</v>
          </cell>
          <cell r="H1189">
            <v>0</v>
          </cell>
        </row>
        <row r="1190">
          <cell r="D1190" t="str">
            <v xml:space="preserve"> Sub-Total  </v>
          </cell>
          <cell r="H1190">
            <v>0</v>
          </cell>
        </row>
        <row r="1191">
          <cell r="D1191" t="str">
            <v xml:space="preserve"> Leis Sociais  </v>
          </cell>
          <cell r="E1191">
            <v>0</v>
          </cell>
          <cell r="F1191" t="str">
            <v xml:space="preserve">   </v>
          </cell>
          <cell r="G1191" t="str">
            <v xml:space="preserve">   </v>
          </cell>
          <cell r="H1191">
            <v>0</v>
          </cell>
        </row>
        <row r="1192">
          <cell r="A1192">
            <v>47</v>
          </cell>
          <cell r="D1192" t="str">
            <v xml:space="preserve"> Total MDO  </v>
          </cell>
          <cell r="H1192">
            <v>0</v>
          </cell>
        </row>
        <row r="1193">
          <cell r="D1193" t="str">
            <v xml:space="preserve">   </v>
          </cell>
          <cell r="E1193" t="str">
            <v xml:space="preserve">   </v>
          </cell>
          <cell r="F1193" t="str">
            <v xml:space="preserve">   </v>
          </cell>
          <cell r="G1193" t="str">
            <v xml:space="preserve">   </v>
          </cell>
          <cell r="H1193" t="str">
            <v xml:space="preserve">   </v>
          </cell>
        </row>
        <row r="1194">
          <cell r="D1194" t="str">
            <v xml:space="preserve"> BDI  </v>
          </cell>
          <cell r="E1194">
            <v>0.27179999999999999</v>
          </cell>
          <cell r="F1194" t="str">
            <v xml:space="preserve">   </v>
          </cell>
          <cell r="G1194" t="str">
            <v xml:space="preserve">   </v>
          </cell>
          <cell r="H1194">
            <v>0</v>
          </cell>
        </row>
        <row r="1195">
          <cell r="D1195" t="str">
            <v xml:space="preserve"> Total  </v>
          </cell>
          <cell r="H1195">
            <v>0</v>
          </cell>
        </row>
        <row r="1196">
          <cell r="I1196" t="str">
            <v>XX</v>
          </cell>
        </row>
        <row r="1197">
          <cell r="D1197" t="str">
            <v xml:space="preserve"> Obra:  </v>
          </cell>
          <cell r="E1197" t="str">
            <v>Construção de Centro Educacional</v>
          </cell>
        </row>
        <row r="1198">
          <cell r="D1198" t="str">
            <v xml:space="preserve"> Local:  </v>
          </cell>
          <cell r="E1198" t="str">
            <v>Município de Assis</v>
          </cell>
          <cell r="F1198" t="str">
            <v xml:space="preserve">   </v>
          </cell>
          <cell r="G1198" t="str">
            <v xml:space="preserve">   </v>
          </cell>
        </row>
        <row r="1199">
          <cell r="D1199" t="str">
            <v xml:space="preserve"> Concorrência :  </v>
          </cell>
          <cell r="E1199" t="str">
            <v xml:space="preserve"> N.º 011/2009</v>
          </cell>
          <cell r="F1199" t="str">
            <v xml:space="preserve">   </v>
          </cell>
          <cell r="G1199" t="str">
            <v xml:space="preserve">   </v>
          </cell>
        </row>
        <row r="1200">
          <cell r="D1200" t="str">
            <v xml:space="preserve"> Composições Unitárias  </v>
          </cell>
        </row>
        <row r="1201">
          <cell r="C1201">
            <v>48</v>
          </cell>
          <cell r="D1201" t="str">
            <v>Caixa de inspeção para águas pluviais em alvenaria com fundo em concreto e tampa de ferro fundido 0,60mx0,60m conforme projeto, na medida: 0,60mx0,60mx0,60m</v>
          </cell>
          <cell r="E1201" t="str">
            <v xml:space="preserve">   </v>
          </cell>
          <cell r="F1201" t="str">
            <v xml:space="preserve">   </v>
          </cell>
        </row>
        <row r="1202">
          <cell r="D1202" t="str">
            <v xml:space="preserve">   </v>
          </cell>
          <cell r="E1202" t="str">
            <v xml:space="preserve">  Unid.  </v>
          </cell>
          <cell r="F1202" t="str">
            <v xml:space="preserve"> MAT.  </v>
          </cell>
          <cell r="G1202" t="str">
            <v xml:space="preserve">  MDO  </v>
          </cell>
          <cell r="H1202" t="str">
            <v xml:space="preserve">  TOTAL  </v>
          </cell>
        </row>
        <row r="1203">
          <cell r="D1203" t="str">
            <v xml:space="preserve">   </v>
          </cell>
          <cell r="E1203" t="str">
            <v>un</v>
          </cell>
          <cell r="F1203">
            <v>379.66</v>
          </cell>
          <cell r="G1203">
            <v>173.74</v>
          </cell>
          <cell r="H1203">
            <v>553.4</v>
          </cell>
        </row>
        <row r="1204">
          <cell r="D1204" t="str">
            <v xml:space="preserve">   </v>
          </cell>
          <cell r="E1204" t="str">
            <v xml:space="preserve">   </v>
          </cell>
          <cell r="F1204" t="str">
            <v xml:space="preserve">   </v>
          </cell>
          <cell r="G1204" t="str">
            <v xml:space="preserve">   </v>
          </cell>
          <cell r="H1204" t="str">
            <v xml:space="preserve">   </v>
          </cell>
        </row>
        <row r="1205">
          <cell r="D1205" t="str">
            <v xml:space="preserve"> Material  </v>
          </cell>
          <cell r="E1205" t="str">
            <v xml:space="preserve">  Consumo  </v>
          </cell>
          <cell r="F1205" t="str">
            <v xml:space="preserve"> Unid.  </v>
          </cell>
          <cell r="G1205" t="str">
            <v xml:space="preserve">  Pr. Unit.  </v>
          </cell>
          <cell r="H1205" t="str">
            <v xml:space="preserve">  Custo  </v>
          </cell>
        </row>
        <row r="1206">
          <cell r="D1206" t="str">
            <v xml:space="preserve">CIMENTO PORTLAND CPII-E/F-32                                                                                                                                                                            </v>
          </cell>
          <cell r="E1206">
            <v>57.777999999999999</v>
          </cell>
          <cell r="F1206" t="str">
            <v xml:space="preserve">KG    </v>
          </cell>
          <cell r="G1206">
            <v>0.36</v>
          </cell>
          <cell r="H1206">
            <v>20.8</v>
          </cell>
          <cell r="J1206" t="str">
            <v>0210517</v>
          </cell>
          <cell r="K1206">
            <v>57.777999999999999</v>
          </cell>
        </row>
        <row r="1207">
          <cell r="D1207" t="str">
            <v xml:space="preserve">AÇO CA-50A OU 60 B CMO BITOLAS                                                                                                                                                                             </v>
          </cell>
          <cell r="E1207">
            <v>4.32</v>
          </cell>
          <cell r="F1207" t="str">
            <v xml:space="preserve">KG    </v>
          </cell>
          <cell r="G1207">
            <v>2.98</v>
          </cell>
          <cell r="H1207">
            <v>12.87</v>
          </cell>
          <cell r="J1207" t="str">
            <v>0211510</v>
          </cell>
          <cell r="K1207">
            <v>4.32</v>
          </cell>
        </row>
        <row r="1208">
          <cell r="D1208" t="str">
            <v xml:space="preserve">AREIA GROSSA LAVADA                                                                                                                                                                                     </v>
          </cell>
          <cell r="E1208">
            <v>0.154</v>
          </cell>
          <cell r="F1208" t="str">
            <v xml:space="preserve">M3    </v>
          </cell>
          <cell r="G1208">
            <v>50</v>
          </cell>
          <cell r="H1208">
            <v>7.7</v>
          </cell>
          <cell r="J1208" t="str">
            <v>MT00100</v>
          </cell>
          <cell r="K1208">
            <v>0.154</v>
          </cell>
        </row>
        <row r="1209">
          <cell r="D1209" t="str">
            <v>TIJOLOS COMUM MACIÇO</v>
          </cell>
          <cell r="E1209">
            <v>104.16</v>
          </cell>
          <cell r="F1209" t="str">
            <v>UN</v>
          </cell>
          <cell r="G1209">
            <v>0.13</v>
          </cell>
          <cell r="H1209">
            <v>13.54</v>
          </cell>
          <cell r="J1209" t="str">
            <v>IT0001245</v>
          </cell>
          <cell r="K1209">
            <v>104.16</v>
          </cell>
        </row>
        <row r="1210">
          <cell r="D1210" t="str">
            <v>Tampa em ferro fundido, com caixilho, 60X60 cm</v>
          </cell>
          <cell r="E1210">
            <v>1</v>
          </cell>
          <cell r="F1210" t="str">
            <v>pc</v>
          </cell>
          <cell r="G1210">
            <v>315</v>
          </cell>
          <cell r="H1210">
            <v>315</v>
          </cell>
          <cell r="J1210" t="str">
            <v>MT000066</v>
          </cell>
          <cell r="K1210">
            <v>1</v>
          </cell>
        </row>
        <row r="1211">
          <cell r="D1211" t="str">
            <v xml:space="preserve">PEDRA BRITADA 2                                                                                                                                                                                         </v>
          </cell>
          <cell r="E1211">
            <v>0.184</v>
          </cell>
          <cell r="F1211" t="str">
            <v xml:space="preserve">M3    </v>
          </cell>
          <cell r="G1211">
            <v>53</v>
          </cell>
          <cell r="H1211">
            <v>9.75</v>
          </cell>
          <cell r="J1211" t="str">
            <v>0220518</v>
          </cell>
          <cell r="K1211">
            <v>0.184</v>
          </cell>
        </row>
        <row r="1212">
          <cell r="D1212">
            <v>0</v>
          </cell>
          <cell r="E1212">
            <v>0</v>
          </cell>
          <cell r="F1212">
            <v>0</v>
          </cell>
          <cell r="G1212">
            <v>0</v>
          </cell>
          <cell r="H1212">
            <v>0</v>
          </cell>
        </row>
        <row r="1213">
          <cell r="B1213">
            <v>48</v>
          </cell>
          <cell r="D1213" t="str">
            <v xml:space="preserve"> Total Material  </v>
          </cell>
          <cell r="H1213">
            <v>379.66</v>
          </cell>
        </row>
        <row r="1214">
          <cell r="D1214" t="str">
            <v xml:space="preserve">   </v>
          </cell>
          <cell r="E1214" t="str">
            <v xml:space="preserve">   </v>
          </cell>
          <cell r="F1214" t="str">
            <v xml:space="preserve">   </v>
          </cell>
          <cell r="G1214" t="str">
            <v xml:space="preserve">   </v>
          </cell>
          <cell r="H1214" t="str">
            <v xml:space="preserve">   </v>
          </cell>
        </row>
        <row r="1215">
          <cell r="D1215" t="str">
            <v xml:space="preserve"> Mão de Obra  </v>
          </cell>
          <cell r="E1215" t="str">
            <v xml:space="preserve">  Consumo  </v>
          </cell>
          <cell r="F1215" t="str">
            <v xml:space="preserve"> Unid.  </v>
          </cell>
          <cell r="G1215" t="str">
            <v xml:space="preserve">  Pr. Unit.  </v>
          </cell>
          <cell r="H1215" t="str">
            <v xml:space="preserve">  Custo  </v>
          </cell>
        </row>
        <row r="1216">
          <cell r="D1216" t="str">
            <v xml:space="preserve">PEDREIRO                                                                                                                                                                                                </v>
          </cell>
          <cell r="E1216">
            <v>6.1390000000000002</v>
          </cell>
          <cell r="F1216" t="str">
            <v xml:space="preserve">H     </v>
          </cell>
          <cell r="G1216">
            <v>8.7200000000000006</v>
          </cell>
          <cell r="H1216">
            <v>53.53</v>
          </cell>
          <cell r="J1216" t="str">
            <v>0110139</v>
          </cell>
          <cell r="K1216">
            <v>6.1390000000000002</v>
          </cell>
        </row>
        <row r="1217">
          <cell r="D1217" t="str">
            <v xml:space="preserve">SERVENTE                                                                                                                                                                                                </v>
          </cell>
          <cell r="E1217">
            <v>11.381</v>
          </cell>
          <cell r="F1217" t="str">
            <v xml:space="preserve">H     </v>
          </cell>
          <cell r="G1217">
            <v>7.3</v>
          </cell>
          <cell r="H1217">
            <v>83.08</v>
          </cell>
          <cell r="J1217" t="str">
            <v>0110146</v>
          </cell>
          <cell r="K1217">
            <v>11.381</v>
          </cell>
        </row>
        <row r="1218">
          <cell r="D1218">
            <v>0</v>
          </cell>
          <cell r="E1218">
            <v>0</v>
          </cell>
          <cell r="F1218">
            <v>0</v>
          </cell>
          <cell r="G1218">
            <v>0</v>
          </cell>
          <cell r="H1218">
            <v>0</v>
          </cell>
        </row>
        <row r="1219">
          <cell r="D1219">
            <v>0</v>
          </cell>
          <cell r="E1219">
            <v>0</v>
          </cell>
          <cell r="F1219">
            <v>0</v>
          </cell>
          <cell r="G1219">
            <v>0</v>
          </cell>
          <cell r="H1219">
            <v>0</v>
          </cell>
        </row>
        <row r="1220">
          <cell r="D1220">
            <v>0</v>
          </cell>
          <cell r="E1220">
            <v>0</v>
          </cell>
          <cell r="F1220">
            <v>0</v>
          </cell>
          <cell r="G1220">
            <v>0</v>
          </cell>
          <cell r="H1220">
            <v>0</v>
          </cell>
        </row>
        <row r="1221">
          <cell r="D1221" t="str">
            <v xml:space="preserve"> Sub-Total  </v>
          </cell>
          <cell r="H1221">
            <v>136.61000000000001</v>
          </cell>
        </row>
        <row r="1222">
          <cell r="D1222" t="str">
            <v xml:space="preserve"> Leis Sociais  </v>
          </cell>
          <cell r="E1222">
            <v>0</v>
          </cell>
          <cell r="F1222" t="str">
            <v xml:space="preserve">   </v>
          </cell>
          <cell r="G1222" t="str">
            <v xml:space="preserve">   </v>
          </cell>
          <cell r="H1222">
            <v>0</v>
          </cell>
        </row>
        <row r="1223">
          <cell r="A1223">
            <v>48</v>
          </cell>
          <cell r="D1223" t="str">
            <v xml:space="preserve"> Total MDO  </v>
          </cell>
          <cell r="H1223">
            <v>136.61000000000001</v>
          </cell>
        </row>
        <row r="1224">
          <cell r="D1224" t="str">
            <v xml:space="preserve">   </v>
          </cell>
          <cell r="E1224" t="str">
            <v xml:space="preserve">   </v>
          </cell>
          <cell r="F1224" t="str">
            <v xml:space="preserve">   </v>
          </cell>
          <cell r="G1224" t="str">
            <v xml:space="preserve">   </v>
          </cell>
          <cell r="H1224" t="str">
            <v xml:space="preserve">   </v>
          </cell>
        </row>
        <row r="1225">
          <cell r="D1225" t="str">
            <v xml:space="preserve"> BDI  </v>
          </cell>
          <cell r="E1225">
            <v>0.27179999999999999</v>
          </cell>
          <cell r="F1225" t="str">
            <v xml:space="preserve">   </v>
          </cell>
          <cell r="G1225" t="str">
            <v xml:space="preserve">   </v>
          </cell>
          <cell r="H1225">
            <v>37.130000000000003</v>
          </cell>
        </row>
        <row r="1226">
          <cell r="D1226" t="str">
            <v xml:space="preserve"> Total  </v>
          </cell>
          <cell r="H1226">
            <v>173.74</v>
          </cell>
        </row>
        <row r="1227">
          <cell r="I1227" t="str">
            <v>XX</v>
          </cell>
        </row>
        <row r="1228">
          <cell r="D1228" t="str">
            <v xml:space="preserve"> Obra:  </v>
          </cell>
          <cell r="E1228" t="str">
            <v>Construção de Centro Educacional</v>
          </cell>
        </row>
        <row r="1229">
          <cell r="D1229" t="str">
            <v xml:space="preserve"> Local:  </v>
          </cell>
          <cell r="E1229" t="str">
            <v>Município de Assis</v>
          </cell>
          <cell r="F1229" t="str">
            <v xml:space="preserve">   </v>
          </cell>
          <cell r="G1229" t="str">
            <v xml:space="preserve">   </v>
          </cell>
        </row>
        <row r="1230">
          <cell r="D1230" t="str">
            <v xml:space="preserve"> Concorrência :  </v>
          </cell>
          <cell r="E1230" t="str">
            <v xml:space="preserve"> N.º 011/2009</v>
          </cell>
          <cell r="F1230" t="str">
            <v xml:space="preserve">   </v>
          </cell>
          <cell r="G1230" t="str">
            <v xml:space="preserve">   </v>
          </cell>
        </row>
        <row r="1231">
          <cell r="D1231" t="str">
            <v xml:space="preserve"> Composições Unitárias  </v>
          </cell>
        </row>
        <row r="1232">
          <cell r="C1232">
            <v>49</v>
          </cell>
          <cell r="D1232" t="str">
            <v>Caixa de inspeção para águas pluviais em alvenaria com fundo em concreto e tampa de ferro fundido 0,60mx0,60m conforme projeto, na medida: 0,60mx0,60mx0,70m</v>
          </cell>
          <cell r="E1232" t="str">
            <v xml:space="preserve">   </v>
          </cell>
          <cell r="F1232" t="str">
            <v xml:space="preserve">   </v>
          </cell>
        </row>
        <row r="1233">
          <cell r="D1233" t="str">
            <v xml:space="preserve">   </v>
          </cell>
          <cell r="E1233" t="str">
            <v xml:space="preserve">  Unid.  </v>
          </cell>
          <cell r="F1233" t="str">
            <v xml:space="preserve"> MAT.  </v>
          </cell>
          <cell r="G1233" t="str">
            <v xml:space="preserve">  MDO  </v>
          </cell>
          <cell r="H1233" t="str">
            <v xml:space="preserve">  TOTAL  </v>
          </cell>
        </row>
        <row r="1234">
          <cell r="D1234" t="str">
            <v xml:space="preserve">   </v>
          </cell>
          <cell r="E1234" t="str">
            <v>un</v>
          </cell>
          <cell r="F1234">
            <v>382.86</v>
          </cell>
          <cell r="G1234">
            <v>186.32</v>
          </cell>
          <cell r="H1234">
            <v>569.17999999999995</v>
          </cell>
        </row>
        <row r="1235">
          <cell r="D1235" t="str">
            <v xml:space="preserve">   </v>
          </cell>
          <cell r="E1235" t="str">
            <v xml:space="preserve">   </v>
          </cell>
          <cell r="F1235" t="str">
            <v xml:space="preserve">   </v>
          </cell>
          <cell r="G1235" t="str">
            <v xml:space="preserve">   </v>
          </cell>
          <cell r="H1235" t="str">
            <v xml:space="preserve">   </v>
          </cell>
        </row>
        <row r="1236">
          <cell r="D1236" t="str">
            <v xml:space="preserve"> Material  </v>
          </cell>
          <cell r="E1236" t="str">
            <v xml:space="preserve">  Consumo  </v>
          </cell>
          <cell r="F1236" t="str">
            <v xml:space="preserve"> Unid.  </v>
          </cell>
          <cell r="G1236" t="str">
            <v xml:space="preserve">  Pr. Unit.  </v>
          </cell>
          <cell r="H1236" t="str">
            <v xml:space="preserve">  Custo  </v>
          </cell>
        </row>
        <row r="1237">
          <cell r="D1237" t="str">
            <v xml:space="preserve">CIMENTO PORTLAND CPII-E/F-32                                                                                                                                                                            </v>
          </cell>
          <cell r="E1237">
            <v>59.87</v>
          </cell>
          <cell r="F1237" t="str">
            <v xml:space="preserve">KG    </v>
          </cell>
          <cell r="G1237">
            <v>0.36</v>
          </cell>
          <cell r="H1237">
            <v>21.55</v>
          </cell>
          <cell r="J1237" t="str">
            <v>0210517</v>
          </cell>
          <cell r="K1237">
            <v>59.87</v>
          </cell>
        </row>
        <row r="1238">
          <cell r="D1238" t="str">
            <v xml:space="preserve">AÇO CA-50A OU 60 B CMO BITOLAS                                                                                                                                                                             </v>
          </cell>
          <cell r="E1238">
            <v>4.72</v>
          </cell>
          <cell r="F1238" t="str">
            <v xml:space="preserve">KG    </v>
          </cell>
          <cell r="G1238">
            <v>2.98</v>
          </cell>
          <cell r="H1238">
            <v>14.07</v>
          </cell>
          <cell r="J1238" t="str">
            <v>0211510</v>
          </cell>
          <cell r="K1238">
            <v>4.72</v>
          </cell>
        </row>
        <row r="1239">
          <cell r="D1239" t="str">
            <v xml:space="preserve">AREIA GROSSA LAVADA                                                                                                                                                                                     </v>
          </cell>
          <cell r="E1239">
            <v>0.161</v>
          </cell>
          <cell r="F1239" t="str">
            <v xml:space="preserve">M3    </v>
          </cell>
          <cell r="G1239">
            <v>50</v>
          </cell>
          <cell r="H1239">
            <v>8.0500000000000007</v>
          </cell>
          <cell r="J1239" t="str">
            <v>MT00100</v>
          </cell>
          <cell r="K1239">
            <v>0.161</v>
          </cell>
        </row>
        <row r="1240">
          <cell r="D1240" t="str">
            <v>TIJOLOS COMUM MACIÇO</v>
          </cell>
          <cell r="E1240">
            <v>104.16</v>
          </cell>
          <cell r="F1240" t="str">
            <v>UN</v>
          </cell>
          <cell r="G1240">
            <v>0.13</v>
          </cell>
          <cell r="H1240">
            <v>13.54</v>
          </cell>
          <cell r="J1240" t="str">
            <v>IT0001245</v>
          </cell>
          <cell r="K1240">
            <v>104.16</v>
          </cell>
        </row>
        <row r="1241">
          <cell r="D1241" t="str">
            <v>Tampa em ferro fundido, com caixilho, 60X60 cm</v>
          </cell>
          <cell r="E1241">
            <v>1</v>
          </cell>
          <cell r="F1241" t="str">
            <v>pc</v>
          </cell>
          <cell r="G1241">
            <v>315</v>
          </cell>
          <cell r="H1241">
            <v>315</v>
          </cell>
          <cell r="J1241" t="str">
            <v>MT000066</v>
          </cell>
          <cell r="K1241">
            <v>1</v>
          </cell>
        </row>
        <row r="1242">
          <cell r="D1242" t="str">
            <v xml:space="preserve">PEDRA BRITADA 2                                                                                                                                                                                         </v>
          </cell>
          <cell r="E1242">
            <v>0.20100000000000001</v>
          </cell>
          <cell r="F1242" t="str">
            <v xml:space="preserve">M3    </v>
          </cell>
          <cell r="G1242">
            <v>53</v>
          </cell>
          <cell r="H1242">
            <v>10.65</v>
          </cell>
          <cell r="J1242" t="str">
            <v>0220518</v>
          </cell>
          <cell r="K1242">
            <v>0.20100000000000001</v>
          </cell>
        </row>
        <row r="1243">
          <cell r="D1243">
            <v>0</v>
          </cell>
          <cell r="E1243">
            <v>0</v>
          </cell>
          <cell r="F1243">
            <v>0</v>
          </cell>
          <cell r="G1243">
            <v>0</v>
          </cell>
          <cell r="H1243">
            <v>0</v>
          </cell>
        </row>
        <row r="1244">
          <cell r="B1244">
            <v>49</v>
          </cell>
          <cell r="D1244" t="str">
            <v xml:space="preserve"> Total Material  </v>
          </cell>
          <cell r="H1244">
            <v>382.86</v>
          </cell>
        </row>
        <row r="1245">
          <cell r="D1245" t="str">
            <v xml:space="preserve">   </v>
          </cell>
          <cell r="E1245" t="str">
            <v xml:space="preserve">   </v>
          </cell>
          <cell r="F1245" t="str">
            <v xml:space="preserve">   </v>
          </cell>
          <cell r="G1245" t="str">
            <v xml:space="preserve">   </v>
          </cell>
          <cell r="H1245" t="str">
            <v xml:space="preserve">   </v>
          </cell>
        </row>
        <row r="1246">
          <cell r="D1246" t="str">
            <v xml:space="preserve"> Mão de Obra  </v>
          </cell>
          <cell r="E1246" t="str">
            <v xml:space="preserve">  Consumo  </v>
          </cell>
          <cell r="F1246" t="str">
            <v xml:space="preserve"> Unid.  </v>
          </cell>
          <cell r="G1246" t="str">
            <v xml:space="preserve">  Pr. Unit.  </v>
          </cell>
          <cell r="H1246" t="str">
            <v xml:space="preserve">  Custo  </v>
          </cell>
        </row>
        <row r="1247">
          <cell r="D1247" t="str">
            <v xml:space="preserve">PEDREIRO                                                                                                                                                                                                </v>
          </cell>
          <cell r="E1247">
            <v>6.7119999999999997</v>
          </cell>
          <cell r="F1247" t="str">
            <v xml:space="preserve">H     </v>
          </cell>
          <cell r="G1247">
            <v>8.7200000000000006</v>
          </cell>
          <cell r="H1247">
            <v>58.53</v>
          </cell>
          <cell r="J1247" t="str">
            <v>0110139</v>
          </cell>
          <cell r="K1247">
            <v>6.7119999999999997</v>
          </cell>
        </row>
        <row r="1248">
          <cell r="D1248" t="str">
            <v xml:space="preserve">SERVENTE                                                                                                                                                                                                </v>
          </cell>
          <cell r="E1248">
            <v>12.05</v>
          </cell>
          <cell r="F1248" t="str">
            <v xml:space="preserve">H     </v>
          </cell>
          <cell r="G1248">
            <v>7.3</v>
          </cell>
          <cell r="H1248">
            <v>87.97</v>
          </cell>
          <cell r="J1248" t="str">
            <v>0110146</v>
          </cell>
          <cell r="K1248">
            <v>12.05</v>
          </cell>
        </row>
        <row r="1249">
          <cell r="D1249">
            <v>0</v>
          </cell>
          <cell r="E1249">
            <v>0</v>
          </cell>
          <cell r="F1249">
            <v>0</v>
          </cell>
          <cell r="G1249">
            <v>0</v>
          </cell>
          <cell r="H1249">
            <v>0</v>
          </cell>
        </row>
        <row r="1250">
          <cell r="D1250">
            <v>0</v>
          </cell>
          <cell r="E1250">
            <v>0</v>
          </cell>
          <cell r="F1250">
            <v>0</v>
          </cell>
          <cell r="G1250">
            <v>0</v>
          </cell>
          <cell r="H1250">
            <v>0</v>
          </cell>
        </row>
        <row r="1251">
          <cell r="D1251">
            <v>0</v>
          </cell>
          <cell r="E1251">
            <v>0</v>
          </cell>
          <cell r="F1251">
            <v>0</v>
          </cell>
          <cell r="G1251">
            <v>0</v>
          </cell>
          <cell r="H1251">
            <v>0</v>
          </cell>
        </row>
        <row r="1252">
          <cell r="D1252" t="str">
            <v xml:space="preserve"> Sub-Total  </v>
          </cell>
          <cell r="H1252">
            <v>146.5</v>
          </cell>
        </row>
        <row r="1253">
          <cell r="D1253" t="str">
            <v xml:space="preserve"> Leis Sociais  </v>
          </cell>
          <cell r="E1253">
            <v>0</v>
          </cell>
          <cell r="F1253" t="str">
            <v xml:space="preserve">   </v>
          </cell>
          <cell r="G1253" t="str">
            <v xml:space="preserve">   </v>
          </cell>
          <cell r="H1253">
            <v>0</v>
          </cell>
        </row>
        <row r="1254">
          <cell r="A1254">
            <v>49</v>
          </cell>
          <cell r="D1254" t="str">
            <v xml:space="preserve"> Total MDO  </v>
          </cell>
          <cell r="H1254">
            <v>146.5</v>
          </cell>
        </row>
        <row r="1255">
          <cell r="D1255" t="str">
            <v xml:space="preserve">   </v>
          </cell>
          <cell r="E1255" t="str">
            <v xml:space="preserve">   </v>
          </cell>
          <cell r="F1255" t="str">
            <v xml:space="preserve">   </v>
          </cell>
          <cell r="G1255" t="str">
            <v xml:space="preserve">   </v>
          </cell>
          <cell r="H1255" t="str">
            <v xml:space="preserve">   </v>
          </cell>
        </row>
        <row r="1256">
          <cell r="D1256" t="str">
            <v xml:space="preserve"> BDI  </v>
          </cell>
          <cell r="E1256">
            <v>0.27179999999999999</v>
          </cell>
          <cell r="F1256" t="str">
            <v xml:space="preserve">   </v>
          </cell>
          <cell r="G1256" t="str">
            <v xml:space="preserve">   </v>
          </cell>
          <cell r="H1256">
            <v>39.82</v>
          </cell>
        </row>
        <row r="1257">
          <cell r="D1257" t="str">
            <v xml:space="preserve"> Total  </v>
          </cell>
          <cell r="H1257">
            <v>186.32</v>
          </cell>
        </row>
        <row r="1258">
          <cell r="I1258" t="str">
            <v>XX</v>
          </cell>
        </row>
        <row r="1259">
          <cell r="D1259" t="str">
            <v xml:space="preserve"> Obra:  </v>
          </cell>
          <cell r="E1259" t="str">
            <v>Construção de Centro Educacional</v>
          </cell>
        </row>
        <row r="1260">
          <cell r="D1260" t="str">
            <v xml:space="preserve"> Local:  </v>
          </cell>
          <cell r="E1260" t="str">
            <v>Município de Assis</v>
          </cell>
          <cell r="F1260" t="str">
            <v xml:space="preserve">   </v>
          </cell>
          <cell r="G1260" t="str">
            <v xml:space="preserve">   </v>
          </cell>
        </row>
        <row r="1261">
          <cell r="D1261" t="str">
            <v xml:space="preserve"> Concorrência :  </v>
          </cell>
          <cell r="E1261" t="str">
            <v xml:space="preserve"> N.º 011/2009</v>
          </cell>
          <cell r="F1261" t="str">
            <v xml:space="preserve">   </v>
          </cell>
          <cell r="G1261" t="str">
            <v xml:space="preserve">   </v>
          </cell>
        </row>
        <row r="1262">
          <cell r="D1262" t="str">
            <v xml:space="preserve"> Composições Unitárias  </v>
          </cell>
        </row>
        <row r="1263">
          <cell r="C1263">
            <v>50</v>
          </cell>
          <cell r="D1263" t="str">
            <v>Caixa de inspeção para águas pluviais em alvenaria com fundo em concreto e tampa de ferro fundido 0,60mx0,60m conforme projeto, na medida: 0,80mx0,80mx0,80m</v>
          </cell>
          <cell r="E1263" t="str">
            <v xml:space="preserve">   </v>
          </cell>
          <cell r="F1263" t="str">
            <v xml:space="preserve">   </v>
          </cell>
        </row>
        <row r="1264">
          <cell r="D1264" t="str">
            <v xml:space="preserve">   </v>
          </cell>
          <cell r="E1264" t="str">
            <v xml:space="preserve">  Unid.  </v>
          </cell>
          <cell r="F1264" t="str">
            <v xml:space="preserve"> MAT.  </v>
          </cell>
          <cell r="G1264" t="str">
            <v xml:space="preserve">  MDO  </v>
          </cell>
          <cell r="H1264" t="str">
            <v xml:space="preserve">  TOTAL  </v>
          </cell>
        </row>
        <row r="1265">
          <cell r="D1265" t="str">
            <v xml:space="preserve">   </v>
          </cell>
          <cell r="E1265" t="str">
            <v>un</v>
          </cell>
          <cell r="F1265">
            <v>395.84</v>
          </cell>
          <cell r="G1265">
            <v>221.22</v>
          </cell>
          <cell r="H1265">
            <v>617.05999999999995</v>
          </cell>
        </row>
        <row r="1266">
          <cell r="D1266" t="str">
            <v xml:space="preserve">   </v>
          </cell>
          <cell r="E1266" t="str">
            <v xml:space="preserve">   </v>
          </cell>
          <cell r="F1266" t="str">
            <v xml:space="preserve">   </v>
          </cell>
          <cell r="G1266" t="str">
            <v xml:space="preserve">   </v>
          </cell>
          <cell r="H1266" t="str">
            <v xml:space="preserve">   </v>
          </cell>
        </row>
        <row r="1267">
          <cell r="D1267" t="str">
            <v xml:space="preserve"> Material  </v>
          </cell>
          <cell r="E1267" t="str">
            <v xml:space="preserve">  Consumo  </v>
          </cell>
          <cell r="F1267" t="str">
            <v xml:space="preserve"> Unid.  </v>
          </cell>
          <cell r="G1267" t="str">
            <v xml:space="preserve">  Pr. Unit.  </v>
          </cell>
          <cell r="H1267" t="str">
            <v xml:space="preserve">  Custo  </v>
          </cell>
        </row>
        <row r="1268">
          <cell r="D1268" t="str">
            <v xml:space="preserve">CIMENTO PORTLAND CPII-E/F-32                                                                                                                                                                            </v>
          </cell>
          <cell r="E1268">
            <v>68.75</v>
          </cell>
          <cell r="F1268" t="str">
            <v xml:space="preserve">KG    </v>
          </cell>
          <cell r="G1268">
            <v>0.36</v>
          </cell>
          <cell r="H1268">
            <v>24.75</v>
          </cell>
          <cell r="J1268" t="str">
            <v>0210517</v>
          </cell>
          <cell r="K1268">
            <v>68.75</v>
          </cell>
        </row>
        <row r="1269">
          <cell r="D1269" t="str">
            <v xml:space="preserve">AÇO CA-50A OU 60 B CMO BITOLAS                                                                                                                                                                             </v>
          </cell>
          <cell r="E1269">
            <v>5.5780000000000003</v>
          </cell>
          <cell r="F1269" t="str">
            <v xml:space="preserve">KG    </v>
          </cell>
          <cell r="G1269">
            <v>2.98</v>
          </cell>
          <cell r="H1269">
            <v>16.62</v>
          </cell>
          <cell r="J1269" t="str">
            <v>0211510</v>
          </cell>
          <cell r="K1269">
            <v>5.5780000000000003</v>
          </cell>
        </row>
        <row r="1270">
          <cell r="D1270" t="str">
            <v xml:space="preserve">AREIA GROSSA LAVADA                                                                                                                                                                                     </v>
          </cell>
          <cell r="E1270">
            <v>0.19450000000000001</v>
          </cell>
          <cell r="F1270" t="str">
            <v xml:space="preserve">M3    </v>
          </cell>
          <cell r="G1270">
            <v>50</v>
          </cell>
          <cell r="H1270">
            <v>9.73</v>
          </cell>
          <cell r="J1270" t="str">
            <v>MT00100</v>
          </cell>
          <cell r="K1270">
            <v>0.19450000000000001</v>
          </cell>
        </row>
        <row r="1271">
          <cell r="D1271" t="str">
            <v>TIJOLOS COMUM MACIÇO</v>
          </cell>
          <cell r="E1271">
            <v>124.78</v>
          </cell>
          <cell r="F1271" t="str">
            <v>UN</v>
          </cell>
          <cell r="G1271">
            <v>0.13</v>
          </cell>
          <cell r="H1271">
            <v>16.22</v>
          </cell>
          <cell r="J1271" t="str">
            <v>IT0001245</v>
          </cell>
          <cell r="K1271">
            <v>124.78</v>
          </cell>
        </row>
        <row r="1272">
          <cell r="D1272" t="str">
            <v>Tampa em ferro fundido, com caixilho, 60X60 cm</v>
          </cell>
          <cell r="E1272">
            <v>1</v>
          </cell>
          <cell r="F1272" t="str">
            <v>pc</v>
          </cell>
          <cell r="G1272">
            <v>315</v>
          </cell>
          <cell r="H1272">
            <v>315</v>
          </cell>
          <cell r="J1272" t="str">
            <v>MT000066</v>
          </cell>
          <cell r="K1272">
            <v>1</v>
          </cell>
        </row>
        <row r="1273">
          <cell r="D1273" t="str">
            <v xml:space="preserve">PEDRA BRITADA 2                                                                                                                                                                                         </v>
          </cell>
          <cell r="E1273">
            <v>0.255</v>
          </cell>
          <cell r="F1273" t="str">
            <v xml:space="preserve">M3    </v>
          </cell>
          <cell r="G1273">
            <v>53</v>
          </cell>
          <cell r="H1273">
            <v>13.52</v>
          </cell>
          <cell r="J1273" t="str">
            <v>0220518</v>
          </cell>
          <cell r="K1273">
            <v>0.255</v>
          </cell>
        </row>
        <row r="1274">
          <cell r="D1274">
            <v>0</v>
          </cell>
          <cell r="E1274">
            <v>0</v>
          </cell>
          <cell r="F1274">
            <v>0</v>
          </cell>
          <cell r="G1274">
            <v>0</v>
          </cell>
          <cell r="H1274">
            <v>0</v>
          </cell>
        </row>
        <row r="1275">
          <cell r="B1275">
            <v>50</v>
          </cell>
          <cell r="D1275" t="str">
            <v xml:space="preserve"> Total Material  </v>
          </cell>
          <cell r="H1275">
            <v>395.84</v>
          </cell>
        </row>
        <row r="1276">
          <cell r="D1276" t="str">
            <v xml:space="preserve">   </v>
          </cell>
          <cell r="E1276" t="str">
            <v xml:space="preserve">   </v>
          </cell>
          <cell r="F1276" t="str">
            <v xml:space="preserve">   </v>
          </cell>
          <cell r="G1276" t="str">
            <v xml:space="preserve">   </v>
          </cell>
          <cell r="H1276" t="str">
            <v xml:space="preserve">   </v>
          </cell>
        </row>
        <row r="1277">
          <cell r="D1277" t="str">
            <v xml:space="preserve"> Mão de Obra  </v>
          </cell>
          <cell r="E1277" t="str">
            <v xml:space="preserve">  Consumo  </v>
          </cell>
          <cell r="F1277" t="str">
            <v xml:space="preserve"> Unid.  </v>
          </cell>
          <cell r="G1277" t="str">
            <v xml:space="preserve">  Pr. Unit.  </v>
          </cell>
          <cell r="H1277" t="str">
            <v xml:space="preserve">  Custo  </v>
          </cell>
        </row>
        <row r="1278">
          <cell r="D1278" t="str">
            <v xml:space="preserve">PEDREIRO                                                                                                                                                                                                </v>
          </cell>
          <cell r="E1278">
            <v>7.8449999999999998</v>
          </cell>
          <cell r="F1278" t="str">
            <v xml:space="preserve">H     </v>
          </cell>
          <cell r="G1278">
            <v>8.7200000000000006</v>
          </cell>
          <cell r="H1278">
            <v>68.41</v>
          </cell>
          <cell r="J1278" t="str">
            <v>0110139</v>
          </cell>
          <cell r="K1278">
            <v>7.8449999999999998</v>
          </cell>
        </row>
        <row r="1279">
          <cell r="D1279" t="str">
            <v xml:space="preserve">SERVENTE                                                                                                                                                                                                </v>
          </cell>
          <cell r="E1279">
            <v>14.456</v>
          </cell>
          <cell r="F1279" t="str">
            <v xml:space="preserve">H     </v>
          </cell>
          <cell r="G1279">
            <v>7.3</v>
          </cell>
          <cell r="H1279">
            <v>105.53</v>
          </cell>
          <cell r="J1279" t="str">
            <v>0110146</v>
          </cell>
          <cell r="K1279">
            <v>14.456</v>
          </cell>
        </row>
        <row r="1280">
          <cell r="D1280">
            <v>0</v>
          </cell>
          <cell r="E1280">
            <v>0</v>
          </cell>
          <cell r="F1280">
            <v>0</v>
          </cell>
          <cell r="G1280">
            <v>0</v>
          </cell>
          <cell r="H1280">
            <v>0</v>
          </cell>
        </row>
        <row r="1281">
          <cell r="D1281">
            <v>0</v>
          </cell>
          <cell r="E1281">
            <v>0</v>
          </cell>
          <cell r="F1281">
            <v>0</v>
          </cell>
          <cell r="G1281">
            <v>0</v>
          </cell>
          <cell r="H1281">
            <v>0</v>
          </cell>
        </row>
        <row r="1282">
          <cell r="D1282">
            <v>0</v>
          </cell>
          <cell r="E1282">
            <v>0</v>
          </cell>
          <cell r="F1282">
            <v>0</v>
          </cell>
          <cell r="G1282">
            <v>0</v>
          </cell>
          <cell r="H1282">
            <v>0</v>
          </cell>
        </row>
        <row r="1283">
          <cell r="D1283" t="str">
            <v xml:space="preserve"> Sub-Total  </v>
          </cell>
          <cell r="H1283">
            <v>173.94</v>
          </cell>
        </row>
        <row r="1284">
          <cell r="D1284" t="str">
            <v xml:space="preserve"> Leis Sociais  </v>
          </cell>
          <cell r="E1284">
            <v>0</v>
          </cell>
          <cell r="F1284" t="str">
            <v xml:space="preserve">   </v>
          </cell>
          <cell r="G1284" t="str">
            <v xml:space="preserve">   </v>
          </cell>
          <cell r="H1284">
            <v>0</v>
          </cell>
        </row>
        <row r="1285">
          <cell r="A1285">
            <v>50</v>
          </cell>
          <cell r="D1285" t="str">
            <v xml:space="preserve"> Total MDO  </v>
          </cell>
          <cell r="H1285">
            <v>173.94</v>
          </cell>
        </row>
        <row r="1286">
          <cell r="D1286" t="str">
            <v xml:space="preserve">   </v>
          </cell>
          <cell r="E1286" t="str">
            <v xml:space="preserve">   </v>
          </cell>
          <cell r="F1286" t="str">
            <v xml:space="preserve">   </v>
          </cell>
          <cell r="G1286" t="str">
            <v xml:space="preserve">   </v>
          </cell>
          <cell r="H1286" t="str">
            <v xml:space="preserve">   </v>
          </cell>
        </row>
        <row r="1287">
          <cell r="D1287" t="str">
            <v xml:space="preserve"> BDI  </v>
          </cell>
          <cell r="E1287">
            <v>0.27179999999999999</v>
          </cell>
          <cell r="F1287" t="str">
            <v xml:space="preserve">   </v>
          </cell>
          <cell r="G1287" t="str">
            <v xml:space="preserve">   </v>
          </cell>
          <cell r="H1287">
            <v>47.28</v>
          </cell>
        </row>
        <row r="1288">
          <cell r="D1288" t="str">
            <v xml:space="preserve"> Total  </v>
          </cell>
          <cell r="H1288">
            <v>221.22</v>
          </cell>
        </row>
        <row r="1289">
          <cell r="I1289" t="str">
            <v>XX</v>
          </cell>
        </row>
        <row r="1290">
          <cell r="D1290" t="str">
            <v xml:space="preserve"> Obra:  </v>
          </cell>
          <cell r="E1290" t="str">
            <v>Construção de Centro Educacional</v>
          </cell>
        </row>
        <row r="1291">
          <cell r="D1291" t="str">
            <v xml:space="preserve"> Local:  </v>
          </cell>
          <cell r="E1291" t="str">
            <v>Município de Assis</v>
          </cell>
          <cell r="F1291" t="str">
            <v xml:space="preserve">   </v>
          </cell>
          <cell r="G1291" t="str">
            <v xml:space="preserve">   </v>
          </cell>
        </row>
        <row r="1292">
          <cell r="D1292" t="str">
            <v xml:space="preserve"> Concorrência :  </v>
          </cell>
          <cell r="E1292" t="str">
            <v xml:space="preserve"> N.º 011/2009</v>
          </cell>
          <cell r="F1292" t="str">
            <v xml:space="preserve">   </v>
          </cell>
          <cell r="G1292" t="str">
            <v xml:space="preserve">   </v>
          </cell>
        </row>
        <row r="1293">
          <cell r="D1293" t="str">
            <v xml:space="preserve"> Composições Unitárias  </v>
          </cell>
        </row>
        <row r="1294">
          <cell r="C1294">
            <v>51</v>
          </cell>
          <cell r="D1294" t="str">
            <v>Caixa de inspeção para águas pluviais em alvenaria com fundo em concreto e tampa de ferro fundido 0,60mx0,60m conforme projeto, na medida: 1,00mx1,00mx1,00m</v>
          </cell>
          <cell r="E1294" t="str">
            <v xml:space="preserve">   </v>
          </cell>
          <cell r="F1294" t="str">
            <v xml:space="preserve">   </v>
          </cell>
        </row>
        <row r="1295">
          <cell r="D1295" t="str">
            <v xml:space="preserve">   </v>
          </cell>
          <cell r="E1295" t="str">
            <v xml:space="preserve">  Unid.  </v>
          </cell>
          <cell r="F1295" t="str">
            <v xml:space="preserve"> MAT.  </v>
          </cell>
          <cell r="G1295" t="str">
            <v xml:space="preserve">  MDO  </v>
          </cell>
          <cell r="H1295" t="str">
            <v xml:space="preserve">  TOTAL  </v>
          </cell>
        </row>
        <row r="1296">
          <cell r="D1296" t="str">
            <v xml:space="preserve">   </v>
          </cell>
          <cell r="E1296" t="str">
            <v>un</v>
          </cell>
          <cell r="F1296">
            <v>411.16</v>
          </cell>
          <cell r="G1296">
            <v>266.20999999999998</v>
          </cell>
          <cell r="H1296">
            <v>677.37</v>
          </cell>
        </row>
        <row r="1297">
          <cell r="D1297" t="str">
            <v xml:space="preserve">   </v>
          </cell>
          <cell r="E1297" t="str">
            <v xml:space="preserve">   </v>
          </cell>
          <cell r="F1297" t="str">
            <v xml:space="preserve">   </v>
          </cell>
          <cell r="G1297" t="str">
            <v xml:space="preserve">   </v>
          </cell>
          <cell r="H1297" t="str">
            <v xml:space="preserve">   </v>
          </cell>
        </row>
        <row r="1298">
          <cell r="D1298" t="str">
            <v xml:space="preserve"> Material  </v>
          </cell>
          <cell r="E1298" t="str">
            <v xml:space="preserve">  Consumo  </v>
          </cell>
          <cell r="F1298" t="str">
            <v xml:space="preserve"> Unid.  </v>
          </cell>
          <cell r="G1298" t="str">
            <v xml:space="preserve">  Pr. Unit.  </v>
          </cell>
          <cell r="H1298" t="str">
            <v xml:space="preserve">  Custo  </v>
          </cell>
        </row>
        <row r="1299">
          <cell r="D1299" t="str">
            <v xml:space="preserve">CIMENTO PORTLAND CPII-E/F-32                                                                                                                                                                            </v>
          </cell>
          <cell r="E1299">
            <v>82.4512</v>
          </cell>
          <cell r="F1299" t="str">
            <v xml:space="preserve">KG    </v>
          </cell>
          <cell r="G1299">
            <v>0.36</v>
          </cell>
          <cell r="H1299">
            <v>29.68</v>
          </cell>
          <cell r="J1299" t="str">
            <v>0210517</v>
          </cell>
          <cell r="K1299">
            <v>82.4512</v>
          </cell>
        </row>
        <row r="1300">
          <cell r="D1300" t="str">
            <v xml:space="preserve">AÇO CA-50A OU 60 B CMO BITOLAS                                                                                                                                                                             </v>
          </cell>
          <cell r="E1300">
            <v>6.7839999999999998</v>
          </cell>
          <cell r="F1300" t="str">
            <v xml:space="preserve">KG    </v>
          </cell>
          <cell r="G1300">
            <v>2.98</v>
          </cell>
          <cell r="H1300">
            <v>20.22</v>
          </cell>
          <cell r="J1300" t="str">
            <v>0211510</v>
          </cell>
          <cell r="K1300">
            <v>6.7839999999999998</v>
          </cell>
        </row>
        <row r="1301">
          <cell r="D1301" t="str">
            <v xml:space="preserve">AREIA GROSSA LAVADA                                                                                                                                                                                     </v>
          </cell>
          <cell r="E1301">
            <v>0.24709999999999999</v>
          </cell>
          <cell r="F1301" t="str">
            <v xml:space="preserve">M3    </v>
          </cell>
          <cell r="G1301">
            <v>50</v>
          </cell>
          <cell r="H1301">
            <v>12.36</v>
          </cell>
          <cell r="J1301" t="str">
            <v>MT00100</v>
          </cell>
          <cell r="K1301">
            <v>0.24709999999999999</v>
          </cell>
        </row>
        <row r="1302">
          <cell r="D1302" t="str">
            <v>TIJOLOS COMUM MACIÇO</v>
          </cell>
          <cell r="E1302">
            <v>148.65</v>
          </cell>
          <cell r="F1302" t="str">
            <v>UN</v>
          </cell>
          <cell r="G1302">
            <v>0.13</v>
          </cell>
          <cell r="H1302">
            <v>19.32</v>
          </cell>
          <cell r="J1302" t="str">
            <v>IT0001245</v>
          </cell>
          <cell r="K1302">
            <v>148.65</v>
          </cell>
        </row>
        <row r="1303">
          <cell r="D1303" t="str">
            <v>Tampa em ferro fundido, com caixilho, 60X60 cm</v>
          </cell>
          <cell r="E1303">
            <v>1</v>
          </cell>
          <cell r="F1303" t="str">
            <v>pc</v>
          </cell>
          <cell r="G1303">
            <v>315</v>
          </cell>
          <cell r="H1303">
            <v>315</v>
          </cell>
          <cell r="J1303" t="str">
            <v>MT000066</v>
          </cell>
          <cell r="K1303">
            <v>1</v>
          </cell>
        </row>
        <row r="1304">
          <cell r="D1304" t="str">
            <v xml:space="preserve">PEDRA BRITADA 2                                                                                                                                                                                         </v>
          </cell>
          <cell r="E1304">
            <v>0.27500000000000002</v>
          </cell>
          <cell r="F1304" t="str">
            <v xml:space="preserve">M3    </v>
          </cell>
          <cell r="G1304">
            <v>53</v>
          </cell>
          <cell r="H1304">
            <v>14.58</v>
          </cell>
          <cell r="J1304" t="str">
            <v>0220518</v>
          </cell>
          <cell r="K1304">
            <v>0.27500000000000002</v>
          </cell>
        </row>
        <row r="1305">
          <cell r="D1305">
            <v>0</v>
          </cell>
          <cell r="E1305">
            <v>0</v>
          </cell>
          <cell r="F1305">
            <v>0</v>
          </cell>
          <cell r="G1305">
            <v>0</v>
          </cell>
          <cell r="H1305">
            <v>0</v>
          </cell>
        </row>
        <row r="1306">
          <cell r="B1306">
            <v>51</v>
          </cell>
          <cell r="D1306" t="str">
            <v xml:space="preserve"> Total Material  </v>
          </cell>
          <cell r="H1306">
            <v>411.16</v>
          </cell>
        </row>
        <row r="1307">
          <cell r="D1307" t="str">
            <v xml:space="preserve">   </v>
          </cell>
          <cell r="E1307" t="str">
            <v xml:space="preserve">   </v>
          </cell>
          <cell r="F1307" t="str">
            <v xml:space="preserve">   </v>
          </cell>
          <cell r="G1307" t="str">
            <v xml:space="preserve">   </v>
          </cell>
          <cell r="H1307" t="str">
            <v xml:space="preserve">   </v>
          </cell>
        </row>
        <row r="1308">
          <cell r="D1308" t="str">
            <v xml:space="preserve"> Mão de Obra  </v>
          </cell>
          <cell r="E1308" t="str">
            <v xml:space="preserve">  Consumo  </v>
          </cell>
          <cell r="F1308" t="str">
            <v xml:space="preserve"> Unid.  </v>
          </cell>
          <cell r="G1308" t="str">
            <v xml:space="preserve">  Pr. Unit.  </v>
          </cell>
          <cell r="H1308" t="str">
            <v xml:space="preserve">  Custo  </v>
          </cell>
        </row>
        <row r="1309">
          <cell r="D1309" t="str">
            <v xml:space="preserve">PEDREIRO                                                                                                                                                                                                </v>
          </cell>
          <cell r="E1309">
            <v>9.1199999999999992</v>
          </cell>
          <cell r="F1309" t="str">
            <v xml:space="preserve">H     </v>
          </cell>
          <cell r="G1309">
            <v>8.7200000000000006</v>
          </cell>
          <cell r="H1309">
            <v>79.53</v>
          </cell>
          <cell r="J1309" t="str">
            <v>0110139</v>
          </cell>
          <cell r="K1309">
            <v>9.1199999999999992</v>
          </cell>
        </row>
        <row r="1310">
          <cell r="D1310" t="str">
            <v xml:space="preserve">SERVENTE                                                                                                                                                                                                </v>
          </cell>
          <cell r="E1310">
            <v>17.78</v>
          </cell>
          <cell r="F1310" t="str">
            <v xml:space="preserve">H     </v>
          </cell>
          <cell r="G1310">
            <v>7.3</v>
          </cell>
          <cell r="H1310">
            <v>129.79</v>
          </cell>
          <cell r="J1310" t="str">
            <v>0110146</v>
          </cell>
          <cell r="K1310">
            <v>17.78</v>
          </cell>
        </row>
        <row r="1311">
          <cell r="D1311">
            <v>0</v>
          </cell>
          <cell r="E1311">
            <v>0</v>
          </cell>
          <cell r="F1311">
            <v>0</v>
          </cell>
          <cell r="G1311">
            <v>0</v>
          </cell>
          <cell r="H1311">
            <v>0</v>
          </cell>
        </row>
        <row r="1312">
          <cell r="D1312">
            <v>0</v>
          </cell>
          <cell r="E1312">
            <v>0</v>
          </cell>
          <cell r="F1312">
            <v>0</v>
          </cell>
          <cell r="G1312">
            <v>0</v>
          </cell>
          <cell r="H1312">
            <v>0</v>
          </cell>
        </row>
        <row r="1313">
          <cell r="D1313">
            <v>0</v>
          </cell>
          <cell r="E1313">
            <v>0</v>
          </cell>
          <cell r="F1313">
            <v>0</v>
          </cell>
          <cell r="G1313">
            <v>0</v>
          </cell>
          <cell r="H1313">
            <v>0</v>
          </cell>
        </row>
        <row r="1314">
          <cell r="D1314" t="str">
            <v xml:space="preserve"> Sub-Total  </v>
          </cell>
          <cell r="H1314">
            <v>209.32</v>
          </cell>
        </row>
        <row r="1315">
          <cell r="D1315" t="str">
            <v xml:space="preserve"> Leis Sociais  </v>
          </cell>
          <cell r="E1315">
            <v>0</v>
          </cell>
          <cell r="F1315" t="str">
            <v xml:space="preserve">   </v>
          </cell>
          <cell r="G1315" t="str">
            <v xml:space="preserve">   </v>
          </cell>
          <cell r="H1315">
            <v>0</v>
          </cell>
        </row>
        <row r="1316">
          <cell r="A1316">
            <v>51</v>
          </cell>
          <cell r="D1316" t="str">
            <v xml:space="preserve"> Total MDO  </v>
          </cell>
          <cell r="H1316">
            <v>209.32</v>
          </cell>
        </row>
        <row r="1317">
          <cell r="D1317" t="str">
            <v xml:space="preserve">   </v>
          </cell>
          <cell r="E1317" t="str">
            <v xml:space="preserve">   </v>
          </cell>
          <cell r="F1317" t="str">
            <v xml:space="preserve">   </v>
          </cell>
          <cell r="G1317" t="str">
            <v xml:space="preserve">   </v>
          </cell>
          <cell r="H1317" t="str">
            <v xml:space="preserve">   </v>
          </cell>
        </row>
        <row r="1318">
          <cell r="D1318" t="str">
            <v xml:space="preserve"> BDI  </v>
          </cell>
          <cell r="E1318">
            <v>0.27179999999999999</v>
          </cell>
          <cell r="F1318" t="str">
            <v xml:space="preserve">   </v>
          </cell>
          <cell r="G1318" t="str">
            <v xml:space="preserve">   </v>
          </cell>
          <cell r="H1318">
            <v>56.89</v>
          </cell>
        </row>
        <row r="1319">
          <cell r="D1319" t="str">
            <v xml:space="preserve"> Total  </v>
          </cell>
          <cell r="H1319">
            <v>266.20999999999998</v>
          </cell>
        </row>
        <row r="1320">
          <cell r="I1320" t="str">
            <v>XX</v>
          </cell>
        </row>
        <row r="1321">
          <cell r="D1321" t="str">
            <v xml:space="preserve"> Obra:  </v>
          </cell>
          <cell r="E1321" t="str">
            <v>Construção de Centro Educacional</v>
          </cell>
        </row>
        <row r="1322">
          <cell r="D1322" t="str">
            <v xml:space="preserve"> Local:  </v>
          </cell>
          <cell r="E1322" t="str">
            <v>Município de Assis</v>
          </cell>
          <cell r="F1322" t="str">
            <v xml:space="preserve">   </v>
          </cell>
          <cell r="G1322" t="str">
            <v xml:space="preserve">   </v>
          </cell>
        </row>
        <row r="1323">
          <cell r="D1323" t="str">
            <v xml:space="preserve"> Concorrência :  </v>
          </cell>
          <cell r="E1323" t="str">
            <v xml:space="preserve"> N.º 011/2009</v>
          </cell>
          <cell r="F1323" t="str">
            <v xml:space="preserve">   </v>
          </cell>
          <cell r="G1323" t="str">
            <v xml:space="preserve">   </v>
          </cell>
        </row>
        <row r="1324">
          <cell r="D1324" t="str">
            <v xml:space="preserve"> Composições Unitárias  </v>
          </cell>
        </row>
        <row r="1325">
          <cell r="C1325">
            <v>52</v>
          </cell>
          <cell r="D1325" t="str">
            <v>Caixa de inspeção para águas pluviais em alvenaria com fundo em concreto e tampa de ferro fundido 0,60mx0,60m conforme projeto, nas medidas: 0,60mx0,60mx0,60m</v>
          </cell>
          <cell r="E1325" t="str">
            <v xml:space="preserve">   </v>
          </cell>
          <cell r="F1325" t="str">
            <v xml:space="preserve">   </v>
          </cell>
        </row>
        <row r="1326">
          <cell r="D1326" t="str">
            <v xml:space="preserve">   </v>
          </cell>
          <cell r="E1326" t="str">
            <v xml:space="preserve">  Unid.  </v>
          </cell>
          <cell r="F1326" t="str">
            <v xml:space="preserve"> MAT.  </v>
          </cell>
          <cell r="G1326" t="str">
            <v xml:space="preserve">  MDO  </v>
          </cell>
          <cell r="H1326" t="str">
            <v xml:space="preserve">  TOTAL  </v>
          </cell>
        </row>
        <row r="1327">
          <cell r="D1327" t="str">
            <v xml:space="preserve">   </v>
          </cell>
          <cell r="E1327" t="str">
            <v>un</v>
          </cell>
          <cell r="F1327">
            <v>379.66</v>
          </cell>
          <cell r="G1327">
            <v>173.74</v>
          </cell>
          <cell r="H1327">
            <v>553.4</v>
          </cell>
        </row>
        <row r="1328">
          <cell r="D1328" t="str">
            <v xml:space="preserve">   </v>
          </cell>
          <cell r="E1328" t="str">
            <v xml:space="preserve">   </v>
          </cell>
          <cell r="F1328" t="str">
            <v xml:space="preserve">   </v>
          </cell>
          <cell r="G1328" t="str">
            <v xml:space="preserve">   </v>
          </cell>
          <cell r="H1328" t="str">
            <v xml:space="preserve">   </v>
          </cell>
        </row>
        <row r="1329">
          <cell r="D1329" t="str">
            <v xml:space="preserve"> Material  </v>
          </cell>
          <cell r="E1329" t="str">
            <v xml:space="preserve">  Consumo  </v>
          </cell>
          <cell r="F1329" t="str">
            <v xml:space="preserve"> Unid.  </v>
          </cell>
          <cell r="G1329" t="str">
            <v xml:space="preserve">  Pr. Unit.  </v>
          </cell>
          <cell r="H1329" t="str">
            <v xml:space="preserve">  Custo  </v>
          </cell>
        </row>
        <row r="1330">
          <cell r="D1330" t="str">
            <v xml:space="preserve">CIMENTO PORTLAND CPII-E/F-32                                                                                                                                                                            </v>
          </cell>
          <cell r="E1330">
            <v>57.777999999999999</v>
          </cell>
          <cell r="F1330" t="str">
            <v xml:space="preserve">KG    </v>
          </cell>
          <cell r="G1330">
            <v>0.36</v>
          </cell>
          <cell r="H1330">
            <v>20.8</v>
          </cell>
          <cell r="J1330" t="str">
            <v>0210517</v>
          </cell>
          <cell r="K1330">
            <v>57.777999999999999</v>
          </cell>
        </row>
        <row r="1331">
          <cell r="D1331" t="str">
            <v xml:space="preserve">AÇO CA-50A OU 60 B CMO BITOLAS                                                                                                                                                                             </v>
          </cell>
          <cell r="E1331">
            <v>4.32</v>
          </cell>
          <cell r="F1331" t="str">
            <v xml:space="preserve">KG    </v>
          </cell>
          <cell r="G1331">
            <v>2.98</v>
          </cell>
          <cell r="H1331">
            <v>12.87</v>
          </cell>
          <cell r="J1331" t="str">
            <v>0211510</v>
          </cell>
          <cell r="K1331">
            <v>4.32</v>
          </cell>
        </row>
        <row r="1332">
          <cell r="D1332" t="str">
            <v xml:space="preserve">AREIA GROSSA LAVADA                                                                                                                                                                                     </v>
          </cell>
          <cell r="E1332">
            <v>0.154</v>
          </cell>
          <cell r="F1332" t="str">
            <v xml:space="preserve">M3    </v>
          </cell>
          <cell r="G1332">
            <v>50</v>
          </cell>
          <cell r="H1332">
            <v>7.7</v>
          </cell>
          <cell r="J1332" t="str">
            <v>MT00100</v>
          </cell>
          <cell r="K1332">
            <v>0.154</v>
          </cell>
        </row>
        <row r="1333">
          <cell r="D1333" t="str">
            <v>TIJOLOS COMUM MACIÇO</v>
          </cell>
          <cell r="E1333">
            <v>104.16</v>
          </cell>
          <cell r="F1333" t="str">
            <v>UN</v>
          </cell>
          <cell r="G1333">
            <v>0.13</v>
          </cell>
          <cell r="H1333">
            <v>13.54</v>
          </cell>
          <cell r="J1333" t="str">
            <v>IT0001245</v>
          </cell>
          <cell r="K1333">
            <v>104.16</v>
          </cell>
        </row>
        <row r="1334">
          <cell r="D1334" t="str">
            <v>Tampa em ferro fundido, com caixilho, 60X60 cm</v>
          </cell>
          <cell r="E1334">
            <v>1</v>
          </cell>
          <cell r="F1334" t="str">
            <v>pc</v>
          </cell>
          <cell r="G1334">
            <v>315</v>
          </cell>
          <cell r="H1334">
            <v>315</v>
          </cell>
          <cell r="J1334" t="str">
            <v>MT000066</v>
          </cell>
          <cell r="K1334">
            <v>1</v>
          </cell>
        </row>
        <row r="1335">
          <cell r="D1335" t="str">
            <v xml:space="preserve">PEDRA BRITADA 2                                                                                                                                                                                         </v>
          </cell>
          <cell r="E1335">
            <v>0.184</v>
          </cell>
          <cell r="F1335" t="str">
            <v xml:space="preserve">M3    </v>
          </cell>
          <cell r="G1335">
            <v>53</v>
          </cell>
          <cell r="H1335">
            <v>9.75</v>
          </cell>
          <cell r="J1335" t="str">
            <v>0220518</v>
          </cell>
          <cell r="K1335">
            <v>0.184</v>
          </cell>
        </row>
        <row r="1336">
          <cell r="D1336">
            <v>0</v>
          </cell>
          <cell r="E1336">
            <v>0</v>
          </cell>
          <cell r="F1336">
            <v>0</v>
          </cell>
          <cell r="G1336">
            <v>0</v>
          </cell>
          <cell r="H1336">
            <v>0</v>
          </cell>
        </row>
        <row r="1337">
          <cell r="B1337">
            <v>52</v>
          </cell>
          <cell r="D1337" t="str">
            <v xml:space="preserve"> Total Material  </v>
          </cell>
          <cell r="H1337">
            <v>379.66</v>
          </cell>
        </row>
        <row r="1338">
          <cell r="D1338" t="str">
            <v xml:space="preserve">   </v>
          </cell>
          <cell r="E1338" t="str">
            <v xml:space="preserve">   </v>
          </cell>
          <cell r="F1338" t="str">
            <v xml:space="preserve">   </v>
          </cell>
          <cell r="G1338" t="str">
            <v xml:space="preserve">   </v>
          </cell>
          <cell r="H1338" t="str">
            <v xml:space="preserve">   </v>
          </cell>
        </row>
        <row r="1339">
          <cell r="D1339" t="str">
            <v xml:space="preserve"> Mão de Obra  </v>
          </cell>
          <cell r="E1339" t="str">
            <v xml:space="preserve">  Consumo  </v>
          </cell>
          <cell r="F1339" t="str">
            <v xml:space="preserve"> Unid.  </v>
          </cell>
          <cell r="G1339" t="str">
            <v xml:space="preserve">  Pr. Unit.  </v>
          </cell>
          <cell r="H1339" t="str">
            <v xml:space="preserve">  Custo  </v>
          </cell>
        </row>
        <row r="1340">
          <cell r="D1340" t="str">
            <v xml:space="preserve">PEDREIRO                                                                                                                                                                                                </v>
          </cell>
          <cell r="E1340">
            <v>6.1390000000000002</v>
          </cell>
          <cell r="F1340" t="str">
            <v xml:space="preserve">H     </v>
          </cell>
          <cell r="G1340">
            <v>8.7200000000000006</v>
          </cell>
          <cell r="H1340">
            <v>53.53</v>
          </cell>
          <cell r="J1340" t="str">
            <v>0110139</v>
          </cell>
          <cell r="K1340">
            <v>6.1390000000000002</v>
          </cell>
        </row>
        <row r="1341">
          <cell r="D1341" t="str">
            <v xml:space="preserve">SERVENTE                                                                                                                                                                                                </v>
          </cell>
          <cell r="E1341">
            <v>11.381</v>
          </cell>
          <cell r="F1341" t="str">
            <v xml:space="preserve">H     </v>
          </cell>
          <cell r="G1341">
            <v>7.3</v>
          </cell>
          <cell r="H1341">
            <v>83.08</v>
          </cell>
          <cell r="J1341" t="str">
            <v>0110146</v>
          </cell>
          <cell r="K1341">
            <v>11.381</v>
          </cell>
        </row>
        <row r="1342">
          <cell r="D1342">
            <v>0</v>
          </cell>
          <cell r="E1342">
            <v>0</v>
          </cell>
          <cell r="F1342">
            <v>0</v>
          </cell>
          <cell r="G1342">
            <v>0</v>
          </cell>
          <cell r="H1342">
            <v>0</v>
          </cell>
        </row>
        <row r="1343">
          <cell r="D1343">
            <v>0</v>
          </cell>
          <cell r="E1343">
            <v>0</v>
          </cell>
          <cell r="F1343">
            <v>0</v>
          </cell>
          <cell r="G1343">
            <v>0</v>
          </cell>
          <cell r="H1343">
            <v>0</v>
          </cell>
        </row>
        <row r="1344">
          <cell r="D1344">
            <v>0</v>
          </cell>
          <cell r="E1344">
            <v>0</v>
          </cell>
          <cell r="F1344">
            <v>0</v>
          </cell>
          <cell r="G1344">
            <v>0</v>
          </cell>
          <cell r="H1344">
            <v>0</v>
          </cell>
        </row>
        <row r="1345">
          <cell r="D1345" t="str">
            <v xml:space="preserve"> Sub-Total  </v>
          </cell>
          <cell r="H1345">
            <v>136.61000000000001</v>
          </cell>
        </row>
        <row r="1346">
          <cell r="D1346" t="str">
            <v xml:space="preserve"> Leis Sociais  </v>
          </cell>
          <cell r="E1346">
            <v>0</v>
          </cell>
          <cell r="F1346" t="str">
            <v xml:space="preserve">   </v>
          </cell>
          <cell r="G1346" t="str">
            <v xml:space="preserve">   </v>
          </cell>
          <cell r="H1346">
            <v>0</v>
          </cell>
        </row>
        <row r="1347">
          <cell r="A1347">
            <v>52</v>
          </cell>
          <cell r="D1347" t="str">
            <v xml:space="preserve"> Total MDO  </v>
          </cell>
          <cell r="H1347">
            <v>136.61000000000001</v>
          </cell>
        </row>
        <row r="1348">
          <cell r="D1348" t="str">
            <v xml:space="preserve">   </v>
          </cell>
          <cell r="E1348" t="str">
            <v xml:space="preserve">   </v>
          </cell>
          <cell r="F1348" t="str">
            <v xml:space="preserve">   </v>
          </cell>
          <cell r="G1348" t="str">
            <v xml:space="preserve">   </v>
          </cell>
          <cell r="H1348" t="str">
            <v xml:space="preserve">   </v>
          </cell>
        </row>
        <row r="1349">
          <cell r="D1349" t="str">
            <v xml:space="preserve"> BDI  </v>
          </cell>
          <cell r="E1349">
            <v>0.27179999999999999</v>
          </cell>
          <cell r="F1349" t="str">
            <v xml:space="preserve">   </v>
          </cell>
          <cell r="G1349" t="str">
            <v xml:space="preserve">   </v>
          </cell>
          <cell r="H1349">
            <v>37.130000000000003</v>
          </cell>
        </row>
        <row r="1350">
          <cell r="D1350" t="str">
            <v xml:space="preserve"> Total  </v>
          </cell>
          <cell r="H1350">
            <v>173.74</v>
          </cell>
        </row>
        <row r="1351">
          <cell r="I1351" t="str">
            <v>XX</v>
          </cell>
        </row>
        <row r="1352">
          <cell r="D1352" t="str">
            <v xml:space="preserve"> Obra:  </v>
          </cell>
          <cell r="E1352" t="str">
            <v>Construção de Centro Educacional</v>
          </cell>
        </row>
        <row r="1353">
          <cell r="D1353" t="str">
            <v xml:space="preserve"> Local:  </v>
          </cell>
          <cell r="E1353" t="str">
            <v>Município de Assis</v>
          </cell>
          <cell r="F1353" t="str">
            <v xml:space="preserve">   </v>
          </cell>
          <cell r="G1353" t="str">
            <v xml:space="preserve">   </v>
          </cell>
        </row>
        <row r="1354">
          <cell r="D1354" t="str">
            <v xml:space="preserve"> Concorrência :  </v>
          </cell>
          <cell r="E1354" t="str">
            <v xml:space="preserve"> N.º 011/2009</v>
          </cell>
          <cell r="F1354" t="str">
            <v xml:space="preserve">   </v>
          </cell>
          <cell r="G1354" t="str">
            <v xml:space="preserve">   </v>
          </cell>
        </row>
        <row r="1355">
          <cell r="D1355" t="str">
            <v xml:space="preserve"> Composições Unitárias  </v>
          </cell>
        </row>
        <row r="1356">
          <cell r="C1356">
            <v>53</v>
          </cell>
          <cell r="D1356" t="str">
            <v>Caixa de inspeção para águas pluviais em alvenaria com fundo em concreto e tampa de ferro fundido 0,60mx0,60m conforme projeto, nas medidas: 0,80mx0,80mx0,80m</v>
          </cell>
          <cell r="E1356" t="str">
            <v xml:space="preserve">   </v>
          </cell>
          <cell r="F1356" t="str">
            <v xml:space="preserve">   </v>
          </cell>
        </row>
        <row r="1357">
          <cell r="D1357" t="str">
            <v xml:space="preserve">   </v>
          </cell>
          <cell r="E1357" t="str">
            <v xml:space="preserve">  Unid.  </v>
          </cell>
          <cell r="F1357" t="str">
            <v xml:space="preserve"> MAT.  </v>
          </cell>
          <cell r="G1357" t="str">
            <v xml:space="preserve">  MDO  </v>
          </cell>
          <cell r="H1357" t="str">
            <v xml:space="preserve">  TOTAL  </v>
          </cell>
        </row>
        <row r="1358">
          <cell r="D1358" t="str">
            <v xml:space="preserve">   </v>
          </cell>
          <cell r="E1358" t="str">
            <v>un</v>
          </cell>
          <cell r="F1358">
            <v>395.84</v>
          </cell>
          <cell r="G1358">
            <v>221.22</v>
          </cell>
          <cell r="H1358">
            <v>617.05999999999995</v>
          </cell>
        </row>
        <row r="1359">
          <cell r="D1359" t="str">
            <v xml:space="preserve">   </v>
          </cell>
          <cell r="E1359" t="str">
            <v xml:space="preserve">   </v>
          </cell>
          <cell r="F1359" t="str">
            <v xml:space="preserve">   </v>
          </cell>
          <cell r="G1359" t="str">
            <v xml:space="preserve">   </v>
          </cell>
          <cell r="H1359" t="str">
            <v xml:space="preserve">   </v>
          </cell>
        </row>
        <row r="1360">
          <cell r="D1360" t="str">
            <v xml:space="preserve"> Material  </v>
          </cell>
          <cell r="E1360" t="str">
            <v xml:space="preserve">  Consumo  </v>
          </cell>
          <cell r="F1360" t="str">
            <v xml:space="preserve"> Unid.  </v>
          </cell>
          <cell r="G1360" t="str">
            <v xml:space="preserve">  Pr. Unit.  </v>
          </cell>
          <cell r="H1360" t="str">
            <v xml:space="preserve">  Custo  </v>
          </cell>
        </row>
        <row r="1361">
          <cell r="D1361" t="str">
            <v xml:space="preserve">CIMENTO PORTLAND CPII-E/F-32                                                                                                                                                                            </v>
          </cell>
          <cell r="E1361">
            <v>68.75</v>
          </cell>
          <cell r="F1361" t="str">
            <v xml:space="preserve">KG    </v>
          </cell>
          <cell r="G1361">
            <v>0.36</v>
          </cell>
          <cell r="H1361">
            <v>24.75</v>
          </cell>
          <cell r="J1361" t="str">
            <v>0210517</v>
          </cell>
          <cell r="K1361">
            <v>68.75</v>
          </cell>
        </row>
        <row r="1362">
          <cell r="D1362" t="str">
            <v xml:space="preserve">AÇO CA-50A OU 60 B CMO BITOLAS                                                                                                                                                                             </v>
          </cell>
          <cell r="E1362">
            <v>5.5780000000000003</v>
          </cell>
          <cell r="F1362" t="str">
            <v xml:space="preserve">KG    </v>
          </cell>
          <cell r="G1362">
            <v>2.98</v>
          </cell>
          <cell r="H1362">
            <v>16.62</v>
          </cell>
          <cell r="J1362" t="str">
            <v>0211510</v>
          </cell>
          <cell r="K1362">
            <v>5.5780000000000003</v>
          </cell>
        </row>
        <row r="1363">
          <cell r="D1363" t="str">
            <v xml:space="preserve">AREIA GROSSA LAVADA                                                                                                                                                                                     </v>
          </cell>
          <cell r="E1363">
            <v>0.19450000000000001</v>
          </cell>
          <cell r="F1363" t="str">
            <v xml:space="preserve">M3    </v>
          </cell>
          <cell r="G1363">
            <v>50</v>
          </cell>
          <cell r="H1363">
            <v>9.73</v>
          </cell>
          <cell r="J1363" t="str">
            <v>MT00100</v>
          </cell>
          <cell r="K1363">
            <v>0.19450000000000001</v>
          </cell>
        </row>
        <row r="1364">
          <cell r="D1364" t="str">
            <v>TIJOLOS COMUM MACIÇO</v>
          </cell>
          <cell r="E1364">
            <v>124.78</v>
          </cell>
          <cell r="F1364" t="str">
            <v>UN</v>
          </cell>
          <cell r="G1364">
            <v>0.13</v>
          </cell>
          <cell r="H1364">
            <v>16.22</v>
          </cell>
          <cell r="J1364" t="str">
            <v>IT0001245</v>
          </cell>
          <cell r="K1364">
            <v>124.78</v>
          </cell>
        </row>
        <row r="1365">
          <cell r="D1365" t="str">
            <v>Tampa em ferro fundido, com caixilho, 60X60 cm</v>
          </cell>
          <cell r="E1365">
            <v>1</v>
          </cell>
          <cell r="F1365" t="str">
            <v>pc</v>
          </cell>
          <cell r="G1365">
            <v>315</v>
          </cell>
          <cell r="H1365">
            <v>315</v>
          </cell>
          <cell r="J1365" t="str">
            <v>MT000066</v>
          </cell>
          <cell r="K1365">
            <v>1</v>
          </cell>
        </row>
        <row r="1366">
          <cell r="D1366" t="str">
            <v xml:space="preserve">PEDRA BRITADA 2                                                                                                                                                                                         </v>
          </cell>
          <cell r="E1366">
            <v>0.255</v>
          </cell>
          <cell r="F1366" t="str">
            <v xml:space="preserve">M3    </v>
          </cell>
          <cell r="G1366">
            <v>53</v>
          </cell>
          <cell r="H1366">
            <v>13.52</v>
          </cell>
          <cell r="J1366" t="str">
            <v>0220518</v>
          </cell>
          <cell r="K1366">
            <v>0.255</v>
          </cell>
        </row>
        <row r="1367">
          <cell r="D1367">
            <v>0</v>
          </cell>
          <cell r="E1367">
            <v>0</v>
          </cell>
          <cell r="F1367">
            <v>0</v>
          </cell>
          <cell r="G1367">
            <v>0</v>
          </cell>
          <cell r="H1367">
            <v>0</v>
          </cell>
        </row>
        <row r="1368">
          <cell r="B1368">
            <v>53</v>
          </cell>
          <cell r="D1368" t="str">
            <v xml:space="preserve"> Total Material  </v>
          </cell>
          <cell r="H1368">
            <v>395.84</v>
          </cell>
        </row>
        <row r="1369">
          <cell r="D1369" t="str">
            <v xml:space="preserve">   </v>
          </cell>
          <cell r="E1369" t="str">
            <v xml:space="preserve">   </v>
          </cell>
          <cell r="F1369" t="str">
            <v xml:space="preserve">   </v>
          </cell>
          <cell r="G1369" t="str">
            <v xml:space="preserve">   </v>
          </cell>
          <cell r="H1369" t="str">
            <v xml:space="preserve">   </v>
          </cell>
        </row>
        <row r="1370">
          <cell r="D1370" t="str">
            <v xml:space="preserve"> Mão de Obra  </v>
          </cell>
          <cell r="E1370" t="str">
            <v xml:space="preserve">  Consumo  </v>
          </cell>
          <cell r="F1370" t="str">
            <v xml:space="preserve"> Unid.  </v>
          </cell>
          <cell r="G1370" t="str">
            <v xml:space="preserve">  Pr. Unit.  </v>
          </cell>
          <cell r="H1370" t="str">
            <v xml:space="preserve">  Custo  </v>
          </cell>
        </row>
        <row r="1371">
          <cell r="D1371" t="str">
            <v xml:space="preserve">PEDREIRO                                                                                                                                                                                                </v>
          </cell>
          <cell r="E1371">
            <v>7.8449999999999998</v>
          </cell>
          <cell r="F1371" t="str">
            <v xml:space="preserve">H     </v>
          </cell>
          <cell r="G1371">
            <v>8.7200000000000006</v>
          </cell>
          <cell r="H1371">
            <v>68.41</v>
          </cell>
          <cell r="J1371" t="str">
            <v>0110139</v>
          </cell>
          <cell r="K1371">
            <v>7.8449999999999998</v>
          </cell>
        </row>
        <row r="1372">
          <cell r="D1372" t="str">
            <v xml:space="preserve">SERVENTE                                                                                                                                                                                                </v>
          </cell>
          <cell r="E1372">
            <v>14.456</v>
          </cell>
          <cell r="F1372" t="str">
            <v xml:space="preserve">H     </v>
          </cell>
          <cell r="G1372">
            <v>7.3</v>
          </cell>
          <cell r="H1372">
            <v>105.53</v>
          </cell>
          <cell r="J1372" t="str">
            <v>0110146</v>
          </cell>
          <cell r="K1372">
            <v>14.456</v>
          </cell>
        </row>
        <row r="1373">
          <cell r="D1373">
            <v>0</v>
          </cell>
          <cell r="E1373">
            <v>0</v>
          </cell>
          <cell r="F1373">
            <v>0</v>
          </cell>
          <cell r="G1373">
            <v>0</v>
          </cell>
          <cell r="H1373">
            <v>0</v>
          </cell>
        </row>
        <row r="1374">
          <cell r="D1374">
            <v>0</v>
          </cell>
          <cell r="E1374">
            <v>0</v>
          </cell>
          <cell r="F1374">
            <v>0</v>
          </cell>
          <cell r="G1374">
            <v>0</v>
          </cell>
          <cell r="H1374">
            <v>0</v>
          </cell>
        </row>
        <row r="1375">
          <cell r="D1375">
            <v>0</v>
          </cell>
          <cell r="E1375">
            <v>0</v>
          </cell>
          <cell r="F1375">
            <v>0</v>
          </cell>
          <cell r="G1375">
            <v>0</v>
          </cell>
          <cell r="H1375">
            <v>0</v>
          </cell>
        </row>
        <row r="1376">
          <cell r="D1376" t="str">
            <v xml:space="preserve"> Sub-Total  </v>
          </cell>
          <cell r="H1376">
            <v>173.94</v>
          </cell>
        </row>
        <row r="1377">
          <cell r="D1377" t="str">
            <v xml:space="preserve"> Leis Sociais  </v>
          </cell>
          <cell r="E1377">
            <v>0</v>
          </cell>
          <cell r="F1377" t="str">
            <v xml:space="preserve">   </v>
          </cell>
          <cell r="G1377" t="str">
            <v xml:space="preserve">   </v>
          </cell>
          <cell r="H1377">
            <v>0</v>
          </cell>
        </row>
        <row r="1378">
          <cell r="A1378">
            <v>53</v>
          </cell>
          <cell r="D1378" t="str">
            <v xml:space="preserve"> Total MDO  </v>
          </cell>
          <cell r="H1378">
            <v>173.94</v>
          </cell>
        </row>
        <row r="1379">
          <cell r="D1379" t="str">
            <v xml:space="preserve">   </v>
          </cell>
          <cell r="E1379" t="str">
            <v xml:space="preserve">   </v>
          </cell>
          <cell r="F1379" t="str">
            <v xml:space="preserve">   </v>
          </cell>
          <cell r="G1379" t="str">
            <v xml:space="preserve">   </v>
          </cell>
          <cell r="H1379" t="str">
            <v xml:space="preserve">   </v>
          </cell>
        </row>
        <row r="1380">
          <cell r="D1380" t="str">
            <v xml:space="preserve"> BDI  </v>
          </cell>
          <cell r="E1380">
            <v>0.27179999999999999</v>
          </cell>
          <cell r="F1380" t="str">
            <v xml:space="preserve">   </v>
          </cell>
          <cell r="G1380" t="str">
            <v xml:space="preserve">   </v>
          </cell>
          <cell r="H1380">
            <v>47.28</v>
          </cell>
        </row>
        <row r="1381">
          <cell r="D1381" t="str">
            <v xml:space="preserve"> Total  </v>
          </cell>
          <cell r="H1381">
            <v>221.22</v>
          </cell>
        </row>
        <row r="1382">
          <cell r="I1382" t="str">
            <v>XX</v>
          </cell>
        </row>
        <row r="1383">
          <cell r="D1383" t="str">
            <v xml:space="preserve"> Obra:  </v>
          </cell>
          <cell r="E1383" t="str">
            <v>Construção de Centro Educacional</v>
          </cell>
        </row>
        <row r="1384">
          <cell r="D1384" t="str">
            <v xml:space="preserve"> Local:  </v>
          </cell>
          <cell r="E1384" t="str">
            <v>Município de Assis</v>
          </cell>
          <cell r="F1384" t="str">
            <v xml:space="preserve">   </v>
          </cell>
          <cell r="G1384" t="str">
            <v xml:space="preserve">   </v>
          </cell>
        </row>
        <row r="1385">
          <cell r="D1385" t="str">
            <v xml:space="preserve"> Concorrência :  </v>
          </cell>
          <cell r="E1385" t="str">
            <v xml:space="preserve"> N.º 011/2009</v>
          </cell>
          <cell r="F1385" t="str">
            <v xml:space="preserve">   </v>
          </cell>
          <cell r="G1385" t="str">
            <v xml:space="preserve">   </v>
          </cell>
        </row>
        <row r="1386">
          <cell r="D1386" t="str">
            <v xml:space="preserve"> Composições Unitárias  </v>
          </cell>
        </row>
        <row r="1387">
          <cell r="C1387">
            <v>54</v>
          </cell>
          <cell r="D1387" t="str">
            <v>Caixa de inspeção para águas pluviais em alvenaria com fundo em concreto e tampa de ferro fundido 0,60mx0,60m conforme projeto, nas medidas: 1,00mx1,00mx1,00m</v>
          </cell>
          <cell r="E1387" t="str">
            <v xml:space="preserve">   </v>
          </cell>
          <cell r="F1387" t="str">
            <v xml:space="preserve">   </v>
          </cell>
        </row>
        <row r="1388">
          <cell r="D1388" t="str">
            <v xml:space="preserve">   </v>
          </cell>
          <cell r="E1388" t="str">
            <v xml:space="preserve">  Unid.  </v>
          </cell>
          <cell r="F1388" t="str">
            <v xml:space="preserve"> MAT.  </v>
          </cell>
          <cell r="G1388" t="str">
            <v xml:space="preserve">  MDO  </v>
          </cell>
          <cell r="H1388" t="str">
            <v xml:space="preserve">  TOTAL  </v>
          </cell>
        </row>
        <row r="1389">
          <cell r="D1389" t="str">
            <v xml:space="preserve">   </v>
          </cell>
          <cell r="E1389" t="str">
            <v>un</v>
          </cell>
          <cell r="F1389">
            <v>411.16</v>
          </cell>
          <cell r="G1389">
            <v>266.20999999999998</v>
          </cell>
          <cell r="H1389">
            <v>677.37</v>
          </cell>
        </row>
        <row r="1390">
          <cell r="D1390" t="str">
            <v xml:space="preserve">   </v>
          </cell>
          <cell r="E1390" t="str">
            <v xml:space="preserve">   </v>
          </cell>
          <cell r="F1390" t="str">
            <v xml:space="preserve">   </v>
          </cell>
          <cell r="G1390" t="str">
            <v xml:space="preserve">   </v>
          </cell>
          <cell r="H1390" t="str">
            <v xml:space="preserve">   </v>
          </cell>
        </row>
        <row r="1391">
          <cell r="D1391" t="str">
            <v xml:space="preserve"> Material  </v>
          </cell>
          <cell r="E1391" t="str">
            <v xml:space="preserve">  Consumo  </v>
          </cell>
          <cell r="F1391" t="str">
            <v xml:space="preserve"> Unid.  </v>
          </cell>
          <cell r="G1391" t="str">
            <v xml:space="preserve">  Pr. Unit.  </v>
          </cell>
          <cell r="H1391" t="str">
            <v xml:space="preserve">  Custo  </v>
          </cell>
        </row>
        <row r="1392">
          <cell r="D1392" t="str">
            <v xml:space="preserve">CIMENTO PORTLAND CPII-E/F-32                                                                                                                                                                            </v>
          </cell>
          <cell r="E1392">
            <v>82.4512</v>
          </cell>
          <cell r="F1392" t="str">
            <v xml:space="preserve">KG    </v>
          </cell>
          <cell r="G1392">
            <v>0.36</v>
          </cell>
          <cell r="H1392">
            <v>29.68</v>
          </cell>
          <cell r="J1392" t="str">
            <v>0210517</v>
          </cell>
          <cell r="K1392">
            <v>82.4512</v>
          </cell>
        </row>
        <row r="1393">
          <cell r="D1393" t="str">
            <v xml:space="preserve">AÇO CA-50A OU 60 B CMO BITOLAS                                                                                                                                                                             </v>
          </cell>
          <cell r="E1393">
            <v>6.7839999999999998</v>
          </cell>
          <cell r="F1393" t="str">
            <v xml:space="preserve">KG    </v>
          </cell>
          <cell r="G1393">
            <v>2.98</v>
          </cell>
          <cell r="H1393">
            <v>20.22</v>
          </cell>
          <cell r="J1393" t="str">
            <v>0211510</v>
          </cell>
          <cell r="K1393">
            <v>6.7839999999999998</v>
          </cell>
        </row>
        <row r="1394">
          <cell r="D1394" t="str">
            <v xml:space="preserve">AREIA GROSSA LAVADA                                                                                                                                                                                     </v>
          </cell>
          <cell r="E1394">
            <v>0.24709999999999999</v>
          </cell>
          <cell r="F1394" t="str">
            <v xml:space="preserve">M3    </v>
          </cell>
          <cell r="G1394">
            <v>50</v>
          </cell>
          <cell r="H1394">
            <v>12.36</v>
          </cell>
          <cell r="J1394" t="str">
            <v>MT00100</v>
          </cell>
          <cell r="K1394">
            <v>0.24709999999999999</v>
          </cell>
        </row>
        <row r="1395">
          <cell r="D1395" t="str">
            <v>TIJOLOS COMUM MACIÇO</v>
          </cell>
          <cell r="E1395">
            <v>148.65</v>
          </cell>
          <cell r="F1395" t="str">
            <v>UN</v>
          </cell>
          <cell r="G1395">
            <v>0.13</v>
          </cell>
          <cell r="H1395">
            <v>19.32</v>
          </cell>
          <cell r="J1395" t="str">
            <v>IT0001245</v>
          </cell>
          <cell r="K1395">
            <v>148.65</v>
          </cell>
        </row>
        <row r="1396">
          <cell r="D1396" t="str">
            <v>Tampa em ferro fundido, com caixilho, 60X60 cm</v>
          </cell>
          <cell r="E1396">
            <v>1</v>
          </cell>
          <cell r="F1396" t="str">
            <v>pc</v>
          </cell>
          <cell r="G1396">
            <v>315</v>
          </cell>
          <cell r="H1396">
            <v>315</v>
          </cell>
          <cell r="J1396" t="str">
            <v>MT000066</v>
          </cell>
          <cell r="K1396">
            <v>1</v>
          </cell>
        </row>
        <row r="1397">
          <cell r="D1397" t="str">
            <v xml:space="preserve">PEDRA BRITADA 2                                                                                                                                                                                         </v>
          </cell>
          <cell r="E1397">
            <v>0.27500000000000002</v>
          </cell>
          <cell r="F1397" t="str">
            <v xml:space="preserve">M3    </v>
          </cell>
          <cell r="G1397">
            <v>53</v>
          </cell>
          <cell r="H1397">
            <v>14.58</v>
          </cell>
          <cell r="J1397" t="str">
            <v>0220518</v>
          </cell>
          <cell r="K1397">
            <v>0.27500000000000002</v>
          </cell>
        </row>
        <row r="1398">
          <cell r="D1398">
            <v>0</v>
          </cell>
          <cell r="E1398">
            <v>0</v>
          </cell>
          <cell r="F1398">
            <v>0</v>
          </cell>
          <cell r="G1398">
            <v>0</v>
          </cell>
          <cell r="H1398">
            <v>0</v>
          </cell>
        </row>
        <row r="1399">
          <cell r="B1399">
            <v>54</v>
          </cell>
          <cell r="D1399" t="str">
            <v xml:space="preserve"> Total Material  </v>
          </cell>
          <cell r="H1399">
            <v>411.16</v>
          </cell>
        </row>
        <row r="1400">
          <cell r="D1400" t="str">
            <v xml:space="preserve">   </v>
          </cell>
          <cell r="E1400" t="str">
            <v xml:space="preserve">   </v>
          </cell>
          <cell r="F1400" t="str">
            <v xml:space="preserve">   </v>
          </cell>
          <cell r="G1400" t="str">
            <v xml:space="preserve">   </v>
          </cell>
          <cell r="H1400" t="str">
            <v xml:space="preserve">   </v>
          </cell>
        </row>
        <row r="1401">
          <cell r="D1401" t="str">
            <v xml:space="preserve"> Mão de Obra  </v>
          </cell>
          <cell r="E1401" t="str">
            <v xml:space="preserve">  Consumo  </v>
          </cell>
          <cell r="F1401" t="str">
            <v xml:space="preserve"> Unid.  </v>
          </cell>
          <cell r="G1401" t="str">
            <v xml:space="preserve">  Pr. Unit.  </v>
          </cell>
          <cell r="H1401" t="str">
            <v xml:space="preserve">  Custo  </v>
          </cell>
        </row>
        <row r="1402">
          <cell r="D1402" t="str">
            <v xml:space="preserve">PEDREIRO                                                                                                                                                                                                </v>
          </cell>
          <cell r="E1402">
            <v>9.1199999999999992</v>
          </cell>
          <cell r="F1402" t="str">
            <v xml:space="preserve">H     </v>
          </cell>
          <cell r="G1402">
            <v>8.7200000000000006</v>
          </cell>
          <cell r="H1402">
            <v>79.53</v>
          </cell>
          <cell r="J1402" t="str">
            <v>0110139</v>
          </cell>
          <cell r="K1402">
            <v>9.1199999999999992</v>
          </cell>
        </row>
        <row r="1403">
          <cell r="D1403" t="str">
            <v xml:space="preserve">SERVENTE                                                                                                                                                                                                </v>
          </cell>
          <cell r="E1403">
            <v>17.78</v>
          </cell>
          <cell r="F1403" t="str">
            <v xml:space="preserve">H     </v>
          </cell>
          <cell r="G1403">
            <v>7.3</v>
          </cell>
          <cell r="H1403">
            <v>129.79</v>
          </cell>
          <cell r="J1403" t="str">
            <v>0110146</v>
          </cell>
          <cell r="K1403">
            <v>17.78</v>
          </cell>
        </row>
        <row r="1404">
          <cell r="D1404">
            <v>0</v>
          </cell>
          <cell r="E1404">
            <v>0</v>
          </cell>
          <cell r="F1404">
            <v>0</v>
          </cell>
          <cell r="G1404">
            <v>0</v>
          </cell>
          <cell r="H1404">
            <v>0</v>
          </cell>
        </row>
        <row r="1405">
          <cell r="D1405">
            <v>0</v>
          </cell>
          <cell r="E1405">
            <v>0</v>
          </cell>
          <cell r="F1405">
            <v>0</v>
          </cell>
          <cell r="G1405">
            <v>0</v>
          </cell>
          <cell r="H1405">
            <v>0</v>
          </cell>
        </row>
        <row r="1406">
          <cell r="D1406">
            <v>0</v>
          </cell>
          <cell r="E1406">
            <v>0</v>
          </cell>
          <cell r="F1406">
            <v>0</v>
          </cell>
          <cell r="G1406">
            <v>0</v>
          </cell>
          <cell r="H1406">
            <v>0</v>
          </cell>
        </row>
        <row r="1407">
          <cell r="D1407" t="str">
            <v xml:space="preserve"> Sub-Total  </v>
          </cell>
          <cell r="H1407">
            <v>209.32</v>
          </cell>
        </row>
        <row r="1408">
          <cell r="D1408" t="str">
            <v xml:space="preserve"> Leis Sociais  </v>
          </cell>
          <cell r="E1408">
            <v>0</v>
          </cell>
          <cell r="F1408" t="str">
            <v xml:space="preserve">   </v>
          </cell>
          <cell r="G1408" t="str">
            <v xml:space="preserve">   </v>
          </cell>
          <cell r="H1408">
            <v>0</v>
          </cell>
        </row>
        <row r="1409">
          <cell r="A1409">
            <v>54</v>
          </cell>
          <cell r="D1409" t="str">
            <v xml:space="preserve"> Total MDO  </v>
          </cell>
          <cell r="H1409">
            <v>209.32</v>
          </cell>
        </row>
        <row r="1410">
          <cell r="D1410" t="str">
            <v xml:space="preserve">   </v>
          </cell>
          <cell r="E1410" t="str">
            <v xml:space="preserve">   </v>
          </cell>
          <cell r="F1410" t="str">
            <v xml:space="preserve">   </v>
          </cell>
          <cell r="G1410" t="str">
            <v xml:space="preserve">   </v>
          </cell>
          <cell r="H1410" t="str">
            <v xml:space="preserve">   </v>
          </cell>
        </row>
        <row r="1411">
          <cell r="D1411" t="str">
            <v xml:space="preserve"> BDI  </v>
          </cell>
          <cell r="E1411">
            <v>0.27179999999999999</v>
          </cell>
          <cell r="F1411" t="str">
            <v xml:space="preserve">   </v>
          </cell>
          <cell r="G1411" t="str">
            <v xml:space="preserve">   </v>
          </cell>
          <cell r="H1411">
            <v>56.89</v>
          </cell>
        </row>
        <row r="1412">
          <cell r="D1412" t="str">
            <v xml:space="preserve"> Total  </v>
          </cell>
          <cell r="H1412">
            <v>266.20999999999998</v>
          </cell>
        </row>
        <row r="1413">
          <cell r="I1413" t="str">
            <v>XX</v>
          </cell>
        </row>
        <row r="1414">
          <cell r="D1414" t="str">
            <v xml:space="preserve"> Obra:  </v>
          </cell>
          <cell r="E1414" t="str">
            <v>Construção de Centro Educacional</v>
          </cell>
        </row>
        <row r="1415">
          <cell r="D1415" t="str">
            <v xml:space="preserve"> Local:  </v>
          </cell>
          <cell r="E1415" t="str">
            <v>Município de Assis</v>
          </cell>
          <cell r="F1415" t="str">
            <v xml:space="preserve">   </v>
          </cell>
          <cell r="G1415" t="str">
            <v xml:space="preserve">   </v>
          </cell>
        </row>
        <row r="1416">
          <cell r="D1416" t="str">
            <v xml:space="preserve"> Concorrência :  </v>
          </cell>
          <cell r="E1416" t="str">
            <v xml:space="preserve"> N.º 011/2009</v>
          </cell>
          <cell r="F1416" t="str">
            <v xml:space="preserve">   </v>
          </cell>
          <cell r="G1416" t="str">
            <v xml:space="preserve">   </v>
          </cell>
        </row>
        <row r="1417">
          <cell r="D1417" t="str">
            <v xml:space="preserve"> Composições Unitárias  </v>
          </cell>
        </row>
        <row r="1418">
          <cell r="C1418">
            <v>55</v>
          </cell>
          <cell r="D1418" t="str">
            <v>Caixa de inspeção para esgoto em alvenaria revestida  com tampa de ferro fundido  060mx0,60m, na medida: 0,60mx0,60mx0,60m</v>
          </cell>
          <cell r="E1418" t="str">
            <v xml:space="preserve">   </v>
          </cell>
          <cell r="F1418" t="str">
            <v xml:space="preserve">   </v>
          </cell>
        </row>
        <row r="1419">
          <cell r="D1419" t="str">
            <v xml:space="preserve">   </v>
          </cell>
          <cell r="E1419" t="str">
            <v xml:space="preserve">  Unid.  </v>
          </cell>
          <cell r="F1419" t="str">
            <v xml:space="preserve"> MAT.  </v>
          </cell>
          <cell r="G1419" t="str">
            <v xml:space="preserve">  MDO  </v>
          </cell>
          <cell r="H1419" t="str">
            <v xml:space="preserve">  TOTAL  </v>
          </cell>
        </row>
        <row r="1420">
          <cell r="D1420" t="str">
            <v xml:space="preserve">   </v>
          </cell>
          <cell r="E1420" t="str">
            <v>un</v>
          </cell>
          <cell r="F1420">
            <v>388.08</v>
          </cell>
          <cell r="G1420">
            <v>173.74</v>
          </cell>
          <cell r="H1420">
            <v>561.82000000000005</v>
          </cell>
        </row>
        <row r="1421">
          <cell r="D1421" t="str">
            <v xml:space="preserve">   </v>
          </cell>
          <cell r="E1421" t="str">
            <v xml:space="preserve">   </v>
          </cell>
          <cell r="F1421" t="str">
            <v xml:space="preserve">   </v>
          </cell>
          <cell r="G1421" t="str">
            <v xml:space="preserve">   </v>
          </cell>
          <cell r="H1421" t="str">
            <v xml:space="preserve">   </v>
          </cell>
        </row>
        <row r="1422">
          <cell r="D1422" t="str">
            <v xml:space="preserve"> Material  </v>
          </cell>
          <cell r="E1422" t="str">
            <v xml:space="preserve">  Consumo  </v>
          </cell>
          <cell r="F1422" t="str">
            <v xml:space="preserve"> Unid.  </v>
          </cell>
          <cell r="G1422" t="str">
            <v xml:space="preserve">  Pr. Unit.  </v>
          </cell>
          <cell r="H1422" t="str">
            <v xml:space="preserve">  Custo  </v>
          </cell>
        </row>
        <row r="1423">
          <cell r="D1423" t="str">
            <v xml:space="preserve">CIMENTO PORTLAND CPII-E/F-32                                                                                                                                                                            </v>
          </cell>
          <cell r="E1423">
            <v>57.777999999999999</v>
          </cell>
          <cell r="F1423" t="str">
            <v xml:space="preserve">KG    </v>
          </cell>
          <cell r="G1423">
            <v>0.36</v>
          </cell>
          <cell r="H1423">
            <v>20.8</v>
          </cell>
          <cell r="J1423" t="str">
            <v>0210517</v>
          </cell>
          <cell r="K1423">
            <v>57.777999999999999</v>
          </cell>
        </row>
        <row r="1424">
          <cell r="D1424" t="str">
            <v xml:space="preserve">AÇO CA-50A OU 60 B CMO BITOLAS                                                                                                                                                                             </v>
          </cell>
          <cell r="E1424">
            <v>4.32</v>
          </cell>
          <cell r="F1424" t="str">
            <v xml:space="preserve">KG    </v>
          </cell>
          <cell r="G1424">
            <v>2.98</v>
          </cell>
          <cell r="H1424">
            <v>12.87</v>
          </cell>
          <cell r="J1424" t="str">
            <v>0211510</v>
          </cell>
          <cell r="K1424">
            <v>4.32</v>
          </cell>
        </row>
        <row r="1425">
          <cell r="D1425" t="str">
            <v xml:space="preserve">AREIA GROSSA LAVADA                                                                                                                                                                                     </v>
          </cell>
          <cell r="E1425">
            <v>0.154</v>
          </cell>
          <cell r="F1425" t="str">
            <v xml:space="preserve">M3    </v>
          </cell>
          <cell r="G1425">
            <v>50</v>
          </cell>
          <cell r="H1425">
            <v>7.7</v>
          </cell>
          <cell r="J1425" t="str">
            <v>MT00100</v>
          </cell>
          <cell r="K1425">
            <v>0.154</v>
          </cell>
        </row>
        <row r="1426">
          <cell r="D1426" t="str">
            <v>TIJOLOS COMUM MACIÇO</v>
          </cell>
          <cell r="E1426">
            <v>104.16</v>
          </cell>
          <cell r="F1426" t="str">
            <v>UN</v>
          </cell>
          <cell r="G1426">
            <v>0.13</v>
          </cell>
          <cell r="H1426">
            <v>13.54</v>
          </cell>
          <cell r="J1426" t="str">
            <v>IT0001245</v>
          </cell>
          <cell r="K1426">
            <v>104.16</v>
          </cell>
        </row>
        <row r="1427">
          <cell r="D1427" t="str">
            <v>Tampa em ferro fundido, com caixilho, 60X60 cm</v>
          </cell>
          <cell r="E1427">
            <v>1</v>
          </cell>
          <cell r="F1427" t="str">
            <v>pc</v>
          </cell>
          <cell r="G1427">
            <v>315</v>
          </cell>
          <cell r="H1427">
            <v>315</v>
          </cell>
          <cell r="J1427" t="str">
            <v>MT000066</v>
          </cell>
          <cell r="K1427">
            <v>1</v>
          </cell>
        </row>
        <row r="1428">
          <cell r="D1428" t="str">
            <v xml:space="preserve">PEDRA BRITADA 2                                                                                                                                                                                         </v>
          </cell>
          <cell r="E1428">
            <v>0.184</v>
          </cell>
          <cell r="F1428" t="str">
            <v xml:space="preserve">M3    </v>
          </cell>
          <cell r="G1428">
            <v>53</v>
          </cell>
          <cell r="H1428">
            <v>9.75</v>
          </cell>
          <cell r="J1428" t="str">
            <v>0220518</v>
          </cell>
          <cell r="K1428">
            <v>0.184</v>
          </cell>
        </row>
        <row r="1429">
          <cell r="D1429" t="str">
            <v xml:space="preserve">ARGAMASSA DE CIMENTO COM AREIA GROSSA 1:3                                                                                                                                                               </v>
          </cell>
          <cell r="E1429">
            <v>3.3000000000000002E-2</v>
          </cell>
          <cell r="F1429" t="str">
            <v xml:space="preserve">M3    </v>
          </cell>
          <cell r="G1429">
            <v>255</v>
          </cell>
          <cell r="H1429">
            <v>8.42</v>
          </cell>
          <cell r="J1429" t="str">
            <v>0210630</v>
          </cell>
          <cell r="K1429">
            <v>3.3000000000000002E-2</v>
          </cell>
        </row>
        <row r="1430">
          <cell r="B1430">
            <v>55</v>
          </cell>
          <cell r="D1430" t="str">
            <v xml:space="preserve"> Total Material  </v>
          </cell>
          <cell r="H1430">
            <v>388.08</v>
          </cell>
        </row>
        <row r="1431">
          <cell r="D1431" t="str">
            <v xml:space="preserve">   </v>
          </cell>
          <cell r="E1431" t="str">
            <v xml:space="preserve">   </v>
          </cell>
          <cell r="F1431" t="str">
            <v xml:space="preserve">   </v>
          </cell>
          <cell r="G1431" t="str">
            <v xml:space="preserve">   </v>
          </cell>
          <cell r="H1431" t="str">
            <v xml:space="preserve">   </v>
          </cell>
        </row>
        <row r="1432">
          <cell r="D1432" t="str">
            <v xml:space="preserve"> Mão de Obra  </v>
          </cell>
          <cell r="E1432" t="str">
            <v xml:space="preserve">  Consumo  </v>
          </cell>
          <cell r="F1432" t="str">
            <v xml:space="preserve"> Unid.  </v>
          </cell>
          <cell r="G1432" t="str">
            <v xml:space="preserve">  Pr. Unit.  </v>
          </cell>
          <cell r="H1432" t="str">
            <v xml:space="preserve">  Custo  </v>
          </cell>
        </row>
        <row r="1433">
          <cell r="D1433" t="str">
            <v xml:space="preserve">PEDREIRO                                                                                                                                                                                                </v>
          </cell>
          <cell r="E1433">
            <v>6.1390000000000002</v>
          </cell>
          <cell r="F1433" t="str">
            <v xml:space="preserve">H     </v>
          </cell>
          <cell r="G1433">
            <v>8.7200000000000006</v>
          </cell>
          <cell r="H1433">
            <v>53.53</v>
          </cell>
          <cell r="J1433" t="str">
            <v>0110139</v>
          </cell>
          <cell r="K1433">
            <v>6.1390000000000002</v>
          </cell>
        </row>
        <row r="1434">
          <cell r="D1434" t="str">
            <v xml:space="preserve">SERVENTE                                                                                                                                                                                                </v>
          </cell>
          <cell r="E1434">
            <v>11.381</v>
          </cell>
          <cell r="F1434" t="str">
            <v xml:space="preserve">H     </v>
          </cell>
          <cell r="G1434">
            <v>7.3</v>
          </cell>
          <cell r="H1434">
            <v>83.08</v>
          </cell>
          <cell r="J1434" t="str">
            <v>0110146</v>
          </cell>
          <cell r="K1434">
            <v>11.381</v>
          </cell>
        </row>
        <row r="1435">
          <cell r="D1435">
            <v>0</v>
          </cell>
          <cell r="E1435">
            <v>0</v>
          </cell>
          <cell r="F1435">
            <v>0</v>
          </cell>
          <cell r="G1435">
            <v>0</v>
          </cell>
          <cell r="H1435">
            <v>0</v>
          </cell>
        </row>
        <row r="1436">
          <cell r="D1436">
            <v>0</v>
          </cell>
          <cell r="E1436">
            <v>0</v>
          </cell>
          <cell r="F1436">
            <v>0</v>
          </cell>
          <cell r="G1436">
            <v>0</v>
          </cell>
          <cell r="H1436">
            <v>0</v>
          </cell>
        </row>
        <row r="1437">
          <cell r="D1437">
            <v>0</v>
          </cell>
          <cell r="E1437">
            <v>0</v>
          </cell>
          <cell r="F1437">
            <v>0</v>
          </cell>
          <cell r="G1437">
            <v>0</v>
          </cell>
          <cell r="H1437">
            <v>0</v>
          </cell>
        </row>
        <row r="1438">
          <cell r="D1438" t="str">
            <v xml:space="preserve"> Sub-Total  </v>
          </cell>
          <cell r="H1438">
            <v>136.61000000000001</v>
          </cell>
        </row>
        <row r="1439">
          <cell r="D1439" t="str">
            <v xml:space="preserve"> Leis Sociais  </v>
          </cell>
          <cell r="E1439">
            <v>0</v>
          </cell>
          <cell r="F1439" t="str">
            <v xml:space="preserve">   </v>
          </cell>
          <cell r="G1439" t="str">
            <v xml:space="preserve">   </v>
          </cell>
          <cell r="H1439">
            <v>0</v>
          </cell>
        </row>
        <row r="1440">
          <cell r="A1440">
            <v>55</v>
          </cell>
          <cell r="D1440" t="str">
            <v xml:space="preserve"> Total MDO  </v>
          </cell>
          <cell r="H1440">
            <v>136.61000000000001</v>
          </cell>
        </row>
        <row r="1441">
          <cell r="D1441" t="str">
            <v xml:space="preserve">   </v>
          </cell>
          <cell r="E1441" t="str">
            <v xml:space="preserve">   </v>
          </cell>
          <cell r="F1441" t="str">
            <v xml:space="preserve">   </v>
          </cell>
          <cell r="G1441" t="str">
            <v xml:space="preserve">   </v>
          </cell>
          <cell r="H1441" t="str">
            <v xml:space="preserve">   </v>
          </cell>
        </row>
        <row r="1442">
          <cell r="D1442" t="str">
            <v xml:space="preserve"> BDI  </v>
          </cell>
          <cell r="E1442">
            <v>0.27179999999999999</v>
          </cell>
          <cell r="F1442" t="str">
            <v xml:space="preserve">   </v>
          </cell>
          <cell r="G1442" t="str">
            <v xml:space="preserve">   </v>
          </cell>
          <cell r="H1442">
            <v>37.130000000000003</v>
          </cell>
        </row>
        <row r="1443">
          <cell r="D1443" t="str">
            <v xml:space="preserve"> Total  </v>
          </cell>
          <cell r="H1443">
            <v>173.74</v>
          </cell>
        </row>
        <row r="1444">
          <cell r="I1444" t="str">
            <v>XX</v>
          </cell>
        </row>
        <row r="1445">
          <cell r="D1445" t="str">
            <v xml:space="preserve"> Obra:  </v>
          </cell>
          <cell r="E1445" t="str">
            <v>Construção de Centro Educacional</v>
          </cell>
        </row>
        <row r="1446">
          <cell r="D1446" t="str">
            <v xml:space="preserve"> Local:  </v>
          </cell>
          <cell r="E1446" t="str">
            <v>Município de Assis</v>
          </cell>
          <cell r="F1446" t="str">
            <v xml:space="preserve">   </v>
          </cell>
          <cell r="G1446" t="str">
            <v xml:space="preserve">   </v>
          </cell>
        </row>
        <row r="1447">
          <cell r="D1447" t="str">
            <v xml:space="preserve"> Concorrência :  </v>
          </cell>
          <cell r="E1447" t="str">
            <v xml:space="preserve"> N.º 011/2009</v>
          </cell>
          <cell r="F1447" t="str">
            <v xml:space="preserve">   </v>
          </cell>
          <cell r="G1447" t="str">
            <v xml:space="preserve">   </v>
          </cell>
        </row>
        <row r="1448">
          <cell r="D1448" t="str">
            <v xml:space="preserve"> Composições Unitárias  </v>
          </cell>
        </row>
        <row r="1449">
          <cell r="C1449">
            <v>56</v>
          </cell>
          <cell r="D1449" t="str">
            <v>Caixa de inspeção para esgoto em alvenaria revestida  com tampa de ferro fundido  060mx0,60m, na medida: 0,80mx0,80mx0,80m</v>
          </cell>
          <cell r="E1449" t="str">
            <v xml:space="preserve">   </v>
          </cell>
          <cell r="F1449" t="str">
            <v xml:space="preserve">   </v>
          </cell>
        </row>
        <row r="1450">
          <cell r="D1450" t="str">
            <v xml:space="preserve">   </v>
          </cell>
          <cell r="E1450" t="str">
            <v xml:space="preserve">  Unid.  </v>
          </cell>
          <cell r="F1450" t="str">
            <v xml:space="preserve"> MAT.  </v>
          </cell>
          <cell r="G1450" t="str">
            <v xml:space="preserve">  MDO  </v>
          </cell>
          <cell r="H1450" t="str">
            <v xml:space="preserve">  TOTAL  </v>
          </cell>
        </row>
        <row r="1451">
          <cell r="D1451" t="str">
            <v xml:space="preserve">   </v>
          </cell>
          <cell r="E1451" t="str">
            <v>un</v>
          </cell>
          <cell r="F1451">
            <v>404.26</v>
          </cell>
          <cell r="G1451">
            <v>221.22</v>
          </cell>
          <cell r="H1451">
            <v>625.48</v>
          </cell>
        </row>
        <row r="1452">
          <cell r="D1452" t="str">
            <v xml:space="preserve">   </v>
          </cell>
          <cell r="E1452" t="str">
            <v xml:space="preserve">   </v>
          </cell>
          <cell r="F1452" t="str">
            <v xml:space="preserve">   </v>
          </cell>
          <cell r="G1452" t="str">
            <v xml:space="preserve">   </v>
          </cell>
          <cell r="H1452" t="str">
            <v xml:space="preserve">   </v>
          </cell>
        </row>
        <row r="1453">
          <cell r="D1453" t="str">
            <v xml:space="preserve"> Material  </v>
          </cell>
          <cell r="E1453" t="str">
            <v xml:space="preserve">  Consumo  </v>
          </cell>
          <cell r="F1453" t="str">
            <v xml:space="preserve"> Unid.  </v>
          </cell>
          <cell r="G1453" t="str">
            <v xml:space="preserve">  Pr. Unit.  </v>
          </cell>
          <cell r="H1453" t="str">
            <v xml:space="preserve">  Custo  </v>
          </cell>
        </row>
        <row r="1454">
          <cell r="D1454" t="str">
            <v xml:space="preserve">CIMENTO PORTLAND CPII-E/F-32                                                                                                                                                                            </v>
          </cell>
          <cell r="E1454">
            <v>68.75</v>
          </cell>
          <cell r="F1454" t="str">
            <v xml:space="preserve">KG    </v>
          </cell>
          <cell r="G1454">
            <v>0.36</v>
          </cell>
          <cell r="H1454">
            <v>24.75</v>
          </cell>
          <cell r="J1454" t="str">
            <v>0210517</v>
          </cell>
          <cell r="K1454">
            <v>68.75</v>
          </cell>
        </row>
        <row r="1455">
          <cell r="D1455" t="str">
            <v xml:space="preserve">AÇO CA-50A OU 60 B CMO BITOLAS                                                                                                                                                                             </v>
          </cell>
          <cell r="E1455">
            <v>5.5780000000000003</v>
          </cell>
          <cell r="F1455" t="str">
            <v xml:space="preserve">KG    </v>
          </cell>
          <cell r="G1455">
            <v>2.98</v>
          </cell>
          <cell r="H1455">
            <v>16.62</v>
          </cell>
          <cell r="J1455" t="str">
            <v>0211510</v>
          </cell>
          <cell r="K1455">
            <v>5.5780000000000003</v>
          </cell>
        </row>
        <row r="1456">
          <cell r="D1456" t="str">
            <v xml:space="preserve">AREIA GROSSA LAVADA                                                                                                                                                                                     </v>
          </cell>
          <cell r="E1456">
            <v>0.19450000000000001</v>
          </cell>
          <cell r="F1456" t="str">
            <v xml:space="preserve">M3    </v>
          </cell>
          <cell r="G1456">
            <v>50</v>
          </cell>
          <cell r="H1456">
            <v>9.73</v>
          </cell>
          <cell r="J1456" t="str">
            <v>MT00100</v>
          </cell>
          <cell r="K1456">
            <v>0.19450000000000001</v>
          </cell>
        </row>
        <row r="1457">
          <cell r="D1457" t="str">
            <v>TIJOLOS COMUM MACIÇO</v>
          </cell>
          <cell r="E1457">
            <v>124.78</v>
          </cell>
          <cell r="F1457" t="str">
            <v>UN</v>
          </cell>
          <cell r="G1457">
            <v>0.13</v>
          </cell>
          <cell r="H1457">
            <v>16.22</v>
          </cell>
          <cell r="J1457" t="str">
            <v>IT0001245</v>
          </cell>
          <cell r="K1457">
            <v>124.78</v>
          </cell>
        </row>
        <row r="1458">
          <cell r="D1458" t="str">
            <v>Tampa em ferro fundido, com caixilho, 60X60 cm</v>
          </cell>
          <cell r="E1458">
            <v>1</v>
          </cell>
          <cell r="F1458" t="str">
            <v>pc</v>
          </cell>
          <cell r="G1458">
            <v>315</v>
          </cell>
          <cell r="H1458">
            <v>315</v>
          </cell>
          <cell r="J1458" t="str">
            <v>MT000066</v>
          </cell>
          <cell r="K1458">
            <v>1</v>
          </cell>
        </row>
        <row r="1459">
          <cell r="D1459" t="str">
            <v xml:space="preserve">PEDRA BRITADA 2                                                                                                                                                                                         </v>
          </cell>
          <cell r="E1459">
            <v>0.255</v>
          </cell>
          <cell r="F1459" t="str">
            <v xml:space="preserve">M3    </v>
          </cell>
          <cell r="G1459">
            <v>53</v>
          </cell>
          <cell r="H1459">
            <v>13.52</v>
          </cell>
          <cell r="J1459" t="str">
            <v>0220518</v>
          </cell>
          <cell r="K1459">
            <v>0.255</v>
          </cell>
        </row>
        <row r="1460">
          <cell r="D1460" t="str">
            <v xml:space="preserve">ARGAMASSA DE CIMENTO COM AREIA GROSSA 1:3                                                                                                                                                               </v>
          </cell>
          <cell r="E1460">
            <v>3.3000000000000002E-2</v>
          </cell>
          <cell r="F1460" t="str">
            <v xml:space="preserve">M3    </v>
          </cell>
          <cell r="G1460">
            <v>255</v>
          </cell>
          <cell r="H1460">
            <v>8.42</v>
          </cell>
          <cell r="J1460" t="str">
            <v>0210630</v>
          </cell>
          <cell r="K1460">
            <v>3.3000000000000002E-2</v>
          </cell>
        </row>
        <row r="1461">
          <cell r="B1461">
            <v>56</v>
          </cell>
          <cell r="D1461" t="str">
            <v xml:space="preserve"> Total Material  </v>
          </cell>
          <cell r="H1461">
            <v>404.26</v>
          </cell>
        </row>
        <row r="1462">
          <cell r="D1462" t="str">
            <v xml:space="preserve">   </v>
          </cell>
          <cell r="E1462" t="str">
            <v xml:space="preserve">   </v>
          </cell>
          <cell r="F1462" t="str">
            <v xml:space="preserve">   </v>
          </cell>
          <cell r="G1462" t="str">
            <v xml:space="preserve">   </v>
          </cell>
          <cell r="H1462" t="str">
            <v xml:space="preserve">   </v>
          </cell>
        </row>
        <row r="1463">
          <cell r="D1463" t="str">
            <v xml:space="preserve"> Mão de Obra  </v>
          </cell>
          <cell r="E1463" t="str">
            <v xml:space="preserve">  Consumo  </v>
          </cell>
          <cell r="F1463" t="str">
            <v xml:space="preserve"> Unid.  </v>
          </cell>
          <cell r="G1463" t="str">
            <v xml:space="preserve">  Pr. Unit.  </v>
          </cell>
          <cell r="H1463" t="str">
            <v xml:space="preserve">  Custo  </v>
          </cell>
        </row>
        <row r="1464">
          <cell r="D1464" t="str">
            <v xml:space="preserve">PEDREIRO                                                                                                                                                                                                </v>
          </cell>
          <cell r="E1464">
            <v>7.8449999999999998</v>
          </cell>
          <cell r="F1464" t="str">
            <v xml:space="preserve">H     </v>
          </cell>
          <cell r="G1464">
            <v>8.7200000000000006</v>
          </cell>
          <cell r="H1464">
            <v>68.41</v>
          </cell>
          <cell r="J1464" t="str">
            <v>0110139</v>
          </cell>
          <cell r="K1464">
            <v>7.8449999999999998</v>
          </cell>
        </row>
        <row r="1465">
          <cell r="D1465" t="str">
            <v xml:space="preserve">SERVENTE                                                                                                                                                                                                </v>
          </cell>
          <cell r="E1465">
            <v>14.456</v>
          </cell>
          <cell r="F1465" t="str">
            <v xml:space="preserve">H     </v>
          </cell>
          <cell r="G1465">
            <v>7.3</v>
          </cell>
          <cell r="H1465">
            <v>105.53</v>
          </cell>
          <cell r="J1465" t="str">
            <v>0110146</v>
          </cell>
          <cell r="K1465">
            <v>14.456</v>
          </cell>
        </row>
        <row r="1466">
          <cell r="D1466">
            <v>0</v>
          </cell>
          <cell r="E1466">
            <v>0</v>
          </cell>
          <cell r="F1466">
            <v>0</v>
          </cell>
          <cell r="G1466">
            <v>0</v>
          </cell>
          <cell r="H1466">
            <v>0</v>
          </cell>
        </row>
        <row r="1467">
          <cell r="D1467">
            <v>0</v>
          </cell>
          <cell r="E1467">
            <v>0</v>
          </cell>
          <cell r="F1467">
            <v>0</v>
          </cell>
          <cell r="G1467">
            <v>0</v>
          </cell>
          <cell r="H1467">
            <v>0</v>
          </cell>
        </row>
        <row r="1468">
          <cell r="D1468">
            <v>0</v>
          </cell>
          <cell r="E1468">
            <v>0</v>
          </cell>
          <cell r="F1468">
            <v>0</v>
          </cell>
          <cell r="G1468">
            <v>0</v>
          </cell>
          <cell r="H1468">
            <v>0</v>
          </cell>
        </row>
        <row r="1469">
          <cell r="D1469" t="str">
            <v xml:space="preserve"> Sub-Total  </v>
          </cell>
          <cell r="H1469">
            <v>173.94</v>
          </cell>
        </row>
        <row r="1470">
          <cell r="D1470" t="str">
            <v xml:space="preserve"> Leis Sociais  </v>
          </cell>
          <cell r="E1470">
            <v>0</v>
          </cell>
          <cell r="F1470" t="str">
            <v xml:space="preserve">   </v>
          </cell>
          <cell r="G1470" t="str">
            <v xml:space="preserve">   </v>
          </cell>
          <cell r="H1470">
            <v>0</v>
          </cell>
        </row>
        <row r="1471">
          <cell r="A1471">
            <v>56</v>
          </cell>
          <cell r="D1471" t="str">
            <v xml:space="preserve"> Total MDO  </v>
          </cell>
          <cell r="H1471">
            <v>173.94</v>
          </cell>
        </row>
        <row r="1472">
          <cell r="D1472" t="str">
            <v xml:space="preserve">   </v>
          </cell>
          <cell r="E1472" t="str">
            <v xml:space="preserve">   </v>
          </cell>
          <cell r="F1472" t="str">
            <v xml:space="preserve">   </v>
          </cell>
          <cell r="G1472" t="str">
            <v xml:space="preserve">   </v>
          </cell>
          <cell r="H1472" t="str">
            <v xml:space="preserve">   </v>
          </cell>
        </row>
        <row r="1473">
          <cell r="D1473" t="str">
            <v xml:space="preserve"> BDI  </v>
          </cell>
          <cell r="E1473">
            <v>0.27179999999999999</v>
          </cell>
          <cell r="F1473" t="str">
            <v xml:space="preserve">   </v>
          </cell>
          <cell r="G1473" t="str">
            <v xml:space="preserve">   </v>
          </cell>
          <cell r="H1473">
            <v>47.28</v>
          </cell>
        </row>
        <row r="1474">
          <cell r="D1474" t="str">
            <v xml:space="preserve"> Total  </v>
          </cell>
          <cell r="H1474">
            <v>221.22</v>
          </cell>
        </row>
        <row r="1475">
          <cell r="I1475" t="str">
            <v>XX</v>
          </cell>
        </row>
        <row r="1476">
          <cell r="D1476" t="str">
            <v xml:space="preserve"> Obra:  </v>
          </cell>
          <cell r="E1476" t="str">
            <v>Construção de Centro Educacional</v>
          </cell>
        </row>
        <row r="1477">
          <cell r="D1477" t="str">
            <v xml:space="preserve"> Local:  </v>
          </cell>
          <cell r="E1477" t="str">
            <v>Município de Assis</v>
          </cell>
          <cell r="F1477" t="str">
            <v xml:space="preserve">   </v>
          </cell>
          <cell r="G1477" t="str">
            <v xml:space="preserve">   </v>
          </cell>
        </row>
        <row r="1478">
          <cell r="D1478" t="str">
            <v xml:space="preserve"> Concorrência :  </v>
          </cell>
          <cell r="E1478" t="str">
            <v xml:space="preserve"> N.º 011/2009</v>
          </cell>
          <cell r="F1478" t="str">
            <v xml:space="preserve">   </v>
          </cell>
          <cell r="G1478" t="str">
            <v xml:space="preserve">   </v>
          </cell>
        </row>
        <row r="1479">
          <cell r="D1479" t="str">
            <v xml:space="preserve"> Composições Unitárias  </v>
          </cell>
        </row>
        <row r="1480">
          <cell r="C1480">
            <v>57</v>
          </cell>
          <cell r="D1480" t="str">
            <v>Caixa de inspeção para esgoto em alvenaria revestida  com tampa de ferro fundido  060mx0,60m, na medida: 1,00mx1,00mx1,00m</v>
          </cell>
          <cell r="E1480" t="str">
            <v xml:space="preserve">   </v>
          </cell>
          <cell r="F1480" t="str">
            <v xml:space="preserve">   </v>
          </cell>
        </row>
        <row r="1481">
          <cell r="D1481" t="str">
            <v xml:space="preserve">   </v>
          </cell>
          <cell r="E1481" t="str">
            <v xml:space="preserve">  Unid.  </v>
          </cell>
          <cell r="F1481" t="str">
            <v xml:space="preserve"> MAT.  </v>
          </cell>
          <cell r="G1481" t="str">
            <v xml:space="preserve">  MDO  </v>
          </cell>
          <cell r="H1481" t="str">
            <v xml:space="preserve">  TOTAL  </v>
          </cell>
        </row>
        <row r="1482">
          <cell r="D1482" t="str">
            <v xml:space="preserve">   </v>
          </cell>
          <cell r="E1482" t="str">
            <v>un</v>
          </cell>
          <cell r="F1482">
            <v>419.58</v>
          </cell>
          <cell r="G1482">
            <v>266.20999999999998</v>
          </cell>
          <cell r="H1482">
            <v>685.79</v>
          </cell>
        </row>
        <row r="1483">
          <cell r="D1483" t="str">
            <v xml:space="preserve">   </v>
          </cell>
          <cell r="E1483" t="str">
            <v xml:space="preserve">   </v>
          </cell>
          <cell r="F1483" t="str">
            <v xml:space="preserve">   </v>
          </cell>
          <cell r="G1483" t="str">
            <v xml:space="preserve">   </v>
          </cell>
          <cell r="H1483" t="str">
            <v xml:space="preserve">   </v>
          </cell>
        </row>
        <row r="1484">
          <cell r="D1484" t="str">
            <v xml:space="preserve"> Material  </v>
          </cell>
          <cell r="E1484" t="str">
            <v xml:space="preserve">  Consumo  </v>
          </cell>
          <cell r="F1484" t="str">
            <v xml:space="preserve"> Unid.  </v>
          </cell>
          <cell r="G1484" t="str">
            <v xml:space="preserve">  Pr. Unit.  </v>
          </cell>
          <cell r="H1484" t="str">
            <v xml:space="preserve">  Custo  </v>
          </cell>
        </row>
        <row r="1485">
          <cell r="D1485" t="str">
            <v xml:space="preserve">CIMENTO PORTLAND CPII-E/F-32                                                                                                                                                                            </v>
          </cell>
          <cell r="E1485">
            <v>82.4512</v>
          </cell>
          <cell r="F1485" t="str">
            <v xml:space="preserve">KG    </v>
          </cell>
          <cell r="G1485">
            <v>0.36</v>
          </cell>
          <cell r="H1485">
            <v>29.68</v>
          </cell>
          <cell r="J1485" t="str">
            <v>0210517</v>
          </cell>
          <cell r="K1485">
            <v>82.4512</v>
          </cell>
        </row>
        <row r="1486">
          <cell r="D1486" t="str">
            <v xml:space="preserve">AÇO CA-50A OU 60 B CMO BITOLAS                                                                                                                                                                             </v>
          </cell>
          <cell r="E1486">
            <v>6.7839999999999998</v>
          </cell>
          <cell r="F1486" t="str">
            <v xml:space="preserve">KG    </v>
          </cell>
          <cell r="G1486">
            <v>2.98</v>
          </cell>
          <cell r="H1486">
            <v>20.22</v>
          </cell>
          <cell r="J1486" t="str">
            <v>0211510</v>
          </cell>
          <cell r="K1486">
            <v>6.7839999999999998</v>
          </cell>
        </row>
        <row r="1487">
          <cell r="D1487" t="str">
            <v xml:space="preserve">AREIA GROSSA LAVADA                                                                                                                                                                                     </v>
          </cell>
          <cell r="E1487">
            <v>0.24709999999999999</v>
          </cell>
          <cell r="F1487" t="str">
            <v xml:space="preserve">M3    </v>
          </cell>
          <cell r="G1487">
            <v>50</v>
          </cell>
          <cell r="H1487">
            <v>12.36</v>
          </cell>
          <cell r="J1487" t="str">
            <v>MT00100</v>
          </cell>
          <cell r="K1487">
            <v>0.24709999999999999</v>
          </cell>
        </row>
        <row r="1488">
          <cell r="D1488" t="str">
            <v>TIJOLOS COMUM MACIÇO</v>
          </cell>
          <cell r="E1488">
            <v>148.65</v>
          </cell>
          <cell r="F1488" t="str">
            <v>UN</v>
          </cell>
          <cell r="G1488">
            <v>0.13</v>
          </cell>
          <cell r="H1488">
            <v>19.32</v>
          </cell>
          <cell r="J1488" t="str">
            <v>IT0001245</v>
          </cell>
          <cell r="K1488">
            <v>148.65</v>
          </cell>
        </row>
        <row r="1489">
          <cell r="D1489" t="str">
            <v>Tampa em ferro fundido, com caixilho, 60X60 cm</v>
          </cell>
          <cell r="E1489">
            <v>1</v>
          </cell>
          <cell r="F1489" t="str">
            <v>pc</v>
          </cell>
          <cell r="G1489">
            <v>315</v>
          </cell>
          <cell r="H1489">
            <v>315</v>
          </cell>
          <cell r="J1489" t="str">
            <v>MT000066</v>
          </cell>
          <cell r="K1489">
            <v>1</v>
          </cell>
        </row>
        <row r="1490">
          <cell r="D1490" t="str">
            <v xml:space="preserve">PEDRA BRITADA 2                                                                                                                                                                                         </v>
          </cell>
          <cell r="E1490">
            <v>0.27500000000000002</v>
          </cell>
          <cell r="F1490" t="str">
            <v xml:space="preserve">M3    </v>
          </cell>
          <cell r="G1490">
            <v>53</v>
          </cell>
          <cell r="H1490">
            <v>14.58</v>
          </cell>
          <cell r="J1490" t="str">
            <v>0220518</v>
          </cell>
          <cell r="K1490">
            <v>0.27500000000000002</v>
          </cell>
        </row>
        <row r="1491">
          <cell r="D1491" t="str">
            <v xml:space="preserve">ARGAMASSA DE CIMENTO COM AREIA GROSSA 1:3                                                                                                                                                               </v>
          </cell>
          <cell r="E1491">
            <v>3.3000000000000002E-2</v>
          </cell>
          <cell r="F1491" t="str">
            <v xml:space="preserve">M3    </v>
          </cell>
          <cell r="G1491">
            <v>255</v>
          </cell>
          <cell r="H1491">
            <v>8.42</v>
          </cell>
          <cell r="J1491" t="str">
            <v>0210630</v>
          </cell>
          <cell r="K1491">
            <v>3.3000000000000002E-2</v>
          </cell>
        </row>
        <row r="1492">
          <cell r="B1492">
            <v>57</v>
          </cell>
          <cell r="D1492" t="str">
            <v xml:space="preserve"> Total Material  </v>
          </cell>
          <cell r="H1492">
            <v>419.58</v>
          </cell>
        </row>
        <row r="1493">
          <cell r="D1493" t="str">
            <v xml:space="preserve">   </v>
          </cell>
          <cell r="E1493" t="str">
            <v xml:space="preserve">   </v>
          </cell>
          <cell r="F1493" t="str">
            <v xml:space="preserve">   </v>
          </cell>
          <cell r="G1493" t="str">
            <v xml:space="preserve">   </v>
          </cell>
          <cell r="H1493" t="str">
            <v xml:space="preserve">   </v>
          </cell>
        </row>
        <row r="1494">
          <cell r="D1494" t="str">
            <v xml:space="preserve"> Mão de Obra  </v>
          </cell>
          <cell r="E1494" t="str">
            <v xml:space="preserve">  Consumo  </v>
          </cell>
          <cell r="F1494" t="str">
            <v xml:space="preserve"> Unid.  </v>
          </cell>
          <cell r="G1494" t="str">
            <v xml:space="preserve">  Pr. Unit.  </v>
          </cell>
          <cell r="H1494" t="str">
            <v xml:space="preserve">  Custo  </v>
          </cell>
        </row>
        <row r="1495">
          <cell r="D1495" t="str">
            <v xml:space="preserve">PEDREIRO                                                                                                                                                                                                </v>
          </cell>
          <cell r="E1495">
            <v>9.1199999999999992</v>
          </cell>
          <cell r="F1495" t="str">
            <v xml:space="preserve">H     </v>
          </cell>
          <cell r="G1495">
            <v>8.7200000000000006</v>
          </cell>
          <cell r="H1495">
            <v>79.53</v>
          </cell>
          <cell r="J1495" t="str">
            <v>0110139</v>
          </cell>
          <cell r="K1495">
            <v>9.1199999999999992</v>
          </cell>
        </row>
        <row r="1496">
          <cell r="D1496" t="str">
            <v xml:space="preserve">SERVENTE                                                                                                                                                                                                </v>
          </cell>
          <cell r="E1496">
            <v>17.78</v>
          </cell>
          <cell r="F1496" t="str">
            <v xml:space="preserve">H     </v>
          </cell>
          <cell r="G1496">
            <v>7.3</v>
          </cell>
          <cell r="H1496">
            <v>129.79</v>
          </cell>
          <cell r="J1496" t="str">
            <v>0110146</v>
          </cell>
          <cell r="K1496">
            <v>17.78</v>
          </cell>
        </row>
        <row r="1497">
          <cell r="D1497">
            <v>0</v>
          </cell>
          <cell r="E1497">
            <v>0</v>
          </cell>
          <cell r="F1497">
            <v>0</v>
          </cell>
          <cell r="G1497">
            <v>0</v>
          </cell>
          <cell r="H1497">
            <v>0</v>
          </cell>
        </row>
        <row r="1498">
          <cell r="D1498">
            <v>0</v>
          </cell>
          <cell r="E1498">
            <v>0</v>
          </cell>
          <cell r="F1498">
            <v>0</v>
          </cell>
          <cell r="G1498">
            <v>0</v>
          </cell>
          <cell r="H1498">
            <v>0</v>
          </cell>
        </row>
        <row r="1499">
          <cell r="D1499">
            <v>0</v>
          </cell>
          <cell r="E1499">
            <v>0</v>
          </cell>
          <cell r="F1499">
            <v>0</v>
          </cell>
          <cell r="G1499">
            <v>0</v>
          </cell>
          <cell r="H1499">
            <v>0</v>
          </cell>
        </row>
        <row r="1500">
          <cell r="D1500" t="str">
            <v xml:space="preserve"> Sub-Total  </v>
          </cell>
          <cell r="H1500">
            <v>209.32</v>
          </cell>
        </row>
        <row r="1501">
          <cell r="D1501" t="str">
            <v xml:space="preserve"> Leis Sociais  </v>
          </cell>
          <cell r="E1501">
            <v>0</v>
          </cell>
          <cell r="F1501" t="str">
            <v xml:space="preserve">   </v>
          </cell>
          <cell r="G1501" t="str">
            <v xml:space="preserve">   </v>
          </cell>
          <cell r="H1501">
            <v>0</v>
          </cell>
        </row>
        <row r="1502">
          <cell r="A1502">
            <v>57</v>
          </cell>
          <cell r="D1502" t="str">
            <v xml:space="preserve"> Total MDO  </v>
          </cell>
          <cell r="H1502">
            <v>209.32</v>
          </cell>
        </row>
        <row r="1503">
          <cell r="D1503" t="str">
            <v xml:space="preserve">   </v>
          </cell>
          <cell r="E1503" t="str">
            <v xml:space="preserve">   </v>
          </cell>
          <cell r="F1503" t="str">
            <v xml:space="preserve">   </v>
          </cell>
          <cell r="G1503" t="str">
            <v xml:space="preserve">   </v>
          </cell>
          <cell r="H1503" t="str">
            <v xml:space="preserve">   </v>
          </cell>
        </row>
        <row r="1504">
          <cell r="D1504" t="str">
            <v xml:space="preserve"> BDI  </v>
          </cell>
          <cell r="E1504">
            <v>0.27179999999999999</v>
          </cell>
          <cell r="F1504" t="str">
            <v xml:space="preserve">   </v>
          </cell>
          <cell r="G1504" t="str">
            <v xml:space="preserve">   </v>
          </cell>
          <cell r="H1504">
            <v>56.89</v>
          </cell>
        </row>
        <row r="1505">
          <cell r="D1505" t="str">
            <v xml:space="preserve"> Total  </v>
          </cell>
          <cell r="H1505">
            <v>266.20999999999998</v>
          </cell>
        </row>
        <row r="1506">
          <cell r="I1506" t="str">
            <v>XX</v>
          </cell>
        </row>
        <row r="1507">
          <cell r="D1507" t="str">
            <v xml:space="preserve"> Obra:  </v>
          </cell>
          <cell r="E1507" t="str">
            <v>Construção de Centro Educacional</v>
          </cell>
        </row>
        <row r="1508">
          <cell r="D1508" t="str">
            <v xml:space="preserve"> Local:  </v>
          </cell>
          <cell r="E1508" t="str">
            <v>Município de Assis</v>
          </cell>
          <cell r="F1508" t="str">
            <v xml:space="preserve">   </v>
          </cell>
          <cell r="G1508" t="str">
            <v xml:space="preserve">   </v>
          </cell>
        </row>
        <row r="1509">
          <cell r="D1509" t="str">
            <v xml:space="preserve"> Concorrência :  </v>
          </cell>
          <cell r="E1509" t="str">
            <v xml:space="preserve"> N.º 011/2009</v>
          </cell>
          <cell r="F1509" t="str">
            <v xml:space="preserve">   </v>
          </cell>
          <cell r="G1509" t="str">
            <v xml:space="preserve">   </v>
          </cell>
        </row>
        <row r="1510">
          <cell r="D1510" t="str">
            <v xml:space="preserve"> Composições Unitárias  </v>
          </cell>
        </row>
        <row r="1511">
          <cell r="C1511">
            <v>58</v>
          </cell>
          <cell r="D1511" t="str">
            <v>Caixa de lançamento para águas pluviais, em alvenaria com fundo de concreto e tampa de ferro fundido 0,60mx0,60m (1 tampa), conforme projeto, nas medidas internas: 1,20mx0,80mx0,80m</v>
          </cell>
          <cell r="E1511" t="str">
            <v xml:space="preserve">   </v>
          </cell>
          <cell r="F1511" t="str">
            <v xml:space="preserve">   </v>
          </cell>
        </row>
        <row r="1512">
          <cell r="D1512" t="str">
            <v xml:space="preserve">   </v>
          </cell>
          <cell r="E1512" t="str">
            <v xml:space="preserve">  Unid.  </v>
          </cell>
          <cell r="F1512" t="str">
            <v xml:space="preserve"> MAT.  </v>
          </cell>
          <cell r="G1512" t="str">
            <v xml:space="preserve">  MDO  </v>
          </cell>
          <cell r="H1512" t="str">
            <v xml:space="preserve">  TOTAL  </v>
          </cell>
        </row>
        <row r="1513">
          <cell r="D1513" t="str">
            <v xml:space="preserve">   </v>
          </cell>
          <cell r="E1513" t="str">
            <v>un</v>
          </cell>
          <cell r="F1513">
            <v>287.70999999999998</v>
          </cell>
          <cell r="G1513">
            <v>278.02</v>
          </cell>
          <cell r="H1513">
            <v>565.73</v>
          </cell>
        </row>
        <row r="1514">
          <cell r="D1514" t="str">
            <v xml:space="preserve">   </v>
          </cell>
          <cell r="E1514" t="str">
            <v xml:space="preserve">   </v>
          </cell>
          <cell r="F1514" t="str">
            <v xml:space="preserve">   </v>
          </cell>
          <cell r="G1514" t="str">
            <v xml:space="preserve">   </v>
          </cell>
          <cell r="H1514" t="str">
            <v xml:space="preserve">   </v>
          </cell>
        </row>
        <row r="1515">
          <cell r="D1515" t="str">
            <v xml:space="preserve"> Material  </v>
          </cell>
          <cell r="E1515" t="str">
            <v xml:space="preserve">  Consumo  </v>
          </cell>
          <cell r="F1515" t="str">
            <v xml:space="preserve"> Unid.  </v>
          </cell>
          <cell r="G1515" t="str">
            <v xml:space="preserve">  Pr. Unit.  </v>
          </cell>
          <cell r="H1515" t="str">
            <v xml:space="preserve">  Custo  </v>
          </cell>
        </row>
        <row r="1516">
          <cell r="D1516" t="str">
            <v xml:space="preserve">CAL HIDRATADA                                                                                                                                                                                           </v>
          </cell>
          <cell r="E1516">
            <v>13.48</v>
          </cell>
          <cell r="F1516" t="str">
            <v xml:space="preserve">KG    </v>
          </cell>
          <cell r="G1516">
            <v>0.23</v>
          </cell>
          <cell r="H1516">
            <v>3.1</v>
          </cell>
          <cell r="J1516" t="str">
            <v>0220505</v>
          </cell>
          <cell r="K1516">
            <v>13.48</v>
          </cell>
        </row>
        <row r="1517">
          <cell r="D1517" t="str">
            <v xml:space="preserve">CIMENTO PORTLAND CPII-E/F-32                                                                                                                                                                            </v>
          </cell>
          <cell r="E1517">
            <v>154</v>
          </cell>
          <cell r="F1517" t="str">
            <v xml:space="preserve">KG    </v>
          </cell>
          <cell r="G1517">
            <v>0.36</v>
          </cell>
          <cell r="H1517">
            <v>55.44</v>
          </cell>
          <cell r="J1517" t="str">
            <v>0210517</v>
          </cell>
          <cell r="K1517">
            <v>154</v>
          </cell>
        </row>
        <row r="1518">
          <cell r="D1518" t="str">
            <v xml:space="preserve">AREIA LAVADA                                                                                                                                                                                            </v>
          </cell>
          <cell r="E1518">
            <v>1.19</v>
          </cell>
          <cell r="F1518" t="str">
            <v xml:space="preserve">M3    </v>
          </cell>
          <cell r="G1518">
            <v>50</v>
          </cell>
          <cell r="H1518">
            <v>59.5</v>
          </cell>
          <cell r="J1518" t="str">
            <v>0210501</v>
          </cell>
          <cell r="K1518">
            <v>1.19</v>
          </cell>
        </row>
        <row r="1519">
          <cell r="D1519" t="str">
            <v xml:space="preserve">AÇO CA-50A OU 60 B CMO BITOLAS                                                                                                                                                                             </v>
          </cell>
          <cell r="E1519">
            <v>16.7</v>
          </cell>
          <cell r="F1519" t="str">
            <v xml:space="preserve">KG    </v>
          </cell>
          <cell r="G1519">
            <v>2.98</v>
          </cell>
          <cell r="H1519">
            <v>49.77</v>
          </cell>
          <cell r="J1519" t="str">
            <v>0211510</v>
          </cell>
          <cell r="K1519">
            <v>16.7</v>
          </cell>
        </row>
        <row r="1520">
          <cell r="D1520" t="str">
            <v>TIJOLOS COMUM MACIÇO</v>
          </cell>
          <cell r="E1520">
            <v>284</v>
          </cell>
          <cell r="F1520" t="str">
            <v>UN</v>
          </cell>
          <cell r="G1520">
            <v>0.13</v>
          </cell>
          <cell r="H1520">
            <v>36.92</v>
          </cell>
          <cell r="J1520" t="str">
            <v>IT0001245</v>
          </cell>
          <cell r="K1520">
            <v>284</v>
          </cell>
        </row>
        <row r="1521">
          <cell r="D1521" t="str">
            <v>TAMPA DE FERRO FUNDIDO</v>
          </cell>
          <cell r="E1521">
            <v>1</v>
          </cell>
          <cell r="F1521" t="str">
            <v>UN</v>
          </cell>
          <cell r="G1521">
            <v>68.400000000000006</v>
          </cell>
          <cell r="H1521">
            <v>68.400000000000006</v>
          </cell>
          <cell r="J1521" t="str">
            <v>0221022</v>
          </cell>
          <cell r="K1521">
            <v>1</v>
          </cell>
        </row>
        <row r="1522">
          <cell r="D1522" t="str">
            <v xml:space="preserve">PEDRA BRITADA 2                                                                                                                                                                                         </v>
          </cell>
          <cell r="E1522">
            <v>0.27500000000000002</v>
          </cell>
          <cell r="F1522" t="str">
            <v xml:space="preserve">M3    </v>
          </cell>
          <cell r="G1522">
            <v>53</v>
          </cell>
          <cell r="H1522">
            <v>14.58</v>
          </cell>
          <cell r="J1522" t="str">
            <v>0220518</v>
          </cell>
          <cell r="K1522">
            <v>0.27500000000000002</v>
          </cell>
        </row>
        <row r="1523">
          <cell r="B1523">
            <v>58</v>
          </cell>
          <cell r="D1523" t="str">
            <v xml:space="preserve"> Total Material  </v>
          </cell>
          <cell r="H1523">
            <v>287.70999999999998</v>
          </cell>
        </row>
        <row r="1524">
          <cell r="D1524" t="str">
            <v xml:space="preserve">   </v>
          </cell>
          <cell r="E1524" t="str">
            <v xml:space="preserve">   </v>
          </cell>
          <cell r="F1524" t="str">
            <v xml:space="preserve">   </v>
          </cell>
          <cell r="G1524" t="str">
            <v xml:space="preserve">   </v>
          </cell>
          <cell r="H1524" t="str">
            <v xml:space="preserve">   </v>
          </cell>
        </row>
        <row r="1525">
          <cell r="D1525" t="str">
            <v xml:space="preserve"> Mão de Obra  </v>
          </cell>
          <cell r="E1525" t="str">
            <v xml:space="preserve">  Consumo  </v>
          </cell>
          <cell r="F1525" t="str">
            <v xml:space="preserve"> Unid.  </v>
          </cell>
          <cell r="G1525" t="str">
            <v xml:space="preserve">  Pr. Unit.  </v>
          </cell>
          <cell r="H1525" t="str">
            <v xml:space="preserve">  Custo  </v>
          </cell>
        </row>
        <row r="1526">
          <cell r="D1526" t="str">
            <v xml:space="preserve">PEDREIRO                                                                                                                                                                                                </v>
          </cell>
          <cell r="E1526">
            <v>10</v>
          </cell>
          <cell r="F1526" t="str">
            <v xml:space="preserve">H     </v>
          </cell>
          <cell r="G1526">
            <v>8.7200000000000006</v>
          </cell>
          <cell r="H1526">
            <v>87.2</v>
          </cell>
          <cell r="J1526" t="str">
            <v>0110139</v>
          </cell>
          <cell r="K1526">
            <v>10</v>
          </cell>
        </row>
        <row r="1527">
          <cell r="D1527" t="str">
            <v xml:space="preserve">SERVENTE                                                                                                                                                                                                </v>
          </cell>
          <cell r="E1527">
            <v>18</v>
          </cell>
          <cell r="F1527" t="str">
            <v xml:space="preserve">H     </v>
          </cell>
          <cell r="G1527">
            <v>7.3</v>
          </cell>
          <cell r="H1527">
            <v>131.4</v>
          </cell>
          <cell r="J1527" t="str">
            <v>0110146</v>
          </cell>
          <cell r="K1527">
            <v>18</v>
          </cell>
        </row>
        <row r="1528">
          <cell r="D1528">
            <v>0</v>
          </cell>
          <cell r="E1528">
            <v>0</v>
          </cell>
          <cell r="F1528">
            <v>0</v>
          </cell>
          <cell r="G1528">
            <v>0</v>
          </cell>
          <cell r="H1528">
            <v>0</v>
          </cell>
        </row>
        <row r="1529">
          <cell r="D1529">
            <v>0</v>
          </cell>
          <cell r="E1529">
            <v>0</v>
          </cell>
          <cell r="F1529">
            <v>0</v>
          </cell>
          <cell r="G1529">
            <v>0</v>
          </cell>
          <cell r="H1529">
            <v>0</v>
          </cell>
        </row>
        <row r="1530">
          <cell r="D1530">
            <v>0</v>
          </cell>
          <cell r="E1530">
            <v>0</v>
          </cell>
          <cell r="F1530">
            <v>0</v>
          </cell>
          <cell r="G1530">
            <v>0</v>
          </cell>
          <cell r="H1530">
            <v>0</v>
          </cell>
        </row>
        <row r="1531">
          <cell r="D1531" t="str">
            <v xml:space="preserve"> Sub-Total  </v>
          </cell>
          <cell r="H1531">
            <v>218.6</v>
          </cell>
        </row>
        <row r="1532">
          <cell r="D1532" t="str">
            <v xml:space="preserve"> Leis Sociais  </v>
          </cell>
          <cell r="E1532">
            <v>0</v>
          </cell>
          <cell r="F1532" t="str">
            <v xml:space="preserve">   </v>
          </cell>
          <cell r="G1532" t="str">
            <v xml:space="preserve">   </v>
          </cell>
          <cell r="H1532">
            <v>0</v>
          </cell>
        </row>
        <row r="1533">
          <cell r="A1533">
            <v>58</v>
          </cell>
          <cell r="D1533" t="str">
            <v xml:space="preserve"> Total MDO  </v>
          </cell>
          <cell r="H1533">
            <v>218.6</v>
          </cell>
        </row>
        <row r="1534">
          <cell r="D1534" t="str">
            <v xml:space="preserve">   </v>
          </cell>
          <cell r="E1534" t="str">
            <v xml:space="preserve">   </v>
          </cell>
          <cell r="F1534" t="str">
            <v xml:space="preserve">   </v>
          </cell>
          <cell r="G1534" t="str">
            <v xml:space="preserve">   </v>
          </cell>
          <cell r="H1534" t="str">
            <v xml:space="preserve">   </v>
          </cell>
        </row>
        <row r="1535">
          <cell r="D1535" t="str">
            <v xml:space="preserve"> BDI  </v>
          </cell>
          <cell r="E1535">
            <v>0.27179999999999999</v>
          </cell>
          <cell r="F1535" t="str">
            <v xml:space="preserve">   </v>
          </cell>
          <cell r="G1535" t="str">
            <v xml:space="preserve">   </v>
          </cell>
          <cell r="H1535">
            <v>59.42</v>
          </cell>
        </row>
        <row r="1536">
          <cell r="D1536" t="str">
            <v xml:space="preserve"> Total  </v>
          </cell>
          <cell r="H1536">
            <v>278.02</v>
          </cell>
        </row>
        <row r="1537">
          <cell r="I1537" t="str">
            <v>XX</v>
          </cell>
        </row>
        <row r="1538">
          <cell r="D1538" t="str">
            <v xml:space="preserve"> Obra:  </v>
          </cell>
          <cell r="E1538" t="str">
            <v>Construção de Centro Educacional</v>
          </cell>
        </row>
        <row r="1539">
          <cell r="D1539" t="str">
            <v xml:space="preserve"> Local:  </v>
          </cell>
          <cell r="E1539" t="str">
            <v>Município de Assis</v>
          </cell>
          <cell r="F1539" t="str">
            <v xml:space="preserve">   </v>
          </cell>
          <cell r="G1539" t="str">
            <v xml:space="preserve">   </v>
          </cell>
        </row>
        <row r="1540">
          <cell r="D1540" t="str">
            <v xml:space="preserve"> Concorrência :  </v>
          </cell>
          <cell r="E1540" t="str">
            <v xml:space="preserve"> N.º 011/2009</v>
          </cell>
          <cell r="F1540" t="str">
            <v xml:space="preserve">   </v>
          </cell>
          <cell r="G1540" t="str">
            <v xml:space="preserve">   </v>
          </cell>
        </row>
        <row r="1541">
          <cell r="D1541" t="str">
            <v xml:space="preserve"> Composições Unitárias  </v>
          </cell>
        </row>
        <row r="1542">
          <cell r="C1542">
            <v>59</v>
          </cell>
          <cell r="D1542" t="str">
            <v>Caixa de lançamento para águas pluviais, em alvenaria com fundo de concreto e tampa de ferro fundido 0,60mx0,60m (1 tampa), conforme projeto, nas medidas internas: 1,30mx0,80mx1,00m</v>
          </cell>
          <cell r="E1542" t="str">
            <v xml:space="preserve">   </v>
          </cell>
          <cell r="F1542" t="str">
            <v xml:space="preserve">   </v>
          </cell>
        </row>
        <row r="1543">
          <cell r="D1543" t="str">
            <v xml:space="preserve">   </v>
          </cell>
          <cell r="E1543" t="str">
            <v xml:space="preserve">  Unid.  </v>
          </cell>
          <cell r="F1543" t="str">
            <v xml:space="preserve"> MAT.  </v>
          </cell>
          <cell r="G1543" t="str">
            <v xml:space="preserve">  MDO  </v>
          </cell>
          <cell r="H1543" t="str">
            <v xml:space="preserve">  TOTAL  </v>
          </cell>
        </row>
        <row r="1544">
          <cell r="D1544" t="str">
            <v xml:space="preserve">   </v>
          </cell>
          <cell r="E1544" t="str">
            <v>un</v>
          </cell>
          <cell r="F1544">
            <v>353</v>
          </cell>
          <cell r="G1544">
            <v>328.05</v>
          </cell>
          <cell r="H1544">
            <v>681.05</v>
          </cell>
        </row>
        <row r="1545">
          <cell r="D1545" t="str">
            <v xml:space="preserve">   </v>
          </cell>
          <cell r="E1545" t="str">
            <v xml:space="preserve">   </v>
          </cell>
          <cell r="F1545" t="str">
            <v xml:space="preserve">   </v>
          </cell>
          <cell r="G1545" t="str">
            <v xml:space="preserve">   </v>
          </cell>
          <cell r="H1545" t="str">
            <v xml:space="preserve">   </v>
          </cell>
        </row>
        <row r="1546">
          <cell r="D1546" t="str">
            <v xml:space="preserve"> Material  </v>
          </cell>
          <cell r="E1546" t="str">
            <v xml:space="preserve">  Consumo  </v>
          </cell>
          <cell r="F1546" t="str">
            <v xml:space="preserve"> Unid.  </v>
          </cell>
          <cell r="G1546" t="str">
            <v xml:space="preserve">  Pr. Unit.  </v>
          </cell>
          <cell r="H1546" t="str">
            <v xml:space="preserve">  Custo  </v>
          </cell>
        </row>
        <row r="1547">
          <cell r="D1547" t="str">
            <v xml:space="preserve">CAL HIDRATADA                                                                                                                                                                                           </v>
          </cell>
          <cell r="E1547">
            <v>16.8</v>
          </cell>
          <cell r="F1547" t="str">
            <v xml:space="preserve">KG    </v>
          </cell>
          <cell r="G1547">
            <v>0.23</v>
          </cell>
          <cell r="H1547">
            <v>3.86</v>
          </cell>
          <cell r="J1547" t="str">
            <v>0220505</v>
          </cell>
          <cell r="K1547">
            <v>16.8</v>
          </cell>
        </row>
        <row r="1548">
          <cell r="D1548" t="str">
            <v xml:space="preserve">CIMENTO PORTLAND CPII-E/F-32                                                                                                                                                                            </v>
          </cell>
          <cell r="E1548">
            <v>197</v>
          </cell>
          <cell r="F1548" t="str">
            <v xml:space="preserve">KG    </v>
          </cell>
          <cell r="G1548">
            <v>0.36</v>
          </cell>
          <cell r="H1548">
            <v>70.92</v>
          </cell>
          <cell r="J1548" t="str">
            <v>0210517</v>
          </cell>
          <cell r="K1548">
            <v>197</v>
          </cell>
        </row>
        <row r="1549">
          <cell r="D1549" t="str">
            <v xml:space="preserve">AREIA LAVADA                                                                                                                                                                                            </v>
          </cell>
          <cell r="E1549">
            <v>1.75</v>
          </cell>
          <cell r="F1549" t="str">
            <v xml:space="preserve">M3    </v>
          </cell>
          <cell r="G1549">
            <v>50</v>
          </cell>
          <cell r="H1549">
            <v>87.5</v>
          </cell>
          <cell r="J1549" t="str">
            <v>0210501</v>
          </cell>
          <cell r="K1549">
            <v>1.75</v>
          </cell>
        </row>
        <row r="1550">
          <cell r="D1550" t="str">
            <v xml:space="preserve">AÇO CA-50A OU 60 B CMO BITOLAS                                                                                                                                                                             </v>
          </cell>
          <cell r="E1550">
            <v>20.8</v>
          </cell>
          <cell r="F1550" t="str">
            <v xml:space="preserve">KG    </v>
          </cell>
          <cell r="G1550">
            <v>2.98</v>
          </cell>
          <cell r="H1550">
            <v>61.98</v>
          </cell>
          <cell r="J1550" t="str">
            <v>0211510</v>
          </cell>
          <cell r="K1550">
            <v>20.8</v>
          </cell>
        </row>
        <row r="1551">
          <cell r="D1551" t="str">
            <v>TIJOLOS COMUM MACIÇO</v>
          </cell>
          <cell r="E1551">
            <v>352</v>
          </cell>
          <cell r="F1551" t="str">
            <v>UN</v>
          </cell>
          <cell r="G1551">
            <v>0.13</v>
          </cell>
          <cell r="H1551">
            <v>45.76</v>
          </cell>
          <cell r="J1551" t="str">
            <v>IT0001245</v>
          </cell>
          <cell r="K1551">
            <v>352</v>
          </cell>
        </row>
        <row r="1552">
          <cell r="D1552" t="str">
            <v>TAMPA DE FERRO FUNDIDO</v>
          </cell>
          <cell r="E1552">
            <v>1</v>
          </cell>
          <cell r="F1552" t="str">
            <v>UN</v>
          </cell>
          <cell r="G1552">
            <v>68.400000000000006</v>
          </cell>
          <cell r="H1552">
            <v>68.400000000000006</v>
          </cell>
          <cell r="J1552" t="str">
            <v>0221022</v>
          </cell>
          <cell r="K1552">
            <v>1</v>
          </cell>
        </row>
        <row r="1553">
          <cell r="D1553" t="str">
            <v xml:space="preserve">PEDRA BRITADA 2                                                                                                                                                                                         </v>
          </cell>
          <cell r="E1553">
            <v>0.27500000000000002</v>
          </cell>
          <cell r="F1553" t="str">
            <v xml:space="preserve">M3    </v>
          </cell>
          <cell r="G1553">
            <v>53</v>
          </cell>
          <cell r="H1553">
            <v>14.58</v>
          </cell>
          <cell r="J1553" t="str">
            <v>0220518</v>
          </cell>
          <cell r="K1553">
            <v>0.27500000000000002</v>
          </cell>
        </row>
        <row r="1554">
          <cell r="B1554">
            <v>59</v>
          </cell>
          <cell r="D1554" t="str">
            <v xml:space="preserve"> Total Material  </v>
          </cell>
          <cell r="H1554">
            <v>353</v>
          </cell>
        </row>
        <row r="1555">
          <cell r="D1555" t="str">
            <v xml:space="preserve">   </v>
          </cell>
          <cell r="E1555" t="str">
            <v xml:space="preserve">   </v>
          </cell>
          <cell r="F1555" t="str">
            <v xml:space="preserve">   </v>
          </cell>
          <cell r="G1555" t="str">
            <v xml:space="preserve">   </v>
          </cell>
          <cell r="H1555" t="str">
            <v xml:space="preserve">   </v>
          </cell>
        </row>
        <row r="1556">
          <cell r="D1556" t="str">
            <v xml:space="preserve"> Mão de Obra  </v>
          </cell>
          <cell r="E1556" t="str">
            <v xml:space="preserve">  Consumo  </v>
          </cell>
          <cell r="F1556" t="str">
            <v xml:space="preserve"> Unid.  </v>
          </cell>
          <cell r="G1556" t="str">
            <v xml:space="preserve">  Pr. Unit.  </v>
          </cell>
          <cell r="H1556" t="str">
            <v xml:space="preserve">  Custo  </v>
          </cell>
        </row>
        <row r="1557">
          <cell r="D1557" t="str">
            <v xml:space="preserve">PEDREIRO                                                                                                                                                                                                </v>
          </cell>
          <cell r="E1557">
            <v>12</v>
          </cell>
          <cell r="F1557" t="str">
            <v xml:space="preserve">H     </v>
          </cell>
          <cell r="G1557">
            <v>8.7200000000000006</v>
          </cell>
          <cell r="H1557">
            <v>104.64</v>
          </cell>
          <cell r="J1557" t="str">
            <v>0110139</v>
          </cell>
          <cell r="K1557">
            <v>12</v>
          </cell>
        </row>
        <row r="1558">
          <cell r="D1558" t="str">
            <v xml:space="preserve">SERVENTE                                                                                                                                                                                                </v>
          </cell>
          <cell r="E1558">
            <v>21</v>
          </cell>
          <cell r="F1558" t="str">
            <v xml:space="preserve">H     </v>
          </cell>
          <cell r="G1558">
            <v>7.3</v>
          </cell>
          <cell r="H1558">
            <v>153.30000000000001</v>
          </cell>
          <cell r="J1558" t="str">
            <v>0110146</v>
          </cell>
          <cell r="K1558">
            <v>21</v>
          </cell>
        </row>
        <row r="1559">
          <cell r="D1559">
            <v>0</v>
          </cell>
          <cell r="E1559">
            <v>0</v>
          </cell>
          <cell r="F1559">
            <v>0</v>
          </cell>
          <cell r="G1559">
            <v>0</v>
          </cell>
          <cell r="H1559">
            <v>0</v>
          </cell>
        </row>
        <row r="1560">
          <cell r="D1560">
            <v>0</v>
          </cell>
          <cell r="E1560">
            <v>0</v>
          </cell>
          <cell r="F1560">
            <v>0</v>
          </cell>
          <cell r="G1560">
            <v>0</v>
          </cell>
          <cell r="H1560">
            <v>0</v>
          </cell>
        </row>
        <row r="1561">
          <cell r="D1561">
            <v>0</v>
          </cell>
          <cell r="E1561">
            <v>0</v>
          </cell>
          <cell r="F1561">
            <v>0</v>
          </cell>
          <cell r="G1561">
            <v>0</v>
          </cell>
          <cell r="H1561">
            <v>0</v>
          </cell>
        </row>
        <row r="1562">
          <cell r="D1562" t="str">
            <v xml:space="preserve"> Sub-Total  </v>
          </cell>
          <cell r="H1562">
            <v>257.94</v>
          </cell>
        </row>
        <row r="1563">
          <cell r="D1563" t="str">
            <v xml:space="preserve"> Leis Sociais  </v>
          </cell>
          <cell r="E1563">
            <v>0</v>
          </cell>
          <cell r="F1563" t="str">
            <v xml:space="preserve">   </v>
          </cell>
          <cell r="G1563" t="str">
            <v xml:space="preserve">   </v>
          </cell>
          <cell r="H1563">
            <v>0</v>
          </cell>
        </row>
        <row r="1564">
          <cell r="A1564">
            <v>59</v>
          </cell>
          <cell r="D1564" t="str">
            <v xml:space="preserve"> Total MDO  </v>
          </cell>
          <cell r="H1564">
            <v>257.94</v>
          </cell>
        </row>
        <row r="1565">
          <cell r="D1565" t="str">
            <v xml:space="preserve">   </v>
          </cell>
          <cell r="E1565" t="str">
            <v xml:space="preserve">   </v>
          </cell>
          <cell r="F1565" t="str">
            <v xml:space="preserve">   </v>
          </cell>
          <cell r="G1565" t="str">
            <v xml:space="preserve">   </v>
          </cell>
          <cell r="H1565" t="str">
            <v xml:space="preserve">   </v>
          </cell>
        </row>
        <row r="1566">
          <cell r="D1566" t="str">
            <v xml:space="preserve"> BDI  </v>
          </cell>
          <cell r="E1566">
            <v>0.27179999999999999</v>
          </cell>
          <cell r="F1566" t="str">
            <v xml:space="preserve">   </v>
          </cell>
          <cell r="G1566" t="str">
            <v xml:space="preserve">   </v>
          </cell>
          <cell r="H1566">
            <v>70.11</v>
          </cell>
        </row>
        <row r="1567">
          <cell r="D1567" t="str">
            <v xml:space="preserve"> Total  </v>
          </cell>
          <cell r="H1567">
            <v>328.05</v>
          </cell>
        </row>
        <row r="1568">
          <cell r="I1568" t="str">
            <v>XX</v>
          </cell>
        </row>
        <row r="1569">
          <cell r="D1569" t="str">
            <v xml:space="preserve"> Obra:  </v>
          </cell>
          <cell r="E1569" t="str">
            <v>Construção de Centro Educacional</v>
          </cell>
        </row>
        <row r="1570">
          <cell r="D1570" t="str">
            <v xml:space="preserve"> Local:  </v>
          </cell>
          <cell r="E1570" t="str">
            <v>Município de Assis</v>
          </cell>
          <cell r="F1570" t="str">
            <v xml:space="preserve">   </v>
          </cell>
          <cell r="G1570" t="str">
            <v xml:space="preserve">   </v>
          </cell>
        </row>
        <row r="1571">
          <cell r="D1571" t="str">
            <v xml:space="preserve"> Concorrência :  </v>
          </cell>
          <cell r="E1571" t="str">
            <v xml:space="preserve"> N.º 011/2009</v>
          </cell>
          <cell r="F1571" t="str">
            <v xml:space="preserve">   </v>
          </cell>
          <cell r="G1571" t="str">
            <v xml:space="preserve">   </v>
          </cell>
        </row>
        <row r="1572">
          <cell r="D1572" t="str">
            <v xml:space="preserve"> Composições Unitárias  </v>
          </cell>
        </row>
        <row r="1573">
          <cell r="C1573">
            <v>60</v>
          </cell>
          <cell r="D1573" t="str">
            <v>Caixa de lançamento para águas pluviais, em alvenaria com fundo de concreto e tampa de ferro fundido 0,60mx0,60m (2 tampas), conforme projeto, nas medidas internas: 1,00mx0,80mx0,80m</v>
          </cell>
          <cell r="E1573" t="str">
            <v xml:space="preserve">   </v>
          </cell>
          <cell r="F1573" t="str">
            <v xml:space="preserve">   </v>
          </cell>
        </row>
        <row r="1574">
          <cell r="D1574" t="str">
            <v xml:space="preserve">   </v>
          </cell>
          <cell r="E1574" t="str">
            <v xml:space="preserve">  Unid.  </v>
          </cell>
          <cell r="F1574" t="str">
            <v xml:space="preserve"> MAT.  </v>
          </cell>
          <cell r="G1574" t="str">
            <v xml:space="preserve">  MDO  </v>
          </cell>
          <cell r="H1574" t="str">
            <v xml:space="preserve">  TOTAL  </v>
          </cell>
        </row>
        <row r="1575">
          <cell r="D1575" t="str">
            <v xml:space="preserve">   </v>
          </cell>
          <cell r="E1575" t="str">
            <v>un</v>
          </cell>
          <cell r="F1575">
            <v>336.56</v>
          </cell>
          <cell r="G1575">
            <v>248.36</v>
          </cell>
          <cell r="H1575">
            <v>584.91999999999996</v>
          </cell>
        </row>
        <row r="1576">
          <cell r="D1576" t="str">
            <v xml:space="preserve">   </v>
          </cell>
          <cell r="E1576" t="str">
            <v xml:space="preserve">   </v>
          </cell>
          <cell r="F1576" t="str">
            <v xml:space="preserve">   </v>
          </cell>
          <cell r="G1576" t="str">
            <v xml:space="preserve">   </v>
          </cell>
          <cell r="H1576" t="str">
            <v xml:space="preserve">   </v>
          </cell>
        </row>
        <row r="1577">
          <cell r="D1577" t="str">
            <v xml:space="preserve"> Material  </v>
          </cell>
          <cell r="E1577" t="str">
            <v xml:space="preserve">  Consumo  </v>
          </cell>
          <cell r="F1577" t="str">
            <v xml:space="preserve"> Unid.  </v>
          </cell>
          <cell r="G1577" t="str">
            <v xml:space="preserve">  Pr. Unit.  </v>
          </cell>
          <cell r="H1577" t="str">
            <v xml:space="preserve">  Custo  </v>
          </cell>
        </row>
        <row r="1578">
          <cell r="D1578" t="str">
            <v xml:space="preserve">CAL HIDRATADA                                                                                                                                                                                           </v>
          </cell>
          <cell r="E1578">
            <v>12.38</v>
          </cell>
          <cell r="F1578" t="str">
            <v xml:space="preserve">KG    </v>
          </cell>
          <cell r="G1578">
            <v>0.23</v>
          </cell>
          <cell r="H1578">
            <v>2.85</v>
          </cell>
          <cell r="J1578" t="str">
            <v>0220505</v>
          </cell>
          <cell r="K1578">
            <v>12.38</v>
          </cell>
        </row>
        <row r="1579">
          <cell r="D1579" t="str">
            <v xml:space="preserve">CIMENTO PORTLAND CPII-E/F-32                                                                                                                                                                            </v>
          </cell>
          <cell r="E1579">
            <v>135</v>
          </cell>
          <cell r="F1579" t="str">
            <v xml:space="preserve">KG    </v>
          </cell>
          <cell r="G1579">
            <v>0.36</v>
          </cell>
          <cell r="H1579">
            <v>48.6</v>
          </cell>
          <cell r="J1579" t="str">
            <v>0210517</v>
          </cell>
          <cell r="K1579">
            <v>135</v>
          </cell>
        </row>
        <row r="1580">
          <cell r="D1580" t="str">
            <v xml:space="preserve">AREIA LAVADA                                                                                                                                                                                            </v>
          </cell>
          <cell r="E1580">
            <v>1.05</v>
          </cell>
          <cell r="F1580" t="str">
            <v xml:space="preserve">M3    </v>
          </cell>
          <cell r="G1580">
            <v>50</v>
          </cell>
          <cell r="H1580">
            <v>52.5</v>
          </cell>
          <cell r="J1580" t="str">
            <v>0210501</v>
          </cell>
          <cell r="K1580">
            <v>1.05</v>
          </cell>
        </row>
        <row r="1581">
          <cell r="D1581" t="str">
            <v xml:space="preserve">AÇO CA-50A OU 60 B CMO BITOLAS                                                                                                                                                                             </v>
          </cell>
          <cell r="E1581">
            <v>14.87</v>
          </cell>
          <cell r="F1581" t="str">
            <v xml:space="preserve">KG    </v>
          </cell>
          <cell r="G1581">
            <v>2.98</v>
          </cell>
          <cell r="H1581">
            <v>44.31</v>
          </cell>
          <cell r="J1581" t="str">
            <v>0211510</v>
          </cell>
          <cell r="K1581">
            <v>14.87</v>
          </cell>
        </row>
        <row r="1582">
          <cell r="D1582" t="str">
            <v>TIJOLOS COMUM MACIÇO</v>
          </cell>
          <cell r="E1582">
            <v>284</v>
          </cell>
          <cell r="F1582" t="str">
            <v>UN</v>
          </cell>
          <cell r="G1582">
            <v>0.13</v>
          </cell>
          <cell r="H1582">
            <v>36.92</v>
          </cell>
          <cell r="J1582" t="str">
            <v>IT0001245</v>
          </cell>
          <cell r="K1582">
            <v>284</v>
          </cell>
        </row>
        <row r="1583">
          <cell r="D1583" t="str">
            <v>TAMPA DE FERRO FUNDIDO</v>
          </cell>
          <cell r="E1583">
            <v>2</v>
          </cell>
          <cell r="F1583" t="str">
            <v>UN</v>
          </cell>
          <cell r="G1583">
            <v>68.400000000000006</v>
          </cell>
          <cell r="H1583">
            <v>136.80000000000001</v>
          </cell>
          <cell r="J1583" t="str">
            <v>0221022</v>
          </cell>
          <cell r="K1583">
            <v>2</v>
          </cell>
        </row>
        <row r="1584">
          <cell r="D1584" t="str">
            <v xml:space="preserve">PEDRA BRITADA 2                                                                                                                                                                                         </v>
          </cell>
          <cell r="E1584">
            <v>0.27500000000000002</v>
          </cell>
          <cell r="F1584" t="str">
            <v xml:space="preserve">M3    </v>
          </cell>
          <cell r="G1584">
            <v>53</v>
          </cell>
          <cell r="H1584">
            <v>14.58</v>
          </cell>
          <cell r="J1584" t="str">
            <v>0220518</v>
          </cell>
          <cell r="K1584">
            <v>0.27500000000000002</v>
          </cell>
        </row>
        <row r="1585">
          <cell r="B1585">
            <v>60</v>
          </cell>
          <cell r="D1585" t="str">
            <v xml:space="preserve"> Total Material  </v>
          </cell>
          <cell r="H1585">
            <v>336.56</v>
          </cell>
        </row>
        <row r="1586">
          <cell r="D1586" t="str">
            <v xml:space="preserve">   </v>
          </cell>
          <cell r="E1586" t="str">
            <v xml:space="preserve">   </v>
          </cell>
          <cell r="F1586" t="str">
            <v xml:space="preserve">   </v>
          </cell>
          <cell r="G1586" t="str">
            <v xml:space="preserve">   </v>
          </cell>
          <cell r="H1586" t="str">
            <v xml:space="preserve">   </v>
          </cell>
        </row>
        <row r="1587">
          <cell r="D1587" t="str">
            <v xml:space="preserve"> Mão de Obra  </v>
          </cell>
          <cell r="E1587" t="str">
            <v xml:space="preserve">  Consumo  </v>
          </cell>
          <cell r="F1587" t="str">
            <v xml:space="preserve"> Unid.  </v>
          </cell>
          <cell r="G1587" t="str">
            <v xml:space="preserve">  Pr. Unit.  </v>
          </cell>
          <cell r="H1587" t="str">
            <v xml:space="preserve">  Custo  </v>
          </cell>
        </row>
        <row r="1588">
          <cell r="D1588" t="str">
            <v xml:space="preserve">PEDREIRO                                                                                                                                                                                                </v>
          </cell>
          <cell r="E1588">
            <v>9</v>
          </cell>
          <cell r="F1588" t="str">
            <v xml:space="preserve">H     </v>
          </cell>
          <cell r="G1588">
            <v>8.7200000000000006</v>
          </cell>
          <cell r="H1588">
            <v>78.48</v>
          </cell>
          <cell r="J1588" t="str">
            <v>0110139</v>
          </cell>
          <cell r="K1588">
            <v>9</v>
          </cell>
        </row>
        <row r="1589">
          <cell r="D1589" t="str">
            <v xml:space="preserve">SERVENTE                                                                                                                                                                                                </v>
          </cell>
          <cell r="E1589">
            <v>16</v>
          </cell>
          <cell r="F1589" t="str">
            <v xml:space="preserve">H     </v>
          </cell>
          <cell r="G1589">
            <v>7.3</v>
          </cell>
          <cell r="H1589">
            <v>116.8</v>
          </cell>
          <cell r="J1589" t="str">
            <v>0110146</v>
          </cell>
          <cell r="K1589">
            <v>16</v>
          </cell>
        </row>
        <row r="1590">
          <cell r="D1590">
            <v>0</v>
          </cell>
          <cell r="E1590">
            <v>0</v>
          </cell>
          <cell r="F1590">
            <v>0</v>
          </cell>
          <cell r="G1590">
            <v>0</v>
          </cell>
          <cell r="H1590">
            <v>0</v>
          </cell>
        </row>
        <row r="1591">
          <cell r="D1591">
            <v>0</v>
          </cell>
          <cell r="E1591">
            <v>0</v>
          </cell>
          <cell r="F1591">
            <v>0</v>
          </cell>
          <cell r="G1591">
            <v>0</v>
          </cell>
          <cell r="H1591">
            <v>0</v>
          </cell>
        </row>
        <row r="1592">
          <cell r="D1592">
            <v>0</v>
          </cell>
          <cell r="E1592">
            <v>0</v>
          </cell>
          <cell r="F1592">
            <v>0</v>
          </cell>
          <cell r="G1592">
            <v>0</v>
          </cell>
          <cell r="H1592">
            <v>0</v>
          </cell>
        </row>
        <row r="1593">
          <cell r="D1593" t="str">
            <v xml:space="preserve"> Sub-Total  </v>
          </cell>
          <cell r="H1593">
            <v>195.28</v>
          </cell>
        </row>
        <row r="1594">
          <cell r="D1594" t="str">
            <v xml:space="preserve"> Leis Sociais  </v>
          </cell>
          <cell r="E1594">
            <v>0</v>
          </cell>
          <cell r="F1594" t="str">
            <v xml:space="preserve">   </v>
          </cell>
          <cell r="G1594" t="str">
            <v xml:space="preserve">   </v>
          </cell>
          <cell r="H1594">
            <v>0</v>
          </cell>
        </row>
        <row r="1595">
          <cell r="A1595">
            <v>60</v>
          </cell>
          <cell r="D1595" t="str">
            <v xml:space="preserve"> Total MDO  </v>
          </cell>
          <cell r="H1595">
            <v>195.28</v>
          </cell>
        </row>
        <row r="1596">
          <cell r="D1596" t="str">
            <v xml:space="preserve">   </v>
          </cell>
          <cell r="E1596" t="str">
            <v xml:space="preserve">   </v>
          </cell>
          <cell r="F1596" t="str">
            <v xml:space="preserve">   </v>
          </cell>
          <cell r="G1596" t="str">
            <v xml:space="preserve">   </v>
          </cell>
          <cell r="H1596" t="str">
            <v xml:space="preserve">   </v>
          </cell>
        </row>
        <row r="1597">
          <cell r="D1597" t="str">
            <v xml:space="preserve"> BDI  </v>
          </cell>
          <cell r="E1597">
            <v>0.27179999999999999</v>
          </cell>
          <cell r="F1597" t="str">
            <v xml:space="preserve">   </v>
          </cell>
          <cell r="G1597" t="str">
            <v xml:space="preserve">   </v>
          </cell>
          <cell r="H1597">
            <v>53.08</v>
          </cell>
        </row>
        <row r="1598">
          <cell r="D1598" t="str">
            <v xml:space="preserve"> Total  </v>
          </cell>
          <cell r="H1598">
            <v>248.36</v>
          </cell>
        </row>
        <row r="1599">
          <cell r="I1599" t="str">
            <v>XX</v>
          </cell>
        </row>
        <row r="1600">
          <cell r="D1600" t="str">
            <v xml:space="preserve"> Obra:  </v>
          </cell>
          <cell r="E1600" t="str">
            <v>Construção de Centro Educacional</v>
          </cell>
        </row>
        <row r="1601">
          <cell r="D1601" t="str">
            <v xml:space="preserve"> Local:  </v>
          </cell>
          <cell r="E1601" t="str">
            <v>Município de Assis</v>
          </cell>
          <cell r="F1601" t="str">
            <v xml:space="preserve">   </v>
          </cell>
          <cell r="G1601" t="str">
            <v xml:space="preserve">   </v>
          </cell>
        </row>
        <row r="1602">
          <cell r="D1602" t="str">
            <v xml:space="preserve"> Concorrência :  </v>
          </cell>
          <cell r="E1602" t="str">
            <v xml:space="preserve"> N.º 011/2009</v>
          </cell>
          <cell r="F1602" t="str">
            <v xml:space="preserve">   </v>
          </cell>
          <cell r="G1602" t="str">
            <v xml:space="preserve">   </v>
          </cell>
        </row>
        <row r="1603">
          <cell r="D1603" t="str">
            <v xml:space="preserve"> Composições Unitárias  </v>
          </cell>
        </row>
        <row r="1604">
          <cell r="C1604">
            <v>61</v>
          </cell>
          <cell r="D1604" t="str">
            <v>Caixa de lançamento para águas pluviais, em alvenaria com fundo de concreto e tampa de ferro fundido 0,60mx0,60m (2 tampas), conforme projeto, nas medidas internas: 1,70mx0,80mx1,00m</v>
          </cell>
          <cell r="E1604" t="str">
            <v xml:space="preserve">   </v>
          </cell>
          <cell r="F1604" t="str">
            <v xml:space="preserve">   </v>
          </cell>
        </row>
        <row r="1605">
          <cell r="D1605" t="str">
            <v xml:space="preserve">   </v>
          </cell>
          <cell r="E1605" t="str">
            <v xml:space="preserve">  Unid.  </v>
          </cell>
          <cell r="F1605" t="str">
            <v xml:space="preserve"> MAT.  </v>
          </cell>
          <cell r="G1605" t="str">
            <v xml:space="preserve">  MDO  </v>
          </cell>
          <cell r="H1605" t="str">
            <v xml:space="preserve">  TOTAL  </v>
          </cell>
        </row>
        <row r="1606">
          <cell r="D1606" t="str">
            <v xml:space="preserve">   </v>
          </cell>
          <cell r="E1606" t="str">
            <v>un</v>
          </cell>
          <cell r="F1606">
            <v>468.15</v>
          </cell>
          <cell r="G1606">
            <v>359.51</v>
          </cell>
          <cell r="H1606">
            <v>827.66</v>
          </cell>
        </row>
        <row r="1607">
          <cell r="D1607" t="str">
            <v xml:space="preserve">   </v>
          </cell>
          <cell r="E1607" t="str">
            <v xml:space="preserve">   </v>
          </cell>
          <cell r="F1607" t="str">
            <v xml:space="preserve">   </v>
          </cell>
          <cell r="G1607" t="str">
            <v xml:space="preserve">   </v>
          </cell>
          <cell r="H1607" t="str">
            <v xml:space="preserve">   </v>
          </cell>
        </row>
        <row r="1608">
          <cell r="D1608" t="str">
            <v xml:space="preserve"> Material  </v>
          </cell>
          <cell r="E1608" t="str">
            <v xml:space="preserve">  Consumo  </v>
          </cell>
          <cell r="F1608" t="str">
            <v xml:space="preserve"> Unid.  </v>
          </cell>
          <cell r="G1608" t="str">
            <v xml:space="preserve">  Pr. Unit.  </v>
          </cell>
          <cell r="H1608" t="str">
            <v xml:space="preserve">  Custo  </v>
          </cell>
        </row>
        <row r="1609">
          <cell r="D1609" t="str">
            <v xml:space="preserve">CAL HIDRATADA                                                                                                                                                                                           </v>
          </cell>
          <cell r="E1609">
            <v>16.8</v>
          </cell>
          <cell r="F1609" t="str">
            <v xml:space="preserve">KG    </v>
          </cell>
          <cell r="G1609">
            <v>0.23</v>
          </cell>
          <cell r="H1609">
            <v>3.86</v>
          </cell>
          <cell r="J1609" t="str">
            <v>0220505</v>
          </cell>
          <cell r="K1609">
            <v>16.8</v>
          </cell>
        </row>
        <row r="1610">
          <cell r="D1610" t="str">
            <v xml:space="preserve">CIMENTO PORTLAND CPII-E/F-32                                                                                                                                                                            </v>
          </cell>
          <cell r="E1610">
            <v>197</v>
          </cell>
          <cell r="F1610" t="str">
            <v xml:space="preserve">KG    </v>
          </cell>
          <cell r="G1610">
            <v>0.36</v>
          </cell>
          <cell r="H1610">
            <v>70.92</v>
          </cell>
          <cell r="J1610" t="str">
            <v>0210517</v>
          </cell>
          <cell r="K1610">
            <v>197</v>
          </cell>
        </row>
        <row r="1611">
          <cell r="D1611" t="str">
            <v xml:space="preserve">AREIA LAVADA                                                                                                                                                                                            </v>
          </cell>
          <cell r="E1611">
            <v>2.25</v>
          </cell>
          <cell r="F1611" t="str">
            <v xml:space="preserve">M3    </v>
          </cell>
          <cell r="G1611">
            <v>50</v>
          </cell>
          <cell r="H1611">
            <v>112.5</v>
          </cell>
          <cell r="J1611" t="str">
            <v>0210501</v>
          </cell>
          <cell r="K1611">
            <v>2.25</v>
          </cell>
        </row>
        <row r="1612">
          <cell r="D1612" t="str">
            <v xml:space="preserve">AÇO CA-50A OU 60 B CMO BITOLAS                                                                                                                                                                             </v>
          </cell>
          <cell r="E1612">
            <v>26.7</v>
          </cell>
          <cell r="F1612" t="str">
            <v xml:space="preserve">KG    </v>
          </cell>
          <cell r="G1612">
            <v>2.98</v>
          </cell>
          <cell r="H1612">
            <v>79.569999999999993</v>
          </cell>
          <cell r="J1612" t="str">
            <v>0211510</v>
          </cell>
          <cell r="K1612">
            <v>26.7</v>
          </cell>
        </row>
        <row r="1613">
          <cell r="D1613" t="str">
            <v>TIJOLOS COMUM MACIÇO</v>
          </cell>
          <cell r="E1613">
            <v>384</v>
          </cell>
          <cell r="F1613" t="str">
            <v>UN</v>
          </cell>
          <cell r="G1613">
            <v>0.13</v>
          </cell>
          <cell r="H1613">
            <v>49.92</v>
          </cell>
          <cell r="J1613" t="str">
            <v>IT0001245</v>
          </cell>
          <cell r="K1613">
            <v>384</v>
          </cell>
        </row>
        <row r="1614">
          <cell r="D1614" t="str">
            <v>TAMPA DE FERRO FUNDIDO</v>
          </cell>
          <cell r="E1614">
            <v>2</v>
          </cell>
          <cell r="F1614" t="str">
            <v>UN</v>
          </cell>
          <cell r="G1614">
            <v>68.400000000000006</v>
          </cell>
          <cell r="H1614">
            <v>136.80000000000001</v>
          </cell>
          <cell r="J1614" t="str">
            <v>0221022</v>
          </cell>
          <cell r="K1614">
            <v>2</v>
          </cell>
        </row>
        <row r="1615">
          <cell r="D1615" t="str">
            <v xml:space="preserve">PEDRA BRITADA 2                                                                                                                                                                                         </v>
          </cell>
          <cell r="E1615">
            <v>0.27500000000000002</v>
          </cell>
          <cell r="F1615" t="str">
            <v xml:space="preserve">M3    </v>
          </cell>
          <cell r="G1615">
            <v>53</v>
          </cell>
          <cell r="H1615">
            <v>14.58</v>
          </cell>
          <cell r="J1615" t="str">
            <v>0220518</v>
          </cell>
          <cell r="K1615">
            <v>0.27500000000000002</v>
          </cell>
        </row>
        <row r="1616">
          <cell r="B1616">
            <v>61</v>
          </cell>
          <cell r="D1616" t="str">
            <v xml:space="preserve"> Total Material  </v>
          </cell>
          <cell r="H1616">
            <v>468.15</v>
          </cell>
        </row>
        <row r="1617">
          <cell r="D1617" t="str">
            <v xml:space="preserve">   </v>
          </cell>
          <cell r="E1617" t="str">
            <v xml:space="preserve">   </v>
          </cell>
          <cell r="F1617" t="str">
            <v xml:space="preserve">   </v>
          </cell>
          <cell r="G1617" t="str">
            <v xml:space="preserve">   </v>
          </cell>
          <cell r="H1617" t="str">
            <v xml:space="preserve">   </v>
          </cell>
        </row>
        <row r="1618">
          <cell r="D1618" t="str">
            <v xml:space="preserve"> Mão de Obra  </v>
          </cell>
          <cell r="E1618" t="str">
            <v xml:space="preserve">  Consumo  </v>
          </cell>
          <cell r="F1618" t="str">
            <v xml:space="preserve"> Unid.  </v>
          </cell>
          <cell r="G1618" t="str">
            <v xml:space="preserve">  Pr. Unit.  </v>
          </cell>
          <cell r="H1618" t="str">
            <v xml:space="preserve">  Custo  </v>
          </cell>
        </row>
        <row r="1619">
          <cell r="D1619" t="str">
            <v xml:space="preserve">PEDREIRO                                                                                                                                                                                                </v>
          </cell>
          <cell r="E1619">
            <v>14</v>
          </cell>
          <cell r="F1619" t="str">
            <v xml:space="preserve">H     </v>
          </cell>
          <cell r="G1619">
            <v>8.7200000000000006</v>
          </cell>
          <cell r="H1619">
            <v>122.08</v>
          </cell>
          <cell r="J1619" t="str">
            <v>0110139</v>
          </cell>
          <cell r="K1619">
            <v>14</v>
          </cell>
        </row>
        <row r="1620">
          <cell r="D1620" t="str">
            <v xml:space="preserve">SERVENTE                                                                                                                                                                                                </v>
          </cell>
          <cell r="E1620">
            <v>22</v>
          </cell>
          <cell r="F1620" t="str">
            <v xml:space="preserve">H     </v>
          </cell>
          <cell r="G1620">
            <v>7.3</v>
          </cell>
          <cell r="H1620">
            <v>160.6</v>
          </cell>
          <cell r="J1620" t="str">
            <v>0110146</v>
          </cell>
          <cell r="K1620">
            <v>22</v>
          </cell>
        </row>
        <row r="1621">
          <cell r="D1621">
            <v>0</v>
          </cell>
          <cell r="E1621">
            <v>0</v>
          </cell>
          <cell r="F1621">
            <v>0</v>
          </cell>
          <cell r="G1621">
            <v>0</v>
          </cell>
          <cell r="H1621">
            <v>0</v>
          </cell>
        </row>
        <row r="1622">
          <cell r="D1622">
            <v>0</v>
          </cell>
          <cell r="E1622">
            <v>0</v>
          </cell>
          <cell r="F1622">
            <v>0</v>
          </cell>
          <cell r="G1622">
            <v>0</v>
          </cell>
          <cell r="H1622">
            <v>0</v>
          </cell>
        </row>
        <row r="1623">
          <cell r="D1623">
            <v>0</v>
          </cell>
          <cell r="E1623">
            <v>0</v>
          </cell>
          <cell r="F1623">
            <v>0</v>
          </cell>
          <cell r="G1623">
            <v>0</v>
          </cell>
          <cell r="H1623">
            <v>0</v>
          </cell>
        </row>
        <row r="1624">
          <cell r="D1624" t="str">
            <v xml:space="preserve"> Sub-Total  </v>
          </cell>
          <cell r="H1624">
            <v>282.68</v>
          </cell>
        </row>
        <row r="1625">
          <cell r="D1625" t="str">
            <v xml:space="preserve"> Leis Sociais  </v>
          </cell>
          <cell r="E1625">
            <v>0</v>
          </cell>
          <cell r="F1625" t="str">
            <v xml:space="preserve">   </v>
          </cell>
          <cell r="G1625" t="str">
            <v xml:space="preserve">   </v>
          </cell>
          <cell r="H1625">
            <v>0</v>
          </cell>
        </row>
        <row r="1626">
          <cell r="A1626">
            <v>61</v>
          </cell>
          <cell r="D1626" t="str">
            <v xml:space="preserve"> Total MDO  </v>
          </cell>
          <cell r="H1626">
            <v>282.68</v>
          </cell>
        </row>
        <row r="1627">
          <cell r="D1627" t="str">
            <v xml:space="preserve">   </v>
          </cell>
          <cell r="E1627" t="str">
            <v xml:space="preserve">   </v>
          </cell>
          <cell r="F1627" t="str">
            <v xml:space="preserve">   </v>
          </cell>
          <cell r="G1627" t="str">
            <v xml:space="preserve">   </v>
          </cell>
          <cell r="H1627" t="str">
            <v xml:space="preserve">   </v>
          </cell>
        </row>
        <row r="1628">
          <cell r="D1628" t="str">
            <v xml:space="preserve"> BDI  </v>
          </cell>
          <cell r="E1628">
            <v>0.27179999999999999</v>
          </cell>
          <cell r="F1628" t="str">
            <v xml:space="preserve">   </v>
          </cell>
          <cell r="G1628" t="str">
            <v xml:space="preserve">   </v>
          </cell>
          <cell r="H1628">
            <v>76.83</v>
          </cell>
        </row>
        <row r="1629">
          <cell r="D1629" t="str">
            <v xml:space="preserve"> Total  </v>
          </cell>
          <cell r="H1629">
            <v>359.51</v>
          </cell>
        </row>
        <row r="1630">
          <cell r="I1630" t="str">
            <v>XX</v>
          </cell>
        </row>
        <row r="1631">
          <cell r="D1631" t="str">
            <v xml:space="preserve"> Obra:  </v>
          </cell>
          <cell r="E1631" t="str">
            <v>Construção de Centro Educacional</v>
          </cell>
        </row>
        <row r="1632">
          <cell r="D1632" t="str">
            <v xml:space="preserve"> Local:  </v>
          </cell>
          <cell r="E1632" t="str">
            <v>Município de Assis</v>
          </cell>
          <cell r="F1632" t="str">
            <v xml:space="preserve">   </v>
          </cell>
          <cell r="G1632" t="str">
            <v xml:space="preserve">   </v>
          </cell>
        </row>
        <row r="1633">
          <cell r="D1633" t="str">
            <v xml:space="preserve"> Concorrência :  </v>
          </cell>
          <cell r="E1633" t="str">
            <v xml:space="preserve"> N.º 011/2009</v>
          </cell>
          <cell r="F1633" t="str">
            <v xml:space="preserve">   </v>
          </cell>
          <cell r="G1633" t="str">
            <v xml:space="preserve">   </v>
          </cell>
        </row>
        <row r="1634">
          <cell r="D1634" t="str">
            <v xml:space="preserve"> Composições Unitárias  </v>
          </cell>
        </row>
        <row r="1635">
          <cell r="C1635">
            <v>62</v>
          </cell>
          <cell r="D1635" t="str">
            <v>Caixa de lançamento para águas pluviais, em alvenaria com fundo de concreto e tampa de ferro fundido 0,60mx0,60m (2 tampas), conforme projeto, nas medidas internas: 1,90mx0,80mx0,80m</v>
          </cell>
          <cell r="E1635" t="str">
            <v xml:space="preserve">   </v>
          </cell>
          <cell r="F1635" t="str">
            <v xml:space="preserve">   </v>
          </cell>
        </row>
        <row r="1636">
          <cell r="D1636" t="str">
            <v xml:space="preserve">   </v>
          </cell>
          <cell r="E1636" t="str">
            <v xml:space="preserve">  Unid.  </v>
          </cell>
          <cell r="F1636" t="str">
            <v xml:space="preserve"> MAT.  </v>
          </cell>
          <cell r="G1636" t="str">
            <v xml:space="preserve">  MDO  </v>
          </cell>
          <cell r="H1636" t="str">
            <v xml:space="preserve">  TOTAL  </v>
          </cell>
        </row>
        <row r="1637">
          <cell r="D1637" t="str">
            <v xml:space="preserve">   </v>
          </cell>
          <cell r="E1637" t="str">
            <v>un</v>
          </cell>
          <cell r="F1637">
            <v>0</v>
          </cell>
          <cell r="G1637">
            <v>0</v>
          </cell>
          <cell r="H1637">
            <v>0</v>
          </cell>
        </row>
        <row r="1638">
          <cell r="D1638" t="str">
            <v xml:space="preserve">   </v>
          </cell>
          <cell r="E1638" t="str">
            <v xml:space="preserve">   </v>
          </cell>
          <cell r="F1638" t="str">
            <v xml:space="preserve">   </v>
          </cell>
          <cell r="G1638" t="str">
            <v xml:space="preserve">   </v>
          </cell>
          <cell r="H1638" t="str">
            <v xml:space="preserve">   </v>
          </cell>
        </row>
        <row r="1639">
          <cell r="D1639" t="str">
            <v xml:space="preserve"> Material  </v>
          </cell>
          <cell r="E1639" t="str">
            <v xml:space="preserve">  Consumo  </v>
          </cell>
          <cell r="F1639" t="str">
            <v xml:space="preserve"> Unid.  </v>
          </cell>
          <cell r="G1639" t="str">
            <v xml:space="preserve">  Pr. Unit.  </v>
          </cell>
          <cell r="H1639" t="str">
            <v xml:space="preserve">  Custo  </v>
          </cell>
        </row>
        <row r="1640">
          <cell r="D1640">
            <v>0</v>
          </cell>
          <cell r="E1640">
            <v>0</v>
          </cell>
          <cell r="F1640">
            <v>0</v>
          </cell>
          <cell r="G1640">
            <v>0</v>
          </cell>
          <cell r="H1640">
            <v>0</v>
          </cell>
        </row>
        <row r="1641">
          <cell r="D1641">
            <v>0</v>
          </cell>
          <cell r="E1641">
            <v>0</v>
          </cell>
          <cell r="F1641">
            <v>0</v>
          </cell>
          <cell r="G1641">
            <v>0</v>
          </cell>
          <cell r="H1641">
            <v>0</v>
          </cell>
        </row>
        <row r="1642">
          <cell r="D1642">
            <v>0</v>
          </cell>
          <cell r="E1642">
            <v>0</v>
          </cell>
          <cell r="F1642">
            <v>0</v>
          </cell>
          <cell r="G1642">
            <v>0</v>
          </cell>
          <cell r="H1642">
            <v>0</v>
          </cell>
        </row>
        <row r="1643">
          <cell r="D1643">
            <v>0</v>
          </cell>
          <cell r="E1643">
            <v>0</v>
          </cell>
          <cell r="F1643">
            <v>0</v>
          </cell>
          <cell r="G1643">
            <v>0</v>
          </cell>
          <cell r="H1643">
            <v>0</v>
          </cell>
        </row>
        <row r="1644">
          <cell r="D1644">
            <v>0</v>
          </cell>
          <cell r="E1644">
            <v>0</v>
          </cell>
          <cell r="F1644">
            <v>0</v>
          </cell>
          <cell r="G1644">
            <v>0</v>
          </cell>
          <cell r="H1644">
            <v>0</v>
          </cell>
        </row>
        <row r="1645">
          <cell r="D1645">
            <v>0</v>
          </cell>
          <cell r="E1645">
            <v>0</v>
          </cell>
          <cell r="F1645">
            <v>0</v>
          </cell>
          <cell r="G1645">
            <v>0</v>
          </cell>
          <cell r="H1645">
            <v>0</v>
          </cell>
        </row>
        <row r="1646">
          <cell r="D1646">
            <v>0</v>
          </cell>
          <cell r="E1646">
            <v>0</v>
          </cell>
          <cell r="F1646">
            <v>0</v>
          </cell>
          <cell r="G1646">
            <v>0</v>
          </cell>
          <cell r="H1646">
            <v>0</v>
          </cell>
        </row>
        <row r="1647">
          <cell r="B1647">
            <v>62</v>
          </cell>
          <cell r="D1647" t="str">
            <v xml:space="preserve"> Total Material  </v>
          </cell>
          <cell r="H1647">
            <v>0</v>
          </cell>
        </row>
        <row r="1648">
          <cell r="D1648" t="str">
            <v xml:space="preserve">   </v>
          </cell>
          <cell r="E1648" t="str">
            <v xml:space="preserve">   </v>
          </cell>
          <cell r="F1648" t="str">
            <v xml:space="preserve">   </v>
          </cell>
          <cell r="G1648" t="str">
            <v xml:space="preserve">   </v>
          </cell>
          <cell r="H1648" t="str">
            <v xml:space="preserve">   </v>
          </cell>
        </row>
        <row r="1649">
          <cell r="D1649" t="str">
            <v xml:space="preserve"> Mão de Obra  </v>
          </cell>
          <cell r="E1649" t="str">
            <v xml:space="preserve">  Consumo  </v>
          </cell>
          <cell r="F1649" t="str">
            <v xml:space="preserve"> Unid.  </v>
          </cell>
          <cell r="G1649" t="str">
            <v xml:space="preserve">  Pr. Unit.  </v>
          </cell>
          <cell r="H1649" t="str">
            <v xml:space="preserve">  Custo  </v>
          </cell>
        </row>
        <row r="1650">
          <cell r="D1650">
            <v>0</v>
          </cell>
          <cell r="E1650">
            <v>0</v>
          </cell>
          <cell r="F1650">
            <v>0</v>
          </cell>
          <cell r="G1650">
            <v>0</v>
          </cell>
          <cell r="H1650">
            <v>0</v>
          </cell>
        </row>
        <row r="1651">
          <cell r="D1651">
            <v>0</v>
          </cell>
          <cell r="E1651">
            <v>0</v>
          </cell>
          <cell r="F1651">
            <v>0</v>
          </cell>
          <cell r="G1651">
            <v>0</v>
          </cell>
          <cell r="H1651">
            <v>0</v>
          </cell>
        </row>
        <row r="1652">
          <cell r="D1652">
            <v>0</v>
          </cell>
          <cell r="E1652">
            <v>0</v>
          </cell>
          <cell r="F1652">
            <v>0</v>
          </cell>
          <cell r="G1652">
            <v>0</v>
          </cell>
          <cell r="H1652">
            <v>0</v>
          </cell>
        </row>
        <row r="1653">
          <cell r="D1653">
            <v>0</v>
          </cell>
          <cell r="E1653">
            <v>0</v>
          </cell>
          <cell r="F1653">
            <v>0</v>
          </cell>
          <cell r="G1653">
            <v>0</v>
          </cell>
          <cell r="H1653">
            <v>0</v>
          </cell>
        </row>
        <row r="1654">
          <cell r="D1654">
            <v>0</v>
          </cell>
          <cell r="E1654">
            <v>0</v>
          </cell>
          <cell r="F1654">
            <v>0</v>
          </cell>
          <cell r="G1654">
            <v>0</v>
          </cell>
          <cell r="H1654">
            <v>0</v>
          </cell>
        </row>
        <row r="1655">
          <cell r="D1655" t="str">
            <v xml:space="preserve"> Sub-Total  </v>
          </cell>
          <cell r="H1655">
            <v>0</v>
          </cell>
        </row>
        <row r="1656">
          <cell r="D1656" t="str">
            <v xml:space="preserve"> Leis Sociais  </v>
          </cell>
          <cell r="E1656">
            <v>0</v>
          </cell>
          <cell r="F1656" t="str">
            <v xml:space="preserve">   </v>
          </cell>
          <cell r="G1656" t="str">
            <v xml:space="preserve">   </v>
          </cell>
          <cell r="H1656">
            <v>0</v>
          </cell>
        </row>
        <row r="1657">
          <cell r="A1657">
            <v>62</v>
          </cell>
          <cell r="D1657" t="str">
            <v xml:space="preserve"> Total MDO  </v>
          </cell>
          <cell r="H1657">
            <v>0</v>
          </cell>
        </row>
        <row r="1658">
          <cell r="D1658" t="str">
            <v xml:space="preserve">   </v>
          </cell>
          <cell r="E1658" t="str">
            <v xml:space="preserve">   </v>
          </cell>
          <cell r="F1658" t="str">
            <v xml:space="preserve">   </v>
          </cell>
          <cell r="G1658" t="str">
            <v xml:space="preserve">   </v>
          </cell>
          <cell r="H1658" t="str">
            <v xml:space="preserve">   </v>
          </cell>
        </row>
        <row r="1659">
          <cell r="D1659" t="str">
            <v xml:space="preserve"> BDI  </v>
          </cell>
          <cell r="E1659">
            <v>0.27179999999999999</v>
          </cell>
          <cell r="F1659" t="str">
            <v xml:space="preserve">   </v>
          </cell>
          <cell r="G1659" t="str">
            <v xml:space="preserve">   </v>
          </cell>
          <cell r="H1659">
            <v>0</v>
          </cell>
        </row>
        <row r="1660">
          <cell r="D1660" t="str">
            <v xml:space="preserve"> Total  </v>
          </cell>
          <cell r="H1660">
            <v>0</v>
          </cell>
        </row>
        <row r="1661">
          <cell r="I1661" t="str">
            <v>XX</v>
          </cell>
        </row>
        <row r="1662">
          <cell r="D1662" t="str">
            <v xml:space="preserve"> Obra:  </v>
          </cell>
          <cell r="E1662" t="str">
            <v>Construção de Centro Educacional</v>
          </cell>
        </row>
        <row r="1663">
          <cell r="D1663" t="str">
            <v xml:space="preserve"> Local:  </v>
          </cell>
          <cell r="E1663" t="str">
            <v>Município de Assis</v>
          </cell>
          <cell r="F1663" t="str">
            <v xml:space="preserve">   </v>
          </cell>
          <cell r="G1663" t="str">
            <v xml:space="preserve">   </v>
          </cell>
        </row>
        <row r="1664">
          <cell r="D1664" t="str">
            <v xml:space="preserve"> Concorrência :  </v>
          </cell>
          <cell r="E1664" t="str">
            <v xml:space="preserve"> N.º 011/2009</v>
          </cell>
          <cell r="F1664" t="str">
            <v xml:space="preserve">   </v>
          </cell>
          <cell r="G1664" t="str">
            <v xml:space="preserve">   </v>
          </cell>
        </row>
        <row r="1665">
          <cell r="D1665" t="str">
            <v xml:space="preserve"> Composições Unitárias  </v>
          </cell>
        </row>
        <row r="1666">
          <cell r="C1666">
            <v>63</v>
          </cell>
          <cell r="D1666" t="str">
            <v>Caixa de lançamento para águas pluviais, em alvenaria com fundo de concreto e tampa de ferro fundido 0,60mx0,60m (2 tampas), conforme projeto, nas medidas internas: 2,40mx0,80mx0,80m</v>
          </cell>
          <cell r="E1666" t="str">
            <v xml:space="preserve">   </v>
          </cell>
          <cell r="F1666" t="str">
            <v xml:space="preserve">   </v>
          </cell>
        </row>
        <row r="1667">
          <cell r="D1667" t="str">
            <v xml:space="preserve">   </v>
          </cell>
          <cell r="E1667" t="str">
            <v xml:space="preserve">  Unid.  </v>
          </cell>
          <cell r="F1667" t="str">
            <v xml:space="preserve"> MAT.  </v>
          </cell>
          <cell r="G1667" t="str">
            <v xml:space="preserve">  MDO  </v>
          </cell>
          <cell r="H1667" t="str">
            <v xml:space="preserve">  TOTAL  </v>
          </cell>
        </row>
        <row r="1668">
          <cell r="D1668" t="str">
            <v xml:space="preserve">   </v>
          </cell>
          <cell r="E1668" t="str">
            <v>un</v>
          </cell>
          <cell r="F1668">
            <v>0</v>
          </cell>
          <cell r="G1668">
            <v>0</v>
          </cell>
          <cell r="H1668">
            <v>0</v>
          </cell>
        </row>
        <row r="1669">
          <cell r="D1669" t="str">
            <v xml:space="preserve">   </v>
          </cell>
          <cell r="E1669" t="str">
            <v xml:space="preserve">   </v>
          </cell>
          <cell r="F1669" t="str">
            <v xml:space="preserve">   </v>
          </cell>
          <cell r="G1669" t="str">
            <v xml:space="preserve">   </v>
          </cell>
          <cell r="H1669" t="str">
            <v xml:space="preserve">   </v>
          </cell>
        </row>
        <row r="1670">
          <cell r="D1670" t="str">
            <v xml:space="preserve"> Material  </v>
          </cell>
          <cell r="E1670" t="str">
            <v xml:space="preserve">  Consumo  </v>
          </cell>
          <cell r="F1670" t="str">
            <v xml:space="preserve"> Unid.  </v>
          </cell>
          <cell r="G1670" t="str">
            <v xml:space="preserve">  Pr. Unit.  </v>
          </cell>
          <cell r="H1670" t="str">
            <v xml:space="preserve">  Custo  </v>
          </cell>
        </row>
        <row r="1671">
          <cell r="D1671">
            <v>0</v>
          </cell>
          <cell r="E1671">
            <v>0</v>
          </cell>
          <cell r="F1671">
            <v>0</v>
          </cell>
          <cell r="G1671">
            <v>0</v>
          </cell>
          <cell r="H1671">
            <v>0</v>
          </cell>
        </row>
        <row r="1672">
          <cell r="D1672">
            <v>0</v>
          </cell>
          <cell r="E1672">
            <v>0</v>
          </cell>
          <cell r="F1672">
            <v>0</v>
          </cell>
          <cell r="G1672">
            <v>0</v>
          </cell>
          <cell r="H1672">
            <v>0</v>
          </cell>
        </row>
        <row r="1673">
          <cell r="D1673">
            <v>0</v>
          </cell>
          <cell r="E1673">
            <v>0</v>
          </cell>
          <cell r="F1673">
            <v>0</v>
          </cell>
          <cell r="G1673">
            <v>0</v>
          </cell>
          <cell r="H1673">
            <v>0</v>
          </cell>
        </row>
        <row r="1674">
          <cell r="D1674">
            <v>0</v>
          </cell>
          <cell r="E1674">
            <v>0</v>
          </cell>
          <cell r="F1674">
            <v>0</v>
          </cell>
          <cell r="G1674">
            <v>0</v>
          </cell>
          <cell r="H1674">
            <v>0</v>
          </cell>
        </row>
        <row r="1675">
          <cell r="D1675">
            <v>0</v>
          </cell>
          <cell r="E1675">
            <v>0</v>
          </cell>
          <cell r="F1675">
            <v>0</v>
          </cell>
          <cell r="G1675">
            <v>0</v>
          </cell>
          <cell r="H1675">
            <v>0</v>
          </cell>
        </row>
        <row r="1676">
          <cell r="D1676">
            <v>0</v>
          </cell>
          <cell r="E1676">
            <v>0</v>
          </cell>
          <cell r="F1676">
            <v>0</v>
          </cell>
          <cell r="G1676">
            <v>0</v>
          </cell>
          <cell r="H1676">
            <v>0</v>
          </cell>
        </row>
        <row r="1677">
          <cell r="D1677">
            <v>0</v>
          </cell>
          <cell r="E1677">
            <v>0</v>
          </cell>
          <cell r="F1677">
            <v>0</v>
          </cell>
          <cell r="G1677">
            <v>0</v>
          </cell>
          <cell r="H1677">
            <v>0</v>
          </cell>
        </row>
        <row r="1678">
          <cell r="B1678">
            <v>63</v>
          </cell>
          <cell r="D1678" t="str">
            <v xml:space="preserve"> Total Material  </v>
          </cell>
          <cell r="H1678">
            <v>0</v>
          </cell>
        </row>
        <row r="1679">
          <cell r="D1679" t="str">
            <v xml:space="preserve">   </v>
          </cell>
          <cell r="E1679" t="str">
            <v xml:space="preserve">   </v>
          </cell>
          <cell r="F1679" t="str">
            <v xml:space="preserve">   </v>
          </cell>
          <cell r="G1679" t="str">
            <v xml:space="preserve">   </v>
          </cell>
          <cell r="H1679" t="str">
            <v xml:space="preserve">   </v>
          </cell>
        </row>
        <row r="1680">
          <cell r="D1680" t="str">
            <v xml:space="preserve"> Mão de Obra  </v>
          </cell>
          <cell r="E1680" t="str">
            <v xml:space="preserve">  Consumo  </v>
          </cell>
          <cell r="F1680" t="str">
            <v xml:space="preserve"> Unid.  </v>
          </cell>
          <cell r="G1680" t="str">
            <v xml:space="preserve">  Pr. Unit.  </v>
          </cell>
          <cell r="H1680" t="str">
            <v xml:space="preserve">  Custo  </v>
          </cell>
        </row>
        <row r="1681">
          <cell r="D1681">
            <v>0</v>
          </cell>
          <cell r="E1681">
            <v>0</v>
          </cell>
          <cell r="F1681">
            <v>0</v>
          </cell>
          <cell r="G1681">
            <v>0</v>
          </cell>
          <cell r="H1681">
            <v>0</v>
          </cell>
        </row>
        <row r="1682">
          <cell r="D1682">
            <v>0</v>
          </cell>
          <cell r="E1682">
            <v>0</v>
          </cell>
          <cell r="F1682">
            <v>0</v>
          </cell>
          <cell r="G1682">
            <v>0</v>
          </cell>
          <cell r="H1682">
            <v>0</v>
          </cell>
        </row>
        <row r="1683">
          <cell r="D1683">
            <v>0</v>
          </cell>
          <cell r="E1683">
            <v>0</v>
          </cell>
          <cell r="F1683">
            <v>0</v>
          </cell>
          <cell r="G1683">
            <v>0</v>
          </cell>
          <cell r="H1683">
            <v>0</v>
          </cell>
        </row>
        <row r="1684">
          <cell r="D1684">
            <v>0</v>
          </cell>
          <cell r="E1684">
            <v>0</v>
          </cell>
          <cell r="F1684">
            <v>0</v>
          </cell>
          <cell r="G1684">
            <v>0</v>
          </cell>
          <cell r="H1684">
            <v>0</v>
          </cell>
        </row>
        <row r="1685">
          <cell r="D1685">
            <v>0</v>
          </cell>
          <cell r="E1685">
            <v>0</v>
          </cell>
          <cell r="F1685">
            <v>0</v>
          </cell>
          <cell r="G1685">
            <v>0</v>
          </cell>
          <cell r="H1685">
            <v>0</v>
          </cell>
        </row>
        <row r="1686">
          <cell r="D1686" t="str">
            <v xml:space="preserve"> Sub-Total  </v>
          </cell>
          <cell r="H1686">
            <v>0</v>
          </cell>
        </row>
        <row r="1687">
          <cell r="D1687" t="str">
            <v xml:space="preserve"> Leis Sociais  </v>
          </cell>
          <cell r="E1687">
            <v>0</v>
          </cell>
          <cell r="F1687" t="str">
            <v xml:space="preserve">   </v>
          </cell>
          <cell r="G1687" t="str">
            <v xml:space="preserve">   </v>
          </cell>
          <cell r="H1687">
            <v>0</v>
          </cell>
        </row>
        <row r="1688">
          <cell r="A1688">
            <v>63</v>
          </cell>
          <cell r="D1688" t="str">
            <v xml:space="preserve"> Total MDO  </v>
          </cell>
          <cell r="H1688">
            <v>0</v>
          </cell>
        </row>
        <row r="1689">
          <cell r="D1689" t="str">
            <v xml:space="preserve">   </v>
          </cell>
          <cell r="E1689" t="str">
            <v xml:space="preserve">   </v>
          </cell>
          <cell r="F1689" t="str">
            <v xml:space="preserve">   </v>
          </cell>
          <cell r="G1689" t="str">
            <v xml:space="preserve">   </v>
          </cell>
          <cell r="H1689" t="str">
            <v xml:space="preserve">   </v>
          </cell>
        </row>
        <row r="1690">
          <cell r="D1690" t="str">
            <v xml:space="preserve"> BDI  </v>
          </cell>
          <cell r="E1690">
            <v>0.27179999999999999</v>
          </cell>
          <cell r="F1690" t="str">
            <v xml:space="preserve">   </v>
          </cell>
          <cell r="G1690" t="str">
            <v xml:space="preserve">   </v>
          </cell>
          <cell r="H1690">
            <v>0</v>
          </cell>
        </row>
        <row r="1691">
          <cell r="D1691" t="str">
            <v xml:space="preserve"> Total  </v>
          </cell>
          <cell r="H1691">
            <v>0</v>
          </cell>
        </row>
        <row r="1692">
          <cell r="I1692" t="str">
            <v>XX</v>
          </cell>
        </row>
        <row r="1693">
          <cell r="D1693" t="str">
            <v xml:space="preserve"> Obra:  </v>
          </cell>
          <cell r="E1693" t="str">
            <v>Construção de Centro Educacional</v>
          </cell>
        </row>
        <row r="1694">
          <cell r="D1694" t="str">
            <v xml:space="preserve"> Local:  </v>
          </cell>
          <cell r="E1694" t="str">
            <v>Município de Assis</v>
          </cell>
          <cell r="F1694" t="str">
            <v xml:space="preserve">   </v>
          </cell>
          <cell r="G1694" t="str">
            <v xml:space="preserve">   </v>
          </cell>
        </row>
        <row r="1695">
          <cell r="D1695" t="str">
            <v xml:space="preserve"> Concorrência :  </v>
          </cell>
          <cell r="E1695" t="str">
            <v xml:space="preserve"> N.º 011/2009</v>
          </cell>
          <cell r="F1695" t="str">
            <v xml:space="preserve">   </v>
          </cell>
          <cell r="G1695" t="str">
            <v xml:space="preserve">   </v>
          </cell>
        </row>
        <row r="1696">
          <cell r="D1696" t="str">
            <v xml:space="preserve"> Composições Unitárias  </v>
          </cell>
        </row>
        <row r="1697">
          <cell r="C1697">
            <v>64</v>
          </cell>
          <cell r="D1697" t="str">
            <v>Caixa de lançamento para águas pluviais, em alvenaria com fundo de concreto e tampa de ferro fundido 0,60mx0,60m (2 tampas), conforme projeto, nas medidas internas: 2,80mx0,80mx0,80m</v>
          </cell>
          <cell r="E1697" t="str">
            <v xml:space="preserve">   </v>
          </cell>
          <cell r="F1697" t="str">
            <v xml:space="preserve">   </v>
          </cell>
        </row>
        <row r="1698">
          <cell r="D1698" t="str">
            <v xml:space="preserve">   </v>
          </cell>
          <cell r="E1698" t="str">
            <v xml:space="preserve">  Unid.  </v>
          </cell>
          <cell r="F1698" t="str">
            <v xml:space="preserve"> MAT.  </v>
          </cell>
          <cell r="G1698" t="str">
            <v xml:space="preserve">  MDO  </v>
          </cell>
          <cell r="H1698" t="str">
            <v xml:space="preserve">  TOTAL  </v>
          </cell>
        </row>
        <row r="1699">
          <cell r="D1699" t="str">
            <v xml:space="preserve">   </v>
          </cell>
          <cell r="E1699" t="str">
            <v>un</v>
          </cell>
          <cell r="F1699">
            <v>0</v>
          </cell>
          <cell r="G1699">
            <v>0</v>
          </cell>
          <cell r="H1699">
            <v>0</v>
          </cell>
        </row>
        <row r="1700">
          <cell r="D1700" t="str">
            <v xml:space="preserve">   </v>
          </cell>
          <cell r="E1700" t="str">
            <v xml:space="preserve">   </v>
          </cell>
          <cell r="F1700" t="str">
            <v xml:space="preserve">   </v>
          </cell>
          <cell r="G1700" t="str">
            <v xml:space="preserve">   </v>
          </cell>
          <cell r="H1700" t="str">
            <v xml:space="preserve">   </v>
          </cell>
        </row>
        <row r="1701">
          <cell r="D1701" t="str">
            <v xml:space="preserve"> Material  </v>
          </cell>
          <cell r="E1701" t="str">
            <v xml:space="preserve">  Consumo  </v>
          </cell>
          <cell r="F1701" t="str">
            <v xml:space="preserve"> Unid.  </v>
          </cell>
          <cell r="G1701" t="str">
            <v xml:space="preserve">  Pr. Unit.  </v>
          </cell>
          <cell r="H1701" t="str">
            <v xml:space="preserve">  Custo  </v>
          </cell>
        </row>
        <row r="1702">
          <cell r="D1702">
            <v>0</v>
          </cell>
          <cell r="E1702">
            <v>0</v>
          </cell>
          <cell r="F1702">
            <v>0</v>
          </cell>
          <cell r="G1702">
            <v>0</v>
          </cell>
          <cell r="H1702">
            <v>0</v>
          </cell>
        </row>
        <row r="1703">
          <cell r="D1703">
            <v>0</v>
          </cell>
          <cell r="E1703">
            <v>0</v>
          </cell>
          <cell r="F1703">
            <v>0</v>
          </cell>
          <cell r="G1703">
            <v>0</v>
          </cell>
          <cell r="H1703">
            <v>0</v>
          </cell>
        </row>
        <row r="1704">
          <cell r="D1704">
            <v>0</v>
          </cell>
          <cell r="E1704">
            <v>0</v>
          </cell>
          <cell r="F1704">
            <v>0</v>
          </cell>
          <cell r="G1704">
            <v>0</v>
          </cell>
          <cell r="H1704">
            <v>0</v>
          </cell>
        </row>
        <row r="1705">
          <cell r="D1705">
            <v>0</v>
          </cell>
          <cell r="E1705">
            <v>0</v>
          </cell>
          <cell r="F1705">
            <v>0</v>
          </cell>
          <cell r="G1705">
            <v>0</v>
          </cell>
          <cell r="H1705">
            <v>0</v>
          </cell>
        </row>
        <row r="1706">
          <cell r="D1706">
            <v>0</v>
          </cell>
          <cell r="E1706">
            <v>0</v>
          </cell>
          <cell r="F1706">
            <v>0</v>
          </cell>
          <cell r="G1706">
            <v>0</v>
          </cell>
          <cell r="H1706">
            <v>0</v>
          </cell>
        </row>
        <row r="1707">
          <cell r="D1707">
            <v>0</v>
          </cell>
          <cell r="E1707">
            <v>0</v>
          </cell>
          <cell r="F1707">
            <v>0</v>
          </cell>
          <cell r="G1707">
            <v>0</v>
          </cell>
          <cell r="H1707">
            <v>0</v>
          </cell>
        </row>
        <row r="1708">
          <cell r="D1708">
            <v>0</v>
          </cell>
          <cell r="E1708">
            <v>0</v>
          </cell>
          <cell r="F1708">
            <v>0</v>
          </cell>
          <cell r="G1708">
            <v>0</v>
          </cell>
          <cell r="H1708">
            <v>0</v>
          </cell>
        </row>
        <row r="1709">
          <cell r="B1709">
            <v>64</v>
          </cell>
          <cell r="D1709" t="str">
            <v xml:space="preserve"> Total Material  </v>
          </cell>
          <cell r="H1709">
            <v>0</v>
          </cell>
        </row>
        <row r="1710">
          <cell r="D1710" t="str">
            <v xml:space="preserve">   </v>
          </cell>
          <cell r="E1710" t="str">
            <v xml:space="preserve">   </v>
          </cell>
          <cell r="F1710" t="str">
            <v xml:space="preserve">   </v>
          </cell>
          <cell r="G1710" t="str">
            <v xml:space="preserve">   </v>
          </cell>
          <cell r="H1710" t="str">
            <v xml:space="preserve">   </v>
          </cell>
        </row>
        <row r="1711">
          <cell r="D1711" t="str">
            <v xml:space="preserve"> Mão de Obra  </v>
          </cell>
          <cell r="E1711" t="str">
            <v xml:space="preserve">  Consumo  </v>
          </cell>
          <cell r="F1711" t="str">
            <v xml:space="preserve"> Unid.  </v>
          </cell>
          <cell r="G1711" t="str">
            <v xml:space="preserve">  Pr. Unit.  </v>
          </cell>
          <cell r="H1711" t="str">
            <v xml:space="preserve">  Custo  </v>
          </cell>
        </row>
        <row r="1712">
          <cell r="D1712">
            <v>0</v>
          </cell>
          <cell r="E1712">
            <v>0</v>
          </cell>
          <cell r="F1712">
            <v>0</v>
          </cell>
          <cell r="G1712">
            <v>0</v>
          </cell>
          <cell r="H1712">
            <v>0</v>
          </cell>
        </row>
        <row r="1713">
          <cell r="D1713">
            <v>0</v>
          </cell>
          <cell r="E1713">
            <v>0</v>
          </cell>
          <cell r="F1713">
            <v>0</v>
          </cell>
          <cell r="G1713">
            <v>0</v>
          </cell>
          <cell r="H1713">
            <v>0</v>
          </cell>
        </row>
        <row r="1714">
          <cell r="D1714">
            <v>0</v>
          </cell>
          <cell r="E1714">
            <v>0</v>
          </cell>
          <cell r="F1714">
            <v>0</v>
          </cell>
          <cell r="G1714">
            <v>0</v>
          </cell>
          <cell r="H1714">
            <v>0</v>
          </cell>
        </row>
        <row r="1715">
          <cell r="D1715">
            <v>0</v>
          </cell>
          <cell r="E1715">
            <v>0</v>
          </cell>
          <cell r="F1715">
            <v>0</v>
          </cell>
          <cell r="G1715">
            <v>0</v>
          </cell>
          <cell r="H1715">
            <v>0</v>
          </cell>
        </row>
        <row r="1716">
          <cell r="D1716">
            <v>0</v>
          </cell>
          <cell r="E1716">
            <v>0</v>
          </cell>
          <cell r="F1716">
            <v>0</v>
          </cell>
          <cell r="G1716">
            <v>0</v>
          </cell>
          <cell r="H1716">
            <v>0</v>
          </cell>
        </row>
        <row r="1717">
          <cell r="D1717" t="str">
            <v xml:space="preserve"> Sub-Total  </v>
          </cell>
          <cell r="H1717">
            <v>0</v>
          </cell>
        </row>
        <row r="1718">
          <cell r="D1718" t="str">
            <v xml:space="preserve"> Leis Sociais  </v>
          </cell>
          <cell r="E1718">
            <v>0</v>
          </cell>
          <cell r="F1718" t="str">
            <v xml:space="preserve">   </v>
          </cell>
          <cell r="G1718" t="str">
            <v xml:space="preserve">   </v>
          </cell>
          <cell r="H1718">
            <v>0</v>
          </cell>
        </row>
        <row r="1719">
          <cell r="A1719">
            <v>64</v>
          </cell>
          <cell r="D1719" t="str">
            <v xml:space="preserve"> Total MDO  </v>
          </cell>
          <cell r="H1719">
            <v>0</v>
          </cell>
        </row>
        <row r="1720">
          <cell r="D1720" t="str">
            <v xml:space="preserve">   </v>
          </cell>
          <cell r="E1720" t="str">
            <v xml:space="preserve">   </v>
          </cell>
          <cell r="F1720" t="str">
            <v xml:space="preserve">   </v>
          </cell>
          <cell r="G1720" t="str">
            <v xml:space="preserve">   </v>
          </cell>
          <cell r="H1720" t="str">
            <v xml:space="preserve">   </v>
          </cell>
        </row>
        <row r="1721">
          <cell r="D1721" t="str">
            <v xml:space="preserve"> BDI  </v>
          </cell>
          <cell r="E1721">
            <v>0.27179999999999999</v>
          </cell>
          <cell r="F1721" t="str">
            <v xml:space="preserve">   </v>
          </cell>
          <cell r="G1721" t="str">
            <v xml:space="preserve">   </v>
          </cell>
          <cell r="H1721">
            <v>0</v>
          </cell>
        </row>
        <row r="1722">
          <cell r="D1722" t="str">
            <v xml:space="preserve"> Total  </v>
          </cell>
          <cell r="H1722">
            <v>0</v>
          </cell>
        </row>
        <row r="1723">
          <cell r="I1723" t="str">
            <v>XX</v>
          </cell>
        </row>
        <row r="1724">
          <cell r="D1724" t="str">
            <v xml:space="preserve"> Obra:  </v>
          </cell>
          <cell r="E1724" t="str">
            <v>Construção de Centro Educacional</v>
          </cell>
        </row>
        <row r="1725">
          <cell r="D1725" t="str">
            <v xml:space="preserve"> Local:  </v>
          </cell>
          <cell r="E1725" t="str">
            <v>Município de Assis</v>
          </cell>
          <cell r="F1725" t="str">
            <v xml:space="preserve">   </v>
          </cell>
          <cell r="G1725" t="str">
            <v xml:space="preserve">   </v>
          </cell>
        </row>
        <row r="1726">
          <cell r="D1726" t="str">
            <v xml:space="preserve"> Concorrência :  </v>
          </cell>
          <cell r="E1726" t="str">
            <v xml:space="preserve"> N.º 011/2009</v>
          </cell>
          <cell r="F1726" t="str">
            <v xml:space="preserve">   </v>
          </cell>
          <cell r="G1726" t="str">
            <v xml:space="preserve">   </v>
          </cell>
        </row>
        <row r="1727">
          <cell r="D1727" t="str">
            <v xml:space="preserve"> Composições Unitárias  </v>
          </cell>
        </row>
        <row r="1728">
          <cell r="C1728">
            <v>65</v>
          </cell>
          <cell r="D1728" t="str">
            <v>Caixa de lançamento para águas pluviais, em alvenaria com fundo de concreto e tampa de ferro fundido 0,60mx0,60m (3 tampas), conforme projeto, nas medidas internas: 3,25mx0,80mx1,000m</v>
          </cell>
          <cell r="E1728" t="str">
            <v xml:space="preserve">   </v>
          </cell>
          <cell r="F1728" t="str">
            <v xml:space="preserve">   </v>
          </cell>
        </row>
        <row r="1729">
          <cell r="D1729" t="str">
            <v xml:space="preserve">   </v>
          </cell>
          <cell r="E1729" t="str">
            <v xml:space="preserve">  Unid.  </v>
          </cell>
          <cell r="F1729" t="str">
            <v xml:space="preserve"> MAT.  </v>
          </cell>
          <cell r="G1729" t="str">
            <v xml:space="preserve">  MDO  </v>
          </cell>
          <cell r="H1729" t="str">
            <v xml:space="preserve">  TOTAL  </v>
          </cell>
        </row>
        <row r="1730">
          <cell r="D1730" t="str">
            <v xml:space="preserve">   </v>
          </cell>
          <cell r="E1730" t="str">
            <v>un</v>
          </cell>
          <cell r="F1730">
            <v>0</v>
          </cell>
          <cell r="G1730">
            <v>0</v>
          </cell>
          <cell r="H1730">
            <v>0</v>
          </cell>
        </row>
        <row r="1731">
          <cell r="D1731" t="str">
            <v xml:space="preserve">   </v>
          </cell>
          <cell r="E1731" t="str">
            <v xml:space="preserve">   </v>
          </cell>
          <cell r="F1731" t="str">
            <v xml:space="preserve">   </v>
          </cell>
          <cell r="G1731" t="str">
            <v xml:space="preserve">   </v>
          </cell>
          <cell r="H1731" t="str">
            <v xml:space="preserve">   </v>
          </cell>
        </row>
        <row r="1732">
          <cell r="D1732" t="str">
            <v xml:space="preserve"> Material  </v>
          </cell>
          <cell r="E1732" t="str">
            <v xml:space="preserve">  Consumo  </v>
          </cell>
          <cell r="F1732" t="str">
            <v xml:space="preserve"> Unid.  </v>
          </cell>
          <cell r="G1732" t="str">
            <v xml:space="preserve">  Pr. Unit.  </v>
          </cell>
          <cell r="H1732" t="str">
            <v xml:space="preserve">  Custo  </v>
          </cell>
        </row>
        <row r="1733">
          <cell r="D1733">
            <v>0</v>
          </cell>
          <cell r="E1733">
            <v>0</v>
          </cell>
          <cell r="F1733">
            <v>0</v>
          </cell>
          <cell r="G1733">
            <v>0</v>
          </cell>
          <cell r="H1733">
            <v>0</v>
          </cell>
        </row>
        <row r="1734">
          <cell r="D1734">
            <v>0</v>
          </cell>
          <cell r="E1734">
            <v>0</v>
          </cell>
          <cell r="F1734">
            <v>0</v>
          </cell>
          <cell r="G1734">
            <v>0</v>
          </cell>
          <cell r="H1734">
            <v>0</v>
          </cell>
        </row>
        <row r="1735">
          <cell r="D1735">
            <v>0</v>
          </cell>
          <cell r="E1735">
            <v>0</v>
          </cell>
          <cell r="F1735">
            <v>0</v>
          </cell>
          <cell r="G1735">
            <v>0</v>
          </cell>
          <cell r="H1735">
            <v>0</v>
          </cell>
        </row>
        <row r="1736">
          <cell r="D1736">
            <v>0</v>
          </cell>
          <cell r="E1736">
            <v>0</v>
          </cell>
          <cell r="F1736">
            <v>0</v>
          </cell>
          <cell r="G1736">
            <v>0</v>
          </cell>
          <cell r="H1736">
            <v>0</v>
          </cell>
        </row>
        <row r="1737">
          <cell r="D1737">
            <v>0</v>
          </cell>
          <cell r="E1737">
            <v>0</v>
          </cell>
          <cell r="F1737">
            <v>0</v>
          </cell>
          <cell r="G1737">
            <v>0</v>
          </cell>
          <cell r="H1737">
            <v>0</v>
          </cell>
        </row>
        <row r="1738">
          <cell r="D1738">
            <v>0</v>
          </cell>
          <cell r="E1738">
            <v>0</v>
          </cell>
          <cell r="F1738">
            <v>0</v>
          </cell>
          <cell r="G1738">
            <v>0</v>
          </cell>
          <cell r="H1738">
            <v>0</v>
          </cell>
        </row>
        <row r="1739">
          <cell r="D1739">
            <v>0</v>
          </cell>
          <cell r="E1739">
            <v>0</v>
          </cell>
          <cell r="F1739">
            <v>0</v>
          </cell>
          <cell r="G1739">
            <v>0</v>
          </cell>
          <cell r="H1739">
            <v>0</v>
          </cell>
        </row>
        <row r="1740">
          <cell r="B1740">
            <v>65</v>
          </cell>
          <cell r="D1740" t="str">
            <v xml:space="preserve"> Total Material  </v>
          </cell>
          <cell r="H1740">
            <v>0</v>
          </cell>
        </row>
        <row r="1741">
          <cell r="D1741" t="str">
            <v xml:space="preserve">   </v>
          </cell>
          <cell r="E1741" t="str">
            <v xml:space="preserve">   </v>
          </cell>
          <cell r="F1741" t="str">
            <v xml:space="preserve">   </v>
          </cell>
          <cell r="G1741" t="str">
            <v xml:space="preserve">   </v>
          </cell>
          <cell r="H1741" t="str">
            <v xml:space="preserve">   </v>
          </cell>
        </row>
        <row r="1742">
          <cell r="D1742" t="str">
            <v xml:space="preserve"> Mão de Obra  </v>
          </cell>
          <cell r="E1742" t="str">
            <v xml:space="preserve">  Consumo  </v>
          </cell>
          <cell r="F1742" t="str">
            <v xml:space="preserve"> Unid.  </v>
          </cell>
          <cell r="G1742" t="str">
            <v xml:space="preserve">  Pr. Unit.  </v>
          </cell>
          <cell r="H1742" t="str">
            <v xml:space="preserve">  Custo  </v>
          </cell>
        </row>
        <row r="1743">
          <cell r="D1743">
            <v>0</v>
          </cell>
          <cell r="E1743">
            <v>0</v>
          </cell>
          <cell r="F1743">
            <v>0</v>
          </cell>
          <cell r="G1743">
            <v>0</v>
          </cell>
          <cell r="H1743">
            <v>0</v>
          </cell>
        </row>
        <row r="1744">
          <cell r="D1744">
            <v>0</v>
          </cell>
          <cell r="E1744">
            <v>0</v>
          </cell>
          <cell r="F1744">
            <v>0</v>
          </cell>
          <cell r="G1744">
            <v>0</v>
          </cell>
          <cell r="H1744">
            <v>0</v>
          </cell>
        </row>
        <row r="1745">
          <cell r="D1745">
            <v>0</v>
          </cell>
          <cell r="E1745">
            <v>0</v>
          </cell>
          <cell r="F1745">
            <v>0</v>
          </cell>
          <cell r="G1745">
            <v>0</v>
          </cell>
          <cell r="H1745">
            <v>0</v>
          </cell>
        </row>
        <row r="1746">
          <cell r="D1746">
            <v>0</v>
          </cell>
          <cell r="E1746">
            <v>0</v>
          </cell>
          <cell r="F1746">
            <v>0</v>
          </cell>
          <cell r="G1746">
            <v>0</v>
          </cell>
          <cell r="H1746">
            <v>0</v>
          </cell>
        </row>
        <row r="1747">
          <cell r="D1747">
            <v>0</v>
          </cell>
          <cell r="E1747">
            <v>0</v>
          </cell>
          <cell r="F1747">
            <v>0</v>
          </cell>
          <cell r="G1747">
            <v>0</v>
          </cell>
          <cell r="H1747">
            <v>0</v>
          </cell>
        </row>
        <row r="1748">
          <cell r="D1748" t="str">
            <v xml:space="preserve"> Sub-Total  </v>
          </cell>
          <cell r="H1748">
            <v>0</v>
          </cell>
        </row>
        <row r="1749">
          <cell r="D1749" t="str">
            <v xml:space="preserve"> Leis Sociais  </v>
          </cell>
          <cell r="E1749">
            <v>0</v>
          </cell>
          <cell r="F1749" t="str">
            <v xml:space="preserve">   </v>
          </cell>
          <cell r="G1749" t="str">
            <v xml:space="preserve">   </v>
          </cell>
          <cell r="H1749">
            <v>0</v>
          </cell>
        </row>
        <row r="1750">
          <cell r="A1750">
            <v>65</v>
          </cell>
          <cell r="D1750" t="str">
            <v xml:space="preserve"> Total MDO  </v>
          </cell>
          <cell r="H1750">
            <v>0</v>
          </cell>
        </row>
        <row r="1751">
          <cell r="D1751" t="str">
            <v xml:space="preserve">   </v>
          </cell>
          <cell r="E1751" t="str">
            <v xml:space="preserve">   </v>
          </cell>
          <cell r="F1751" t="str">
            <v xml:space="preserve">   </v>
          </cell>
          <cell r="G1751" t="str">
            <v xml:space="preserve">   </v>
          </cell>
          <cell r="H1751" t="str">
            <v xml:space="preserve">   </v>
          </cell>
        </row>
        <row r="1752">
          <cell r="D1752" t="str">
            <v xml:space="preserve"> BDI  </v>
          </cell>
          <cell r="E1752">
            <v>0.27179999999999999</v>
          </cell>
          <cell r="F1752" t="str">
            <v xml:space="preserve">   </v>
          </cell>
          <cell r="G1752" t="str">
            <v xml:space="preserve">   </v>
          </cell>
          <cell r="H1752">
            <v>0</v>
          </cell>
        </row>
        <row r="1753">
          <cell r="D1753" t="str">
            <v xml:space="preserve"> Total  </v>
          </cell>
          <cell r="H1753">
            <v>0</v>
          </cell>
        </row>
        <row r="1754">
          <cell r="I1754" t="str">
            <v>XX</v>
          </cell>
        </row>
        <row r="1755">
          <cell r="D1755" t="str">
            <v xml:space="preserve"> Obra:  </v>
          </cell>
          <cell r="E1755" t="str">
            <v>Construção de Centro Educacional</v>
          </cell>
        </row>
        <row r="1756">
          <cell r="D1756" t="str">
            <v xml:space="preserve"> Local:  </v>
          </cell>
          <cell r="E1756" t="str">
            <v>Município de Assis</v>
          </cell>
          <cell r="F1756" t="str">
            <v xml:space="preserve">   </v>
          </cell>
          <cell r="G1756" t="str">
            <v xml:space="preserve">   </v>
          </cell>
        </row>
        <row r="1757">
          <cell r="D1757" t="str">
            <v xml:space="preserve"> Concorrência :  </v>
          </cell>
          <cell r="E1757" t="str">
            <v xml:space="preserve"> N.º 011/2009</v>
          </cell>
          <cell r="F1757" t="str">
            <v xml:space="preserve">   </v>
          </cell>
          <cell r="G1757" t="str">
            <v xml:space="preserve">   </v>
          </cell>
        </row>
        <row r="1758">
          <cell r="D1758" t="str">
            <v xml:space="preserve"> Composições Unitárias  </v>
          </cell>
        </row>
        <row r="1759">
          <cell r="C1759">
            <v>66</v>
          </cell>
          <cell r="D1759" t="str">
            <v>Caixa de passagem em alvenaria 30x30x50 cm, com tampa em ferro fundido para instalação das tomadas na área de convivência conforme projeto e memorial</v>
          </cell>
          <cell r="E1759" t="str">
            <v xml:space="preserve">   </v>
          </cell>
          <cell r="F1759" t="str">
            <v xml:space="preserve">   </v>
          </cell>
        </row>
        <row r="1760">
          <cell r="D1760" t="str">
            <v xml:space="preserve">   </v>
          </cell>
          <cell r="E1760" t="str">
            <v xml:space="preserve">  Unid.  </v>
          </cell>
          <cell r="F1760" t="str">
            <v xml:space="preserve"> MAT.  </v>
          </cell>
          <cell r="G1760" t="str">
            <v xml:space="preserve">  MDO  </v>
          </cell>
          <cell r="H1760" t="str">
            <v xml:space="preserve">  TOTAL  </v>
          </cell>
        </row>
        <row r="1761">
          <cell r="D1761" t="str">
            <v xml:space="preserve">   </v>
          </cell>
          <cell r="E1761" t="str">
            <v>un</v>
          </cell>
          <cell r="F1761">
            <v>120.85</v>
          </cell>
          <cell r="G1761">
            <v>105.11</v>
          </cell>
          <cell r="H1761">
            <v>225.96</v>
          </cell>
        </row>
        <row r="1762">
          <cell r="D1762" t="str">
            <v xml:space="preserve">   </v>
          </cell>
          <cell r="E1762" t="str">
            <v xml:space="preserve">   </v>
          </cell>
          <cell r="F1762" t="str">
            <v xml:space="preserve">   </v>
          </cell>
          <cell r="G1762" t="str">
            <v xml:space="preserve">   </v>
          </cell>
          <cell r="H1762" t="str">
            <v xml:space="preserve">   </v>
          </cell>
        </row>
        <row r="1763">
          <cell r="D1763" t="str">
            <v xml:space="preserve"> Material  </v>
          </cell>
          <cell r="E1763" t="str">
            <v xml:space="preserve">  Consumo  </v>
          </cell>
          <cell r="F1763" t="str">
            <v xml:space="preserve"> Unid.  </v>
          </cell>
          <cell r="G1763" t="str">
            <v xml:space="preserve">  Pr. Unit.  </v>
          </cell>
          <cell r="H1763" t="str">
            <v xml:space="preserve">  Custo  </v>
          </cell>
        </row>
        <row r="1764">
          <cell r="D1764" t="str">
            <v xml:space="preserve">CAL HIDRATADA                                                                                                                                                                                           </v>
          </cell>
          <cell r="E1764">
            <v>3.51</v>
          </cell>
          <cell r="F1764" t="str">
            <v xml:space="preserve">KG    </v>
          </cell>
          <cell r="G1764">
            <v>0.23</v>
          </cell>
          <cell r="H1764">
            <v>0.81</v>
          </cell>
          <cell r="J1764" t="str">
            <v>0220505</v>
          </cell>
          <cell r="K1764">
            <v>3.51</v>
          </cell>
        </row>
        <row r="1765">
          <cell r="D1765" t="str">
            <v xml:space="preserve">CIMENTO PORTLAND CPII-E/F-32                                                                                                                                                                            </v>
          </cell>
          <cell r="E1765">
            <v>41.5</v>
          </cell>
          <cell r="F1765" t="str">
            <v xml:space="preserve">KG    </v>
          </cell>
          <cell r="G1765">
            <v>0.36</v>
          </cell>
          <cell r="H1765">
            <v>14.94</v>
          </cell>
          <cell r="J1765" t="str">
            <v>0210517</v>
          </cell>
          <cell r="K1765">
            <v>41.5</v>
          </cell>
        </row>
        <row r="1766">
          <cell r="D1766" t="str">
            <v xml:space="preserve">AREIA LAVADA                                                                                                                                                                                            </v>
          </cell>
          <cell r="E1766">
            <v>0.222</v>
          </cell>
          <cell r="F1766" t="str">
            <v xml:space="preserve">M3    </v>
          </cell>
          <cell r="G1766">
            <v>50</v>
          </cell>
          <cell r="H1766">
            <v>11.1</v>
          </cell>
          <cell r="J1766" t="str">
            <v>0210501</v>
          </cell>
          <cell r="K1766">
            <v>0.222</v>
          </cell>
        </row>
        <row r="1767">
          <cell r="D1767" t="str">
            <v xml:space="preserve">AÇO CA-50A OU 60 B CMO BITOLAS                                                                                                                                                                             </v>
          </cell>
          <cell r="E1767">
            <v>5.0999999999999996</v>
          </cell>
          <cell r="F1767" t="str">
            <v xml:space="preserve">KG    </v>
          </cell>
          <cell r="G1767">
            <v>2.98</v>
          </cell>
          <cell r="H1767">
            <v>15.2</v>
          </cell>
          <cell r="J1767" t="str">
            <v>0211510</v>
          </cell>
          <cell r="K1767">
            <v>5.0999999999999996</v>
          </cell>
        </row>
        <row r="1768">
          <cell r="D1768" t="str">
            <v>TIJOLOS COMUM MACIÇO</v>
          </cell>
          <cell r="E1768">
            <v>80</v>
          </cell>
          <cell r="F1768" t="str">
            <v>UN</v>
          </cell>
          <cell r="G1768">
            <v>0.13</v>
          </cell>
          <cell r="H1768">
            <v>10.4</v>
          </cell>
          <cell r="J1768" t="str">
            <v>IT0001245</v>
          </cell>
          <cell r="K1768">
            <v>80</v>
          </cell>
        </row>
        <row r="1769">
          <cell r="D1769" t="str">
            <v>TAMPA DE FERRO FUNDIDO</v>
          </cell>
          <cell r="E1769">
            <v>1</v>
          </cell>
          <cell r="F1769" t="str">
            <v>UN</v>
          </cell>
          <cell r="G1769">
            <v>68.400000000000006</v>
          </cell>
          <cell r="H1769">
            <v>68.400000000000006</v>
          </cell>
          <cell r="J1769" t="str">
            <v>0221022</v>
          </cell>
          <cell r="K1769">
            <v>1</v>
          </cell>
        </row>
        <row r="1770">
          <cell r="D1770">
            <v>0</v>
          </cell>
          <cell r="E1770">
            <v>0</v>
          </cell>
          <cell r="F1770">
            <v>0</v>
          </cell>
          <cell r="G1770">
            <v>0</v>
          </cell>
          <cell r="H1770">
            <v>0</v>
          </cell>
        </row>
        <row r="1771">
          <cell r="B1771">
            <v>66</v>
          </cell>
          <cell r="D1771" t="str">
            <v xml:space="preserve"> Total Material  </v>
          </cell>
          <cell r="H1771">
            <v>120.85</v>
          </cell>
        </row>
        <row r="1772">
          <cell r="D1772" t="str">
            <v xml:space="preserve">   </v>
          </cell>
          <cell r="E1772" t="str">
            <v xml:space="preserve">   </v>
          </cell>
          <cell r="F1772" t="str">
            <v xml:space="preserve">   </v>
          </cell>
          <cell r="G1772" t="str">
            <v xml:space="preserve">   </v>
          </cell>
          <cell r="H1772" t="str">
            <v xml:space="preserve">   </v>
          </cell>
        </row>
        <row r="1773">
          <cell r="D1773" t="str">
            <v xml:space="preserve"> Mão de Obra  </v>
          </cell>
          <cell r="E1773" t="str">
            <v xml:space="preserve">  Consumo  </v>
          </cell>
          <cell r="F1773" t="str">
            <v xml:space="preserve"> Unid.  </v>
          </cell>
          <cell r="G1773" t="str">
            <v xml:space="preserve">  Pr. Unit.  </v>
          </cell>
          <cell r="H1773" t="str">
            <v xml:space="preserve">  Custo  </v>
          </cell>
        </row>
        <row r="1774">
          <cell r="D1774" t="str">
            <v xml:space="preserve">PEDREIRO                                                                                                                                                                                                </v>
          </cell>
          <cell r="E1774">
            <v>3.2</v>
          </cell>
          <cell r="F1774" t="str">
            <v xml:space="preserve">H     </v>
          </cell>
          <cell r="G1774">
            <v>8.7200000000000006</v>
          </cell>
          <cell r="H1774">
            <v>27.9</v>
          </cell>
          <cell r="J1774" t="str">
            <v>0110139</v>
          </cell>
          <cell r="K1774">
            <v>3.2</v>
          </cell>
        </row>
        <row r="1775">
          <cell r="D1775" t="str">
            <v xml:space="preserve">SERVENTE                                                                                                                                                                                                </v>
          </cell>
          <cell r="E1775">
            <v>7.5</v>
          </cell>
          <cell r="F1775" t="str">
            <v xml:space="preserve">H     </v>
          </cell>
          <cell r="G1775">
            <v>7.3</v>
          </cell>
          <cell r="H1775">
            <v>54.75</v>
          </cell>
          <cell r="J1775" t="str">
            <v>0110146</v>
          </cell>
          <cell r="K1775">
            <v>7.5</v>
          </cell>
        </row>
        <row r="1776">
          <cell r="D1776">
            <v>0</v>
          </cell>
          <cell r="E1776">
            <v>0</v>
          </cell>
          <cell r="F1776">
            <v>0</v>
          </cell>
          <cell r="G1776">
            <v>0</v>
          </cell>
          <cell r="H1776">
            <v>0</v>
          </cell>
        </row>
        <row r="1777">
          <cell r="D1777">
            <v>0</v>
          </cell>
          <cell r="E1777">
            <v>0</v>
          </cell>
          <cell r="F1777">
            <v>0</v>
          </cell>
          <cell r="G1777">
            <v>0</v>
          </cell>
          <cell r="H1777">
            <v>0</v>
          </cell>
        </row>
        <row r="1778">
          <cell r="D1778">
            <v>0</v>
          </cell>
          <cell r="E1778">
            <v>0</v>
          </cell>
          <cell r="F1778">
            <v>0</v>
          </cell>
          <cell r="G1778">
            <v>0</v>
          </cell>
          <cell r="H1778">
            <v>0</v>
          </cell>
        </row>
        <row r="1779">
          <cell r="D1779" t="str">
            <v xml:space="preserve"> Sub-Total  </v>
          </cell>
          <cell r="H1779">
            <v>82.65</v>
          </cell>
        </row>
        <row r="1780">
          <cell r="D1780" t="str">
            <v xml:space="preserve"> Leis Sociais  </v>
          </cell>
          <cell r="E1780">
            <v>0</v>
          </cell>
          <cell r="F1780" t="str">
            <v xml:space="preserve">   </v>
          </cell>
          <cell r="G1780" t="str">
            <v xml:space="preserve">   </v>
          </cell>
          <cell r="H1780">
            <v>0</v>
          </cell>
        </row>
        <row r="1781">
          <cell r="A1781">
            <v>66</v>
          </cell>
          <cell r="D1781" t="str">
            <v xml:space="preserve"> Total MDO  </v>
          </cell>
          <cell r="H1781">
            <v>82.65</v>
          </cell>
        </row>
        <row r="1782">
          <cell r="D1782" t="str">
            <v xml:space="preserve">   </v>
          </cell>
          <cell r="E1782" t="str">
            <v xml:space="preserve">   </v>
          </cell>
          <cell r="F1782" t="str">
            <v xml:space="preserve">   </v>
          </cell>
          <cell r="G1782" t="str">
            <v xml:space="preserve">   </v>
          </cell>
          <cell r="H1782" t="str">
            <v xml:space="preserve">   </v>
          </cell>
        </row>
        <row r="1783">
          <cell r="D1783" t="str">
            <v xml:space="preserve"> BDI  </v>
          </cell>
          <cell r="E1783">
            <v>0.27179999999999999</v>
          </cell>
          <cell r="F1783" t="str">
            <v xml:space="preserve">   </v>
          </cell>
          <cell r="G1783" t="str">
            <v xml:space="preserve">   </v>
          </cell>
          <cell r="H1783">
            <v>22.46</v>
          </cell>
        </row>
        <row r="1784">
          <cell r="D1784" t="str">
            <v xml:space="preserve"> Total  </v>
          </cell>
          <cell r="H1784">
            <v>105.11</v>
          </cell>
        </row>
        <row r="1785">
          <cell r="I1785" t="str">
            <v>XX</v>
          </cell>
        </row>
        <row r="1786">
          <cell r="D1786" t="str">
            <v xml:space="preserve"> Obra:  </v>
          </cell>
          <cell r="E1786" t="str">
            <v>Construção de Centro Educacional</v>
          </cell>
        </row>
        <row r="1787">
          <cell r="D1787" t="str">
            <v xml:space="preserve"> Local:  </v>
          </cell>
          <cell r="E1787" t="str">
            <v>Município de Assis</v>
          </cell>
          <cell r="F1787" t="str">
            <v xml:space="preserve">   </v>
          </cell>
          <cell r="G1787" t="str">
            <v xml:space="preserve">   </v>
          </cell>
        </row>
        <row r="1788">
          <cell r="D1788" t="str">
            <v xml:space="preserve"> Concorrência :  </v>
          </cell>
          <cell r="E1788" t="str">
            <v xml:space="preserve"> N.º 011/2009</v>
          </cell>
          <cell r="F1788" t="str">
            <v xml:space="preserve">   </v>
          </cell>
          <cell r="G1788" t="str">
            <v xml:space="preserve">   </v>
          </cell>
        </row>
        <row r="1789">
          <cell r="D1789" t="str">
            <v xml:space="preserve"> Composições Unitárias  </v>
          </cell>
        </row>
        <row r="1790">
          <cell r="C1790">
            <v>67</v>
          </cell>
          <cell r="D1790" t="str">
            <v>Caixa de passagem em alvenaria 30x30x50cm, tampa de ferro fundido com pintura esmalte, conforme projeto e memorial</v>
          </cell>
          <cell r="E1790" t="str">
            <v xml:space="preserve">   </v>
          </cell>
          <cell r="F1790" t="str">
            <v xml:space="preserve">   </v>
          </cell>
        </row>
        <row r="1791">
          <cell r="D1791" t="str">
            <v xml:space="preserve">   </v>
          </cell>
          <cell r="E1791" t="str">
            <v xml:space="preserve">  Unid.  </v>
          </cell>
          <cell r="F1791" t="str">
            <v xml:space="preserve"> MAT.  </v>
          </cell>
          <cell r="G1791" t="str">
            <v xml:space="preserve">  MDO  </v>
          </cell>
          <cell r="H1791" t="str">
            <v xml:space="preserve">  TOTAL  </v>
          </cell>
        </row>
        <row r="1792">
          <cell r="D1792" t="str">
            <v xml:space="preserve">   </v>
          </cell>
          <cell r="E1792" t="str">
            <v>un</v>
          </cell>
          <cell r="F1792">
            <v>124.16</v>
          </cell>
          <cell r="G1792">
            <v>117.34</v>
          </cell>
          <cell r="H1792">
            <v>241.5</v>
          </cell>
        </row>
        <row r="1793">
          <cell r="D1793" t="str">
            <v xml:space="preserve">   </v>
          </cell>
          <cell r="E1793" t="str">
            <v xml:space="preserve">   </v>
          </cell>
          <cell r="F1793" t="str">
            <v xml:space="preserve">   </v>
          </cell>
          <cell r="G1793" t="str">
            <v xml:space="preserve">   </v>
          </cell>
          <cell r="H1793" t="str">
            <v xml:space="preserve">   </v>
          </cell>
        </row>
        <row r="1794">
          <cell r="D1794" t="str">
            <v xml:space="preserve"> Material  </v>
          </cell>
          <cell r="E1794" t="str">
            <v xml:space="preserve">  Consumo  </v>
          </cell>
          <cell r="F1794" t="str">
            <v xml:space="preserve"> Unid.  </v>
          </cell>
          <cell r="G1794" t="str">
            <v xml:space="preserve">  Pr. Unit.  </v>
          </cell>
          <cell r="H1794" t="str">
            <v xml:space="preserve">  Custo  </v>
          </cell>
        </row>
        <row r="1795">
          <cell r="D1795" t="str">
            <v xml:space="preserve">CAL HIDRATADA                                                                                                                                                                                           </v>
          </cell>
          <cell r="E1795">
            <v>3.51</v>
          </cell>
          <cell r="F1795" t="str">
            <v xml:space="preserve">KG    </v>
          </cell>
          <cell r="G1795">
            <v>0.23</v>
          </cell>
          <cell r="H1795">
            <v>0.81</v>
          </cell>
          <cell r="J1795" t="str">
            <v>0220505</v>
          </cell>
          <cell r="K1795">
            <v>3.51</v>
          </cell>
        </row>
        <row r="1796">
          <cell r="D1796" t="str">
            <v xml:space="preserve">CIMENTO PORTLAND CPII-E/F-32                                                                                                                                                                            </v>
          </cell>
          <cell r="E1796">
            <v>41.5</v>
          </cell>
          <cell r="F1796" t="str">
            <v xml:space="preserve">KG    </v>
          </cell>
          <cell r="G1796">
            <v>0.36</v>
          </cell>
          <cell r="H1796">
            <v>14.94</v>
          </cell>
          <cell r="J1796" t="str">
            <v>0210517</v>
          </cell>
          <cell r="K1796">
            <v>41.5</v>
          </cell>
        </row>
        <row r="1797">
          <cell r="D1797" t="str">
            <v xml:space="preserve">AREIA LAVADA                                                                                                                                                                                            </v>
          </cell>
          <cell r="E1797">
            <v>0.222</v>
          </cell>
          <cell r="F1797" t="str">
            <v xml:space="preserve">M3    </v>
          </cell>
          <cell r="G1797">
            <v>50</v>
          </cell>
          <cell r="H1797">
            <v>11.1</v>
          </cell>
          <cell r="J1797" t="str">
            <v>0210501</v>
          </cell>
          <cell r="K1797">
            <v>0.222</v>
          </cell>
        </row>
        <row r="1798">
          <cell r="D1798" t="str">
            <v xml:space="preserve">AÇO CA-50A OU 60 B CMO BITOLAS                                                                                                                                                                             </v>
          </cell>
          <cell r="E1798">
            <v>5.0999999999999996</v>
          </cell>
          <cell r="F1798" t="str">
            <v xml:space="preserve">KG    </v>
          </cell>
          <cell r="G1798">
            <v>2.98</v>
          </cell>
          <cell r="H1798">
            <v>15.2</v>
          </cell>
          <cell r="J1798" t="str">
            <v>0211510</v>
          </cell>
          <cell r="K1798">
            <v>5.0999999999999996</v>
          </cell>
        </row>
        <row r="1799">
          <cell r="D1799" t="str">
            <v>TIJOLOS COMUM MACIÇO</v>
          </cell>
          <cell r="E1799">
            <v>80</v>
          </cell>
          <cell r="F1799" t="str">
            <v>UN</v>
          </cell>
          <cell r="G1799">
            <v>0.13</v>
          </cell>
          <cell r="H1799">
            <v>10.4</v>
          </cell>
          <cell r="J1799" t="str">
            <v>IT0001245</v>
          </cell>
          <cell r="K1799">
            <v>80</v>
          </cell>
        </row>
        <row r="1800">
          <cell r="D1800" t="str">
            <v>TAMPA DE FERRO FUNDIDO</v>
          </cell>
          <cell r="E1800">
            <v>1</v>
          </cell>
          <cell r="F1800" t="str">
            <v>UN</v>
          </cell>
          <cell r="G1800">
            <v>68.400000000000006</v>
          </cell>
          <cell r="H1800">
            <v>68.400000000000006</v>
          </cell>
          <cell r="J1800" t="str">
            <v>0221022</v>
          </cell>
          <cell r="K1800">
            <v>1</v>
          </cell>
        </row>
        <row r="1801">
          <cell r="D1801" t="str">
            <v xml:space="preserve">TINTA ESMALTE BRILHANTE                                                                                                                                                                                 </v>
          </cell>
          <cell r="E1801">
            <v>0.3</v>
          </cell>
          <cell r="F1801" t="str">
            <v xml:space="preserve">L     </v>
          </cell>
          <cell r="G1801">
            <v>11.04</v>
          </cell>
          <cell r="H1801">
            <v>3.31</v>
          </cell>
          <cell r="J1801" t="str">
            <v>0237005</v>
          </cell>
          <cell r="K1801">
            <v>0.3</v>
          </cell>
        </row>
        <row r="1802">
          <cell r="B1802">
            <v>67</v>
          </cell>
          <cell r="D1802" t="str">
            <v xml:space="preserve"> Total Material  </v>
          </cell>
          <cell r="H1802">
            <v>124.16</v>
          </cell>
        </row>
        <row r="1803">
          <cell r="D1803" t="str">
            <v xml:space="preserve">   </v>
          </cell>
          <cell r="E1803" t="str">
            <v xml:space="preserve">   </v>
          </cell>
          <cell r="F1803" t="str">
            <v xml:space="preserve">   </v>
          </cell>
          <cell r="G1803" t="str">
            <v xml:space="preserve">   </v>
          </cell>
          <cell r="H1803" t="str">
            <v xml:space="preserve">   </v>
          </cell>
        </row>
        <row r="1804">
          <cell r="D1804" t="str">
            <v xml:space="preserve"> Mão de Obra  </v>
          </cell>
          <cell r="E1804" t="str">
            <v xml:space="preserve">  Consumo  </v>
          </cell>
          <cell r="F1804" t="str">
            <v xml:space="preserve"> Unid.  </v>
          </cell>
          <cell r="G1804" t="str">
            <v xml:space="preserve">  Pr. Unit.  </v>
          </cell>
          <cell r="H1804" t="str">
            <v xml:space="preserve">  Custo  </v>
          </cell>
        </row>
        <row r="1805">
          <cell r="D1805" t="str">
            <v xml:space="preserve">PEDREIRO                                                                                                                                                                                                </v>
          </cell>
          <cell r="E1805">
            <v>3.2</v>
          </cell>
          <cell r="F1805" t="str">
            <v xml:space="preserve">H     </v>
          </cell>
          <cell r="G1805">
            <v>8.7200000000000006</v>
          </cell>
          <cell r="H1805">
            <v>27.9</v>
          </cell>
          <cell r="J1805" t="str">
            <v>0110139</v>
          </cell>
          <cell r="K1805">
            <v>3.2</v>
          </cell>
        </row>
        <row r="1806">
          <cell r="D1806" t="str">
            <v xml:space="preserve">SERVENTE                                                                                                                                                                                                </v>
          </cell>
          <cell r="E1806">
            <v>7.5</v>
          </cell>
          <cell r="F1806" t="str">
            <v xml:space="preserve">H     </v>
          </cell>
          <cell r="G1806">
            <v>7.3</v>
          </cell>
          <cell r="H1806">
            <v>54.75</v>
          </cell>
          <cell r="J1806" t="str">
            <v>0110146</v>
          </cell>
          <cell r="K1806">
            <v>7.5</v>
          </cell>
        </row>
        <row r="1807">
          <cell r="D1807" t="str">
            <v xml:space="preserve">PINTOR                                                                                                                                                                                                  </v>
          </cell>
          <cell r="E1807">
            <v>0.6</v>
          </cell>
          <cell r="F1807" t="str">
            <v xml:space="preserve">H     </v>
          </cell>
          <cell r="G1807">
            <v>8.7200000000000006</v>
          </cell>
          <cell r="H1807">
            <v>5.23</v>
          </cell>
          <cell r="J1807" t="str">
            <v>0110140</v>
          </cell>
          <cell r="K1807">
            <v>0.6</v>
          </cell>
        </row>
        <row r="1808">
          <cell r="D1808" t="str">
            <v xml:space="preserve">AJUDANTE DE PINTOR                                                                                                                                                                                      </v>
          </cell>
          <cell r="E1808">
            <v>0.6</v>
          </cell>
          <cell r="F1808" t="str">
            <v xml:space="preserve">H     </v>
          </cell>
          <cell r="G1808">
            <v>7.3</v>
          </cell>
          <cell r="H1808">
            <v>4.38</v>
          </cell>
          <cell r="J1808" t="str">
            <v>0110141</v>
          </cell>
          <cell r="K1808">
            <v>0.6</v>
          </cell>
        </row>
        <row r="1809">
          <cell r="D1809">
            <v>0</v>
          </cell>
          <cell r="E1809">
            <v>0</v>
          </cell>
          <cell r="F1809">
            <v>0</v>
          </cell>
          <cell r="G1809">
            <v>0</v>
          </cell>
          <cell r="H1809">
            <v>0</v>
          </cell>
        </row>
        <row r="1810">
          <cell r="D1810">
            <v>0</v>
          </cell>
          <cell r="E1810">
            <v>0</v>
          </cell>
          <cell r="F1810">
            <v>0</v>
          </cell>
          <cell r="G1810">
            <v>0</v>
          </cell>
          <cell r="H1810">
            <v>0</v>
          </cell>
        </row>
        <row r="1811">
          <cell r="D1811">
            <v>0</v>
          </cell>
          <cell r="E1811">
            <v>0</v>
          </cell>
          <cell r="F1811">
            <v>0</v>
          </cell>
          <cell r="G1811">
            <v>0</v>
          </cell>
          <cell r="H1811">
            <v>0</v>
          </cell>
        </row>
        <row r="1812">
          <cell r="D1812" t="str">
            <v xml:space="preserve"> Sub-Total  </v>
          </cell>
          <cell r="H1812">
            <v>92.26</v>
          </cell>
        </row>
        <row r="1813">
          <cell r="D1813" t="str">
            <v xml:space="preserve"> Leis Sociais  </v>
          </cell>
          <cell r="E1813">
            <v>0</v>
          </cell>
          <cell r="F1813" t="str">
            <v xml:space="preserve">   </v>
          </cell>
          <cell r="G1813" t="str">
            <v xml:space="preserve">   </v>
          </cell>
          <cell r="H1813">
            <v>0</v>
          </cell>
        </row>
        <row r="1814">
          <cell r="A1814">
            <v>67</v>
          </cell>
          <cell r="D1814" t="str">
            <v xml:space="preserve"> Total MDO  </v>
          </cell>
          <cell r="H1814">
            <v>92.26</v>
          </cell>
        </row>
        <row r="1815">
          <cell r="D1815" t="str">
            <v xml:space="preserve">   </v>
          </cell>
          <cell r="E1815" t="str">
            <v xml:space="preserve">   </v>
          </cell>
          <cell r="F1815" t="str">
            <v xml:space="preserve">   </v>
          </cell>
          <cell r="G1815" t="str">
            <v xml:space="preserve">   </v>
          </cell>
          <cell r="H1815" t="str">
            <v xml:space="preserve">   </v>
          </cell>
        </row>
        <row r="1816">
          <cell r="D1816" t="str">
            <v xml:space="preserve"> BDI  </v>
          </cell>
          <cell r="E1816">
            <v>0.27179999999999999</v>
          </cell>
          <cell r="F1816" t="str">
            <v xml:space="preserve">   </v>
          </cell>
          <cell r="G1816" t="str">
            <v xml:space="preserve">   </v>
          </cell>
          <cell r="H1816">
            <v>25.08</v>
          </cell>
        </row>
        <row r="1817">
          <cell r="D1817" t="str">
            <v xml:space="preserve"> Total  </v>
          </cell>
          <cell r="H1817">
            <v>117.34</v>
          </cell>
        </row>
        <row r="1818">
          <cell r="I1818" t="str">
            <v>XX</v>
          </cell>
        </row>
        <row r="1819">
          <cell r="D1819" t="str">
            <v xml:space="preserve"> Obra:  </v>
          </cell>
          <cell r="E1819" t="str">
            <v>Construção de Centro Educacional</v>
          </cell>
        </row>
        <row r="1820">
          <cell r="D1820" t="str">
            <v xml:space="preserve"> Local:  </v>
          </cell>
          <cell r="E1820" t="str">
            <v>Município de Assis</v>
          </cell>
          <cell r="F1820" t="str">
            <v xml:space="preserve">   </v>
          </cell>
          <cell r="G1820" t="str">
            <v xml:space="preserve">   </v>
          </cell>
        </row>
        <row r="1821">
          <cell r="D1821" t="str">
            <v xml:space="preserve"> Concorrência :  </v>
          </cell>
          <cell r="E1821" t="str">
            <v xml:space="preserve"> N.º 011/2009</v>
          </cell>
          <cell r="F1821" t="str">
            <v xml:space="preserve">   </v>
          </cell>
          <cell r="G1821" t="str">
            <v xml:space="preserve">   </v>
          </cell>
        </row>
        <row r="1822">
          <cell r="D1822" t="str">
            <v xml:space="preserve"> Composições Unitárias  </v>
          </cell>
        </row>
        <row r="1823">
          <cell r="C1823">
            <v>68</v>
          </cell>
          <cell r="D1823" t="str">
            <v xml:space="preserve">Caixa de passagem em alvenaria 40x40x60 cm, com tampa em ferro fundido com inscrição de acordo com a sua finalidade e pintura esmalte </v>
          </cell>
          <cell r="E1823" t="str">
            <v xml:space="preserve">   </v>
          </cell>
          <cell r="F1823" t="str">
            <v xml:space="preserve">   </v>
          </cell>
        </row>
        <row r="1824">
          <cell r="D1824" t="str">
            <v xml:space="preserve">   </v>
          </cell>
          <cell r="E1824" t="str">
            <v xml:space="preserve">  Unid.  </v>
          </cell>
          <cell r="F1824" t="str">
            <v xml:space="preserve"> MAT.  </v>
          </cell>
          <cell r="G1824" t="str">
            <v xml:space="preserve">  MDO  </v>
          </cell>
          <cell r="H1824" t="str">
            <v xml:space="preserve">  TOTAL  </v>
          </cell>
        </row>
        <row r="1825">
          <cell r="D1825" t="str">
            <v xml:space="preserve">   </v>
          </cell>
          <cell r="E1825" t="str">
            <v>un</v>
          </cell>
          <cell r="F1825">
            <v>132.94</v>
          </cell>
          <cell r="G1825">
            <v>146.61000000000001</v>
          </cell>
          <cell r="H1825">
            <v>279.55</v>
          </cell>
        </row>
        <row r="1826">
          <cell r="D1826" t="str">
            <v xml:space="preserve">   </v>
          </cell>
          <cell r="E1826" t="str">
            <v xml:space="preserve">   </v>
          </cell>
          <cell r="F1826" t="str">
            <v xml:space="preserve">   </v>
          </cell>
          <cell r="G1826" t="str">
            <v xml:space="preserve">   </v>
          </cell>
          <cell r="H1826" t="str">
            <v xml:space="preserve">   </v>
          </cell>
        </row>
        <row r="1827">
          <cell r="D1827" t="str">
            <v xml:space="preserve"> Material  </v>
          </cell>
          <cell r="E1827" t="str">
            <v xml:space="preserve">  Consumo  </v>
          </cell>
          <cell r="F1827" t="str">
            <v xml:space="preserve"> Unid.  </v>
          </cell>
          <cell r="G1827" t="str">
            <v xml:space="preserve">  Pr. Unit.  </v>
          </cell>
          <cell r="H1827" t="str">
            <v xml:space="preserve">  Custo  </v>
          </cell>
        </row>
        <row r="1828">
          <cell r="D1828" t="str">
            <v xml:space="preserve">CAL HIDRATADA                                                                                                                                                                                           </v>
          </cell>
          <cell r="E1828">
            <v>4.4400000000000004</v>
          </cell>
          <cell r="F1828" t="str">
            <v xml:space="preserve">KG    </v>
          </cell>
          <cell r="G1828">
            <v>0.23</v>
          </cell>
          <cell r="H1828">
            <v>1.02</v>
          </cell>
          <cell r="J1828" t="str">
            <v>0220505</v>
          </cell>
          <cell r="K1828">
            <v>4.4400000000000004</v>
          </cell>
        </row>
        <row r="1829">
          <cell r="D1829" t="str">
            <v xml:space="preserve">CIMENTO PORTLAND CPII-E/F-32                                                                                                                                                                            </v>
          </cell>
          <cell r="E1829">
            <v>51</v>
          </cell>
          <cell r="F1829" t="str">
            <v xml:space="preserve">KG    </v>
          </cell>
          <cell r="G1829">
            <v>0.36</v>
          </cell>
          <cell r="H1829">
            <v>18.36</v>
          </cell>
          <cell r="J1829" t="str">
            <v>0210517</v>
          </cell>
          <cell r="K1829">
            <v>51</v>
          </cell>
        </row>
        <row r="1830">
          <cell r="D1830" t="str">
            <v xml:space="preserve">AREIA LAVADA                                                                                                                                                                                            </v>
          </cell>
          <cell r="E1830">
            <v>0.23899999999999999</v>
          </cell>
          <cell r="F1830" t="str">
            <v xml:space="preserve">M3    </v>
          </cell>
          <cell r="G1830">
            <v>50</v>
          </cell>
          <cell r="H1830">
            <v>11.95</v>
          </cell>
          <cell r="J1830" t="str">
            <v>0210501</v>
          </cell>
          <cell r="K1830">
            <v>0.23899999999999999</v>
          </cell>
        </row>
        <row r="1831">
          <cell r="D1831" t="str">
            <v xml:space="preserve">AÇO CA-50A OU 60 B CMO BITOLAS                                                                                                                                                                             </v>
          </cell>
          <cell r="E1831">
            <v>5.89</v>
          </cell>
          <cell r="F1831" t="str">
            <v xml:space="preserve">KG    </v>
          </cell>
          <cell r="G1831">
            <v>2.98</v>
          </cell>
          <cell r="H1831">
            <v>17.55</v>
          </cell>
          <cell r="J1831" t="str">
            <v>0211510</v>
          </cell>
          <cell r="K1831">
            <v>5.89</v>
          </cell>
        </row>
        <row r="1832">
          <cell r="D1832" t="str">
            <v>TIJOLOS COMUM MACIÇO</v>
          </cell>
          <cell r="E1832">
            <v>95</v>
          </cell>
          <cell r="F1832" t="str">
            <v>UN</v>
          </cell>
          <cell r="G1832">
            <v>0.13</v>
          </cell>
          <cell r="H1832">
            <v>12.35</v>
          </cell>
          <cell r="J1832" t="str">
            <v>IT0001245</v>
          </cell>
          <cell r="K1832">
            <v>95</v>
          </cell>
        </row>
        <row r="1833">
          <cell r="D1833" t="str">
            <v>TAMPA DE FERRO FUNDIDO</v>
          </cell>
          <cell r="E1833">
            <v>1</v>
          </cell>
          <cell r="F1833" t="str">
            <v>UN</v>
          </cell>
          <cell r="G1833">
            <v>68.400000000000006</v>
          </cell>
          <cell r="H1833">
            <v>68.400000000000006</v>
          </cell>
          <cell r="J1833" t="str">
            <v>0221022</v>
          </cell>
          <cell r="K1833">
            <v>1</v>
          </cell>
        </row>
        <row r="1834">
          <cell r="D1834" t="str">
            <v xml:space="preserve">TINTA ESMALTE BRILHANTE                                                                                                                                                                                 </v>
          </cell>
          <cell r="E1834">
            <v>0.3</v>
          </cell>
          <cell r="F1834" t="str">
            <v xml:space="preserve">L     </v>
          </cell>
          <cell r="G1834">
            <v>11.04</v>
          </cell>
          <cell r="H1834">
            <v>3.31</v>
          </cell>
          <cell r="J1834" t="str">
            <v>0237005</v>
          </cell>
          <cell r="K1834">
            <v>0.3</v>
          </cell>
        </row>
        <row r="1835">
          <cell r="B1835">
            <v>68</v>
          </cell>
          <cell r="D1835" t="str">
            <v xml:space="preserve"> Total Material  </v>
          </cell>
          <cell r="H1835">
            <v>132.94</v>
          </cell>
        </row>
        <row r="1836">
          <cell r="D1836" t="str">
            <v xml:space="preserve">   </v>
          </cell>
          <cell r="E1836" t="str">
            <v xml:space="preserve">   </v>
          </cell>
          <cell r="F1836" t="str">
            <v xml:space="preserve">   </v>
          </cell>
          <cell r="G1836" t="str">
            <v xml:space="preserve">   </v>
          </cell>
          <cell r="H1836" t="str">
            <v xml:space="preserve">   </v>
          </cell>
        </row>
        <row r="1837">
          <cell r="D1837" t="str">
            <v xml:space="preserve"> Mão de Obra  </v>
          </cell>
          <cell r="E1837" t="str">
            <v xml:space="preserve">  Consumo  </v>
          </cell>
          <cell r="F1837" t="str">
            <v xml:space="preserve"> Unid.  </v>
          </cell>
          <cell r="G1837" t="str">
            <v xml:space="preserve">  Pr. Unit.  </v>
          </cell>
          <cell r="H1837" t="str">
            <v xml:space="preserve">  Custo  </v>
          </cell>
        </row>
        <row r="1838">
          <cell r="D1838" t="str">
            <v xml:space="preserve">PEDREIRO                                                                                                                                                                                                </v>
          </cell>
          <cell r="E1838">
            <v>4.5</v>
          </cell>
          <cell r="F1838" t="str">
            <v xml:space="preserve">H     </v>
          </cell>
          <cell r="G1838">
            <v>8.7200000000000006</v>
          </cell>
          <cell r="H1838">
            <v>39.24</v>
          </cell>
          <cell r="J1838" t="str">
            <v>0110139</v>
          </cell>
          <cell r="K1838">
            <v>4.5</v>
          </cell>
        </row>
        <row r="1839">
          <cell r="D1839" t="str">
            <v xml:space="preserve">SERVENTE                                                                                                                                                                                                </v>
          </cell>
          <cell r="E1839">
            <v>9.1</v>
          </cell>
          <cell r="F1839" t="str">
            <v xml:space="preserve">H     </v>
          </cell>
          <cell r="G1839">
            <v>7.3</v>
          </cell>
          <cell r="H1839">
            <v>66.430000000000007</v>
          </cell>
          <cell r="J1839" t="str">
            <v>0110146</v>
          </cell>
          <cell r="K1839">
            <v>9.1</v>
          </cell>
        </row>
        <row r="1840">
          <cell r="D1840" t="str">
            <v xml:space="preserve">PINTOR                                                                                                                                                                                                  </v>
          </cell>
          <cell r="E1840">
            <v>0.6</v>
          </cell>
          <cell r="F1840" t="str">
            <v xml:space="preserve">H     </v>
          </cell>
          <cell r="G1840">
            <v>8.7200000000000006</v>
          </cell>
          <cell r="H1840">
            <v>5.23</v>
          </cell>
          <cell r="J1840" t="str">
            <v>0110140</v>
          </cell>
          <cell r="K1840">
            <v>0.6</v>
          </cell>
        </row>
        <row r="1841">
          <cell r="D1841" t="str">
            <v xml:space="preserve">AJUDANTE DE PINTOR                                                                                                                                                                                      </v>
          </cell>
          <cell r="E1841">
            <v>0.6</v>
          </cell>
          <cell r="F1841" t="str">
            <v xml:space="preserve">H     </v>
          </cell>
          <cell r="G1841">
            <v>7.3</v>
          </cell>
          <cell r="H1841">
            <v>4.38</v>
          </cell>
          <cell r="J1841" t="str">
            <v>0110141</v>
          </cell>
          <cell r="K1841">
            <v>0.6</v>
          </cell>
        </row>
        <row r="1842">
          <cell r="D1842">
            <v>0</v>
          </cell>
          <cell r="E1842">
            <v>0</v>
          </cell>
          <cell r="F1842">
            <v>0</v>
          </cell>
          <cell r="G1842">
            <v>0</v>
          </cell>
          <cell r="H1842">
            <v>0</v>
          </cell>
        </row>
        <row r="1843">
          <cell r="D1843">
            <v>0</v>
          </cell>
          <cell r="E1843">
            <v>0</v>
          </cell>
          <cell r="F1843">
            <v>0</v>
          </cell>
          <cell r="G1843">
            <v>0</v>
          </cell>
          <cell r="H1843">
            <v>0</v>
          </cell>
        </row>
        <row r="1844">
          <cell r="D1844" t="str">
            <v xml:space="preserve"> Sub-Total  </v>
          </cell>
          <cell r="H1844">
            <v>115.28</v>
          </cell>
        </row>
        <row r="1845">
          <cell r="D1845" t="str">
            <v xml:space="preserve"> Leis Sociais  </v>
          </cell>
          <cell r="E1845">
            <v>0</v>
          </cell>
          <cell r="F1845" t="str">
            <v xml:space="preserve">   </v>
          </cell>
          <cell r="G1845" t="str">
            <v xml:space="preserve">   </v>
          </cell>
          <cell r="H1845">
            <v>0</v>
          </cell>
        </row>
        <row r="1846">
          <cell r="A1846">
            <v>68</v>
          </cell>
          <cell r="D1846" t="str">
            <v xml:space="preserve"> Total MDO  </v>
          </cell>
          <cell r="H1846">
            <v>115.28</v>
          </cell>
        </row>
        <row r="1847">
          <cell r="D1847" t="str">
            <v xml:space="preserve">   </v>
          </cell>
          <cell r="E1847" t="str">
            <v xml:space="preserve">   </v>
          </cell>
          <cell r="F1847" t="str">
            <v xml:space="preserve">   </v>
          </cell>
          <cell r="G1847" t="str">
            <v xml:space="preserve">   </v>
          </cell>
          <cell r="H1847" t="str">
            <v xml:space="preserve">   </v>
          </cell>
        </row>
        <row r="1848">
          <cell r="D1848" t="str">
            <v xml:space="preserve"> BDI  </v>
          </cell>
          <cell r="E1848">
            <v>0.27179999999999999</v>
          </cell>
          <cell r="F1848" t="str">
            <v xml:space="preserve">   </v>
          </cell>
          <cell r="G1848" t="str">
            <v xml:space="preserve">   </v>
          </cell>
          <cell r="H1848">
            <v>31.33</v>
          </cell>
        </row>
        <row r="1849">
          <cell r="D1849" t="str">
            <v xml:space="preserve"> Total  </v>
          </cell>
          <cell r="H1849">
            <v>146.61000000000001</v>
          </cell>
        </row>
        <row r="1850">
          <cell r="I1850" t="str">
            <v>XX</v>
          </cell>
        </row>
        <row r="1851">
          <cell r="D1851" t="str">
            <v xml:space="preserve"> Obra:  </v>
          </cell>
          <cell r="E1851" t="str">
            <v>Construção de Centro Educacional</v>
          </cell>
        </row>
        <row r="1852">
          <cell r="D1852" t="str">
            <v xml:space="preserve"> Local:  </v>
          </cell>
          <cell r="E1852" t="str">
            <v>Município de Assis</v>
          </cell>
          <cell r="F1852" t="str">
            <v xml:space="preserve">   </v>
          </cell>
          <cell r="G1852" t="str">
            <v xml:space="preserve">   </v>
          </cell>
        </row>
        <row r="1853">
          <cell r="D1853" t="str">
            <v xml:space="preserve"> Concorrência :  </v>
          </cell>
          <cell r="E1853" t="str">
            <v xml:space="preserve"> N.º 011/2009</v>
          </cell>
          <cell r="F1853" t="str">
            <v xml:space="preserve">   </v>
          </cell>
          <cell r="G1853" t="str">
            <v xml:space="preserve">   </v>
          </cell>
        </row>
        <row r="1854">
          <cell r="D1854" t="str">
            <v xml:space="preserve"> Composições Unitárias  </v>
          </cell>
        </row>
        <row r="1855">
          <cell r="C1855">
            <v>69</v>
          </cell>
          <cell r="D1855" t="str">
            <v>Caixa de passagem em alvenaria 40x40x60 cm, com tampa em ferro fundido para instalação das tomadas na área de convivência conforme projeto e memorial</v>
          </cell>
          <cell r="E1855" t="str">
            <v xml:space="preserve">   </v>
          </cell>
          <cell r="F1855" t="str">
            <v xml:space="preserve">   </v>
          </cell>
        </row>
        <row r="1856">
          <cell r="D1856" t="str">
            <v xml:space="preserve">   </v>
          </cell>
          <cell r="E1856" t="str">
            <v xml:space="preserve">  Unid.  </v>
          </cell>
          <cell r="F1856" t="str">
            <v xml:space="preserve"> MAT.  </v>
          </cell>
          <cell r="G1856" t="str">
            <v xml:space="preserve">  MDO  </v>
          </cell>
          <cell r="H1856" t="str">
            <v xml:space="preserve">  TOTAL  </v>
          </cell>
        </row>
        <row r="1857">
          <cell r="D1857" t="str">
            <v xml:space="preserve">   </v>
          </cell>
          <cell r="E1857" t="str">
            <v>un</v>
          </cell>
          <cell r="F1857">
            <v>129.63</v>
          </cell>
          <cell r="G1857">
            <v>134.38999999999999</v>
          </cell>
          <cell r="H1857">
            <v>264.02</v>
          </cell>
        </row>
        <row r="1858">
          <cell r="D1858" t="str">
            <v xml:space="preserve">   </v>
          </cell>
          <cell r="E1858" t="str">
            <v xml:space="preserve">   </v>
          </cell>
          <cell r="F1858" t="str">
            <v xml:space="preserve">   </v>
          </cell>
          <cell r="G1858" t="str">
            <v xml:space="preserve">   </v>
          </cell>
          <cell r="H1858" t="str">
            <v xml:space="preserve">   </v>
          </cell>
        </row>
        <row r="1859">
          <cell r="D1859" t="str">
            <v xml:space="preserve"> Material  </v>
          </cell>
          <cell r="E1859" t="str">
            <v xml:space="preserve">  Consumo  </v>
          </cell>
          <cell r="F1859" t="str">
            <v xml:space="preserve"> Unid.  </v>
          </cell>
          <cell r="G1859" t="str">
            <v xml:space="preserve">  Pr. Unit.  </v>
          </cell>
          <cell r="H1859" t="str">
            <v xml:space="preserve">  Custo  </v>
          </cell>
        </row>
        <row r="1860">
          <cell r="D1860" t="str">
            <v xml:space="preserve">CAL HIDRATADA                                                                                                                                                                                           </v>
          </cell>
          <cell r="E1860">
            <v>4.4400000000000004</v>
          </cell>
          <cell r="F1860" t="str">
            <v xml:space="preserve">KG    </v>
          </cell>
          <cell r="G1860">
            <v>0.23</v>
          </cell>
          <cell r="H1860">
            <v>1.02</v>
          </cell>
          <cell r="J1860" t="str">
            <v>0220505</v>
          </cell>
          <cell r="K1860">
            <v>4.4400000000000004</v>
          </cell>
        </row>
        <row r="1861">
          <cell r="D1861" t="str">
            <v xml:space="preserve">CIMENTO PORTLAND CPII-E/F-32                                                                                                                                                                            </v>
          </cell>
          <cell r="E1861">
            <v>51</v>
          </cell>
          <cell r="F1861" t="str">
            <v xml:space="preserve">KG    </v>
          </cell>
          <cell r="G1861">
            <v>0.36</v>
          </cell>
          <cell r="H1861">
            <v>18.36</v>
          </cell>
          <cell r="J1861" t="str">
            <v>0210517</v>
          </cell>
          <cell r="K1861">
            <v>51</v>
          </cell>
        </row>
        <row r="1862">
          <cell r="D1862" t="str">
            <v xml:space="preserve">AREIA LAVADA                                                                                                                                                                                            </v>
          </cell>
          <cell r="E1862">
            <v>0.23899999999999999</v>
          </cell>
          <cell r="F1862" t="str">
            <v xml:space="preserve">M3    </v>
          </cell>
          <cell r="G1862">
            <v>50</v>
          </cell>
          <cell r="H1862">
            <v>11.95</v>
          </cell>
          <cell r="J1862" t="str">
            <v>0210501</v>
          </cell>
          <cell r="K1862">
            <v>0.23899999999999999</v>
          </cell>
        </row>
        <row r="1863">
          <cell r="D1863" t="str">
            <v xml:space="preserve">AÇO CA-50A OU 60 B CMO BITOLAS                                                                                                                                                                             </v>
          </cell>
          <cell r="E1863">
            <v>5.89</v>
          </cell>
          <cell r="F1863" t="str">
            <v xml:space="preserve">KG    </v>
          </cell>
          <cell r="G1863">
            <v>2.98</v>
          </cell>
          <cell r="H1863">
            <v>17.55</v>
          </cell>
          <cell r="J1863" t="str">
            <v>0211510</v>
          </cell>
          <cell r="K1863">
            <v>5.89</v>
          </cell>
        </row>
        <row r="1864">
          <cell r="D1864" t="str">
            <v>TIJOLOS COMUM MACIÇO</v>
          </cell>
          <cell r="E1864">
            <v>95</v>
          </cell>
          <cell r="F1864" t="str">
            <v>UN</v>
          </cell>
          <cell r="G1864">
            <v>0.13</v>
          </cell>
          <cell r="H1864">
            <v>12.35</v>
          </cell>
          <cell r="J1864" t="str">
            <v>IT0001245</v>
          </cell>
          <cell r="K1864">
            <v>95</v>
          </cell>
        </row>
        <row r="1865">
          <cell r="D1865" t="str">
            <v>TAMPA DE FERRO FUNDIDO</v>
          </cell>
          <cell r="E1865">
            <v>1</v>
          </cell>
          <cell r="F1865" t="str">
            <v>UN</v>
          </cell>
          <cell r="G1865">
            <v>68.400000000000006</v>
          </cell>
          <cell r="H1865">
            <v>68.400000000000006</v>
          </cell>
          <cell r="J1865" t="str">
            <v>0221022</v>
          </cell>
          <cell r="K1865">
            <v>1</v>
          </cell>
        </row>
        <row r="1866">
          <cell r="D1866">
            <v>0</v>
          </cell>
          <cell r="E1866">
            <v>0</v>
          </cell>
          <cell r="F1866">
            <v>0</v>
          </cell>
          <cell r="G1866">
            <v>0</v>
          </cell>
          <cell r="H1866">
            <v>0</v>
          </cell>
        </row>
        <row r="1867">
          <cell r="B1867">
            <v>69</v>
          </cell>
          <cell r="D1867" t="str">
            <v xml:space="preserve"> Total Material  </v>
          </cell>
          <cell r="H1867">
            <v>129.63</v>
          </cell>
        </row>
        <row r="1868">
          <cell r="D1868" t="str">
            <v xml:space="preserve">   </v>
          </cell>
          <cell r="E1868" t="str">
            <v xml:space="preserve">   </v>
          </cell>
          <cell r="F1868" t="str">
            <v xml:space="preserve">   </v>
          </cell>
          <cell r="G1868" t="str">
            <v xml:space="preserve">   </v>
          </cell>
          <cell r="H1868" t="str">
            <v xml:space="preserve">   </v>
          </cell>
        </row>
        <row r="1869">
          <cell r="D1869" t="str">
            <v xml:space="preserve"> Mão de Obra  </v>
          </cell>
          <cell r="E1869" t="str">
            <v xml:space="preserve">  Consumo  </v>
          </cell>
          <cell r="F1869" t="str">
            <v xml:space="preserve"> Unid.  </v>
          </cell>
          <cell r="G1869" t="str">
            <v xml:space="preserve">  Pr. Unit.  </v>
          </cell>
          <cell r="H1869" t="str">
            <v xml:space="preserve">  Custo  </v>
          </cell>
        </row>
        <row r="1870">
          <cell r="D1870" t="str">
            <v xml:space="preserve">PEDREIRO                                                                                                                                                                                                </v>
          </cell>
          <cell r="E1870">
            <v>4.5</v>
          </cell>
          <cell r="F1870" t="str">
            <v xml:space="preserve">H     </v>
          </cell>
          <cell r="G1870">
            <v>8.7200000000000006</v>
          </cell>
          <cell r="H1870">
            <v>39.24</v>
          </cell>
          <cell r="J1870" t="str">
            <v>0110139</v>
          </cell>
          <cell r="K1870">
            <v>4.5</v>
          </cell>
        </row>
        <row r="1871">
          <cell r="D1871" t="str">
            <v xml:space="preserve">SERVENTE                                                                                                                                                                                                </v>
          </cell>
          <cell r="E1871">
            <v>9.1</v>
          </cell>
          <cell r="F1871" t="str">
            <v xml:space="preserve">H     </v>
          </cell>
          <cell r="G1871">
            <v>7.3</v>
          </cell>
          <cell r="H1871">
            <v>66.430000000000007</v>
          </cell>
          <cell r="J1871" t="str">
            <v>0110146</v>
          </cell>
          <cell r="K1871">
            <v>9.1</v>
          </cell>
        </row>
        <row r="1872">
          <cell r="D1872">
            <v>0</v>
          </cell>
          <cell r="E1872">
            <v>0</v>
          </cell>
          <cell r="F1872">
            <v>0</v>
          </cell>
          <cell r="G1872">
            <v>0</v>
          </cell>
          <cell r="H1872">
            <v>0</v>
          </cell>
        </row>
        <row r="1873">
          <cell r="D1873">
            <v>0</v>
          </cell>
          <cell r="E1873">
            <v>0</v>
          </cell>
          <cell r="F1873">
            <v>0</v>
          </cell>
          <cell r="G1873">
            <v>0</v>
          </cell>
          <cell r="H1873">
            <v>0</v>
          </cell>
        </row>
        <row r="1874">
          <cell r="D1874">
            <v>0</v>
          </cell>
          <cell r="E1874">
            <v>0</v>
          </cell>
          <cell r="F1874">
            <v>0</v>
          </cell>
          <cell r="G1874">
            <v>0</v>
          </cell>
          <cell r="H1874">
            <v>0</v>
          </cell>
        </row>
        <row r="1875">
          <cell r="D1875" t="str">
            <v xml:space="preserve"> Sub-Total  </v>
          </cell>
          <cell r="H1875">
            <v>105.67</v>
          </cell>
        </row>
        <row r="1876">
          <cell r="D1876" t="str">
            <v xml:space="preserve"> Leis Sociais  </v>
          </cell>
          <cell r="E1876">
            <v>0</v>
          </cell>
          <cell r="F1876" t="str">
            <v xml:space="preserve">   </v>
          </cell>
          <cell r="G1876" t="str">
            <v xml:space="preserve">   </v>
          </cell>
          <cell r="H1876">
            <v>0</v>
          </cell>
        </row>
        <row r="1877">
          <cell r="A1877">
            <v>69</v>
          </cell>
          <cell r="D1877" t="str">
            <v xml:space="preserve"> Total MDO  </v>
          </cell>
          <cell r="H1877">
            <v>105.67</v>
          </cell>
        </row>
        <row r="1878">
          <cell r="D1878" t="str">
            <v xml:space="preserve">   </v>
          </cell>
          <cell r="E1878" t="str">
            <v xml:space="preserve">   </v>
          </cell>
          <cell r="F1878" t="str">
            <v xml:space="preserve">   </v>
          </cell>
          <cell r="G1878" t="str">
            <v xml:space="preserve">   </v>
          </cell>
          <cell r="H1878" t="str">
            <v xml:space="preserve">   </v>
          </cell>
        </row>
        <row r="1879">
          <cell r="D1879" t="str">
            <v xml:space="preserve"> BDI  </v>
          </cell>
          <cell r="E1879">
            <v>0.27179999999999999</v>
          </cell>
          <cell r="F1879" t="str">
            <v xml:space="preserve">   </v>
          </cell>
          <cell r="G1879" t="str">
            <v xml:space="preserve">   </v>
          </cell>
          <cell r="H1879">
            <v>28.72</v>
          </cell>
        </row>
        <row r="1880">
          <cell r="D1880" t="str">
            <v xml:space="preserve"> Total  </v>
          </cell>
          <cell r="H1880">
            <v>134.38999999999999</v>
          </cell>
        </row>
        <row r="1881">
          <cell r="I1881" t="str">
            <v>XX</v>
          </cell>
        </row>
        <row r="1882">
          <cell r="D1882" t="str">
            <v xml:space="preserve"> Obra:  </v>
          </cell>
          <cell r="E1882" t="str">
            <v>Construção de Centro Educacional</v>
          </cell>
        </row>
        <row r="1883">
          <cell r="D1883" t="str">
            <v xml:space="preserve"> Local:  </v>
          </cell>
          <cell r="E1883" t="str">
            <v>Município de Assis</v>
          </cell>
          <cell r="F1883" t="str">
            <v xml:space="preserve">   </v>
          </cell>
          <cell r="G1883" t="str">
            <v xml:space="preserve">   </v>
          </cell>
        </row>
        <row r="1884">
          <cell r="D1884" t="str">
            <v xml:space="preserve"> Concorrência :  </v>
          </cell>
          <cell r="E1884" t="str">
            <v xml:space="preserve"> N.º 011/2009</v>
          </cell>
          <cell r="F1884" t="str">
            <v xml:space="preserve">   </v>
          </cell>
          <cell r="G1884" t="str">
            <v xml:space="preserve">   </v>
          </cell>
        </row>
        <row r="1885">
          <cell r="D1885" t="str">
            <v xml:space="preserve"> Composições Unitárias  </v>
          </cell>
        </row>
        <row r="1886">
          <cell r="C1886">
            <v>70</v>
          </cell>
          <cell r="D1886" t="str">
            <v>Caixa de passagem em alvenaria 40x40x60cm, com tampa de ferro fundido com pintura esmalte, conforme projeto e memorial</v>
          </cell>
          <cell r="E1886" t="str">
            <v xml:space="preserve">   </v>
          </cell>
          <cell r="F1886" t="str">
            <v xml:space="preserve">   </v>
          </cell>
        </row>
        <row r="1887">
          <cell r="D1887" t="str">
            <v xml:space="preserve">   </v>
          </cell>
          <cell r="E1887" t="str">
            <v xml:space="preserve">  Unid.  </v>
          </cell>
          <cell r="F1887" t="str">
            <v xml:space="preserve"> MAT.  </v>
          </cell>
          <cell r="G1887" t="str">
            <v xml:space="preserve">  MDO  </v>
          </cell>
          <cell r="H1887" t="str">
            <v xml:space="preserve">  TOTAL  </v>
          </cell>
        </row>
        <row r="1888">
          <cell r="D1888" t="str">
            <v xml:space="preserve">   </v>
          </cell>
          <cell r="E1888" t="str">
            <v>un</v>
          </cell>
          <cell r="F1888">
            <v>132.94</v>
          </cell>
          <cell r="G1888">
            <v>146.61000000000001</v>
          </cell>
          <cell r="H1888">
            <v>279.55</v>
          </cell>
        </row>
        <row r="1889">
          <cell r="D1889" t="str">
            <v xml:space="preserve">   </v>
          </cell>
          <cell r="E1889" t="str">
            <v xml:space="preserve">   </v>
          </cell>
          <cell r="F1889" t="str">
            <v xml:space="preserve">   </v>
          </cell>
          <cell r="G1889" t="str">
            <v xml:space="preserve">   </v>
          </cell>
          <cell r="H1889" t="str">
            <v xml:space="preserve">   </v>
          </cell>
        </row>
        <row r="1890">
          <cell r="D1890" t="str">
            <v xml:space="preserve"> Material  </v>
          </cell>
          <cell r="E1890" t="str">
            <v xml:space="preserve">  Consumo  </v>
          </cell>
          <cell r="F1890" t="str">
            <v xml:space="preserve"> Unid.  </v>
          </cell>
          <cell r="G1890" t="str">
            <v xml:space="preserve">  Pr. Unit.  </v>
          </cell>
          <cell r="H1890" t="str">
            <v xml:space="preserve">  Custo  </v>
          </cell>
        </row>
        <row r="1891">
          <cell r="D1891" t="str">
            <v xml:space="preserve">CAL HIDRATADA                                                                                                                                                                                           </v>
          </cell>
          <cell r="E1891">
            <v>4.4400000000000004</v>
          </cell>
          <cell r="F1891" t="str">
            <v xml:space="preserve">KG    </v>
          </cell>
          <cell r="G1891">
            <v>0.23</v>
          </cell>
          <cell r="H1891">
            <v>1.02</v>
          </cell>
          <cell r="J1891" t="str">
            <v>0220505</v>
          </cell>
          <cell r="K1891">
            <v>4.4400000000000004</v>
          </cell>
        </row>
        <row r="1892">
          <cell r="D1892" t="str">
            <v xml:space="preserve">CIMENTO PORTLAND CPII-E/F-32                                                                                                                                                                            </v>
          </cell>
          <cell r="E1892">
            <v>51</v>
          </cell>
          <cell r="F1892" t="str">
            <v xml:space="preserve">KG    </v>
          </cell>
          <cell r="G1892">
            <v>0.36</v>
          </cell>
          <cell r="H1892">
            <v>18.36</v>
          </cell>
          <cell r="J1892" t="str">
            <v>0210517</v>
          </cell>
          <cell r="K1892">
            <v>51</v>
          </cell>
        </row>
        <row r="1893">
          <cell r="D1893" t="str">
            <v xml:space="preserve">AREIA LAVADA                                                                                                                                                                                            </v>
          </cell>
          <cell r="E1893">
            <v>0.23899999999999999</v>
          </cell>
          <cell r="F1893" t="str">
            <v xml:space="preserve">M3    </v>
          </cell>
          <cell r="G1893">
            <v>50</v>
          </cell>
          <cell r="H1893">
            <v>11.95</v>
          </cell>
          <cell r="J1893" t="str">
            <v>0210501</v>
          </cell>
          <cell r="K1893">
            <v>0.23899999999999999</v>
          </cell>
        </row>
        <row r="1894">
          <cell r="D1894" t="str">
            <v xml:space="preserve">AÇO CA-50A OU 60 B CMO BITOLAS                                                                                                                                                                             </v>
          </cell>
          <cell r="E1894">
            <v>5.89</v>
          </cell>
          <cell r="F1894" t="str">
            <v xml:space="preserve">KG    </v>
          </cell>
          <cell r="G1894">
            <v>2.98</v>
          </cell>
          <cell r="H1894">
            <v>17.55</v>
          </cell>
          <cell r="J1894" t="str">
            <v>0211510</v>
          </cell>
          <cell r="K1894">
            <v>5.89</v>
          </cell>
        </row>
        <row r="1895">
          <cell r="D1895" t="str">
            <v>TIJOLOS COMUM MACIÇO</v>
          </cell>
          <cell r="E1895">
            <v>95</v>
          </cell>
          <cell r="F1895" t="str">
            <v>UN</v>
          </cell>
          <cell r="G1895">
            <v>0.13</v>
          </cell>
          <cell r="H1895">
            <v>12.35</v>
          </cell>
          <cell r="J1895" t="str">
            <v>IT0001245</v>
          </cell>
          <cell r="K1895">
            <v>95</v>
          </cell>
        </row>
        <row r="1896">
          <cell r="D1896" t="str">
            <v>TAMPA DE FERRO FUNDIDO</v>
          </cell>
          <cell r="E1896">
            <v>1</v>
          </cell>
          <cell r="F1896" t="str">
            <v>UN</v>
          </cell>
          <cell r="G1896">
            <v>68.400000000000006</v>
          </cell>
          <cell r="H1896">
            <v>68.400000000000006</v>
          </cell>
          <cell r="J1896" t="str">
            <v>0221022</v>
          </cell>
          <cell r="K1896">
            <v>1</v>
          </cell>
        </row>
        <row r="1897">
          <cell r="D1897" t="str">
            <v xml:space="preserve">TINTA ESMALTE BRILHANTE                                                                                                                                                                                 </v>
          </cell>
          <cell r="E1897">
            <v>0.3</v>
          </cell>
          <cell r="F1897" t="str">
            <v xml:space="preserve">L     </v>
          </cell>
          <cell r="G1897">
            <v>11.04</v>
          </cell>
          <cell r="H1897">
            <v>3.31</v>
          </cell>
          <cell r="J1897" t="str">
            <v>0237005</v>
          </cell>
          <cell r="K1897">
            <v>0.3</v>
          </cell>
        </row>
        <row r="1898">
          <cell r="B1898">
            <v>70</v>
          </cell>
          <cell r="D1898" t="str">
            <v xml:space="preserve"> Total Material  </v>
          </cell>
          <cell r="H1898">
            <v>132.94</v>
          </cell>
        </row>
        <row r="1899">
          <cell r="D1899" t="str">
            <v xml:space="preserve">   </v>
          </cell>
          <cell r="E1899" t="str">
            <v xml:space="preserve">   </v>
          </cell>
          <cell r="F1899" t="str">
            <v xml:space="preserve">   </v>
          </cell>
          <cell r="G1899" t="str">
            <v xml:space="preserve">   </v>
          </cell>
          <cell r="H1899" t="str">
            <v xml:space="preserve">   </v>
          </cell>
        </row>
        <row r="1900">
          <cell r="D1900" t="str">
            <v xml:space="preserve"> Mão de Obra  </v>
          </cell>
          <cell r="E1900" t="str">
            <v xml:space="preserve">  Consumo  </v>
          </cell>
          <cell r="F1900" t="str">
            <v xml:space="preserve"> Unid.  </v>
          </cell>
          <cell r="G1900" t="str">
            <v xml:space="preserve">  Pr. Unit.  </v>
          </cell>
          <cell r="H1900" t="str">
            <v xml:space="preserve">  Custo  </v>
          </cell>
        </row>
        <row r="1901">
          <cell r="D1901" t="str">
            <v xml:space="preserve">PEDREIRO                                                                                                                                                                                                </v>
          </cell>
          <cell r="E1901">
            <v>4.5</v>
          </cell>
          <cell r="F1901" t="str">
            <v xml:space="preserve">H     </v>
          </cell>
          <cell r="G1901">
            <v>8.7200000000000006</v>
          </cell>
          <cell r="H1901">
            <v>39.24</v>
          </cell>
          <cell r="J1901" t="str">
            <v>0110139</v>
          </cell>
          <cell r="K1901">
            <v>4.5</v>
          </cell>
        </row>
        <row r="1902">
          <cell r="D1902" t="str">
            <v xml:space="preserve">SERVENTE                                                                                                                                                                                                </v>
          </cell>
          <cell r="E1902">
            <v>9.1</v>
          </cell>
          <cell r="F1902" t="str">
            <v xml:space="preserve">H     </v>
          </cell>
          <cell r="G1902">
            <v>7.3</v>
          </cell>
          <cell r="H1902">
            <v>66.430000000000007</v>
          </cell>
          <cell r="J1902" t="str">
            <v>0110146</v>
          </cell>
          <cell r="K1902">
            <v>9.1</v>
          </cell>
        </row>
        <row r="1903">
          <cell r="D1903" t="str">
            <v xml:space="preserve">PINTOR                                                                                                                                                                                                  </v>
          </cell>
          <cell r="E1903">
            <v>0.6</v>
          </cell>
          <cell r="F1903" t="str">
            <v xml:space="preserve">H     </v>
          </cell>
          <cell r="G1903">
            <v>8.7200000000000006</v>
          </cell>
          <cell r="H1903">
            <v>5.23</v>
          </cell>
          <cell r="J1903" t="str">
            <v>0110140</v>
          </cell>
          <cell r="K1903">
            <v>0.6</v>
          </cell>
        </row>
        <row r="1904">
          <cell r="D1904" t="str">
            <v xml:space="preserve">AJUDANTE DE PINTOR                                                                                                                                                                                      </v>
          </cell>
          <cell r="E1904">
            <v>0.6</v>
          </cell>
          <cell r="F1904" t="str">
            <v xml:space="preserve">H     </v>
          </cell>
          <cell r="G1904">
            <v>7.3</v>
          </cell>
          <cell r="H1904">
            <v>4.38</v>
          </cell>
          <cell r="J1904" t="str">
            <v>0110141</v>
          </cell>
          <cell r="K1904">
            <v>0.6</v>
          </cell>
        </row>
        <row r="1905">
          <cell r="D1905">
            <v>0</v>
          </cell>
          <cell r="E1905">
            <v>0</v>
          </cell>
          <cell r="F1905">
            <v>0</v>
          </cell>
          <cell r="G1905">
            <v>0</v>
          </cell>
          <cell r="H1905">
            <v>0</v>
          </cell>
        </row>
        <row r="1906">
          <cell r="D1906" t="str">
            <v xml:space="preserve"> Sub-Total  </v>
          </cell>
          <cell r="H1906">
            <v>115.28</v>
          </cell>
        </row>
        <row r="1907">
          <cell r="D1907" t="str">
            <v xml:space="preserve"> Leis Sociais  </v>
          </cell>
          <cell r="E1907">
            <v>0</v>
          </cell>
          <cell r="F1907" t="str">
            <v xml:space="preserve">   </v>
          </cell>
          <cell r="G1907" t="str">
            <v xml:space="preserve">   </v>
          </cell>
          <cell r="H1907">
            <v>0</v>
          </cell>
        </row>
        <row r="1908">
          <cell r="A1908">
            <v>70</v>
          </cell>
          <cell r="D1908" t="str">
            <v xml:space="preserve"> Total MDO  </v>
          </cell>
          <cell r="H1908">
            <v>115.28</v>
          </cell>
        </row>
        <row r="1909">
          <cell r="D1909" t="str">
            <v xml:space="preserve">   </v>
          </cell>
          <cell r="E1909" t="str">
            <v xml:space="preserve">   </v>
          </cell>
          <cell r="F1909" t="str">
            <v xml:space="preserve">   </v>
          </cell>
          <cell r="G1909" t="str">
            <v xml:space="preserve">   </v>
          </cell>
          <cell r="H1909" t="str">
            <v xml:space="preserve">   </v>
          </cell>
        </row>
        <row r="1910">
          <cell r="D1910" t="str">
            <v xml:space="preserve"> BDI  </v>
          </cell>
          <cell r="E1910">
            <v>0.27179999999999999</v>
          </cell>
          <cell r="F1910" t="str">
            <v xml:space="preserve">   </v>
          </cell>
          <cell r="G1910" t="str">
            <v xml:space="preserve">   </v>
          </cell>
          <cell r="H1910">
            <v>31.33</v>
          </cell>
        </row>
        <row r="1911">
          <cell r="D1911" t="str">
            <v xml:space="preserve"> Total  </v>
          </cell>
          <cell r="H1911">
            <v>146.61000000000001</v>
          </cell>
        </row>
        <row r="1912">
          <cell r="I1912" t="str">
            <v>XX</v>
          </cell>
        </row>
        <row r="1913">
          <cell r="D1913" t="str">
            <v xml:space="preserve"> Obra:  </v>
          </cell>
          <cell r="E1913" t="str">
            <v>Construção de Centro Educacional</v>
          </cell>
        </row>
        <row r="1914">
          <cell r="D1914" t="str">
            <v xml:space="preserve"> Local:  </v>
          </cell>
          <cell r="E1914" t="str">
            <v>Município de Assis</v>
          </cell>
          <cell r="F1914" t="str">
            <v xml:space="preserve">   </v>
          </cell>
          <cell r="G1914" t="str">
            <v xml:space="preserve">   </v>
          </cell>
        </row>
        <row r="1915">
          <cell r="D1915" t="str">
            <v xml:space="preserve"> Concorrência :  </v>
          </cell>
          <cell r="E1915" t="str">
            <v xml:space="preserve"> N.º 011/2009</v>
          </cell>
          <cell r="F1915" t="str">
            <v xml:space="preserve">   </v>
          </cell>
          <cell r="G1915" t="str">
            <v xml:space="preserve">   </v>
          </cell>
        </row>
        <row r="1916">
          <cell r="D1916" t="str">
            <v xml:space="preserve"> Composições Unitárias  </v>
          </cell>
        </row>
        <row r="1917">
          <cell r="C1917">
            <v>71</v>
          </cell>
          <cell r="D1917" t="str">
            <v>Caixa de passagem em alvenaria 40x40x60cm, tampa de ferro fundido, conforme projeto e memorial</v>
          </cell>
          <cell r="E1917" t="str">
            <v xml:space="preserve">   </v>
          </cell>
          <cell r="F1917" t="str">
            <v xml:space="preserve">   </v>
          </cell>
        </row>
        <row r="1918">
          <cell r="D1918" t="str">
            <v xml:space="preserve">   </v>
          </cell>
          <cell r="E1918" t="str">
            <v xml:space="preserve">  Unid.  </v>
          </cell>
          <cell r="F1918" t="str">
            <v xml:space="preserve"> MAT.  </v>
          </cell>
          <cell r="G1918" t="str">
            <v xml:space="preserve">  MDO  </v>
          </cell>
          <cell r="H1918" t="str">
            <v xml:space="preserve">  TOTAL  </v>
          </cell>
        </row>
        <row r="1919">
          <cell r="D1919" t="str">
            <v xml:space="preserve">   </v>
          </cell>
          <cell r="E1919" t="str">
            <v>un</v>
          </cell>
          <cell r="F1919">
            <v>129.63</v>
          </cell>
          <cell r="G1919">
            <v>134.38999999999999</v>
          </cell>
          <cell r="H1919">
            <v>264.02</v>
          </cell>
        </row>
        <row r="1920">
          <cell r="D1920" t="str">
            <v xml:space="preserve">   </v>
          </cell>
          <cell r="E1920" t="str">
            <v xml:space="preserve">   </v>
          </cell>
          <cell r="F1920" t="str">
            <v xml:space="preserve">   </v>
          </cell>
          <cell r="G1920" t="str">
            <v xml:space="preserve">   </v>
          </cell>
          <cell r="H1920" t="str">
            <v xml:space="preserve">   </v>
          </cell>
        </row>
        <row r="1921">
          <cell r="D1921" t="str">
            <v xml:space="preserve"> Material  </v>
          </cell>
          <cell r="E1921" t="str">
            <v xml:space="preserve">  Consumo  </v>
          </cell>
          <cell r="F1921" t="str">
            <v xml:space="preserve"> Unid.  </v>
          </cell>
          <cell r="G1921" t="str">
            <v xml:space="preserve">  Pr. Unit.  </v>
          </cell>
          <cell r="H1921" t="str">
            <v xml:space="preserve">  Custo  </v>
          </cell>
        </row>
        <row r="1922">
          <cell r="D1922" t="str">
            <v xml:space="preserve">CAL HIDRATADA                                                                                                                                                                                           </v>
          </cell>
          <cell r="E1922">
            <v>4.4400000000000004</v>
          </cell>
          <cell r="F1922" t="str">
            <v xml:space="preserve">KG    </v>
          </cell>
          <cell r="G1922">
            <v>0.23</v>
          </cell>
          <cell r="H1922">
            <v>1.02</v>
          </cell>
          <cell r="J1922" t="str">
            <v>0220505</v>
          </cell>
          <cell r="K1922">
            <v>4.4400000000000004</v>
          </cell>
        </row>
        <row r="1923">
          <cell r="D1923" t="str">
            <v xml:space="preserve">CIMENTO PORTLAND CPII-E/F-32                                                                                                                                                                            </v>
          </cell>
          <cell r="E1923">
            <v>51</v>
          </cell>
          <cell r="F1923" t="str">
            <v xml:space="preserve">KG    </v>
          </cell>
          <cell r="G1923">
            <v>0.36</v>
          </cell>
          <cell r="H1923">
            <v>18.36</v>
          </cell>
          <cell r="J1923" t="str">
            <v>0210517</v>
          </cell>
          <cell r="K1923">
            <v>51</v>
          </cell>
        </row>
        <row r="1924">
          <cell r="D1924" t="str">
            <v xml:space="preserve">AREIA LAVADA                                                                                                                                                                                            </v>
          </cell>
          <cell r="E1924">
            <v>0.23899999999999999</v>
          </cell>
          <cell r="F1924" t="str">
            <v xml:space="preserve">M3    </v>
          </cell>
          <cell r="G1924">
            <v>50</v>
          </cell>
          <cell r="H1924">
            <v>11.95</v>
          </cell>
          <cell r="J1924" t="str">
            <v>0210501</v>
          </cell>
          <cell r="K1924">
            <v>0.23899999999999999</v>
          </cell>
        </row>
        <row r="1925">
          <cell r="D1925" t="str">
            <v xml:space="preserve">AÇO CA-50A OU 60 B CMO BITOLAS                                                                                                                                                                             </v>
          </cell>
          <cell r="E1925">
            <v>5.89</v>
          </cell>
          <cell r="F1925" t="str">
            <v xml:space="preserve">KG    </v>
          </cell>
          <cell r="G1925">
            <v>2.98</v>
          </cell>
          <cell r="H1925">
            <v>17.55</v>
          </cell>
          <cell r="J1925" t="str">
            <v>0211510</v>
          </cell>
          <cell r="K1925">
            <v>5.89</v>
          </cell>
        </row>
        <row r="1926">
          <cell r="D1926" t="str">
            <v>TIJOLOS COMUM MACIÇO</v>
          </cell>
          <cell r="E1926">
            <v>95</v>
          </cell>
          <cell r="F1926" t="str">
            <v>UN</v>
          </cell>
          <cell r="G1926">
            <v>0.13</v>
          </cell>
          <cell r="H1926">
            <v>12.35</v>
          </cell>
          <cell r="J1926" t="str">
            <v>IT0001245</v>
          </cell>
          <cell r="K1926">
            <v>95</v>
          </cell>
        </row>
        <row r="1927">
          <cell r="D1927" t="str">
            <v>TAMPA DE FERRO FUNDIDO</v>
          </cell>
          <cell r="E1927">
            <v>1</v>
          </cell>
          <cell r="F1927" t="str">
            <v>UN</v>
          </cell>
          <cell r="G1927">
            <v>68.400000000000006</v>
          </cell>
          <cell r="H1927">
            <v>68.400000000000006</v>
          </cell>
          <cell r="J1927" t="str">
            <v>0221022</v>
          </cell>
          <cell r="K1927">
            <v>1</v>
          </cell>
        </row>
        <row r="1928">
          <cell r="D1928">
            <v>0</v>
          </cell>
          <cell r="E1928">
            <v>0</v>
          </cell>
          <cell r="F1928">
            <v>0</v>
          </cell>
          <cell r="G1928">
            <v>0</v>
          </cell>
          <cell r="H1928">
            <v>0</v>
          </cell>
        </row>
        <row r="1929">
          <cell r="B1929">
            <v>71</v>
          </cell>
          <cell r="D1929" t="str">
            <v xml:space="preserve"> Total Material  </v>
          </cell>
          <cell r="H1929">
            <v>129.63</v>
          </cell>
        </row>
        <row r="1930">
          <cell r="D1930" t="str">
            <v xml:space="preserve">   </v>
          </cell>
          <cell r="E1930" t="str">
            <v xml:space="preserve">   </v>
          </cell>
          <cell r="F1930" t="str">
            <v xml:space="preserve">   </v>
          </cell>
          <cell r="G1930" t="str">
            <v xml:space="preserve">   </v>
          </cell>
          <cell r="H1930" t="str">
            <v xml:space="preserve">   </v>
          </cell>
        </row>
        <row r="1931">
          <cell r="D1931" t="str">
            <v xml:space="preserve"> Mão de Obra  </v>
          </cell>
          <cell r="E1931" t="str">
            <v xml:space="preserve">  Consumo  </v>
          </cell>
          <cell r="F1931" t="str">
            <v xml:space="preserve"> Unid.  </v>
          </cell>
          <cell r="G1931" t="str">
            <v xml:space="preserve">  Pr. Unit.  </v>
          </cell>
          <cell r="H1931" t="str">
            <v xml:space="preserve">  Custo  </v>
          </cell>
        </row>
        <row r="1932">
          <cell r="D1932" t="str">
            <v xml:space="preserve">PEDREIRO                                                                                                                                                                                                </v>
          </cell>
          <cell r="E1932">
            <v>4.5</v>
          </cell>
          <cell r="F1932" t="str">
            <v xml:space="preserve">H     </v>
          </cell>
          <cell r="G1932">
            <v>8.7200000000000006</v>
          </cell>
          <cell r="H1932">
            <v>39.24</v>
          </cell>
          <cell r="J1932" t="str">
            <v>0110139</v>
          </cell>
          <cell r="K1932">
            <v>4.5</v>
          </cell>
        </row>
        <row r="1933">
          <cell r="D1933" t="str">
            <v xml:space="preserve">SERVENTE                                                                                                                                                                                                </v>
          </cell>
          <cell r="E1933">
            <v>9.1</v>
          </cell>
          <cell r="F1933" t="str">
            <v xml:space="preserve">H     </v>
          </cell>
          <cell r="G1933">
            <v>7.3</v>
          </cell>
          <cell r="H1933">
            <v>66.430000000000007</v>
          </cell>
          <cell r="J1933" t="str">
            <v>0110146</v>
          </cell>
          <cell r="K1933">
            <v>9.1</v>
          </cell>
        </row>
        <row r="1934">
          <cell r="D1934">
            <v>0</v>
          </cell>
          <cell r="E1934">
            <v>0</v>
          </cell>
          <cell r="F1934">
            <v>0</v>
          </cell>
          <cell r="G1934">
            <v>0</v>
          </cell>
          <cell r="H1934">
            <v>0</v>
          </cell>
        </row>
        <row r="1935">
          <cell r="D1935">
            <v>0</v>
          </cell>
          <cell r="E1935">
            <v>0</v>
          </cell>
          <cell r="F1935">
            <v>0</v>
          </cell>
          <cell r="G1935">
            <v>0</v>
          </cell>
          <cell r="H1935">
            <v>0</v>
          </cell>
        </row>
        <row r="1936">
          <cell r="D1936">
            <v>0</v>
          </cell>
          <cell r="E1936">
            <v>0</v>
          </cell>
          <cell r="F1936">
            <v>0</v>
          </cell>
          <cell r="G1936">
            <v>0</v>
          </cell>
          <cell r="H1936">
            <v>0</v>
          </cell>
        </row>
        <row r="1937">
          <cell r="D1937" t="str">
            <v xml:space="preserve"> Sub-Total  </v>
          </cell>
          <cell r="H1937">
            <v>105.67</v>
          </cell>
        </row>
        <row r="1938">
          <cell r="D1938" t="str">
            <v xml:space="preserve"> Leis Sociais  </v>
          </cell>
          <cell r="E1938">
            <v>0</v>
          </cell>
          <cell r="F1938" t="str">
            <v xml:space="preserve">   </v>
          </cell>
          <cell r="G1938" t="str">
            <v xml:space="preserve">   </v>
          </cell>
          <cell r="H1938">
            <v>0</v>
          </cell>
        </row>
        <row r="1939">
          <cell r="A1939">
            <v>71</v>
          </cell>
          <cell r="D1939" t="str">
            <v xml:space="preserve"> Total MDO  </v>
          </cell>
          <cell r="H1939">
            <v>105.67</v>
          </cell>
        </row>
        <row r="1940">
          <cell r="D1940" t="str">
            <v xml:space="preserve">   </v>
          </cell>
          <cell r="E1940" t="str">
            <v xml:space="preserve">   </v>
          </cell>
          <cell r="F1940" t="str">
            <v xml:space="preserve">   </v>
          </cell>
          <cell r="G1940" t="str">
            <v xml:space="preserve">   </v>
          </cell>
          <cell r="H1940" t="str">
            <v xml:space="preserve">   </v>
          </cell>
        </row>
        <row r="1941">
          <cell r="D1941" t="str">
            <v xml:space="preserve"> BDI  </v>
          </cell>
          <cell r="E1941">
            <v>0.27179999999999999</v>
          </cell>
          <cell r="F1941" t="str">
            <v xml:space="preserve">   </v>
          </cell>
          <cell r="G1941" t="str">
            <v xml:space="preserve">   </v>
          </cell>
          <cell r="H1941">
            <v>28.72</v>
          </cell>
        </row>
        <row r="1942">
          <cell r="D1942" t="str">
            <v xml:space="preserve"> Total  </v>
          </cell>
          <cell r="H1942">
            <v>134.38999999999999</v>
          </cell>
        </row>
        <row r="1943">
          <cell r="I1943" t="str">
            <v>XX</v>
          </cell>
        </row>
        <row r="1944">
          <cell r="D1944" t="str">
            <v xml:space="preserve"> Obra:  </v>
          </cell>
          <cell r="E1944" t="str">
            <v>Construção de Centro Educacional</v>
          </cell>
        </row>
        <row r="1945">
          <cell r="D1945" t="str">
            <v xml:space="preserve"> Local:  </v>
          </cell>
          <cell r="E1945" t="str">
            <v>Município de Assis</v>
          </cell>
          <cell r="F1945" t="str">
            <v xml:space="preserve">   </v>
          </cell>
          <cell r="G1945" t="str">
            <v xml:space="preserve">   </v>
          </cell>
        </row>
        <row r="1946">
          <cell r="D1946" t="str">
            <v xml:space="preserve"> Concorrência :  </v>
          </cell>
          <cell r="E1946" t="str">
            <v xml:space="preserve"> N.º 011/2009</v>
          </cell>
          <cell r="F1946" t="str">
            <v xml:space="preserve">   </v>
          </cell>
          <cell r="G1946" t="str">
            <v xml:space="preserve">   </v>
          </cell>
        </row>
        <row r="1947">
          <cell r="D1947" t="str">
            <v xml:space="preserve"> Composições Unitárias  </v>
          </cell>
        </row>
        <row r="1948">
          <cell r="C1948">
            <v>72</v>
          </cell>
          <cell r="D1948" t="str">
            <v>Caixa de passagem em alvenaria 40x40x60cm,com tampa de ferro fundido com pintura esmalte, conforme projeto e memorial</v>
          </cell>
          <cell r="E1948" t="str">
            <v xml:space="preserve">   </v>
          </cell>
          <cell r="F1948" t="str">
            <v xml:space="preserve">   </v>
          </cell>
        </row>
        <row r="1949">
          <cell r="D1949" t="str">
            <v xml:space="preserve">   </v>
          </cell>
          <cell r="E1949" t="str">
            <v xml:space="preserve">  Unid.  </v>
          </cell>
          <cell r="F1949" t="str">
            <v xml:space="preserve"> MAT.  </v>
          </cell>
          <cell r="G1949" t="str">
            <v xml:space="preserve">  MDO  </v>
          </cell>
          <cell r="H1949" t="str">
            <v xml:space="preserve">  TOTAL  </v>
          </cell>
        </row>
        <row r="1950">
          <cell r="D1950" t="str">
            <v xml:space="preserve">   </v>
          </cell>
          <cell r="E1950" t="str">
            <v>un</v>
          </cell>
          <cell r="F1950">
            <v>132.94</v>
          </cell>
          <cell r="G1950">
            <v>146.61000000000001</v>
          </cell>
          <cell r="H1950">
            <v>279.55</v>
          </cell>
        </row>
        <row r="1951">
          <cell r="D1951" t="str">
            <v xml:space="preserve">   </v>
          </cell>
          <cell r="E1951" t="str">
            <v xml:space="preserve">   </v>
          </cell>
          <cell r="F1951" t="str">
            <v xml:space="preserve">   </v>
          </cell>
          <cell r="G1951" t="str">
            <v xml:space="preserve">   </v>
          </cell>
          <cell r="H1951" t="str">
            <v xml:space="preserve">   </v>
          </cell>
        </row>
        <row r="1952">
          <cell r="D1952" t="str">
            <v xml:space="preserve"> Material  </v>
          </cell>
          <cell r="E1952" t="str">
            <v xml:space="preserve">  Consumo  </v>
          </cell>
          <cell r="F1952" t="str">
            <v xml:space="preserve"> Unid.  </v>
          </cell>
          <cell r="G1952" t="str">
            <v xml:space="preserve">  Pr. Unit.  </v>
          </cell>
          <cell r="H1952" t="str">
            <v xml:space="preserve">  Custo  </v>
          </cell>
        </row>
        <row r="1953">
          <cell r="D1953" t="str">
            <v xml:space="preserve">CAL HIDRATADA                                                                                                                                                                                           </v>
          </cell>
          <cell r="E1953">
            <v>4.4400000000000004</v>
          </cell>
          <cell r="F1953" t="str">
            <v xml:space="preserve">KG    </v>
          </cell>
          <cell r="G1953">
            <v>0.23</v>
          </cell>
          <cell r="H1953">
            <v>1.02</v>
          </cell>
          <cell r="J1953" t="str">
            <v>0220505</v>
          </cell>
          <cell r="K1953">
            <v>4.4400000000000004</v>
          </cell>
        </row>
        <row r="1954">
          <cell r="D1954" t="str">
            <v xml:space="preserve">CIMENTO PORTLAND CPII-E/F-32                                                                                                                                                                            </v>
          </cell>
          <cell r="E1954">
            <v>51</v>
          </cell>
          <cell r="F1954" t="str">
            <v xml:space="preserve">KG    </v>
          </cell>
          <cell r="G1954">
            <v>0.36</v>
          </cell>
          <cell r="H1954">
            <v>18.36</v>
          </cell>
          <cell r="J1954" t="str">
            <v>0210517</v>
          </cell>
          <cell r="K1954">
            <v>51</v>
          </cell>
        </row>
        <row r="1955">
          <cell r="D1955" t="str">
            <v xml:space="preserve">AREIA LAVADA                                                                                                                                                                                            </v>
          </cell>
          <cell r="E1955">
            <v>0.23899999999999999</v>
          </cell>
          <cell r="F1955" t="str">
            <v xml:space="preserve">M3    </v>
          </cell>
          <cell r="G1955">
            <v>50</v>
          </cell>
          <cell r="H1955">
            <v>11.95</v>
          </cell>
          <cell r="J1955" t="str">
            <v>0210501</v>
          </cell>
          <cell r="K1955">
            <v>0.23899999999999999</v>
          </cell>
        </row>
        <row r="1956">
          <cell r="D1956" t="str">
            <v xml:space="preserve">AÇO CA-50A OU 60 B CMO BITOLAS                                                                                                                                                                             </v>
          </cell>
          <cell r="E1956">
            <v>5.89</v>
          </cell>
          <cell r="F1956" t="str">
            <v xml:space="preserve">KG    </v>
          </cell>
          <cell r="G1956">
            <v>2.98</v>
          </cell>
          <cell r="H1956">
            <v>17.55</v>
          </cell>
          <cell r="J1956" t="str">
            <v>0211510</v>
          </cell>
          <cell r="K1956">
            <v>5.89</v>
          </cell>
        </row>
        <row r="1957">
          <cell r="D1957" t="str">
            <v>TIJOLOS COMUM MACIÇO</v>
          </cell>
          <cell r="E1957">
            <v>95</v>
          </cell>
          <cell r="F1957" t="str">
            <v>UN</v>
          </cell>
          <cell r="G1957">
            <v>0.13</v>
          </cell>
          <cell r="H1957">
            <v>12.35</v>
          </cell>
          <cell r="J1957" t="str">
            <v>IT0001245</v>
          </cell>
          <cell r="K1957">
            <v>95</v>
          </cell>
        </row>
        <row r="1958">
          <cell r="D1958" t="str">
            <v>TAMPA DE FERRO FUNDIDO</v>
          </cell>
          <cell r="E1958">
            <v>1</v>
          </cell>
          <cell r="F1958" t="str">
            <v>UN</v>
          </cell>
          <cell r="G1958">
            <v>68.400000000000006</v>
          </cell>
          <cell r="H1958">
            <v>68.400000000000006</v>
          </cell>
          <cell r="J1958" t="str">
            <v>0221022</v>
          </cell>
          <cell r="K1958">
            <v>1</v>
          </cell>
        </row>
        <row r="1959">
          <cell r="D1959" t="str">
            <v xml:space="preserve">TINTA ESMALTE BRILHANTE                                                                                                                                                                                 </v>
          </cell>
          <cell r="E1959">
            <v>0.3</v>
          </cell>
          <cell r="F1959" t="str">
            <v xml:space="preserve">L     </v>
          </cell>
          <cell r="G1959">
            <v>11.04</v>
          </cell>
          <cell r="H1959">
            <v>3.31</v>
          </cell>
          <cell r="J1959" t="str">
            <v>0237005</v>
          </cell>
          <cell r="K1959">
            <v>0.3</v>
          </cell>
        </row>
        <row r="1960">
          <cell r="B1960">
            <v>72</v>
          </cell>
          <cell r="D1960" t="str">
            <v xml:space="preserve"> Total Material  </v>
          </cell>
          <cell r="H1960">
            <v>132.94</v>
          </cell>
        </row>
        <row r="1961">
          <cell r="D1961" t="str">
            <v xml:space="preserve">   </v>
          </cell>
          <cell r="E1961" t="str">
            <v xml:space="preserve">   </v>
          </cell>
          <cell r="F1961" t="str">
            <v xml:space="preserve">   </v>
          </cell>
          <cell r="G1961" t="str">
            <v xml:space="preserve">   </v>
          </cell>
          <cell r="H1961" t="str">
            <v xml:space="preserve">   </v>
          </cell>
        </row>
        <row r="1962">
          <cell r="D1962" t="str">
            <v xml:space="preserve"> Mão de Obra  </v>
          </cell>
          <cell r="E1962" t="str">
            <v xml:space="preserve">  Consumo  </v>
          </cell>
          <cell r="F1962" t="str">
            <v xml:space="preserve"> Unid.  </v>
          </cell>
          <cell r="G1962" t="str">
            <v xml:space="preserve">  Pr. Unit.  </v>
          </cell>
          <cell r="H1962" t="str">
            <v xml:space="preserve">  Custo  </v>
          </cell>
        </row>
        <row r="1963">
          <cell r="D1963" t="str">
            <v xml:space="preserve">PEDREIRO                                                                                                                                                                                                </v>
          </cell>
          <cell r="E1963">
            <v>4.5</v>
          </cell>
          <cell r="F1963" t="str">
            <v xml:space="preserve">H     </v>
          </cell>
          <cell r="G1963">
            <v>8.7200000000000006</v>
          </cell>
          <cell r="H1963">
            <v>39.24</v>
          </cell>
          <cell r="J1963" t="str">
            <v>0110139</v>
          </cell>
          <cell r="K1963">
            <v>4.5</v>
          </cell>
        </row>
        <row r="1964">
          <cell r="D1964" t="str">
            <v xml:space="preserve">SERVENTE                                                                                                                                                                                                </v>
          </cell>
          <cell r="E1964">
            <v>9.1</v>
          </cell>
          <cell r="F1964" t="str">
            <v xml:space="preserve">H     </v>
          </cell>
          <cell r="G1964">
            <v>7.3</v>
          </cell>
          <cell r="H1964">
            <v>66.430000000000007</v>
          </cell>
          <cell r="J1964" t="str">
            <v>0110146</v>
          </cell>
          <cell r="K1964">
            <v>9.1</v>
          </cell>
        </row>
        <row r="1965">
          <cell r="D1965" t="str">
            <v xml:space="preserve">PINTOR                                                                                                                                                                                                  </v>
          </cell>
          <cell r="E1965">
            <v>0.6</v>
          </cell>
          <cell r="F1965" t="str">
            <v xml:space="preserve">H     </v>
          </cell>
          <cell r="G1965">
            <v>8.7200000000000006</v>
          </cell>
          <cell r="H1965">
            <v>5.23</v>
          </cell>
          <cell r="J1965" t="str">
            <v>0110140</v>
          </cell>
          <cell r="K1965">
            <v>0.6</v>
          </cell>
        </row>
        <row r="1966">
          <cell r="D1966" t="str">
            <v xml:space="preserve">AJUDANTE DE PINTOR                                                                                                                                                                                      </v>
          </cell>
          <cell r="E1966">
            <v>0.6</v>
          </cell>
          <cell r="F1966" t="str">
            <v xml:space="preserve">H     </v>
          </cell>
          <cell r="G1966">
            <v>7.3</v>
          </cell>
          <cell r="H1966">
            <v>4.38</v>
          </cell>
          <cell r="J1966" t="str">
            <v>0110141</v>
          </cell>
          <cell r="K1966">
            <v>0.6</v>
          </cell>
        </row>
        <row r="1967">
          <cell r="D1967">
            <v>0</v>
          </cell>
          <cell r="E1967">
            <v>0</v>
          </cell>
          <cell r="F1967">
            <v>0</v>
          </cell>
          <cell r="G1967">
            <v>0</v>
          </cell>
          <cell r="H1967">
            <v>0</v>
          </cell>
        </row>
        <row r="1968">
          <cell r="D1968" t="str">
            <v xml:space="preserve"> Sub-Total  </v>
          </cell>
          <cell r="H1968">
            <v>115.28</v>
          </cell>
        </row>
        <row r="1969">
          <cell r="D1969" t="str">
            <v xml:space="preserve"> Leis Sociais  </v>
          </cell>
          <cell r="E1969">
            <v>0</v>
          </cell>
          <cell r="F1969" t="str">
            <v xml:space="preserve">   </v>
          </cell>
          <cell r="G1969" t="str">
            <v xml:space="preserve">   </v>
          </cell>
          <cell r="H1969">
            <v>0</v>
          </cell>
        </row>
        <row r="1970">
          <cell r="A1970">
            <v>72</v>
          </cell>
          <cell r="D1970" t="str">
            <v xml:space="preserve"> Total MDO  </v>
          </cell>
          <cell r="H1970">
            <v>115.28</v>
          </cell>
        </row>
        <row r="1971">
          <cell r="D1971" t="str">
            <v xml:space="preserve">   </v>
          </cell>
          <cell r="E1971" t="str">
            <v xml:space="preserve">   </v>
          </cell>
          <cell r="F1971" t="str">
            <v xml:space="preserve">   </v>
          </cell>
          <cell r="G1971" t="str">
            <v xml:space="preserve">   </v>
          </cell>
          <cell r="H1971" t="str">
            <v xml:space="preserve">   </v>
          </cell>
        </row>
        <row r="1972">
          <cell r="D1972" t="str">
            <v xml:space="preserve"> BDI  </v>
          </cell>
          <cell r="E1972">
            <v>0.27179999999999999</v>
          </cell>
          <cell r="F1972" t="str">
            <v xml:space="preserve">   </v>
          </cell>
          <cell r="G1972" t="str">
            <v xml:space="preserve">   </v>
          </cell>
          <cell r="H1972">
            <v>31.33</v>
          </cell>
        </row>
        <row r="1973">
          <cell r="D1973" t="str">
            <v xml:space="preserve"> Total  </v>
          </cell>
          <cell r="H1973">
            <v>146.61000000000001</v>
          </cell>
        </row>
        <row r="1974">
          <cell r="I1974" t="str">
            <v>XX</v>
          </cell>
        </row>
        <row r="1975">
          <cell r="D1975" t="str">
            <v xml:space="preserve"> Obra:  </v>
          </cell>
          <cell r="E1975" t="str">
            <v>Construção de Centro Educacional</v>
          </cell>
        </row>
        <row r="1976">
          <cell r="D1976" t="str">
            <v xml:space="preserve"> Local:  </v>
          </cell>
          <cell r="E1976" t="str">
            <v>Município de Assis</v>
          </cell>
          <cell r="F1976" t="str">
            <v xml:space="preserve">   </v>
          </cell>
          <cell r="G1976" t="str">
            <v xml:space="preserve">   </v>
          </cell>
        </row>
        <row r="1977">
          <cell r="D1977" t="str">
            <v xml:space="preserve"> Concorrência :  </v>
          </cell>
          <cell r="E1977" t="str">
            <v xml:space="preserve"> N.º 011/2009</v>
          </cell>
          <cell r="F1977" t="str">
            <v xml:space="preserve">   </v>
          </cell>
          <cell r="G1977" t="str">
            <v xml:space="preserve">   </v>
          </cell>
        </row>
        <row r="1978">
          <cell r="D1978" t="str">
            <v xml:space="preserve"> Composições Unitárias  </v>
          </cell>
        </row>
        <row r="1979">
          <cell r="C1979">
            <v>73</v>
          </cell>
          <cell r="D1979" t="str">
            <v>Caixa de passagem em alvenaria 60x60x80cm, com tampa de ferro fundido com pintura esmalte, conforme projeto e memorial</v>
          </cell>
          <cell r="E1979" t="str">
            <v xml:space="preserve">   </v>
          </cell>
          <cell r="F1979" t="str">
            <v xml:space="preserve">   </v>
          </cell>
        </row>
        <row r="1980">
          <cell r="D1980" t="str">
            <v xml:space="preserve">   </v>
          </cell>
          <cell r="E1980" t="str">
            <v xml:space="preserve">  Unid.  </v>
          </cell>
          <cell r="F1980" t="str">
            <v xml:space="preserve"> MAT.  </v>
          </cell>
          <cell r="G1980" t="str">
            <v xml:space="preserve">  MDO  </v>
          </cell>
          <cell r="H1980" t="str">
            <v xml:space="preserve">  TOTAL  </v>
          </cell>
        </row>
        <row r="1981">
          <cell r="D1981" t="str">
            <v xml:space="preserve">   </v>
          </cell>
          <cell r="E1981" t="str">
            <v>un</v>
          </cell>
          <cell r="F1981">
            <v>145.47999999999999</v>
          </cell>
          <cell r="G1981">
            <v>184.96</v>
          </cell>
          <cell r="H1981">
            <v>330.44</v>
          </cell>
        </row>
        <row r="1982">
          <cell r="D1982" t="str">
            <v xml:space="preserve">   </v>
          </cell>
          <cell r="E1982" t="str">
            <v xml:space="preserve">   </v>
          </cell>
          <cell r="F1982" t="str">
            <v xml:space="preserve">   </v>
          </cell>
          <cell r="G1982" t="str">
            <v xml:space="preserve">   </v>
          </cell>
          <cell r="H1982" t="str">
            <v xml:space="preserve">   </v>
          </cell>
        </row>
        <row r="1983">
          <cell r="D1983" t="str">
            <v xml:space="preserve"> Material  </v>
          </cell>
          <cell r="E1983" t="str">
            <v xml:space="preserve">  Consumo  </v>
          </cell>
          <cell r="F1983" t="str">
            <v xml:space="preserve"> Unid.  </v>
          </cell>
          <cell r="G1983" t="str">
            <v xml:space="preserve">  Pr. Unit.  </v>
          </cell>
          <cell r="H1983" t="str">
            <v xml:space="preserve">  Custo  </v>
          </cell>
        </row>
        <row r="1984">
          <cell r="D1984" t="str">
            <v xml:space="preserve">CAL HIDRATADA                                                                                                                                                                                           </v>
          </cell>
          <cell r="E1984">
            <v>5.55</v>
          </cell>
          <cell r="F1984" t="str">
            <v xml:space="preserve">KG    </v>
          </cell>
          <cell r="G1984">
            <v>0.23</v>
          </cell>
          <cell r="H1984">
            <v>1.28</v>
          </cell>
          <cell r="J1984" t="str">
            <v>0220505</v>
          </cell>
          <cell r="K1984">
            <v>5.55</v>
          </cell>
        </row>
        <row r="1985">
          <cell r="D1985" t="str">
            <v xml:space="preserve">CIMENTO PORTLAND CPII-E/F-32                                                                                                                                                                            </v>
          </cell>
          <cell r="E1985">
            <v>62</v>
          </cell>
          <cell r="F1985" t="str">
            <v xml:space="preserve">KG    </v>
          </cell>
          <cell r="G1985">
            <v>0.36</v>
          </cell>
          <cell r="H1985">
            <v>22.32</v>
          </cell>
          <cell r="J1985" t="str">
            <v>0210517</v>
          </cell>
          <cell r="K1985">
            <v>62</v>
          </cell>
        </row>
        <row r="1986">
          <cell r="D1986" t="str">
            <v xml:space="preserve">AREIA LAVADA                                                                                                                                                                                            </v>
          </cell>
          <cell r="E1986">
            <v>0.28799999999999998</v>
          </cell>
          <cell r="F1986" t="str">
            <v xml:space="preserve">M3    </v>
          </cell>
          <cell r="G1986">
            <v>50</v>
          </cell>
          <cell r="H1986">
            <v>14.4</v>
          </cell>
          <cell r="J1986" t="str">
            <v>0210501</v>
          </cell>
          <cell r="K1986">
            <v>0.28799999999999998</v>
          </cell>
        </row>
        <row r="1987">
          <cell r="D1987" t="str">
            <v xml:space="preserve">AÇO CA-50A OU 60 B CMO BITOLAS                                                                                                                                                                             </v>
          </cell>
          <cell r="E1987">
            <v>6.77</v>
          </cell>
          <cell r="F1987" t="str">
            <v xml:space="preserve">KG    </v>
          </cell>
          <cell r="G1987">
            <v>2.98</v>
          </cell>
          <cell r="H1987">
            <v>20.170000000000002</v>
          </cell>
          <cell r="J1987" t="str">
            <v>0211510</v>
          </cell>
          <cell r="K1987">
            <v>6.77</v>
          </cell>
        </row>
        <row r="1988">
          <cell r="D1988" t="str">
            <v>TIJOLOS COMUM MACIÇO</v>
          </cell>
          <cell r="E1988">
            <v>120</v>
          </cell>
          <cell r="F1988" t="str">
            <v>UN</v>
          </cell>
          <cell r="G1988">
            <v>0.13</v>
          </cell>
          <cell r="H1988">
            <v>15.6</v>
          </cell>
          <cell r="J1988" t="str">
            <v>IT0001245</v>
          </cell>
          <cell r="K1988">
            <v>120</v>
          </cell>
        </row>
        <row r="1989">
          <cell r="D1989" t="str">
            <v>TAMPA DE FERRO FUNDIDO</v>
          </cell>
          <cell r="E1989">
            <v>1</v>
          </cell>
          <cell r="F1989" t="str">
            <v>UN</v>
          </cell>
          <cell r="G1989">
            <v>68.400000000000006</v>
          </cell>
          <cell r="H1989">
            <v>68.400000000000006</v>
          </cell>
          <cell r="J1989" t="str">
            <v>0221022</v>
          </cell>
          <cell r="K1989">
            <v>1</v>
          </cell>
        </row>
        <row r="1990">
          <cell r="D1990" t="str">
            <v xml:space="preserve">TINTA ESMALTE BRILHANTE                                                                                                                                                                                 </v>
          </cell>
          <cell r="E1990">
            <v>0.3</v>
          </cell>
          <cell r="F1990" t="str">
            <v xml:space="preserve">L     </v>
          </cell>
          <cell r="G1990">
            <v>11.04</v>
          </cell>
          <cell r="H1990">
            <v>3.31</v>
          </cell>
          <cell r="J1990" t="str">
            <v>0237005</v>
          </cell>
          <cell r="K1990">
            <v>0.3</v>
          </cell>
        </row>
        <row r="1991">
          <cell r="B1991">
            <v>73</v>
          </cell>
          <cell r="D1991" t="str">
            <v xml:space="preserve"> Total Material  </v>
          </cell>
          <cell r="H1991">
            <v>145.47999999999999</v>
          </cell>
        </row>
        <row r="1992">
          <cell r="D1992" t="str">
            <v xml:space="preserve">   </v>
          </cell>
          <cell r="E1992" t="str">
            <v xml:space="preserve">   </v>
          </cell>
          <cell r="F1992" t="str">
            <v xml:space="preserve">   </v>
          </cell>
          <cell r="G1992" t="str">
            <v xml:space="preserve">   </v>
          </cell>
          <cell r="H1992" t="str">
            <v xml:space="preserve">   </v>
          </cell>
        </row>
        <row r="1993">
          <cell r="D1993" t="str">
            <v xml:space="preserve"> Mão de Obra  </v>
          </cell>
          <cell r="E1993" t="str">
            <v xml:space="preserve">  Consumo  </v>
          </cell>
          <cell r="F1993" t="str">
            <v xml:space="preserve"> Unid.  </v>
          </cell>
          <cell r="G1993" t="str">
            <v xml:space="preserve">  Pr. Unit.  </v>
          </cell>
          <cell r="H1993" t="str">
            <v xml:space="preserve">  Custo  </v>
          </cell>
        </row>
        <row r="1994">
          <cell r="D1994" t="str">
            <v xml:space="preserve">PEDREIRO                                                                                                                                                                                                </v>
          </cell>
          <cell r="E1994">
            <v>6.2</v>
          </cell>
          <cell r="F1994" t="str">
            <v xml:space="preserve">H     </v>
          </cell>
          <cell r="G1994">
            <v>8.7200000000000006</v>
          </cell>
          <cell r="H1994">
            <v>54.06</v>
          </cell>
          <cell r="J1994" t="str">
            <v>0110139</v>
          </cell>
          <cell r="K1994">
            <v>6.2</v>
          </cell>
        </row>
        <row r="1995">
          <cell r="D1995" t="str">
            <v xml:space="preserve">SERVENTE                                                                                                                                                                                                </v>
          </cell>
          <cell r="E1995">
            <v>11.2</v>
          </cell>
          <cell r="F1995" t="str">
            <v xml:space="preserve">H     </v>
          </cell>
          <cell r="G1995">
            <v>7.3</v>
          </cell>
          <cell r="H1995">
            <v>81.760000000000005</v>
          </cell>
          <cell r="J1995" t="str">
            <v>0110146</v>
          </cell>
          <cell r="K1995">
            <v>11.2</v>
          </cell>
        </row>
        <row r="1996">
          <cell r="D1996" t="str">
            <v xml:space="preserve">PINTOR                                                                                                                                                                                                  </v>
          </cell>
          <cell r="E1996">
            <v>0.6</v>
          </cell>
          <cell r="F1996" t="str">
            <v xml:space="preserve">H     </v>
          </cell>
          <cell r="G1996">
            <v>8.7200000000000006</v>
          </cell>
          <cell r="H1996">
            <v>5.23</v>
          </cell>
          <cell r="J1996" t="str">
            <v>0110140</v>
          </cell>
          <cell r="K1996">
            <v>0.6</v>
          </cell>
        </row>
        <row r="1997">
          <cell r="D1997" t="str">
            <v xml:space="preserve">AJUDANTE DE PINTOR                                                                                                                                                                                      </v>
          </cell>
          <cell r="E1997">
            <v>0.6</v>
          </cell>
          <cell r="F1997" t="str">
            <v xml:space="preserve">H     </v>
          </cell>
          <cell r="G1997">
            <v>7.3</v>
          </cell>
          <cell r="H1997">
            <v>4.38</v>
          </cell>
          <cell r="J1997" t="str">
            <v>0110141</v>
          </cell>
          <cell r="K1997">
            <v>0.6</v>
          </cell>
        </row>
        <row r="1998">
          <cell r="D1998">
            <v>0</v>
          </cell>
          <cell r="E1998">
            <v>0</v>
          </cell>
          <cell r="F1998">
            <v>0</v>
          </cell>
          <cell r="G1998">
            <v>0</v>
          </cell>
          <cell r="H1998">
            <v>0</v>
          </cell>
        </row>
        <row r="1999">
          <cell r="D1999" t="str">
            <v xml:space="preserve"> Sub-Total  </v>
          </cell>
          <cell r="H1999">
            <v>145.43</v>
          </cell>
        </row>
        <row r="2000">
          <cell r="D2000" t="str">
            <v xml:space="preserve"> Leis Sociais  </v>
          </cell>
          <cell r="E2000">
            <v>0</v>
          </cell>
          <cell r="F2000" t="str">
            <v xml:space="preserve">   </v>
          </cell>
          <cell r="G2000" t="str">
            <v xml:space="preserve">   </v>
          </cell>
          <cell r="H2000">
            <v>0</v>
          </cell>
        </row>
        <row r="2001">
          <cell r="A2001">
            <v>73</v>
          </cell>
          <cell r="D2001" t="str">
            <v xml:space="preserve"> Total MDO  </v>
          </cell>
          <cell r="H2001">
            <v>145.43</v>
          </cell>
        </row>
        <row r="2002">
          <cell r="D2002" t="str">
            <v xml:space="preserve">   </v>
          </cell>
          <cell r="E2002" t="str">
            <v xml:space="preserve">   </v>
          </cell>
          <cell r="F2002" t="str">
            <v xml:space="preserve">   </v>
          </cell>
          <cell r="G2002" t="str">
            <v xml:space="preserve">   </v>
          </cell>
          <cell r="H2002" t="str">
            <v xml:space="preserve">   </v>
          </cell>
        </row>
        <row r="2003">
          <cell r="D2003" t="str">
            <v xml:space="preserve"> BDI  </v>
          </cell>
          <cell r="E2003">
            <v>0.27179999999999999</v>
          </cell>
          <cell r="F2003" t="str">
            <v xml:space="preserve">   </v>
          </cell>
          <cell r="G2003" t="str">
            <v xml:space="preserve">   </v>
          </cell>
          <cell r="H2003">
            <v>39.53</v>
          </cell>
        </row>
        <row r="2004">
          <cell r="D2004" t="str">
            <v xml:space="preserve"> Total  </v>
          </cell>
          <cell r="H2004">
            <v>184.96</v>
          </cell>
        </row>
        <row r="2005">
          <cell r="I2005" t="str">
            <v>XX</v>
          </cell>
        </row>
        <row r="2006">
          <cell r="D2006" t="str">
            <v xml:space="preserve"> Obra:  </v>
          </cell>
          <cell r="E2006" t="str">
            <v>Construção de Centro Educacional</v>
          </cell>
        </row>
        <row r="2007">
          <cell r="D2007" t="str">
            <v xml:space="preserve"> Local:  </v>
          </cell>
          <cell r="E2007" t="str">
            <v>Município de Assis</v>
          </cell>
          <cell r="F2007" t="str">
            <v xml:space="preserve">   </v>
          </cell>
          <cell r="G2007" t="str">
            <v xml:space="preserve">   </v>
          </cell>
        </row>
        <row r="2008">
          <cell r="D2008" t="str">
            <v xml:space="preserve"> Concorrência :  </v>
          </cell>
          <cell r="E2008" t="str">
            <v xml:space="preserve"> N.º 011/2009</v>
          </cell>
          <cell r="F2008" t="str">
            <v xml:space="preserve">   </v>
          </cell>
          <cell r="G2008" t="str">
            <v xml:space="preserve">   </v>
          </cell>
        </row>
        <row r="2009">
          <cell r="D2009" t="str">
            <v xml:space="preserve"> Composições Unitárias  </v>
          </cell>
        </row>
        <row r="2010">
          <cell r="C2010">
            <v>74</v>
          </cell>
          <cell r="D2010" t="str">
            <v>Caixa de passagem em alvenaria 60x60x80cm, tampa de ferro fundido com pintura esmalte, conforme projeto e memorial</v>
          </cell>
          <cell r="E2010" t="str">
            <v xml:space="preserve">   </v>
          </cell>
          <cell r="F2010" t="str">
            <v xml:space="preserve">   </v>
          </cell>
        </row>
        <row r="2011">
          <cell r="D2011" t="str">
            <v xml:space="preserve">   </v>
          </cell>
          <cell r="E2011" t="str">
            <v xml:space="preserve">  Unid.  </v>
          </cell>
          <cell r="F2011" t="str">
            <v xml:space="preserve"> MAT.  </v>
          </cell>
          <cell r="G2011" t="str">
            <v xml:space="preserve">  MDO  </v>
          </cell>
          <cell r="H2011" t="str">
            <v xml:space="preserve">  TOTAL  </v>
          </cell>
        </row>
        <row r="2012">
          <cell r="D2012" t="str">
            <v xml:space="preserve">   </v>
          </cell>
          <cell r="E2012" t="str">
            <v>un</v>
          </cell>
          <cell r="F2012">
            <v>132.94</v>
          </cell>
          <cell r="G2012">
            <v>212.35</v>
          </cell>
          <cell r="H2012">
            <v>345.29</v>
          </cell>
        </row>
        <row r="2013">
          <cell r="D2013" t="str">
            <v xml:space="preserve">   </v>
          </cell>
          <cell r="E2013" t="str">
            <v xml:space="preserve">   </v>
          </cell>
          <cell r="F2013" t="str">
            <v xml:space="preserve">   </v>
          </cell>
          <cell r="G2013" t="str">
            <v xml:space="preserve">   </v>
          </cell>
          <cell r="H2013" t="str">
            <v xml:space="preserve">   </v>
          </cell>
        </row>
        <row r="2014">
          <cell r="D2014" t="str">
            <v xml:space="preserve"> Material  </v>
          </cell>
          <cell r="E2014" t="str">
            <v xml:space="preserve">  Consumo  </v>
          </cell>
          <cell r="F2014" t="str">
            <v xml:space="preserve"> Unid.  </v>
          </cell>
          <cell r="G2014" t="str">
            <v xml:space="preserve">  Pr. Unit.  </v>
          </cell>
          <cell r="H2014" t="str">
            <v xml:space="preserve">  Custo  </v>
          </cell>
        </row>
        <row r="2015">
          <cell r="D2015" t="str">
            <v xml:space="preserve">CAL HIDRATADA                                                                                                                                                                                           </v>
          </cell>
          <cell r="E2015">
            <v>4.4400000000000004</v>
          </cell>
          <cell r="F2015" t="str">
            <v xml:space="preserve">KG    </v>
          </cell>
          <cell r="G2015">
            <v>0.23</v>
          </cell>
          <cell r="H2015">
            <v>1.02</v>
          </cell>
          <cell r="J2015" t="str">
            <v>0220505</v>
          </cell>
          <cell r="K2015">
            <v>4.4400000000000004</v>
          </cell>
        </row>
        <row r="2016">
          <cell r="D2016" t="str">
            <v xml:space="preserve">CIMENTO PORTLAND CPII-E/F-32                                                                                                                                                                            </v>
          </cell>
          <cell r="E2016">
            <v>51</v>
          </cell>
          <cell r="F2016" t="str">
            <v xml:space="preserve">KG    </v>
          </cell>
          <cell r="G2016">
            <v>0.36</v>
          </cell>
          <cell r="H2016">
            <v>18.36</v>
          </cell>
          <cell r="J2016" t="str">
            <v>0210517</v>
          </cell>
          <cell r="K2016">
            <v>51</v>
          </cell>
        </row>
        <row r="2017">
          <cell r="D2017" t="str">
            <v xml:space="preserve">AREIA LAVADA                                                                                                                                                                                            </v>
          </cell>
          <cell r="E2017">
            <v>0.23899999999999999</v>
          </cell>
          <cell r="F2017" t="str">
            <v xml:space="preserve">M3    </v>
          </cell>
          <cell r="G2017">
            <v>50</v>
          </cell>
          <cell r="H2017">
            <v>11.95</v>
          </cell>
          <cell r="J2017" t="str">
            <v>0210501</v>
          </cell>
          <cell r="K2017">
            <v>0.23899999999999999</v>
          </cell>
        </row>
        <row r="2018">
          <cell r="D2018" t="str">
            <v xml:space="preserve">AÇO CA-50A OU 60 B CMO BITOLAS                                                                                                                                                                             </v>
          </cell>
          <cell r="E2018">
            <v>5.89</v>
          </cell>
          <cell r="F2018" t="str">
            <v xml:space="preserve">KG    </v>
          </cell>
          <cell r="G2018">
            <v>2.98</v>
          </cell>
          <cell r="H2018">
            <v>17.55</v>
          </cell>
          <cell r="J2018" t="str">
            <v>0211510</v>
          </cell>
          <cell r="K2018">
            <v>5.89</v>
          </cell>
        </row>
        <row r="2019">
          <cell r="D2019" t="str">
            <v>TIJOLOS COMUM MACIÇO</v>
          </cell>
          <cell r="E2019">
            <v>95</v>
          </cell>
          <cell r="F2019" t="str">
            <v>UN</v>
          </cell>
          <cell r="G2019">
            <v>0.13</v>
          </cell>
          <cell r="H2019">
            <v>12.35</v>
          </cell>
          <cell r="J2019" t="str">
            <v>IT0001245</v>
          </cell>
          <cell r="K2019">
            <v>95</v>
          </cell>
        </row>
        <row r="2020">
          <cell r="D2020" t="str">
            <v>TAMPA DE FERRO FUNDIDO</v>
          </cell>
          <cell r="E2020">
            <v>1</v>
          </cell>
          <cell r="F2020" t="str">
            <v>UN</v>
          </cell>
          <cell r="G2020">
            <v>68.400000000000006</v>
          </cell>
          <cell r="H2020">
            <v>68.400000000000006</v>
          </cell>
          <cell r="J2020" t="str">
            <v>0221022</v>
          </cell>
          <cell r="K2020">
            <v>1</v>
          </cell>
        </row>
        <row r="2021">
          <cell r="D2021" t="str">
            <v xml:space="preserve">TINTA ESMALTE BRILHANTE                                                                                                                                                                                 </v>
          </cell>
          <cell r="E2021">
            <v>0.3</v>
          </cell>
          <cell r="F2021" t="str">
            <v xml:space="preserve">L     </v>
          </cell>
          <cell r="G2021">
            <v>11.04</v>
          </cell>
          <cell r="H2021">
            <v>3.31</v>
          </cell>
          <cell r="J2021" t="str">
            <v>0237005</v>
          </cell>
          <cell r="K2021">
            <v>0.3</v>
          </cell>
        </row>
        <row r="2022">
          <cell r="B2022">
            <v>74</v>
          </cell>
          <cell r="D2022" t="str">
            <v xml:space="preserve"> Total Material  </v>
          </cell>
          <cell r="H2022">
            <v>132.94</v>
          </cell>
        </row>
        <row r="2023">
          <cell r="D2023" t="str">
            <v xml:space="preserve">   </v>
          </cell>
          <cell r="E2023" t="str">
            <v xml:space="preserve">   </v>
          </cell>
          <cell r="F2023" t="str">
            <v xml:space="preserve">   </v>
          </cell>
          <cell r="G2023" t="str">
            <v xml:space="preserve">   </v>
          </cell>
          <cell r="H2023" t="str">
            <v xml:space="preserve">   </v>
          </cell>
        </row>
        <row r="2024">
          <cell r="D2024" t="str">
            <v xml:space="preserve"> Mão de Obra  </v>
          </cell>
          <cell r="E2024" t="str">
            <v xml:space="preserve">  Consumo  </v>
          </cell>
          <cell r="F2024" t="str">
            <v xml:space="preserve"> Unid.  </v>
          </cell>
          <cell r="G2024" t="str">
            <v xml:space="preserve">  Pr. Unit.  </v>
          </cell>
          <cell r="H2024" t="str">
            <v xml:space="preserve">  Custo  </v>
          </cell>
        </row>
        <row r="2025">
          <cell r="D2025" t="str">
            <v xml:space="preserve">PEDREIRO                                                                                                                                                                                                </v>
          </cell>
          <cell r="E2025">
            <v>8</v>
          </cell>
          <cell r="F2025" t="str">
            <v xml:space="preserve">H     </v>
          </cell>
          <cell r="G2025">
            <v>8.7200000000000006</v>
          </cell>
          <cell r="H2025">
            <v>69.760000000000005</v>
          </cell>
          <cell r="J2025" t="str">
            <v>0110139</v>
          </cell>
          <cell r="K2025">
            <v>8</v>
          </cell>
        </row>
        <row r="2026">
          <cell r="D2026" t="str">
            <v xml:space="preserve">SERVENTE                                                                                                                                                                                                </v>
          </cell>
          <cell r="E2026">
            <v>12</v>
          </cell>
          <cell r="F2026" t="str">
            <v xml:space="preserve">H     </v>
          </cell>
          <cell r="G2026">
            <v>7.3</v>
          </cell>
          <cell r="H2026">
            <v>87.6</v>
          </cell>
          <cell r="J2026" t="str">
            <v>0110146</v>
          </cell>
          <cell r="K2026">
            <v>12</v>
          </cell>
        </row>
        <row r="2027">
          <cell r="D2027" t="str">
            <v xml:space="preserve">PINTOR                                                                                                                                                                                                  </v>
          </cell>
          <cell r="E2027">
            <v>0.6</v>
          </cell>
          <cell r="F2027" t="str">
            <v xml:space="preserve">H     </v>
          </cell>
          <cell r="G2027">
            <v>8.7200000000000006</v>
          </cell>
          <cell r="H2027">
            <v>5.23</v>
          </cell>
          <cell r="J2027" t="str">
            <v>0110140</v>
          </cell>
          <cell r="K2027">
            <v>0.6</v>
          </cell>
        </row>
        <row r="2028">
          <cell r="D2028" t="str">
            <v xml:space="preserve">AJUDANTE DE PINTOR                                                                                                                                                                                      </v>
          </cell>
          <cell r="E2028">
            <v>0.6</v>
          </cell>
          <cell r="F2028" t="str">
            <v xml:space="preserve">H     </v>
          </cell>
          <cell r="G2028">
            <v>7.3</v>
          </cell>
          <cell r="H2028">
            <v>4.38</v>
          </cell>
          <cell r="J2028" t="str">
            <v>0110141</v>
          </cell>
          <cell r="K2028">
            <v>0.6</v>
          </cell>
        </row>
        <row r="2029">
          <cell r="D2029">
            <v>0</v>
          </cell>
          <cell r="E2029">
            <v>0</v>
          </cell>
          <cell r="F2029">
            <v>0</v>
          </cell>
          <cell r="G2029">
            <v>0</v>
          </cell>
          <cell r="H2029">
            <v>0</v>
          </cell>
        </row>
        <row r="2030">
          <cell r="D2030" t="str">
            <v xml:space="preserve"> Sub-Total  </v>
          </cell>
          <cell r="H2030">
            <v>166.97</v>
          </cell>
        </row>
        <row r="2031">
          <cell r="D2031" t="str">
            <v xml:space="preserve"> Leis Sociais  </v>
          </cell>
          <cell r="E2031">
            <v>0</v>
          </cell>
          <cell r="F2031" t="str">
            <v xml:space="preserve">   </v>
          </cell>
          <cell r="G2031" t="str">
            <v xml:space="preserve">   </v>
          </cell>
          <cell r="H2031">
            <v>0</v>
          </cell>
        </row>
        <row r="2032">
          <cell r="A2032">
            <v>74</v>
          </cell>
          <cell r="D2032" t="str">
            <v xml:space="preserve"> Total MDO  </v>
          </cell>
          <cell r="H2032">
            <v>166.97</v>
          </cell>
        </row>
        <row r="2033">
          <cell r="D2033" t="str">
            <v xml:space="preserve">   </v>
          </cell>
          <cell r="E2033" t="str">
            <v xml:space="preserve">   </v>
          </cell>
          <cell r="F2033" t="str">
            <v xml:space="preserve">   </v>
          </cell>
          <cell r="G2033" t="str">
            <v xml:space="preserve">   </v>
          </cell>
          <cell r="H2033" t="str">
            <v xml:space="preserve">   </v>
          </cell>
        </row>
        <row r="2034">
          <cell r="D2034" t="str">
            <v xml:space="preserve"> BDI  </v>
          </cell>
          <cell r="E2034">
            <v>0.27179999999999999</v>
          </cell>
          <cell r="F2034" t="str">
            <v xml:space="preserve">   </v>
          </cell>
          <cell r="G2034" t="str">
            <v xml:space="preserve">   </v>
          </cell>
          <cell r="H2034">
            <v>45.38</v>
          </cell>
        </row>
        <row r="2035">
          <cell r="D2035" t="str">
            <v xml:space="preserve"> Total  </v>
          </cell>
          <cell r="H2035">
            <v>212.35</v>
          </cell>
        </row>
        <row r="2036">
          <cell r="I2036" t="str">
            <v>XX</v>
          </cell>
        </row>
        <row r="2037">
          <cell r="D2037" t="str">
            <v xml:space="preserve"> Obra:  </v>
          </cell>
          <cell r="E2037" t="str">
            <v>Construção de Centro Educacional</v>
          </cell>
        </row>
        <row r="2038">
          <cell r="D2038" t="str">
            <v xml:space="preserve"> Local:  </v>
          </cell>
          <cell r="E2038" t="str">
            <v>Município de Assis</v>
          </cell>
          <cell r="F2038" t="str">
            <v xml:space="preserve">   </v>
          </cell>
          <cell r="G2038" t="str">
            <v xml:space="preserve">   </v>
          </cell>
        </row>
        <row r="2039">
          <cell r="D2039" t="str">
            <v xml:space="preserve"> Concorrência :  </v>
          </cell>
          <cell r="E2039" t="str">
            <v xml:space="preserve"> N.º 011/2009</v>
          </cell>
          <cell r="F2039" t="str">
            <v xml:space="preserve">   </v>
          </cell>
          <cell r="G2039" t="str">
            <v xml:space="preserve">   </v>
          </cell>
        </row>
        <row r="2040">
          <cell r="D2040" t="str">
            <v xml:space="preserve"> Composições Unitárias  </v>
          </cell>
        </row>
        <row r="2041">
          <cell r="C2041">
            <v>75</v>
          </cell>
          <cell r="D2041" t="str">
            <v xml:space="preserve">Caixa de passagem em alvenaria 80x80x80 cm, com dreno, tampa em ferro fundido com inscrição de acordo com a sua finalidade e pintura esmalte </v>
          </cell>
          <cell r="E2041" t="str">
            <v xml:space="preserve">   </v>
          </cell>
          <cell r="F2041" t="str">
            <v xml:space="preserve">   </v>
          </cell>
        </row>
        <row r="2042">
          <cell r="D2042" t="str">
            <v xml:space="preserve">   </v>
          </cell>
          <cell r="E2042" t="str">
            <v xml:space="preserve">  Unid.  </v>
          </cell>
          <cell r="F2042" t="str">
            <v xml:space="preserve"> MAT.  </v>
          </cell>
          <cell r="G2042" t="str">
            <v xml:space="preserve">  MDO  </v>
          </cell>
          <cell r="H2042" t="str">
            <v xml:space="preserve">  TOTAL  </v>
          </cell>
        </row>
        <row r="2043">
          <cell r="D2043" t="str">
            <v xml:space="preserve">   </v>
          </cell>
          <cell r="E2043" t="str">
            <v>un</v>
          </cell>
          <cell r="F2043">
            <v>0</v>
          </cell>
          <cell r="G2043">
            <v>0</v>
          </cell>
          <cell r="H2043">
            <v>0</v>
          </cell>
        </row>
        <row r="2044">
          <cell r="D2044" t="str">
            <v xml:space="preserve">   </v>
          </cell>
          <cell r="E2044" t="str">
            <v xml:space="preserve">   </v>
          </cell>
          <cell r="F2044" t="str">
            <v xml:space="preserve">   </v>
          </cell>
          <cell r="G2044" t="str">
            <v xml:space="preserve">   </v>
          </cell>
          <cell r="H2044" t="str">
            <v xml:space="preserve">   </v>
          </cell>
        </row>
        <row r="2045">
          <cell r="D2045" t="str">
            <v xml:space="preserve"> Material  </v>
          </cell>
          <cell r="E2045" t="str">
            <v xml:space="preserve">  Consumo  </v>
          </cell>
          <cell r="F2045" t="str">
            <v xml:space="preserve"> Unid.  </v>
          </cell>
          <cell r="G2045" t="str">
            <v xml:space="preserve">  Pr. Unit.  </v>
          </cell>
          <cell r="H2045" t="str">
            <v xml:space="preserve">  Custo  </v>
          </cell>
        </row>
        <row r="2046">
          <cell r="D2046">
            <v>0</v>
          </cell>
          <cell r="E2046">
            <v>0</v>
          </cell>
          <cell r="F2046">
            <v>0</v>
          </cell>
          <cell r="G2046">
            <v>0</v>
          </cell>
          <cell r="H2046">
            <v>0</v>
          </cell>
        </row>
        <row r="2047">
          <cell r="D2047">
            <v>0</v>
          </cell>
          <cell r="E2047">
            <v>0</v>
          </cell>
          <cell r="F2047">
            <v>0</v>
          </cell>
          <cell r="G2047">
            <v>0</v>
          </cell>
          <cell r="H2047">
            <v>0</v>
          </cell>
        </row>
        <row r="2048">
          <cell r="D2048">
            <v>0</v>
          </cell>
          <cell r="E2048">
            <v>0</v>
          </cell>
          <cell r="F2048">
            <v>0</v>
          </cell>
          <cell r="G2048">
            <v>0</v>
          </cell>
          <cell r="H2048">
            <v>0</v>
          </cell>
        </row>
        <row r="2049">
          <cell r="D2049">
            <v>0</v>
          </cell>
          <cell r="E2049">
            <v>0</v>
          </cell>
          <cell r="F2049">
            <v>0</v>
          </cell>
          <cell r="G2049">
            <v>0</v>
          </cell>
          <cell r="H2049">
            <v>0</v>
          </cell>
        </row>
        <row r="2050">
          <cell r="D2050">
            <v>0</v>
          </cell>
          <cell r="E2050">
            <v>0</v>
          </cell>
          <cell r="F2050">
            <v>0</v>
          </cell>
          <cell r="G2050">
            <v>0</v>
          </cell>
          <cell r="H2050">
            <v>0</v>
          </cell>
        </row>
        <row r="2051">
          <cell r="D2051">
            <v>0</v>
          </cell>
          <cell r="E2051">
            <v>0</v>
          </cell>
          <cell r="F2051">
            <v>0</v>
          </cell>
          <cell r="G2051">
            <v>0</v>
          </cell>
          <cell r="H2051">
            <v>0</v>
          </cell>
        </row>
        <row r="2052">
          <cell r="D2052">
            <v>0</v>
          </cell>
          <cell r="E2052">
            <v>0</v>
          </cell>
          <cell r="F2052">
            <v>0</v>
          </cell>
          <cell r="G2052">
            <v>0</v>
          </cell>
          <cell r="H2052">
            <v>0</v>
          </cell>
        </row>
        <row r="2053">
          <cell r="B2053">
            <v>75</v>
          </cell>
          <cell r="D2053" t="str">
            <v xml:space="preserve"> Total Material  </v>
          </cell>
          <cell r="H2053">
            <v>0</v>
          </cell>
        </row>
        <row r="2054">
          <cell r="D2054" t="str">
            <v xml:space="preserve">   </v>
          </cell>
          <cell r="E2054" t="str">
            <v xml:space="preserve">   </v>
          </cell>
          <cell r="F2054" t="str">
            <v xml:space="preserve">   </v>
          </cell>
          <cell r="G2054" t="str">
            <v xml:space="preserve">   </v>
          </cell>
          <cell r="H2054" t="str">
            <v xml:space="preserve">   </v>
          </cell>
        </row>
        <row r="2055">
          <cell r="D2055" t="str">
            <v xml:space="preserve"> Mão de Obra  </v>
          </cell>
          <cell r="E2055" t="str">
            <v xml:space="preserve">  Consumo  </v>
          </cell>
          <cell r="F2055" t="str">
            <v xml:space="preserve"> Unid.  </v>
          </cell>
          <cell r="G2055" t="str">
            <v xml:space="preserve">  Pr. Unit.  </v>
          </cell>
          <cell r="H2055" t="str">
            <v xml:space="preserve">  Custo  </v>
          </cell>
        </row>
        <row r="2056">
          <cell r="D2056">
            <v>0</v>
          </cell>
          <cell r="E2056">
            <v>0</v>
          </cell>
          <cell r="F2056">
            <v>0</v>
          </cell>
          <cell r="G2056">
            <v>0</v>
          </cell>
          <cell r="H2056">
            <v>0</v>
          </cell>
        </row>
        <row r="2057">
          <cell r="D2057">
            <v>0</v>
          </cell>
          <cell r="E2057">
            <v>0</v>
          </cell>
          <cell r="F2057">
            <v>0</v>
          </cell>
          <cell r="G2057">
            <v>0</v>
          </cell>
          <cell r="H2057">
            <v>0</v>
          </cell>
        </row>
        <row r="2058">
          <cell r="D2058">
            <v>0</v>
          </cell>
          <cell r="E2058">
            <v>0</v>
          </cell>
          <cell r="F2058">
            <v>0</v>
          </cell>
          <cell r="G2058">
            <v>0</v>
          </cell>
          <cell r="H2058">
            <v>0</v>
          </cell>
        </row>
        <row r="2059">
          <cell r="D2059">
            <v>0</v>
          </cell>
          <cell r="E2059">
            <v>0</v>
          </cell>
          <cell r="F2059">
            <v>0</v>
          </cell>
          <cell r="G2059">
            <v>0</v>
          </cell>
          <cell r="H2059">
            <v>0</v>
          </cell>
        </row>
        <row r="2060">
          <cell r="D2060">
            <v>0</v>
          </cell>
          <cell r="E2060">
            <v>0</v>
          </cell>
          <cell r="F2060">
            <v>0</v>
          </cell>
          <cell r="G2060">
            <v>0</v>
          </cell>
          <cell r="H2060">
            <v>0</v>
          </cell>
        </row>
        <row r="2061">
          <cell r="D2061" t="str">
            <v xml:space="preserve"> Sub-Total  </v>
          </cell>
          <cell r="H2061">
            <v>0</v>
          </cell>
        </row>
        <row r="2062">
          <cell r="D2062" t="str">
            <v xml:space="preserve"> Leis Sociais  </v>
          </cell>
          <cell r="E2062">
            <v>0</v>
          </cell>
          <cell r="F2062" t="str">
            <v xml:space="preserve">   </v>
          </cell>
          <cell r="G2062" t="str">
            <v xml:space="preserve">   </v>
          </cell>
          <cell r="H2062">
            <v>0</v>
          </cell>
        </row>
        <row r="2063">
          <cell r="A2063">
            <v>75</v>
          </cell>
          <cell r="D2063" t="str">
            <v xml:space="preserve"> Total MDO  </v>
          </cell>
          <cell r="H2063">
            <v>0</v>
          </cell>
        </row>
        <row r="2064">
          <cell r="D2064" t="str">
            <v xml:space="preserve">   </v>
          </cell>
          <cell r="E2064" t="str">
            <v xml:space="preserve">   </v>
          </cell>
          <cell r="F2064" t="str">
            <v xml:space="preserve">   </v>
          </cell>
          <cell r="G2064" t="str">
            <v xml:space="preserve">   </v>
          </cell>
          <cell r="H2064" t="str">
            <v xml:space="preserve">   </v>
          </cell>
        </row>
        <row r="2065">
          <cell r="D2065" t="str">
            <v xml:space="preserve"> BDI  </v>
          </cell>
          <cell r="E2065">
            <v>0.27179999999999999</v>
          </cell>
          <cell r="F2065" t="str">
            <v xml:space="preserve">   </v>
          </cell>
          <cell r="G2065" t="str">
            <v xml:space="preserve">   </v>
          </cell>
          <cell r="H2065">
            <v>0</v>
          </cell>
        </row>
        <row r="2066">
          <cell r="D2066" t="str">
            <v xml:space="preserve"> Total  </v>
          </cell>
          <cell r="H2066">
            <v>0</v>
          </cell>
        </row>
        <row r="2067">
          <cell r="I2067" t="str">
            <v>XX</v>
          </cell>
        </row>
        <row r="2068">
          <cell r="D2068" t="str">
            <v xml:space="preserve"> Obra:  </v>
          </cell>
          <cell r="E2068" t="str">
            <v>Construção de Centro Educacional</v>
          </cell>
        </row>
        <row r="2069">
          <cell r="D2069" t="str">
            <v xml:space="preserve"> Local:  </v>
          </cell>
          <cell r="E2069" t="str">
            <v>Município de Assis</v>
          </cell>
          <cell r="F2069" t="str">
            <v xml:space="preserve">   </v>
          </cell>
          <cell r="G2069" t="str">
            <v xml:space="preserve">   </v>
          </cell>
        </row>
        <row r="2070">
          <cell r="D2070" t="str">
            <v xml:space="preserve"> Concorrência :  </v>
          </cell>
          <cell r="E2070" t="str">
            <v xml:space="preserve"> N.º 011/2009</v>
          </cell>
          <cell r="F2070" t="str">
            <v xml:space="preserve">   </v>
          </cell>
          <cell r="G2070" t="str">
            <v xml:space="preserve">   </v>
          </cell>
        </row>
        <row r="2071">
          <cell r="D2071" t="str">
            <v xml:space="preserve"> Composições Unitárias  </v>
          </cell>
        </row>
        <row r="2072">
          <cell r="C2072">
            <v>76</v>
          </cell>
          <cell r="D2072" t="str">
            <v xml:space="preserve">Caixa de passagem em alvenaria 80x80x80cm, com dreno, tampa em ferro fundido com inscrição de acordo com a sua finalidade e pintura esmalte </v>
          </cell>
          <cell r="E2072" t="str">
            <v xml:space="preserve">   </v>
          </cell>
          <cell r="F2072" t="str">
            <v xml:space="preserve">   </v>
          </cell>
        </row>
        <row r="2073">
          <cell r="D2073" t="str">
            <v xml:space="preserve">   </v>
          </cell>
          <cell r="E2073" t="str">
            <v xml:space="preserve">  Unid.  </v>
          </cell>
          <cell r="F2073" t="str">
            <v xml:space="preserve"> MAT.  </v>
          </cell>
          <cell r="G2073" t="str">
            <v xml:space="preserve">  MDO  </v>
          </cell>
          <cell r="H2073" t="str">
            <v xml:space="preserve">  TOTAL  </v>
          </cell>
        </row>
        <row r="2074">
          <cell r="D2074" t="str">
            <v xml:space="preserve">   </v>
          </cell>
          <cell r="E2074" t="str">
            <v>un</v>
          </cell>
          <cell r="F2074">
            <v>0</v>
          </cell>
          <cell r="G2074">
            <v>0</v>
          </cell>
          <cell r="H2074">
            <v>0</v>
          </cell>
        </row>
        <row r="2075">
          <cell r="D2075" t="str">
            <v xml:space="preserve">   </v>
          </cell>
          <cell r="E2075" t="str">
            <v xml:space="preserve">   </v>
          </cell>
          <cell r="F2075" t="str">
            <v xml:space="preserve">   </v>
          </cell>
          <cell r="G2075" t="str">
            <v xml:space="preserve">   </v>
          </cell>
          <cell r="H2075" t="str">
            <v xml:space="preserve">   </v>
          </cell>
        </row>
        <row r="2076">
          <cell r="D2076" t="str">
            <v xml:space="preserve"> Material  </v>
          </cell>
          <cell r="E2076" t="str">
            <v xml:space="preserve">  Consumo  </v>
          </cell>
          <cell r="F2076" t="str">
            <v xml:space="preserve"> Unid.  </v>
          </cell>
          <cell r="G2076" t="str">
            <v xml:space="preserve">  Pr. Unit.  </v>
          </cell>
          <cell r="H2076" t="str">
            <v xml:space="preserve">  Custo  </v>
          </cell>
        </row>
        <row r="2077">
          <cell r="D2077">
            <v>0</v>
          </cell>
          <cell r="E2077">
            <v>0</v>
          </cell>
          <cell r="F2077">
            <v>0</v>
          </cell>
          <cell r="G2077">
            <v>0</v>
          </cell>
          <cell r="H2077">
            <v>0</v>
          </cell>
        </row>
        <row r="2078">
          <cell r="D2078">
            <v>0</v>
          </cell>
          <cell r="E2078">
            <v>0</v>
          </cell>
          <cell r="F2078">
            <v>0</v>
          </cell>
          <cell r="G2078">
            <v>0</v>
          </cell>
          <cell r="H2078">
            <v>0</v>
          </cell>
        </row>
        <row r="2079">
          <cell r="D2079">
            <v>0</v>
          </cell>
          <cell r="E2079">
            <v>0</v>
          </cell>
          <cell r="F2079">
            <v>0</v>
          </cell>
          <cell r="G2079">
            <v>0</v>
          </cell>
          <cell r="H2079">
            <v>0</v>
          </cell>
        </row>
        <row r="2080">
          <cell r="D2080">
            <v>0</v>
          </cell>
          <cell r="E2080">
            <v>0</v>
          </cell>
          <cell r="F2080">
            <v>0</v>
          </cell>
          <cell r="G2080">
            <v>0</v>
          </cell>
          <cell r="H2080">
            <v>0</v>
          </cell>
        </row>
        <row r="2081">
          <cell r="D2081">
            <v>0</v>
          </cell>
          <cell r="E2081">
            <v>0</v>
          </cell>
          <cell r="F2081">
            <v>0</v>
          </cell>
          <cell r="G2081">
            <v>0</v>
          </cell>
          <cell r="H2081">
            <v>0</v>
          </cell>
        </row>
        <row r="2082">
          <cell r="D2082">
            <v>0</v>
          </cell>
          <cell r="E2082">
            <v>0</v>
          </cell>
          <cell r="F2082">
            <v>0</v>
          </cell>
          <cell r="G2082">
            <v>0</v>
          </cell>
          <cell r="H2082">
            <v>0</v>
          </cell>
        </row>
        <row r="2083">
          <cell r="D2083">
            <v>0</v>
          </cell>
          <cell r="E2083">
            <v>0</v>
          </cell>
          <cell r="F2083">
            <v>0</v>
          </cell>
          <cell r="G2083">
            <v>0</v>
          </cell>
          <cell r="H2083">
            <v>0</v>
          </cell>
        </row>
        <row r="2084">
          <cell r="B2084">
            <v>76</v>
          </cell>
          <cell r="D2084" t="str">
            <v xml:space="preserve"> Total Material  </v>
          </cell>
          <cell r="H2084">
            <v>0</v>
          </cell>
        </row>
        <row r="2085">
          <cell r="D2085" t="str">
            <v xml:space="preserve">   </v>
          </cell>
          <cell r="E2085" t="str">
            <v xml:space="preserve">   </v>
          </cell>
          <cell r="F2085" t="str">
            <v xml:space="preserve">   </v>
          </cell>
          <cell r="G2085" t="str">
            <v xml:space="preserve">   </v>
          </cell>
          <cell r="H2085" t="str">
            <v xml:space="preserve">   </v>
          </cell>
        </row>
        <row r="2086">
          <cell r="D2086" t="str">
            <v xml:space="preserve"> Mão de Obra  </v>
          </cell>
          <cell r="E2086" t="str">
            <v xml:space="preserve">  Consumo  </v>
          </cell>
          <cell r="F2086" t="str">
            <v xml:space="preserve"> Unid.  </v>
          </cell>
          <cell r="G2086" t="str">
            <v xml:space="preserve">  Pr. Unit.  </v>
          </cell>
          <cell r="H2086" t="str">
            <v xml:space="preserve">  Custo  </v>
          </cell>
        </row>
        <row r="2087">
          <cell r="D2087">
            <v>0</v>
          </cell>
          <cell r="E2087">
            <v>0</v>
          </cell>
          <cell r="F2087">
            <v>0</v>
          </cell>
          <cell r="G2087">
            <v>0</v>
          </cell>
          <cell r="H2087">
            <v>0</v>
          </cell>
        </row>
        <row r="2088">
          <cell r="D2088">
            <v>0</v>
          </cell>
          <cell r="E2088">
            <v>0</v>
          </cell>
          <cell r="F2088">
            <v>0</v>
          </cell>
          <cell r="G2088">
            <v>0</v>
          </cell>
          <cell r="H2088">
            <v>0</v>
          </cell>
        </row>
        <row r="2089">
          <cell r="D2089">
            <v>0</v>
          </cell>
          <cell r="E2089">
            <v>0</v>
          </cell>
          <cell r="F2089">
            <v>0</v>
          </cell>
          <cell r="G2089">
            <v>0</v>
          </cell>
          <cell r="H2089">
            <v>0</v>
          </cell>
        </row>
        <row r="2090">
          <cell r="D2090">
            <v>0</v>
          </cell>
          <cell r="E2090">
            <v>0</v>
          </cell>
          <cell r="F2090">
            <v>0</v>
          </cell>
          <cell r="G2090">
            <v>0</v>
          </cell>
          <cell r="H2090">
            <v>0</v>
          </cell>
        </row>
        <row r="2091">
          <cell r="D2091">
            <v>0</v>
          </cell>
          <cell r="E2091">
            <v>0</v>
          </cell>
          <cell r="F2091">
            <v>0</v>
          </cell>
          <cell r="G2091">
            <v>0</v>
          </cell>
          <cell r="H2091">
            <v>0</v>
          </cell>
        </row>
        <row r="2092">
          <cell r="D2092" t="str">
            <v xml:space="preserve"> Sub-Total  </v>
          </cell>
          <cell r="H2092">
            <v>0</v>
          </cell>
        </row>
        <row r="2093">
          <cell r="D2093" t="str">
            <v xml:space="preserve"> Leis Sociais  </v>
          </cell>
          <cell r="E2093">
            <v>0</v>
          </cell>
          <cell r="F2093" t="str">
            <v xml:space="preserve">   </v>
          </cell>
          <cell r="G2093" t="str">
            <v xml:space="preserve">   </v>
          </cell>
          <cell r="H2093">
            <v>0</v>
          </cell>
        </row>
        <row r="2094">
          <cell r="A2094">
            <v>76</v>
          </cell>
          <cell r="D2094" t="str">
            <v xml:space="preserve"> Total MDO  </v>
          </cell>
          <cell r="H2094">
            <v>0</v>
          </cell>
        </row>
        <row r="2095">
          <cell r="D2095" t="str">
            <v xml:space="preserve">   </v>
          </cell>
          <cell r="E2095" t="str">
            <v xml:space="preserve">   </v>
          </cell>
          <cell r="F2095" t="str">
            <v xml:space="preserve">   </v>
          </cell>
          <cell r="G2095" t="str">
            <v xml:space="preserve">   </v>
          </cell>
          <cell r="H2095" t="str">
            <v xml:space="preserve">   </v>
          </cell>
        </row>
        <row r="2096">
          <cell r="D2096" t="str">
            <v xml:space="preserve"> BDI  </v>
          </cell>
          <cell r="E2096">
            <v>0.27179999999999999</v>
          </cell>
          <cell r="F2096" t="str">
            <v xml:space="preserve">   </v>
          </cell>
          <cell r="G2096" t="str">
            <v xml:space="preserve">   </v>
          </cell>
          <cell r="H2096">
            <v>0</v>
          </cell>
        </row>
        <row r="2097">
          <cell r="D2097" t="str">
            <v xml:space="preserve"> Total  </v>
          </cell>
          <cell r="H2097">
            <v>0</v>
          </cell>
        </row>
        <row r="2098">
          <cell r="I2098" t="str">
            <v>XX</v>
          </cell>
        </row>
        <row r="2099">
          <cell r="D2099" t="str">
            <v xml:space="preserve"> Obra:  </v>
          </cell>
          <cell r="E2099" t="str">
            <v>Construção de Centro Educacional</v>
          </cell>
        </row>
        <row r="2100">
          <cell r="D2100" t="str">
            <v xml:space="preserve"> Local:  </v>
          </cell>
          <cell r="E2100" t="str">
            <v>Município de Assis</v>
          </cell>
          <cell r="F2100" t="str">
            <v xml:space="preserve">   </v>
          </cell>
          <cell r="G2100" t="str">
            <v xml:space="preserve">   </v>
          </cell>
        </row>
        <row r="2101">
          <cell r="D2101" t="str">
            <v xml:space="preserve"> Concorrência :  </v>
          </cell>
          <cell r="E2101" t="str">
            <v xml:space="preserve"> N.º 011/2009</v>
          </cell>
          <cell r="F2101" t="str">
            <v xml:space="preserve">   </v>
          </cell>
          <cell r="G2101" t="str">
            <v xml:space="preserve">   </v>
          </cell>
        </row>
        <row r="2102">
          <cell r="D2102" t="str">
            <v xml:space="preserve"> Composições Unitárias  </v>
          </cell>
        </row>
        <row r="2103">
          <cell r="C2103">
            <v>77</v>
          </cell>
          <cell r="D2103" t="str">
            <v>Caixa de passagem em alvenaria 80x80x80cm, tampa de ferro fundido com pintura esmalte, conforme projeto e memorial</v>
          </cell>
          <cell r="E2103" t="str">
            <v xml:space="preserve">   </v>
          </cell>
          <cell r="F2103" t="str">
            <v xml:space="preserve">   </v>
          </cell>
        </row>
        <row r="2104">
          <cell r="D2104" t="str">
            <v xml:space="preserve">   </v>
          </cell>
          <cell r="E2104" t="str">
            <v xml:space="preserve">  Unid.  </v>
          </cell>
          <cell r="F2104" t="str">
            <v xml:space="preserve"> MAT.  </v>
          </cell>
          <cell r="G2104" t="str">
            <v xml:space="preserve">  MDO  </v>
          </cell>
          <cell r="H2104" t="str">
            <v xml:space="preserve">  TOTAL  </v>
          </cell>
        </row>
        <row r="2105">
          <cell r="D2105" t="str">
            <v xml:space="preserve">   </v>
          </cell>
          <cell r="E2105" t="str">
            <v>un</v>
          </cell>
          <cell r="F2105">
            <v>132.94</v>
          </cell>
          <cell r="G2105">
            <v>212.35</v>
          </cell>
          <cell r="H2105">
            <v>345.29</v>
          </cell>
        </row>
        <row r="2106">
          <cell r="D2106" t="str">
            <v xml:space="preserve">   </v>
          </cell>
          <cell r="E2106" t="str">
            <v xml:space="preserve">   </v>
          </cell>
          <cell r="F2106" t="str">
            <v xml:space="preserve">   </v>
          </cell>
          <cell r="G2106" t="str">
            <v xml:space="preserve">   </v>
          </cell>
          <cell r="H2106" t="str">
            <v xml:space="preserve">   </v>
          </cell>
        </row>
        <row r="2107">
          <cell r="D2107" t="str">
            <v xml:space="preserve"> Material  </v>
          </cell>
          <cell r="E2107" t="str">
            <v xml:space="preserve">  Consumo  </v>
          </cell>
          <cell r="F2107" t="str">
            <v xml:space="preserve"> Unid.  </v>
          </cell>
          <cell r="G2107" t="str">
            <v xml:space="preserve">  Pr. Unit.  </v>
          </cell>
          <cell r="H2107" t="str">
            <v xml:space="preserve">  Custo  </v>
          </cell>
        </row>
        <row r="2108">
          <cell r="D2108" t="str">
            <v xml:space="preserve">CAL HIDRATADA                                                                                                                                                                                           </v>
          </cell>
          <cell r="E2108">
            <v>4.4400000000000004</v>
          </cell>
          <cell r="F2108" t="str">
            <v xml:space="preserve">KG    </v>
          </cell>
          <cell r="G2108">
            <v>0.23</v>
          </cell>
          <cell r="H2108">
            <v>1.02</v>
          </cell>
          <cell r="J2108" t="str">
            <v>0220505</v>
          </cell>
          <cell r="K2108">
            <v>4.4400000000000004</v>
          </cell>
        </row>
        <row r="2109">
          <cell r="D2109" t="str">
            <v xml:space="preserve">CIMENTO PORTLAND CPII-E/F-32                                                                                                                                                                            </v>
          </cell>
          <cell r="E2109">
            <v>51</v>
          </cell>
          <cell r="F2109" t="str">
            <v xml:space="preserve">KG    </v>
          </cell>
          <cell r="G2109">
            <v>0.36</v>
          </cell>
          <cell r="H2109">
            <v>18.36</v>
          </cell>
          <cell r="J2109" t="str">
            <v>0210517</v>
          </cell>
          <cell r="K2109">
            <v>51</v>
          </cell>
        </row>
        <row r="2110">
          <cell r="D2110" t="str">
            <v xml:space="preserve">AREIA LAVADA                                                                                                                                                                                            </v>
          </cell>
          <cell r="E2110">
            <v>0.23899999999999999</v>
          </cell>
          <cell r="F2110" t="str">
            <v xml:space="preserve">M3    </v>
          </cell>
          <cell r="G2110">
            <v>50</v>
          </cell>
          <cell r="H2110">
            <v>11.95</v>
          </cell>
          <cell r="J2110" t="str">
            <v>0210501</v>
          </cell>
          <cell r="K2110">
            <v>0.23899999999999999</v>
          </cell>
        </row>
        <row r="2111">
          <cell r="D2111" t="str">
            <v xml:space="preserve">AÇO CA-50A OU 60 B CMO BITOLAS                                                                                                                                                                             </v>
          </cell>
          <cell r="E2111">
            <v>5.89</v>
          </cell>
          <cell r="F2111" t="str">
            <v xml:space="preserve">KG    </v>
          </cell>
          <cell r="G2111">
            <v>2.98</v>
          </cell>
          <cell r="H2111">
            <v>17.55</v>
          </cell>
          <cell r="J2111" t="str">
            <v>0211510</v>
          </cell>
          <cell r="K2111">
            <v>5.89</v>
          </cell>
        </row>
        <row r="2112">
          <cell r="D2112" t="str">
            <v>TIJOLOS COMUM MACIÇO</v>
          </cell>
          <cell r="E2112">
            <v>95</v>
          </cell>
          <cell r="F2112" t="str">
            <v>UN</v>
          </cell>
          <cell r="G2112">
            <v>0.13</v>
          </cell>
          <cell r="H2112">
            <v>12.35</v>
          </cell>
          <cell r="J2112" t="str">
            <v>IT0001245</v>
          </cell>
          <cell r="K2112">
            <v>95</v>
          </cell>
        </row>
        <row r="2113">
          <cell r="D2113" t="str">
            <v>TAMPA DE FERRO FUNDIDO</v>
          </cell>
          <cell r="E2113">
            <v>1</v>
          </cell>
          <cell r="F2113" t="str">
            <v>UN</v>
          </cell>
          <cell r="G2113">
            <v>68.400000000000006</v>
          </cell>
          <cell r="H2113">
            <v>68.400000000000006</v>
          </cell>
          <cell r="J2113" t="str">
            <v>0221022</v>
          </cell>
          <cell r="K2113">
            <v>1</v>
          </cell>
        </row>
        <row r="2114">
          <cell r="D2114" t="str">
            <v xml:space="preserve">TINTA ESMALTE BRILHANTE                                                                                                                                                                                 </v>
          </cell>
          <cell r="E2114">
            <v>0.3</v>
          </cell>
          <cell r="F2114" t="str">
            <v xml:space="preserve">L     </v>
          </cell>
          <cell r="G2114">
            <v>11.04</v>
          </cell>
          <cell r="H2114">
            <v>3.31</v>
          </cell>
          <cell r="J2114" t="str">
            <v>0237005</v>
          </cell>
          <cell r="K2114">
            <v>0.3</v>
          </cell>
        </row>
        <row r="2115">
          <cell r="B2115">
            <v>77</v>
          </cell>
          <cell r="D2115" t="str">
            <v xml:space="preserve"> Total Material  </v>
          </cell>
          <cell r="H2115">
            <v>132.94</v>
          </cell>
        </row>
        <row r="2116">
          <cell r="D2116" t="str">
            <v xml:space="preserve">   </v>
          </cell>
          <cell r="E2116" t="str">
            <v xml:space="preserve">   </v>
          </cell>
          <cell r="F2116" t="str">
            <v xml:space="preserve">   </v>
          </cell>
          <cell r="G2116" t="str">
            <v xml:space="preserve">   </v>
          </cell>
          <cell r="H2116" t="str">
            <v xml:space="preserve">   </v>
          </cell>
        </row>
        <row r="2117">
          <cell r="D2117" t="str">
            <v xml:space="preserve"> Mão de Obra  </v>
          </cell>
          <cell r="E2117" t="str">
            <v xml:space="preserve">  Consumo  </v>
          </cell>
          <cell r="F2117" t="str">
            <v xml:space="preserve"> Unid.  </v>
          </cell>
          <cell r="G2117" t="str">
            <v xml:space="preserve">  Pr. Unit.  </v>
          </cell>
          <cell r="H2117" t="str">
            <v xml:space="preserve">  Custo  </v>
          </cell>
        </row>
        <row r="2118">
          <cell r="D2118" t="str">
            <v xml:space="preserve">PEDREIRO                                                                                                                                                                                                </v>
          </cell>
          <cell r="E2118">
            <v>8</v>
          </cell>
          <cell r="F2118" t="str">
            <v xml:space="preserve">H     </v>
          </cell>
          <cell r="G2118">
            <v>8.7200000000000006</v>
          </cell>
          <cell r="H2118">
            <v>69.760000000000005</v>
          </cell>
          <cell r="J2118" t="str">
            <v>0110139</v>
          </cell>
          <cell r="K2118">
            <v>8</v>
          </cell>
        </row>
        <row r="2119">
          <cell r="D2119" t="str">
            <v xml:space="preserve">SERVENTE                                                                                                                                                                                                </v>
          </cell>
          <cell r="E2119">
            <v>12</v>
          </cell>
          <cell r="F2119" t="str">
            <v xml:space="preserve">H     </v>
          </cell>
          <cell r="G2119">
            <v>7.3</v>
          </cell>
          <cell r="H2119">
            <v>87.6</v>
          </cell>
          <cell r="J2119" t="str">
            <v>0110146</v>
          </cell>
          <cell r="K2119">
            <v>12</v>
          </cell>
        </row>
        <row r="2120">
          <cell r="D2120" t="str">
            <v xml:space="preserve">PINTOR                                                                                                                                                                                                  </v>
          </cell>
          <cell r="E2120">
            <v>0.6</v>
          </cell>
          <cell r="F2120" t="str">
            <v xml:space="preserve">H     </v>
          </cell>
          <cell r="G2120">
            <v>8.7200000000000006</v>
          </cell>
          <cell r="H2120">
            <v>5.23</v>
          </cell>
          <cell r="J2120" t="str">
            <v>0110140</v>
          </cell>
          <cell r="K2120">
            <v>0.6</v>
          </cell>
        </row>
        <row r="2121">
          <cell r="D2121" t="str">
            <v xml:space="preserve">AJUDANTE DE PINTOR                                                                                                                                                                                      </v>
          </cell>
          <cell r="E2121">
            <v>0.6</v>
          </cell>
          <cell r="F2121" t="str">
            <v xml:space="preserve">H     </v>
          </cell>
          <cell r="G2121">
            <v>7.3</v>
          </cell>
          <cell r="H2121">
            <v>4.38</v>
          </cell>
          <cell r="J2121" t="str">
            <v>0110141</v>
          </cell>
          <cell r="K2121">
            <v>0.6</v>
          </cell>
        </row>
        <row r="2122">
          <cell r="D2122">
            <v>0</v>
          </cell>
          <cell r="E2122">
            <v>0</v>
          </cell>
          <cell r="F2122">
            <v>0</v>
          </cell>
          <cell r="G2122">
            <v>0</v>
          </cell>
          <cell r="H2122">
            <v>0</v>
          </cell>
        </row>
        <row r="2123">
          <cell r="D2123" t="str">
            <v xml:space="preserve"> Sub-Total  </v>
          </cell>
          <cell r="H2123">
            <v>166.97</v>
          </cell>
        </row>
        <row r="2124">
          <cell r="D2124" t="str">
            <v xml:space="preserve"> Leis Sociais  </v>
          </cell>
          <cell r="E2124">
            <v>0</v>
          </cell>
          <cell r="F2124" t="str">
            <v xml:space="preserve">   </v>
          </cell>
          <cell r="G2124" t="str">
            <v xml:space="preserve">   </v>
          </cell>
          <cell r="H2124">
            <v>0</v>
          </cell>
        </row>
        <row r="2125">
          <cell r="A2125">
            <v>77</v>
          </cell>
          <cell r="D2125" t="str">
            <v xml:space="preserve"> Total MDO  </v>
          </cell>
          <cell r="H2125">
            <v>166.97</v>
          </cell>
        </row>
        <row r="2126">
          <cell r="D2126" t="str">
            <v xml:space="preserve">   </v>
          </cell>
          <cell r="E2126" t="str">
            <v xml:space="preserve">   </v>
          </cell>
          <cell r="F2126" t="str">
            <v xml:space="preserve">   </v>
          </cell>
          <cell r="G2126" t="str">
            <v xml:space="preserve">   </v>
          </cell>
          <cell r="H2126" t="str">
            <v xml:space="preserve">   </v>
          </cell>
        </row>
        <row r="2127">
          <cell r="D2127" t="str">
            <v xml:space="preserve"> BDI  </v>
          </cell>
          <cell r="E2127">
            <v>0.27179999999999999</v>
          </cell>
          <cell r="F2127" t="str">
            <v xml:space="preserve">   </v>
          </cell>
          <cell r="G2127" t="str">
            <v xml:space="preserve">   </v>
          </cell>
          <cell r="H2127">
            <v>45.38</v>
          </cell>
        </row>
        <row r="2128">
          <cell r="D2128" t="str">
            <v xml:space="preserve"> Total  </v>
          </cell>
          <cell r="H2128">
            <v>212.35</v>
          </cell>
        </row>
        <row r="2129">
          <cell r="I2129" t="str">
            <v>XX</v>
          </cell>
        </row>
        <row r="2130">
          <cell r="D2130" t="str">
            <v xml:space="preserve"> Obra:  </v>
          </cell>
          <cell r="E2130" t="str">
            <v>Construção de Centro Educacional</v>
          </cell>
        </row>
        <row r="2131">
          <cell r="D2131" t="str">
            <v xml:space="preserve"> Local:  </v>
          </cell>
          <cell r="E2131" t="str">
            <v>Município de Assis</v>
          </cell>
          <cell r="F2131" t="str">
            <v xml:space="preserve">   </v>
          </cell>
          <cell r="G2131" t="str">
            <v xml:space="preserve">   </v>
          </cell>
        </row>
        <row r="2132">
          <cell r="D2132" t="str">
            <v xml:space="preserve"> Concorrência :  </v>
          </cell>
          <cell r="E2132" t="str">
            <v xml:space="preserve"> N.º 011/2009</v>
          </cell>
          <cell r="F2132" t="str">
            <v xml:space="preserve">   </v>
          </cell>
          <cell r="G2132" t="str">
            <v xml:space="preserve">   </v>
          </cell>
        </row>
        <row r="2133">
          <cell r="D2133" t="str">
            <v xml:space="preserve"> Composições Unitárias  </v>
          </cell>
        </row>
        <row r="2134">
          <cell r="C2134">
            <v>78</v>
          </cell>
          <cell r="D2134" t="str">
            <v>Caixa de passagem em alvenaria tipo R1</v>
          </cell>
          <cell r="E2134" t="str">
            <v xml:space="preserve">   </v>
          </cell>
          <cell r="F2134" t="str">
            <v xml:space="preserve">   </v>
          </cell>
        </row>
        <row r="2135">
          <cell r="D2135" t="str">
            <v xml:space="preserve">   </v>
          </cell>
          <cell r="E2135" t="str">
            <v xml:space="preserve">  Unid.  </v>
          </cell>
          <cell r="F2135" t="str">
            <v xml:space="preserve"> MAT.  </v>
          </cell>
          <cell r="G2135" t="str">
            <v xml:space="preserve">  MDO  </v>
          </cell>
          <cell r="H2135" t="str">
            <v xml:space="preserve">  TOTAL  </v>
          </cell>
        </row>
        <row r="2136">
          <cell r="D2136" t="str">
            <v xml:space="preserve">   </v>
          </cell>
          <cell r="E2136" t="str">
            <v>pc</v>
          </cell>
          <cell r="F2136">
            <v>129.63</v>
          </cell>
          <cell r="G2136">
            <v>105.11</v>
          </cell>
          <cell r="H2136">
            <v>234.74</v>
          </cell>
        </row>
        <row r="2137">
          <cell r="D2137" t="str">
            <v xml:space="preserve">   </v>
          </cell>
          <cell r="E2137" t="str">
            <v xml:space="preserve">   </v>
          </cell>
          <cell r="F2137" t="str">
            <v xml:space="preserve">   </v>
          </cell>
          <cell r="G2137" t="str">
            <v xml:space="preserve">   </v>
          </cell>
          <cell r="H2137" t="str">
            <v xml:space="preserve">   </v>
          </cell>
        </row>
        <row r="2138">
          <cell r="D2138" t="str">
            <v xml:space="preserve"> Material  </v>
          </cell>
          <cell r="E2138" t="str">
            <v xml:space="preserve">  Consumo  </v>
          </cell>
          <cell r="F2138" t="str">
            <v xml:space="preserve"> Unid.  </v>
          </cell>
          <cell r="G2138" t="str">
            <v xml:space="preserve">  Pr. Unit.  </v>
          </cell>
          <cell r="H2138" t="str">
            <v xml:space="preserve">  Custo  </v>
          </cell>
        </row>
        <row r="2139">
          <cell r="D2139" t="str">
            <v xml:space="preserve">CAL HIDRATADA                                                                                                                                                                                           </v>
          </cell>
          <cell r="E2139">
            <v>4.4400000000000004</v>
          </cell>
          <cell r="F2139" t="str">
            <v xml:space="preserve">KG    </v>
          </cell>
          <cell r="G2139">
            <v>0.23</v>
          </cell>
          <cell r="H2139">
            <v>1.02</v>
          </cell>
          <cell r="J2139" t="str">
            <v>0220505</v>
          </cell>
          <cell r="K2139">
            <v>4.4400000000000004</v>
          </cell>
        </row>
        <row r="2140">
          <cell r="D2140" t="str">
            <v xml:space="preserve">CIMENTO PORTLAND CPII-E/F-32                                                                                                                                                                            </v>
          </cell>
          <cell r="E2140">
            <v>51</v>
          </cell>
          <cell r="F2140" t="str">
            <v xml:space="preserve">KG    </v>
          </cell>
          <cell r="G2140">
            <v>0.36</v>
          </cell>
          <cell r="H2140">
            <v>18.36</v>
          </cell>
          <cell r="J2140" t="str">
            <v>0210517</v>
          </cell>
          <cell r="K2140">
            <v>51</v>
          </cell>
        </row>
        <row r="2141">
          <cell r="D2141" t="str">
            <v xml:space="preserve">AREIA LAVADA                                                                                                                                                                                            </v>
          </cell>
          <cell r="E2141">
            <v>0.23899999999999999</v>
          </cell>
          <cell r="F2141" t="str">
            <v xml:space="preserve">M3    </v>
          </cell>
          <cell r="G2141">
            <v>50</v>
          </cell>
          <cell r="H2141">
            <v>11.95</v>
          </cell>
          <cell r="J2141" t="str">
            <v>0210501</v>
          </cell>
          <cell r="K2141">
            <v>0.23899999999999999</v>
          </cell>
        </row>
        <row r="2142">
          <cell r="D2142" t="str">
            <v xml:space="preserve">AÇO CA-50A OU 60 B CMO BITOLAS                                                                                                                                                                             </v>
          </cell>
          <cell r="E2142">
            <v>5.89</v>
          </cell>
          <cell r="F2142" t="str">
            <v xml:space="preserve">KG    </v>
          </cell>
          <cell r="G2142">
            <v>2.98</v>
          </cell>
          <cell r="H2142">
            <v>17.55</v>
          </cell>
          <cell r="J2142" t="str">
            <v>0211510</v>
          </cell>
          <cell r="K2142">
            <v>5.89</v>
          </cell>
        </row>
        <row r="2143">
          <cell r="D2143" t="str">
            <v>TIJOLOS COMUM MACIÇO</v>
          </cell>
          <cell r="E2143">
            <v>95</v>
          </cell>
          <cell r="F2143" t="str">
            <v>UN</v>
          </cell>
          <cell r="G2143">
            <v>0.13</v>
          </cell>
          <cell r="H2143">
            <v>12.35</v>
          </cell>
          <cell r="J2143" t="str">
            <v>IT0001245</v>
          </cell>
          <cell r="K2143">
            <v>95</v>
          </cell>
        </row>
        <row r="2144">
          <cell r="D2144" t="str">
            <v>TAMPA DE FERRO FUNDIDO</v>
          </cell>
          <cell r="E2144">
            <v>1</v>
          </cell>
          <cell r="F2144" t="str">
            <v>UN</v>
          </cell>
          <cell r="G2144">
            <v>68.400000000000006</v>
          </cell>
          <cell r="H2144">
            <v>68.400000000000006</v>
          </cell>
          <cell r="J2144" t="str">
            <v>0221022</v>
          </cell>
          <cell r="K2144">
            <v>1</v>
          </cell>
        </row>
        <row r="2145">
          <cell r="D2145">
            <v>0</v>
          </cell>
          <cell r="E2145">
            <v>0</v>
          </cell>
          <cell r="F2145">
            <v>0</v>
          </cell>
          <cell r="G2145">
            <v>0</v>
          </cell>
          <cell r="H2145">
            <v>0</v>
          </cell>
        </row>
        <row r="2146">
          <cell r="B2146">
            <v>78</v>
          </cell>
          <cell r="D2146" t="str">
            <v xml:space="preserve"> Total Material  </v>
          </cell>
          <cell r="H2146">
            <v>129.63</v>
          </cell>
        </row>
        <row r="2147">
          <cell r="D2147" t="str">
            <v xml:space="preserve">   </v>
          </cell>
          <cell r="E2147" t="str">
            <v xml:space="preserve">   </v>
          </cell>
          <cell r="F2147" t="str">
            <v xml:space="preserve">   </v>
          </cell>
          <cell r="G2147" t="str">
            <v xml:space="preserve">   </v>
          </cell>
          <cell r="H2147" t="str">
            <v xml:space="preserve">   </v>
          </cell>
        </row>
        <row r="2148">
          <cell r="D2148" t="str">
            <v xml:space="preserve"> Mão de Obra  </v>
          </cell>
          <cell r="E2148" t="str">
            <v xml:space="preserve">  Consumo  </v>
          </cell>
          <cell r="F2148" t="str">
            <v xml:space="preserve"> Unid.  </v>
          </cell>
          <cell r="G2148" t="str">
            <v xml:space="preserve">  Pr. Unit.  </v>
          </cell>
          <cell r="H2148" t="str">
            <v xml:space="preserve">  Custo  </v>
          </cell>
        </row>
        <row r="2149">
          <cell r="D2149" t="str">
            <v xml:space="preserve">PEDREIRO                                                                                                                                                                                                </v>
          </cell>
          <cell r="E2149">
            <v>3.2</v>
          </cell>
          <cell r="F2149" t="str">
            <v xml:space="preserve">H     </v>
          </cell>
          <cell r="G2149">
            <v>8.7200000000000006</v>
          </cell>
          <cell r="H2149">
            <v>27.9</v>
          </cell>
          <cell r="J2149" t="str">
            <v>0110139</v>
          </cell>
          <cell r="K2149">
            <v>3.2</v>
          </cell>
        </row>
        <row r="2150">
          <cell r="D2150" t="str">
            <v xml:space="preserve">SERVENTE                                                                                                                                                                                                </v>
          </cell>
          <cell r="E2150">
            <v>7.5</v>
          </cell>
          <cell r="F2150" t="str">
            <v xml:space="preserve">H     </v>
          </cell>
          <cell r="G2150">
            <v>7.3</v>
          </cell>
          <cell r="H2150">
            <v>54.75</v>
          </cell>
          <cell r="J2150" t="str">
            <v>0110146</v>
          </cell>
          <cell r="K2150">
            <v>7.5</v>
          </cell>
        </row>
        <row r="2151">
          <cell r="D2151">
            <v>0</v>
          </cell>
          <cell r="E2151">
            <v>0</v>
          </cell>
          <cell r="F2151">
            <v>0</v>
          </cell>
          <cell r="G2151">
            <v>0</v>
          </cell>
          <cell r="H2151">
            <v>0</v>
          </cell>
        </row>
        <row r="2152">
          <cell r="D2152">
            <v>0</v>
          </cell>
          <cell r="E2152">
            <v>0</v>
          </cell>
          <cell r="F2152">
            <v>0</v>
          </cell>
          <cell r="G2152">
            <v>0</v>
          </cell>
          <cell r="H2152">
            <v>0</v>
          </cell>
        </row>
        <row r="2153">
          <cell r="D2153">
            <v>0</v>
          </cell>
          <cell r="E2153">
            <v>0</v>
          </cell>
          <cell r="F2153">
            <v>0</v>
          </cell>
          <cell r="G2153">
            <v>0</v>
          </cell>
          <cell r="H2153">
            <v>0</v>
          </cell>
        </row>
        <row r="2154">
          <cell r="D2154" t="str">
            <v xml:space="preserve"> Sub-Total  </v>
          </cell>
          <cell r="H2154">
            <v>82.65</v>
          </cell>
        </row>
        <row r="2155">
          <cell r="D2155" t="str">
            <v xml:space="preserve"> Leis Sociais  </v>
          </cell>
          <cell r="E2155">
            <v>0</v>
          </cell>
          <cell r="F2155" t="str">
            <v xml:space="preserve">   </v>
          </cell>
          <cell r="G2155" t="str">
            <v xml:space="preserve">   </v>
          </cell>
          <cell r="H2155">
            <v>0</v>
          </cell>
        </row>
        <row r="2156">
          <cell r="A2156">
            <v>78</v>
          </cell>
          <cell r="D2156" t="str">
            <v xml:space="preserve"> Total MDO  </v>
          </cell>
          <cell r="H2156">
            <v>82.65</v>
          </cell>
        </row>
        <row r="2157">
          <cell r="D2157" t="str">
            <v xml:space="preserve">   </v>
          </cell>
          <cell r="E2157" t="str">
            <v xml:space="preserve">   </v>
          </cell>
          <cell r="F2157" t="str">
            <v xml:space="preserve">   </v>
          </cell>
          <cell r="G2157" t="str">
            <v xml:space="preserve">   </v>
          </cell>
          <cell r="H2157" t="str">
            <v xml:space="preserve">   </v>
          </cell>
        </row>
        <row r="2158">
          <cell r="D2158" t="str">
            <v xml:space="preserve"> BDI  </v>
          </cell>
          <cell r="E2158">
            <v>0.27179999999999999</v>
          </cell>
          <cell r="F2158" t="str">
            <v xml:space="preserve">   </v>
          </cell>
          <cell r="G2158" t="str">
            <v xml:space="preserve">   </v>
          </cell>
          <cell r="H2158">
            <v>22.46</v>
          </cell>
        </row>
        <row r="2159">
          <cell r="D2159" t="str">
            <v xml:space="preserve"> Total  </v>
          </cell>
          <cell r="H2159">
            <v>105.11</v>
          </cell>
        </row>
        <row r="2160">
          <cell r="I2160" t="str">
            <v>XX</v>
          </cell>
        </row>
        <row r="2161">
          <cell r="D2161" t="str">
            <v xml:space="preserve"> Obra:  </v>
          </cell>
          <cell r="E2161" t="str">
            <v>Construção de Centro Educacional</v>
          </cell>
        </row>
        <row r="2162">
          <cell r="D2162" t="str">
            <v xml:space="preserve"> Local:  </v>
          </cell>
          <cell r="E2162" t="str">
            <v>Município de Assis</v>
          </cell>
          <cell r="F2162" t="str">
            <v xml:space="preserve">   </v>
          </cell>
          <cell r="G2162" t="str">
            <v xml:space="preserve">   </v>
          </cell>
        </row>
        <row r="2163">
          <cell r="D2163" t="str">
            <v xml:space="preserve"> Concorrência :  </v>
          </cell>
          <cell r="E2163" t="str">
            <v xml:space="preserve"> N.º 011/2009</v>
          </cell>
          <cell r="F2163" t="str">
            <v xml:space="preserve">   </v>
          </cell>
          <cell r="G2163" t="str">
            <v xml:space="preserve">   </v>
          </cell>
        </row>
        <row r="2164">
          <cell r="D2164" t="str">
            <v xml:space="preserve"> Composições Unitárias  </v>
          </cell>
        </row>
        <row r="2165">
          <cell r="C2165">
            <v>79</v>
          </cell>
          <cell r="D2165" t="str">
            <v>Caixa de retenção de folhas para águas pluviais em alvenaria com fundo em concreto, cesto coletor e grelha em aço galvanizado  conforme projeto,nas medidas: 0,70mx0,70mx0,70m</v>
          </cell>
          <cell r="E2165" t="str">
            <v xml:space="preserve">   </v>
          </cell>
          <cell r="F2165" t="str">
            <v xml:space="preserve">   </v>
          </cell>
        </row>
        <row r="2166">
          <cell r="D2166" t="str">
            <v xml:space="preserve">   </v>
          </cell>
          <cell r="E2166" t="str">
            <v xml:space="preserve">  Unid.  </v>
          </cell>
          <cell r="F2166" t="str">
            <v xml:space="preserve"> MAT.  </v>
          </cell>
          <cell r="G2166" t="str">
            <v xml:space="preserve">  MDO  </v>
          </cell>
          <cell r="H2166" t="str">
            <v xml:space="preserve">  TOTAL  </v>
          </cell>
        </row>
        <row r="2167">
          <cell r="D2167" t="str">
            <v xml:space="preserve">   </v>
          </cell>
          <cell r="E2167" t="str">
            <v>un</v>
          </cell>
          <cell r="F2167">
            <v>0</v>
          </cell>
          <cell r="G2167">
            <v>0</v>
          </cell>
          <cell r="H2167">
            <v>0</v>
          </cell>
        </row>
        <row r="2168">
          <cell r="D2168" t="str">
            <v xml:space="preserve">   </v>
          </cell>
          <cell r="E2168" t="str">
            <v xml:space="preserve">   </v>
          </cell>
          <cell r="F2168" t="str">
            <v xml:space="preserve">   </v>
          </cell>
          <cell r="G2168" t="str">
            <v xml:space="preserve">   </v>
          </cell>
          <cell r="H2168" t="str">
            <v xml:space="preserve">   </v>
          </cell>
        </row>
        <row r="2169">
          <cell r="D2169" t="str">
            <v xml:space="preserve"> Material  </v>
          </cell>
          <cell r="E2169" t="str">
            <v xml:space="preserve">  Consumo  </v>
          </cell>
          <cell r="F2169" t="str">
            <v xml:space="preserve"> Unid.  </v>
          </cell>
          <cell r="G2169" t="str">
            <v xml:space="preserve">  Pr. Unit.  </v>
          </cell>
          <cell r="H2169" t="str">
            <v xml:space="preserve">  Custo  </v>
          </cell>
        </row>
        <row r="2170">
          <cell r="D2170">
            <v>0</v>
          </cell>
          <cell r="E2170">
            <v>0</v>
          </cell>
          <cell r="F2170">
            <v>0</v>
          </cell>
          <cell r="G2170">
            <v>0</v>
          </cell>
          <cell r="H2170">
            <v>0</v>
          </cell>
        </row>
        <row r="2171">
          <cell r="D2171">
            <v>0</v>
          </cell>
          <cell r="E2171">
            <v>0</v>
          </cell>
          <cell r="F2171">
            <v>0</v>
          </cell>
          <cell r="G2171">
            <v>0</v>
          </cell>
          <cell r="H2171">
            <v>0</v>
          </cell>
        </row>
        <row r="2172">
          <cell r="D2172">
            <v>0</v>
          </cell>
          <cell r="E2172">
            <v>0</v>
          </cell>
          <cell r="F2172">
            <v>0</v>
          </cell>
          <cell r="G2172">
            <v>0</v>
          </cell>
          <cell r="H2172">
            <v>0</v>
          </cell>
        </row>
        <row r="2173">
          <cell r="D2173">
            <v>0</v>
          </cell>
          <cell r="E2173">
            <v>0</v>
          </cell>
          <cell r="F2173">
            <v>0</v>
          </cell>
          <cell r="G2173">
            <v>0</v>
          </cell>
          <cell r="H2173">
            <v>0</v>
          </cell>
        </row>
        <row r="2174">
          <cell r="D2174">
            <v>0</v>
          </cell>
          <cell r="E2174">
            <v>0</v>
          </cell>
          <cell r="F2174">
            <v>0</v>
          </cell>
          <cell r="G2174">
            <v>0</v>
          </cell>
          <cell r="H2174">
            <v>0</v>
          </cell>
        </row>
        <row r="2175">
          <cell r="D2175">
            <v>0</v>
          </cell>
          <cell r="E2175">
            <v>0</v>
          </cell>
          <cell r="F2175">
            <v>0</v>
          </cell>
          <cell r="G2175">
            <v>0</v>
          </cell>
          <cell r="H2175">
            <v>0</v>
          </cell>
        </row>
        <row r="2176">
          <cell r="D2176">
            <v>0</v>
          </cell>
          <cell r="E2176">
            <v>0</v>
          </cell>
          <cell r="F2176">
            <v>0</v>
          </cell>
          <cell r="G2176">
            <v>0</v>
          </cell>
          <cell r="H2176">
            <v>0</v>
          </cell>
        </row>
        <row r="2177">
          <cell r="B2177">
            <v>79</v>
          </cell>
          <cell r="D2177" t="str">
            <v xml:space="preserve"> Total Material  </v>
          </cell>
          <cell r="H2177">
            <v>0</v>
          </cell>
        </row>
        <row r="2178">
          <cell r="D2178" t="str">
            <v xml:space="preserve">   </v>
          </cell>
          <cell r="E2178" t="str">
            <v xml:space="preserve">   </v>
          </cell>
          <cell r="F2178" t="str">
            <v xml:space="preserve">   </v>
          </cell>
          <cell r="G2178" t="str">
            <v xml:space="preserve">   </v>
          </cell>
          <cell r="H2178" t="str">
            <v xml:space="preserve">   </v>
          </cell>
        </row>
        <row r="2179">
          <cell r="D2179" t="str">
            <v xml:space="preserve"> Mão de Obra  </v>
          </cell>
          <cell r="E2179" t="str">
            <v xml:space="preserve">  Consumo  </v>
          </cell>
          <cell r="F2179" t="str">
            <v xml:space="preserve"> Unid.  </v>
          </cell>
          <cell r="G2179" t="str">
            <v xml:space="preserve">  Pr. Unit.  </v>
          </cell>
          <cell r="H2179" t="str">
            <v xml:space="preserve">  Custo  </v>
          </cell>
        </row>
        <row r="2180">
          <cell r="D2180">
            <v>0</v>
          </cell>
          <cell r="E2180">
            <v>0</v>
          </cell>
          <cell r="F2180">
            <v>0</v>
          </cell>
          <cell r="G2180">
            <v>0</v>
          </cell>
          <cell r="H2180">
            <v>0</v>
          </cell>
        </row>
        <row r="2181">
          <cell r="D2181">
            <v>0</v>
          </cell>
          <cell r="E2181">
            <v>0</v>
          </cell>
          <cell r="F2181">
            <v>0</v>
          </cell>
          <cell r="G2181">
            <v>0</v>
          </cell>
          <cell r="H2181">
            <v>0</v>
          </cell>
        </row>
        <row r="2182">
          <cell r="D2182">
            <v>0</v>
          </cell>
          <cell r="E2182">
            <v>0</v>
          </cell>
          <cell r="F2182">
            <v>0</v>
          </cell>
          <cell r="G2182">
            <v>0</v>
          </cell>
          <cell r="H2182">
            <v>0</v>
          </cell>
        </row>
        <row r="2183">
          <cell r="D2183">
            <v>0</v>
          </cell>
          <cell r="E2183">
            <v>0</v>
          </cell>
          <cell r="F2183">
            <v>0</v>
          </cell>
          <cell r="G2183">
            <v>0</v>
          </cell>
          <cell r="H2183">
            <v>0</v>
          </cell>
        </row>
        <row r="2184">
          <cell r="D2184">
            <v>0</v>
          </cell>
          <cell r="E2184">
            <v>0</v>
          </cell>
          <cell r="F2184">
            <v>0</v>
          </cell>
          <cell r="G2184">
            <v>0</v>
          </cell>
          <cell r="H2184">
            <v>0</v>
          </cell>
        </row>
        <row r="2185">
          <cell r="D2185" t="str">
            <v xml:space="preserve"> Sub-Total  </v>
          </cell>
          <cell r="H2185">
            <v>0</v>
          </cell>
        </row>
        <row r="2186">
          <cell r="D2186" t="str">
            <v xml:space="preserve"> Leis Sociais  </v>
          </cell>
          <cell r="E2186">
            <v>0</v>
          </cell>
          <cell r="F2186" t="str">
            <v xml:space="preserve">   </v>
          </cell>
          <cell r="G2186" t="str">
            <v xml:space="preserve">   </v>
          </cell>
          <cell r="H2186">
            <v>0</v>
          </cell>
        </row>
        <row r="2187">
          <cell r="A2187">
            <v>79</v>
          </cell>
          <cell r="D2187" t="str">
            <v xml:space="preserve"> Total MDO  </v>
          </cell>
          <cell r="H2187">
            <v>0</v>
          </cell>
        </row>
        <row r="2188">
          <cell r="D2188" t="str">
            <v xml:space="preserve">   </v>
          </cell>
          <cell r="E2188" t="str">
            <v xml:space="preserve">   </v>
          </cell>
          <cell r="F2188" t="str">
            <v xml:space="preserve">   </v>
          </cell>
          <cell r="G2188" t="str">
            <v xml:space="preserve">   </v>
          </cell>
          <cell r="H2188" t="str">
            <v xml:space="preserve">   </v>
          </cell>
        </row>
        <row r="2189">
          <cell r="D2189" t="str">
            <v xml:space="preserve"> BDI  </v>
          </cell>
          <cell r="E2189">
            <v>0.27179999999999999</v>
          </cell>
          <cell r="F2189" t="str">
            <v xml:space="preserve">   </v>
          </cell>
          <cell r="G2189" t="str">
            <v xml:space="preserve">   </v>
          </cell>
          <cell r="H2189">
            <v>0</v>
          </cell>
        </row>
        <row r="2190">
          <cell r="D2190" t="str">
            <v xml:space="preserve"> Total  </v>
          </cell>
          <cell r="H2190">
            <v>0</v>
          </cell>
        </row>
        <row r="2191">
          <cell r="I2191" t="str">
            <v>XX</v>
          </cell>
        </row>
        <row r="2192">
          <cell r="D2192" t="str">
            <v xml:space="preserve"> Obra:  </v>
          </cell>
          <cell r="E2192" t="str">
            <v>Construção de Centro Educacional</v>
          </cell>
        </row>
        <row r="2193">
          <cell r="D2193" t="str">
            <v xml:space="preserve"> Local:  </v>
          </cell>
          <cell r="E2193" t="str">
            <v>Município de Assis</v>
          </cell>
          <cell r="F2193" t="str">
            <v xml:space="preserve">   </v>
          </cell>
          <cell r="G2193" t="str">
            <v xml:space="preserve">   </v>
          </cell>
        </row>
        <row r="2194">
          <cell r="D2194" t="str">
            <v xml:space="preserve"> Concorrência :  </v>
          </cell>
          <cell r="E2194" t="str">
            <v xml:space="preserve"> N.º 011/2009</v>
          </cell>
          <cell r="F2194" t="str">
            <v xml:space="preserve">   </v>
          </cell>
          <cell r="G2194" t="str">
            <v xml:space="preserve">   </v>
          </cell>
        </row>
        <row r="2195">
          <cell r="D2195" t="str">
            <v xml:space="preserve"> Composições Unitárias  </v>
          </cell>
        </row>
        <row r="2196">
          <cell r="C2196">
            <v>80</v>
          </cell>
          <cell r="D2196" t="str">
            <v>Caixa de retenção de folhas para águas pluviais em alvenaria com fundo em concreto, cesto coletor e grelha em aço galvanizado conforme projeto, nas medidas: 0,70mx0,70mx0,70m</v>
          </cell>
          <cell r="E2196" t="str">
            <v xml:space="preserve">   </v>
          </cell>
          <cell r="F2196" t="str">
            <v xml:space="preserve">   </v>
          </cell>
        </row>
        <row r="2197">
          <cell r="D2197" t="str">
            <v xml:space="preserve">   </v>
          </cell>
          <cell r="E2197" t="str">
            <v xml:space="preserve">  Unid.  </v>
          </cell>
          <cell r="F2197" t="str">
            <v xml:space="preserve"> MAT.  </v>
          </cell>
          <cell r="G2197" t="str">
            <v xml:space="preserve">  MDO  </v>
          </cell>
          <cell r="H2197" t="str">
            <v xml:space="preserve">  TOTAL  </v>
          </cell>
        </row>
        <row r="2198">
          <cell r="D2198" t="str">
            <v xml:space="preserve">   </v>
          </cell>
          <cell r="E2198" t="str">
            <v>un</v>
          </cell>
          <cell r="F2198">
            <v>0</v>
          </cell>
          <cell r="G2198">
            <v>0</v>
          </cell>
          <cell r="H2198">
            <v>0</v>
          </cell>
        </row>
        <row r="2199">
          <cell r="D2199" t="str">
            <v xml:space="preserve">   </v>
          </cell>
          <cell r="E2199" t="str">
            <v xml:space="preserve">   </v>
          </cell>
          <cell r="F2199" t="str">
            <v xml:space="preserve">   </v>
          </cell>
          <cell r="G2199" t="str">
            <v xml:space="preserve">   </v>
          </cell>
          <cell r="H2199" t="str">
            <v xml:space="preserve">   </v>
          </cell>
        </row>
        <row r="2200">
          <cell r="D2200" t="str">
            <v xml:space="preserve"> Material  </v>
          </cell>
          <cell r="E2200" t="str">
            <v xml:space="preserve">  Consumo  </v>
          </cell>
          <cell r="F2200" t="str">
            <v xml:space="preserve"> Unid.  </v>
          </cell>
          <cell r="G2200" t="str">
            <v xml:space="preserve">  Pr. Unit.  </v>
          </cell>
          <cell r="H2200" t="str">
            <v xml:space="preserve">  Custo  </v>
          </cell>
        </row>
        <row r="2201">
          <cell r="D2201">
            <v>0</v>
          </cell>
          <cell r="E2201">
            <v>0</v>
          </cell>
          <cell r="F2201">
            <v>0</v>
          </cell>
          <cell r="G2201">
            <v>0</v>
          </cell>
          <cell r="H2201">
            <v>0</v>
          </cell>
        </row>
        <row r="2202">
          <cell r="D2202">
            <v>0</v>
          </cell>
          <cell r="E2202">
            <v>0</v>
          </cell>
          <cell r="F2202">
            <v>0</v>
          </cell>
          <cell r="G2202">
            <v>0</v>
          </cell>
          <cell r="H2202">
            <v>0</v>
          </cell>
        </row>
        <row r="2203">
          <cell r="D2203">
            <v>0</v>
          </cell>
          <cell r="E2203">
            <v>0</v>
          </cell>
          <cell r="F2203">
            <v>0</v>
          </cell>
          <cell r="G2203">
            <v>0</v>
          </cell>
          <cell r="H2203">
            <v>0</v>
          </cell>
        </row>
        <row r="2204">
          <cell r="D2204">
            <v>0</v>
          </cell>
          <cell r="E2204">
            <v>0</v>
          </cell>
          <cell r="F2204">
            <v>0</v>
          </cell>
          <cell r="G2204">
            <v>0</v>
          </cell>
          <cell r="H2204">
            <v>0</v>
          </cell>
        </row>
        <row r="2205">
          <cell r="D2205">
            <v>0</v>
          </cell>
          <cell r="E2205">
            <v>0</v>
          </cell>
          <cell r="F2205">
            <v>0</v>
          </cell>
          <cell r="G2205">
            <v>0</v>
          </cell>
          <cell r="H2205">
            <v>0</v>
          </cell>
        </row>
        <row r="2206">
          <cell r="D2206">
            <v>0</v>
          </cell>
          <cell r="E2206">
            <v>0</v>
          </cell>
          <cell r="F2206">
            <v>0</v>
          </cell>
          <cell r="G2206">
            <v>0</v>
          </cell>
          <cell r="H2206">
            <v>0</v>
          </cell>
        </row>
        <row r="2207">
          <cell r="D2207">
            <v>0</v>
          </cell>
          <cell r="E2207">
            <v>0</v>
          </cell>
          <cell r="F2207">
            <v>0</v>
          </cell>
          <cell r="G2207">
            <v>0</v>
          </cell>
          <cell r="H2207">
            <v>0</v>
          </cell>
        </row>
        <row r="2208">
          <cell r="B2208">
            <v>80</v>
          </cell>
          <cell r="D2208" t="str">
            <v xml:space="preserve"> Total Material  </v>
          </cell>
          <cell r="H2208">
            <v>0</v>
          </cell>
        </row>
        <row r="2209">
          <cell r="D2209" t="str">
            <v xml:space="preserve">   </v>
          </cell>
          <cell r="E2209" t="str">
            <v xml:space="preserve">   </v>
          </cell>
          <cell r="F2209" t="str">
            <v xml:space="preserve">   </v>
          </cell>
          <cell r="G2209" t="str">
            <v xml:space="preserve">   </v>
          </cell>
          <cell r="H2209" t="str">
            <v xml:space="preserve">   </v>
          </cell>
        </row>
        <row r="2210">
          <cell r="D2210" t="str">
            <v xml:space="preserve"> Mão de Obra  </v>
          </cell>
          <cell r="E2210" t="str">
            <v xml:space="preserve">  Consumo  </v>
          </cell>
          <cell r="F2210" t="str">
            <v xml:space="preserve"> Unid.  </v>
          </cell>
          <cell r="G2210" t="str">
            <v xml:space="preserve">  Pr. Unit.  </v>
          </cell>
          <cell r="H2210" t="str">
            <v xml:space="preserve">  Custo  </v>
          </cell>
        </row>
        <row r="2211">
          <cell r="D2211">
            <v>0</v>
          </cell>
          <cell r="E2211">
            <v>0</v>
          </cell>
          <cell r="F2211">
            <v>0</v>
          </cell>
          <cell r="G2211">
            <v>0</v>
          </cell>
          <cell r="H2211">
            <v>0</v>
          </cell>
        </row>
        <row r="2212">
          <cell r="D2212">
            <v>0</v>
          </cell>
          <cell r="E2212">
            <v>0</v>
          </cell>
          <cell r="F2212">
            <v>0</v>
          </cell>
          <cell r="G2212">
            <v>0</v>
          </cell>
          <cell r="H2212">
            <v>0</v>
          </cell>
        </row>
        <row r="2213">
          <cell r="D2213">
            <v>0</v>
          </cell>
          <cell r="E2213">
            <v>0</v>
          </cell>
          <cell r="F2213">
            <v>0</v>
          </cell>
          <cell r="G2213">
            <v>0</v>
          </cell>
          <cell r="H2213">
            <v>0</v>
          </cell>
        </row>
        <row r="2214">
          <cell r="D2214">
            <v>0</v>
          </cell>
          <cell r="E2214">
            <v>0</v>
          </cell>
          <cell r="F2214">
            <v>0</v>
          </cell>
          <cell r="G2214">
            <v>0</v>
          </cell>
          <cell r="H2214">
            <v>0</v>
          </cell>
        </row>
        <row r="2215">
          <cell r="D2215">
            <v>0</v>
          </cell>
          <cell r="E2215">
            <v>0</v>
          </cell>
          <cell r="F2215">
            <v>0</v>
          </cell>
          <cell r="G2215">
            <v>0</v>
          </cell>
          <cell r="H2215">
            <v>0</v>
          </cell>
        </row>
        <row r="2216">
          <cell r="D2216" t="str">
            <v xml:space="preserve"> Sub-Total  </v>
          </cell>
          <cell r="H2216">
            <v>0</v>
          </cell>
        </row>
        <row r="2217">
          <cell r="D2217" t="str">
            <v xml:space="preserve"> Leis Sociais  </v>
          </cell>
          <cell r="E2217">
            <v>0</v>
          </cell>
          <cell r="F2217" t="str">
            <v xml:space="preserve">   </v>
          </cell>
          <cell r="G2217" t="str">
            <v xml:space="preserve">   </v>
          </cell>
          <cell r="H2217">
            <v>0</v>
          </cell>
        </row>
        <row r="2218">
          <cell r="A2218">
            <v>80</v>
          </cell>
          <cell r="D2218" t="str">
            <v xml:space="preserve"> Total MDO  </v>
          </cell>
          <cell r="H2218">
            <v>0</v>
          </cell>
        </row>
        <row r="2219">
          <cell r="D2219" t="str">
            <v xml:space="preserve">   </v>
          </cell>
          <cell r="E2219" t="str">
            <v xml:space="preserve">   </v>
          </cell>
          <cell r="F2219" t="str">
            <v xml:space="preserve">   </v>
          </cell>
          <cell r="G2219" t="str">
            <v xml:space="preserve">   </v>
          </cell>
          <cell r="H2219" t="str">
            <v xml:space="preserve">   </v>
          </cell>
        </row>
        <row r="2220">
          <cell r="D2220" t="str">
            <v xml:space="preserve"> BDI  </v>
          </cell>
          <cell r="E2220">
            <v>0.27179999999999999</v>
          </cell>
          <cell r="F2220" t="str">
            <v xml:space="preserve">   </v>
          </cell>
          <cell r="G2220" t="str">
            <v xml:space="preserve">   </v>
          </cell>
          <cell r="H2220">
            <v>0</v>
          </cell>
        </row>
        <row r="2221">
          <cell r="D2221" t="str">
            <v xml:space="preserve"> Total  </v>
          </cell>
          <cell r="H2221">
            <v>0</v>
          </cell>
        </row>
        <row r="2222">
          <cell r="I2222" t="str">
            <v>XX</v>
          </cell>
        </row>
        <row r="2223">
          <cell r="D2223" t="str">
            <v xml:space="preserve"> Obra:  </v>
          </cell>
          <cell r="E2223" t="str">
            <v>Construção de Centro Educacional</v>
          </cell>
        </row>
        <row r="2224">
          <cell r="D2224" t="str">
            <v xml:space="preserve"> Local:  </v>
          </cell>
          <cell r="E2224" t="str">
            <v>Município de Assis</v>
          </cell>
          <cell r="F2224" t="str">
            <v xml:space="preserve">   </v>
          </cell>
          <cell r="G2224" t="str">
            <v xml:space="preserve">   </v>
          </cell>
        </row>
        <row r="2225">
          <cell r="D2225" t="str">
            <v xml:space="preserve"> Concorrência :  </v>
          </cell>
          <cell r="E2225" t="str">
            <v xml:space="preserve"> N.º 011/2009</v>
          </cell>
          <cell r="F2225" t="str">
            <v xml:space="preserve">   </v>
          </cell>
          <cell r="G2225" t="str">
            <v xml:space="preserve">   </v>
          </cell>
        </row>
        <row r="2226">
          <cell r="D2226" t="str">
            <v xml:space="preserve"> Composições Unitárias  </v>
          </cell>
        </row>
        <row r="2227">
          <cell r="C2227">
            <v>81</v>
          </cell>
          <cell r="D2227" t="str">
            <v>Caixa de retenção pré-moldada 31 litros</v>
          </cell>
          <cell r="E2227" t="str">
            <v xml:space="preserve">   </v>
          </cell>
          <cell r="F2227" t="str">
            <v xml:space="preserve">   </v>
          </cell>
        </row>
        <row r="2228">
          <cell r="D2228" t="str">
            <v xml:space="preserve">   </v>
          </cell>
          <cell r="E2228" t="str">
            <v xml:space="preserve">  Unid.  </v>
          </cell>
          <cell r="F2228" t="str">
            <v xml:space="preserve"> MAT.  </v>
          </cell>
          <cell r="G2228" t="str">
            <v xml:space="preserve">  MDO  </v>
          </cell>
          <cell r="H2228" t="str">
            <v xml:space="preserve">  TOTAL  </v>
          </cell>
        </row>
        <row r="2229">
          <cell r="D2229" t="str">
            <v xml:space="preserve">   </v>
          </cell>
          <cell r="E2229" t="str">
            <v>un</v>
          </cell>
          <cell r="F2229">
            <v>0</v>
          </cell>
          <cell r="G2229">
            <v>0</v>
          </cell>
          <cell r="H2229">
            <v>0</v>
          </cell>
        </row>
        <row r="2230">
          <cell r="D2230" t="str">
            <v xml:space="preserve">   </v>
          </cell>
          <cell r="E2230" t="str">
            <v xml:space="preserve">   </v>
          </cell>
          <cell r="F2230" t="str">
            <v xml:space="preserve">   </v>
          </cell>
          <cell r="G2230" t="str">
            <v xml:space="preserve">   </v>
          </cell>
          <cell r="H2230" t="str">
            <v xml:space="preserve">   </v>
          </cell>
        </row>
        <row r="2231">
          <cell r="D2231" t="str">
            <v xml:space="preserve"> Material  </v>
          </cell>
          <cell r="E2231" t="str">
            <v xml:space="preserve">  Consumo  </v>
          </cell>
          <cell r="F2231" t="str">
            <v xml:space="preserve"> Unid.  </v>
          </cell>
          <cell r="G2231" t="str">
            <v xml:space="preserve">  Pr. Unit.  </v>
          </cell>
          <cell r="H2231" t="str">
            <v xml:space="preserve">  Custo  </v>
          </cell>
        </row>
        <row r="2232">
          <cell r="D2232">
            <v>0</v>
          </cell>
          <cell r="E2232">
            <v>0</v>
          </cell>
          <cell r="F2232">
            <v>0</v>
          </cell>
          <cell r="G2232">
            <v>0</v>
          </cell>
          <cell r="H2232">
            <v>0</v>
          </cell>
        </row>
        <row r="2233">
          <cell r="D2233">
            <v>0</v>
          </cell>
          <cell r="E2233">
            <v>0</v>
          </cell>
          <cell r="F2233">
            <v>0</v>
          </cell>
          <cell r="G2233">
            <v>0</v>
          </cell>
          <cell r="H2233">
            <v>0</v>
          </cell>
        </row>
        <row r="2234">
          <cell r="D2234">
            <v>0</v>
          </cell>
          <cell r="E2234">
            <v>0</v>
          </cell>
          <cell r="F2234">
            <v>0</v>
          </cell>
          <cell r="G2234">
            <v>0</v>
          </cell>
          <cell r="H2234">
            <v>0</v>
          </cell>
        </row>
        <row r="2235">
          <cell r="D2235">
            <v>0</v>
          </cell>
          <cell r="E2235">
            <v>0</v>
          </cell>
          <cell r="F2235">
            <v>0</v>
          </cell>
          <cell r="G2235">
            <v>0</v>
          </cell>
          <cell r="H2235">
            <v>0</v>
          </cell>
        </row>
        <row r="2236">
          <cell r="D2236">
            <v>0</v>
          </cell>
          <cell r="E2236">
            <v>0</v>
          </cell>
          <cell r="F2236">
            <v>0</v>
          </cell>
          <cell r="G2236">
            <v>0</v>
          </cell>
          <cell r="H2236">
            <v>0</v>
          </cell>
        </row>
        <row r="2237">
          <cell r="D2237">
            <v>0</v>
          </cell>
          <cell r="E2237">
            <v>0</v>
          </cell>
          <cell r="F2237">
            <v>0</v>
          </cell>
          <cell r="G2237">
            <v>0</v>
          </cell>
          <cell r="H2237">
            <v>0</v>
          </cell>
        </row>
        <row r="2238">
          <cell r="D2238">
            <v>0</v>
          </cell>
          <cell r="E2238">
            <v>0</v>
          </cell>
          <cell r="F2238">
            <v>0</v>
          </cell>
          <cell r="G2238">
            <v>0</v>
          </cell>
          <cell r="H2238">
            <v>0</v>
          </cell>
        </row>
        <row r="2239">
          <cell r="B2239">
            <v>81</v>
          </cell>
          <cell r="D2239" t="str">
            <v xml:space="preserve"> Total Material  </v>
          </cell>
          <cell r="H2239">
            <v>0</v>
          </cell>
        </row>
        <row r="2240">
          <cell r="D2240" t="str">
            <v xml:space="preserve">   </v>
          </cell>
          <cell r="E2240" t="str">
            <v xml:space="preserve">   </v>
          </cell>
          <cell r="F2240" t="str">
            <v xml:space="preserve">   </v>
          </cell>
          <cell r="G2240" t="str">
            <v xml:space="preserve">   </v>
          </cell>
          <cell r="H2240" t="str">
            <v xml:space="preserve">   </v>
          </cell>
        </row>
        <row r="2241">
          <cell r="D2241" t="str">
            <v xml:space="preserve"> Mão de Obra  </v>
          </cell>
          <cell r="E2241" t="str">
            <v xml:space="preserve">  Consumo  </v>
          </cell>
          <cell r="F2241" t="str">
            <v xml:space="preserve"> Unid.  </v>
          </cell>
          <cell r="G2241" t="str">
            <v xml:space="preserve">  Pr. Unit.  </v>
          </cell>
          <cell r="H2241" t="str">
            <v xml:space="preserve">  Custo  </v>
          </cell>
        </row>
        <row r="2242">
          <cell r="D2242">
            <v>0</v>
          </cell>
          <cell r="E2242">
            <v>0</v>
          </cell>
          <cell r="F2242">
            <v>0</v>
          </cell>
          <cell r="G2242">
            <v>0</v>
          </cell>
          <cell r="H2242">
            <v>0</v>
          </cell>
        </row>
        <row r="2243">
          <cell r="D2243">
            <v>0</v>
          </cell>
          <cell r="E2243">
            <v>0</v>
          </cell>
          <cell r="F2243">
            <v>0</v>
          </cell>
          <cell r="G2243">
            <v>0</v>
          </cell>
          <cell r="H2243">
            <v>0</v>
          </cell>
        </row>
        <row r="2244">
          <cell r="D2244">
            <v>0</v>
          </cell>
          <cell r="E2244">
            <v>0</v>
          </cell>
          <cell r="F2244">
            <v>0</v>
          </cell>
          <cell r="G2244">
            <v>0</v>
          </cell>
          <cell r="H2244">
            <v>0</v>
          </cell>
        </row>
        <row r="2245">
          <cell r="D2245">
            <v>0</v>
          </cell>
          <cell r="E2245">
            <v>0</v>
          </cell>
          <cell r="F2245">
            <v>0</v>
          </cell>
          <cell r="G2245">
            <v>0</v>
          </cell>
          <cell r="H2245">
            <v>0</v>
          </cell>
        </row>
        <row r="2246">
          <cell r="D2246">
            <v>0</v>
          </cell>
          <cell r="E2246">
            <v>0</v>
          </cell>
          <cell r="F2246">
            <v>0</v>
          </cell>
          <cell r="G2246">
            <v>0</v>
          </cell>
          <cell r="H2246">
            <v>0</v>
          </cell>
        </row>
        <row r="2247">
          <cell r="D2247" t="str">
            <v xml:space="preserve"> Sub-Total  </v>
          </cell>
          <cell r="H2247">
            <v>0</v>
          </cell>
        </row>
        <row r="2248">
          <cell r="D2248" t="str">
            <v xml:space="preserve"> Leis Sociais  </v>
          </cell>
          <cell r="E2248">
            <v>0</v>
          </cell>
          <cell r="F2248" t="str">
            <v xml:space="preserve">   </v>
          </cell>
          <cell r="G2248" t="str">
            <v xml:space="preserve">   </v>
          </cell>
          <cell r="H2248">
            <v>0</v>
          </cell>
        </row>
        <row r="2249">
          <cell r="A2249">
            <v>81</v>
          </cell>
          <cell r="D2249" t="str">
            <v xml:space="preserve"> Total MDO  </v>
          </cell>
          <cell r="H2249">
            <v>0</v>
          </cell>
        </row>
        <row r="2250">
          <cell r="D2250" t="str">
            <v xml:space="preserve">   </v>
          </cell>
          <cell r="E2250" t="str">
            <v xml:space="preserve">   </v>
          </cell>
          <cell r="F2250" t="str">
            <v xml:space="preserve">   </v>
          </cell>
          <cell r="G2250" t="str">
            <v xml:space="preserve">   </v>
          </cell>
          <cell r="H2250" t="str">
            <v xml:space="preserve">   </v>
          </cell>
        </row>
        <row r="2251">
          <cell r="D2251" t="str">
            <v xml:space="preserve"> BDI  </v>
          </cell>
          <cell r="E2251">
            <v>0.27179999999999999</v>
          </cell>
          <cell r="F2251" t="str">
            <v xml:space="preserve">   </v>
          </cell>
          <cell r="G2251" t="str">
            <v xml:space="preserve">   </v>
          </cell>
          <cell r="H2251">
            <v>0</v>
          </cell>
        </row>
        <row r="2252">
          <cell r="D2252" t="str">
            <v xml:space="preserve"> Total  </v>
          </cell>
          <cell r="H2252">
            <v>0</v>
          </cell>
        </row>
        <row r="2253">
          <cell r="I2253" t="str">
            <v>XX</v>
          </cell>
        </row>
        <row r="2254">
          <cell r="D2254" t="str">
            <v xml:space="preserve"> Obra:  </v>
          </cell>
          <cell r="E2254" t="str">
            <v>Construção de Centro Educacional</v>
          </cell>
        </row>
        <row r="2255">
          <cell r="D2255" t="str">
            <v xml:space="preserve"> Local:  </v>
          </cell>
          <cell r="E2255" t="str">
            <v>Município de Assis</v>
          </cell>
          <cell r="F2255" t="str">
            <v xml:space="preserve">   </v>
          </cell>
          <cell r="G2255" t="str">
            <v xml:space="preserve">   </v>
          </cell>
        </row>
        <row r="2256">
          <cell r="D2256" t="str">
            <v xml:space="preserve"> Concorrência :  </v>
          </cell>
          <cell r="E2256" t="str">
            <v xml:space="preserve"> N.º 011/2009</v>
          </cell>
          <cell r="F2256" t="str">
            <v xml:space="preserve">   </v>
          </cell>
          <cell r="G2256" t="str">
            <v xml:space="preserve">   </v>
          </cell>
        </row>
        <row r="2257">
          <cell r="D2257" t="str">
            <v xml:space="preserve"> Composições Unitárias  </v>
          </cell>
        </row>
        <row r="2258">
          <cell r="C2258">
            <v>82</v>
          </cell>
          <cell r="D2258" t="str">
            <v>Caixa e grelha de latão conforme detalhes de projeto</v>
          </cell>
          <cell r="E2258" t="str">
            <v xml:space="preserve">   </v>
          </cell>
          <cell r="F2258" t="str">
            <v xml:space="preserve">   </v>
          </cell>
        </row>
        <row r="2259">
          <cell r="D2259" t="str">
            <v xml:space="preserve">   </v>
          </cell>
          <cell r="E2259" t="str">
            <v xml:space="preserve">  Unid.  </v>
          </cell>
          <cell r="F2259" t="str">
            <v xml:space="preserve"> MAT.  </v>
          </cell>
          <cell r="G2259" t="str">
            <v xml:space="preserve">  MDO  </v>
          </cell>
          <cell r="H2259" t="str">
            <v xml:space="preserve">  TOTAL  </v>
          </cell>
        </row>
        <row r="2260">
          <cell r="D2260" t="str">
            <v xml:space="preserve">   </v>
          </cell>
          <cell r="E2260" t="str">
            <v>pç</v>
          </cell>
          <cell r="F2260">
            <v>0</v>
          </cell>
          <cell r="G2260">
            <v>0</v>
          </cell>
          <cell r="H2260">
            <v>0</v>
          </cell>
        </row>
        <row r="2261">
          <cell r="D2261" t="str">
            <v xml:space="preserve">   </v>
          </cell>
          <cell r="E2261" t="str">
            <v xml:space="preserve">   </v>
          </cell>
          <cell r="F2261" t="str">
            <v xml:space="preserve">   </v>
          </cell>
          <cell r="G2261" t="str">
            <v xml:space="preserve">   </v>
          </cell>
          <cell r="H2261" t="str">
            <v xml:space="preserve">   </v>
          </cell>
        </row>
        <row r="2262">
          <cell r="D2262" t="str">
            <v xml:space="preserve"> Material  </v>
          </cell>
          <cell r="E2262" t="str">
            <v xml:space="preserve">  Consumo  </v>
          </cell>
          <cell r="F2262" t="str">
            <v xml:space="preserve"> Unid.  </v>
          </cell>
          <cell r="G2262" t="str">
            <v xml:space="preserve">  Pr. Unit.  </v>
          </cell>
          <cell r="H2262" t="str">
            <v xml:space="preserve">  Custo  </v>
          </cell>
        </row>
        <row r="2263">
          <cell r="D2263">
            <v>0</v>
          </cell>
          <cell r="E2263">
            <v>0</v>
          </cell>
          <cell r="F2263">
            <v>0</v>
          </cell>
          <cell r="G2263">
            <v>0</v>
          </cell>
          <cell r="H2263">
            <v>0</v>
          </cell>
        </row>
        <row r="2264">
          <cell r="D2264">
            <v>0</v>
          </cell>
          <cell r="E2264">
            <v>0</v>
          </cell>
          <cell r="F2264">
            <v>0</v>
          </cell>
          <cell r="G2264">
            <v>0</v>
          </cell>
          <cell r="H2264">
            <v>0</v>
          </cell>
        </row>
        <row r="2265">
          <cell r="D2265">
            <v>0</v>
          </cell>
          <cell r="E2265">
            <v>0</v>
          </cell>
          <cell r="F2265">
            <v>0</v>
          </cell>
          <cell r="G2265">
            <v>0</v>
          </cell>
          <cell r="H2265">
            <v>0</v>
          </cell>
        </row>
        <row r="2266">
          <cell r="D2266">
            <v>0</v>
          </cell>
          <cell r="E2266">
            <v>0</v>
          </cell>
          <cell r="F2266">
            <v>0</v>
          </cell>
          <cell r="G2266">
            <v>0</v>
          </cell>
          <cell r="H2266">
            <v>0</v>
          </cell>
        </row>
        <row r="2267">
          <cell r="D2267">
            <v>0</v>
          </cell>
          <cell r="E2267">
            <v>0</v>
          </cell>
          <cell r="F2267">
            <v>0</v>
          </cell>
          <cell r="G2267">
            <v>0</v>
          </cell>
          <cell r="H2267">
            <v>0</v>
          </cell>
        </row>
        <row r="2268">
          <cell r="D2268">
            <v>0</v>
          </cell>
          <cell r="E2268">
            <v>0</v>
          </cell>
          <cell r="F2268">
            <v>0</v>
          </cell>
          <cell r="G2268">
            <v>0</v>
          </cell>
          <cell r="H2268">
            <v>0</v>
          </cell>
        </row>
        <row r="2269">
          <cell r="D2269">
            <v>0</v>
          </cell>
          <cell r="E2269">
            <v>0</v>
          </cell>
          <cell r="F2269">
            <v>0</v>
          </cell>
          <cell r="G2269">
            <v>0</v>
          </cell>
          <cell r="H2269">
            <v>0</v>
          </cell>
        </row>
        <row r="2270">
          <cell r="B2270">
            <v>82</v>
          </cell>
          <cell r="D2270" t="str">
            <v xml:space="preserve"> Total Material  </v>
          </cell>
          <cell r="H2270">
            <v>0</v>
          </cell>
        </row>
        <row r="2271">
          <cell r="D2271" t="str">
            <v xml:space="preserve">   </v>
          </cell>
          <cell r="E2271" t="str">
            <v xml:space="preserve">   </v>
          </cell>
          <cell r="F2271" t="str">
            <v xml:space="preserve">   </v>
          </cell>
          <cell r="G2271" t="str">
            <v xml:space="preserve">   </v>
          </cell>
          <cell r="H2271" t="str">
            <v xml:space="preserve">   </v>
          </cell>
        </row>
        <row r="2272">
          <cell r="D2272" t="str">
            <v xml:space="preserve"> Mão de Obra  </v>
          </cell>
          <cell r="E2272" t="str">
            <v xml:space="preserve">  Consumo  </v>
          </cell>
          <cell r="F2272" t="str">
            <v xml:space="preserve"> Unid.  </v>
          </cell>
          <cell r="G2272" t="str">
            <v xml:space="preserve">  Pr. Unit.  </v>
          </cell>
          <cell r="H2272" t="str">
            <v xml:space="preserve">  Custo  </v>
          </cell>
        </row>
        <row r="2273">
          <cell r="D2273">
            <v>0</v>
          </cell>
          <cell r="E2273">
            <v>0</v>
          </cell>
          <cell r="F2273">
            <v>0</v>
          </cell>
          <cell r="G2273">
            <v>0</v>
          </cell>
          <cell r="H2273">
            <v>0</v>
          </cell>
        </row>
        <row r="2274">
          <cell r="D2274">
            <v>0</v>
          </cell>
          <cell r="E2274">
            <v>0</v>
          </cell>
          <cell r="F2274">
            <v>0</v>
          </cell>
          <cell r="G2274">
            <v>0</v>
          </cell>
          <cell r="H2274">
            <v>0</v>
          </cell>
        </row>
        <row r="2275">
          <cell r="D2275">
            <v>0</v>
          </cell>
          <cell r="E2275">
            <v>0</v>
          </cell>
          <cell r="F2275">
            <v>0</v>
          </cell>
          <cell r="G2275">
            <v>0</v>
          </cell>
          <cell r="H2275">
            <v>0</v>
          </cell>
        </row>
        <row r="2276">
          <cell r="D2276">
            <v>0</v>
          </cell>
          <cell r="E2276">
            <v>0</v>
          </cell>
          <cell r="F2276">
            <v>0</v>
          </cell>
          <cell r="G2276">
            <v>0</v>
          </cell>
          <cell r="H2276">
            <v>0</v>
          </cell>
        </row>
        <row r="2277">
          <cell r="D2277">
            <v>0</v>
          </cell>
          <cell r="E2277">
            <v>0</v>
          </cell>
          <cell r="F2277">
            <v>0</v>
          </cell>
          <cell r="G2277">
            <v>0</v>
          </cell>
          <cell r="H2277">
            <v>0</v>
          </cell>
        </row>
        <row r="2278">
          <cell r="D2278" t="str">
            <v xml:space="preserve"> Sub-Total  </v>
          </cell>
          <cell r="H2278">
            <v>0</v>
          </cell>
        </row>
        <row r="2279">
          <cell r="D2279" t="str">
            <v xml:space="preserve"> Leis Sociais  </v>
          </cell>
          <cell r="E2279">
            <v>0</v>
          </cell>
          <cell r="F2279" t="str">
            <v xml:space="preserve">   </v>
          </cell>
          <cell r="G2279" t="str">
            <v xml:space="preserve">   </v>
          </cell>
          <cell r="H2279">
            <v>0</v>
          </cell>
        </row>
        <row r="2280">
          <cell r="A2280">
            <v>82</v>
          </cell>
          <cell r="D2280" t="str">
            <v xml:space="preserve"> Total MDO  </v>
          </cell>
          <cell r="H2280">
            <v>0</v>
          </cell>
        </row>
        <row r="2281">
          <cell r="D2281" t="str">
            <v xml:space="preserve">   </v>
          </cell>
          <cell r="E2281" t="str">
            <v xml:space="preserve">   </v>
          </cell>
          <cell r="F2281" t="str">
            <v xml:space="preserve">   </v>
          </cell>
          <cell r="G2281" t="str">
            <v xml:space="preserve">   </v>
          </cell>
          <cell r="H2281" t="str">
            <v xml:space="preserve">   </v>
          </cell>
        </row>
        <row r="2282">
          <cell r="D2282" t="str">
            <v xml:space="preserve"> BDI  </v>
          </cell>
          <cell r="E2282">
            <v>0.27179999999999999</v>
          </cell>
          <cell r="F2282" t="str">
            <v xml:space="preserve">   </v>
          </cell>
          <cell r="G2282" t="str">
            <v xml:space="preserve">   </v>
          </cell>
          <cell r="H2282">
            <v>0</v>
          </cell>
        </row>
        <row r="2283">
          <cell r="D2283" t="str">
            <v xml:space="preserve"> Total  </v>
          </cell>
          <cell r="H2283">
            <v>0</v>
          </cell>
        </row>
        <row r="2284">
          <cell r="I2284" t="str">
            <v>XX</v>
          </cell>
        </row>
        <row r="2285">
          <cell r="D2285" t="str">
            <v xml:space="preserve"> Obra:  </v>
          </cell>
          <cell r="E2285" t="str">
            <v>Construção de Centro Educacional</v>
          </cell>
        </row>
        <row r="2286">
          <cell r="D2286" t="str">
            <v xml:space="preserve"> Local:  </v>
          </cell>
          <cell r="E2286" t="str">
            <v>Município de Assis</v>
          </cell>
          <cell r="F2286" t="str">
            <v xml:space="preserve">   </v>
          </cell>
          <cell r="G2286" t="str">
            <v xml:space="preserve">   </v>
          </cell>
        </row>
        <row r="2287">
          <cell r="D2287" t="str">
            <v xml:space="preserve"> Concorrência :  </v>
          </cell>
          <cell r="E2287" t="str">
            <v xml:space="preserve"> N.º 011/2009</v>
          </cell>
          <cell r="F2287" t="str">
            <v xml:space="preserve">   </v>
          </cell>
          <cell r="G2287" t="str">
            <v xml:space="preserve">   </v>
          </cell>
        </row>
        <row r="2288">
          <cell r="D2288" t="str">
            <v xml:space="preserve"> Composições Unitárias  </v>
          </cell>
        </row>
        <row r="2289">
          <cell r="C2289">
            <v>83</v>
          </cell>
          <cell r="D2289" t="str">
            <v>Caixas de alvenaria com fundo de concreto e tampa articulada 0,20mx0,20m de ferro fundido  para proteção dos pontos de irrigação, conforme detalhe do projeto</v>
          </cell>
          <cell r="E2289" t="str">
            <v xml:space="preserve">   </v>
          </cell>
          <cell r="F2289" t="str">
            <v xml:space="preserve">   </v>
          </cell>
        </row>
        <row r="2290">
          <cell r="D2290" t="str">
            <v xml:space="preserve">   </v>
          </cell>
          <cell r="E2290" t="str">
            <v xml:space="preserve">  Unid.  </v>
          </cell>
          <cell r="F2290" t="str">
            <v xml:space="preserve"> MAT.  </v>
          </cell>
          <cell r="G2290" t="str">
            <v xml:space="preserve">  MDO  </v>
          </cell>
          <cell r="H2290" t="str">
            <v xml:space="preserve">  TOTAL  </v>
          </cell>
        </row>
        <row r="2291">
          <cell r="D2291" t="str">
            <v xml:space="preserve">   </v>
          </cell>
          <cell r="E2291" t="str">
            <v>un</v>
          </cell>
          <cell r="F2291">
            <v>0</v>
          </cell>
          <cell r="G2291">
            <v>0</v>
          </cell>
          <cell r="H2291">
            <v>0</v>
          </cell>
        </row>
        <row r="2292">
          <cell r="D2292" t="str">
            <v xml:space="preserve">   </v>
          </cell>
          <cell r="E2292" t="str">
            <v xml:space="preserve">   </v>
          </cell>
          <cell r="F2292" t="str">
            <v xml:space="preserve">   </v>
          </cell>
          <cell r="G2292" t="str">
            <v xml:space="preserve">   </v>
          </cell>
          <cell r="H2292" t="str">
            <v xml:space="preserve">   </v>
          </cell>
        </row>
        <row r="2293">
          <cell r="D2293" t="str">
            <v xml:space="preserve"> Material  </v>
          </cell>
          <cell r="E2293" t="str">
            <v xml:space="preserve">  Consumo  </v>
          </cell>
          <cell r="F2293" t="str">
            <v xml:space="preserve"> Unid.  </v>
          </cell>
          <cell r="G2293" t="str">
            <v xml:space="preserve">  Pr. Unit.  </v>
          </cell>
          <cell r="H2293" t="str">
            <v xml:space="preserve">  Custo  </v>
          </cell>
        </row>
        <row r="2294">
          <cell r="D2294">
            <v>0</v>
          </cell>
          <cell r="E2294">
            <v>0</v>
          </cell>
          <cell r="F2294">
            <v>0</v>
          </cell>
          <cell r="G2294">
            <v>0</v>
          </cell>
          <cell r="H2294">
            <v>0</v>
          </cell>
        </row>
        <row r="2295">
          <cell r="D2295">
            <v>0</v>
          </cell>
          <cell r="E2295">
            <v>0</v>
          </cell>
          <cell r="F2295">
            <v>0</v>
          </cell>
          <cell r="G2295">
            <v>0</v>
          </cell>
          <cell r="H2295">
            <v>0</v>
          </cell>
        </row>
        <row r="2296">
          <cell r="D2296">
            <v>0</v>
          </cell>
          <cell r="E2296">
            <v>0</v>
          </cell>
          <cell r="F2296">
            <v>0</v>
          </cell>
          <cell r="G2296">
            <v>0</v>
          </cell>
          <cell r="H2296">
            <v>0</v>
          </cell>
        </row>
        <row r="2297">
          <cell r="D2297">
            <v>0</v>
          </cell>
          <cell r="E2297">
            <v>0</v>
          </cell>
          <cell r="F2297">
            <v>0</v>
          </cell>
          <cell r="G2297">
            <v>0</v>
          </cell>
          <cell r="H2297">
            <v>0</v>
          </cell>
        </row>
        <row r="2298">
          <cell r="D2298">
            <v>0</v>
          </cell>
          <cell r="E2298">
            <v>0</v>
          </cell>
          <cell r="F2298">
            <v>0</v>
          </cell>
          <cell r="G2298">
            <v>0</v>
          </cell>
          <cell r="H2298">
            <v>0</v>
          </cell>
        </row>
        <row r="2299">
          <cell r="D2299">
            <v>0</v>
          </cell>
          <cell r="E2299">
            <v>0</v>
          </cell>
          <cell r="F2299">
            <v>0</v>
          </cell>
          <cell r="G2299">
            <v>0</v>
          </cell>
          <cell r="H2299">
            <v>0</v>
          </cell>
        </row>
        <row r="2300">
          <cell r="D2300">
            <v>0</v>
          </cell>
          <cell r="E2300">
            <v>0</v>
          </cell>
          <cell r="F2300">
            <v>0</v>
          </cell>
          <cell r="G2300">
            <v>0</v>
          </cell>
          <cell r="H2300">
            <v>0</v>
          </cell>
        </row>
        <row r="2301">
          <cell r="B2301">
            <v>83</v>
          </cell>
          <cell r="D2301" t="str">
            <v xml:space="preserve"> Total Material  </v>
          </cell>
          <cell r="H2301">
            <v>0</v>
          </cell>
        </row>
        <row r="2302">
          <cell r="D2302" t="str">
            <v xml:space="preserve">   </v>
          </cell>
          <cell r="E2302" t="str">
            <v xml:space="preserve">   </v>
          </cell>
          <cell r="F2302" t="str">
            <v xml:space="preserve">   </v>
          </cell>
          <cell r="G2302" t="str">
            <v xml:space="preserve">   </v>
          </cell>
          <cell r="H2302" t="str">
            <v xml:space="preserve">   </v>
          </cell>
        </row>
        <row r="2303">
          <cell r="D2303" t="str">
            <v xml:space="preserve"> Mão de Obra  </v>
          </cell>
          <cell r="E2303" t="str">
            <v xml:space="preserve">  Consumo  </v>
          </cell>
          <cell r="F2303" t="str">
            <v xml:space="preserve"> Unid.  </v>
          </cell>
          <cell r="G2303" t="str">
            <v xml:space="preserve">  Pr. Unit.  </v>
          </cell>
          <cell r="H2303" t="str">
            <v xml:space="preserve">  Custo  </v>
          </cell>
        </row>
        <row r="2304">
          <cell r="D2304">
            <v>0</v>
          </cell>
          <cell r="E2304">
            <v>0</v>
          </cell>
          <cell r="F2304">
            <v>0</v>
          </cell>
          <cell r="G2304">
            <v>0</v>
          </cell>
          <cell r="H2304">
            <v>0</v>
          </cell>
        </row>
        <row r="2305">
          <cell r="D2305">
            <v>0</v>
          </cell>
          <cell r="E2305">
            <v>0</v>
          </cell>
          <cell r="F2305">
            <v>0</v>
          </cell>
          <cell r="G2305">
            <v>0</v>
          </cell>
          <cell r="H2305">
            <v>0</v>
          </cell>
        </row>
        <row r="2306">
          <cell r="D2306">
            <v>0</v>
          </cell>
          <cell r="E2306">
            <v>0</v>
          </cell>
          <cell r="F2306">
            <v>0</v>
          </cell>
          <cell r="G2306">
            <v>0</v>
          </cell>
          <cell r="H2306">
            <v>0</v>
          </cell>
        </row>
        <row r="2307">
          <cell r="D2307">
            <v>0</v>
          </cell>
          <cell r="E2307">
            <v>0</v>
          </cell>
          <cell r="F2307">
            <v>0</v>
          </cell>
          <cell r="G2307">
            <v>0</v>
          </cell>
          <cell r="H2307">
            <v>0</v>
          </cell>
        </row>
        <row r="2308">
          <cell r="D2308">
            <v>0</v>
          </cell>
          <cell r="E2308">
            <v>0</v>
          </cell>
          <cell r="F2308">
            <v>0</v>
          </cell>
          <cell r="G2308">
            <v>0</v>
          </cell>
          <cell r="H2308">
            <v>0</v>
          </cell>
        </row>
        <row r="2309">
          <cell r="D2309" t="str">
            <v xml:space="preserve"> Sub-Total  </v>
          </cell>
          <cell r="H2309">
            <v>0</v>
          </cell>
        </row>
        <row r="2310">
          <cell r="D2310" t="str">
            <v xml:space="preserve"> Leis Sociais  </v>
          </cell>
          <cell r="E2310">
            <v>0</v>
          </cell>
          <cell r="F2310" t="str">
            <v xml:space="preserve">   </v>
          </cell>
          <cell r="G2310" t="str">
            <v xml:space="preserve">   </v>
          </cell>
          <cell r="H2310">
            <v>0</v>
          </cell>
        </row>
        <row r="2311">
          <cell r="A2311">
            <v>83</v>
          </cell>
          <cell r="D2311" t="str">
            <v xml:space="preserve"> Total MDO  </v>
          </cell>
          <cell r="H2311">
            <v>0</v>
          </cell>
        </row>
        <row r="2312">
          <cell r="D2312" t="str">
            <v xml:space="preserve">   </v>
          </cell>
          <cell r="E2312" t="str">
            <v xml:space="preserve">   </v>
          </cell>
          <cell r="F2312" t="str">
            <v xml:space="preserve">   </v>
          </cell>
          <cell r="G2312" t="str">
            <v xml:space="preserve">   </v>
          </cell>
          <cell r="H2312" t="str">
            <v xml:space="preserve">   </v>
          </cell>
        </row>
        <row r="2313">
          <cell r="D2313" t="str">
            <v xml:space="preserve"> BDI  </v>
          </cell>
          <cell r="E2313">
            <v>0.27179999999999999</v>
          </cell>
          <cell r="F2313" t="str">
            <v xml:space="preserve">   </v>
          </cell>
          <cell r="G2313" t="str">
            <v xml:space="preserve">   </v>
          </cell>
          <cell r="H2313">
            <v>0</v>
          </cell>
        </row>
        <row r="2314">
          <cell r="D2314" t="str">
            <v xml:space="preserve"> Total  </v>
          </cell>
          <cell r="H2314">
            <v>0</v>
          </cell>
        </row>
        <row r="2315">
          <cell r="I2315" t="str">
            <v>XX</v>
          </cell>
        </row>
        <row r="2316">
          <cell r="D2316" t="str">
            <v xml:space="preserve"> Obra:  </v>
          </cell>
          <cell r="E2316" t="str">
            <v>Construção de Centro Educacional</v>
          </cell>
        </row>
        <row r="2317">
          <cell r="D2317" t="str">
            <v xml:space="preserve"> Local:  </v>
          </cell>
          <cell r="E2317" t="str">
            <v>Município de Assis</v>
          </cell>
          <cell r="F2317" t="str">
            <v xml:space="preserve">   </v>
          </cell>
          <cell r="G2317" t="str">
            <v xml:space="preserve">   </v>
          </cell>
        </row>
        <row r="2318">
          <cell r="D2318" t="str">
            <v xml:space="preserve"> Concorrência :  </v>
          </cell>
          <cell r="E2318" t="str">
            <v xml:space="preserve"> N.º 011/2009</v>
          </cell>
          <cell r="F2318" t="str">
            <v xml:space="preserve">   </v>
          </cell>
          <cell r="G2318" t="str">
            <v xml:space="preserve">   </v>
          </cell>
        </row>
        <row r="2319">
          <cell r="D2319" t="str">
            <v xml:space="preserve"> Composições Unitárias  </v>
          </cell>
        </row>
        <row r="2320">
          <cell r="C2320">
            <v>84</v>
          </cell>
          <cell r="D2320" t="str">
            <v>Caixas de inspeção e manobra de registros, conforme projeto e memorial descritivo, inclusive escavação, compactação e reaterro</v>
          </cell>
          <cell r="E2320" t="str">
            <v xml:space="preserve">   </v>
          </cell>
          <cell r="F2320" t="str">
            <v xml:space="preserve">   </v>
          </cell>
        </row>
        <row r="2321">
          <cell r="D2321" t="str">
            <v xml:space="preserve">   </v>
          </cell>
          <cell r="E2321" t="str">
            <v xml:space="preserve">  Unid.  </v>
          </cell>
          <cell r="F2321" t="str">
            <v xml:space="preserve"> MAT.  </v>
          </cell>
          <cell r="G2321" t="str">
            <v xml:space="preserve">  MDO  </v>
          </cell>
          <cell r="H2321" t="str">
            <v xml:space="preserve">  TOTAL  </v>
          </cell>
        </row>
        <row r="2322">
          <cell r="D2322" t="str">
            <v xml:space="preserve">   </v>
          </cell>
          <cell r="E2322" t="str">
            <v>un</v>
          </cell>
          <cell r="F2322">
            <v>0</v>
          </cell>
          <cell r="G2322">
            <v>0</v>
          </cell>
          <cell r="H2322">
            <v>0</v>
          </cell>
        </row>
        <row r="2323">
          <cell r="D2323" t="str">
            <v xml:space="preserve">   </v>
          </cell>
          <cell r="E2323" t="str">
            <v xml:space="preserve">   </v>
          </cell>
          <cell r="F2323" t="str">
            <v xml:space="preserve">   </v>
          </cell>
          <cell r="G2323" t="str">
            <v xml:space="preserve">   </v>
          </cell>
          <cell r="H2323" t="str">
            <v xml:space="preserve">   </v>
          </cell>
        </row>
        <row r="2324">
          <cell r="D2324" t="str">
            <v xml:space="preserve"> Material  </v>
          </cell>
          <cell r="E2324" t="str">
            <v xml:space="preserve">  Consumo  </v>
          </cell>
          <cell r="F2324" t="str">
            <v xml:space="preserve"> Unid.  </v>
          </cell>
          <cell r="G2324" t="str">
            <v xml:space="preserve">  Pr. Unit.  </v>
          </cell>
          <cell r="H2324" t="str">
            <v xml:space="preserve">  Custo  </v>
          </cell>
        </row>
        <row r="2325">
          <cell r="D2325">
            <v>0</v>
          </cell>
          <cell r="E2325">
            <v>0</v>
          </cell>
          <cell r="F2325">
            <v>0</v>
          </cell>
          <cell r="G2325">
            <v>0</v>
          </cell>
          <cell r="H2325">
            <v>0</v>
          </cell>
        </row>
        <row r="2326">
          <cell r="D2326">
            <v>0</v>
          </cell>
          <cell r="E2326">
            <v>0</v>
          </cell>
          <cell r="F2326">
            <v>0</v>
          </cell>
          <cell r="G2326">
            <v>0</v>
          </cell>
          <cell r="H2326">
            <v>0</v>
          </cell>
        </row>
        <row r="2327">
          <cell r="D2327">
            <v>0</v>
          </cell>
          <cell r="E2327">
            <v>0</v>
          </cell>
          <cell r="F2327">
            <v>0</v>
          </cell>
          <cell r="G2327">
            <v>0</v>
          </cell>
          <cell r="H2327">
            <v>0</v>
          </cell>
        </row>
        <row r="2328">
          <cell r="D2328">
            <v>0</v>
          </cell>
          <cell r="E2328">
            <v>0</v>
          </cell>
          <cell r="F2328">
            <v>0</v>
          </cell>
          <cell r="G2328">
            <v>0</v>
          </cell>
          <cell r="H2328">
            <v>0</v>
          </cell>
        </row>
        <row r="2329">
          <cell r="D2329">
            <v>0</v>
          </cell>
          <cell r="E2329">
            <v>0</v>
          </cell>
          <cell r="F2329">
            <v>0</v>
          </cell>
          <cell r="G2329">
            <v>0</v>
          </cell>
          <cell r="H2329">
            <v>0</v>
          </cell>
        </row>
        <row r="2330">
          <cell r="D2330">
            <v>0</v>
          </cell>
          <cell r="E2330">
            <v>0</v>
          </cell>
          <cell r="F2330">
            <v>0</v>
          </cell>
          <cell r="G2330">
            <v>0</v>
          </cell>
          <cell r="H2330">
            <v>0</v>
          </cell>
        </row>
        <row r="2331">
          <cell r="D2331">
            <v>0</v>
          </cell>
          <cell r="E2331">
            <v>0</v>
          </cell>
          <cell r="F2331">
            <v>0</v>
          </cell>
          <cell r="G2331">
            <v>0</v>
          </cell>
          <cell r="H2331">
            <v>0</v>
          </cell>
        </row>
        <row r="2332">
          <cell r="B2332">
            <v>84</v>
          </cell>
          <cell r="D2332" t="str">
            <v xml:space="preserve"> Total Material  </v>
          </cell>
          <cell r="H2332">
            <v>0</v>
          </cell>
        </row>
        <row r="2333">
          <cell r="D2333" t="str">
            <v xml:space="preserve">   </v>
          </cell>
          <cell r="E2333" t="str">
            <v xml:space="preserve">   </v>
          </cell>
          <cell r="F2333" t="str">
            <v xml:space="preserve">   </v>
          </cell>
          <cell r="G2333" t="str">
            <v xml:space="preserve">   </v>
          </cell>
          <cell r="H2333" t="str">
            <v xml:space="preserve">   </v>
          </cell>
        </row>
        <row r="2334">
          <cell r="D2334" t="str">
            <v xml:space="preserve"> Mão de Obra  </v>
          </cell>
          <cell r="E2334" t="str">
            <v xml:space="preserve">  Consumo  </v>
          </cell>
          <cell r="F2334" t="str">
            <v xml:space="preserve"> Unid.  </v>
          </cell>
          <cell r="G2334" t="str">
            <v xml:space="preserve">  Pr. Unit.  </v>
          </cell>
          <cell r="H2334" t="str">
            <v xml:space="preserve">  Custo  </v>
          </cell>
        </row>
        <row r="2335">
          <cell r="D2335">
            <v>0</v>
          </cell>
          <cell r="E2335">
            <v>0</v>
          </cell>
          <cell r="F2335">
            <v>0</v>
          </cell>
          <cell r="G2335">
            <v>0</v>
          </cell>
          <cell r="H2335">
            <v>0</v>
          </cell>
        </row>
        <row r="2336">
          <cell r="D2336">
            <v>0</v>
          </cell>
          <cell r="E2336">
            <v>0</v>
          </cell>
          <cell r="F2336">
            <v>0</v>
          </cell>
          <cell r="G2336">
            <v>0</v>
          </cell>
          <cell r="H2336">
            <v>0</v>
          </cell>
        </row>
        <row r="2337">
          <cell r="D2337">
            <v>0</v>
          </cell>
          <cell r="E2337">
            <v>0</v>
          </cell>
          <cell r="F2337">
            <v>0</v>
          </cell>
          <cell r="G2337">
            <v>0</v>
          </cell>
          <cell r="H2337">
            <v>0</v>
          </cell>
        </row>
        <row r="2338">
          <cell r="D2338">
            <v>0</v>
          </cell>
          <cell r="E2338">
            <v>0</v>
          </cell>
          <cell r="F2338">
            <v>0</v>
          </cell>
          <cell r="G2338">
            <v>0</v>
          </cell>
          <cell r="H2338">
            <v>0</v>
          </cell>
        </row>
        <row r="2339">
          <cell r="D2339">
            <v>0</v>
          </cell>
          <cell r="E2339">
            <v>0</v>
          </cell>
          <cell r="F2339">
            <v>0</v>
          </cell>
          <cell r="G2339">
            <v>0</v>
          </cell>
          <cell r="H2339">
            <v>0</v>
          </cell>
        </row>
        <row r="2340">
          <cell r="D2340" t="str">
            <v xml:space="preserve"> Sub-Total  </v>
          </cell>
          <cell r="H2340">
            <v>0</v>
          </cell>
        </row>
        <row r="2341">
          <cell r="D2341" t="str">
            <v xml:space="preserve"> Leis Sociais  </v>
          </cell>
          <cell r="E2341">
            <v>0</v>
          </cell>
          <cell r="F2341" t="str">
            <v xml:space="preserve">   </v>
          </cell>
          <cell r="G2341" t="str">
            <v xml:space="preserve">   </v>
          </cell>
          <cell r="H2341">
            <v>0</v>
          </cell>
        </row>
        <row r="2342">
          <cell r="A2342">
            <v>84</v>
          </cell>
          <cell r="D2342" t="str">
            <v xml:space="preserve"> Total MDO  </v>
          </cell>
          <cell r="H2342">
            <v>0</v>
          </cell>
        </row>
        <row r="2343">
          <cell r="D2343" t="str">
            <v xml:space="preserve">   </v>
          </cell>
          <cell r="E2343" t="str">
            <v xml:space="preserve">   </v>
          </cell>
          <cell r="F2343" t="str">
            <v xml:space="preserve">   </v>
          </cell>
          <cell r="G2343" t="str">
            <v xml:space="preserve">   </v>
          </cell>
          <cell r="H2343" t="str">
            <v xml:space="preserve">   </v>
          </cell>
        </row>
        <row r="2344">
          <cell r="D2344" t="str">
            <v xml:space="preserve"> BDI  </v>
          </cell>
          <cell r="E2344">
            <v>0.27179999999999999</v>
          </cell>
          <cell r="F2344" t="str">
            <v xml:space="preserve">   </v>
          </cell>
          <cell r="G2344" t="str">
            <v xml:space="preserve">   </v>
          </cell>
          <cell r="H2344">
            <v>0</v>
          </cell>
        </row>
        <row r="2345">
          <cell r="D2345" t="str">
            <v xml:space="preserve"> Total  </v>
          </cell>
          <cell r="H2345">
            <v>0</v>
          </cell>
        </row>
        <row r="2346">
          <cell r="I2346" t="str">
            <v>XX</v>
          </cell>
        </row>
        <row r="2347">
          <cell r="D2347" t="str">
            <v xml:space="preserve"> Obra:  </v>
          </cell>
          <cell r="E2347" t="str">
            <v>Construção de Centro Educacional</v>
          </cell>
        </row>
        <row r="2348">
          <cell r="D2348" t="str">
            <v xml:space="preserve"> Local:  </v>
          </cell>
          <cell r="E2348" t="str">
            <v>Município de Assis</v>
          </cell>
          <cell r="F2348" t="str">
            <v xml:space="preserve">   </v>
          </cell>
          <cell r="G2348" t="str">
            <v xml:space="preserve">   </v>
          </cell>
        </row>
        <row r="2349">
          <cell r="D2349" t="str">
            <v xml:space="preserve"> Concorrência :  </v>
          </cell>
          <cell r="E2349" t="str">
            <v xml:space="preserve"> N.º 011/2009</v>
          </cell>
          <cell r="F2349" t="str">
            <v xml:space="preserve">   </v>
          </cell>
          <cell r="G2349" t="str">
            <v xml:space="preserve">   </v>
          </cell>
        </row>
        <row r="2350">
          <cell r="D2350" t="str">
            <v xml:space="preserve"> Composições Unitárias  </v>
          </cell>
        </row>
        <row r="2351">
          <cell r="C2351">
            <v>85</v>
          </cell>
          <cell r="D2351" t="str">
            <v>Calha em chapa metálica galvanizada nº20, inclusive fixações e vedações</v>
          </cell>
          <cell r="E2351" t="str">
            <v xml:space="preserve">   </v>
          </cell>
          <cell r="F2351" t="str">
            <v xml:space="preserve">   </v>
          </cell>
        </row>
        <row r="2352">
          <cell r="D2352" t="str">
            <v xml:space="preserve">   </v>
          </cell>
          <cell r="E2352" t="str">
            <v xml:space="preserve">  Unid.  </v>
          </cell>
          <cell r="F2352" t="str">
            <v xml:space="preserve"> MAT.  </v>
          </cell>
          <cell r="G2352" t="str">
            <v xml:space="preserve">  MDO  </v>
          </cell>
          <cell r="H2352" t="str">
            <v xml:space="preserve">  TOTAL  </v>
          </cell>
        </row>
        <row r="2353">
          <cell r="D2353" t="str">
            <v xml:space="preserve">   </v>
          </cell>
          <cell r="E2353" t="str">
            <v>m²</v>
          </cell>
          <cell r="F2353">
            <v>0</v>
          </cell>
          <cell r="G2353">
            <v>0</v>
          </cell>
          <cell r="H2353">
            <v>0</v>
          </cell>
        </row>
        <row r="2354">
          <cell r="D2354" t="str">
            <v xml:space="preserve">   </v>
          </cell>
          <cell r="E2354" t="str">
            <v xml:space="preserve">   </v>
          </cell>
          <cell r="F2354" t="str">
            <v xml:space="preserve">   </v>
          </cell>
          <cell r="G2354" t="str">
            <v xml:space="preserve">   </v>
          </cell>
          <cell r="H2354" t="str">
            <v xml:space="preserve">   </v>
          </cell>
        </row>
        <row r="2355">
          <cell r="D2355" t="str">
            <v xml:space="preserve"> Material  </v>
          </cell>
          <cell r="E2355" t="str">
            <v xml:space="preserve">  Consumo  </v>
          </cell>
          <cell r="F2355" t="str">
            <v xml:space="preserve"> Unid.  </v>
          </cell>
          <cell r="G2355" t="str">
            <v xml:space="preserve">  Pr. Unit.  </v>
          </cell>
          <cell r="H2355" t="str">
            <v xml:space="preserve">  Custo  </v>
          </cell>
        </row>
        <row r="2356">
          <cell r="D2356">
            <v>0</v>
          </cell>
          <cell r="E2356">
            <v>0</v>
          </cell>
          <cell r="F2356">
            <v>0</v>
          </cell>
          <cell r="G2356">
            <v>0</v>
          </cell>
          <cell r="H2356">
            <v>0</v>
          </cell>
        </row>
        <row r="2357">
          <cell r="D2357">
            <v>0</v>
          </cell>
          <cell r="E2357">
            <v>0</v>
          </cell>
          <cell r="F2357">
            <v>0</v>
          </cell>
          <cell r="G2357">
            <v>0</v>
          </cell>
          <cell r="H2357">
            <v>0</v>
          </cell>
        </row>
        <row r="2358">
          <cell r="D2358">
            <v>0</v>
          </cell>
          <cell r="E2358">
            <v>0</v>
          </cell>
          <cell r="F2358">
            <v>0</v>
          </cell>
          <cell r="G2358">
            <v>0</v>
          </cell>
          <cell r="H2358">
            <v>0</v>
          </cell>
        </row>
        <row r="2359">
          <cell r="D2359">
            <v>0</v>
          </cell>
          <cell r="E2359">
            <v>0</v>
          </cell>
          <cell r="F2359">
            <v>0</v>
          </cell>
          <cell r="G2359">
            <v>0</v>
          </cell>
          <cell r="H2359">
            <v>0</v>
          </cell>
        </row>
        <row r="2360">
          <cell r="D2360">
            <v>0</v>
          </cell>
          <cell r="E2360">
            <v>0</v>
          </cell>
          <cell r="F2360">
            <v>0</v>
          </cell>
          <cell r="G2360">
            <v>0</v>
          </cell>
          <cell r="H2360">
            <v>0</v>
          </cell>
        </row>
        <row r="2361">
          <cell r="D2361">
            <v>0</v>
          </cell>
          <cell r="E2361">
            <v>0</v>
          </cell>
          <cell r="F2361">
            <v>0</v>
          </cell>
          <cell r="G2361">
            <v>0</v>
          </cell>
          <cell r="H2361">
            <v>0</v>
          </cell>
        </row>
        <row r="2362">
          <cell r="D2362">
            <v>0</v>
          </cell>
          <cell r="E2362">
            <v>0</v>
          </cell>
          <cell r="F2362">
            <v>0</v>
          </cell>
          <cell r="G2362">
            <v>0</v>
          </cell>
          <cell r="H2362">
            <v>0</v>
          </cell>
        </row>
        <row r="2363">
          <cell r="B2363">
            <v>85</v>
          </cell>
          <cell r="D2363" t="str">
            <v xml:space="preserve"> Total Material  </v>
          </cell>
          <cell r="H2363">
            <v>0</v>
          </cell>
        </row>
        <row r="2364">
          <cell r="D2364" t="str">
            <v xml:space="preserve">   </v>
          </cell>
          <cell r="E2364" t="str">
            <v xml:space="preserve">   </v>
          </cell>
          <cell r="F2364" t="str">
            <v xml:space="preserve">   </v>
          </cell>
          <cell r="G2364" t="str">
            <v xml:space="preserve">   </v>
          </cell>
          <cell r="H2364" t="str">
            <v xml:space="preserve">   </v>
          </cell>
        </row>
        <row r="2365">
          <cell r="D2365" t="str">
            <v xml:space="preserve"> Mão de Obra  </v>
          </cell>
          <cell r="E2365" t="str">
            <v xml:space="preserve">  Consumo  </v>
          </cell>
          <cell r="F2365" t="str">
            <v xml:space="preserve"> Unid.  </v>
          </cell>
          <cell r="G2365" t="str">
            <v xml:space="preserve">  Pr. Unit.  </v>
          </cell>
          <cell r="H2365" t="str">
            <v xml:space="preserve">  Custo  </v>
          </cell>
        </row>
        <row r="2366">
          <cell r="D2366">
            <v>0</v>
          </cell>
          <cell r="E2366">
            <v>0</v>
          </cell>
          <cell r="F2366">
            <v>0</v>
          </cell>
          <cell r="G2366">
            <v>0</v>
          </cell>
          <cell r="H2366">
            <v>0</v>
          </cell>
        </row>
        <row r="2367">
          <cell r="D2367">
            <v>0</v>
          </cell>
          <cell r="E2367">
            <v>0</v>
          </cell>
          <cell r="F2367">
            <v>0</v>
          </cell>
          <cell r="G2367">
            <v>0</v>
          </cell>
          <cell r="H2367">
            <v>0</v>
          </cell>
        </row>
        <row r="2368">
          <cell r="D2368">
            <v>0</v>
          </cell>
          <cell r="E2368">
            <v>0</v>
          </cell>
          <cell r="F2368">
            <v>0</v>
          </cell>
          <cell r="G2368">
            <v>0</v>
          </cell>
          <cell r="H2368">
            <v>0</v>
          </cell>
        </row>
        <row r="2369">
          <cell r="D2369">
            <v>0</v>
          </cell>
          <cell r="E2369">
            <v>0</v>
          </cell>
          <cell r="F2369">
            <v>0</v>
          </cell>
          <cell r="G2369">
            <v>0</v>
          </cell>
          <cell r="H2369">
            <v>0</v>
          </cell>
        </row>
        <row r="2370">
          <cell r="D2370">
            <v>0</v>
          </cell>
          <cell r="E2370">
            <v>0</v>
          </cell>
          <cell r="F2370">
            <v>0</v>
          </cell>
          <cell r="G2370">
            <v>0</v>
          </cell>
          <cell r="H2370">
            <v>0</v>
          </cell>
        </row>
        <row r="2371">
          <cell r="D2371" t="str">
            <v xml:space="preserve"> Sub-Total  </v>
          </cell>
          <cell r="H2371">
            <v>0</v>
          </cell>
        </row>
        <row r="2372">
          <cell r="D2372" t="str">
            <v xml:space="preserve"> Leis Sociais  </v>
          </cell>
          <cell r="E2372">
            <v>0</v>
          </cell>
          <cell r="F2372" t="str">
            <v xml:space="preserve">   </v>
          </cell>
          <cell r="G2372" t="str">
            <v xml:space="preserve">   </v>
          </cell>
          <cell r="H2372">
            <v>0</v>
          </cell>
        </row>
        <row r="2373">
          <cell r="A2373">
            <v>85</v>
          </cell>
          <cell r="D2373" t="str">
            <v xml:space="preserve"> Total MDO  </v>
          </cell>
          <cell r="H2373">
            <v>0</v>
          </cell>
        </row>
        <row r="2374">
          <cell r="D2374" t="str">
            <v xml:space="preserve">   </v>
          </cell>
          <cell r="E2374" t="str">
            <v xml:space="preserve">   </v>
          </cell>
          <cell r="F2374" t="str">
            <v xml:space="preserve">   </v>
          </cell>
          <cell r="G2374" t="str">
            <v xml:space="preserve">   </v>
          </cell>
          <cell r="H2374" t="str">
            <v xml:space="preserve">   </v>
          </cell>
        </row>
        <row r="2375">
          <cell r="D2375" t="str">
            <v xml:space="preserve"> BDI  </v>
          </cell>
          <cell r="E2375">
            <v>0.27179999999999999</v>
          </cell>
          <cell r="F2375" t="str">
            <v xml:space="preserve">   </v>
          </cell>
          <cell r="G2375" t="str">
            <v xml:space="preserve">   </v>
          </cell>
          <cell r="H2375">
            <v>0</v>
          </cell>
        </row>
        <row r="2376">
          <cell r="D2376" t="str">
            <v xml:space="preserve"> Total  </v>
          </cell>
          <cell r="H2376">
            <v>0</v>
          </cell>
        </row>
        <row r="2378">
          <cell r="I2378" t="str">
            <v>XX</v>
          </cell>
        </row>
        <row r="2379">
          <cell r="D2379" t="str">
            <v xml:space="preserve"> Obra:  </v>
          </cell>
          <cell r="E2379" t="str">
            <v>Construção de Centro Educacional</v>
          </cell>
        </row>
        <row r="2380">
          <cell r="D2380" t="str">
            <v xml:space="preserve"> Local:  </v>
          </cell>
          <cell r="E2380" t="str">
            <v>Município de Assis</v>
          </cell>
          <cell r="F2380" t="str">
            <v xml:space="preserve">   </v>
          </cell>
          <cell r="G2380" t="str">
            <v xml:space="preserve">   </v>
          </cell>
        </row>
        <row r="2381">
          <cell r="D2381" t="str">
            <v xml:space="preserve"> Concorrência :  </v>
          </cell>
          <cell r="E2381" t="str">
            <v xml:space="preserve"> N.º 011/2009</v>
          </cell>
          <cell r="F2381" t="str">
            <v xml:space="preserve">   </v>
          </cell>
          <cell r="G2381" t="str">
            <v xml:space="preserve">   </v>
          </cell>
        </row>
        <row r="2382">
          <cell r="D2382" t="str">
            <v xml:space="preserve"> Composições Unitárias  </v>
          </cell>
        </row>
        <row r="2383">
          <cell r="C2383">
            <v>86</v>
          </cell>
          <cell r="D2383" t="str">
            <v>Calha em chapa metálica galvanizada nº20, inclusive vedações e fixações</v>
          </cell>
          <cell r="E2383" t="str">
            <v xml:space="preserve">   </v>
          </cell>
          <cell r="F2383" t="str">
            <v xml:space="preserve">   </v>
          </cell>
        </row>
        <row r="2384">
          <cell r="D2384" t="str">
            <v xml:space="preserve">   </v>
          </cell>
          <cell r="E2384" t="str">
            <v xml:space="preserve">  Unid.  </v>
          </cell>
          <cell r="F2384" t="str">
            <v xml:space="preserve"> MAT.  </v>
          </cell>
          <cell r="G2384" t="str">
            <v xml:space="preserve">  MDO  </v>
          </cell>
          <cell r="H2384" t="str">
            <v xml:space="preserve">  TOTAL  </v>
          </cell>
        </row>
        <row r="2385">
          <cell r="D2385" t="str">
            <v xml:space="preserve">   </v>
          </cell>
          <cell r="E2385" t="str">
            <v>m²</v>
          </cell>
          <cell r="F2385">
            <v>0</v>
          </cell>
          <cell r="G2385">
            <v>0</v>
          </cell>
          <cell r="H2385">
            <v>0</v>
          </cell>
        </row>
        <row r="2386">
          <cell r="D2386" t="str">
            <v xml:space="preserve">   </v>
          </cell>
          <cell r="E2386" t="str">
            <v xml:space="preserve">   </v>
          </cell>
          <cell r="F2386" t="str">
            <v xml:space="preserve">   </v>
          </cell>
          <cell r="G2386" t="str">
            <v xml:space="preserve">   </v>
          </cell>
          <cell r="H2386" t="str">
            <v xml:space="preserve">   </v>
          </cell>
        </row>
        <row r="2387">
          <cell r="D2387" t="str">
            <v xml:space="preserve"> Material  </v>
          </cell>
          <cell r="E2387" t="str">
            <v xml:space="preserve">  Consumo  </v>
          </cell>
          <cell r="F2387" t="str">
            <v xml:space="preserve"> Unid.  </v>
          </cell>
          <cell r="G2387" t="str">
            <v xml:space="preserve">  Pr. Unit.  </v>
          </cell>
          <cell r="H2387" t="str">
            <v xml:space="preserve">  Custo  </v>
          </cell>
        </row>
        <row r="2388">
          <cell r="D2388">
            <v>0</v>
          </cell>
          <cell r="E2388">
            <v>0</v>
          </cell>
          <cell r="F2388">
            <v>0</v>
          </cell>
          <cell r="G2388">
            <v>0</v>
          </cell>
          <cell r="H2388">
            <v>0</v>
          </cell>
        </row>
        <row r="2389">
          <cell r="D2389">
            <v>0</v>
          </cell>
          <cell r="E2389">
            <v>0</v>
          </cell>
          <cell r="F2389">
            <v>0</v>
          </cell>
          <cell r="G2389">
            <v>0</v>
          </cell>
          <cell r="H2389">
            <v>0</v>
          </cell>
        </row>
        <row r="2390">
          <cell r="D2390">
            <v>0</v>
          </cell>
          <cell r="E2390">
            <v>0</v>
          </cell>
          <cell r="F2390">
            <v>0</v>
          </cell>
          <cell r="G2390">
            <v>0</v>
          </cell>
          <cell r="H2390">
            <v>0</v>
          </cell>
        </row>
        <row r="2391">
          <cell r="D2391">
            <v>0</v>
          </cell>
          <cell r="E2391">
            <v>0</v>
          </cell>
          <cell r="F2391">
            <v>0</v>
          </cell>
          <cell r="G2391">
            <v>0</v>
          </cell>
          <cell r="H2391">
            <v>0</v>
          </cell>
        </row>
        <row r="2392">
          <cell r="D2392">
            <v>0</v>
          </cell>
          <cell r="E2392">
            <v>0</v>
          </cell>
          <cell r="F2392">
            <v>0</v>
          </cell>
          <cell r="G2392">
            <v>0</v>
          </cell>
          <cell r="H2392">
            <v>0</v>
          </cell>
        </row>
        <row r="2393">
          <cell r="D2393">
            <v>0</v>
          </cell>
          <cell r="E2393">
            <v>0</v>
          </cell>
          <cell r="F2393">
            <v>0</v>
          </cell>
          <cell r="G2393">
            <v>0</v>
          </cell>
          <cell r="H2393">
            <v>0</v>
          </cell>
        </row>
        <row r="2394">
          <cell r="D2394">
            <v>0</v>
          </cell>
          <cell r="E2394">
            <v>0</v>
          </cell>
          <cell r="F2394">
            <v>0</v>
          </cell>
          <cell r="G2394">
            <v>0</v>
          </cell>
          <cell r="H2394">
            <v>0</v>
          </cell>
        </row>
        <row r="2395">
          <cell r="B2395">
            <v>86</v>
          </cell>
          <cell r="D2395" t="str">
            <v xml:space="preserve"> Total Material  </v>
          </cell>
          <cell r="H2395">
            <v>0</v>
          </cell>
        </row>
        <row r="2396">
          <cell r="D2396" t="str">
            <v xml:space="preserve">   </v>
          </cell>
          <cell r="E2396" t="str">
            <v xml:space="preserve">   </v>
          </cell>
          <cell r="F2396" t="str">
            <v xml:space="preserve">   </v>
          </cell>
          <cell r="G2396" t="str">
            <v xml:space="preserve">   </v>
          </cell>
          <cell r="H2396" t="str">
            <v xml:space="preserve">   </v>
          </cell>
        </row>
        <row r="2397">
          <cell r="D2397" t="str">
            <v xml:space="preserve"> Mão de Obra  </v>
          </cell>
          <cell r="E2397" t="str">
            <v xml:space="preserve">  Consumo  </v>
          </cell>
          <cell r="F2397" t="str">
            <v xml:space="preserve"> Unid.  </v>
          </cell>
          <cell r="G2397" t="str">
            <v xml:space="preserve">  Pr. Unit.  </v>
          </cell>
          <cell r="H2397" t="str">
            <v xml:space="preserve">  Custo  </v>
          </cell>
        </row>
        <row r="2398">
          <cell r="D2398">
            <v>0</v>
          </cell>
          <cell r="E2398">
            <v>0</v>
          </cell>
          <cell r="F2398">
            <v>0</v>
          </cell>
          <cell r="G2398">
            <v>0</v>
          </cell>
          <cell r="H2398">
            <v>0</v>
          </cell>
        </row>
        <row r="2399">
          <cell r="D2399">
            <v>0</v>
          </cell>
          <cell r="E2399">
            <v>0</v>
          </cell>
          <cell r="F2399">
            <v>0</v>
          </cell>
          <cell r="G2399">
            <v>0</v>
          </cell>
          <cell r="H2399">
            <v>0</v>
          </cell>
        </row>
        <row r="2400">
          <cell r="D2400">
            <v>0</v>
          </cell>
          <cell r="E2400">
            <v>0</v>
          </cell>
          <cell r="F2400">
            <v>0</v>
          </cell>
          <cell r="G2400">
            <v>0</v>
          </cell>
          <cell r="H2400">
            <v>0</v>
          </cell>
        </row>
        <row r="2401">
          <cell r="D2401">
            <v>0</v>
          </cell>
          <cell r="E2401">
            <v>0</v>
          </cell>
          <cell r="F2401">
            <v>0</v>
          </cell>
          <cell r="G2401">
            <v>0</v>
          </cell>
          <cell r="H2401">
            <v>0</v>
          </cell>
        </row>
        <row r="2402">
          <cell r="D2402">
            <v>0</v>
          </cell>
          <cell r="E2402">
            <v>0</v>
          </cell>
          <cell r="F2402">
            <v>0</v>
          </cell>
          <cell r="G2402">
            <v>0</v>
          </cell>
          <cell r="H2402">
            <v>0</v>
          </cell>
        </row>
        <row r="2403">
          <cell r="D2403" t="str">
            <v xml:space="preserve"> Sub-Total  </v>
          </cell>
          <cell r="H2403">
            <v>0</v>
          </cell>
        </row>
        <row r="2404">
          <cell r="D2404" t="str">
            <v xml:space="preserve"> Leis Sociais  </v>
          </cell>
          <cell r="E2404">
            <v>0</v>
          </cell>
          <cell r="F2404" t="str">
            <v xml:space="preserve">   </v>
          </cell>
          <cell r="G2404" t="str">
            <v xml:space="preserve">   </v>
          </cell>
          <cell r="H2404">
            <v>0</v>
          </cell>
        </row>
        <row r="2405">
          <cell r="A2405">
            <v>86</v>
          </cell>
          <cell r="D2405" t="str">
            <v xml:space="preserve"> Total MDO  </v>
          </cell>
          <cell r="H2405">
            <v>0</v>
          </cell>
        </row>
        <row r="2406">
          <cell r="D2406" t="str">
            <v xml:space="preserve">   </v>
          </cell>
          <cell r="E2406" t="str">
            <v xml:space="preserve">   </v>
          </cell>
          <cell r="F2406" t="str">
            <v xml:space="preserve">   </v>
          </cell>
          <cell r="G2406" t="str">
            <v xml:space="preserve">   </v>
          </cell>
          <cell r="H2406" t="str">
            <v xml:space="preserve">   </v>
          </cell>
        </row>
        <row r="2407">
          <cell r="D2407" t="str">
            <v xml:space="preserve"> BDI  </v>
          </cell>
          <cell r="E2407">
            <v>0.27179999999999999</v>
          </cell>
          <cell r="F2407" t="str">
            <v xml:space="preserve">   </v>
          </cell>
          <cell r="G2407" t="str">
            <v xml:space="preserve">   </v>
          </cell>
          <cell r="H2407">
            <v>0</v>
          </cell>
        </row>
        <row r="2408">
          <cell r="D2408" t="str">
            <v xml:space="preserve"> Total  </v>
          </cell>
          <cell r="H2408">
            <v>0</v>
          </cell>
        </row>
        <row r="2410">
          <cell r="I2410" t="str">
            <v>XX</v>
          </cell>
        </row>
        <row r="2411">
          <cell r="D2411" t="str">
            <v xml:space="preserve"> Obra:  </v>
          </cell>
          <cell r="E2411" t="str">
            <v>Construção de Centro Educacional</v>
          </cell>
        </row>
        <row r="2412">
          <cell r="D2412" t="str">
            <v xml:space="preserve"> Local:  </v>
          </cell>
          <cell r="E2412" t="str">
            <v>Município de Assis</v>
          </cell>
          <cell r="F2412" t="str">
            <v xml:space="preserve">   </v>
          </cell>
          <cell r="G2412" t="str">
            <v xml:space="preserve">   </v>
          </cell>
        </row>
        <row r="2413">
          <cell r="D2413" t="str">
            <v xml:space="preserve"> Concorrência :  </v>
          </cell>
          <cell r="E2413" t="str">
            <v xml:space="preserve"> N.º 011/2009</v>
          </cell>
          <cell r="F2413" t="str">
            <v xml:space="preserve">   </v>
          </cell>
          <cell r="G2413" t="str">
            <v xml:space="preserve">   </v>
          </cell>
        </row>
        <row r="2414">
          <cell r="D2414" t="str">
            <v xml:space="preserve"> Composições Unitárias  </v>
          </cell>
        </row>
        <row r="2415">
          <cell r="C2415">
            <v>87</v>
          </cell>
          <cell r="D2415" t="str">
            <v>Calhas de chapa galvanizada nº 20, inclusive vedações e fixações</v>
          </cell>
          <cell r="E2415" t="str">
            <v xml:space="preserve">   </v>
          </cell>
          <cell r="F2415" t="str">
            <v xml:space="preserve">   </v>
          </cell>
        </row>
        <row r="2416">
          <cell r="D2416" t="str">
            <v xml:space="preserve">   </v>
          </cell>
          <cell r="E2416" t="str">
            <v xml:space="preserve">  Unid.  </v>
          </cell>
          <cell r="F2416" t="str">
            <v xml:space="preserve"> MAT.  </v>
          </cell>
          <cell r="G2416" t="str">
            <v xml:space="preserve">  MDO  </v>
          </cell>
          <cell r="H2416" t="str">
            <v xml:space="preserve">  TOTAL  </v>
          </cell>
        </row>
        <row r="2417">
          <cell r="D2417" t="str">
            <v xml:space="preserve">   </v>
          </cell>
          <cell r="E2417" t="str">
            <v>m²</v>
          </cell>
          <cell r="F2417">
            <v>0</v>
          </cell>
          <cell r="G2417">
            <v>0</v>
          </cell>
          <cell r="H2417">
            <v>0</v>
          </cell>
        </row>
        <row r="2418">
          <cell r="D2418" t="str">
            <v xml:space="preserve">   </v>
          </cell>
          <cell r="E2418" t="str">
            <v xml:space="preserve">   </v>
          </cell>
          <cell r="F2418" t="str">
            <v xml:space="preserve">   </v>
          </cell>
          <cell r="G2418" t="str">
            <v xml:space="preserve">   </v>
          </cell>
          <cell r="H2418" t="str">
            <v xml:space="preserve">   </v>
          </cell>
        </row>
        <row r="2419">
          <cell r="D2419" t="str">
            <v xml:space="preserve"> Material  </v>
          </cell>
          <cell r="E2419" t="str">
            <v xml:space="preserve">  Consumo  </v>
          </cell>
          <cell r="F2419" t="str">
            <v xml:space="preserve"> Unid.  </v>
          </cell>
          <cell r="G2419" t="str">
            <v xml:space="preserve">  Pr. Unit.  </v>
          </cell>
          <cell r="H2419" t="str">
            <v xml:space="preserve">  Custo  </v>
          </cell>
        </row>
        <row r="2420">
          <cell r="D2420">
            <v>0</v>
          </cell>
          <cell r="E2420">
            <v>0</v>
          </cell>
          <cell r="F2420">
            <v>0</v>
          </cell>
          <cell r="G2420">
            <v>0</v>
          </cell>
          <cell r="H2420">
            <v>0</v>
          </cell>
        </row>
        <row r="2421">
          <cell r="D2421">
            <v>0</v>
          </cell>
          <cell r="E2421">
            <v>0</v>
          </cell>
          <cell r="F2421">
            <v>0</v>
          </cell>
          <cell r="G2421">
            <v>0</v>
          </cell>
          <cell r="H2421">
            <v>0</v>
          </cell>
        </row>
        <row r="2422">
          <cell r="D2422">
            <v>0</v>
          </cell>
          <cell r="E2422">
            <v>0</v>
          </cell>
          <cell r="F2422">
            <v>0</v>
          </cell>
          <cell r="G2422">
            <v>0</v>
          </cell>
          <cell r="H2422">
            <v>0</v>
          </cell>
        </row>
        <row r="2423">
          <cell r="D2423">
            <v>0</v>
          </cell>
          <cell r="E2423">
            <v>0</v>
          </cell>
          <cell r="F2423">
            <v>0</v>
          </cell>
          <cell r="G2423">
            <v>0</v>
          </cell>
          <cell r="H2423">
            <v>0</v>
          </cell>
        </row>
        <row r="2424">
          <cell r="D2424">
            <v>0</v>
          </cell>
          <cell r="E2424">
            <v>0</v>
          </cell>
          <cell r="F2424">
            <v>0</v>
          </cell>
          <cell r="G2424">
            <v>0</v>
          </cell>
          <cell r="H2424">
            <v>0</v>
          </cell>
        </row>
        <row r="2425">
          <cell r="D2425">
            <v>0</v>
          </cell>
          <cell r="E2425">
            <v>0</v>
          </cell>
          <cell r="F2425">
            <v>0</v>
          </cell>
          <cell r="G2425">
            <v>0</v>
          </cell>
          <cell r="H2425">
            <v>0</v>
          </cell>
        </row>
        <row r="2426">
          <cell r="D2426">
            <v>0</v>
          </cell>
          <cell r="E2426">
            <v>0</v>
          </cell>
          <cell r="F2426">
            <v>0</v>
          </cell>
          <cell r="G2426">
            <v>0</v>
          </cell>
          <cell r="H2426">
            <v>0</v>
          </cell>
        </row>
        <row r="2427">
          <cell r="B2427">
            <v>87</v>
          </cell>
          <cell r="D2427" t="str">
            <v xml:space="preserve"> Total Material  </v>
          </cell>
          <cell r="H2427">
            <v>0</v>
          </cell>
        </row>
        <row r="2428">
          <cell r="D2428" t="str">
            <v xml:space="preserve">   </v>
          </cell>
          <cell r="E2428" t="str">
            <v xml:space="preserve">   </v>
          </cell>
          <cell r="F2428" t="str">
            <v xml:space="preserve">   </v>
          </cell>
          <cell r="G2428" t="str">
            <v xml:space="preserve">   </v>
          </cell>
          <cell r="H2428" t="str">
            <v xml:space="preserve">   </v>
          </cell>
        </row>
        <row r="2429">
          <cell r="D2429" t="str">
            <v xml:space="preserve"> Mão de Obra  </v>
          </cell>
          <cell r="E2429" t="str">
            <v xml:space="preserve">  Consumo  </v>
          </cell>
          <cell r="F2429" t="str">
            <v xml:space="preserve"> Unid.  </v>
          </cell>
          <cell r="G2429" t="str">
            <v xml:space="preserve">  Pr. Unit.  </v>
          </cell>
          <cell r="H2429" t="str">
            <v xml:space="preserve">  Custo  </v>
          </cell>
        </row>
        <row r="2430">
          <cell r="D2430">
            <v>0</v>
          </cell>
          <cell r="E2430">
            <v>0</v>
          </cell>
          <cell r="F2430">
            <v>0</v>
          </cell>
          <cell r="G2430">
            <v>0</v>
          </cell>
          <cell r="H2430">
            <v>0</v>
          </cell>
        </row>
        <row r="2431">
          <cell r="D2431">
            <v>0</v>
          </cell>
          <cell r="E2431">
            <v>0</v>
          </cell>
          <cell r="F2431">
            <v>0</v>
          </cell>
          <cell r="G2431">
            <v>0</v>
          </cell>
          <cell r="H2431">
            <v>0</v>
          </cell>
        </row>
        <row r="2432">
          <cell r="D2432">
            <v>0</v>
          </cell>
          <cell r="E2432">
            <v>0</v>
          </cell>
          <cell r="F2432">
            <v>0</v>
          </cell>
          <cell r="G2432">
            <v>0</v>
          </cell>
          <cell r="H2432">
            <v>0</v>
          </cell>
        </row>
        <row r="2433">
          <cell r="D2433">
            <v>0</v>
          </cell>
          <cell r="E2433">
            <v>0</v>
          </cell>
          <cell r="F2433">
            <v>0</v>
          </cell>
          <cell r="G2433">
            <v>0</v>
          </cell>
          <cell r="H2433">
            <v>0</v>
          </cell>
        </row>
        <row r="2434">
          <cell r="D2434">
            <v>0</v>
          </cell>
          <cell r="E2434">
            <v>0</v>
          </cell>
          <cell r="F2434">
            <v>0</v>
          </cell>
          <cell r="G2434">
            <v>0</v>
          </cell>
          <cell r="H2434">
            <v>0</v>
          </cell>
        </row>
        <row r="2435">
          <cell r="D2435" t="str">
            <v xml:space="preserve"> Sub-Total  </v>
          </cell>
          <cell r="H2435">
            <v>0</v>
          </cell>
        </row>
        <row r="2436">
          <cell r="D2436" t="str">
            <v xml:space="preserve"> Leis Sociais  </v>
          </cell>
          <cell r="E2436">
            <v>0</v>
          </cell>
          <cell r="F2436" t="str">
            <v xml:space="preserve">   </v>
          </cell>
          <cell r="G2436" t="str">
            <v xml:space="preserve">   </v>
          </cell>
          <cell r="H2436">
            <v>0</v>
          </cell>
        </row>
        <row r="2437">
          <cell r="A2437">
            <v>87</v>
          </cell>
          <cell r="D2437" t="str">
            <v xml:space="preserve"> Total MDO  </v>
          </cell>
          <cell r="H2437">
            <v>0</v>
          </cell>
        </row>
        <row r="2438">
          <cell r="D2438" t="str">
            <v xml:space="preserve">   </v>
          </cell>
          <cell r="E2438" t="str">
            <v xml:space="preserve">   </v>
          </cell>
          <cell r="F2438" t="str">
            <v xml:space="preserve">   </v>
          </cell>
          <cell r="G2438" t="str">
            <v xml:space="preserve">   </v>
          </cell>
          <cell r="H2438" t="str">
            <v xml:space="preserve">   </v>
          </cell>
        </row>
        <row r="2439">
          <cell r="D2439" t="str">
            <v xml:space="preserve"> BDI  </v>
          </cell>
          <cell r="E2439">
            <v>0.27179999999999999</v>
          </cell>
          <cell r="F2439" t="str">
            <v xml:space="preserve">   </v>
          </cell>
          <cell r="G2439" t="str">
            <v xml:space="preserve">   </v>
          </cell>
          <cell r="H2439">
            <v>0</v>
          </cell>
        </row>
        <row r="2440">
          <cell r="D2440" t="str">
            <v xml:space="preserve"> Total  </v>
          </cell>
          <cell r="H2440">
            <v>0</v>
          </cell>
        </row>
        <row r="2441">
          <cell r="I2441" t="str">
            <v>XX</v>
          </cell>
        </row>
        <row r="2442">
          <cell r="D2442" t="str">
            <v xml:space="preserve"> Obra:  </v>
          </cell>
          <cell r="E2442" t="str">
            <v>Construção de Centro Educacional</v>
          </cell>
        </row>
        <row r="2443">
          <cell r="D2443" t="str">
            <v xml:space="preserve"> Local:  </v>
          </cell>
          <cell r="E2443" t="str">
            <v>Município de Assis</v>
          </cell>
          <cell r="F2443" t="str">
            <v xml:space="preserve">   </v>
          </cell>
          <cell r="G2443" t="str">
            <v xml:space="preserve">   </v>
          </cell>
        </row>
        <row r="2444">
          <cell r="D2444" t="str">
            <v xml:space="preserve"> Concorrência :  </v>
          </cell>
          <cell r="E2444" t="str">
            <v xml:space="preserve"> N.º 011/2009</v>
          </cell>
          <cell r="F2444" t="str">
            <v xml:space="preserve">   </v>
          </cell>
          <cell r="G2444" t="str">
            <v xml:space="preserve">   </v>
          </cell>
        </row>
        <row r="2445">
          <cell r="D2445" t="str">
            <v xml:space="preserve"> Composições Unitárias  </v>
          </cell>
        </row>
        <row r="2446">
          <cell r="C2446">
            <v>88</v>
          </cell>
          <cell r="D2446" t="str">
            <v>Canaleta de concreto pré-moldada, largura = 0,20m, comprimento = 0,40m</v>
          </cell>
          <cell r="E2446" t="str">
            <v xml:space="preserve">   </v>
          </cell>
          <cell r="F2446" t="str">
            <v xml:space="preserve">   </v>
          </cell>
        </row>
        <row r="2447">
          <cell r="D2447" t="str">
            <v xml:space="preserve">   </v>
          </cell>
          <cell r="E2447" t="str">
            <v xml:space="preserve">  Unid.  </v>
          </cell>
          <cell r="F2447" t="str">
            <v xml:space="preserve"> MAT.  </v>
          </cell>
          <cell r="G2447" t="str">
            <v xml:space="preserve">  MDO  </v>
          </cell>
          <cell r="H2447" t="str">
            <v xml:space="preserve">  TOTAL  </v>
          </cell>
        </row>
        <row r="2448">
          <cell r="D2448" t="str">
            <v xml:space="preserve">   </v>
          </cell>
          <cell r="E2448" t="str">
            <v>pç</v>
          </cell>
          <cell r="F2448">
            <v>11.2</v>
          </cell>
          <cell r="G2448">
            <v>1.28</v>
          </cell>
          <cell r="H2448">
            <v>12.48</v>
          </cell>
        </row>
        <row r="2449">
          <cell r="D2449" t="str">
            <v xml:space="preserve">   </v>
          </cell>
          <cell r="E2449" t="str">
            <v xml:space="preserve">   </v>
          </cell>
          <cell r="F2449" t="str">
            <v xml:space="preserve">   </v>
          </cell>
          <cell r="G2449" t="str">
            <v xml:space="preserve">   </v>
          </cell>
          <cell r="H2449" t="str">
            <v xml:space="preserve">   </v>
          </cell>
        </row>
        <row r="2450">
          <cell r="D2450" t="str">
            <v xml:space="preserve"> Material  </v>
          </cell>
          <cell r="E2450" t="str">
            <v xml:space="preserve">  Consumo  </v>
          </cell>
          <cell r="F2450" t="str">
            <v xml:space="preserve"> Unid.  </v>
          </cell>
          <cell r="G2450" t="str">
            <v xml:space="preserve">  Pr. Unit.  </v>
          </cell>
          <cell r="H2450" t="str">
            <v xml:space="preserve">  Custo  </v>
          </cell>
        </row>
        <row r="2451">
          <cell r="D2451" t="str">
            <v>Canaleta Meia Cana de Concreto D=20 cm C= 40 cm</v>
          </cell>
          <cell r="E2451">
            <v>1</v>
          </cell>
          <cell r="F2451" t="str">
            <v>un</v>
          </cell>
          <cell r="G2451">
            <v>11.2</v>
          </cell>
          <cell r="H2451">
            <v>11.2</v>
          </cell>
          <cell r="J2451" t="str">
            <v>it00345</v>
          </cell>
          <cell r="K2451">
            <v>1</v>
          </cell>
        </row>
        <row r="2452">
          <cell r="D2452">
            <v>0</v>
          </cell>
          <cell r="E2452">
            <v>0</v>
          </cell>
          <cell r="F2452">
            <v>0</v>
          </cell>
          <cell r="G2452">
            <v>0</v>
          </cell>
          <cell r="H2452">
            <v>0</v>
          </cell>
        </row>
        <row r="2453">
          <cell r="D2453">
            <v>0</v>
          </cell>
          <cell r="E2453">
            <v>0</v>
          </cell>
          <cell r="F2453">
            <v>0</v>
          </cell>
          <cell r="G2453">
            <v>0</v>
          </cell>
          <cell r="H2453">
            <v>0</v>
          </cell>
        </row>
        <row r="2454">
          <cell r="D2454">
            <v>0</v>
          </cell>
          <cell r="E2454">
            <v>0</v>
          </cell>
          <cell r="F2454">
            <v>0</v>
          </cell>
          <cell r="G2454">
            <v>0</v>
          </cell>
          <cell r="H2454">
            <v>0</v>
          </cell>
        </row>
        <row r="2455">
          <cell r="D2455">
            <v>0</v>
          </cell>
          <cell r="E2455">
            <v>0</v>
          </cell>
          <cell r="F2455">
            <v>0</v>
          </cell>
          <cell r="G2455">
            <v>0</v>
          </cell>
          <cell r="H2455">
            <v>0</v>
          </cell>
        </row>
        <row r="2456">
          <cell r="D2456">
            <v>0</v>
          </cell>
          <cell r="E2456">
            <v>0</v>
          </cell>
          <cell r="F2456">
            <v>0</v>
          </cell>
          <cell r="G2456">
            <v>0</v>
          </cell>
          <cell r="H2456">
            <v>0</v>
          </cell>
        </row>
        <row r="2457">
          <cell r="D2457">
            <v>0</v>
          </cell>
          <cell r="E2457">
            <v>0</v>
          </cell>
          <cell r="F2457">
            <v>0</v>
          </cell>
          <cell r="G2457">
            <v>0</v>
          </cell>
          <cell r="H2457">
            <v>0</v>
          </cell>
        </row>
        <row r="2458">
          <cell r="B2458">
            <v>88</v>
          </cell>
          <cell r="D2458" t="str">
            <v xml:space="preserve"> Total Material  </v>
          </cell>
          <cell r="H2458">
            <v>11.2</v>
          </cell>
        </row>
        <row r="2459">
          <cell r="D2459" t="str">
            <v xml:space="preserve">   </v>
          </cell>
          <cell r="E2459" t="str">
            <v xml:space="preserve">   </v>
          </cell>
          <cell r="F2459" t="str">
            <v xml:space="preserve">   </v>
          </cell>
          <cell r="G2459" t="str">
            <v xml:space="preserve">   </v>
          </cell>
          <cell r="H2459" t="str">
            <v xml:space="preserve">   </v>
          </cell>
        </row>
        <row r="2460">
          <cell r="D2460" t="str">
            <v xml:space="preserve"> Mão de Obra  </v>
          </cell>
          <cell r="E2460" t="str">
            <v xml:space="preserve">  Consumo  </v>
          </cell>
          <cell r="F2460" t="str">
            <v xml:space="preserve"> Unid.  </v>
          </cell>
          <cell r="G2460" t="str">
            <v xml:space="preserve">  Pr. Unit.  </v>
          </cell>
          <cell r="H2460" t="str">
            <v xml:space="preserve">  Custo  </v>
          </cell>
        </row>
        <row r="2461">
          <cell r="D2461" t="str">
            <v xml:space="preserve">PEDREIRO                                                                                                                                                                                                </v>
          </cell>
          <cell r="E2461">
            <v>4.8500000000000001E-2</v>
          </cell>
          <cell r="F2461" t="str">
            <v xml:space="preserve">H     </v>
          </cell>
          <cell r="G2461">
            <v>8.7200000000000006</v>
          </cell>
          <cell r="H2461">
            <v>0.42</v>
          </cell>
          <cell r="J2461" t="str">
            <v>0110139</v>
          </cell>
          <cell r="K2461">
            <v>4.8500000000000001E-2</v>
          </cell>
        </row>
        <row r="2462">
          <cell r="D2462" t="str">
            <v xml:space="preserve">SERVENTE                                                                                                                                                                                                </v>
          </cell>
          <cell r="E2462">
            <v>8.1000000000000003E-2</v>
          </cell>
          <cell r="F2462" t="str">
            <v xml:space="preserve">H     </v>
          </cell>
          <cell r="G2462">
            <v>7.3</v>
          </cell>
          <cell r="H2462">
            <v>0.59</v>
          </cell>
          <cell r="J2462" t="str">
            <v>0110146</v>
          </cell>
          <cell r="K2462">
            <v>8.1000000000000003E-2</v>
          </cell>
        </row>
        <row r="2463">
          <cell r="D2463">
            <v>0</v>
          </cell>
          <cell r="E2463">
            <v>0</v>
          </cell>
          <cell r="F2463">
            <v>0</v>
          </cell>
          <cell r="G2463">
            <v>0</v>
          </cell>
          <cell r="H2463">
            <v>0</v>
          </cell>
        </row>
        <row r="2464">
          <cell r="D2464">
            <v>0</v>
          </cell>
          <cell r="E2464">
            <v>0</v>
          </cell>
          <cell r="F2464">
            <v>0</v>
          </cell>
          <cell r="G2464">
            <v>0</v>
          </cell>
          <cell r="H2464">
            <v>0</v>
          </cell>
        </row>
        <row r="2465">
          <cell r="D2465">
            <v>0</v>
          </cell>
          <cell r="E2465">
            <v>0</v>
          </cell>
          <cell r="F2465">
            <v>0</v>
          </cell>
          <cell r="G2465">
            <v>0</v>
          </cell>
          <cell r="H2465">
            <v>0</v>
          </cell>
        </row>
        <row r="2466">
          <cell r="D2466" t="str">
            <v xml:space="preserve"> Sub-Total  </v>
          </cell>
          <cell r="H2466">
            <v>1.01</v>
          </cell>
        </row>
        <row r="2467">
          <cell r="D2467" t="str">
            <v xml:space="preserve"> Leis Sociais  </v>
          </cell>
          <cell r="E2467">
            <v>0</v>
          </cell>
          <cell r="F2467" t="str">
            <v xml:space="preserve">   </v>
          </cell>
          <cell r="G2467" t="str">
            <v xml:space="preserve">   </v>
          </cell>
          <cell r="H2467">
            <v>0</v>
          </cell>
        </row>
        <row r="2468">
          <cell r="A2468">
            <v>88</v>
          </cell>
          <cell r="D2468" t="str">
            <v xml:space="preserve"> Total MDO  </v>
          </cell>
          <cell r="H2468">
            <v>1.01</v>
          </cell>
        </row>
        <row r="2469">
          <cell r="D2469" t="str">
            <v xml:space="preserve">   </v>
          </cell>
          <cell r="E2469" t="str">
            <v xml:space="preserve">   </v>
          </cell>
          <cell r="F2469" t="str">
            <v xml:space="preserve">   </v>
          </cell>
          <cell r="G2469" t="str">
            <v xml:space="preserve">   </v>
          </cell>
          <cell r="H2469" t="str">
            <v xml:space="preserve">   </v>
          </cell>
        </row>
        <row r="2470">
          <cell r="D2470" t="str">
            <v xml:space="preserve"> BDI  </v>
          </cell>
          <cell r="E2470">
            <v>0.27179999999999999</v>
          </cell>
          <cell r="F2470" t="str">
            <v xml:space="preserve">   </v>
          </cell>
          <cell r="G2470" t="str">
            <v xml:space="preserve">   </v>
          </cell>
          <cell r="H2470">
            <v>0.27</v>
          </cell>
        </row>
        <row r="2471">
          <cell r="D2471" t="str">
            <v xml:space="preserve"> Total  </v>
          </cell>
          <cell r="H2471">
            <v>1.28</v>
          </cell>
        </row>
        <row r="2472">
          <cell r="I2472" t="str">
            <v>XX</v>
          </cell>
        </row>
        <row r="2473">
          <cell r="D2473" t="str">
            <v xml:space="preserve"> Obra:  </v>
          </cell>
          <cell r="E2473" t="str">
            <v>Construção de Centro Educacional</v>
          </cell>
        </row>
        <row r="2474">
          <cell r="D2474" t="str">
            <v xml:space="preserve"> Local:  </v>
          </cell>
          <cell r="E2474" t="str">
            <v>Município de Assis</v>
          </cell>
          <cell r="F2474" t="str">
            <v xml:space="preserve">   </v>
          </cell>
          <cell r="G2474" t="str">
            <v xml:space="preserve">   </v>
          </cell>
        </row>
        <row r="2475">
          <cell r="D2475" t="str">
            <v xml:space="preserve"> Concorrência :  </v>
          </cell>
          <cell r="E2475" t="str">
            <v xml:space="preserve"> N.º 011/2009</v>
          </cell>
          <cell r="F2475" t="str">
            <v xml:space="preserve">   </v>
          </cell>
          <cell r="G2475" t="str">
            <v xml:space="preserve">   </v>
          </cell>
        </row>
        <row r="2476">
          <cell r="D2476" t="str">
            <v xml:space="preserve"> Composições Unitárias  </v>
          </cell>
        </row>
        <row r="2477">
          <cell r="C2477">
            <v>89</v>
          </cell>
          <cell r="D2477" t="str">
            <v>Canaleta em concreto armado, enterrada, sem tampa, 0,40x0,25m (medidas internas), fundo e laterais revestidas com argamassa desempenada, para escoamento e proteção de taludes, conforme projeto e memorial</v>
          </cell>
          <cell r="E2477" t="str">
            <v xml:space="preserve">   </v>
          </cell>
          <cell r="F2477" t="str">
            <v xml:space="preserve">   </v>
          </cell>
        </row>
        <row r="2478">
          <cell r="D2478" t="str">
            <v xml:space="preserve">   </v>
          </cell>
          <cell r="E2478" t="str">
            <v xml:space="preserve">  Unid.  </v>
          </cell>
          <cell r="F2478" t="str">
            <v xml:space="preserve"> MAT.  </v>
          </cell>
          <cell r="G2478" t="str">
            <v xml:space="preserve">  MDO  </v>
          </cell>
          <cell r="H2478" t="str">
            <v xml:space="preserve">  TOTAL  </v>
          </cell>
        </row>
        <row r="2479">
          <cell r="D2479" t="str">
            <v xml:space="preserve">   </v>
          </cell>
          <cell r="E2479" t="str">
            <v>m</v>
          </cell>
          <cell r="F2479">
            <v>0</v>
          </cell>
          <cell r="G2479">
            <v>0</v>
          </cell>
          <cell r="H2479">
            <v>0</v>
          </cell>
        </row>
        <row r="2480">
          <cell r="D2480" t="str">
            <v xml:space="preserve">   </v>
          </cell>
          <cell r="E2480" t="str">
            <v xml:space="preserve">   </v>
          </cell>
          <cell r="F2480" t="str">
            <v xml:space="preserve">   </v>
          </cell>
          <cell r="G2480" t="str">
            <v xml:space="preserve">   </v>
          </cell>
          <cell r="H2480" t="str">
            <v xml:space="preserve">   </v>
          </cell>
        </row>
        <row r="2481">
          <cell r="D2481" t="str">
            <v xml:space="preserve"> Material  </v>
          </cell>
          <cell r="E2481" t="str">
            <v xml:space="preserve">  Consumo  </v>
          </cell>
          <cell r="F2481" t="str">
            <v xml:space="preserve"> Unid.  </v>
          </cell>
          <cell r="G2481" t="str">
            <v xml:space="preserve">  Pr. Unit.  </v>
          </cell>
          <cell r="H2481" t="str">
            <v xml:space="preserve">  Custo  </v>
          </cell>
        </row>
        <row r="2482">
          <cell r="D2482">
            <v>0</v>
          </cell>
          <cell r="E2482">
            <v>0</v>
          </cell>
          <cell r="F2482">
            <v>0</v>
          </cell>
          <cell r="G2482">
            <v>0</v>
          </cell>
          <cell r="H2482">
            <v>0</v>
          </cell>
        </row>
        <row r="2483">
          <cell r="D2483">
            <v>0</v>
          </cell>
          <cell r="E2483">
            <v>0</v>
          </cell>
          <cell r="F2483">
            <v>0</v>
          </cell>
          <cell r="G2483">
            <v>0</v>
          </cell>
          <cell r="H2483">
            <v>0</v>
          </cell>
        </row>
        <row r="2484">
          <cell r="D2484">
            <v>0</v>
          </cell>
          <cell r="E2484">
            <v>0</v>
          </cell>
          <cell r="F2484">
            <v>0</v>
          </cell>
          <cell r="G2484">
            <v>0</v>
          </cell>
          <cell r="H2484">
            <v>0</v>
          </cell>
        </row>
        <row r="2485">
          <cell r="D2485">
            <v>0</v>
          </cell>
          <cell r="E2485">
            <v>0</v>
          </cell>
          <cell r="F2485">
            <v>0</v>
          </cell>
          <cell r="G2485">
            <v>0</v>
          </cell>
          <cell r="H2485">
            <v>0</v>
          </cell>
        </row>
        <row r="2486">
          <cell r="D2486">
            <v>0</v>
          </cell>
          <cell r="E2486">
            <v>0</v>
          </cell>
          <cell r="F2486">
            <v>0</v>
          </cell>
          <cell r="G2486">
            <v>0</v>
          </cell>
          <cell r="H2486">
            <v>0</v>
          </cell>
        </row>
        <row r="2487">
          <cell r="D2487">
            <v>0</v>
          </cell>
          <cell r="E2487">
            <v>0</v>
          </cell>
          <cell r="F2487">
            <v>0</v>
          </cell>
          <cell r="G2487">
            <v>0</v>
          </cell>
          <cell r="H2487">
            <v>0</v>
          </cell>
        </row>
        <row r="2488">
          <cell r="D2488">
            <v>0</v>
          </cell>
          <cell r="E2488">
            <v>0</v>
          </cell>
          <cell r="F2488">
            <v>0</v>
          </cell>
          <cell r="G2488">
            <v>0</v>
          </cell>
          <cell r="H2488">
            <v>0</v>
          </cell>
        </row>
        <row r="2489">
          <cell r="B2489">
            <v>89</v>
          </cell>
          <cell r="D2489" t="str">
            <v xml:space="preserve"> Total Material  </v>
          </cell>
          <cell r="H2489">
            <v>0</v>
          </cell>
        </row>
        <row r="2490">
          <cell r="D2490" t="str">
            <v xml:space="preserve">   </v>
          </cell>
          <cell r="E2490" t="str">
            <v xml:space="preserve">   </v>
          </cell>
          <cell r="F2490" t="str">
            <v xml:space="preserve">   </v>
          </cell>
          <cell r="G2490" t="str">
            <v xml:space="preserve">   </v>
          </cell>
          <cell r="H2490" t="str">
            <v xml:space="preserve">   </v>
          </cell>
        </row>
        <row r="2491">
          <cell r="D2491" t="str">
            <v xml:space="preserve"> Mão de Obra  </v>
          </cell>
          <cell r="E2491" t="str">
            <v xml:space="preserve">  Consumo  </v>
          </cell>
          <cell r="F2491" t="str">
            <v xml:space="preserve"> Unid.  </v>
          </cell>
          <cell r="G2491" t="str">
            <v xml:space="preserve">  Pr. Unit.  </v>
          </cell>
          <cell r="H2491" t="str">
            <v xml:space="preserve">  Custo  </v>
          </cell>
        </row>
        <row r="2492">
          <cell r="D2492">
            <v>0</v>
          </cell>
          <cell r="E2492">
            <v>0</v>
          </cell>
          <cell r="F2492">
            <v>0</v>
          </cell>
          <cell r="G2492">
            <v>0</v>
          </cell>
          <cell r="H2492">
            <v>0</v>
          </cell>
        </row>
        <row r="2493">
          <cell r="D2493">
            <v>0</v>
          </cell>
          <cell r="E2493">
            <v>0</v>
          </cell>
          <cell r="F2493">
            <v>0</v>
          </cell>
          <cell r="G2493">
            <v>0</v>
          </cell>
          <cell r="H2493">
            <v>0</v>
          </cell>
        </row>
        <row r="2494">
          <cell r="D2494">
            <v>0</v>
          </cell>
          <cell r="E2494">
            <v>0</v>
          </cell>
          <cell r="F2494">
            <v>0</v>
          </cell>
          <cell r="G2494">
            <v>0</v>
          </cell>
          <cell r="H2494">
            <v>0</v>
          </cell>
        </row>
        <row r="2495">
          <cell r="D2495">
            <v>0</v>
          </cell>
          <cell r="E2495">
            <v>0</v>
          </cell>
          <cell r="F2495">
            <v>0</v>
          </cell>
          <cell r="G2495">
            <v>0</v>
          </cell>
          <cell r="H2495">
            <v>0</v>
          </cell>
        </row>
        <row r="2496">
          <cell r="D2496">
            <v>0</v>
          </cell>
          <cell r="E2496">
            <v>0</v>
          </cell>
          <cell r="F2496">
            <v>0</v>
          </cell>
          <cell r="G2496">
            <v>0</v>
          </cell>
          <cell r="H2496">
            <v>0</v>
          </cell>
        </row>
        <row r="2497">
          <cell r="D2497" t="str">
            <v xml:space="preserve"> Sub-Total  </v>
          </cell>
          <cell r="H2497">
            <v>0</v>
          </cell>
        </row>
        <row r="2498">
          <cell r="D2498" t="str">
            <v xml:space="preserve"> Leis Sociais  </v>
          </cell>
          <cell r="E2498">
            <v>0</v>
          </cell>
          <cell r="F2498" t="str">
            <v xml:space="preserve">   </v>
          </cell>
          <cell r="G2498" t="str">
            <v xml:space="preserve">   </v>
          </cell>
          <cell r="H2498">
            <v>0</v>
          </cell>
        </row>
        <row r="2499">
          <cell r="A2499">
            <v>89</v>
          </cell>
          <cell r="D2499" t="str">
            <v xml:space="preserve"> Total MDO  </v>
          </cell>
          <cell r="H2499">
            <v>0</v>
          </cell>
        </row>
        <row r="2500">
          <cell r="D2500" t="str">
            <v xml:space="preserve">   </v>
          </cell>
          <cell r="E2500" t="str">
            <v xml:space="preserve">   </v>
          </cell>
          <cell r="F2500" t="str">
            <v xml:space="preserve">   </v>
          </cell>
          <cell r="G2500" t="str">
            <v xml:space="preserve">   </v>
          </cell>
          <cell r="H2500" t="str">
            <v xml:space="preserve">   </v>
          </cell>
        </row>
        <row r="2501">
          <cell r="D2501" t="str">
            <v xml:space="preserve"> BDI  </v>
          </cell>
          <cell r="E2501">
            <v>0.27179999999999999</v>
          </cell>
          <cell r="F2501" t="str">
            <v xml:space="preserve">   </v>
          </cell>
          <cell r="G2501" t="str">
            <v xml:space="preserve">   </v>
          </cell>
          <cell r="H2501">
            <v>0</v>
          </cell>
        </row>
        <row r="2502">
          <cell r="D2502" t="str">
            <v xml:space="preserve"> Total  </v>
          </cell>
          <cell r="H2502">
            <v>0</v>
          </cell>
        </row>
        <row r="2503">
          <cell r="I2503" t="str">
            <v>XX</v>
          </cell>
        </row>
        <row r="2504">
          <cell r="D2504" t="str">
            <v xml:space="preserve"> Obra:  </v>
          </cell>
          <cell r="E2504" t="str">
            <v>Construção de Centro Educacional</v>
          </cell>
        </row>
        <row r="2505">
          <cell r="D2505" t="str">
            <v xml:space="preserve"> Local:  </v>
          </cell>
          <cell r="E2505" t="str">
            <v>Município de Assis</v>
          </cell>
          <cell r="F2505" t="str">
            <v xml:space="preserve">   </v>
          </cell>
          <cell r="G2505" t="str">
            <v xml:space="preserve">   </v>
          </cell>
        </row>
        <row r="2506">
          <cell r="D2506" t="str">
            <v xml:space="preserve"> Concorrência :  </v>
          </cell>
          <cell r="E2506" t="str">
            <v xml:space="preserve"> N.º 011/2009</v>
          </cell>
          <cell r="F2506" t="str">
            <v xml:space="preserve">   </v>
          </cell>
          <cell r="G2506" t="str">
            <v xml:space="preserve">   </v>
          </cell>
        </row>
        <row r="2507">
          <cell r="D2507" t="str">
            <v xml:space="preserve"> Composições Unitárias  </v>
          </cell>
        </row>
        <row r="2508">
          <cell r="C2508">
            <v>90</v>
          </cell>
          <cell r="D2508" t="str">
            <v>Canaleta em concreto armado, enterrada, sem tampa, 0,60x0,25m (medidas internas), fundo e laterais revestidas com argamassa desempenada, para escoamento e proteção de taludes, conforme projeto e memorial</v>
          </cell>
          <cell r="E2508" t="str">
            <v xml:space="preserve">   </v>
          </cell>
          <cell r="F2508" t="str">
            <v xml:space="preserve">   </v>
          </cell>
        </row>
        <row r="2509">
          <cell r="D2509" t="str">
            <v xml:space="preserve">   </v>
          </cell>
          <cell r="E2509" t="str">
            <v xml:space="preserve">  Unid.  </v>
          </cell>
          <cell r="F2509" t="str">
            <v xml:space="preserve"> MAT.  </v>
          </cell>
          <cell r="G2509" t="str">
            <v xml:space="preserve">  MDO  </v>
          </cell>
          <cell r="H2509" t="str">
            <v xml:space="preserve">  TOTAL  </v>
          </cell>
        </row>
        <row r="2510">
          <cell r="D2510" t="str">
            <v xml:space="preserve">   </v>
          </cell>
          <cell r="E2510" t="str">
            <v>m</v>
          </cell>
          <cell r="F2510">
            <v>0</v>
          </cell>
          <cell r="G2510">
            <v>0</v>
          </cell>
          <cell r="H2510">
            <v>0</v>
          </cell>
        </row>
        <row r="2511">
          <cell r="D2511" t="str">
            <v xml:space="preserve">   </v>
          </cell>
          <cell r="E2511" t="str">
            <v xml:space="preserve">   </v>
          </cell>
          <cell r="F2511" t="str">
            <v xml:space="preserve">   </v>
          </cell>
          <cell r="G2511" t="str">
            <v xml:space="preserve">   </v>
          </cell>
          <cell r="H2511" t="str">
            <v xml:space="preserve">   </v>
          </cell>
        </row>
        <row r="2512">
          <cell r="D2512" t="str">
            <v xml:space="preserve"> Material  </v>
          </cell>
          <cell r="E2512" t="str">
            <v xml:space="preserve">  Consumo  </v>
          </cell>
          <cell r="F2512" t="str">
            <v xml:space="preserve"> Unid.  </v>
          </cell>
          <cell r="G2512" t="str">
            <v xml:space="preserve">  Pr. Unit.  </v>
          </cell>
          <cell r="H2512" t="str">
            <v xml:space="preserve">  Custo  </v>
          </cell>
        </row>
        <row r="2513">
          <cell r="D2513">
            <v>0</v>
          </cell>
          <cell r="E2513">
            <v>0</v>
          </cell>
          <cell r="F2513">
            <v>0</v>
          </cell>
          <cell r="G2513">
            <v>0</v>
          </cell>
          <cell r="H2513">
            <v>0</v>
          </cell>
        </row>
        <row r="2514">
          <cell r="D2514">
            <v>0</v>
          </cell>
          <cell r="E2514">
            <v>0</v>
          </cell>
          <cell r="F2514">
            <v>0</v>
          </cell>
          <cell r="G2514">
            <v>0</v>
          </cell>
          <cell r="H2514">
            <v>0</v>
          </cell>
        </row>
        <row r="2515">
          <cell r="D2515">
            <v>0</v>
          </cell>
          <cell r="E2515">
            <v>0</v>
          </cell>
          <cell r="F2515">
            <v>0</v>
          </cell>
          <cell r="G2515">
            <v>0</v>
          </cell>
          <cell r="H2515">
            <v>0</v>
          </cell>
        </row>
        <row r="2516">
          <cell r="D2516">
            <v>0</v>
          </cell>
          <cell r="E2516">
            <v>0</v>
          </cell>
          <cell r="F2516">
            <v>0</v>
          </cell>
          <cell r="G2516">
            <v>0</v>
          </cell>
          <cell r="H2516">
            <v>0</v>
          </cell>
        </row>
        <row r="2517">
          <cell r="D2517">
            <v>0</v>
          </cell>
          <cell r="E2517">
            <v>0</v>
          </cell>
          <cell r="F2517">
            <v>0</v>
          </cell>
          <cell r="G2517">
            <v>0</v>
          </cell>
          <cell r="H2517">
            <v>0</v>
          </cell>
        </row>
        <row r="2518">
          <cell r="D2518">
            <v>0</v>
          </cell>
          <cell r="E2518">
            <v>0</v>
          </cell>
          <cell r="F2518">
            <v>0</v>
          </cell>
          <cell r="G2518">
            <v>0</v>
          </cell>
          <cell r="H2518">
            <v>0</v>
          </cell>
        </row>
        <row r="2519">
          <cell r="D2519">
            <v>0</v>
          </cell>
          <cell r="E2519">
            <v>0</v>
          </cell>
          <cell r="F2519">
            <v>0</v>
          </cell>
          <cell r="G2519">
            <v>0</v>
          </cell>
          <cell r="H2519">
            <v>0</v>
          </cell>
        </row>
        <row r="2520">
          <cell r="B2520">
            <v>90</v>
          </cell>
          <cell r="D2520" t="str">
            <v xml:space="preserve"> Total Material  </v>
          </cell>
          <cell r="H2520">
            <v>0</v>
          </cell>
        </row>
        <row r="2521">
          <cell r="D2521" t="str">
            <v xml:space="preserve">   </v>
          </cell>
          <cell r="E2521" t="str">
            <v xml:space="preserve">   </v>
          </cell>
          <cell r="F2521" t="str">
            <v xml:space="preserve">   </v>
          </cell>
          <cell r="G2521" t="str">
            <v xml:space="preserve">   </v>
          </cell>
          <cell r="H2521" t="str">
            <v xml:space="preserve">   </v>
          </cell>
        </row>
        <row r="2522">
          <cell r="D2522" t="str">
            <v xml:space="preserve"> Mão de Obra  </v>
          </cell>
          <cell r="E2522" t="str">
            <v xml:space="preserve">  Consumo  </v>
          </cell>
          <cell r="F2522" t="str">
            <v xml:space="preserve"> Unid.  </v>
          </cell>
          <cell r="G2522" t="str">
            <v xml:space="preserve">  Pr. Unit.  </v>
          </cell>
          <cell r="H2522" t="str">
            <v xml:space="preserve">  Custo  </v>
          </cell>
        </row>
        <row r="2523">
          <cell r="D2523">
            <v>0</v>
          </cell>
          <cell r="E2523">
            <v>0</v>
          </cell>
          <cell r="F2523">
            <v>0</v>
          </cell>
          <cell r="G2523">
            <v>0</v>
          </cell>
          <cell r="H2523">
            <v>0</v>
          </cell>
        </row>
        <row r="2524">
          <cell r="D2524">
            <v>0</v>
          </cell>
          <cell r="E2524">
            <v>0</v>
          </cell>
          <cell r="F2524">
            <v>0</v>
          </cell>
          <cell r="G2524">
            <v>0</v>
          </cell>
          <cell r="H2524">
            <v>0</v>
          </cell>
        </row>
        <row r="2525">
          <cell r="D2525">
            <v>0</v>
          </cell>
          <cell r="E2525">
            <v>0</v>
          </cell>
          <cell r="F2525">
            <v>0</v>
          </cell>
          <cell r="G2525">
            <v>0</v>
          </cell>
          <cell r="H2525">
            <v>0</v>
          </cell>
        </row>
        <row r="2526">
          <cell r="D2526">
            <v>0</v>
          </cell>
          <cell r="E2526">
            <v>0</v>
          </cell>
          <cell r="F2526">
            <v>0</v>
          </cell>
          <cell r="G2526">
            <v>0</v>
          </cell>
          <cell r="H2526">
            <v>0</v>
          </cell>
        </row>
        <row r="2527">
          <cell r="D2527">
            <v>0</v>
          </cell>
          <cell r="E2527">
            <v>0</v>
          </cell>
          <cell r="F2527">
            <v>0</v>
          </cell>
          <cell r="G2527">
            <v>0</v>
          </cell>
          <cell r="H2527">
            <v>0</v>
          </cell>
        </row>
        <row r="2528">
          <cell r="D2528" t="str">
            <v xml:space="preserve"> Sub-Total  </v>
          </cell>
          <cell r="H2528">
            <v>0</v>
          </cell>
        </row>
        <row r="2529">
          <cell r="D2529" t="str">
            <v xml:space="preserve"> Leis Sociais  </v>
          </cell>
          <cell r="E2529">
            <v>0</v>
          </cell>
          <cell r="F2529" t="str">
            <v xml:space="preserve">   </v>
          </cell>
          <cell r="G2529" t="str">
            <v xml:space="preserve">   </v>
          </cell>
          <cell r="H2529">
            <v>0</v>
          </cell>
        </row>
        <row r="2530">
          <cell r="A2530">
            <v>90</v>
          </cell>
          <cell r="D2530" t="str">
            <v xml:space="preserve"> Total MDO  </v>
          </cell>
          <cell r="H2530">
            <v>0</v>
          </cell>
        </row>
        <row r="2531">
          <cell r="D2531" t="str">
            <v xml:space="preserve">   </v>
          </cell>
          <cell r="E2531" t="str">
            <v xml:space="preserve">   </v>
          </cell>
          <cell r="F2531" t="str">
            <v xml:space="preserve">   </v>
          </cell>
          <cell r="G2531" t="str">
            <v xml:space="preserve">   </v>
          </cell>
          <cell r="H2531" t="str">
            <v xml:space="preserve">   </v>
          </cell>
        </row>
        <row r="2532">
          <cell r="D2532" t="str">
            <v xml:space="preserve"> BDI  </v>
          </cell>
          <cell r="E2532">
            <v>0.27179999999999999</v>
          </cell>
          <cell r="F2532" t="str">
            <v xml:space="preserve">   </v>
          </cell>
          <cell r="G2532" t="str">
            <v xml:space="preserve">   </v>
          </cell>
          <cell r="H2532">
            <v>0</v>
          </cell>
        </row>
        <row r="2533">
          <cell r="D2533" t="str">
            <v xml:space="preserve"> Total  </v>
          </cell>
          <cell r="H2533">
            <v>0</v>
          </cell>
        </row>
        <row r="2534">
          <cell r="I2534" t="str">
            <v>XX</v>
          </cell>
        </row>
        <row r="2535">
          <cell r="D2535" t="str">
            <v xml:space="preserve"> Obra:  </v>
          </cell>
          <cell r="E2535" t="str">
            <v>Construção de Centro Educacional</v>
          </cell>
        </row>
        <row r="2536">
          <cell r="D2536" t="str">
            <v xml:space="preserve"> Local:  </v>
          </cell>
          <cell r="E2536" t="str">
            <v>Município de Assis</v>
          </cell>
          <cell r="F2536" t="str">
            <v xml:space="preserve">   </v>
          </cell>
          <cell r="G2536" t="str">
            <v xml:space="preserve">   </v>
          </cell>
        </row>
        <row r="2537">
          <cell r="D2537" t="str">
            <v xml:space="preserve"> Concorrência :  </v>
          </cell>
          <cell r="E2537" t="str">
            <v xml:space="preserve"> N.º 011/2009</v>
          </cell>
          <cell r="F2537" t="str">
            <v xml:space="preserve">   </v>
          </cell>
          <cell r="G2537" t="str">
            <v xml:space="preserve">   </v>
          </cell>
        </row>
        <row r="2538">
          <cell r="D2538" t="str">
            <v xml:space="preserve"> Composições Unitárias  </v>
          </cell>
        </row>
        <row r="2539">
          <cell r="C2539">
            <v>91</v>
          </cell>
          <cell r="D2539" t="str">
            <v>Canaletas de concreto tipo "V", L=0,40m conforme detalhes de projeto e memorial descritivo,para proteção de taludes</v>
          </cell>
          <cell r="E2539" t="str">
            <v xml:space="preserve">   </v>
          </cell>
          <cell r="F2539" t="str">
            <v xml:space="preserve">   </v>
          </cell>
        </row>
        <row r="2540">
          <cell r="D2540" t="str">
            <v xml:space="preserve">   </v>
          </cell>
          <cell r="E2540" t="str">
            <v xml:space="preserve">  Unid.  </v>
          </cell>
          <cell r="F2540" t="str">
            <v xml:space="preserve"> MAT.  </v>
          </cell>
          <cell r="G2540" t="str">
            <v xml:space="preserve">  MDO  </v>
          </cell>
          <cell r="H2540" t="str">
            <v xml:space="preserve">  TOTAL  </v>
          </cell>
        </row>
        <row r="2541">
          <cell r="D2541" t="str">
            <v xml:space="preserve">   </v>
          </cell>
          <cell r="E2541" t="str">
            <v>m</v>
          </cell>
          <cell r="F2541">
            <v>0</v>
          </cell>
          <cell r="G2541">
            <v>0</v>
          </cell>
          <cell r="H2541">
            <v>0</v>
          </cell>
        </row>
        <row r="2542">
          <cell r="D2542" t="str">
            <v xml:space="preserve">   </v>
          </cell>
          <cell r="E2542" t="str">
            <v xml:space="preserve">   </v>
          </cell>
          <cell r="F2542" t="str">
            <v xml:space="preserve">   </v>
          </cell>
          <cell r="G2542" t="str">
            <v xml:space="preserve">   </v>
          </cell>
          <cell r="H2542" t="str">
            <v xml:space="preserve">   </v>
          </cell>
        </row>
        <row r="2543">
          <cell r="D2543" t="str">
            <v xml:space="preserve"> Material  </v>
          </cell>
          <cell r="E2543" t="str">
            <v xml:space="preserve">  Consumo  </v>
          </cell>
          <cell r="F2543" t="str">
            <v xml:space="preserve"> Unid.  </v>
          </cell>
          <cell r="G2543" t="str">
            <v xml:space="preserve">  Pr. Unit.  </v>
          </cell>
          <cell r="H2543" t="str">
            <v xml:space="preserve">  Custo  </v>
          </cell>
        </row>
        <row r="2544">
          <cell r="D2544">
            <v>0</v>
          </cell>
          <cell r="E2544">
            <v>0</v>
          </cell>
          <cell r="F2544">
            <v>0</v>
          </cell>
          <cell r="G2544">
            <v>0</v>
          </cell>
          <cell r="H2544">
            <v>0</v>
          </cell>
        </row>
        <row r="2545">
          <cell r="D2545">
            <v>0</v>
          </cell>
          <cell r="E2545">
            <v>0</v>
          </cell>
          <cell r="F2545">
            <v>0</v>
          </cell>
          <cell r="G2545">
            <v>0</v>
          </cell>
          <cell r="H2545">
            <v>0</v>
          </cell>
        </row>
        <row r="2546">
          <cell r="D2546">
            <v>0</v>
          </cell>
          <cell r="E2546">
            <v>0</v>
          </cell>
          <cell r="F2546">
            <v>0</v>
          </cell>
          <cell r="G2546">
            <v>0</v>
          </cell>
          <cell r="H2546">
            <v>0</v>
          </cell>
        </row>
        <row r="2547">
          <cell r="D2547">
            <v>0</v>
          </cell>
          <cell r="E2547">
            <v>0</v>
          </cell>
          <cell r="F2547">
            <v>0</v>
          </cell>
          <cell r="G2547">
            <v>0</v>
          </cell>
          <cell r="H2547">
            <v>0</v>
          </cell>
        </row>
        <row r="2548">
          <cell r="D2548">
            <v>0</v>
          </cell>
          <cell r="E2548">
            <v>0</v>
          </cell>
          <cell r="F2548">
            <v>0</v>
          </cell>
          <cell r="G2548">
            <v>0</v>
          </cell>
          <cell r="H2548">
            <v>0</v>
          </cell>
        </row>
        <row r="2549">
          <cell r="D2549">
            <v>0</v>
          </cell>
          <cell r="E2549">
            <v>0</v>
          </cell>
          <cell r="F2549">
            <v>0</v>
          </cell>
          <cell r="G2549">
            <v>0</v>
          </cell>
          <cell r="H2549">
            <v>0</v>
          </cell>
        </row>
        <row r="2550">
          <cell r="D2550">
            <v>0</v>
          </cell>
          <cell r="E2550">
            <v>0</v>
          </cell>
          <cell r="F2550">
            <v>0</v>
          </cell>
          <cell r="G2550">
            <v>0</v>
          </cell>
          <cell r="H2550">
            <v>0</v>
          </cell>
        </row>
        <row r="2551">
          <cell r="B2551">
            <v>91</v>
          </cell>
          <cell r="D2551" t="str">
            <v xml:space="preserve"> Total Material  </v>
          </cell>
          <cell r="H2551">
            <v>0</v>
          </cell>
        </row>
        <row r="2552">
          <cell r="D2552" t="str">
            <v xml:space="preserve">   </v>
          </cell>
          <cell r="E2552" t="str">
            <v xml:space="preserve">   </v>
          </cell>
          <cell r="F2552" t="str">
            <v xml:space="preserve">   </v>
          </cell>
          <cell r="G2552" t="str">
            <v xml:space="preserve">   </v>
          </cell>
          <cell r="H2552" t="str">
            <v xml:space="preserve">   </v>
          </cell>
        </row>
        <row r="2553">
          <cell r="D2553" t="str">
            <v xml:space="preserve"> Mão de Obra  </v>
          </cell>
          <cell r="E2553" t="str">
            <v xml:space="preserve">  Consumo  </v>
          </cell>
          <cell r="F2553" t="str">
            <v xml:space="preserve"> Unid.  </v>
          </cell>
          <cell r="G2553" t="str">
            <v xml:space="preserve">  Pr. Unit.  </v>
          </cell>
          <cell r="H2553" t="str">
            <v xml:space="preserve">  Custo  </v>
          </cell>
        </row>
        <row r="2554">
          <cell r="D2554">
            <v>0</v>
          </cell>
          <cell r="E2554">
            <v>0</v>
          </cell>
          <cell r="F2554">
            <v>0</v>
          </cell>
          <cell r="G2554">
            <v>0</v>
          </cell>
          <cell r="H2554">
            <v>0</v>
          </cell>
        </row>
        <row r="2555">
          <cell r="D2555">
            <v>0</v>
          </cell>
          <cell r="E2555">
            <v>0</v>
          </cell>
          <cell r="F2555">
            <v>0</v>
          </cell>
          <cell r="G2555">
            <v>0</v>
          </cell>
          <cell r="H2555">
            <v>0</v>
          </cell>
        </row>
        <row r="2556">
          <cell r="D2556">
            <v>0</v>
          </cell>
          <cell r="E2556">
            <v>0</v>
          </cell>
          <cell r="F2556">
            <v>0</v>
          </cell>
          <cell r="G2556">
            <v>0</v>
          </cell>
          <cell r="H2556">
            <v>0</v>
          </cell>
        </row>
        <row r="2557">
          <cell r="D2557">
            <v>0</v>
          </cell>
          <cell r="E2557">
            <v>0</v>
          </cell>
          <cell r="F2557">
            <v>0</v>
          </cell>
          <cell r="G2557">
            <v>0</v>
          </cell>
          <cell r="H2557">
            <v>0</v>
          </cell>
        </row>
        <row r="2558">
          <cell r="D2558">
            <v>0</v>
          </cell>
          <cell r="E2558">
            <v>0</v>
          </cell>
          <cell r="F2558">
            <v>0</v>
          </cell>
          <cell r="G2558">
            <v>0</v>
          </cell>
          <cell r="H2558">
            <v>0</v>
          </cell>
        </row>
        <row r="2559">
          <cell r="D2559" t="str">
            <v xml:space="preserve"> Sub-Total  </v>
          </cell>
          <cell r="H2559">
            <v>0</v>
          </cell>
        </row>
        <row r="2560">
          <cell r="D2560" t="str">
            <v xml:space="preserve"> Leis Sociais  </v>
          </cell>
          <cell r="E2560">
            <v>0</v>
          </cell>
          <cell r="F2560" t="str">
            <v xml:space="preserve">   </v>
          </cell>
          <cell r="G2560" t="str">
            <v xml:space="preserve">   </v>
          </cell>
          <cell r="H2560">
            <v>0</v>
          </cell>
        </row>
        <row r="2561">
          <cell r="A2561">
            <v>91</v>
          </cell>
          <cell r="D2561" t="str">
            <v xml:space="preserve"> Total MDO  </v>
          </cell>
          <cell r="H2561">
            <v>0</v>
          </cell>
        </row>
        <row r="2562">
          <cell r="D2562" t="str">
            <v xml:space="preserve">   </v>
          </cell>
          <cell r="E2562" t="str">
            <v xml:space="preserve">   </v>
          </cell>
          <cell r="F2562" t="str">
            <v xml:space="preserve">   </v>
          </cell>
          <cell r="G2562" t="str">
            <v xml:space="preserve">   </v>
          </cell>
          <cell r="H2562" t="str">
            <v xml:space="preserve">   </v>
          </cell>
        </row>
        <row r="2563">
          <cell r="D2563" t="str">
            <v xml:space="preserve"> BDI  </v>
          </cell>
          <cell r="E2563">
            <v>0.27179999999999999</v>
          </cell>
          <cell r="F2563" t="str">
            <v xml:space="preserve">   </v>
          </cell>
          <cell r="G2563" t="str">
            <v xml:space="preserve">   </v>
          </cell>
          <cell r="H2563">
            <v>0</v>
          </cell>
        </row>
        <row r="2564">
          <cell r="D2564" t="str">
            <v xml:space="preserve"> Total  </v>
          </cell>
          <cell r="H2564">
            <v>0</v>
          </cell>
        </row>
        <row r="2565">
          <cell r="I2565" t="str">
            <v>XX</v>
          </cell>
        </row>
        <row r="2566">
          <cell r="D2566" t="str">
            <v xml:space="preserve"> Obra:  </v>
          </cell>
          <cell r="E2566" t="str">
            <v>Construção de Centro Educacional</v>
          </cell>
        </row>
        <row r="2567">
          <cell r="D2567" t="str">
            <v xml:space="preserve"> Local:  </v>
          </cell>
          <cell r="E2567" t="str">
            <v>Município de Assis</v>
          </cell>
          <cell r="F2567" t="str">
            <v xml:space="preserve">   </v>
          </cell>
          <cell r="G2567" t="str">
            <v xml:space="preserve">   </v>
          </cell>
        </row>
        <row r="2568">
          <cell r="D2568" t="str">
            <v xml:space="preserve"> Concorrência :  </v>
          </cell>
          <cell r="E2568" t="str">
            <v xml:space="preserve"> N.º 011/2009</v>
          </cell>
          <cell r="F2568" t="str">
            <v xml:space="preserve">   </v>
          </cell>
          <cell r="G2568" t="str">
            <v xml:space="preserve">   </v>
          </cell>
        </row>
        <row r="2569">
          <cell r="D2569" t="str">
            <v xml:space="preserve"> Composições Unitárias  </v>
          </cell>
        </row>
        <row r="2570">
          <cell r="C2570">
            <v>92</v>
          </cell>
          <cell r="D2570" t="str">
            <v>Canaletas de concreto, seção retangular L=0,25m x prof variável até 0,40m conforme detalhes de projeto e memorial descritivo para quadra e Portaria</v>
          </cell>
          <cell r="E2570" t="str">
            <v xml:space="preserve">   </v>
          </cell>
          <cell r="F2570" t="str">
            <v xml:space="preserve">   </v>
          </cell>
        </row>
        <row r="2571">
          <cell r="D2571" t="str">
            <v xml:space="preserve">   </v>
          </cell>
          <cell r="E2571" t="str">
            <v xml:space="preserve">  Unid.  </v>
          </cell>
          <cell r="F2571" t="str">
            <v xml:space="preserve"> MAT.  </v>
          </cell>
          <cell r="G2571" t="str">
            <v xml:space="preserve">  MDO  </v>
          </cell>
          <cell r="H2571" t="str">
            <v xml:space="preserve">  TOTAL  </v>
          </cell>
        </row>
        <row r="2572">
          <cell r="D2572" t="str">
            <v xml:space="preserve">   </v>
          </cell>
          <cell r="E2572" t="str">
            <v>m</v>
          </cell>
          <cell r="F2572">
            <v>0</v>
          </cell>
          <cell r="G2572">
            <v>0</v>
          </cell>
          <cell r="H2572">
            <v>0</v>
          </cell>
        </row>
        <row r="2573">
          <cell r="D2573" t="str">
            <v xml:space="preserve">   </v>
          </cell>
          <cell r="E2573" t="str">
            <v xml:space="preserve">   </v>
          </cell>
          <cell r="F2573" t="str">
            <v xml:space="preserve">   </v>
          </cell>
          <cell r="G2573" t="str">
            <v xml:space="preserve">   </v>
          </cell>
          <cell r="H2573" t="str">
            <v xml:space="preserve">   </v>
          </cell>
        </row>
        <row r="2574">
          <cell r="D2574" t="str">
            <v xml:space="preserve"> Material  </v>
          </cell>
          <cell r="E2574" t="str">
            <v xml:space="preserve">  Consumo  </v>
          </cell>
          <cell r="F2574" t="str">
            <v xml:space="preserve"> Unid.  </v>
          </cell>
          <cell r="G2574" t="str">
            <v xml:space="preserve">  Pr. Unit.  </v>
          </cell>
          <cell r="H2574" t="str">
            <v xml:space="preserve">  Custo  </v>
          </cell>
        </row>
        <row r="2575">
          <cell r="D2575">
            <v>0</v>
          </cell>
          <cell r="E2575">
            <v>0</v>
          </cell>
          <cell r="F2575">
            <v>0</v>
          </cell>
          <cell r="G2575">
            <v>0</v>
          </cell>
          <cell r="H2575">
            <v>0</v>
          </cell>
        </row>
        <row r="2576">
          <cell r="D2576">
            <v>0</v>
          </cell>
          <cell r="E2576">
            <v>0</v>
          </cell>
          <cell r="F2576">
            <v>0</v>
          </cell>
          <cell r="G2576">
            <v>0</v>
          </cell>
          <cell r="H2576">
            <v>0</v>
          </cell>
        </row>
        <row r="2577">
          <cell r="D2577">
            <v>0</v>
          </cell>
          <cell r="E2577">
            <v>0</v>
          </cell>
          <cell r="F2577">
            <v>0</v>
          </cell>
          <cell r="G2577">
            <v>0</v>
          </cell>
          <cell r="H2577">
            <v>0</v>
          </cell>
        </row>
        <row r="2578">
          <cell r="D2578">
            <v>0</v>
          </cell>
          <cell r="E2578">
            <v>0</v>
          </cell>
          <cell r="F2578">
            <v>0</v>
          </cell>
          <cell r="G2578">
            <v>0</v>
          </cell>
          <cell r="H2578">
            <v>0</v>
          </cell>
        </row>
        <row r="2579">
          <cell r="D2579">
            <v>0</v>
          </cell>
          <cell r="E2579">
            <v>0</v>
          </cell>
          <cell r="F2579">
            <v>0</v>
          </cell>
          <cell r="G2579">
            <v>0</v>
          </cell>
          <cell r="H2579">
            <v>0</v>
          </cell>
        </row>
        <row r="2580">
          <cell r="D2580">
            <v>0</v>
          </cell>
          <cell r="E2580">
            <v>0</v>
          </cell>
          <cell r="F2580">
            <v>0</v>
          </cell>
          <cell r="G2580">
            <v>0</v>
          </cell>
          <cell r="H2580">
            <v>0</v>
          </cell>
        </row>
        <row r="2581">
          <cell r="D2581">
            <v>0</v>
          </cell>
          <cell r="E2581">
            <v>0</v>
          </cell>
          <cell r="F2581">
            <v>0</v>
          </cell>
          <cell r="G2581">
            <v>0</v>
          </cell>
          <cell r="H2581">
            <v>0</v>
          </cell>
        </row>
        <row r="2582">
          <cell r="B2582">
            <v>92</v>
          </cell>
          <cell r="D2582" t="str">
            <v xml:space="preserve"> Total Material  </v>
          </cell>
          <cell r="H2582">
            <v>0</v>
          </cell>
        </row>
        <row r="2583">
          <cell r="D2583" t="str">
            <v xml:space="preserve">   </v>
          </cell>
          <cell r="E2583" t="str">
            <v xml:space="preserve">   </v>
          </cell>
          <cell r="F2583" t="str">
            <v xml:space="preserve">   </v>
          </cell>
          <cell r="G2583" t="str">
            <v xml:space="preserve">   </v>
          </cell>
          <cell r="H2583" t="str">
            <v xml:space="preserve">   </v>
          </cell>
        </row>
        <row r="2584">
          <cell r="D2584" t="str">
            <v xml:space="preserve"> Mão de Obra  </v>
          </cell>
          <cell r="E2584" t="str">
            <v xml:space="preserve">  Consumo  </v>
          </cell>
          <cell r="F2584" t="str">
            <v xml:space="preserve"> Unid.  </v>
          </cell>
          <cell r="G2584" t="str">
            <v xml:space="preserve">  Pr. Unit.  </v>
          </cell>
          <cell r="H2584" t="str">
            <v xml:space="preserve">  Custo  </v>
          </cell>
        </row>
        <row r="2585">
          <cell r="D2585">
            <v>0</v>
          </cell>
          <cell r="E2585">
            <v>0</v>
          </cell>
          <cell r="F2585">
            <v>0</v>
          </cell>
          <cell r="G2585">
            <v>0</v>
          </cell>
          <cell r="H2585">
            <v>0</v>
          </cell>
        </row>
        <row r="2586">
          <cell r="D2586">
            <v>0</v>
          </cell>
          <cell r="E2586">
            <v>0</v>
          </cell>
          <cell r="F2586">
            <v>0</v>
          </cell>
          <cell r="G2586">
            <v>0</v>
          </cell>
          <cell r="H2586">
            <v>0</v>
          </cell>
        </row>
        <row r="2587">
          <cell r="D2587">
            <v>0</v>
          </cell>
          <cell r="E2587">
            <v>0</v>
          </cell>
          <cell r="F2587">
            <v>0</v>
          </cell>
          <cell r="G2587">
            <v>0</v>
          </cell>
          <cell r="H2587">
            <v>0</v>
          </cell>
        </row>
        <row r="2588">
          <cell r="D2588">
            <v>0</v>
          </cell>
          <cell r="E2588">
            <v>0</v>
          </cell>
          <cell r="F2588">
            <v>0</v>
          </cell>
          <cell r="G2588">
            <v>0</v>
          </cell>
          <cell r="H2588">
            <v>0</v>
          </cell>
        </row>
        <row r="2589">
          <cell r="D2589">
            <v>0</v>
          </cell>
          <cell r="E2589">
            <v>0</v>
          </cell>
          <cell r="F2589">
            <v>0</v>
          </cell>
          <cell r="G2589">
            <v>0</v>
          </cell>
          <cell r="H2589">
            <v>0</v>
          </cell>
        </row>
        <row r="2590">
          <cell r="D2590" t="str">
            <v xml:space="preserve"> Sub-Total  </v>
          </cell>
          <cell r="H2590">
            <v>0</v>
          </cell>
        </row>
        <row r="2591">
          <cell r="D2591" t="str">
            <v xml:space="preserve"> Leis Sociais  </v>
          </cell>
          <cell r="E2591">
            <v>0</v>
          </cell>
          <cell r="F2591" t="str">
            <v xml:space="preserve">   </v>
          </cell>
          <cell r="G2591" t="str">
            <v xml:space="preserve">   </v>
          </cell>
          <cell r="H2591">
            <v>0</v>
          </cell>
        </row>
        <row r="2592">
          <cell r="A2592">
            <v>92</v>
          </cell>
          <cell r="D2592" t="str">
            <v xml:space="preserve"> Total MDO  </v>
          </cell>
          <cell r="H2592">
            <v>0</v>
          </cell>
        </row>
        <row r="2593">
          <cell r="D2593" t="str">
            <v xml:space="preserve">   </v>
          </cell>
          <cell r="E2593" t="str">
            <v xml:space="preserve">   </v>
          </cell>
          <cell r="F2593" t="str">
            <v xml:space="preserve">   </v>
          </cell>
          <cell r="G2593" t="str">
            <v xml:space="preserve">   </v>
          </cell>
          <cell r="H2593" t="str">
            <v xml:space="preserve">   </v>
          </cell>
        </row>
        <row r="2594">
          <cell r="D2594" t="str">
            <v xml:space="preserve"> BDI  </v>
          </cell>
          <cell r="E2594">
            <v>0.27179999999999999</v>
          </cell>
          <cell r="F2594" t="str">
            <v xml:space="preserve">   </v>
          </cell>
          <cell r="G2594" t="str">
            <v xml:space="preserve">   </v>
          </cell>
          <cell r="H2594">
            <v>0</v>
          </cell>
        </row>
        <row r="2595">
          <cell r="D2595" t="str">
            <v xml:space="preserve"> Total  </v>
          </cell>
          <cell r="H2595">
            <v>0</v>
          </cell>
        </row>
        <row r="2596">
          <cell r="I2596" t="str">
            <v>XX</v>
          </cell>
        </row>
        <row r="2597">
          <cell r="D2597" t="str">
            <v xml:space="preserve"> Obra:  </v>
          </cell>
          <cell r="E2597" t="str">
            <v>Construção de Centro Educacional</v>
          </cell>
        </row>
        <row r="2598">
          <cell r="D2598" t="str">
            <v xml:space="preserve"> Local:  </v>
          </cell>
          <cell r="E2598" t="str">
            <v>Município de Assis</v>
          </cell>
          <cell r="F2598" t="str">
            <v xml:space="preserve">   </v>
          </cell>
          <cell r="G2598" t="str">
            <v xml:space="preserve">   </v>
          </cell>
        </row>
        <row r="2599">
          <cell r="D2599" t="str">
            <v xml:space="preserve"> Concorrência :  </v>
          </cell>
          <cell r="E2599" t="str">
            <v xml:space="preserve"> N.º 011/2009</v>
          </cell>
          <cell r="F2599" t="str">
            <v xml:space="preserve">   </v>
          </cell>
          <cell r="G2599" t="str">
            <v xml:space="preserve">   </v>
          </cell>
        </row>
        <row r="2600">
          <cell r="D2600" t="str">
            <v xml:space="preserve"> Composições Unitárias  </v>
          </cell>
        </row>
        <row r="2601">
          <cell r="C2601">
            <v>93</v>
          </cell>
          <cell r="D2601" t="str">
            <v>Cantoneira de alumínio para proteção de cerâmica / azulejos</v>
          </cell>
          <cell r="E2601" t="str">
            <v xml:space="preserve">   </v>
          </cell>
          <cell r="F2601" t="str">
            <v xml:space="preserve">   </v>
          </cell>
        </row>
        <row r="2602">
          <cell r="D2602" t="str">
            <v xml:space="preserve">   </v>
          </cell>
          <cell r="E2602" t="str">
            <v xml:space="preserve">  Unid.  </v>
          </cell>
          <cell r="F2602" t="str">
            <v xml:space="preserve"> MAT.  </v>
          </cell>
          <cell r="G2602" t="str">
            <v xml:space="preserve">  MDO  </v>
          </cell>
          <cell r="H2602" t="str">
            <v xml:space="preserve">  TOTAL  </v>
          </cell>
        </row>
        <row r="2603">
          <cell r="D2603" t="str">
            <v xml:space="preserve">   </v>
          </cell>
          <cell r="E2603" t="str">
            <v>m</v>
          </cell>
          <cell r="F2603">
            <v>0</v>
          </cell>
          <cell r="G2603">
            <v>0</v>
          </cell>
          <cell r="H2603">
            <v>0</v>
          </cell>
        </row>
        <row r="2604">
          <cell r="D2604" t="str">
            <v xml:space="preserve">   </v>
          </cell>
          <cell r="E2604" t="str">
            <v xml:space="preserve">   </v>
          </cell>
          <cell r="F2604" t="str">
            <v xml:space="preserve">   </v>
          </cell>
          <cell r="G2604" t="str">
            <v xml:space="preserve">   </v>
          </cell>
          <cell r="H2604" t="str">
            <v xml:space="preserve">   </v>
          </cell>
        </row>
        <row r="2605">
          <cell r="D2605" t="str">
            <v xml:space="preserve"> Material  </v>
          </cell>
          <cell r="E2605" t="str">
            <v xml:space="preserve">  Consumo  </v>
          </cell>
          <cell r="F2605" t="str">
            <v xml:space="preserve"> Unid.  </v>
          </cell>
          <cell r="G2605" t="str">
            <v xml:space="preserve">  Pr. Unit.  </v>
          </cell>
          <cell r="H2605" t="str">
            <v xml:space="preserve">  Custo  </v>
          </cell>
        </row>
        <row r="2606">
          <cell r="D2606">
            <v>0</v>
          </cell>
          <cell r="E2606">
            <v>0</v>
          </cell>
          <cell r="F2606">
            <v>0</v>
          </cell>
          <cell r="G2606">
            <v>0</v>
          </cell>
          <cell r="H2606">
            <v>0</v>
          </cell>
        </row>
        <row r="2607">
          <cell r="D2607">
            <v>0</v>
          </cell>
          <cell r="E2607">
            <v>0</v>
          </cell>
          <cell r="F2607">
            <v>0</v>
          </cell>
          <cell r="G2607">
            <v>0</v>
          </cell>
          <cell r="H2607">
            <v>0</v>
          </cell>
        </row>
        <row r="2608">
          <cell r="D2608">
            <v>0</v>
          </cell>
          <cell r="E2608">
            <v>0</v>
          </cell>
          <cell r="F2608">
            <v>0</v>
          </cell>
          <cell r="G2608">
            <v>0</v>
          </cell>
          <cell r="H2608">
            <v>0</v>
          </cell>
        </row>
        <row r="2609">
          <cell r="D2609">
            <v>0</v>
          </cell>
          <cell r="E2609">
            <v>0</v>
          </cell>
          <cell r="F2609">
            <v>0</v>
          </cell>
          <cell r="G2609">
            <v>0</v>
          </cell>
          <cell r="H2609">
            <v>0</v>
          </cell>
        </row>
        <row r="2610">
          <cell r="D2610">
            <v>0</v>
          </cell>
          <cell r="E2610">
            <v>0</v>
          </cell>
          <cell r="F2610">
            <v>0</v>
          </cell>
          <cell r="G2610">
            <v>0</v>
          </cell>
          <cell r="H2610">
            <v>0</v>
          </cell>
        </row>
        <row r="2611">
          <cell r="D2611">
            <v>0</v>
          </cell>
          <cell r="E2611">
            <v>0</v>
          </cell>
          <cell r="F2611">
            <v>0</v>
          </cell>
          <cell r="G2611">
            <v>0</v>
          </cell>
          <cell r="H2611">
            <v>0</v>
          </cell>
        </row>
        <row r="2612">
          <cell r="D2612">
            <v>0</v>
          </cell>
          <cell r="E2612">
            <v>0</v>
          </cell>
          <cell r="F2612">
            <v>0</v>
          </cell>
          <cell r="G2612">
            <v>0</v>
          </cell>
          <cell r="H2612">
            <v>0</v>
          </cell>
        </row>
        <row r="2613">
          <cell r="B2613">
            <v>93</v>
          </cell>
          <cell r="D2613" t="str">
            <v xml:space="preserve"> Total Material  </v>
          </cell>
          <cell r="H2613">
            <v>0</v>
          </cell>
        </row>
        <row r="2614">
          <cell r="D2614" t="str">
            <v xml:space="preserve">   </v>
          </cell>
          <cell r="E2614" t="str">
            <v xml:space="preserve">   </v>
          </cell>
          <cell r="F2614" t="str">
            <v xml:space="preserve">   </v>
          </cell>
          <cell r="G2614" t="str">
            <v xml:space="preserve">   </v>
          </cell>
          <cell r="H2614" t="str">
            <v xml:space="preserve">   </v>
          </cell>
        </row>
        <row r="2615">
          <cell r="D2615" t="str">
            <v xml:space="preserve"> Mão de Obra  </v>
          </cell>
          <cell r="E2615" t="str">
            <v xml:space="preserve">  Consumo  </v>
          </cell>
          <cell r="F2615" t="str">
            <v xml:space="preserve"> Unid.  </v>
          </cell>
          <cell r="G2615" t="str">
            <v xml:space="preserve">  Pr. Unit.  </v>
          </cell>
          <cell r="H2615" t="str">
            <v xml:space="preserve">  Custo  </v>
          </cell>
        </row>
        <row r="2616">
          <cell r="D2616">
            <v>0</v>
          </cell>
          <cell r="E2616">
            <v>0</v>
          </cell>
          <cell r="F2616">
            <v>0</v>
          </cell>
          <cell r="G2616">
            <v>0</v>
          </cell>
          <cell r="H2616">
            <v>0</v>
          </cell>
        </row>
        <row r="2617">
          <cell r="D2617">
            <v>0</v>
          </cell>
          <cell r="E2617">
            <v>0</v>
          </cell>
          <cell r="F2617">
            <v>0</v>
          </cell>
          <cell r="G2617">
            <v>0</v>
          </cell>
          <cell r="H2617">
            <v>0</v>
          </cell>
        </row>
        <row r="2618">
          <cell r="D2618">
            <v>0</v>
          </cell>
          <cell r="E2618">
            <v>0</v>
          </cell>
          <cell r="F2618">
            <v>0</v>
          </cell>
          <cell r="G2618">
            <v>0</v>
          </cell>
          <cell r="H2618">
            <v>0</v>
          </cell>
        </row>
        <row r="2619">
          <cell r="D2619">
            <v>0</v>
          </cell>
          <cell r="E2619">
            <v>0</v>
          </cell>
          <cell r="F2619">
            <v>0</v>
          </cell>
          <cell r="G2619">
            <v>0</v>
          </cell>
          <cell r="H2619">
            <v>0</v>
          </cell>
        </row>
        <row r="2620">
          <cell r="D2620">
            <v>0</v>
          </cell>
          <cell r="E2620">
            <v>0</v>
          </cell>
          <cell r="F2620">
            <v>0</v>
          </cell>
          <cell r="G2620">
            <v>0</v>
          </cell>
          <cell r="H2620">
            <v>0</v>
          </cell>
        </row>
        <row r="2621">
          <cell r="D2621" t="str">
            <v xml:space="preserve"> Sub-Total  </v>
          </cell>
          <cell r="H2621">
            <v>0</v>
          </cell>
        </row>
        <row r="2622">
          <cell r="D2622" t="str">
            <v xml:space="preserve"> Leis Sociais  </v>
          </cell>
          <cell r="E2622">
            <v>0</v>
          </cell>
          <cell r="F2622" t="str">
            <v xml:space="preserve">   </v>
          </cell>
          <cell r="G2622" t="str">
            <v xml:space="preserve">   </v>
          </cell>
          <cell r="H2622">
            <v>0</v>
          </cell>
        </row>
        <row r="2623">
          <cell r="A2623">
            <v>93</v>
          </cell>
          <cell r="D2623" t="str">
            <v xml:space="preserve"> Total MDO  </v>
          </cell>
          <cell r="H2623">
            <v>0</v>
          </cell>
        </row>
        <row r="2624">
          <cell r="D2624" t="str">
            <v xml:space="preserve">   </v>
          </cell>
          <cell r="E2624" t="str">
            <v xml:space="preserve">   </v>
          </cell>
          <cell r="F2624" t="str">
            <v xml:space="preserve">   </v>
          </cell>
          <cell r="G2624" t="str">
            <v xml:space="preserve">   </v>
          </cell>
          <cell r="H2624" t="str">
            <v xml:space="preserve">   </v>
          </cell>
        </row>
        <row r="2625">
          <cell r="D2625" t="str">
            <v xml:space="preserve"> BDI  </v>
          </cell>
          <cell r="E2625">
            <v>0.27179999999999999</v>
          </cell>
          <cell r="F2625" t="str">
            <v xml:space="preserve">   </v>
          </cell>
          <cell r="G2625" t="str">
            <v xml:space="preserve">   </v>
          </cell>
          <cell r="H2625">
            <v>0</v>
          </cell>
        </row>
        <row r="2626">
          <cell r="D2626" t="str">
            <v xml:space="preserve"> Total  </v>
          </cell>
          <cell r="H2626">
            <v>0</v>
          </cell>
        </row>
        <row r="2627">
          <cell r="I2627" t="str">
            <v>XX</v>
          </cell>
        </row>
        <row r="2628">
          <cell r="D2628" t="str">
            <v xml:space="preserve"> Obra:  </v>
          </cell>
          <cell r="E2628" t="str">
            <v>Construção de Centro Educacional</v>
          </cell>
        </row>
        <row r="2629">
          <cell r="D2629" t="str">
            <v xml:space="preserve"> Local:  </v>
          </cell>
          <cell r="E2629" t="str">
            <v>Município de Assis</v>
          </cell>
          <cell r="F2629" t="str">
            <v xml:space="preserve">   </v>
          </cell>
          <cell r="G2629" t="str">
            <v xml:space="preserve">   </v>
          </cell>
        </row>
        <row r="2630">
          <cell r="D2630" t="str">
            <v xml:space="preserve"> Concorrência :  </v>
          </cell>
          <cell r="E2630" t="str">
            <v xml:space="preserve"> N.º 011/2009</v>
          </cell>
          <cell r="F2630" t="str">
            <v xml:space="preserve">   </v>
          </cell>
          <cell r="G2630" t="str">
            <v xml:space="preserve">   </v>
          </cell>
        </row>
        <row r="2631">
          <cell r="D2631" t="str">
            <v xml:space="preserve"> Composições Unitárias  </v>
          </cell>
        </row>
        <row r="2632">
          <cell r="C2632">
            <v>94</v>
          </cell>
          <cell r="D2632" t="str">
            <v>Cantoneira de ferro galvanizado 3/4" x 1/8"</v>
          </cell>
          <cell r="E2632" t="str">
            <v xml:space="preserve">   </v>
          </cell>
          <cell r="F2632" t="str">
            <v xml:space="preserve">   </v>
          </cell>
        </row>
        <row r="2633">
          <cell r="D2633" t="str">
            <v xml:space="preserve">   </v>
          </cell>
          <cell r="E2633" t="str">
            <v xml:space="preserve">  Unid.  </v>
          </cell>
          <cell r="F2633" t="str">
            <v xml:space="preserve"> MAT.  </v>
          </cell>
          <cell r="G2633" t="str">
            <v xml:space="preserve">  MDO  </v>
          </cell>
          <cell r="H2633" t="str">
            <v xml:space="preserve">  TOTAL  </v>
          </cell>
        </row>
        <row r="2634">
          <cell r="D2634" t="str">
            <v xml:space="preserve">   </v>
          </cell>
          <cell r="E2634" t="str">
            <v>m</v>
          </cell>
          <cell r="F2634">
            <v>0</v>
          </cell>
          <cell r="G2634">
            <v>0</v>
          </cell>
          <cell r="H2634">
            <v>0</v>
          </cell>
        </row>
        <row r="2635">
          <cell r="D2635" t="str">
            <v xml:space="preserve">   </v>
          </cell>
          <cell r="E2635" t="str">
            <v xml:space="preserve">   </v>
          </cell>
          <cell r="F2635" t="str">
            <v xml:space="preserve">   </v>
          </cell>
          <cell r="G2635" t="str">
            <v xml:space="preserve">   </v>
          </cell>
          <cell r="H2635" t="str">
            <v xml:space="preserve">   </v>
          </cell>
        </row>
        <row r="2636">
          <cell r="D2636" t="str">
            <v xml:space="preserve"> Material  </v>
          </cell>
          <cell r="E2636" t="str">
            <v xml:space="preserve">  Consumo  </v>
          </cell>
          <cell r="F2636" t="str">
            <v xml:space="preserve"> Unid.  </v>
          </cell>
          <cell r="G2636" t="str">
            <v xml:space="preserve">  Pr. Unit.  </v>
          </cell>
          <cell r="H2636" t="str">
            <v xml:space="preserve">  Custo  </v>
          </cell>
        </row>
        <row r="2637">
          <cell r="D2637">
            <v>0</v>
          </cell>
          <cell r="E2637">
            <v>0</v>
          </cell>
          <cell r="F2637">
            <v>0</v>
          </cell>
          <cell r="G2637">
            <v>0</v>
          </cell>
          <cell r="H2637">
            <v>0</v>
          </cell>
        </row>
        <row r="2638">
          <cell r="D2638">
            <v>0</v>
          </cell>
          <cell r="E2638">
            <v>0</v>
          </cell>
          <cell r="F2638">
            <v>0</v>
          </cell>
          <cell r="G2638">
            <v>0</v>
          </cell>
          <cell r="H2638">
            <v>0</v>
          </cell>
        </row>
        <row r="2639">
          <cell r="D2639">
            <v>0</v>
          </cell>
          <cell r="E2639">
            <v>0</v>
          </cell>
          <cell r="F2639">
            <v>0</v>
          </cell>
          <cell r="G2639">
            <v>0</v>
          </cell>
          <cell r="H2639">
            <v>0</v>
          </cell>
        </row>
        <row r="2640">
          <cell r="D2640">
            <v>0</v>
          </cell>
          <cell r="E2640">
            <v>0</v>
          </cell>
          <cell r="F2640">
            <v>0</v>
          </cell>
          <cell r="G2640">
            <v>0</v>
          </cell>
          <cell r="H2640">
            <v>0</v>
          </cell>
        </row>
        <row r="2641">
          <cell r="D2641">
            <v>0</v>
          </cell>
          <cell r="E2641">
            <v>0</v>
          </cell>
          <cell r="F2641">
            <v>0</v>
          </cell>
          <cell r="G2641">
            <v>0</v>
          </cell>
          <cell r="H2641">
            <v>0</v>
          </cell>
        </row>
        <row r="2642">
          <cell r="D2642">
            <v>0</v>
          </cell>
          <cell r="E2642">
            <v>0</v>
          </cell>
          <cell r="F2642">
            <v>0</v>
          </cell>
          <cell r="G2642">
            <v>0</v>
          </cell>
          <cell r="H2642">
            <v>0</v>
          </cell>
        </row>
        <row r="2643">
          <cell r="D2643">
            <v>0</v>
          </cell>
          <cell r="E2643">
            <v>0</v>
          </cell>
          <cell r="F2643">
            <v>0</v>
          </cell>
          <cell r="G2643">
            <v>0</v>
          </cell>
          <cell r="H2643">
            <v>0</v>
          </cell>
        </row>
        <row r="2644">
          <cell r="B2644">
            <v>94</v>
          </cell>
          <cell r="D2644" t="str">
            <v xml:space="preserve"> Total Material  </v>
          </cell>
          <cell r="H2644">
            <v>0</v>
          </cell>
        </row>
        <row r="2645">
          <cell r="D2645" t="str">
            <v xml:space="preserve">   </v>
          </cell>
          <cell r="E2645" t="str">
            <v xml:space="preserve">   </v>
          </cell>
          <cell r="F2645" t="str">
            <v xml:space="preserve">   </v>
          </cell>
          <cell r="G2645" t="str">
            <v xml:space="preserve">   </v>
          </cell>
          <cell r="H2645" t="str">
            <v xml:space="preserve">   </v>
          </cell>
        </row>
        <row r="2646">
          <cell r="D2646" t="str">
            <v xml:space="preserve"> Mão de Obra  </v>
          </cell>
          <cell r="E2646" t="str">
            <v xml:space="preserve">  Consumo  </v>
          </cell>
          <cell r="F2646" t="str">
            <v xml:space="preserve"> Unid.  </v>
          </cell>
          <cell r="G2646" t="str">
            <v xml:space="preserve">  Pr. Unit.  </v>
          </cell>
          <cell r="H2646" t="str">
            <v xml:space="preserve">  Custo  </v>
          </cell>
        </row>
        <row r="2647">
          <cell r="D2647">
            <v>0</v>
          </cell>
          <cell r="E2647">
            <v>0</v>
          </cell>
          <cell r="F2647">
            <v>0</v>
          </cell>
          <cell r="G2647">
            <v>0</v>
          </cell>
          <cell r="H2647">
            <v>0</v>
          </cell>
        </row>
        <row r="2648">
          <cell r="D2648">
            <v>0</v>
          </cell>
          <cell r="E2648">
            <v>0</v>
          </cell>
          <cell r="F2648">
            <v>0</v>
          </cell>
          <cell r="G2648">
            <v>0</v>
          </cell>
          <cell r="H2648">
            <v>0</v>
          </cell>
        </row>
        <row r="2649">
          <cell r="D2649">
            <v>0</v>
          </cell>
          <cell r="E2649">
            <v>0</v>
          </cell>
          <cell r="F2649">
            <v>0</v>
          </cell>
          <cell r="G2649">
            <v>0</v>
          </cell>
          <cell r="H2649">
            <v>0</v>
          </cell>
        </row>
        <row r="2650">
          <cell r="D2650">
            <v>0</v>
          </cell>
          <cell r="E2650">
            <v>0</v>
          </cell>
          <cell r="F2650">
            <v>0</v>
          </cell>
          <cell r="G2650">
            <v>0</v>
          </cell>
          <cell r="H2650">
            <v>0</v>
          </cell>
        </row>
        <row r="2651">
          <cell r="D2651">
            <v>0</v>
          </cell>
          <cell r="E2651">
            <v>0</v>
          </cell>
          <cell r="F2651">
            <v>0</v>
          </cell>
          <cell r="G2651">
            <v>0</v>
          </cell>
          <cell r="H2651">
            <v>0</v>
          </cell>
        </row>
        <row r="2652">
          <cell r="D2652" t="str">
            <v xml:space="preserve"> Sub-Total  </v>
          </cell>
          <cell r="H2652">
            <v>0</v>
          </cell>
        </row>
        <row r="2653">
          <cell r="D2653" t="str">
            <v xml:space="preserve"> Leis Sociais  </v>
          </cell>
          <cell r="E2653">
            <v>0</v>
          </cell>
          <cell r="F2653" t="str">
            <v xml:space="preserve">   </v>
          </cell>
          <cell r="G2653" t="str">
            <v xml:space="preserve">   </v>
          </cell>
          <cell r="H2653">
            <v>0</v>
          </cell>
        </row>
        <row r="2654">
          <cell r="A2654">
            <v>94</v>
          </cell>
          <cell r="D2654" t="str">
            <v xml:space="preserve"> Total MDO  </v>
          </cell>
          <cell r="H2654">
            <v>0</v>
          </cell>
        </row>
        <row r="2655">
          <cell r="D2655" t="str">
            <v xml:space="preserve">   </v>
          </cell>
          <cell r="E2655" t="str">
            <v xml:space="preserve">   </v>
          </cell>
          <cell r="F2655" t="str">
            <v xml:space="preserve">   </v>
          </cell>
          <cell r="G2655" t="str">
            <v xml:space="preserve">   </v>
          </cell>
          <cell r="H2655" t="str">
            <v xml:space="preserve">   </v>
          </cell>
        </row>
        <row r="2656">
          <cell r="D2656" t="str">
            <v xml:space="preserve"> BDI  </v>
          </cell>
          <cell r="E2656">
            <v>0.27179999999999999</v>
          </cell>
          <cell r="F2656" t="str">
            <v xml:space="preserve">   </v>
          </cell>
          <cell r="G2656" t="str">
            <v xml:space="preserve">   </v>
          </cell>
          <cell r="H2656">
            <v>0</v>
          </cell>
        </row>
        <row r="2657">
          <cell r="D2657" t="str">
            <v xml:space="preserve"> Total  </v>
          </cell>
          <cell r="H2657">
            <v>0</v>
          </cell>
        </row>
        <row r="2658">
          <cell r="I2658" t="str">
            <v>XX</v>
          </cell>
        </row>
        <row r="2659">
          <cell r="D2659" t="str">
            <v xml:space="preserve"> Obra:  </v>
          </cell>
          <cell r="E2659" t="str">
            <v>Construção de Centro Educacional</v>
          </cell>
        </row>
        <row r="2660">
          <cell r="D2660" t="str">
            <v xml:space="preserve"> Local:  </v>
          </cell>
          <cell r="E2660" t="str">
            <v>Município de Assis</v>
          </cell>
          <cell r="F2660" t="str">
            <v xml:space="preserve">   </v>
          </cell>
          <cell r="G2660" t="str">
            <v xml:space="preserve">   </v>
          </cell>
        </row>
        <row r="2661">
          <cell r="D2661" t="str">
            <v xml:space="preserve"> Concorrência :  </v>
          </cell>
          <cell r="E2661" t="str">
            <v xml:space="preserve"> N.º 011/2009</v>
          </cell>
          <cell r="F2661" t="str">
            <v xml:space="preserve">   </v>
          </cell>
          <cell r="G2661" t="str">
            <v xml:space="preserve">   </v>
          </cell>
        </row>
        <row r="2662">
          <cell r="D2662" t="str">
            <v xml:space="preserve"> Composições Unitárias  </v>
          </cell>
        </row>
        <row r="2663">
          <cell r="C2663">
            <v>95</v>
          </cell>
          <cell r="D2663" t="str">
            <v>Cerâmica extrudada 240 x 116 x 9 mm, na cor cinza claro, conforme detalhes de projeto e memorial</v>
          </cell>
          <cell r="E2663" t="str">
            <v xml:space="preserve">   </v>
          </cell>
          <cell r="F2663" t="str">
            <v xml:space="preserve">   </v>
          </cell>
        </row>
        <row r="2664">
          <cell r="D2664" t="str">
            <v xml:space="preserve">   </v>
          </cell>
          <cell r="E2664" t="str">
            <v xml:space="preserve">  Unid.  </v>
          </cell>
          <cell r="F2664" t="str">
            <v xml:space="preserve"> MAT.  </v>
          </cell>
          <cell r="G2664" t="str">
            <v xml:space="preserve">  MDO  </v>
          </cell>
          <cell r="H2664" t="str">
            <v xml:space="preserve">  TOTAL  </v>
          </cell>
        </row>
        <row r="2665">
          <cell r="D2665" t="str">
            <v xml:space="preserve">   </v>
          </cell>
          <cell r="E2665" t="str">
            <v>m²</v>
          </cell>
          <cell r="F2665">
            <v>0</v>
          </cell>
          <cell r="G2665">
            <v>0</v>
          </cell>
          <cell r="H2665">
            <v>0</v>
          </cell>
        </row>
        <row r="2666">
          <cell r="D2666" t="str">
            <v xml:space="preserve">   </v>
          </cell>
          <cell r="E2666" t="str">
            <v xml:space="preserve">   </v>
          </cell>
          <cell r="F2666" t="str">
            <v xml:space="preserve">   </v>
          </cell>
          <cell r="G2666" t="str">
            <v xml:space="preserve">   </v>
          </cell>
          <cell r="H2666" t="str">
            <v xml:space="preserve">   </v>
          </cell>
        </row>
        <row r="2667">
          <cell r="D2667" t="str">
            <v xml:space="preserve"> Material  </v>
          </cell>
          <cell r="E2667" t="str">
            <v xml:space="preserve">  Consumo  </v>
          </cell>
          <cell r="F2667" t="str">
            <v xml:space="preserve"> Unid.  </v>
          </cell>
          <cell r="G2667" t="str">
            <v xml:space="preserve">  Pr. Unit.  </v>
          </cell>
          <cell r="H2667" t="str">
            <v xml:space="preserve">  Custo  </v>
          </cell>
        </row>
        <row r="2668">
          <cell r="D2668">
            <v>0</v>
          </cell>
          <cell r="E2668">
            <v>0</v>
          </cell>
          <cell r="F2668">
            <v>0</v>
          </cell>
          <cell r="G2668">
            <v>0</v>
          </cell>
          <cell r="H2668">
            <v>0</v>
          </cell>
        </row>
        <row r="2669">
          <cell r="D2669">
            <v>0</v>
          </cell>
          <cell r="E2669">
            <v>0</v>
          </cell>
          <cell r="F2669">
            <v>0</v>
          </cell>
          <cell r="G2669">
            <v>0</v>
          </cell>
          <cell r="H2669">
            <v>0</v>
          </cell>
        </row>
        <row r="2670">
          <cell r="D2670">
            <v>0</v>
          </cell>
          <cell r="E2670">
            <v>0</v>
          </cell>
          <cell r="F2670">
            <v>0</v>
          </cell>
          <cell r="G2670">
            <v>0</v>
          </cell>
          <cell r="H2670">
            <v>0</v>
          </cell>
        </row>
        <row r="2671">
          <cell r="D2671">
            <v>0</v>
          </cell>
          <cell r="E2671">
            <v>0</v>
          </cell>
          <cell r="F2671">
            <v>0</v>
          </cell>
          <cell r="G2671">
            <v>0</v>
          </cell>
          <cell r="H2671">
            <v>0</v>
          </cell>
        </row>
        <row r="2672">
          <cell r="D2672">
            <v>0</v>
          </cell>
          <cell r="E2672">
            <v>0</v>
          </cell>
          <cell r="F2672">
            <v>0</v>
          </cell>
          <cell r="G2672">
            <v>0</v>
          </cell>
          <cell r="H2672">
            <v>0</v>
          </cell>
        </row>
        <row r="2673">
          <cell r="D2673">
            <v>0</v>
          </cell>
          <cell r="E2673">
            <v>0</v>
          </cell>
          <cell r="F2673">
            <v>0</v>
          </cell>
          <cell r="G2673">
            <v>0</v>
          </cell>
          <cell r="H2673">
            <v>0</v>
          </cell>
        </row>
        <row r="2674">
          <cell r="D2674">
            <v>0</v>
          </cell>
          <cell r="E2674">
            <v>0</v>
          </cell>
          <cell r="F2674">
            <v>0</v>
          </cell>
          <cell r="G2674">
            <v>0</v>
          </cell>
          <cell r="H2674">
            <v>0</v>
          </cell>
        </row>
        <row r="2675">
          <cell r="B2675">
            <v>95</v>
          </cell>
          <cell r="D2675" t="str">
            <v xml:space="preserve"> Total Material  </v>
          </cell>
          <cell r="H2675">
            <v>0</v>
          </cell>
        </row>
        <row r="2676">
          <cell r="D2676" t="str">
            <v xml:space="preserve">   </v>
          </cell>
          <cell r="E2676" t="str">
            <v xml:space="preserve">   </v>
          </cell>
          <cell r="F2676" t="str">
            <v xml:space="preserve">   </v>
          </cell>
          <cell r="G2676" t="str">
            <v xml:space="preserve">   </v>
          </cell>
          <cell r="H2676" t="str">
            <v xml:space="preserve">   </v>
          </cell>
        </row>
        <row r="2677">
          <cell r="D2677" t="str">
            <v xml:space="preserve"> Mão de Obra  </v>
          </cell>
          <cell r="E2677" t="str">
            <v xml:space="preserve">  Consumo  </v>
          </cell>
          <cell r="F2677" t="str">
            <v xml:space="preserve"> Unid.  </v>
          </cell>
          <cell r="G2677" t="str">
            <v xml:space="preserve">  Pr. Unit.  </v>
          </cell>
          <cell r="H2677" t="str">
            <v xml:space="preserve">  Custo  </v>
          </cell>
        </row>
        <row r="2678">
          <cell r="D2678">
            <v>0</v>
          </cell>
          <cell r="E2678">
            <v>0</v>
          </cell>
          <cell r="F2678">
            <v>0</v>
          </cell>
          <cell r="G2678">
            <v>0</v>
          </cell>
          <cell r="H2678">
            <v>0</v>
          </cell>
        </row>
        <row r="2679">
          <cell r="D2679">
            <v>0</v>
          </cell>
          <cell r="E2679">
            <v>0</v>
          </cell>
          <cell r="F2679">
            <v>0</v>
          </cell>
          <cell r="G2679">
            <v>0</v>
          </cell>
          <cell r="H2679">
            <v>0</v>
          </cell>
        </row>
        <row r="2680">
          <cell r="D2680">
            <v>0</v>
          </cell>
          <cell r="E2680">
            <v>0</v>
          </cell>
          <cell r="F2680">
            <v>0</v>
          </cell>
          <cell r="G2680">
            <v>0</v>
          </cell>
          <cell r="H2680">
            <v>0</v>
          </cell>
        </row>
        <row r="2681">
          <cell r="D2681">
            <v>0</v>
          </cell>
          <cell r="E2681">
            <v>0</v>
          </cell>
          <cell r="F2681">
            <v>0</v>
          </cell>
          <cell r="G2681">
            <v>0</v>
          </cell>
          <cell r="H2681">
            <v>0</v>
          </cell>
        </row>
        <row r="2682">
          <cell r="D2682">
            <v>0</v>
          </cell>
          <cell r="E2682">
            <v>0</v>
          </cell>
          <cell r="F2682">
            <v>0</v>
          </cell>
          <cell r="G2682">
            <v>0</v>
          </cell>
          <cell r="H2682">
            <v>0</v>
          </cell>
        </row>
        <row r="2683">
          <cell r="D2683" t="str">
            <v xml:space="preserve"> Sub-Total  </v>
          </cell>
          <cell r="H2683">
            <v>0</v>
          </cell>
        </row>
        <row r="2684">
          <cell r="D2684" t="str">
            <v xml:space="preserve"> Leis Sociais  </v>
          </cell>
          <cell r="E2684">
            <v>0</v>
          </cell>
          <cell r="F2684" t="str">
            <v xml:space="preserve">   </v>
          </cell>
          <cell r="G2684" t="str">
            <v xml:space="preserve">   </v>
          </cell>
          <cell r="H2684">
            <v>0</v>
          </cell>
        </row>
        <row r="2685">
          <cell r="A2685">
            <v>95</v>
          </cell>
          <cell r="D2685" t="str">
            <v xml:space="preserve"> Total MDO  </v>
          </cell>
          <cell r="H2685">
            <v>0</v>
          </cell>
        </row>
        <row r="2686">
          <cell r="D2686" t="str">
            <v xml:space="preserve">   </v>
          </cell>
          <cell r="E2686" t="str">
            <v xml:space="preserve">   </v>
          </cell>
          <cell r="F2686" t="str">
            <v xml:space="preserve">   </v>
          </cell>
          <cell r="G2686" t="str">
            <v xml:space="preserve">   </v>
          </cell>
          <cell r="H2686" t="str">
            <v xml:space="preserve">   </v>
          </cell>
        </row>
        <row r="2687">
          <cell r="D2687" t="str">
            <v xml:space="preserve"> BDI  </v>
          </cell>
          <cell r="E2687">
            <v>0.27179999999999999</v>
          </cell>
          <cell r="F2687" t="str">
            <v xml:space="preserve">   </v>
          </cell>
          <cell r="G2687" t="str">
            <v xml:space="preserve">   </v>
          </cell>
          <cell r="H2687">
            <v>0</v>
          </cell>
        </row>
        <row r="2688">
          <cell r="D2688" t="str">
            <v xml:space="preserve"> Total  </v>
          </cell>
          <cell r="H2688">
            <v>0</v>
          </cell>
        </row>
        <row r="2689">
          <cell r="I2689" t="str">
            <v>XX</v>
          </cell>
        </row>
        <row r="2690">
          <cell r="D2690" t="str">
            <v xml:space="preserve"> Obra:  </v>
          </cell>
          <cell r="E2690" t="str">
            <v>Construção de Centro Educacional</v>
          </cell>
        </row>
        <row r="2691">
          <cell r="D2691" t="str">
            <v xml:space="preserve"> Local:  </v>
          </cell>
          <cell r="E2691" t="str">
            <v>Município de Assis</v>
          </cell>
          <cell r="F2691" t="str">
            <v xml:space="preserve">   </v>
          </cell>
          <cell r="G2691" t="str">
            <v xml:space="preserve">   </v>
          </cell>
        </row>
        <row r="2692">
          <cell r="D2692" t="str">
            <v xml:space="preserve"> Concorrência :  </v>
          </cell>
          <cell r="E2692" t="str">
            <v xml:space="preserve"> N.º 011/2009</v>
          </cell>
          <cell r="F2692" t="str">
            <v xml:space="preserve">   </v>
          </cell>
          <cell r="G2692" t="str">
            <v xml:space="preserve">   </v>
          </cell>
        </row>
        <row r="2693">
          <cell r="D2693" t="str">
            <v xml:space="preserve"> Composições Unitárias  </v>
          </cell>
        </row>
        <row r="2694">
          <cell r="C2694">
            <v>96</v>
          </cell>
          <cell r="D2694" t="str">
            <v>Cesto coletor de folhas para caixa de retenção existente, conforme detalhe em projeto</v>
          </cell>
          <cell r="E2694" t="str">
            <v xml:space="preserve">   </v>
          </cell>
          <cell r="F2694" t="str">
            <v xml:space="preserve">   </v>
          </cell>
        </row>
        <row r="2695">
          <cell r="D2695" t="str">
            <v xml:space="preserve">   </v>
          </cell>
          <cell r="E2695" t="str">
            <v xml:space="preserve">  Unid.  </v>
          </cell>
          <cell r="F2695" t="str">
            <v xml:space="preserve"> MAT.  </v>
          </cell>
          <cell r="G2695" t="str">
            <v xml:space="preserve">  MDO  </v>
          </cell>
          <cell r="H2695" t="str">
            <v xml:space="preserve">  TOTAL  </v>
          </cell>
        </row>
        <row r="2696">
          <cell r="D2696" t="str">
            <v xml:space="preserve">   </v>
          </cell>
          <cell r="E2696" t="str">
            <v>pç</v>
          </cell>
          <cell r="F2696">
            <v>0</v>
          </cell>
          <cell r="G2696">
            <v>0</v>
          </cell>
          <cell r="H2696">
            <v>0</v>
          </cell>
        </row>
        <row r="2697">
          <cell r="D2697" t="str">
            <v xml:space="preserve">   </v>
          </cell>
          <cell r="E2697" t="str">
            <v xml:space="preserve">   </v>
          </cell>
          <cell r="F2697" t="str">
            <v xml:space="preserve">   </v>
          </cell>
          <cell r="G2697" t="str">
            <v xml:space="preserve">   </v>
          </cell>
          <cell r="H2697" t="str">
            <v xml:space="preserve">   </v>
          </cell>
        </row>
        <row r="2698">
          <cell r="D2698" t="str">
            <v xml:space="preserve"> Material  </v>
          </cell>
          <cell r="E2698" t="str">
            <v xml:space="preserve">  Consumo  </v>
          </cell>
          <cell r="F2698" t="str">
            <v xml:space="preserve"> Unid.  </v>
          </cell>
          <cell r="G2698" t="str">
            <v xml:space="preserve">  Pr. Unit.  </v>
          </cell>
          <cell r="H2698" t="str">
            <v xml:space="preserve">  Custo  </v>
          </cell>
        </row>
        <row r="2699">
          <cell r="D2699">
            <v>0</v>
          </cell>
          <cell r="E2699">
            <v>0</v>
          </cell>
          <cell r="F2699">
            <v>0</v>
          </cell>
          <cell r="G2699">
            <v>0</v>
          </cell>
          <cell r="H2699">
            <v>0</v>
          </cell>
        </row>
        <row r="2700">
          <cell r="D2700">
            <v>0</v>
          </cell>
          <cell r="E2700">
            <v>0</v>
          </cell>
          <cell r="F2700">
            <v>0</v>
          </cell>
          <cell r="G2700">
            <v>0</v>
          </cell>
          <cell r="H2700">
            <v>0</v>
          </cell>
        </row>
        <row r="2701">
          <cell r="D2701">
            <v>0</v>
          </cell>
          <cell r="E2701">
            <v>0</v>
          </cell>
          <cell r="F2701">
            <v>0</v>
          </cell>
          <cell r="G2701">
            <v>0</v>
          </cell>
          <cell r="H2701">
            <v>0</v>
          </cell>
        </row>
        <row r="2702">
          <cell r="D2702">
            <v>0</v>
          </cell>
          <cell r="E2702">
            <v>0</v>
          </cell>
          <cell r="F2702">
            <v>0</v>
          </cell>
          <cell r="G2702">
            <v>0</v>
          </cell>
          <cell r="H2702">
            <v>0</v>
          </cell>
        </row>
        <row r="2703">
          <cell r="D2703">
            <v>0</v>
          </cell>
          <cell r="E2703">
            <v>0</v>
          </cell>
          <cell r="F2703">
            <v>0</v>
          </cell>
          <cell r="G2703">
            <v>0</v>
          </cell>
          <cell r="H2703">
            <v>0</v>
          </cell>
        </row>
        <row r="2704">
          <cell r="D2704">
            <v>0</v>
          </cell>
          <cell r="E2704">
            <v>0</v>
          </cell>
          <cell r="F2704">
            <v>0</v>
          </cell>
          <cell r="G2704">
            <v>0</v>
          </cell>
          <cell r="H2704">
            <v>0</v>
          </cell>
        </row>
        <row r="2705">
          <cell r="D2705">
            <v>0</v>
          </cell>
          <cell r="E2705">
            <v>0</v>
          </cell>
          <cell r="F2705">
            <v>0</v>
          </cell>
          <cell r="G2705">
            <v>0</v>
          </cell>
          <cell r="H2705">
            <v>0</v>
          </cell>
        </row>
        <row r="2706">
          <cell r="B2706">
            <v>96</v>
          </cell>
          <cell r="D2706" t="str">
            <v xml:space="preserve"> Total Material  </v>
          </cell>
          <cell r="H2706">
            <v>0</v>
          </cell>
        </row>
        <row r="2707">
          <cell r="D2707" t="str">
            <v xml:space="preserve">   </v>
          </cell>
          <cell r="E2707" t="str">
            <v xml:space="preserve">   </v>
          </cell>
          <cell r="F2707" t="str">
            <v xml:space="preserve">   </v>
          </cell>
          <cell r="G2707" t="str">
            <v xml:space="preserve">   </v>
          </cell>
          <cell r="H2707" t="str">
            <v xml:space="preserve">   </v>
          </cell>
        </row>
        <row r="2708">
          <cell r="D2708" t="str">
            <v xml:space="preserve"> Mão de Obra  </v>
          </cell>
          <cell r="E2708" t="str">
            <v xml:space="preserve">  Consumo  </v>
          </cell>
          <cell r="F2708" t="str">
            <v xml:space="preserve"> Unid.  </v>
          </cell>
          <cell r="G2708" t="str">
            <v xml:space="preserve">  Pr. Unit.  </v>
          </cell>
          <cell r="H2708" t="str">
            <v xml:space="preserve">  Custo  </v>
          </cell>
        </row>
        <row r="2709">
          <cell r="D2709">
            <v>0</v>
          </cell>
          <cell r="E2709">
            <v>0</v>
          </cell>
          <cell r="F2709">
            <v>0</v>
          </cell>
          <cell r="G2709">
            <v>0</v>
          </cell>
          <cell r="H2709">
            <v>0</v>
          </cell>
        </row>
        <row r="2710">
          <cell r="D2710">
            <v>0</v>
          </cell>
          <cell r="E2710">
            <v>0</v>
          </cell>
          <cell r="F2710">
            <v>0</v>
          </cell>
          <cell r="G2710">
            <v>0</v>
          </cell>
          <cell r="H2710">
            <v>0</v>
          </cell>
        </row>
        <row r="2711">
          <cell r="D2711">
            <v>0</v>
          </cell>
          <cell r="E2711">
            <v>0</v>
          </cell>
          <cell r="F2711">
            <v>0</v>
          </cell>
          <cell r="G2711">
            <v>0</v>
          </cell>
          <cell r="H2711">
            <v>0</v>
          </cell>
        </row>
        <row r="2712">
          <cell r="D2712">
            <v>0</v>
          </cell>
          <cell r="E2712">
            <v>0</v>
          </cell>
          <cell r="F2712">
            <v>0</v>
          </cell>
          <cell r="G2712">
            <v>0</v>
          </cell>
          <cell r="H2712">
            <v>0</v>
          </cell>
        </row>
        <row r="2713">
          <cell r="D2713">
            <v>0</v>
          </cell>
          <cell r="E2713">
            <v>0</v>
          </cell>
          <cell r="F2713">
            <v>0</v>
          </cell>
          <cell r="G2713">
            <v>0</v>
          </cell>
          <cell r="H2713">
            <v>0</v>
          </cell>
        </row>
        <row r="2714">
          <cell r="D2714" t="str">
            <v xml:space="preserve"> Sub-Total  </v>
          </cell>
          <cell r="H2714">
            <v>0</v>
          </cell>
        </row>
        <row r="2715">
          <cell r="D2715" t="str">
            <v xml:space="preserve"> Leis Sociais  </v>
          </cell>
          <cell r="E2715">
            <v>0</v>
          </cell>
          <cell r="F2715" t="str">
            <v xml:space="preserve">   </v>
          </cell>
          <cell r="G2715" t="str">
            <v xml:space="preserve">   </v>
          </cell>
          <cell r="H2715">
            <v>0</v>
          </cell>
        </row>
        <row r="2716">
          <cell r="A2716">
            <v>96</v>
          </cell>
          <cell r="D2716" t="str">
            <v xml:space="preserve"> Total MDO  </v>
          </cell>
          <cell r="H2716">
            <v>0</v>
          </cell>
        </row>
        <row r="2717">
          <cell r="D2717" t="str">
            <v xml:space="preserve">   </v>
          </cell>
          <cell r="E2717" t="str">
            <v xml:space="preserve">   </v>
          </cell>
          <cell r="F2717" t="str">
            <v xml:space="preserve">   </v>
          </cell>
          <cell r="G2717" t="str">
            <v xml:space="preserve">   </v>
          </cell>
          <cell r="H2717" t="str">
            <v xml:space="preserve">   </v>
          </cell>
        </row>
        <row r="2718">
          <cell r="D2718" t="str">
            <v xml:space="preserve"> BDI  </v>
          </cell>
          <cell r="E2718">
            <v>0.27179999999999999</v>
          </cell>
          <cell r="F2718" t="str">
            <v xml:space="preserve">   </v>
          </cell>
          <cell r="G2718" t="str">
            <v xml:space="preserve">   </v>
          </cell>
          <cell r="H2718">
            <v>0</v>
          </cell>
        </row>
        <row r="2719">
          <cell r="D2719" t="str">
            <v xml:space="preserve"> Total  </v>
          </cell>
          <cell r="H2719">
            <v>0</v>
          </cell>
        </row>
        <row r="2720">
          <cell r="I2720" t="str">
            <v>XX</v>
          </cell>
        </row>
        <row r="2721">
          <cell r="D2721" t="str">
            <v xml:space="preserve"> Obra:  </v>
          </cell>
          <cell r="E2721" t="str">
            <v>Construção de Centro Educacional</v>
          </cell>
        </row>
        <row r="2722">
          <cell r="D2722" t="str">
            <v xml:space="preserve"> Local:  </v>
          </cell>
          <cell r="E2722" t="str">
            <v>Município de Assis</v>
          </cell>
          <cell r="F2722" t="str">
            <v xml:space="preserve">   </v>
          </cell>
          <cell r="G2722" t="str">
            <v xml:space="preserve">   </v>
          </cell>
        </row>
        <row r="2723">
          <cell r="D2723" t="str">
            <v xml:space="preserve"> Concorrência :  </v>
          </cell>
          <cell r="E2723" t="str">
            <v xml:space="preserve"> N.º 011/2009</v>
          </cell>
          <cell r="F2723" t="str">
            <v xml:space="preserve">   </v>
          </cell>
          <cell r="G2723" t="str">
            <v xml:space="preserve">   </v>
          </cell>
        </row>
        <row r="2724">
          <cell r="D2724" t="str">
            <v xml:space="preserve"> Composições Unitárias  </v>
          </cell>
        </row>
        <row r="2725">
          <cell r="C2725">
            <v>97</v>
          </cell>
          <cell r="D2725" t="str">
            <v>Chapa de aço inox perfurada 14MSG, 30x470 cm, com requadro para fixação dos terminais</v>
          </cell>
          <cell r="E2725" t="str">
            <v xml:space="preserve">   </v>
          </cell>
          <cell r="F2725" t="str">
            <v xml:space="preserve">   </v>
          </cell>
        </row>
        <row r="2726">
          <cell r="D2726" t="str">
            <v xml:space="preserve">   </v>
          </cell>
          <cell r="E2726" t="str">
            <v xml:space="preserve">  Unid.  </v>
          </cell>
          <cell r="F2726" t="str">
            <v xml:space="preserve"> MAT.  </v>
          </cell>
          <cell r="G2726" t="str">
            <v xml:space="preserve">  MDO  </v>
          </cell>
          <cell r="H2726" t="str">
            <v xml:space="preserve">  TOTAL  </v>
          </cell>
        </row>
        <row r="2727">
          <cell r="D2727" t="str">
            <v xml:space="preserve">   </v>
          </cell>
          <cell r="E2727" t="str">
            <v>pç</v>
          </cell>
          <cell r="F2727">
            <v>0</v>
          </cell>
          <cell r="G2727">
            <v>0</v>
          </cell>
          <cell r="H2727">
            <v>0</v>
          </cell>
        </row>
        <row r="2728">
          <cell r="D2728" t="str">
            <v xml:space="preserve">   </v>
          </cell>
          <cell r="E2728" t="str">
            <v xml:space="preserve">   </v>
          </cell>
          <cell r="F2728" t="str">
            <v xml:space="preserve">   </v>
          </cell>
          <cell r="G2728" t="str">
            <v xml:space="preserve">   </v>
          </cell>
          <cell r="H2728" t="str">
            <v xml:space="preserve">   </v>
          </cell>
        </row>
        <row r="2729">
          <cell r="D2729" t="str">
            <v xml:space="preserve"> Material  </v>
          </cell>
          <cell r="E2729" t="str">
            <v xml:space="preserve">  Consumo  </v>
          </cell>
          <cell r="F2729" t="str">
            <v xml:space="preserve"> Unid.  </v>
          </cell>
          <cell r="G2729" t="str">
            <v xml:space="preserve">  Pr. Unit.  </v>
          </cell>
          <cell r="H2729" t="str">
            <v xml:space="preserve">  Custo  </v>
          </cell>
        </row>
        <row r="2730">
          <cell r="D2730">
            <v>0</v>
          </cell>
          <cell r="E2730">
            <v>0</v>
          </cell>
          <cell r="F2730">
            <v>0</v>
          </cell>
          <cell r="G2730">
            <v>0</v>
          </cell>
          <cell r="H2730">
            <v>0</v>
          </cell>
        </row>
        <row r="2731">
          <cell r="D2731">
            <v>0</v>
          </cell>
          <cell r="E2731">
            <v>0</v>
          </cell>
          <cell r="F2731">
            <v>0</v>
          </cell>
          <cell r="G2731">
            <v>0</v>
          </cell>
          <cell r="H2731">
            <v>0</v>
          </cell>
        </row>
        <row r="2732">
          <cell r="D2732">
            <v>0</v>
          </cell>
          <cell r="E2732">
            <v>0</v>
          </cell>
          <cell r="F2732">
            <v>0</v>
          </cell>
          <cell r="G2732">
            <v>0</v>
          </cell>
          <cell r="H2732">
            <v>0</v>
          </cell>
        </row>
        <row r="2733">
          <cell r="D2733">
            <v>0</v>
          </cell>
          <cell r="E2733">
            <v>0</v>
          </cell>
          <cell r="F2733">
            <v>0</v>
          </cell>
          <cell r="G2733">
            <v>0</v>
          </cell>
          <cell r="H2733">
            <v>0</v>
          </cell>
        </row>
        <row r="2734">
          <cell r="D2734">
            <v>0</v>
          </cell>
          <cell r="E2734">
            <v>0</v>
          </cell>
          <cell r="F2734">
            <v>0</v>
          </cell>
          <cell r="G2734">
            <v>0</v>
          </cell>
          <cell r="H2734">
            <v>0</v>
          </cell>
        </row>
        <row r="2735">
          <cell r="D2735">
            <v>0</v>
          </cell>
          <cell r="E2735">
            <v>0</v>
          </cell>
          <cell r="F2735">
            <v>0</v>
          </cell>
          <cell r="G2735">
            <v>0</v>
          </cell>
          <cell r="H2735">
            <v>0</v>
          </cell>
        </row>
        <row r="2736">
          <cell r="D2736">
            <v>0</v>
          </cell>
          <cell r="E2736">
            <v>0</v>
          </cell>
          <cell r="F2736">
            <v>0</v>
          </cell>
          <cell r="G2736">
            <v>0</v>
          </cell>
          <cell r="H2736">
            <v>0</v>
          </cell>
        </row>
        <row r="2737">
          <cell r="B2737">
            <v>97</v>
          </cell>
          <cell r="D2737" t="str">
            <v xml:space="preserve"> Total Material  </v>
          </cell>
          <cell r="H2737">
            <v>0</v>
          </cell>
        </row>
        <row r="2738">
          <cell r="D2738" t="str">
            <v xml:space="preserve">   </v>
          </cell>
          <cell r="E2738" t="str">
            <v xml:space="preserve">   </v>
          </cell>
          <cell r="F2738" t="str">
            <v xml:space="preserve">   </v>
          </cell>
          <cell r="G2738" t="str">
            <v xml:space="preserve">   </v>
          </cell>
          <cell r="H2738" t="str">
            <v xml:space="preserve">   </v>
          </cell>
        </row>
        <row r="2739">
          <cell r="D2739" t="str">
            <v xml:space="preserve"> Mão de Obra  </v>
          </cell>
          <cell r="E2739" t="str">
            <v xml:space="preserve">  Consumo  </v>
          </cell>
          <cell r="F2739" t="str">
            <v xml:space="preserve"> Unid.  </v>
          </cell>
          <cell r="G2739" t="str">
            <v xml:space="preserve">  Pr. Unit.  </v>
          </cell>
          <cell r="H2739" t="str">
            <v xml:space="preserve">  Custo  </v>
          </cell>
        </row>
        <row r="2740">
          <cell r="D2740">
            <v>0</v>
          </cell>
          <cell r="E2740">
            <v>0</v>
          </cell>
          <cell r="F2740">
            <v>0</v>
          </cell>
          <cell r="G2740">
            <v>0</v>
          </cell>
          <cell r="H2740">
            <v>0</v>
          </cell>
        </row>
        <row r="2741">
          <cell r="D2741">
            <v>0</v>
          </cell>
          <cell r="E2741">
            <v>0</v>
          </cell>
          <cell r="F2741">
            <v>0</v>
          </cell>
          <cell r="G2741">
            <v>0</v>
          </cell>
          <cell r="H2741">
            <v>0</v>
          </cell>
        </row>
        <row r="2742">
          <cell r="D2742">
            <v>0</v>
          </cell>
          <cell r="E2742">
            <v>0</v>
          </cell>
          <cell r="F2742">
            <v>0</v>
          </cell>
          <cell r="G2742">
            <v>0</v>
          </cell>
          <cell r="H2742">
            <v>0</v>
          </cell>
        </row>
        <row r="2743">
          <cell r="D2743">
            <v>0</v>
          </cell>
          <cell r="E2743">
            <v>0</v>
          </cell>
          <cell r="F2743">
            <v>0</v>
          </cell>
          <cell r="G2743">
            <v>0</v>
          </cell>
          <cell r="H2743">
            <v>0</v>
          </cell>
        </row>
        <row r="2744">
          <cell r="D2744">
            <v>0</v>
          </cell>
          <cell r="E2744">
            <v>0</v>
          </cell>
          <cell r="F2744">
            <v>0</v>
          </cell>
          <cell r="G2744">
            <v>0</v>
          </cell>
          <cell r="H2744">
            <v>0</v>
          </cell>
        </row>
        <row r="2745">
          <cell r="D2745" t="str">
            <v xml:space="preserve"> Sub-Total  </v>
          </cell>
          <cell r="H2745">
            <v>0</v>
          </cell>
        </row>
        <row r="2746">
          <cell r="D2746" t="str">
            <v xml:space="preserve"> Leis Sociais  </v>
          </cell>
          <cell r="E2746">
            <v>0</v>
          </cell>
          <cell r="F2746" t="str">
            <v xml:space="preserve">   </v>
          </cell>
          <cell r="G2746" t="str">
            <v xml:space="preserve">   </v>
          </cell>
          <cell r="H2746">
            <v>0</v>
          </cell>
        </row>
        <row r="2747">
          <cell r="A2747">
            <v>97</v>
          </cell>
          <cell r="D2747" t="str">
            <v xml:space="preserve"> Total MDO  </v>
          </cell>
          <cell r="H2747">
            <v>0</v>
          </cell>
        </row>
        <row r="2748">
          <cell r="D2748" t="str">
            <v xml:space="preserve">   </v>
          </cell>
          <cell r="E2748" t="str">
            <v xml:space="preserve">   </v>
          </cell>
          <cell r="F2748" t="str">
            <v xml:space="preserve">   </v>
          </cell>
          <cell r="G2748" t="str">
            <v xml:space="preserve">   </v>
          </cell>
          <cell r="H2748" t="str">
            <v xml:space="preserve">   </v>
          </cell>
        </row>
        <row r="2749">
          <cell r="D2749" t="str">
            <v xml:space="preserve"> BDI  </v>
          </cell>
          <cell r="E2749">
            <v>0.27179999999999999</v>
          </cell>
          <cell r="F2749" t="str">
            <v xml:space="preserve">   </v>
          </cell>
          <cell r="G2749" t="str">
            <v xml:space="preserve">   </v>
          </cell>
          <cell r="H2749">
            <v>0</v>
          </cell>
        </row>
        <row r="2750">
          <cell r="D2750" t="str">
            <v xml:space="preserve"> Total  </v>
          </cell>
          <cell r="H2750">
            <v>0</v>
          </cell>
        </row>
        <row r="2751">
          <cell r="I2751" t="str">
            <v>XX</v>
          </cell>
        </row>
        <row r="2752">
          <cell r="D2752" t="str">
            <v xml:space="preserve"> Obra:  </v>
          </cell>
          <cell r="E2752" t="str">
            <v>Construção de Centro Educacional</v>
          </cell>
        </row>
        <row r="2753">
          <cell r="D2753" t="str">
            <v xml:space="preserve"> Local:  </v>
          </cell>
          <cell r="E2753" t="str">
            <v>Município de Assis</v>
          </cell>
          <cell r="F2753" t="str">
            <v xml:space="preserve">   </v>
          </cell>
          <cell r="G2753" t="str">
            <v xml:space="preserve">   </v>
          </cell>
        </row>
        <row r="2754">
          <cell r="D2754" t="str">
            <v xml:space="preserve"> Concorrência :  </v>
          </cell>
          <cell r="E2754" t="str">
            <v xml:space="preserve"> N.º 011/2009</v>
          </cell>
          <cell r="F2754" t="str">
            <v xml:space="preserve">   </v>
          </cell>
          <cell r="G2754" t="str">
            <v xml:space="preserve">   </v>
          </cell>
        </row>
        <row r="2755">
          <cell r="D2755" t="str">
            <v xml:space="preserve"> Composições Unitárias  </v>
          </cell>
        </row>
        <row r="2756">
          <cell r="C2756">
            <v>100</v>
          </cell>
          <cell r="D2756" t="str">
            <v>Chuveiro elétrico,  4.400 W</v>
          </cell>
          <cell r="E2756" t="str">
            <v xml:space="preserve">   </v>
          </cell>
          <cell r="F2756" t="str">
            <v xml:space="preserve">   </v>
          </cell>
        </row>
        <row r="2757">
          <cell r="D2757" t="str">
            <v xml:space="preserve">   </v>
          </cell>
          <cell r="E2757" t="str">
            <v xml:space="preserve">  Unid.  </v>
          </cell>
          <cell r="F2757" t="str">
            <v xml:space="preserve"> MAT.  </v>
          </cell>
          <cell r="G2757" t="str">
            <v xml:space="preserve">  MDO  </v>
          </cell>
          <cell r="H2757" t="str">
            <v xml:space="preserve">  TOTAL  </v>
          </cell>
        </row>
        <row r="2758">
          <cell r="D2758" t="str">
            <v xml:space="preserve">   </v>
          </cell>
          <cell r="E2758" t="str">
            <v>pç</v>
          </cell>
          <cell r="F2758">
            <v>44</v>
          </cell>
          <cell r="G2758">
            <v>6.3</v>
          </cell>
          <cell r="H2758">
            <v>50.3</v>
          </cell>
        </row>
        <row r="2759">
          <cell r="D2759" t="str">
            <v xml:space="preserve">   </v>
          </cell>
          <cell r="E2759" t="str">
            <v xml:space="preserve">   </v>
          </cell>
          <cell r="F2759" t="str">
            <v xml:space="preserve">   </v>
          </cell>
          <cell r="G2759" t="str">
            <v xml:space="preserve">   </v>
          </cell>
          <cell r="H2759" t="str">
            <v xml:space="preserve">   </v>
          </cell>
        </row>
        <row r="2760">
          <cell r="D2760" t="str">
            <v xml:space="preserve"> Material  </v>
          </cell>
          <cell r="E2760" t="str">
            <v xml:space="preserve">  Consumo  </v>
          </cell>
          <cell r="F2760" t="str">
            <v xml:space="preserve"> Unid.  </v>
          </cell>
          <cell r="G2760" t="str">
            <v xml:space="preserve">  Pr. Unit.  </v>
          </cell>
          <cell r="H2760" t="str">
            <v xml:space="preserve">  Custo  </v>
          </cell>
        </row>
        <row r="2761">
          <cell r="D2761" t="str">
            <v>Chuveiro elétrico,  4.400 W</v>
          </cell>
          <cell r="E2761">
            <v>1</v>
          </cell>
          <cell r="F2761" t="str">
            <v>PÇ</v>
          </cell>
          <cell r="G2761">
            <v>44</v>
          </cell>
          <cell r="H2761">
            <v>44</v>
          </cell>
          <cell r="J2761" t="str">
            <v>MT000070</v>
          </cell>
          <cell r="K2761">
            <v>1</v>
          </cell>
        </row>
        <row r="2762">
          <cell r="D2762">
            <v>0</v>
          </cell>
          <cell r="E2762">
            <v>0</v>
          </cell>
          <cell r="F2762">
            <v>0</v>
          </cell>
          <cell r="G2762">
            <v>0</v>
          </cell>
          <cell r="H2762">
            <v>0</v>
          </cell>
        </row>
        <row r="2763">
          <cell r="D2763">
            <v>0</v>
          </cell>
          <cell r="E2763">
            <v>0</v>
          </cell>
          <cell r="F2763">
            <v>0</v>
          </cell>
          <cell r="G2763">
            <v>0</v>
          </cell>
          <cell r="H2763">
            <v>0</v>
          </cell>
        </row>
        <row r="2764">
          <cell r="D2764">
            <v>0</v>
          </cell>
          <cell r="E2764">
            <v>0</v>
          </cell>
          <cell r="F2764">
            <v>0</v>
          </cell>
          <cell r="G2764">
            <v>0</v>
          </cell>
          <cell r="H2764">
            <v>0</v>
          </cell>
        </row>
        <row r="2765">
          <cell r="D2765">
            <v>0</v>
          </cell>
          <cell r="E2765">
            <v>0</v>
          </cell>
          <cell r="F2765">
            <v>0</v>
          </cell>
          <cell r="G2765">
            <v>0</v>
          </cell>
          <cell r="H2765">
            <v>0</v>
          </cell>
        </row>
        <row r="2766">
          <cell r="D2766">
            <v>0</v>
          </cell>
          <cell r="E2766">
            <v>0</v>
          </cell>
          <cell r="F2766">
            <v>0</v>
          </cell>
          <cell r="G2766">
            <v>0</v>
          </cell>
          <cell r="H2766">
            <v>0</v>
          </cell>
        </row>
        <row r="2767">
          <cell r="D2767">
            <v>0</v>
          </cell>
          <cell r="E2767">
            <v>0</v>
          </cell>
          <cell r="F2767">
            <v>0</v>
          </cell>
          <cell r="G2767">
            <v>0</v>
          </cell>
          <cell r="H2767">
            <v>0</v>
          </cell>
        </row>
        <row r="2768">
          <cell r="B2768">
            <v>100</v>
          </cell>
          <cell r="D2768" t="str">
            <v xml:space="preserve"> Total Material  </v>
          </cell>
          <cell r="H2768">
            <v>44</v>
          </cell>
        </row>
        <row r="2769">
          <cell r="D2769" t="str">
            <v xml:space="preserve">   </v>
          </cell>
          <cell r="E2769" t="str">
            <v xml:space="preserve">   </v>
          </cell>
          <cell r="F2769" t="str">
            <v xml:space="preserve">   </v>
          </cell>
          <cell r="G2769" t="str">
            <v xml:space="preserve">   </v>
          </cell>
          <cell r="H2769" t="str">
            <v xml:space="preserve">   </v>
          </cell>
        </row>
        <row r="2770">
          <cell r="D2770" t="str">
            <v xml:space="preserve"> Mão de Obra  </v>
          </cell>
          <cell r="E2770" t="str">
            <v xml:space="preserve">  Consumo  </v>
          </cell>
          <cell r="F2770" t="str">
            <v xml:space="preserve"> Unid.  </v>
          </cell>
          <cell r="G2770" t="str">
            <v xml:space="preserve">  Pr. Unit.  </v>
          </cell>
          <cell r="H2770" t="str">
            <v xml:space="preserve">  Custo  </v>
          </cell>
        </row>
        <row r="2771">
          <cell r="D2771" t="str">
            <v>ELETRICISTA</v>
          </cell>
          <cell r="E2771">
            <v>0.4</v>
          </cell>
          <cell r="F2771" t="str">
            <v xml:space="preserve">H     </v>
          </cell>
          <cell r="G2771">
            <v>8.7200000000000006</v>
          </cell>
          <cell r="H2771">
            <v>3.49</v>
          </cell>
          <cell r="J2771" t="str">
            <v>0110156</v>
          </cell>
          <cell r="K2771">
            <v>0.4</v>
          </cell>
        </row>
        <row r="2772">
          <cell r="D2772" t="str">
            <v>AJUDANTE DE ELETRICISTA</v>
          </cell>
          <cell r="E2772">
            <v>0.2</v>
          </cell>
          <cell r="F2772" t="str">
            <v xml:space="preserve">H     </v>
          </cell>
          <cell r="G2772">
            <v>7.3</v>
          </cell>
          <cell r="H2772">
            <v>1.46</v>
          </cell>
          <cell r="J2772" t="str">
            <v>0110157</v>
          </cell>
          <cell r="K2772">
            <v>0.2</v>
          </cell>
        </row>
        <row r="2773">
          <cell r="D2773">
            <v>0</v>
          </cell>
          <cell r="E2773">
            <v>0</v>
          </cell>
          <cell r="F2773">
            <v>0</v>
          </cell>
          <cell r="G2773">
            <v>0</v>
          </cell>
          <cell r="H2773">
            <v>0</v>
          </cell>
        </row>
        <row r="2774">
          <cell r="D2774">
            <v>0</v>
          </cell>
          <cell r="E2774">
            <v>0</v>
          </cell>
          <cell r="F2774">
            <v>0</v>
          </cell>
          <cell r="G2774">
            <v>0</v>
          </cell>
          <cell r="H2774">
            <v>0</v>
          </cell>
        </row>
        <row r="2775">
          <cell r="D2775">
            <v>0</v>
          </cell>
          <cell r="E2775">
            <v>0</v>
          </cell>
          <cell r="F2775">
            <v>0</v>
          </cell>
          <cell r="G2775">
            <v>0</v>
          </cell>
          <cell r="H2775">
            <v>0</v>
          </cell>
        </row>
        <row r="2776">
          <cell r="D2776" t="str">
            <v xml:space="preserve"> Sub-Total  </v>
          </cell>
          <cell r="H2776">
            <v>4.95</v>
          </cell>
        </row>
        <row r="2777">
          <cell r="D2777" t="str">
            <v xml:space="preserve"> Leis Sociais  </v>
          </cell>
          <cell r="E2777">
            <v>0</v>
          </cell>
          <cell r="F2777" t="str">
            <v xml:space="preserve">   </v>
          </cell>
          <cell r="G2777" t="str">
            <v xml:space="preserve">   </v>
          </cell>
          <cell r="H2777">
            <v>0</v>
          </cell>
        </row>
        <row r="2778">
          <cell r="A2778">
            <v>100</v>
          </cell>
          <cell r="D2778" t="str">
            <v xml:space="preserve"> Total MDO  </v>
          </cell>
          <cell r="H2778">
            <v>4.95</v>
          </cell>
        </row>
        <row r="2779">
          <cell r="D2779" t="str">
            <v xml:space="preserve">   </v>
          </cell>
          <cell r="E2779" t="str">
            <v xml:space="preserve">   </v>
          </cell>
          <cell r="F2779" t="str">
            <v xml:space="preserve">   </v>
          </cell>
          <cell r="G2779" t="str">
            <v xml:space="preserve">   </v>
          </cell>
          <cell r="H2779" t="str">
            <v xml:space="preserve">   </v>
          </cell>
        </row>
        <row r="2780">
          <cell r="D2780" t="str">
            <v xml:space="preserve"> BDI  </v>
          </cell>
          <cell r="E2780">
            <v>0.27179999999999999</v>
          </cell>
          <cell r="F2780" t="str">
            <v xml:space="preserve">   </v>
          </cell>
          <cell r="G2780" t="str">
            <v xml:space="preserve">   </v>
          </cell>
          <cell r="H2780">
            <v>1.35</v>
          </cell>
        </row>
        <row r="2781">
          <cell r="D2781" t="str">
            <v xml:space="preserve"> Total  </v>
          </cell>
          <cell r="H2781">
            <v>6.3</v>
          </cell>
        </row>
        <row r="2782">
          <cell r="I2782" t="str">
            <v>XX</v>
          </cell>
        </row>
        <row r="2783">
          <cell r="D2783" t="str">
            <v xml:space="preserve"> Obra:  </v>
          </cell>
          <cell r="E2783" t="str">
            <v>Construção de Centro Educacional</v>
          </cell>
        </row>
        <row r="2784">
          <cell r="D2784" t="str">
            <v xml:space="preserve"> Local:  </v>
          </cell>
          <cell r="E2784" t="str">
            <v>Município de Assis</v>
          </cell>
          <cell r="F2784" t="str">
            <v xml:space="preserve">   </v>
          </cell>
          <cell r="G2784" t="str">
            <v xml:space="preserve">   </v>
          </cell>
        </row>
        <row r="2785">
          <cell r="D2785" t="str">
            <v xml:space="preserve"> Concorrência :  </v>
          </cell>
          <cell r="E2785" t="str">
            <v xml:space="preserve"> N.º 011/2009</v>
          </cell>
          <cell r="F2785" t="str">
            <v xml:space="preserve">   </v>
          </cell>
          <cell r="G2785" t="str">
            <v xml:space="preserve">   </v>
          </cell>
        </row>
        <row r="2786">
          <cell r="D2786" t="str">
            <v xml:space="preserve"> Composições Unitárias  </v>
          </cell>
        </row>
        <row r="2787">
          <cell r="C2787">
            <v>102</v>
          </cell>
          <cell r="D2787" t="str">
            <v>Cobertura de policarbonato, conforme projeto e memorial</v>
          </cell>
          <cell r="E2787" t="str">
            <v xml:space="preserve">   </v>
          </cell>
          <cell r="F2787" t="str">
            <v xml:space="preserve">   </v>
          </cell>
        </row>
        <row r="2788">
          <cell r="D2788" t="str">
            <v xml:space="preserve">   </v>
          </cell>
          <cell r="E2788" t="str">
            <v xml:space="preserve">  Unid.  </v>
          </cell>
          <cell r="F2788" t="str">
            <v xml:space="preserve"> MAT.  </v>
          </cell>
          <cell r="G2788" t="str">
            <v xml:space="preserve">  MDO  </v>
          </cell>
          <cell r="H2788" t="str">
            <v xml:space="preserve">  TOTAL  </v>
          </cell>
        </row>
        <row r="2789">
          <cell r="D2789" t="str">
            <v xml:space="preserve">   </v>
          </cell>
          <cell r="E2789" t="str">
            <v>m²</v>
          </cell>
          <cell r="F2789">
            <v>0</v>
          </cell>
          <cell r="G2789">
            <v>0</v>
          </cell>
          <cell r="H2789">
            <v>0</v>
          </cell>
        </row>
        <row r="2790">
          <cell r="D2790" t="str">
            <v xml:space="preserve">   </v>
          </cell>
          <cell r="E2790" t="str">
            <v xml:space="preserve">   </v>
          </cell>
          <cell r="F2790" t="str">
            <v xml:space="preserve">   </v>
          </cell>
          <cell r="G2790" t="str">
            <v xml:space="preserve">   </v>
          </cell>
          <cell r="H2790" t="str">
            <v xml:space="preserve">   </v>
          </cell>
        </row>
        <row r="2791">
          <cell r="D2791" t="str">
            <v xml:space="preserve"> Material  </v>
          </cell>
          <cell r="E2791" t="str">
            <v xml:space="preserve">  Consumo  </v>
          </cell>
          <cell r="F2791" t="str">
            <v xml:space="preserve"> Unid.  </v>
          </cell>
          <cell r="G2791" t="str">
            <v xml:space="preserve">  Pr. Unit.  </v>
          </cell>
          <cell r="H2791" t="str">
            <v xml:space="preserve">  Custo  </v>
          </cell>
        </row>
        <row r="2792">
          <cell r="D2792">
            <v>0</v>
          </cell>
          <cell r="E2792">
            <v>0</v>
          </cell>
          <cell r="F2792">
            <v>0</v>
          </cell>
          <cell r="G2792">
            <v>0</v>
          </cell>
          <cell r="H2792">
            <v>0</v>
          </cell>
        </row>
        <row r="2793">
          <cell r="D2793">
            <v>0</v>
          </cell>
          <cell r="E2793">
            <v>0</v>
          </cell>
          <cell r="F2793">
            <v>0</v>
          </cell>
          <cell r="G2793">
            <v>0</v>
          </cell>
          <cell r="H2793">
            <v>0</v>
          </cell>
        </row>
        <row r="2794">
          <cell r="D2794">
            <v>0</v>
          </cell>
          <cell r="E2794">
            <v>0</v>
          </cell>
          <cell r="F2794">
            <v>0</v>
          </cell>
          <cell r="G2794">
            <v>0</v>
          </cell>
          <cell r="H2794">
            <v>0</v>
          </cell>
        </row>
        <row r="2795">
          <cell r="D2795">
            <v>0</v>
          </cell>
          <cell r="E2795">
            <v>0</v>
          </cell>
          <cell r="F2795">
            <v>0</v>
          </cell>
          <cell r="G2795">
            <v>0</v>
          </cell>
          <cell r="H2795">
            <v>0</v>
          </cell>
        </row>
        <row r="2796">
          <cell r="D2796">
            <v>0</v>
          </cell>
          <cell r="E2796">
            <v>0</v>
          </cell>
          <cell r="F2796">
            <v>0</v>
          </cell>
          <cell r="G2796">
            <v>0</v>
          </cell>
          <cell r="H2796">
            <v>0</v>
          </cell>
        </row>
        <row r="2797">
          <cell r="D2797">
            <v>0</v>
          </cell>
          <cell r="E2797">
            <v>0</v>
          </cell>
          <cell r="F2797">
            <v>0</v>
          </cell>
          <cell r="G2797">
            <v>0</v>
          </cell>
          <cell r="H2797">
            <v>0</v>
          </cell>
        </row>
        <row r="2798">
          <cell r="D2798">
            <v>0</v>
          </cell>
          <cell r="E2798">
            <v>0</v>
          </cell>
          <cell r="F2798">
            <v>0</v>
          </cell>
          <cell r="G2798">
            <v>0</v>
          </cell>
          <cell r="H2798">
            <v>0</v>
          </cell>
        </row>
        <row r="2799">
          <cell r="B2799">
            <v>102</v>
          </cell>
          <cell r="D2799" t="str">
            <v xml:space="preserve"> Total Material  </v>
          </cell>
          <cell r="H2799">
            <v>0</v>
          </cell>
        </row>
        <row r="2800">
          <cell r="D2800" t="str">
            <v xml:space="preserve">   </v>
          </cell>
          <cell r="E2800" t="str">
            <v xml:space="preserve">   </v>
          </cell>
          <cell r="F2800" t="str">
            <v xml:space="preserve">   </v>
          </cell>
          <cell r="G2800" t="str">
            <v xml:space="preserve">   </v>
          </cell>
          <cell r="H2800" t="str">
            <v xml:space="preserve">   </v>
          </cell>
        </row>
        <row r="2801">
          <cell r="D2801" t="str">
            <v xml:space="preserve"> Mão de Obra  </v>
          </cell>
          <cell r="E2801" t="str">
            <v xml:space="preserve">  Consumo  </v>
          </cell>
          <cell r="F2801" t="str">
            <v xml:space="preserve"> Unid.  </v>
          </cell>
          <cell r="G2801" t="str">
            <v xml:space="preserve">  Pr. Unit.  </v>
          </cell>
          <cell r="H2801" t="str">
            <v xml:space="preserve">  Custo  </v>
          </cell>
        </row>
        <row r="2802">
          <cell r="D2802">
            <v>0</v>
          </cell>
          <cell r="E2802">
            <v>0</v>
          </cell>
          <cell r="F2802">
            <v>0</v>
          </cell>
          <cell r="G2802">
            <v>0</v>
          </cell>
          <cell r="H2802">
            <v>0</v>
          </cell>
        </row>
        <row r="2803">
          <cell r="D2803">
            <v>0</v>
          </cell>
          <cell r="E2803">
            <v>0</v>
          </cell>
          <cell r="F2803">
            <v>0</v>
          </cell>
          <cell r="G2803">
            <v>0</v>
          </cell>
          <cell r="H2803">
            <v>0</v>
          </cell>
        </row>
        <row r="2804">
          <cell r="D2804">
            <v>0</v>
          </cell>
          <cell r="E2804">
            <v>0</v>
          </cell>
          <cell r="F2804">
            <v>0</v>
          </cell>
          <cell r="G2804">
            <v>0</v>
          </cell>
          <cell r="H2804">
            <v>0</v>
          </cell>
        </row>
        <row r="2805">
          <cell r="D2805">
            <v>0</v>
          </cell>
          <cell r="E2805">
            <v>0</v>
          </cell>
          <cell r="F2805">
            <v>0</v>
          </cell>
          <cell r="G2805">
            <v>0</v>
          </cell>
          <cell r="H2805">
            <v>0</v>
          </cell>
        </row>
        <row r="2806">
          <cell r="D2806">
            <v>0</v>
          </cell>
          <cell r="E2806">
            <v>0</v>
          </cell>
          <cell r="F2806">
            <v>0</v>
          </cell>
          <cell r="G2806">
            <v>0</v>
          </cell>
          <cell r="H2806">
            <v>0</v>
          </cell>
        </row>
        <row r="2807">
          <cell r="D2807" t="str">
            <v xml:space="preserve"> Sub-Total  </v>
          </cell>
          <cell r="H2807">
            <v>0</v>
          </cell>
        </row>
        <row r="2808">
          <cell r="D2808" t="str">
            <v xml:space="preserve"> Leis Sociais  </v>
          </cell>
          <cell r="E2808">
            <v>0</v>
          </cell>
          <cell r="F2808" t="str">
            <v xml:space="preserve">   </v>
          </cell>
          <cell r="G2808" t="str">
            <v xml:space="preserve">   </v>
          </cell>
          <cell r="H2808">
            <v>0</v>
          </cell>
        </row>
        <row r="2809">
          <cell r="A2809">
            <v>102</v>
          </cell>
          <cell r="D2809" t="str">
            <v xml:space="preserve"> Total MDO  </v>
          </cell>
          <cell r="H2809">
            <v>0</v>
          </cell>
        </row>
        <row r="2810">
          <cell r="D2810" t="str">
            <v xml:space="preserve">   </v>
          </cell>
          <cell r="E2810" t="str">
            <v xml:space="preserve">   </v>
          </cell>
          <cell r="F2810" t="str">
            <v xml:space="preserve">   </v>
          </cell>
          <cell r="G2810" t="str">
            <v xml:space="preserve">   </v>
          </cell>
          <cell r="H2810" t="str">
            <v xml:space="preserve">   </v>
          </cell>
        </row>
        <row r="2811">
          <cell r="D2811" t="str">
            <v xml:space="preserve"> BDI  </v>
          </cell>
          <cell r="E2811">
            <v>0.27179999999999999</v>
          </cell>
          <cell r="F2811" t="str">
            <v xml:space="preserve">   </v>
          </cell>
          <cell r="G2811" t="str">
            <v xml:space="preserve">   </v>
          </cell>
          <cell r="H2811">
            <v>0</v>
          </cell>
        </row>
        <row r="2812">
          <cell r="D2812" t="str">
            <v xml:space="preserve"> Total  </v>
          </cell>
          <cell r="H2812">
            <v>0</v>
          </cell>
        </row>
        <row r="2813">
          <cell r="I2813" t="str">
            <v>XX</v>
          </cell>
        </row>
        <row r="2814">
          <cell r="D2814" t="str">
            <v xml:space="preserve"> Obra:  </v>
          </cell>
          <cell r="E2814" t="str">
            <v>Construção de Centro Educacional</v>
          </cell>
        </row>
        <row r="2815">
          <cell r="D2815" t="str">
            <v xml:space="preserve"> Local:  </v>
          </cell>
          <cell r="E2815" t="str">
            <v>Município de Assis</v>
          </cell>
          <cell r="F2815" t="str">
            <v xml:space="preserve">   </v>
          </cell>
          <cell r="G2815" t="str">
            <v xml:space="preserve">   </v>
          </cell>
        </row>
        <row r="2816">
          <cell r="D2816" t="str">
            <v xml:space="preserve"> Concorrência :  </v>
          </cell>
          <cell r="E2816" t="str">
            <v xml:space="preserve"> N.º 011/2009</v>
          </cell>
          <cell r="F2816" t="str">
            <v xml:space="preserve">   </v>
          </cell>
          <cell r="G2816" t="str">
            <v xml:space="preserve">   </v>
          </cell>
        </row>
        <row r="2817">
          <cell r="D2817" t="str">
            <v xml:space="preserve"> Composições Unitárias  </v>
          </cell>
        </row>
        <row r="2818">
          <cell r="C2818">
            <v>103</v>
          </cell>
          <cell r="D2818" t="str">
            <v>Compactação mecânica do terreno com placa vibratória.</v>
          </cell>
          <cell r="E2818" t="str">
            <v xml:space="preserve">   </v>
          </cell>
          <cell r="F2818" t="str">
            <v xml:space="preserve">   </v>
          </cell>
        </row>
        <row r="2819">
          <cell r="D2819" t="str">
            <v xml:space="preserve">   </v>
          </cell>
          <cell r="E2819" t="str">
            <v xml:space="preserve">  Unid.  </v>
          </cell>
          <cell r="F2819" t="str">
            <v xml:space="preserve"> MAT.  </v>
          </cell>
          <cell r="G2819" t="str">
            <v xml:space="preserve">  MDO  </v>
          </cell>
          <cell r="H2819" t="str">
            <v xml:space="preserve">  TOTAL  </v>
          </cell>
        </row>
        <row r="2820">
          <cell r="D2820" t="str">
            <v xml:space="preserve">   </v>
          </cell>
          <cell r="E2820" t="str">
            <v>m²</v>
          </cell>
          <cell r="F2820">
            <v>0.32</v>
          </cell>
          <cell r="G2820">
            <v>4.6399999999999997</v>
          </cell>
          <cell r="H2820">
            <v>4.96</v>
          </cell>
        </row>
        <row r="2821">
          <cell r="D2821" t="str">
            <v xml:space="preserve">   </v>
          </cell>
          <cell r="E2821" t="str">
            <v xml:space="preserve">   </v>
          </cell>
          <cell r="F2821" t="str">
            <v xml:space="preserve">   </v>
          </cell>
          <cell r="G2821" t="str">
            <v xml:space="preserve">   </v>
          </cell>
          <cell r="H2821" t="str">
            <v xml:space="preserve">   </v>
          </cell>
        </row>
        <row r="2822">
          <cell r="D2822" t="str">
            <v xml:space="preserve"> Material  </v>
          </cell>
          <cell r="E2822" t="str">
            <v xml:space="preserve">  Consumo  </v>
          </cell>
          <cell r="F2822" t="str">
            <v xml:space="preserve"> Unid.  </v>
          </cell>
          <cell r="G2822" t="str">
            <v xml:space="preserve">  Pr. Unit.  </v>
          </cell>
          <cell r="H2822" t="str">
            <v xml:space="preserve">  Custo  </v>
          </cell>
        </row>
        <row r="2823">
          <cell r="D2823" t="str">
            <v xml:space="preserve">PLACA VIBRATORIA - 90KG                                                                                                                                                                                 </v>
          </cell>
          <cell r="E2823">
            <v>0.125</v>
          </cell>
          <cell r="F2823" t="str">
            <v xml:space="preserve">H     </v>
          </cell>
          <cell r="G2823">
            <v>2.52</v>
          </cell>
          <cell r="H2823">
            <v>0.32</v>
          </cell>
          <cell r="J2823" t="str">
            <v>0380120</v>
          </cell>
          <cell r="K2823">
            <v>0.125</v>
          </cell>
        </row>
        <row r="2824">
          <cell r="D2824">
            <v>0</v>
          </cell>
          <cell r="E2824">
            <v>0</v>
          </cell>
          <cell r="F2824">
            <v>0</v>
          </cell>
          <cell r="G2824">
            <v>0</v>
          </cell>
          <cell r="H2824">
            <v>0</v>
          </cell>
        </row>
        <row r="2825">
          <cell r="D2825">
            <v>0</v>
          </cell>
          <cell r="E2825">
            <v>0</v>
          </cell>
          <cell r="F2825">
            <v>0</v>
          </cell>
          <cell r="G2825">
            <v>0</v>
          </cell>
          <cell r="H2825">
            <v>0</v>
          </cell>
        </row>
        <row r="2826">
          <cell r="D2826">
            <v>0</v>
          </cell>
          <cell r="E2826">
            <v>0</v>
          </cell>
          <cell r="F2826">
            <v>0</v>
          </cell>
          <cell r="G2826">
            <v>0</v>
          </cell>
          <cell r="H2826">
            <v>0</v>
          </cell>
        </row>
        <row r="2827">
          <cell r="D2827">
            <v>0</v>
          </cell>
          <cell r="E2827">
            <v>0</v>
          </cell>
          <cell r="F2827">
            <v>0</v>
          </cell>
          <cell r="G2827">
            <v>0</v>
          </cell>
          <cell r="H2827">
            <v>0</v>
          </cell>
        </row>
        <row r="2828">
          <cell r="D2828">
            <v>0</v>
          </cell>
          <cell r="E2828">
            <v>0</v>
          </cell>
          <cell r="F2828">
            <v>0</v>
          </cell>
          <cell r="G2828">
            <v>0</v>
          </cell>
          <cell r="H2828">
            <v>0</v>
          </cell>
        </row>
        <row r="2829">
          <cell r="D2829">
            <v>0</v>
          </cell>
          <cell r="E2829">
            <v>0</v>
          </cell>
          <cell r="F2829">
            <v>0</v>
          </cell>
          <cell r="G2829">
            <v>0</v>
          </cell>
          <cell r="H2829">
            <v>0</v>
          </cell>
        </row>
        <row r="2830">
          <cell r="B2830">
            <v>103</v>
          </cell>
          <cell r="D2830" t="str">
            <v xml:space="preserve"> Total Material  </v>
          </cell>
          <cell r="H2830">
            <v>0.32</v>
          </cell>
        </row>
        <row r="2831">
          <cell r="D2831" t="str">
            <v xml:space="preserve">   </v>
          </cell>
          <cell r="E2831" t="str">
            <v xml:space="preserve">   </v>
          </cell>
          <cell r="F2831" t="str">
            <v xml:space="preserve">   </v>
          </cell>
          <cell r="G2831" t="str">
            <v xml:space="preserve">   </v>
          </cell>
          <cell r="H2831" t="str">
            <v xml:space="preserve">   </v>
          </cell>
        </row>
        <row r="2832">
          <cell r="D2832" t="str">
            <v xml:space="preserve"> Mão de Obra  </v>
          </cell>
          <cell r="E2832" t="str">
            <v xml:space="preserve">  Consumo  </v>
          </cell>
          <cell r="F2832" t="str">
            <v xml:space="preserve"> Unid.  </v>
          </cell>
          <cell r="G2832" t="str">
            <v xml:space="preserve">  Pr. Unit.  </v>
          </cell>
          <cell r="H2832" t="str">
            <v xml:space="preserve">  Custo  </v>
          </cell>
        </row>
        <row r="2833">
          <cell r="D2833" t="str">
            <v xml:space="preserve">SERVENTE                                                                                                                                                                                                </v>
          </cell>
          <cell r="E2833">
            <v>0.5</v>
          </cell>
          <cell r="F2833" t="str">
            <v xml:space="preserve">H     </v>
          </cell>
          <cell r="G2833">
            <v>7.3</v>
          </cell>
          <cell r="H2833">
            <v>3.65</v>
          </cell>
          <cell r="J2833" t="str">
            <v>0110146</v>
          </cell>
          <cell r="K2833">
            <v>0.5</v>
          </cell>
        </row>
        <row r="2834">
          <cell r="D2834">
            <v>0</v>
          </cell>
          <cell r="E2834">
            <v>0</v>
          </cell>
          <cell r="F2834">
            <v>0</v>
          </cell>
          <cell r="G2834">
            <v>0</v>
          </cell>
          <cell r="H2834">
            <v>0</v>
          </cell>
        </row>
        <row r="2835">
          <cell r="D2835">
            <v>0</v>
          </cell>
          <cell r="E2835">
            <v>0</v>
          </cell>
          <cell r="F2835">
            <v>0</v>
          </cell>
          <cell r="G2835">
            <v>0</v>
          </cell>
          <cell r="H2835">
            <v>0</v>
          </cell>
        </row>
        <row r="2836">
          <cell r="D2836">
            <v>0</v>
          </cell>
          <cell r="E2836">
            <v>0</v>
          </cell>
          <cell r="F2836">
            <v>0</v>
          </cell>
          <cell r="G2836">
            <v>0</v>
          </cell>
          <cell r="H2836">
            <v>0</v>
          </cell>
        </row>
        <row r="2837">
          <cell r="D2837">
            <v>0</v>
          </cell>
          <cell r="E2837">
            <v>0</v>
          </cell>
          <cell r="F2837">
            <v>0</v>
          </cell>
          <cell r="G2837">
            <v>0</v>
          </cell>
          <cell r="H2837">
            <v>0</v>
          </cell>
        </row>
        <row r="2838">
          <cell r="D2838" t="str">
            <v xml:space="preserve"> Sub-Total  </v>
          </cell>
          <cell r="H2838">
            <v>3.65</v>
          </cell>
        </row>
        <row r="2839">
          <cell r="D2839" t="str">
            <v xml:space="preserve"> Leis Sociais  </v>
          </cell>
          <cell r="E2839">
            <v>0</v>
          </cell>
          <cell r="F2839" t="str">
            <v xml:space="preserve">   </v>
          </cell>
          <cell r="G2839" t="str">
            <v xml:space="preserve">   </v>
          </cell>
          <cell r="H2839">
            <v>0</v>
          </cell>
        </row>
        <row r="2840">
          <cell r="A2840">
            <v>103</v>
          </cell>
          <cell r="D2840" t="str">
            <v xml:space="preserve"> Total MDO  </v>
          </cell>
          <cell r="H2840">
            <v>3.65</v>
          </cell>
        </row>
        <row r="2841">
          <cell r="D2841" t="str">
            <v xml:space="preserve">   </v>
          </cell>
          <cell r="E2841" t="str">
            <v xml:space="preserve">   </v>
          </cell>
          <cell r="F2841" t="str">
            <v xml:space="preserve">   </v>
          </cell>
          <cell r="G2841" t="str">
            <v xml:space="preserve">   </v>
          </cell>
          <cell r="H2841" t="str">
            <v xml:space="preserve">   </v>
          </cell>
        </row>
        <row r="2842">
          <cell r="D2842" t="str">
            <v xml:space="preserve"> BDI  </v>
          </cell>
          <cell r="E2842">
            <v>0.27179999999999999</v>
          </cell>
          <cell r="F2842" t="str">
            <v xml:space="preserve">   </v>
          </cell>
          <cell r="G2842" t="str">
            <v xml:space="preserve">   </v>
          </cell>
          <cell r="H2842">
            <v>0.99</v>
          </cell>
        </row>
        <row r="2843">
          <cell r="D2843" t="str">
            <v xml:space="preserve"> Total  </v>
          </cell>
          <cell r="H2843">
            <v>4.6399999999999997</v>
          </cell>
        </row>
        <row r="2844">
          <cell r="I2844" t="str">
            <v>XX</v>
          </cell>
        </row>
        <row r="2845">
          <cell r="D2845" t="str">
            <v xml:space="preserve"> Obra:  </v>
          </cell>
          <cell r="E2845" t="str">
            <v>Construção de Centro Educacional</v>
          </cell>
        </row>
        <row r="2846">
          <cell r="D2846" t="str">
            <v xml:space="preserve"> Local:  </v>
          </cell>
          <cell r="E2846" t="str">
            <v>Município de Assis</v>
          </cell>
          <cell r="F2846" t="str">
            <v xml:space="preserve">   </v>
          </cell>
          <cell r="G2846" t="str">
            <v xml:space="preserve">   </v>
          </cell>
        </row>
        <row r="2847">
          <cell r="D2847" t="str">
            <v xml:space="preserve"> Concorrência :  </v>
          </cell>
          <cell r="E2847" t="str">
            <v xml:space="preserve"> N.º 011/2009</v>
          </cell>
          <cell r="F2847" t="str">
            <v xml:space="preserve">   </v>
          </cell>
          <cell r="G2847" t="str">
            <v xml:space="preserve">   </v>
          </cell>
        </row>
        <row r="2848">
          <cell r="D2848" t="str">
            <v xml:space="preserve"> Composições Unitárias  </v>
          </cell>
        </row>
        <row r="2849">
          <cell r="C2849">
            <v>104</v>
          </cell>
          <cell r="D2849" t="str">
            <v>Complemento de Abrigo  de Lixo, com complemento de azulejo, rejunte, fornecimento e colocação de elemento vazado, impermeabilização da cobertura, conforme projeto memorial descritivo</v>
          </cell>
          <cell r="E2849" t="str">
            <v xml:space="preserve">   </v>
          </cell>
          <cell r="F2849" t="str">
            <v xml:space="preserve">   </v>
          </cell>
        </row>
        <row r="2850">
          <cell r="D2850" t="str">
            <v xml:space="preserve">   </v>
          </cell>
          <cell r="E2850" t="str">
            <v xml:space="preserve">  Unid.  </v>
          </cell>
          <cell r="F2850" t="str">
            <v xml:space="preserve"> MAT.  </v>
          </cell>
          <cell r="G2850" t="str">
            <v xml:space="preserve">  MDO  </v>
          </cell>
          <cell r="H2850" t="str">
            <v xml:space="preserve">  TOTAL  </v>
          </cell>
        </row>
        <row r="2851">
          <cell r="D2851" t="str">
            <v xml:space="preserve">   </v>
          </cell>
          <cell r="E2851" t="str">
            <v>un</v>
          </cell>
          <cell r="F2851">
            <v>0</v>
          </cell>
          <cell r="G2851">
            <v>0</v>
          </cell>
          <cell r="H2851">
            <v>0</v>
          </cell>
        </row>
        <row r="2852">
          <cell r="D2852" t="str">
            <v xml:space="preserve">   </v>
          </cell>
          <cell r="E2852" t="str">
            <v xml:space="preserve">   </v>
          </cell>
          <cell r="F2852" t="str">
            <v xml:space="preserve">   </v>
          </cell>
          <cell r="G2852" t="str">
            <v xml:space="preserve">   </v>
          </cell>
          <cell r="H2852" t="str">
            <v xml:space="preserve">   </v>
          </cell>
        </row>
        <row r="2853">
          <cell r="D2853" t="str">
            <v xml:space="preserve"> Material  </v>
          </cell>
          <cell r="E2853" t="str">
            <v xml:space="preserve">  Consumo  </v>
          </cell>
          <cell r="F2853" t="str">
            <v xml:space="preserve"> Unid.  </v>
          </cell>
          <cell r="G2853" t="str">
            <v xml:space="preserve">  Pr. Unit.  </v>
          </cell>
          <cell r="H2853" t="str">
            <v xml:space="preserve">  Custo  </v>
          </cell>
        </row>
        <row r="2854">
          <cell r="D2854">
            <v>0</v>
          </cell>
          <cell r="E2854">
            <v>0</v>
          </cell>
          <cell r="F2854">
            <v>0</v>
          </cell>
          <cell r="G2854">
            <v>0</v>
          </cell>
          <cell r="H2854">
            <v>0</v>
          </cell>
        </row>
        <row r="2855">
          <cell r="D2855">
            <v>0</v>
          </cell>
          <cell r="E2855">
            <v>0</v>
          </cell>
          <cell r="F2855">
            <v>0</v>
          </cell>
          <cell r="G2855">
            <v>0</v>
          </cell>
          <cell r="H2855">
            <v>0</v>
          </cell>
        </row>
        <row r="2856">
          <cell r="D2856">
            <v>0</v>
          </cell>
          <cell r="E2856">
            <v>0</v>
          </cell>
          <cell r="F2856">
            <v>0</v>
          </cell>
          <cell r="G2856">
            <v>0</v>
          </cell>
          <cell r="H2856">
            <v>0</v>
          </cell>
        </row>
        <row r="2857">
          <cell r="D2857">
            <v>0</v>
          </cell>
          <cell r="E2857">
            <v>0</v>
          </cell>
          <cell r="F2857">
            <v>0</v>
          </cell>
          <cell r="G2857">
            <v>0</v>
          </cell>
          <cell r="H2857">
            <v>0</v>
          </cell>
        </row>
        <row r="2858">
          <cell r="D2858">
            <v>0</v>
          </cell>
          <cell r="E2858">
            <v>0</v>
          </cell>
          <cell r="F2858">
            <v>0</v>
          </cell>
          <cell r="G2858">
            <v>0</v>
          </cell>
          <cell r="H2858">
            <v>0</v>
          </cell>
        </row>
        <row r="2859">
          <cell r="D2859">
            <v>0</v>
          </cell>
          <cell r="E2859">
            <v>0</v>
          </cell>
          <cell r="F2859">
            <v>0</v>
          </cell>
          <cell r="G2859">
            <v>0</v>
          </cell>
          <cell r="H2859">
            <v>0</v>
          </cell>
        </row>
        <row r="2860">
          <cell r="D2860">
            <v>0</v>
          </cell>
          <cell r="E2860">
            <v>0</v>
          </cell>
          <cell r="F2860">
            <v>0</v>
          </cell>
          <cell r="G2860">
            <v>0</v>
          </cell>
          <cell r="H2860">
            <v>0</v>
          </cell>
        </row>
        <row r="2861">
          <cell r="B2861">
            <v>104</v>
          </cell>
          <cell r="D2861" t="str">
            <v xml:space="preserve"> Total Material  </v>
          </cell>
          <cell r="H2861">
            <v>0</v>
          </cell>
        </row>
        <row r="2862">
          <cell r="D2862" t="str">
            <v xml:space="preserve">   </v>
          </cell>
          <cell r="E2862" t="str">
            <v xml:space="preserve">   </v>
          </cell>
          <cell r="F2862" t="str">
            <v xml:space="preserve">   </v>
          </cell>
          <cell r="G2862" t="str">
            <v xml:space="preserve">   </v>
          </cell>
          <cell r="H2862" t="str">
            <v xml:space="preserve">   </v>
          </cell>
        </row>
        <row r="2863">
          <cell r="D2863" t="str">
            <v xml:space="preserve"> Mão de Obra  </v>
          </cell>
          <cell r="E2863" t="str">
            <v xml:space="preserve">  Consumo  </v>
          </cell>
          <cell r="F2863" t="str">
            <v xml:space="preserve"> Unid.  </v>
          </cell>
          <cell r="G2863" t="str">
            <v xml:space="preserve">  Pr. Unit.  </v>
          </cell>
          <cell r="H2863" t="str">
            <v xml:space="preserve">  Custo  </v>
          </cell>
        </row>
        <row r="2864">
          <cell r="D2864">
            <v>0</v>
          </cell>
          <cell r="E2864">
            <v>0</v>
          </cell>
          <cell r="F2864">
            <v>0</v>
          </cell>
          <cell r="G2864">
            <v>0</v>
          </cell>
          <cell r="H2864">
            <v>0</v>
          </cell>
        </row>
        <row r="2865">
          <cell r="D2865">
            <v>0</v>
          </cell>
          <cell r="E2865">
            <v>0</v>
          </cell>
          <cell r="F2865">
            <v>0</v>
          </cell>
          <cell r="G2865">
            <v>0</v>
          </cell>
          <cell r="H2865">
            <v>0</v>
          </cell>
        </row>
        <row r="2866">
          <cell r="D2866">
            <v>0</v>
          </cell>
          <cell r="E2866">
            <v>0</v>
          </cell>
          <cell r="F2866">
            <v>0</v>
          </cell>
          <cell r="G2866">
            <v>0</v>
          </cell>
          <cell r="H2866">
            <v>0</v>
          </cell>
        </row>
        <row r="2867">
          <cell r="D2867">
            <v>0</v>
          </cell>
          <cell r="E2867">
            <v>0</v>
          </cell>
          <cell r="F2867">
            <v>0</v>
          </cell>
          <cell r="G2867">
            <v>0</v>
          </cell>
          <cell r="H2867">
            <v>0</v>
          </cell>
        </row>
        <row r="2868">
          <cell r="D2868">
            <v>0</v>
          </cell>
          <cell r="E2868">
            <v>0</v>
          </cell>
          <cell r="F2868">
            <v>0</v>
          </cell>
          <cell r="G2868">
            <v>0</v>
          </cell>
          <cell r="H2868">
            <v>0</v>
          </cell>
        </row>
        <row r="2869">
          <cell r="D2869" t="str">
            <v xml:space="preserve"> Sub-Total  </v>
          </cell>
          <cell r="H2869">
            <v>0</v>
          </cell>
        </row>
        <row r="2870">
          <cell r="D2870" t="str">
            <v xml:space="preserve"> Leis Sociais  </v>
          </cell>
          <cell r="E2870">
            <v>0</v>
          </cell>
          <cell r="F2870" t="str">
            <v xml:space="preserve">   </v>
          </cell>
          <cell r="G2870" t="str">
            <v xml:space="preserve">   </v>
          </cell>
          <cell r="H2870">
            <v>0</v>
          </cell>
        </row>
        <row r="2871">
          <cell r="A2871">
            <v>104</v>
          </cell>
          <cell r="D2871" t="str">
            <v xml:space="preserve"> Total MDO  </v>
          </cell>
          <cell r="H2871">
            <v>0</v>
          </cell>
        </row>
        <row r="2872">
          <cell r="D2872" t="str">
            <v xml:space="preserve">   </v>
          </cell>
          <cell r="E2872" t="str">
            <v xml:space="preserve">   </v>
          </cell>
          <cell r="F2872" t="str">
            <v xml:space="preserve">   </v>
          </cell>
          <cell r="G2872" t="str">
            <v xml:space="preserve">   </v>
          </cell>
          <cell r="H2872" t="str">
            <v xml:space="preserve">   </v>
          </cell>
        </row>
        <row r="2873">
          <cell r="D2873" t="str">
            <v xml:space="preserve"> BDI  </v>
          </cell>
          <cell r="E2873">
            <v>0.27179999999999999</v>
          </cell>
          <cell r="F2873" t="str">
            <v xml:space="preserve">   </v>
          </cell>
          <cell r="G2873" t="str">
            <v xml:space="preserve">   </v>
          </cell>
          <cell r="H2873">
            <v>0</v>
          </cell>
        </row>
        <row r="2874">
          <cell r="D2874" t="str">
            <v xml:space="preserve"> Total  </v>
          </cell>
          <cell r="H2874">
            <v>0</v>
          </cell>
        </row>
        <row r="2875">
          <cell r="I2875" t="str">
            <v>XX</v>
          </cell>
        </row>
        <row r="2876">
          <cell r="D2876" t="str">
            <v xml:space="preserve"> Obra:  </v>
          </cell>
          <cell r="E2876" t="str">
            <v>Construção de Centro Educacional</v>
          </cell>
        </row>
        <row r="2877">
          <cell r="D2877" t="str">
            <v xml:space="preserve"> Local:  </v>
          </cell>
          <cell r="E2877" t="str">
            <v>Município de Assis</v>
          </cell>
          <cell r="F2877" t="str">
            <v xml:space="preserve">   </v>
          </cell>
          <cell r="G2877" t="str">
            <v xml:space="preserve">   </v>
          </cell>
        </row>
        <row r="2878">
          <cell r="D2878" t="str">
            <v xml:space="preserve"> Concorrência :  </v>
          </cell>
          <cell r="E2878" t="str">
            <v xml:space="preserve"> N.º 011/2009</v>
          </cell>
          <cell r="F2878" t="str">
            <v xml:space="preserve">   </v>
          </cell>
          <cell r="G2878" t="str">
            <v xml:space="preserve">   </v>
          </cell>
        </row>
        <row r="2879">
          <cell r="D2879" t="str">
            <v xml:space="preserve"> Composições Unitárias  </v>
          </cell>
        </row>
        <row r="2880">
          <cell r="C2880">
            <v>105</v>
          </cell>
          <cell r="D2880" t="str">
            <v>Complemento de Abrigo  de Material de Jardinagem conforme projeto, com fornecimento e colocação de elemento vazado, requadros de azulejo, rejunte, impermeabilização, pintura.</v>
          </cell>
          <cell r="E2880" t="str">
            <v xml:space="preserve">   </v>
          </cell>
          <cell r="F2880" t="str">
            <v xml:space="preserve">   </v>
          </cell>
        </row>
        <row r="2881">
          <cell r="D2881" t="str">
            <v xml:space="preserve">   </v>
          </cell>
          <cell r="E2881" t="str">
            <v xml:space="preserve">  Unid.  </v>
          </cell>
          <cell r="F2881" t="str">
            <v xml:space="preserve"> MAT.  </v>
          </cell>
          <cell r="G2881" t="str">
            <v xml:space="preserve">  MDO  </v>
          </cell>
          <cell r="H2881" t="str">
            <v xml:space="preserve">  TOTAL  </v>
          </cell>
        </row>
        <row r="2882">
          <cell r="D2882" t="str">
            <v xml:space="preserve">   </v>
          </cell>
          <cell r="E2882" t="str">
            <v>un</v>
          </cell>
          <cell r="F2882">
            <v>0</v>
          </cell>
          <cell r="G2882">
            <v>0</v>
          </cell>
          <cell r="H2882">
            <v>0</v>
          </cell>
        </row>
        <row r="2883">
          <cell r="D2883" t="str">
            <v xml:space="preserve">   </v>
          </cell>
          <cell r="E2883" t="str">
            <v xml:space="preserve">   </v>
          </cell>
          <cell r="F2883" t="str">
            <v xml:space="preserve">   </v>
          </cell>
          <cell r="G2883" t="str">
            <v xml:space="preserve">   </v>
          </cell>
          <cell r="H2883" t="str">
            <v xml:space="preserve">   </v>
          </cell>
        </row>
        <row r="2884">
          <cell r="D2884" t="str">
            <v xml:space="preserve"> Material  </v>
          </cell>
          <cell r="E2884" t="str">
            <v xml:space="preserve">  Consumo  </v>
          </cell>
          <cell r="F2884" t="str">
            <v xml:space="preserve"> Unid.  </v>
          </cell>
          <cell r="G2884" t="str">
            <v xml:space="preserve">  Pr. Unit.  </v>
          </cell>
          <cell r="H2884" t="str">
            <v xml:space="preserve">  Custo  </v>
          </cell>
        </row>
        <row r="2885">
          <cell r="D2885">
            <v>0</v>
          </cell>
          <cell r="E2885">
            <v>0</v>
          </cell>
          <cell r="F2885">
            <v>0</v>
          </cell>
          <cell r="G2885">
            <v>0</v>
          </cell>
          <cell r="H2885">
            <v>0</v>
          </cell>
        </row>
        <row r="2886">
          <cell r="D2886">
            <v>0</v>
          </cell>
          <cell r="E2886">
            <v>0</v>
          </cell>
          <cell r="F2886">
            <v>0</v>
          </cell>
          <cell r="G2886">
            <v>0</v>
          </cell>
          <cell r="H2886">
            <v>0</v>
          </cell>
        </row>
        <row r="2887">
          <cell r="D2887">
            <v>0</v>
          </cell>
          <cell r="E2887">
            <v>0</v>
          </cell>
          <cell r="F2887">
            <v>0</v>
          </cell>
          <cell r="G2887">
            <v>0</v>
          </cell>
          <cell r="H2887">
            <v>0</v>
          </cell>
        </row>
        <row r="2888">
          <cell r="D2888">
            <v>0</v>
          </cell>
          <cell r="E2888">
            <v>0</v>
          </cell>
          <cell r="F2888">
            <v>0</v>
          </cell>
          <cell r="G2888">
            <v>0</v>
          </cell>
          <cell r="H2888">
            <v>0</v>
          </cell>
        </row>
        <row r="2889">
          <cell r="D2889">
            <v>0</v>
          </cell>
          <cell r="E2889">
            <v>0</v>
          </cell>
          <cell r="F2889">
            <v>0</v>
          </cell>
          <cell r="G2889">
            <v>0</v>
          </cell>
          <cell r="H2889">
            <v>0</v>
          </cell>
        </row>
        <row r="2890">
          <cell r="D2890">
            <v>0</v>
          </cell>
          <cell r="E2890">
            <v>0</v>
          </cell>
          <cell r="F2890">
            <v>0</v>
          </cell>
          <cell r="G2890">
            <v>0</v>
          </cell>
          <cell r="H2890">
            <v>0</v>
          </cell>
        </row>
        <row r="2891">
          <cell r="D2891">
            <v>0</v>
          </cell>
          <cell r="E2891">
            <v>0</v>
          </cell>
          <cell r="F2891">
            <v>0</v>
          </cell>
          <cell r="G2891">
            <v>0</v>
          </cell>
          <cell r="H2891">
            <v>0</v>
          </cell>
        </row>
        <row r="2892">
          <cell r="B2892">
            <v>105</v>
          </cell>
          <cell r="D2892" t="str">
            <v xml:space="preserve"> Total Material  </v>
          </cell>
          <cell r="H2892">
            <v>0</v>
          </cell>
        </row>
        <row r="2893">
          <cell r="D2893" t="str">
            <v xml:space="preserve">   </v>
          </cell>
          <cell r="E2893" t="str">
            <v xml:space="preserve">   </v>
          </cell>
          <cell r="F2893" t="str">
            <v xml:space="preserve">   </v>
          </cell>
          <cell r="G2893" t="str">
            <v xml:space="preserve">   </v>
          </cell>
          <cell r="H2893" t="str">
            <v xml:space="preserve">   </v>
          </cell>
        </row>
        <row r="2894">
          <cell r="D2894" t="str">
            <v xml:space="preserve"> Mão de Obra  </v>
          </cell>
          <cell r="E2894" t="str">
            <v xml:space="preserve">  Consumo  </v>
          </cell>
          <cell r="F2894" t="str">
            <v xml:space="preserve"> Unid.  </v>
          </cell>
          <cell r="G2894" t="str">
            <v xml:space="preserve">  Pr. Unit.  </v>
          </cell>
          <cell r="H2894" t="str">
            <v xml:space="preserve">  Custo  </v>
          </cell>
        </row>
        <row r="2895">
          <cell r="D2895">
            <v>0</v>
          </cell>
          <cell r="E2895">
            <v>0</v>
          </cell>
          <cell r="F2895">
            <v>0</v>
          </cell>
          <cell r="G2895">
            <v>0</v>
          </cell>
          <cell r="H2895">
            <v>0</v>
          </cell>
        </row>
        <row r="2896">
          <cell r="D2896">
            <v>0</v>
          </cell>
          <cell r="E2896">
            <v>0</v>
          </cell>
          <cell r="F2896">
            <v>0</v>
          </cell>
          <cell r="G2896">
            <v>0</v>
          </cell>
          <cell r="H2896">
            <v>0</v>
          </cell>
        </row>
        <row r="2897">
          <cell r="D2897">
            <v>0</v>
          </cell>
          <cell r="E2897">
            <v>0</v>
          </cell>
          <cell r="F2897">
            <v>0</v>
          </cell>
          <cell r="G2897">
            <v>0</v>
          </cell>
          <cell r="H2897">
            <v>0</v>
          </cell>
        </row>
        <row r="2898">
          <cell r="D2898">
            <v>0</v>
          </cell>
          <cell r="E2898">
            <v>0</v>
          </cell>
          <cell r="F2898">
            <v>0</v>
          </cell>
          <cell r="G2898">
            <v>0</v>
          </cell>
          <cell r="H2898">
            <v>0</v>
          </cell>
        </row>
        <row r="2899">
          <cell r="D2899">
            <v>0</v>
          </cell>
          <cell r="E2899">
            <v>0</v>
          </cell>
          <cell r="F2899">
            <v>0</v>
          </cell>
          <cell r="G2899">
            <v>0</v>
          </cell>
          <cell r="H2899">
            <v>0</v>
          </cell>
        </row>
        <row r="2900">
          <cell r="D2900" t="str">
            <v xml:space="preserve"> Sub-Total  </v>
          </cell>
          <cell r="H2900">
            <v>0</v>
          </cell>
        </row>
        <row r="2901">
          <cell r="D2901" t="str">
            <v xml:space="preserve"> Leis Sociais  </v>
          </cell>
          <cell r="E2901">
            <v>0</v>
          </cell>
          <cell r="F2901" t="str">
            <v xml:space="preserve">   </v>
          </cell>
          <cell r="G2901" t="str">
            <v xml:space="preserve">   </v>
          </cell>
          <cell r="H2901">
            <v>0</v>
          </cell>
        </row>
        <row r="2902">
          <cell r="A2902">
            <v>105</v>
          </cell>
          <cell r="D2902" t="str">
            <v xml:space="preserve"> Total MDO  </v>
          </cell>
          <cell r="H2902">
            <v>0</v>
          </cell>
        </row>
        <row r="2903">
          <cell r="D2903" t="str">
            <v xml:space="preserve">   </v>
          </cell>
          <cell r="E2903" t="str">
            <v xml:space="preserve">   </v>
          </cell>
          <cell r="F2903" t="str">
            <v xml:space="preserve">   </v>
          </cell>
          <cell r="G2903" t="str">
            <v xml:space="preserve">   </v>
          </cell>
          <cell r="H2903" t="str">
            <v xml:space="preserve">   </v>
          </cell>
        </row>
        <row r="2904">
          <cell r="D2904" t="str">
            <v xml:space="preserve"> BDI  </v>
          </cell>
          <cell r="E2904">
            <v>0.27179999999999999</v>
          </cell>
          <cell r="F2904" t="str">
            <v xml:space="preserve">   </v>
          </cell>
          <cell r="G2904" t="str">
            <v xml:space="preserve">   </v>
          </cell>
          <cell r="H2904">
            <v>0</v>
          </cell>
        </row>
        <row r="2905">
          <cell r="D2905" t="str">
            <v xml:space="preserve"> Total  </v>
          </cell>
          <cell r="H2905">
            <v>0</v>
          </cell>
        </row>
        <row r="2906">
          <cell r="I2906" t="str">
            <v>XX</v>
          </cell>
        </row>
        <row r="2907">
          <cell r="D2907" t="str">
            <v xml:space="preserve"> Obra:  </v>
          </cell>
          <cell r="E2907" t="str">
            <v>Construção de Centro Educacional</v>
          </cell>
        </row>
        <row r="2908">
          <cell r="D2908" t="str">
            <v xml:space="preserve"> Local:  </v>
          </cell>
          <cell r="E2908" t="str">
            <v>Município de Assis</v>
          </cell>
          <cell r="F2908" t="str">
            <v xml:space="preserve">   </v>
          </cell>
          <cell r="G2908" t="str">
            <v xml:space="preserve">   </v>
          </cell>
        </row>
        <row r="2909">
          <cell r="D2909" t="str">
            <v xml:space="preserve"> Concorrência :  </v>
          </cell>
          <cell r="E2909" t="str">
            <v xml:space="preserve"> N.º 011/2009</v>
          </cell>
          <cell r="F2909" t="str">
            <v xml:space="preserve">   </v>
          </cell>
          <cell r="G2909" t="str">
            <v xml:space="preserve">   </v>
          </cell>
        </row>
        <row r="2910">
          <cell r="D2910" t="str">
            <v xml:space="preserve"> Composições Unitárias  </v>
          </cell>
        </row>
        <row r="2911">
          <cell r="C2911">
            <v>106</v>
          </cell>
          <cell r="D2911" t="str">
            <v>Complemento de Abrigo completo de Gás, conforme projeto com execução de piso, pintura, elemento vazado, impermeabilização .</v>
          </cell>
          <cell r="E2911" t="str">
            <v xml:space="preserve">   </v>
          </cell>
          <cell r="F2911" t="str">
            <v xml:space="preserve">   </v>
          </cell>
        </row>
        <row r="2912">
          <cell r="D2912" t="str">
            <v xml:space="preserve">   </v>
          </cell>
          <cell r="E2912" t="str">
            <v xml:space="preserve">  Unid.  </v>
          </cell>
          <cell r="F2912" t="str">
            <v xml:space="preserve"> MAT.  </v>
          </cell>
          <cell r="G2912" t="str">
            <v xml:space="preserve">  MDO  </v>
          </cell>
          <cell r="H2912" t="str">
            <v xml:space="preserve">  TOTAL  </v>
          </cell>
        </row>
        <row r="2913">
          <cell r="D2913" t="str">
            <v xml:space="preserve">   </v>
          </cell>
          <cell r="E2913" t="str">
            <v>un</v>
          </cell>
          <cell r="F2913">
            <v>0</v>
          </cell>
          <cell r="G2913">
            <v>0</v>
          </cell>
          <cell r="H2913">
            <v>0</v>
          </cell>
        </row>
        <row r="2914">
          <cell r="D2914" t="str">
            <v xml:space="preserve">   </v>
          </cell>
          <cell r="E2914" t="str">
            <v xml:space="preserve">   </v>
          </cell>
          <cell r="F2914" t="str">
            <v xml:space="preserve">   </v>
          </cell>
          <cell r="G2914" t="str">
            <v xml:space="preserve">   </v>
          </cell>
          <cell r="H2914" t="str">
            <v xml:space="preserve">   </v>
          </cell>
        </row>
        <row r="2915">
          <cell r="D2915" t="str">
            <v xml:space="preserve"> Material  </v>
          </cell>
          <cell r="E2915" t="str">
            <v xml:space="preserve">  Consumo  </v>
          </cell>
          <cell r="F2915" t="str">
            <v xml:space="preserve"> Unid.  </v>
          </cell>
          <cell r="G2915" t="str">
            <v xml:space="preserve">  Pr. Unit.  </v>
          </cell>
          <cell r="H2915" t="str">
            <v xml:space="preserve">  Custo  </v>
          </cell>
        </row>
        <row r="2916">
          <cell r="D2916">
            <v>0</v>
          </cell>
          <cell r="E2916">
            <v>0</v>
          </cell>
          <cell r="F2916">
            <v>0</v>
          </cell>
          <cell r="G2916">
            <v>0</v>
          </cell>
          <cell r="H2916">
            <v>0</v>
          </cell>
        </row>
        <row r="2917">
          <cell r="D2917">
            <v>0</v>
          </cell>
          <cell r="E2917">
            <v>0</v>
          </cell>
          <cell r="F2917">
            <v>0</v>
          </cell>
          <cell r="G2917">
            <v>0</v>
          </cell>
          <cell r="H2917">
            <v>0</v>
          </cell>
        </row>
        <row r="2918">
          <cell r="D2918">
            <v>0</v>
          </cell>
          <cell r="E2918">
            <v>0</v>
          </cell>
          <cell r="F2918">
            <v>0</v>
          </cell>
          <cell r="G2918">
            <v>0</v>
          </cell>
          <cell r="H2918">
            <v>0</v>
          </cell>
        </row>
        <row r="2919">
          <cell r="D2919">
            <v>0</v>
          </cell>
          <cell r="E2919">
            <v>0</v>
          </cell>
          <cell r="F2919">
            <v>0</v>
          </cell>
          <cell r="G2919">
            <v>0</v>
          </cell>
          <cell r="H2919">
            <v>0</v>
          </cell>
        </row>
        <row r="2920">
          <cell r="D2920">
            <v>0</v>
          </cell>
          <cell r="E2920">
            <v>0</v>
          </cell>
          <cell r="F2920">
            <v>0</v>
          </cell>
          <cell r="G2920">
            <v>0</v>
          </cell>
          <cell r="H2920">
            <v>0</v>
          </cell>
        </row>
        <row r="2921">
          <cell r="D2921">
            <v>0</v>
          </cell>
          <cell r="E2921">
            <v>0</v>
          </cell>
          <cell r="F2921">
            <v>0</v>
          </cell>
          <cell r="G2921">
            <v>0</v>
          </cell>
          <cell r="H2921">
            <v>0</v>
          </cell>
        </row>
        <row r="2922">
          <cell r="D2922">
            <v>0</v>
          </cell>
          <cell r="E2922">
            <v>0</v>
          </cell>
          <cell r="F2922">
            <v>0</v>
          </cell>
          <cell r="G2922">
            <v>0</v>
          </cell>
          <cell r="H2922">
            <v>0</v>
          </cell>
        </row>
        <row r="2923">
          <cell r="B2923">
            <v>106</v>
          </cell>
          <cell r="D2923" t="str">
            <v xml:space="preserve"> Total Material  </v>
          </cell>
          <cell r="H2923">
            <v>0</v>
          </cell>
        </row>
        <row r="2924">
          <cell r="D2924" t="str">
            <v xml:space="preserve">   </v>
          </cell>
          <cell r="E2924" t="str">
            <v xml:space="preserve">   </v>
          </cell>
          <cell r="F2924" t="str">
            <v xml:space="preserve">   </v>
          </cell>
          <cell r="G2924" t="str">
            <v xml:space="preserve">   </v>
          </cell>
          <cell r="H2924" t="str">
            <v xml:space="preserve">   </v>
          </cell>
        </row>
        <row r="2925">
          <cell r="D2925" t="str">
            <v xml:space="preserve"> Mão de Obra  </v>
          </cell>
          <cell r="E2925" t="str">
            <v xml:space="preserve">  Consumo  </v>
          </cell>
          <cell r="F2925" t="str">
            <v xml:space="preserve"> Unid.  </v>
          </cell>
          <cell r="G2925" t="str">
            <v xml:space="preserve">  Pr. Unit.  </v>
          </cell>
          <cell r="H2925" t="str">
            <v xml:space="preserve">  Custo  </v>
          </cell>
        </row>
        <row r="2926">
          <cell r="D2926">
            <v>0</v>
          </cell>
          <cell r="E2926">
            <v>0</v>
          </cell>
          <cell r="F2926">
            <v>0</v>
          </cell>
          <cell r="G2926">
            <v>0</v>
          </cell>
          <cell r="H2926">
            <v>0</v>
          </cell>
        </row>
        <row r="2927">
          <cell r="D2927">
            <v>0</v>
          </cell>
          <cell r="E2927">
            <v>0</v>
          </cell>
          <cell r="F2927">
            <v>0</v>
          </cell>
          <cell r="G2927">
            <v>0</v>
          </cell>
          <cell r="H2927">
            <v>0</v>
          </cell>
        </row>
        <row r="2928">
          <cell r="D2928">
            <v>0</v>
          </cell>
          <cell r="E2928">
            <v>0</v>
          </cell>
          <cell r="F2928">
            <v>0</v>
          </cell>
          <cell r="G2928">
            <v>0</v>
          </cell>
          <cell r="H2928">
            <v>0</v>
          </cell>
        </row>
        <row r="2929">
          <cell r="D2929">
            <v>0</v>
          </cell>
          <cell r="E2929">
            <v>0</v>
          </cell>
          <cell r="F2929">
            <v>0</v>
          </cell>
          <cell r="G2929">
            <v>0</v>
          </cell>
          <cell r="H2929">
            <v>0</v>
          </cell>
        </row>
        <row r="2930">
          <cell r="D2930">
            <v>0</v>
          </cell>
          <cell r="E2930">
            <v>0</v>
          </cell>
          <cell r="F2930">
            <v>0</v>
          </cell>
          <cell r="G2930">
            <v>0</v>
          </cell>
          <cell r="H2930">
            <v>0</v>
          </cell>
        </row>
        <row r="2931">
          <cell r="D2931" t="str">
            <v xml:space="preserve"> Sub-Total  </v>
          </cell>
          <cell r="H2931">
            <v>0</v>
          </cell>
        </row>
        <row r="2932">
          <cell r="D2932" t="str">
            <v xml:space="preserve"> Leis Sociais  </v>
          </cell>
          <cell r="E2932">
            <v>0</v>
          </cell>
          <cell r="F2932" t="str">
            <v xml:space="preserve">   </v>
          </cell>
          <cell r="G2932" t="str">
            <v xml:space="preserve">   </v>
          </cell>
          <cell r="H2932">
            <v>0</v>
          </cell>
        </row>
        <row r="2933">
          <cell r="A2933">
            <v>106</v>
          </cell>
          <cell r="D2933" t="str">
            <v xml:space="preserve"> Total MDO  </v>
          </cell>
          <cell r="H2933">
            <v>0</v>
          </cell>
        </row>
        <row r="2934">
          <cell r="D2934" t="str">
            <v xml:space="preserve">   </v>
          </cell>
          <cell r="E2934" t="str">
            <v xml:space="preserve">   </v>
          </cell>
          <cell r="F2934" t="str">
            <v xml:space="preserve">   </v>
          </cell>
          <cell r="G2934" t="str">
            <v xml:space="preserve">   </v>
          </cell>
          <cell r="H2934" t="str">
            <v xml:space="preserve">   </v>
          </cell>
        </row>
        <row r="2935">
          <cell r="D2935" t="str">
            <v xml:space="preserve"> BDI  </v>
          </cell>
          <cell r="E2935">
            <v>0.27179999999999999</v>
          </cell>
          <cell r="F2935" t="str">
            <v xml:space="preserve">   </v>
          </cell>
          <cell r="G2935" t="str">
            <v xml:space="preserve">   </v>
          </cell>
          <cell r="H2935">
            <v>0</v>
          </cell>
        </row>
        <row r="2936">
          <cell r="D2936" t="str">
            <v xml:space="preserve"> Total  </v>
          </cell>
          <cell r="H2936">
            <v>0</v>
          </cell>
        </row>
        <row r="2937">
          <cell r="I2937" t="str">
            <v>XX</v>
          </cell>
        </row>
        <row r="2938">
          <cell r="D2938" t="str">
            <v xml:space="preserve"> Obra:  </v>
          </cell>
          <cell r="E2938" t="str">
            <v>Construção de Centro Educacional</v>
          </cell>
        </row>
        <row r="2939">
          <cell r="D2939" t="str">
            <v xml:space="preserve"> Local:  </v>
          </cell>
          <cell r="E2939" t="str">
            <v>Município de Assis</v>
          </cell>
          <cell r="F2939" t="str">
            <v xml:space="preserve">   </v>
          </cell>
          <cell r="G2939" t="str">
            <v xml:space="preserve">   </v>
          </cell>
        </row>
        <row r="2940">
          <cell r="D2940" t="str">
            <v xml:space="preserve"> Concorrência :  </v>
          </cell>
          <cell r="E2940" t="str">
            <v xml:space="preserve"> N.º 011/2009</v>
          </cell>
          <cell r="F2940" t="str">
            <v xml:space="preserve">   </v>
          </cell>
          <cell r="G2940" t="str">
            <v xml:space="preserve">   </v>
          </cell>
        </row>
        <row r="2941">
          <cell r="D2941" t="str">
            <v xml:space="preserve"> Composições Unitárias  </v>
          </cell>
        </row>
        <row r="2942">
          <cell r="C2942">
            <v>107</v>
          </cell>
          <cell r="D2942" t="str">
            <v>Concreto estrutural,dosado em central, fck = 20 MPa, para piso da quadra, espessura mínima 10 cm, estruturado com malha de aço, soldada, 10 x 10 cm, Ø 4,2 mm. Inclusive lançamento, transporte, e barras de transferência, conforme projeto e memorial</v>
          </cell>
          <cell r="E2942" t="str">
            <v xml:space="preserve">   </v>
          </cell>
          <cell r="F2942" t="str">
            <v xml:space="preserve">   </v>
          </cell>
        </row>
        <row r="2943">
          <cell r="D2943" t="str">
            <v xml:space="preserve">   </v>
          </cell>
          <cell r="E2943" t="str">
            <v xml:space="preserve">  Unid.  </v>
          </cell>
          <cell r="F2943" t="str">
            <v xml:space="preserve"> MAT.  </v>
          </cell>
          <cell r="G2943" t="str">
            <v xml:space="preserve">  MDO  </v>
          </cell>
          <cell r="H2943" t="str">
            <v xml:space="preserve">  TOTAL  </v>
          </cell>
        </row>
        <row r="2944">
          <cell r="D2944" t="str">
            <v xml:space="preserve">   </v>
          </cell>
          <cell r="E2944" t="str">
            <v>m³</v>
          </cell>
          <cell r="F2944">
            <v>0</v>
          </cell>
          <cell r="G2944">
            <v>0</v>
          </cell>
          <cell r="H2944">
            <v>0</v>
          </cell>
        </row>
        <row r="2945">
          <cell r="D2945" t="str">
            <v xml:space="preserve">   </v>
          </cell>
          <cell r="E2945" t="str">
            <v xml:space="preserve">   </v>
          </cell>
          <cell r="F2945" t="str">
            <v xml:space="preserve">   </v>
          </cell>
          <cell r="G2945" t="str">
            <v xml:space="preserve">   </v>
          </cell>
          <cell r="H2945" t="str">
            <v xml:space="preserve">   </v>
          </cell>
        </row>
        <row r="2946">
          <cell r="D2946" t="str">
            <v xml:space="preserve"> Material  </v>
          </cell>
          <cell r="E2946" t="str">
            <v xml:space="preserve">  Consumo  </v>
          </cell>
          <cell r="F2946" t="str">
            <v xml:space="preserve"> Unid.  </v>
          </cell>
          <cell r="G2946" t="str">
            <v xml:space="preserve">  Pr. Unit.  </v>
          </cell>
          <cell r="H2946" t="str">
            <v xml:space="preserve">  Custo  </v>
          </cell>
        </row>
        <row r="2947">
          <cell r="D2947">
            <v>0</v>
          </cell>
          <cell r="E2947">
            <v>0</v>
          </cell>
          <cell r="F2947">
            <v>0</v>
          </cell>
          <cell r="G2947">
            <v>0</v>
          </cell>
          <cell r="H2947">
            <v>0</v>
          </cell>
        </row>
        <row r="2948">
          <cell r="D2948">
            <v>0</v>
          </cell>
          <cell r="E2948">
            <v>0</v>
          </cell>
          <cell r="F2948">
            <v>0</v>
          </cell>
          <cell r="G2948">
            <v>0</v>
          </cell>
          <cell r="H2948">
            <v>0</v>
          </cell>
        </row>
        <row r="2949">
          <cell r="D2949">
            <v>0</v>
          </cell>
          <cell r="E2949">
            <v>0</v>
          </cell>
          <cell r="F2949">
            <v>0</v>
          </cell>
          <cell r="G2949">
            <v>0</v>
          </cell>
          <cell r="H2949">
            <v>0</v>
          </cell>
        </row>
        <row r="2950">
          <cell r="D2950">
            <v>0</v>
          </cell>
          <cell r="E2950">
            <v>0</v>
          </cell>
          <cell r="F2950">
            <v>0</v>
          </cell>
          <cell r="G2950">
            <v>0</v>
          </cell>
          <cell r="H2950">
            <v>0</v>
          </cell>
        </row>
        <row r="2951">
          <cell r="D2951">
            <v>0</v>
          </cell>
          <cell r="E2951">
            <v>0</v>
          </cell>
          <cell r="F2951">
            <v>0</v>
          </cell>
          <cell r="G2951">
            <v>0</v>
          </cell>
          <cell r="H2951">
            <v>0</v>
          </cell>
        </row>
        <row r="2952">
          <cell r="D2952">
            <v>0</v>
          </cell>
          <cell r="E2952">
            <v>0</v>
          </cell>
          <cell r="F2952">
            <v>0</v>
          </cell>
          <cell r="G2952">
            <v>0</v>
          </cell>
          <cell r="H2952">
            <v>0</v>
          </cell>
        </row>
        <row r="2953">
          <cell r="D2953">
            <v>0</v>
          </cell>
          <cell r="E2953">
            <v>0</v>
          </cell>
          <cell r="F2953">
            <v>0</v>
          </cell>
          <cell r="G2953">
            <v>0</v>
          </cell>
          <cell r="H2953">
            <v>0</v>
          </cell>
        </row>
        <row r="2954">
          <cell r="B2954">
            <v>107</v>
          </cell>
          <cell r="D2954" t="str">
            <v xml:space="preserve"> Total Material  </v>
          </cell>
          <cell r="H2954">
            <v>0</v>
          </cell>
        </row>
        <row r="2955">
          <cell r="D2955" t="str">
            <v xml:space="preserve">   </v>
          </cell>
          <cell r="E2955" t="str">
            <v xml:space="preserve">   </v>
          </cell>
          <cell r="F2955" t="str">
            <v xml:space="preserve">   </v>
          </cell>
          <cell r="G2955" t="str">
            <v xml:space="preserve">   </v>
          </cell>
          <cell r="H2955" t="str">
            <v xml:space="preserve">   </v>
          </cell>
        </row>
        <row r="2956">
          <cell r="D2956" t="str">
            <v xml:space="preserve"> Mão de Obra  </v>
          </cell>
          <cell r="E2956" t="str">
            <v xml:space="preserve">  Consumo  </v>
          </cell>
          <cell r="F2956" t="str">
            <v xml:space="preserve"> Unid.  </v>
          </cell>
          <cell r="G2956" t="str">
            <v xml:space="preserve">  Pr. Unit.  </v>
          </cell>
          <cell r="H2956" t="str">
            <v xml:space="preserve">  Custo  </v>
          </cell>
        </row>
        <row r="2957">
          <cell r="D2957">
            <v>0</v>
          </cell>
          <cell r="E2957">
            <v>0</v>
          </cell>
          <cell r="F2957">
            <v>0</v>
          </cell>
          <cell r="G2957">
            <v>0</v>
          </cell>
          <cell r="H2957">
            <v>0</v>
          </cell>
        </row>
        <row r="2958">
          <cell r="D2958">
            <v>0</v>
          </cell>
          <cell r="E2958">
            <v>0</v>
          </cell>
          <cell r="F2958">
            <v>0</v>
          </cell>
          <cell r="G2958">
            <v>0</v>
          </cell>
          <cell r="H2958">
            <v>0</v>
          </cell>
        </row>
        <row r="2959">
          <cell r="D2959">
            <v>0</v>
          </cell>
          <cell r="E2959">
            <v>0</v>
          </cell>
          <cell r="F2959">
            <v>0</v>
          </cell>
          <cell r="G2959">
            <v>0</v>
          </cell>
          <cell r="H2959">
            <v>0</v>
          </cell>
        </row>
        <row r="2960">
          <cell r="D2960">
            <v>0</v>
          </cell>
          <cell r="E2960">
            <v>0</v>
          </cell>
          <cell r="F2960">
            <v>0</v>
          </cell>
          <cell r="G2960">
            <v>0</v>
          </cell>
          <cell r="H2960">
            <v>0</v>
          </cell>
        </row>
        <row r="2961">
          <cell r="D2961">
            <v>0</v>
          </cell>
          <cell r="E2961">
            <v>0</v>
          </cell>
          <cell r="F2961">
            <v>0</v>
          </cell>
          <cell r="G2961">
            <v>0</v>
          </cell>
          <cell r="H2961">
            <v>0</v>
          </cell>
        </row>
        <row r="2962">
          <cell r="D2962" t="str">
            <v xml:space="preserve"> Sub-Total  </v>
          </cell>
          <cell r="H2962">
            <v>0</v>
          </cell>
        </row>
        <row r="2963">
          <cell r="D2963" t="str">
            <v xml:space="preserve"> Leis Sociais  </v>
          </cell>
          <cell r="E2963">
            <v>0</v>
          </cell>
          <cell r="F2963" t="str">
            <v xml:space="preserve">   </v>
          </cell>
          <cell r="G2963" t="str">
            <v xml:space="preserve">   </v>
          </cell>
          <cell r="H2963">
            <v>0</v>
          </cell>
        </row>
        <row r="2964">
          <cell r="A2964">
            <v>107</v>
          </cell>
          <cell r="D2964" t="str">
            <v xml:space="preserve"> Total MDO  </v>
          </cell>
          <cell r="H2964">
            <v>0</v>
          </cell>
        </row>
        <row r="2965">
          <cell r="D2965" t="str">
            <v xml:space="preserve">   </v>
          </cell>
          <cell r="E2965" t="str">
            <v xml:space="preserve">   </v>
          </cell>
          <cell r="F2965" t="str">
            <v xml:space="preserve">   </v>
          </cell>
          <cell r="G2965" t="str">
            <v xml:space="preserve">   </v>
          </cell>
          <cell r="H2965" t="str">
            <v xml:space="preserve">   </v>
          </cell>
        </row>
        <row r="2966">
          <cell r="D2966" t="str">
            <v xml:space="preserve"> BDI  </v>
          </cell>
          <cell r="E2966">
            <v>0.27179999999999999</v>
          </cell>
          <cell r="F2966" t="str">
            <v xml:space="preserve">   </v>
          </cell>
          <cell r="G2966" t="str">
            <v xml:space="preserve">   </v>
          </cell>
          <cell r="H2966">
            <v>0</v>
          </cell>
        </row>
        <row r="2967">
          <cell r="D2967" t="str">
            <v xml:space="preserve"> Total  </v>
          </cell>
          <cell r="H2967">
            <v>0</v>
          </cell>
        </row>
        <row r="2968">
          <cell r="I2968" t="str">
            <v>XX</v>
          </cell>
        </row>
        <row r="2969">
          <cell r="D2969" t="str">
            <v xml:space="preserve"> Obra:  </v>
          </cell>
          <cell r="E2969" t="str">
            <v>Construção de Centro Educacional</v>
          </cell>
        </row>
        <row r="2970">
          <cell r="D2970" t="str">
            <v xml:space="preserve"> Local:  </v>
          </cell>
          <cell r="E2970" t="str">
            <v>Município de Assis</v>
          </cell>
          <cell r="F2970" t="str">
            <v xml:space="preserve">   </v>
          </cell>
          <cell r="G2970" t="str">
            <v xml:space="preserve">   </v>
          </cell>
        </row>
        <row r="2971">
          <cell r="D2971" t="str">
            <v xml:space="preserve"> Concorrência :  </v>
          </cell>
          <cell r="E2971" t="str">
            <v xml:space="preserve"> N.º 011/2009</v>
          </cell>
          <cell r="F2971" t="str">
            <v xml:space="preserve">   </v>
          </cell>
          <cell r="G2971" t="str">
            <v xml:space="preserve">   </v>
          </cell>
        </row>
        <row r="2972">
          <cell r="D2972" t="str">
            <v xml:space="preserve"> Composições Unitárias  </v>
          </cell>
        </row>
        <row r="2973">
          <cell r="C2973">
            <v>111</v>
          </cell>
          <cell r="D2973" t="str">
            <v>Conjunto de barra em metal cromado, para lavatório PPNE, em metal cromado de Ø 3 a 4,5 cm, conforme norma ABNT 9050, inclusive fixações</v>
          </cell>
          <cell r="E2973" t="str">
            <v xml:space="preserve">   </v>
          </cell>
          <cell r="F2973" t="str">
            <v xml:space="preserve">   </v>
          </cell>
        </row>
        <row r="2974">
          <cell r="D2974" t="str">
            <v xml:space="preserve">   </v>
          </cell>
          <cell r="E2974" t="str">
            <v xml:space="preserve">  Unid.  </v>
          </cell>
          <cell r="F2974" t="str">
            <v xml:space="preserve"> MAT.  </v>
          </cell>
          <cell r="G2974" t="str">
            <v xml:space="preserve">  MDO  </v>
          </cell>
          <cell r="H2974" t="str">
            <v xml:space="preserve">  TOTAL  </v>
          </cell>
        </row>
        <row r="2975">
          <cell r="D2975" t="str">
            <v xml:space="preserve">   </v>
          </cell>
          <cell r="E2975" t="str">
            <v>cj</v>
          </cell>
          <cell r="F2975">
            <v>0</v>
          </cell>
          <cell r="G2975">
            <v>0</v>
          </cell>
          <cell r="H2975">
            <v>0</v>
          </cell>
        </row>
        <row r="2976">
          <cell r="D2976" t="str">
            <v xml:space="preserve">   </v>
          </cell>
          <cell r="E2976" t="str">
            <v xml:space="preserve">   </v>
          </cell>
          <cell r="F2976" t="str">
            <v xml:space="preserve">   </v>
          </cell>
          <cell r="G2976" t="str">
            <v xml:space="preserve">   </v>
          </cell>
          <cell r="H2976" t="str">
            <v xml:space="preserve">   </v>
          </cell>
        </row>
        <row r="2977">
          <cell r="D2977" t="str">
            <v xml:space="preserve"> Material  </v>
          </cell>
          <cell r="E2977" t="str">
            <v xml:space="preserve">  Consumo  </v>
          </cell>
          <cell r="F2977" t="str">
            <v xml:space="preserve"> Unid.  </v>
          </cell>
          <cell r="G2977" t="str">
            <v xml:space="preserve">  Pr. Unit.  </v>
          </cell>
          <cell r="H2977" t="str">
            <v xml:space="preserve">  Custo  </v>
          </cell>
        </row>
        <row r="2978">
          <cell r="D2978">
            <v>0</v>
          </cell>
          <cell r="E2978">
            <v>0</v>
          </cell>
          <cell r="F2978">
            <v>0</v>
          </cell>
          <cell r="G2978">
            <v>0</v>
          </cell>
          <cell r="H2978">
            <v>0</v>
          </cell>
        </row>
        <row r="2979">
          <cell r="D2979">
            <v>0</v>
          </cell>
          <cell r="E2979">
            <v>0</v>
          </cell>
          <cell r="F2979">
            <v>0</v>
          </cell>
          <cell r="G2979">
            <v>0</v>
          </cell>
          <cell r="H2979">
            <v>0</v>
          </cell>
        </row>
        <row r="2980">
          <cell r="D2980">
            <v>0</v>
          </cell>
          <cell r="E2980">
            <v>0</v>
          </cell>
          <cell r="F2980">
            <v>0</v>
          </cell>
          <cell r="G2980">
            <v>0</v>
          </cell>
          <cell r="H2980">
            <v>0</v>
          </cell>
        </row>
        <row r="2981">
          <cell r="D2981">
            <v>0</v>
          </cell>
          <cell r="E2981">
            <v>0</v>
          </cell>
          <cell r="F2981">
            <v>0</v>
          </cell>
          <cell r="G2981">
            <v>0</v>
          </cell>
          <cell r="H2981">
            <v>0</v>
          </cell>
        </row>
        <row r="2982">
          <cell r="D2982">
            <v>0</v>
          </cell>
          <cell r="E2982">
            <v>0</v>
          </cell>
          <cell r="F2982">
            <v>0</v>
          </cell>
          <cell r="G2982">
            <v>0</v>
          </cell>
          <cell r="H2982">
            <v>0</v>
          </cell>
        </row>
        <row r="2983">
          <cell r="D2983">
            <v>0</v>
          </cell>
          <cell r="E2983">
            <v>0</v>
          </cell>
          <cell r="F2983">
            <v>0</v>
          </cell>
          <cell r="G2983">
            <v>0</v>
          </cell>
          <cell r="H2983">
            <v>0</v>
          </cell>
        </row>
        <row r="2984">
          <cell r="D2984">
            <v>0</v>
          </cell>
          <cell r="E2984">
            <v>0</v>
          </cell>
          <cell r="F2984">
            <v>0</v>
          </cell>
          <cell r="G2984">
            <v>0</v>
          </cell>
          <cell r="H2984">
            <v>0</v>
          </cell>
        </row>
        <row r="2985">
          <cell r="B2985">
            <v>111</v>
          </cell>
          <cell r="D2985" t="str">
            <v xml:space="preserve"> Total Material  </v>
          </cell>
          <cell r="H2985">
            <v>0</v>
          </cell>
        </row>
        <row r="2986">
          <cell r="D2986" t="str">
            <v xml:space="preserve">   </v>
          </cell>
          <cell r="E2986" t="str">
            <v xml:space="preserve">   </v>
          </cell>
          <cell r="F2986" t="str">
            <v xml:space="preserve">   </v>
          </cell>
          <cell r="G2986" t="str">
            <v xml:space="preserve">   </v>
          </cell>
          <cell r="H2986" t="str">
            <v xml:space="preserve">   </v>
          </cell>
        </row>
        <row r="2987">
          <cell r="D2987" t="str">
            <v xml:space="preserve"> Mão de Obra  </v>
          </cell>
          <cell r="E2987" t="str">
            <v xml:space="preserve">  Consumo  </v>
          </cell>
          <cell r="F2987" t="str">
            <v xml:space="preserve"> Unid.  </v>
          </cell>
          <cell r="G2987" t="str">
            <v xml:space="preserve">  Pr. Unit.  </v>
          </cell>
          <cell r="H2987" t="str">
            <v xml:space="preserve">  Custo  </v>
          </cell>
        </row>
        <row r="2988">
          <cell r="D2988">
            <v>0</v>
          </cell>
          <cell r="E2988">
            <v>0</v>
          </cell>
          <cell r="F2988">
            <v>0</v>
          </cell>
          <cell r="G2988">
            <v>0</v>
          </cell>
          <cell r="H2988">
            <v>0</v>
          </cell>
        </row>
        <row r="2989">
          <cell r="D2989">
            <v>0</v>
          </cell>
          <cell r="E2989">
            <v>0</v>
          </cell>
          <cell r="F2989">
            <v>0</v>
          </cell>
          <cell r="G2989">
            <v>0</v>
          </cell>
          <cell r="H2989">
            <v>0</v>
          </cell>
        </row>
        <row r="2990">
          <cell r="D2990">
            <v>0</v>
          </cell>
          <cell r="E2990">
            <v>0</v>
          </cell>
          <cell r="F2990">
            <v>0</v>
          </cell>
          <cell r="G2990">
            <v>0</v>
          </cell>
          <cell r="H2990">
            <v>0</v>
          </cell>
        </row>
        <row r="2991">
          <cell r="D2991">
            <v>0</v>
          </cell>
          <cell r="E2991">
            <v>0</v>
          </cell>
          <cell r="F2991">
            <v>0</v>
          </cell>
          <cell r="G2991">
            <v>0</v>
          </cell>
          <cell r="H2991">
            <v>0</v>
          </cell>
        </row>
        <row r="2992">
          <cell r="D2992">
            <v>0</v>
          </cell>
          <cell r="E2992">
            <v>0</v>
          </cell>
          <cell r="F2992">
            <v>0</v>
          </cell>
          <cell r="G2992">
            <v>0</v>
          </cell>
          <cell r="H2992">
            <v>0</v>
          </cell>
        </row>
        <row r="2993">
          <cell r="D2993" t="str">
            <v xml:space="preserve"> Sub-Total  </v>
          </cell>
          <cell r="H2993">
            <v>0</v>
          </cell>
        </row>
        <row r="2994">
          <cell r="D2994" t="str">
            <v xml:space="preserve"> Leis Sociais  </v>
          </cell>
          <cell r="E2994">
            <v>0</v>
          </cell>
          <cell r="F2994" t="str">
            <v xml:space="preserve">   </v>
          </cell>
          <cell r="G2994" t="str">
            <v xml:space="preserve">   </v>
          </cell>
          <cell r="H2994">
            <v>0</v>
          </cell>
        </row>
        <row r="2995">
          <cell r="A2995">
            <v>111</v>
          </cell>
          <cell r="D2995" t="str">
            <v xml:space="preserve"> Total MDO  </v>
          </cell>
          <cell r="H2995">
            <v>0</v>
          </cell>
        </row>
        <row r="2996">
          <cell r="D2996" t="str">
            <v xml:space="preserve">   </v>
          </cell>
          <cell r="E2996" t="str">
            <v xml:space="preserve">   </v>
          </cell>
          <cell r="F2996" t="str">
            <v xml:space="preserve">   </v>
          </cell>
          <cell r="G2996" t="str">
            <v xml:space="preserve">   </v>
          </cell>
          <cell r="H2996" t="str">
            <v xml:space="preserve">   </v>
          </cell>
        </row>
        <row r="2997">
          <cell r="D2997" t="str">
            <v xml:space="preserve"> BDI  </v>
          </cell>
          <cell r="E2997">
            <v>0.27179999999999999</v>
          </cell>
          <cell r="F2997" t="str">
            <v xml:space="preserve">   </v>
          </cell>
          <cell r="G2997" t="str">
            <v xml:space="preserve">   </v>
          </cell>
          <cell r="H2997">
            <v>0</v>
          </cell>
        </row>
        <row r="2998">
          <cell r="D2998" t="str">
            <v xml:space="preserve"> Total  </v>
          </cell>
          <cell r="H2998">
            <v>0</v>
          </cell>
        </row>
        <row r="2999">
          <cell r="I2999" t="str">
            <v>XX</v>
          </cell>
        </row>
        <row r="3000">
          <cell r="D3000" t="str">
            <v xml:space="preserve"> Obra:  </v>
          </cell>
          <cell r="E3000" t="str">
            <v>Construção de Centro Educacional</v>
          </cell>
        </row>
        <row r="3001">
          <cell r="D3001" t="str">
            <v xml:space="preserve"> Local:  </v>
          </cell>
          <cell r="E3001" t="str">
            <v>Município de Assis</v>
          </cell>
          <cell r="F3001" t="str">
            <v xml:space="preserve">   </v>
          </cell>
          <cell r="G3001" t="str">
            <v xml:space="preserve">   </v>
          </cell>
        </row>
        <row r="3002">
          <cell r="D3002" t="str">
            <v xml:space="preserve"> Concorrência :  </v>
          </cell>
          <cell r="E3002" t="str">
            <v xml:space="preserve"> N.º 011/2009</v>
          </cell>
          <cell r="F3002" t="str">
            <v xml:space="preserve">   </v>
          </cell>
          <cell r="G3002" t="str">
            <v xml:space="preserve">   </v>
          </cell>
        </row>
        <row r="3003">
          <cell r="D3003" t="str">
            <v xml:space="preserve"> Composições Unitárias  </v>
          </cell>
        </row>
        <row r="3004">
          <cell r="C3004">
            <v>112</v>
          </cell>
          <cell r="D3004" t="str">
            <v>Conjunto de duas barras em metal cromado, para vaso sanitário PPNE, em metal cromado de Ø 3 a 4,5 cm, conforme norma. ABNT 9050, inclusive fixações</v>
          </cell>
          <cell r="E3004" t="str">
            <v xml:space="preserve">   </v>
          </cell>
          <cell r="F3004" t="str">
            <v xml:space="preserve">   </v>
          </cell>
        </row>
        <row r="3005">
          <cell r="D3005" t="str">
            <v xml:space="preserve">   </v>
          </cell>
          <cell r="E3005" t="str">
            <v xml:space="preserve">  Unid.  </v>
          </cell>
          <cell r="F3005" t="str">
            <v xml:space="preserve"> MAT.  </v>
          </cell>
          <cell r="G3005" t="str">
            <v xml:space="preserve">  MDO  </v>
          </cell>
          <cell r="H3005" t="str">
            <v xml:space="preserve">  TOTAL  </v>
          </cell>
        </row>
        <row r="3006">
          <cell r="D3006" t="str">
            <v xml:space="preserve">   </v>
          </cell>
          <cell r="E3006" t="str">
            <v>cj</v>
          </cell>
          <cell r="F3006">
            <v>0</v>
          </cell>
          <cell r="G3006">
            <v>0</v>
          </cell>
          <cell r="H3006">
            <v>0</v>
          </cell>
        </row>
        <row r="3007">
          <cell r="D3007" t="str">
            <v xml:space="preserve">   </v>
          </cell>
          <cell r="E3007" t="str">
            <v xml:space="preserve">   </v>
          </cell>
          <cell r="F3007" t="str">
            <v xml:space="preserve">   </v>
          </cell>
          <cell r="G3007" t="str">
            <v xml:space="preserve">   </v>
          </cell>
          <cell r="H3007" t="str">
            <v xml:space="preserve">   </v>
          </cell>
        </row>
        <row r="3008">
          <cell r="D3008" t="str">
            <v xml:space="preserve"> Material  </v>
          </cell>
          <cell r="E3008" t="str">
            <v xml:space="preserve">  Consumo  </v>
          </cell>
          <cell r="F3008" t="str">
            <v xml:space="preserve"> Unid.  </v>
          </cell>
          <cell r="G3008" t="str">
            <v xml:space="preserve">  Pr. Unit.  </v>
          </cell>
          <cell r="H3008" t="str">
            <v xml:space="preserve">  Custo  </v>
          </cell>
        </row>
        <row r="3009">
          <cell r="D3009">
            <v>0</v>
          </cell>
          <cell r="E3009">
            <v>0</v>
          </cell>
          <cell r="F3009">
            <v>0</v>
          </cell>
          <cell r="G3009">
            <v>0</v>
          </cell>
          <cell r="H3009">
            <v>0</v>
          </cell>
        </row>
        <row r="3010">
          <cell r="D3010">
            <v>0</v>
          </cell>
          <cell r="E3010">
            <v>0</v>
          </cell>
          <cell r="F3010">
            <v>0</v>
          </cell>
          <cell r="G3010">
            <v>0</v>
          </cell>
          <cell r="H3010">
            <v>0</v>
          </cell>
        </row>
        <row r="3011">
          <cell r="D3011">
            <v>0</v>
          </cell>
          <cell r="E3011">
            <v>0</v>
          </cell>
          <cell r="F3011">
            <v>0</v>
          </cell>
          <cell r="G3011">
            <v>0</v>
          </cell>
          <cell r="H3011">
            <v>0</v>
          </cell>
        </row>
        <row r="3012">
          <cell r="D3012">
            <v>0</v>
          </cell>
          <cell r="E3012">
            <v>0</v>
          </cell>
          <cell r="F3012">
            <v>0</v>
          </cell>
          <cell r="G3012">
            <v>0</v>
          </cell>
          <cell r="H3012">
            <v>0</v>
          </cell>
        </row>
        <row r="3013">
          <cell r="D3013">
            <v>0</v>
          </cell>
          <cell r="E3013">
            <v>0</v>
          </cell>
          <cell r="F3013">
            <v>0</v>
          </cell>
          <cell r="G3013">
            <v>0</v>
          </cell>
          <cell r="H3013">
            <v>0</v>
          </cell>
        </row>
        <row r="3014">
          <cell r="D3014">
            <v>0</v>
          </cell>
          <cell r="E3014">
            <v>0</v>
          </cell>
          <cell r="F3014">
            <v>0</v>
          </cell>
          <cell r="G3014">
            <v>0</v>
          </cell>
          <cell r="H3014">
            <v>0</v>
          </cell>
        </row>
        <row r="3015">
          <cell r="D3015">
            <v>0</v>
          </cell>
          <cell r="E3015">
            <v>0</v>
          </cell>
          <cell r="F3015">
            <v>0</v>
          </cell>
          <cell r="G3015">
            <v>0</v>
          </cell>
          <cell r="H3015">
            <v>0</v>
          </cell>
        </row>
        <row r="3016">
          <cell r="B3016">
            <v>112</v>
          </cell>
          <cell r="D3016" t="str">
            <v xml:space="preserve"> Total Material  </v>
          </cell>
          <cell r="H3016">
            <v>0</v>
          </cell>
        </row>
        <row r="3017">
          <cell r="D3017" t="str">
            <v xml:space="preserve">   </v>
          </cell>
          <cell r="E3017" t="str">
            <v xml:space="preserve">   </v>
          </cell>
          <cell r="F3017" t="str">
            <v xml:space="preserve">   </v>
          </cell>
          <cell r="G3017" t="str">
            <v xml:space="preserve">   </v>
          </cell>
          <cell r="H3017" t="str">
            <v xml:space="preserve">   </v>
          </cell>
        </row>
        <row r="3018">
          <cell r="D3018" t="str">
            <v xml:space="preserve"> Mão de Obra  </v>
          </cell>
          <cell r="E3018" t="str">
            <v xml:space="preserve">  Consumo  </v>
          </cell>
          <cell r="F3018" t="str">
            <v xml:space="preserve"> Unid.  </v>
          </cell>
          <cell r="G3018" t="str">
            <v xml:space="preserve">  Pr. Unit.  </v>
          </cell>
          <cell r="H3018" t="str">
            <v xml:space="preserve">  Custo  </v>
          </cell>
        </row>
        <row r="3019">
          <cell r="D3019">
            <v>0</v>
          </cell>
          <cell r="E3019">
            <v>0</v>
          </cell>
          <cell r="F3019">
            <v>0</v>
          </cell>
          <cell r="G3019">
            <v>0</v>
          </cell>
          <cell r="H3019">
            <v>0</v>
          </cell>
        </row>
        <row r="3020">
          <cell r="D3020">
            <v>0</v>
          </cell>
          <cell r="E3020">
            <v>0</v>
          </cell>
          <cell r="F3020">
            <v>0</v>
          </cell>
          <cell r="G3020">
            <v>0</v>
          </cell>
          <cell r="H3020">
            <v>0</v>
          </cell>
        </row>
        <row r="3021">
          <cell r="D3021">
            <v>0</v>
          </cell>
          <cell r="E3021">
            <v>0</v>
          </cell>
          <cell r="F3021">
            <v>0</v>
          </cell>
          <cell r="G3021">
            <v>0</v>
          </cell>
          <cell r="H3021">
            <v>0</v>
          </cell>
        </row>
        <row r="3022">
          <cell r="D3022">
            <v>0</v>
          </cell>
          <cell r="E3022">
            <v>0</v>
          </cell>
          <cell r="F3022">
            <v>0</v>
          </cell>
          <cell r="G3022">
            <v>0</v>
          </cell>
          <cell r="H3022">
            <v>0</v>
          </cell>
        </row>
        <row r="3023">
          <cell r="D3023">
            <v>0</v>
          </cell>
          <cell r="E3023">
            <v>0</v>
          </cell>
          <cell r="F3023">
            <v>0</v>
          </cell>
          <cell r="G3023">
            <v>0</v>
          </cell>
          <cell r="H3023">
            <v>0</v>
          </cell>
        </row>
        <row r="3024">
          <cell r="D3024" t="str">
            <v xml:space="preserve"> Sub-Total  </v>
          </cell>
          <cell r="H3024">
            <v>0</v>
          </cell>
        </row>
        <row r="3025">
          <cell r="D3025" t="str">
            <v xml:space="preserve"> Leis Sociais  </v>
          </cell>
          <cell r="E3025">
            <v>0</v>
          </cell>
          <cell r="F3025" t="str">
            <v xml:space="preserve">   </v>
          </cell>
          <cell r="G3025" t="str">
            <v xml:space="preserve">   </v>
          </cell>
          <cell r="H3025">
            <v>0</v>
          </cell>
        </row>
        <row r="3026">
          <cell r="A3026">
            <v>112</v>
          </cell>
          <cell r="D3026" t="str">
            <v xml:space="preserve"> Total MDO  </v>
          </cell>
          <cell r="H3026">
            <v>0</v>
          </cell>
        </row>
        <row r="3027">
          <cell r="D3027" t="str">
            <v xml:space="preserve">   </v>
          </cell>
          <cell r="E3027" t="str">
            <v xml:space="preserve">   </v>
          </cell>
          <cell r="F3027" t="str">
            <v xml:space="preserve">   </v>
          </cell>
          <cell r="G3027" t="str">
            <v xml:space="preserve">   </v>
          </cell>
          <cell r="H3027" t="str">
            <v xml:space="preserve">   </v>
          </cell>
        </row>
        <row r="3028">
          <cell r="D3028" t="str">
            <v xml:space="preserve"> BDI  </v>
          </cell>
          <cell r="E3028">
            <v>0.27179999999999999</v>
          </cell>
          <cell r="F3028" t="str">
            <v xml:space="preserve">   </v>
          </cell>
          <cell r="G3028" t="str">
            <v xml:space="preserve">   </v>
          </cell>
          <cell r="H3028">
            <v>0</v>
          </cell>
        </row>
        <row r="3029">
          <cell r="D3029" t="str">
            <v xml:space="preserve"> Total  </v>
          </cell>
          <cell r="H3029">
            <v>0</v>
          </cell>
        </row>
        <row r="3030">
          <cell r="I3030" t="str">
            <v>XX</v>
          </cell>
        </row>
        <row r="3031">
          <cell r="D3031" t="str">
            <v xml:space="preserve"> Obra:  </v>
          </cell>
          <cell r="E3031" t="str">
            <v>Construção de Centro Educacional</v>
          </cell>
        </row>
        <row r="3032">
          <cell r="D3032" t="str">
            <v xml:space="preserve"> Local:  </v>
          </cell>
          <cell r="E3032" t="str">
            <v>Município de Assis</v>
          </cell>
          <cell r="F3032" t="str">
            <v xml:space="preserve">   </v>
          </cell>
          <cell r="G3032" t="str">
            <v xml:space="preserve">   </v>
          </cell>
        </row>
        <row r="3033">
          <cell r="D3033" t="str">
            <v xml:space="preserve"> Concorrência :  </v>
          </cell>
          <cell r="E3033" t="str">
            <v xml:space="preserve"> N.º 011/2009</v>
          </cell>
          <cell r="F3033" t="str">
            <v xml:space="preserve">   </v>
          </cell>
          <cell r="G3033" t="str">
            <v xml:space="preserve">   </v>
          </cell>
        </row>
        <row r="3034">
          <cell r="D3034" t="str">
            <v xml:space="preserve"> Composições Unitárias  </v>
          </cell>
        </row>
        <row r="3035">
          <cell r="C3035">
            <v>114</v>
          </cell>
          <cell r="D3035" t="str">
            <v>Controle Tecnológico de Concreto</v>
          </cell>
          <cell r="E3035" t="str">
            <v xml:space="preserve">   </v>
          </cell>
          <cell r="F3035" t="str">
            <v xml:space="preserve">   </v>
          </cell>
        </row>
        <row r="3036">
          <cell r="D3036" t="str">
            <v xml:space="preserve">   </v>
          </cell>
          <cell r="E3036" t="str">
            <v xml:space="preserve">  Unid.  </v>
          </cell>
          <cell r="F3036" t="str">
            <v xml:space="preserve"> MAT.  </v>
          </cell>
          <cell r="G3036" t="str">
            <v xml:space="preserve">  MDO  </v>
          </cell>
          <cell r="H3036" t="str">
            <v xml:space="preserve">  TOTAL  </v>
          </cell>
        </row>
        <row r="3037">
          <cell r="D3037" t="str">
            <v xml:space="preserve">   </v>
          </cell>
          <cell r="E3037" t="str">
            <v>vb</v>
          </cell>
          <cell r="F3037">
            <v>419</v>
          </cell>
          <cell r="G3037">
            <v>0</v>
          </cell>
          <cell r="H3037">
            <v>419</v>
          </cell>
        </row>
        <row r="3038">
          <cell r="D3038" t="str">
            <v xml:space="preserve">   </v>
          </cell>
          <cell r="E3038" t="str">
            <v xml:space="preserve">   </v>
          </cell>
          <cell r="F3038" t="str">
            <v xml:space="preserve">   </v>
          </cell>
          <cell r="G3038" t="str">
            <v xml:space="preserve">   </v>
          </cell>
          <cell r="H3038" t="str">
            <v xml:space="preserve">   </v>
          </cell>
        </row>
        <row r="3039">
          <cell r="D3039" t="str">
            <v xml:space="preserve"> Material  </v>
          </cell>
          <cell r="E3039" t="str">
            <v xml:space="preserve">  Consumo  </v>
          </cell>
          <cell r="F3039" t="str">
            <v xml:space="preserve"> Unid.  </v>
          </cell>
          <cell r="G3039" t="str">
            <v xml:space="preserve">  Pr. Unit.  </v>
          </cell>
          <cell r="H3039" t="str">
            <v xml:space="preserve">  Custo  </v>
          </cell>
        </row>
        <row r="3040">
          <cell r="D3040" t="str">
            <v>Controle tecnologico do Concreto</v>
          </cell>
          <cell r="E3040">
            <v>1</v>
          </cell>
          <cell r="F3040" t="str">
            <v>Ensaio</v>
          </cell>
          <cell r="G3040">
            <v>419</v>
          </cell>
          <cell r="H3040">
            <v>419</v>
          </cell>
          <cell r="J3040" t="str">
            <v>it00346</v>
          </cell>
          <cell r="K3040">
            <v>1</v>
          </cell>
        </row>
        <row r="3041">
          <cell r="D3041">
            <v>0</v>
          </cell>
          <cell r="E3041">
            <v>0</v>
          </cell>
          <cell r="F3041">
            <v>0</v>
          </cell>
          <cell r="G3041">
            <v>0</v>
          </cell>
          <cell r="H3041">
            <v>0</v>
          </cell>
        </row>
        <row r="3042">
          <cell r="D3042">
            <v>0</v>
          </cell>
          <cell r="E3042">
            <v>0</v>
          </cell>
          <cell r="F3042">
            <v>0</v>
          </cell>
          <cell r="G3042">
            <v>0</v>
          </cell>
          <cell r="H3042">
            <v>0</v>
          </cell>
        </row>
        <row r="3043">
          <cell r="D3043">
            <v>0</v>
          </cell>
          <cell r="E3043">
            <v>0</v>
          </cell>
          <cell r="F3043">
            <v>0</v>
          </cell>
          <cell r="G3043">
            <v>0</v>
          </cell>
          <cell r="H3043">
            <v>0</v>
          </cell>
        </row>
        <row r="3044">
          <cell r="D3044">
            <v>0</v>
          </cell>
          <cell r="E3044">
            <v>0</v>
          </cell>
          <cell r="F3044">
            <v>0</v>
          </cell>
          <cell r="G3044">
            <v>0</v>
          </cell>
          <cell r="H3044">
            <v>0</v>
          </cell>
        </row>
        <row r="3045">
          <cell r="D3045">
            <v>0</v>
          </cell>
          <cell r="E3045">
            <v>0</v>
          </cell>
          <cell r="F3045">
            <v>0</v>
          </cell>
          <cell r="G3045">
            <v>0</v>
          </cell>
          <cell r="H3045">
            <v>0</v>
          </cell>
        </row>
        <row r="3046">
          <cell r="D3046">
            <v>0</v>
          </cell>
          <cell r="E3046">
            <v>0</v>
          </cell>
          <cell r="F3046">
            <v>0</v>
          </cell>
          <cell r="G3046">
            <v>0</v>
          </cell>
          <cell r="H3046">
            <v>0</v>
          </cell>
        </row>
        <row r="3047">
          <cell r="B3047">
            <v>114</v>
          </cell>
          <cell r="D3047" t="str">
            <v xml:space="preserve"> Total Material  </v>
          </cell>
          <cell r="H3047">
            <v>419</v>
          </cell>
        </row>
        <row r="3048">
          <cell r="D3048" t="str">
            <v xml:space="preserve">   </v>
          </cell>
          <cell r="E3048" t="str">
            <v xml:space="preserve">   </v>
          </cell>
          <cell r="F3048" t="str">
            <v xml:space="preserve">   </v>
          </cell>
          <cell r="G3048" t="str">
            <v xml:space="preserve">   </v>
          </cell>
          <cell r="H3048" t="str">
            <v xml:space="preserve">   </v>
          </cell>
        </row>
        <row r="3049">
          <cell r="D3049" t="str">
            <v xml:space="preserve"> Mão de Obra  </v>
          </cell>
          <cell r="E3049" t="str">
            <v xml:space="preserve">  Consumo  </v>
          </cell>
          <cell r="F3049" t="str">
            <v xml:space="preserve"> Unid.  </v>
          </cell>
          <cell r="G3049" t="str">
            <v xml:space="preserve">  Pr. Unit.  </v>
          </cell>
          <cell r="H3049" t="str">
            <v xml:space="preserve">  Custo  </v>
          </cell>
        </row>
        <row r="3050">
          <cell r="D3050">
            <v>0</v>
          </cell>
          <cell r="E3050">
            <v>0</v>
          </cell>
          <cell r="F3050">
            <v>0</v>
          </cell>
          <cell r="G3050">
            <v>0</v>
          </cell>
          <cell r="H3050">
            <v>0</v>
          </cell>
        </row>
        <row r="3051">
          <cell r="D3051">
            <v>0</v>
          </cell>
          <cell r="E3051">
            <v>0</v>
          </cell>
          <cell r="F3051">
            <v>0</v>
          </cell>
          <cell r="G3051">
            <v>0</v>
          </cell>
          <cell r="H3051">
            <v>0</v>
          </cell>
        </row>
        <row r="3052">
          <cell r="D3052">
            <v>0</v>
          </cell>
          <cell r="E3052">
            <v>0</v>
          </cell>
          <cell r="F3052">
            <v>0</v>
          </cell>
          <cell r="G3052">
            <v>0</v>
          </cell>
          <cell r="H3052">
            <v>0</v>
          </cell>
        </row>
        <row r="3053">
          <cell r="D3053">
            <v>0</v>
          </cell>
          <cell r="E3053">
            <v>0</v>
          </cell>
          <cell r="F3053">
            <v>0</v>
          </cell>
          <cell r="G3053">
            <v>0</v>
          </cell>
          <cell r="H3053">
            <v>0</v>
          </cell>
        </row>
        <row r="3054">
          <cell r="D3054">
            <v>0</v>
          </cell>
          <cell r="E3054">
            <v>0</v>
          </cell>
          <cell r="F3054">
            <v>0</v>
          </cell>
          <cell r="G3054">
            <v>0</v>
          </cell>
          <cell r="H3054">
            <v>0</v>
          </cell>
        </row>
        <row r="3055">
          <cell r="D3055" t="str">
            <v xml:space="preserve"> Sub-Total  </v>
          </cell>
          <cell r="H3055">
            <v>0</v>
          </cell>
        </row>
        <row r="3056">
          <cell r="D3056" t="str">
            <v xml:space="preserve"> Leis Sociais  </v>
          </cell>
          <cell r="E3056">
            <v>0</v>
          </cell>
          <cell r="F3056" t="str">
            <v xml:space="preserve">   </v>
          </cell>
          <cell r="G3056" t="str">
            <v xml:space="preserve">   </v>
          </cell>
          <cell r="H3056">
            <v>0</v>
          </cell>
        </row>
        <row r="3057">
          <cell r="A3057">
            <v>114</v>
          </cell>
          <cell r="D3057" t="str">
            <v xml:space="preserve"> Total MDO  </v>
          </cell>
          <cell r="H3057">
            <v>0</v>
          </cell>
        </row>
        <row r="3058">
          <cell r="D3058" t="str">
            <v xml:space="preserve">   </v>
          </cell>
          <cell r="E3058" t="str">
            <v xml:space="preserve">   </v>
          </cell>
          <cell r="F3058" t="str">
            <v xml:space="preserve">   </v>
          </cell>
          <cell r="G3058" t="str">
            <v xml:space="preserve">   </v>
          </cell>
          <cell r="H3058" t="str">
            <v xml:space="preserve">   </v>
          </cell>
        </row>
        <row r="3059">
          <cell r="D3059" t="str">
            <v xml:space="preserve"> BDI  </v>
          </cell>
          <cell r="E3059">
            <v>0.27179999999999999</v>
          </cell>
          <cell r="F3059" t="str">
            <v xml:space="preserve">   </v>
          </cell>
          <cell r="G3059" t="str">
            <v xml:space="preserve">   </v>
          </cell>
          <cell r="H3059">
            <v>0</v>
          </cell>
        </row>
        <row r="3060">
          <cell r="D3060" t="str">
            <v xml:space="preserve"> Total  </v>
          </cell>
          <cell r="H3060">
            <v>0</v>
          </cell>
        </row>
        <row r="3061">
          <cell r="I3061" t="str">
            <v>XX</v>
          </cell>
        </row>
        <row r="3062">
          <cell r="D3062" t="str">
            <v xml:space="preserve"> Obra:  </v>
          </cell>
          <cell r="E3062" t="str">
            <v>Construção de Centro Educacional</v>
          </cell>
        </row>
        <row r="3063">
          <cell r="D3063" t="str">
            <v xml:space="preserve"> Local:  </v>
          </cell>
          <cell r="E3063" t="str">
            <v>Município de Assis</v>
          </cell>
          <cell r="F3063" t="str">
            <v xml:space="preserve">   </v>
          </cell>
          <cell r="G3063" t="str">
            <v xml:space="preserve">   </v>
          </cell>
        </row>
        <row r="3064">
          <cell r="D3064" t="str">
            <v xml:space="preserve"> Concorrência :  </v>
          </cell>
          <cell r="E3064" t="str">
            <v xml:space="preserve"> N.º 011/2009</v>
          </cell>
          <cell r="F3064" t="str">
            <v xml:space="preserve">   </v>
          </cell>
          <cell r="G3064" t="str">
            <v xml:space="preserve">   </v>
          </cell>
        </row>
        <row r="3065">
          <cell r="D3065" t="str">
            <v xml:space="preserve"> Composições Unitárias  </v>
          </cell>
        </row>
        <row r="3066">
          <cell r="C3066">
            <v>116</v>
          </cell>
          <cell r="D3066" t="str">
            <v>Corte de concreto para execução de juntas (modulação máxima 4x3m)</v>
          </cell>
          <cell r="E3066" t="str">
            <v xml:space="preserve">   </v>
          </cell>
          <cell r="F3066" t="str">
            <v xml:space="preserve">   </v>
          </cell>
        </row>
        <row r="3067">
          <cell r="D3067" t="str">
            <v xml:space="preserve">   </v>
          </cell>
          <cell r="E3067" t="str">
            <v xml:space="preserve">  Unid.  </v>
          </cell>
          <cell r="F3067" t="str">
            <v xml:space="preserve"> MAT.  </v>
          </cell>
          <cell r="G3067" t="str">
            <v xml:space="preserve">  MDO  </v>
          </cell>
          <cell r="H3067" t="str">
            <v xml:space="preserve">  TOTAL  </v>
          </cell>
        </row>
        <row r="3068">
          <cell r="D3068" t="str">
            <v xml:space="preserve">   </v>
          </cell>
          <cell r="E3068" t="str">
            <v>m</v>
          </cell>
          <cell r="F3068">
            <v>1.73</v>
          </cell>
          <cell r="G3068">
            <v>2.66</v>
          </cell>
          <cell r="H3068">
            <v>4.3899999999999997</v>
          </cell>
        </row>
        <row r="3069">
          <cell r="D3069" t="str">
            <v xml:space="preserve">   </v>
          </cell>
          <cell r="E3069" t="str">
            <v xml:space="preserve">   </v>
          </cell>
          <cell r="F3069" t="str">
            <v xml:space="preserve">   </v>
          </cell>
          <cell r="G3069" t="str">
            <v xml:space="preserve">   </v>
          </cell>
          <cell r="H3069" t="str">
            <v xml:space="preserve">   </v>
          </cell>
        </row>
        <row r="3070">
          <cell r="D3070" t="str">
            <v xml:space="preserve"> Material  </v>
          </cell>
          <cell r="E3070" t="str">
            <v xml:space="preserve">  Consumo  </v>
          </cell>
          <cell r="F3070" t="str">
            <v xml:space="preserve"> Unid.  </v>
          </cell>
          <cell r="G3070" t="str">
            <v xml:space="preserve">  Pr. Unit.  </v>
          </cell>
          <cell r="H3070" t="str">
            <v xml:space="preserve">  Custo  </v>
          </cell>
        </row>
        <row r="3071">
          <cell r="D3071" t="str">
            <v xml:space="preserve">ROMPEDOR PNEUMÁTICO (CHP)                                                                                                                                                                               </v>
          </cell>
          <cell r="E3071">
            <v>0.18</v>
          </cell>
          <cell r="F3071" t="str">
            <v xml:space="preserve">H     </v>
          </cell>
          <cell r="G3071">
            <v>9.6199999999999992</v>
          </cell>
          <cell r="H3071">
            <v>1.73</v>
          </cell>
          <cell r="J3071" t="str">
            <v>EQI0769</v>
          </cell>
          <cell r="K3071">
            <v>0.18</v>
          </cell>
        </row>
        <row r="3072">
          <cell r="D3072">
            <v>0</v>
          </cell>
          <cell r="E3072">
            <v>0</v>
          </cell>
          <cell r="F3072">
            <v>0</v>
          </cell>
          <cell r="G3072">
            <v>0</v>
          </cell>
          <cell r="H3072">
            <v>0</v>
          </cell>
        </row>
        <row r="3073">
          <cell r="D3073">
            <v>0</v>
          </cell>
          <cell r="E3073">
            <v>0</v>
          </cell>
          <cell r="F3073">
            <v>0</v>
          </cell>
          <cell r="G3073">
            <v>0</v>
          </cell>
          <cell r="H3073">
            <v>0</v>
          </cell>
        </row>
        <row r="3074">
          <cell r="D3074">
            <v>0</v>
          </cell>
          <cell r="E3074">
            <v>0</v>
          </cell>
          <cell r="F3074">
            <v>0</v>
          </cell>
          <cell r="G3074">
            <v>0</v>
          </cell>
          <cell r="H3074">
            <v>0</v>
          </cell>
        </row>
        <row r="3075">
          <cell r="D3075">
            <v>0</v>
          </cell>
          <cell r="E3075">
            <v>0</v>
          </cell>
          <cell r="F3075">
            <v>0</v>
          </cell>
          <cell r="G3075">
            <v>0</v>
          </cell>
          <cell r="H3075">
            <v>0</v>
          </cell>
        </row>
        <row r="3076">
          <cell r="D3076">
            <v>0</v>
          </cell>
          <cell r="E3076">
            <v>0</v>
          </cell>
          <cell r="F3076">
            <v>0</v>
          </cell>
          <cell r="G3076">
            <v>0</v>
          </cell>
          <cell r="H3076">
            <v>0</v>
          </cell>
        </row>
        <row r="3077">
          <cell r="D3077">
            <v>0</v>
          </cell>
          <cell r="E3077">
            <v>0</v>
          </cell>
          <cell r="F3077">
            <v>0</v>
          </cell>
          <cell r="G3077">
            <v>0</v>
          </cell>
          <cell r="H3077">
            <v>0</v>
          </cell>
        </row>
        <row r="3078">
          <cell r="B3078">
            <v>116</v>
          </cell>
          <cell r="D3078" t="str">
            <v xml:space="preserve"> Total Material  </v>
          </cell>
          <cell r="H3078">
            <v>1.73</v>
          </cell>
        </row>
        <row r="3079">
          <cell r="D3079" t="str">
            <v xml:space="preserve">   </v>
          </cell>
          <cell r="E3079" t="str">
            <v xml:space="preserve">   </v>
          </cell>
          <cell r="F3079" t="str">
            <v xml:space="preserve">   </v>
          </cell>
          <cell r="G3079" t="str">
            <v xml:space="preserve">   </v>
          </cell>
          <cell r="H3079" t="str">
            <v xml:space="preserve">   </v>
          </cell>
        </row>
        <row r="3080">
          <cell r="D3080" t="str">
            <v xml:space="preserve"> Mão de Obra  </v>
          </cell>
          <cell r="E3080" t="str">
            <v xml:space="preserve">  Consumo  </v>
          </cell>
          <cell r="F3080" t="str">
            <v xml:space="preserve"> Unid.  </v>
          </cell>
          <cell r="G3080" t="str">
            <v xml:space="preserve">  Pr. Unit.  </v>
          </cell>
          <cell r="H3080" t="str">
            <v xml:space="preserve">  Custo  </v>
          </cell>
        </row>
        <row r="3081">
          <cell r="D3081" t="str">
            <v xml:space="preserve">PEDREIRO                                                                                                                                                                                                </v>
          </cell>
          <cell r="E3081">
            <v>0.09</v>
          </cell>
          <cell r="F3081" t="str">
            <v xml:space="preserve">H     </v>
          </cell>
          <cell r="G3081">
            <v>8.7200000000000006</v>
          </cell>
          <cell r="H3081">
            <v>0.78</v>
          </cell>
          <cell r="J3081" t="str">
            <v>0110139</v>
          </cell>
          <cell r="K3081">
            <v>0.09</v>
          </cell>
        </row>
        <row r="3082">
          <cell r="D3082" t="str">
            <v xml:space="preserve">SERVENTE                                                                                                                                                                                                </v>
          </cell>
          <cell r="E3082">
            <v>0.18</v>
          </cell>
          <cell r="F3082" t="str">
            <v xml:space="preserve">H     </v>
          </cell>
          <cell r="G3082">
            <v>7.3</v>
          </cell>
          <cell r="H3082">
            <v>1.31</v>
          </cell>
          <cell r="J3082" t="str">
            <v>0110146</v>
          </cell>
          <cell r="K3082">
            <v>0.18</v>
          </cell>
        </row>
        <row r="3083">
          <cell r="D3083">
            <v>0</v>
          </cell>
          <cell r="E3083">
            <v>0</v>
          </cell>
          <cell r="F3083">
            <v>0</v>
          </cell>
          <cell r="G3083">
            <v>0</v>
          </cell>
          <cell r="H3083">
            <v>0</v>
          </cell>
        </row>
        <row r="3084">
          <cell r="D3084">
            <v>0</v>
          </cell>
          <cell r="E3084">
            <v>0</v>
          </cell>
          <cell r="F3084">
            <v>0</v>
          </cell>
          <cell r="G3084">
            <v>0</v>
          </cell>
          <cell r="H3084">
            <v>0</v>
          </cell>
        </row>
        <row r="3085">
          <cell r="D3085">
            <v>0</v>
          </cell>
          <cell r="E3085">
            <v>0</v>
          </cell>
          <cell r="F3085">
            <v>0</v>
          </cell>
          <cell r="G3085">
            <v>0</v>
          </cell>
          <cell r="H3085">
            <v>0</v>
          </cell>
        </row>
        <row r="3086">
          <cell r="D3086" t="str">
            <v xml:space="preserve"> Sub-Total  </v>
          </cell>
          <cell r="H3086">
            <v>2.09</v>
          </cell>
        </row>
        <row r="3087">
          <cell r="D3087" t="str">
            <v xml:space="preserve"> Leis Sociais  </v>
          </cell>
          <cell r="E3087">
            <v>0</v>
          </cell>
          <cell r="F3087" t="str">
            <v xml:space="preserve">   </v>
          </cell>
          <cell r="G3087" t="str">
            <v xml:space="preserve">   </v>
          </cell>
          <cell r="H3087">
            <v>0</v>
          </cell>
        </row>
        <row r="3088">
          <cell r="A3088">
            <v>116</v>
          </cell>
          <cell r="D3088" t="str">
            <v xml:space="preserve"> Total MDO  </v>
          </cell>
          <cell r="H3088">
            <v>2.09</v>
          </cell>
        </row>
        <row r="3089">
          <cell r="D3089" t="str">
            <v xml:space="preserve">   </v>
          </cell>
          <cell r="E3089" t="str">
            <v xml:space="preserve">   </v>
          </cell>
          <cell r="F3089" t="str">
            <v xml:space="preserve">   </v>
          </cell>
          <cell r="G3089" t="str">
            <v xml:space="preserve">   </v>
          </cell>
          <cell r="H3089" t="str">
            <v xml:space="preserve">   </v>
          </cell>
        </row>
        <row r="3090">
          <cell r="D3090" t="str">
            <v xml:space="preserve"> BDI  </v>
          </cell>
          <cell r="E3090">
            <v>0.27179999999999999</v>
          </cell>
          <cell r="F3090" t="str">
            <v xml:space="preserve">   </v>
          </cell>
          <cell r="G3090" t="str">
            <v xml:space="preserve">   </v>
          </cell>
          <cell r="H3090">
            <v>0.56999999999999995</v>
          </cell>
        </row>
        <row r="3091">
          <cell r="D3091" t="str">
            <v xml:space="preserve"> Total  </v>
          </cell>
          <cell r="H3091">
            <v>2.66</v>
          </cell>
        </row>
        <row r="3092">
          <cell r="I3092" t="str">
            <v>XX</v>
          </cell>
        </row>
        <row r="3093">
          <cell r="D3093" t="str">
            <v xml:space="preserve"> Obra:  </v>
          </cell>
          <cell r="E3093" t="str">
            <v>Construção de Centro Educacional</v>
          </cell>
        </row>
        <row r="3094">
          <cell r="D3094" t="str">
            <v xml:space="preserve"> Local:  </v>
          </cell>
          <cell r="E3094" t="str">
            <v>Município de Assis</v>
          </cell>
          <cell r="F3094" t="str">
            <v xml:space="preserve">   </v>
          </cell>
          <cell r="G3094" t="str">
            <v xml:space="preserve">   </v>
          </cell>
        </row>
        <row r="3095">
          <cell r="D3095" t="str">
            <v xml:space="preserve"> Concorrência :  </v>
          </cell>
          <cell r="E3095" t="str">
            <v xml:space="preserve"> N.º 011/2009</v>
          </cell>
          <cell r="F3095" t="str">
            <v xml:space="preserve">   </v>
          </cell>
          <cell r="G3095" t="str">
            <v xml:space="preserve">   </v>
          </cell>
        </row>
        <row r="3096">
          <cell r="D3096" t="str">
            <v xml:space="preserve"> Composições Unitárias  </v>
          </cell>
        </row>
        <row r="3097">
          <cell r="C3097">
            <v>117</v>
          </cell>
          <cell r="D3097" t="str">
            <v>Corte de concreto para execução de juntas (modulação máxima 4x3m),</v>
          </cell>
          <cell r="E3097" t="str">
            <v xml:space="preserve">   </v>
          </cell>
          <cell r="F3097" t="str">
            <v xml:space="preserve">   </v>
          </cell>
        </row>
        <row r="3098">
          <cell r="D3098" t="str">
            <v xml:space="preserve">   </v>
          </cell>
          <cell r="E3098" t="str">
            <v xml:space="preserve">  Unid.  </v>
          </cell>
          <cell r="F3098" t="str">
            <v xml:space="preserve"> MAT.  </v>
          </cell>
          <cell r="G3098" t="str">
            <v xml:space="preserve">  MDO  </v>
          </cell>
          <cell r="H3098" t="str">
            <v xml:space="preserve">  TOTAL  </v>
          </cell>
        </row>
        <row r="3099">
          <cell r="D3099" t="str">
            <v xml:space="preserve">   </v>
          </cell>
          <cell r="E3099" t="str">
            <v>m</v>
          </cell>
          <cell r="F3099">
            <v>1.73</v>
          </cell>
          <cell r="G3099">
            <v>2.66</v>
          </cell>
          <cell r="H3099">
            <v>4.3899999999999997</v>
          </cell>
        </row>
        <row r="3100">
          <cell r="D3100" t="str">
            <v xml:space="preserve">   </v>
          </cell>
          <cell r="E3100" t="str">
            <v xml:space="preserve">   </v>
          </cell>
          <cell r="F3100" t="str">
            <v xml:space="preserve">   </v>
          </cell>
          <cell r="G3100" t="str">
            <v xml:space="preserve">   </v>
          </cell>
          <cell r="H3100" t="str">
            <v xml:space="preserve">   </v>
          </cell>
        </row>
        <row r="3101">
          <cell r="D3101" t="str">
            <v xml:space="preserve"> Material  </v>
          </cell>
          <cell r="E3101" t="str">
            <v xml:space="preserve">  Consumo  </v>
          </cell>
          <cell r="F3101" t="str">
            <v xml:space="preserve"> Unid.  </v>
          </cell>
          <cell r="G3101" t="str">
            <v xml:space="preserve">  Pr. Unit.  </v>
          </cell>
          <cell r="H3101" t="str">
            <v xml:space="preserve">  Custo  </v>
          </cell>
        </row>
        <row r="3102">
          <cell r="D3102" t="str">
            <v xml:space="preserve">ROMPEDOR PNEUMÁTICO (CHP)                                                                                                                                                                               </v>
          </cell>
          <cell r="E3102">
            <v>0.18</v>
          </cell>
          <cell r="F3102" t="str">
            <v xml:space="preserve">H     </v>
          </cell>
          <cell r="G3102">
            <v>9.6199999999999992</v>
          </cell>
          <cell r="H3102">
            <v>1.73</v>
          </cell>
          <cell r="J3102" t="str">
            <v>EQI0769</v>
          </cell>
          <cell r="K3102">
            <v>0.18</v>
          </cell>
        </row>
        <row r="3103">
          <cell r="D3103">
            <v>0</v>
          </cell>
          <cell r="E3103">
            <v>0</v>
          </cell>
          <cell r="F3103">
            <v>0</v>
          </cell>
          <cell r="G3103">
            <v>0</v>
          </cell>
          <cell r="H3103">
            <v>0</v>
          </cell>
        </row>
        <row r="3104">
          <cell r="D3104">
            <v>0</v>
          </cell>
          <cell r="E3104">
            <v>0</v>
          </cell>
          <cell r="F3104">
            <v>0</v>
          </cell>
          <cell r="G3104">
            <v>0</v>
          </cell>
          <cell r="H3104">
            <v>0</v>
          </cell>
        </row>
        <row r="3105">
          <cell r="D3105">
            <v>0</v>
          </cell>
          <cell r="E3105">
            <v>0</v>
          </cell>
          <cell r="F3105">
            <v>0</v>
          </cell>
          <cell r="G3105">
            <v>0</v>
          </cell>
          <cell r="H3105">
            <v>0</v>
          </cell>
        </row>
        <row r="3106">
          <cell r="D3106">
            <v>0</v>
          </cell>
          <cell r="E3106">
            <v>0</v>
          </cell>
          <cell r="F3106">
            <v>0</v>
          </cell>
          <cell r="G3106">
            <v>0</v>
          </cell>
          <cell r="H3106">
            <v>0</v>
          </cell>
        </row>
        <row r="3107">
          <cell r="D3107">
            <v>0</v>
          </cell>
          <cell r="E3107">
            <v>0</v>
          </cell>
          <cell r="F3107">
            <v>0</v>
          </cell>
          <cell r="G3107">
            <v>0</v>
          </cell>
          <cell r="H3107">
            <v>0</v>
          </cell>
        </row>
        <row r="3108">
          <cell r="D3108">
            <v>0</v>
          </cell>
          <cell r="E3108">
            <v>0</v>
          </cell>
          <cell r="F3108">
            <v>0</v>
          </cell>
          <cell r="G3108">
            <v>0</v>
          </cell>
          <cell r="H3108">
            <v>0</v>
          </cell>
        </row>
        <row r="3109">
          <cell r="B3109">
            <v>117</v>
          </cell>
          <cell r="D3109" t="str">
            <v xml:space="preserve"> Total Material  </v>
          </cell>
          <cell r="H3109">
            <v>1.73</v>
          </cell>
        </row>
        <row r="3110">
          <cell r="D3110" t="str">
            <v xml:space="preserve">   </v>
          </cell>
          <cell r="E3110" t="str">
            <v xml:space="preserve">   </v>
          </cell>
          <cell r="F3110" t="str">
            <v xml:space="preserve">   </v>
          </cell>
          <cell r="G3110" t="str">
            <v xml:space="preserve">   </v>
          </cell>
          <cell r="H3110" t="str">
            <v xml:space="preserve">   </v>
          </cell>
        </row>
        <row r="3111">
          <cell r="D3111" t="str">
            <v xml:space="preserve"> Mão de Obra  </v>
          </cell>
          <cell r="E3111" t="str">
            <v xml:space="preserve">  Consumo  </v>
          </cell>
          <cell r="F3111" t="str">
            <v xml:space="preserve"> Unid.  </v>
          </cell>
          <cell r="G3111" t="str">
            <v xml:space="preserve">  Pr. Unit.  </v>
          </cell>
          <cell r="H3111" t="str">
            <v xml:space="preserve">  Custo  </v>
          </cell>
        </row>
        <row r="3112">
          <cell r="D3112" t="str">
            <v xml:space="preserve">PEDREIRO                                                                                                                                                                                                </v>
          </cell>
          <cell r="E3112">
            <v>0.09</v>
          </cell>
          <cell r="F3112" t="str">
            <v xml:space="preserve">H     </v>
          </cell>
          <cell r="G3112">
            <v>8.7200000000000006</v>
          </cell>
          <cell r="H3112">
            <v>0.78</v>
          </cell>
          <cell r="J3112" t="str">
            <v>0110139</v>
          </cell>
          <cell r="K3112">
            <v>0.09</v>
          </cell>
        </row>
        <row r="3113">
          <cell r="D3113" t="str">
            <v xml:space="preserve">SERVENTE                                                                                                                                                                                                </v>
          </cell>
          <cell r="E3113">
            <v>0.18</v>
          </cell>
          <cell r="F3113" t="str">
            <v xml:space="preserve">H     </v>
          </cell>
          <cell r="G3113">
            <v>7.3</v>
          </cell>
          <cell r="H3113">
            <v>1.31</v>
          </cell>
          <cell r="J3113" t="str">
            <v>0110146</v>
          </cell>
          <cell r="K3113">
            <v>0.18</v>
          </cell>
        </row>
        <row r="3114">
          <cell r="D3114">
            <v>0</v>
          </cell>
          <cell r="E3114">
            <v>0</v>
          </cell>
          <cell r="F3114">
            <v>0</v>
          </cell>
          <cell r="G3114">
            <v>0</v>
          </cell>
          <cell r="H3114">
            <v>0</v>
          </cell>
        </row>
        <row r="3115">
          <cell r="D3115">
            <v>0</v>
          </cell>
          <cell r="E3115">
            <v>0</v>
          </cell>
          <cell r="F3115">
            <v>0</v>
          </cell>
          <cell r="G3115">
            <v>0</v>
          </cell>
          <cell r="H3115">
            <v>0</v>
          </cell>
        </row>
        <row r="3116">
          <cell r="D3116">
            <v>0</v>
          </cell>
          <cell r="E3116">
            <v>0</v>
          </cell>
          <cell r="F3116">
            <v>0</v>
          </cell>
          <cell r="G3116">
            <v>0</v>
          </cell>
          <cell r="H3116">
            <v>0</v>
          </cell>
        </row>
        <row r="3117">
          <cell r="D3117" t="str">
            <v xml:space="preserve"> Sub-Total  </v>
          </cell>
          <cell r="H3117">
            <v>2.09</v>
          </cell>
        </row>
        <row r="3118">
          <cell r="D3118" t="str">
            <v xml:space="preserve"> Leis Sociais  </v>
          </cell>
          <cell r="E3118">
            <v>0</v>
          </cell>
          <cell r="F3118" t="str">
            <v xml:space="preserve">   </v>
          </cell>
          <cell r="G3118" t="str">
            <v xml:space="preserve">   </v>
          </cell>
          <cell r="H3118">
            <v>0</v>
          </cell>
        </row>
        <row r="3119">
          <cell r="A3119">
            <v>117</v>
          </cell>
          <cell r="D3119" t="str">
            <v xml:space="preserve"> Total MDO  </v>
          </cell>
          <cell r="H3119">
            <v>2.09</v>
          </cell>
        </row>
        <row r="3120">
          <cell r="D3120" t="str">
            <v xml:space="preserve">   </v>
          </cell>
          <cell r="E3120" t="str">
            <v xml:space="preserve">   </v>
          </cell>
          <cell r="F3120" t="str">
            <v xml:space="preserve">   </v>
          </cell>
          <cell r="G3120" t="str">
            <v xml:space="preserve">   </v>
          </cell>
          <cell r="H3120" t="str">
            <v xml:space="preserve">   </v>
          </cell>
        </row>
        <row r="3121">
          <cell r="D3121" t="str">
            <v xml:space="preserve"> BDI  </v>
          </cell>
          <cell r="E3121">
            <v>0.27179999999999999</v>
          </cell>
          <cell r="F3121" t="str">
            <v xml:space="preserve">   </v>
          </cell>
          <cell r="G3121" t="str">
            <v xml:space="preserve">   </v>
          </cell>
          <cell r="H3121">
            <v>0.56999999999999995</v>
          </cell>
        </row>
        <row r="3122">
          <cell r="D3122" t="str">
            <v xml:space="preserve"> Total  </v>
          </cell>
          <cell r="H3122">
            <v>2.66</v>
          </cell>
        </row>
        <row r="3123">
          <cell r="I3123" t="str">
            <v>XX</v>
          </cell>
        </row>
        <row r="3124">
          <cell r="D3124" t="str">
            <v xml:space="preserve"> Obra:  </v>
          </cell>
          <cell r="E3124" t="str">
            <v>Construção de Centro Educacional</v>
          </cell>
        </row>
        <row r="3125">
          <cell r="D3125" t="str">
            <v xml:space="preserve"> Local:  </v>
          </cell>
          <cell r="E3125" t="str">
            <v>Município de Assis</v>
          </cell>
          <cell r="F3125" t="str">
            <v xml:space="preserve">   </v>
          </cell>
          <cell r="G3125" t="str">
            <v xml:space="preserve">   </v>
          </cell>
        </row>
        <row r="3126">
          <cell r="D3126" t="str">
            <v xml:space="preserve"> Concorrência :  </v>
          </cell>
          <cell r="E3126" t="str">
            <v xml:space="preserve"> N.º 011/2009</v>
          </cell>
          <cell r="F3126" t="str">
            <v xml:space="preserve">   </v>
          </cell>
          <cell r="G3126" t="str">
            <v xml:space="preserve">   </v>
          </cell>
        </row>
        <row r="3127">
          <cell r="D3127" t="str">
            <v xml:space="preserve"> Composições Unitárias  </v>
          </cell>
        </row>
        <row r="3128">
          <cell r="C3128">
            <v>118</v>
          </cell>
          <cell r="D3128" t="str">
            <v>Corte de terreno natural, conforme projeto</v>
          </cell>
          <cell r="E3128" t="str">
            <v xml:space="preserve">   </v>
          </cell>
          <cell r="F3128" t="str">
            <v xml:space="preserve">   </v>
          </cell>
        </row>
        <row r="3129">
          <cell r="D3129" t="str">
            <v xml:space="preserve">   </v>
          </cell>
          <cell r="E3129" t="str">
            <v xml:space="preserve">  Unid.  </v>
          </cell>
          <cell r="F3129" t="str">
            <v xml:space="preserve"> MAT.  </v>
          </cell>
          <cell r="G3129" t="str">
            <v xml:space="preserve">  MDO  </v>
          </cell>
          <cell r="H3129" t="str">
            <v xml:space="preserve">  TOTAL  </v>
          </cell>
        </row>
        <row r="3130">
          <cell r="D3130" t="str">
            <v xml:space="preserve">   </v>
          </cell>
          <cell r="E3130" t="str">
            <v>m³</v>
          </cell>
          <cell r="F3130">
            <v>4.45</v>
          </cell>
          <cell r="G3130">
            <v>23.21</v>
          </cell>
          <cell r="H3130">
            <v>27.66</v>
          </cell>
        </row>
        <row r="3131">
          <cell r="D3131" t="str">
            <v xml:space="preserve">   </v>
          </cell>
          <cell r="E3131" t="str">
            <v xml:space="preserve">   </v>
          </cell>
          <cell r="F3131" t="str">
            <v xml:space="preserve">   </v>
          </cell>
          <cell r="G3131" t="str">
            <v xml:space="preserve">   </v>
          </cell>
          <cell r="H3131" t="str">
            <v xml:space="preserve">   </v>
          </cell>
        </row>
        <row r="3132">
          <cell r="D3132" t="str">
            <v xml:space="preserve"> Material  </v>
          </cell>
          <cell r="E3132" t="str">
            <v xml:space="preserve">  Consumo  </v>
          </cell>
          <cell r="F3132" t="str">
            <v xml:space="preserve"> Unid.  </v>
          </cell>
          <cell r="G3132" t="str">
            <v xml:space="preserve">  Pr. Unit.  </v>
          </cell>
          <cell r="H3132" t="str">
            <v xml:space="preserve">  Custo  </v>
          </cell>
        </row>
        <row r="3133">
          <cell r="D3133" t="str">
            <v xml:space="preserve">RETROESCAVADEIRA - CAP. CAÇAMBA FRONTAL 0.76 M3                                                                                                                                                         </v>
          </cell>
          <cell r="E3133">
            <v>0.08</v>
          </cell>
          <cell r="F3133" t="str">
            <v xml:space="preserve">H     </v>
          </cell>
          <cell r="G3133">
            <v>55.57</v>
          </cell>
          <cell r="H3133">
            <v>4.45</v>
          </cell>
          <cell r="J3133" t="str">
            <v>0394045</v>
          </cell>
          <cell r="K3133">
            <v>0.08</v>
          </cell>
        </row>
        <row r="3134">
          <cell r="D3134">
            <v>0</v>
          </cell>
          <cell r="E3134">
            <v>0</v>
          </cell>
          <cell r="F3134">
            <v>0</v>
          </cell>
          <cell r="G3134">
            <v>0</v>
          </cell>
          <cell r="H3134">
            <v>0</v>
          </cell>
        </row>
        <row r="3135">
          <cell r="D3135">
            <v>0</v>
          </cell>
          <cell r="E3135">
            <v>0</v>
          </cell>
          <cell r="F3135">
            <v>0</v>
          </cell>
          <cell r="G3135">
            <v>0</v>
          </cell>
          <cell r="H3135">
            <v>0</v>
          </cell>
        </row>
        <row r="3136">
          <cell r="D3136">
            <v>0</v>
          </cell>
          <cell r="E3136">
            <v>0</v>
          </cell>
          <cell r="F3136">
            <v>0</v>
          </cell>
          <cell r="G3136">
            <v>0</v>
          </cell>
          <cell r="H3136">
            <v>0</v>
          </cell>
        </row>
        <row r="3137">
          <cell r="D3137">
            <v>0</v>
          </cell>
          <cell r="E3137">
            <v>0</v>
          </cell>
          <cell r="F3137">
            <v>0</v>
          </cell>
          <cell r="G3137">
            <v>0</v>
          </cell>
          <cell r="H3137">
            <v>0</v>
          </cell>
        </row>
        <row r="3138">
          <cell r="D3138">
            <v>0</v>
          </cell>
          <cell r="E3138">
            <v>0</v>
          </cell>
          <cell r="F3138">
            <v>0</v>
          </cell>
          <cell r="G3138">
            <v>0</v>
          </cell>
          <cell r="H3138">
            <v>0</v>
          </cell>
        </row>
        <row r="3139">
          <cell r="D3139">
            <v>0</v>
          </cell>
          <cell r="E3139">
            <v>0</v>
          </cell>
          <cell r="F3139">
            <v>0</v>
          </cell>
          <cell r="G3139">
            <v>0</v>
          </cell>
          <cell r="H3139">
            <v>0</v>
          </cell>
        </row>
        <row r="3140">
          <cell r="B3140">
            <v>118</v>
          </cell>
          <cell r="D3140" t="str">
            <v xml:space="preserve"> Total Material  </v>
          </cell>
          <cell r="H3140">
            <v>4.45</v>
          </cell>
        </row>
        <row r="3141">
          <cell r="D3141" t="str">
            <v xml:space="preserve">   </v>
          </cell>
          <cell r="E3141" t="str">
            <v xml:space="preserve">   </v>
          </cell>
          <cell r="F3141" t="str">
            <v xml:space="preserve">   </v>
          </cell>
          <cell r="G3141" t="str">
            <v xml:space="preserve">   </v>
          </cell>
          <cell r="H3141" t="str">
            <v xml:space="preserve">   </v>
          </cell>
        </row>
        <row r="3142">
          <cell r="D3142" t="str">
            <v xml:space="preserve"> Mão de Obra  </v>
          </cell>
          <cell r="E3142" t="str">
            <v xml:space="preserve">  Consumo  </v>
          </cell>
          <cell r="F3142" t="str">
            <v xml:space="preserve"> Unid.  </v>
          </cell>
          <cell r="G3142" t="str">
            <v xml:space="preserve">  Pr. Unit.  </v>
          </cell>
          <cell r="H3142" t="str">
            <v xml:space="preserve">  Custo  </v>
          </cell>
        </row>
        <row r="3143">
          <cell r="D3143" t="str">
            <v xml:space="preserve">SERVENTE                                                                                                                                                                                                </v>
          </cell>
          <cell r="E3143">
            <v>2.5</v>
          </cell>
          <cell r="F3143" t="str">
            <v xml:space="preserve">H     </v>
          </cell>
          <cell r="G3143">
            <v>7.3</v>
          </cell>
          <cell r="H3143">
            <v>18.25</v>
          </cell>
          <cell r="J3143" t="str">
            <v>0110146</v>
          </cell>
          <cell r="K3143">
            <v>2.5</v>
          </cell>
        </row>
        <row r="3144">
          <cell r="D3144">
            <v>0</v>
          </cell>
          <cell r="E3144">
            <v>0</v>
          </cell>
          <cell r="F3144">
            <v>0</v>
          </cell>
          <cell r="G3144">
            <v>0</v>
          </cell>
          <cell r="H3144">
            <v>0</v>
          </cell>
        </row>
        <row r="3145">
          <cell r="D3145">
            <v>0</v>
          </cell>
          <cell r="E3145">
            <v>0</v>
          </cell>
          <cell r="F3145">
            <v>0</v>
          </cell>
          <cell r="G3145">
            <v>0</v>
          </cell>
          <cell r="H3145">
            <v>0</v>
          </cell>
        </row>
        <row r="3146">
          <cell r="D3146">
            <v>0</v>
          </cell>
          <cell r="E3146">
            <v>0</v>
          </cell>
          <cell r="F3146">
            <v>0</v>
          </cell>
          <cell r="G3146">
            <v>0</v>
          </cell>
          <cell r="H3146">
            <v>0</v>
          </cell>
        </row>
        <row r="3147">
          <cell r="D3147">
            <v>0</v>
          </cell>
          <cell r="E3147">
            <v>0</v>
          </cell>
          <cell r="F3147">
            <v>0</v>
          </cell>
          <cell r="G3147">
            <v>0</v>
          </cell>
          <cell r="H3147">
            <v>0</v>
          </cell>
        </row>
        <row r="3148">
          <cell r="D3148" t="str">
            <v xml:space="preserve"> Sub-Total  </v>
          </cell>
          <cell r="H3148">
            <v>18.25</v>
          </cell>
        </row>
        <row r="3149">
          <cell r="D3149" t="str">
            <v xml:space="preserve"> Leis Sociais  </v>
          </cell>
          <cell r="E3149">
            <v>0</v>
          </cell>
          <cell r="F3149" t="str">
            <v xml:space="preserve">   </v>
          </cell>
          <cell r="G3149" t="str">
            <v xml:space="preserve">   </v>
          </cell>
          <cell r="H3149">
            <v>0</v>
          </cell>
        </row>
        <row r="3150">
          <cell r="A3150">
            <v>118</v>
          </cell>
          <cell r="D3150" t="str">
            <v xml:space="preserve"> Total MDO  </v>
          </cell>
          <cell r="H3150">
            <v>18.25</v>
          </cell>
        </row>
        <row r="3151">
          <cell r="D3151" t="str">
            <v xml:space="preserve">   </v>
          </cell>
          <cell r="E3151" t="str">
            <v xml:space="preserve">   </v>
          </cell>
          <cell r="F3151" t="str">
            <v xml:space="preserve">   </v>
          </cell>
          <cell r="G3151" t="str">
            <v xml:space="preserve">   </v>
          </cell>
          <cell r="H3151" t="str">
            <v xml:space="preserve">   </v>
          </cell>
        </row>
        <row r="3152">
          <cell r="D3152" t="str">
            <v xml:space="preserve"> BDI  </v>
          </cell>
          <cell r="E3152">
            <v>0.27179999999999999</v>
          </cell>
          <cell r="F3152" t="str">
            <v xml:space="preserve">   </v>
          </cell>
          <cell r="G3152" t="str">
            <v xml:space="preserve">   </v>
          </cell>
          <cell r="H3152">
            <v>4.96</v>
          </cell>
        </row>
        <row r="3153">
          <cell r="D3153" t="str">
            <v xml:space="preserve"> Total  </v>
          </cell>
          <cell r="H3153">
            <v>23.21</v>
          </cell>
        </row>
        <row r="3154">
          <cell r="I3154" t="str">
            <v>XX</v>
          </cell>
        </row>
        <row r="3155">
          <cell r="D3155" t="str">
            <v xml:space="preserve"> Obra:  </v>
          </cell>
          <cell r="E3155" t="str">
            <v>Construção de Centro Educacional</v>
          </cell>
        </row>
        <row r="3156">
          <cell r="D3156" t="str">
            <v xml:space="preserve"> Local:  </v>
          </cell>
          <cell r="E3156" t="str">
            <v>Município de Assis</v>
          </cell>
          <cell r="F3156" t="str">
            <v xml:space="preserve">   </v>
          </cell>
          <cell r="G3156" t="str">
            <v xml:space="preserve">   </v>
          </cell>
        </row>
        <row r="3157">
          <cell r="D3157" t="str">
            <v xml:space="preserve"> Concorrência :  </v>
          </cell>
          <cell r="E3157" t="str">
            <v xml:space="preserve"> N.º 011/2009</v>
          </cell>
          <cell r="F3157" t="str">
            <v xml:space="preserve">   </v>
          </cell>
          <cell r="G3157" t="str">
            <v xml:space="preserve">   </v>
          </cell>
        </row>
        <row r="3158">
          <cell r="D3158" t="str">
            <v xml:space="preserve"> Composições Unitárias  </v>
          </cell>
        </row>
        <row r="3159">
          <cell r="C3159">
            <v>119</v>
          </cell>
          <cell r="D3159" t="str">
            <v>Corte e aterro compactado, com controle do GC≥95%, com rolo compactador pé de carneiro</v>
          </cell>
          <cell r="E3159" t="str">
            <v xml:space="preserve">   </v>
          </cell>
          <cell r="F3159" t="str">
            <v xml:space="preserve">   </v>
          </cell>
        </row>
        <row r="3160">
          <cell r="D3160" t="str">
            <v xml:space="preserve">   </v>
          </cell>
          <cell r="E3160" t="str">
            <v xml:space="preserve">  Unid.  </v>
          </cell>
          <cell r="F3160" t="str">
            <v xml:space="preserve"> MAT.  </v>
          </cell>
          <cell r="G3160" t="str">
            <v xml:space="preserve">  MDO  </v>
          </cell>
          <cell r="H3160" t="str">
            <v xml:space="preserve">  TOTAL  </v>
          </cell>
        </row>
        <row r="3161">
          <cell r="D3161" t="str">
            <v xml:space="preserve">   </v>
          </cell>
          <cell r="E3161" t="str">
            <v>m²</v>
          </cell>
          <cell r="F3161">
            <v>2</v>
          </cell>
          <cell r="G3161">
            <v>0.08</v>
          </cell>
          <cell r="H3161">
            <v>2.08</v>
          </cell>
        </row>
        <row r="3162">
          <cell r="D3162" t="str">
            <v xml:space="preserve">   </v>
          </cell>
          <cell r="E3162" t="str">
            <v xml:space="preserve">   </v>
          </cell>
          <cell r="F3162" t="str">
            <v xml:space="preserve">   </v>
          </cell>
          <cell r="G3162" t="str">
            <v xml:space="preserve">   </v>
          </cell>
          <cell r="H3162" t="str">
            <v xml:space="preserve">   </v>
          </cell>
        </row>
        <row r="3163">
          <cell r="D3163" t="str">
            <v xml:space="preserve"> Material  </v>
          </cell>
          <cell r="E3163" t="str">
            <v xml:space="preserve">  Consumo  </v>
          </cell>
          <cell r="F3163" t="str">
            <v xml:space="preserve"> Unid.  </v>
          </cell>
          <cell r="G3163" t="str">
            <v xml:space="preserve">  Pr. Unit.  </v>
          </cell>
          <cell r="H3163" t="str">
            <v xml:space="preserve">  Custo  </v>
          </cell>
        </row>
        <row r="3164">
          <cell r="D3164" t="str">
            <v xml:space="preserve">RETROESCAVADEIRA - CAP. CAÇAMBA FRONTAL 0.76 M3                                                                                                                                                         </v>
          </cell>
          <cell r="E3164">
            <v>3.3329999999999999E-2</v>
          </cell>
          <cell r="F3164" t="str">
            <v xml:space="preserve">H     </v>
          </cell>
          <cell r="G3164">
            <v>55.57</v>
          </cell>
          <cell r="H3164">
            <v>1.85</v>
          </cell>
          <cell r="J3164" t="str">
            <v>0394045</v>
          </cell>
          <cell r="K3164">
            <v>3.3329999999999999E-2</v>
          </cell>
        </row>
        <row r="3165">
          <cell r="D3165" t="str">
            <v xml:space="preserve">ROLO COMPACTADOR 1000KG                                                                                                                                                                            </v>
          </cell>
          <cell r="E3165">
            <v>8.3330000000000001E-3</v>
          </cell>
          <cell r="F3165" t="str">
            <v xml:space="preserve">H     </v>
          </cell>
          <cell r="G3165">
            <v>18.41</v>
          </cell>
          <cell r="H3165">
            <v>0.15</v>
          </cell>
          <cell r="J3165" t="str">
            <v>0380116</v>
          </cell>
          <cell r="K3165">
            <v>8.3330000000000001E-3</v>
          </cell>
        </row>
        <row r="3166">
          <cell r="D3166">
            <v>0</v>
          </cell>
          <cell r="E3166">
            <v>0</v>
          </cell>
          <cell r="F3166">
            <v>0</v>
          </cell>
          <cell r="G3166">
            <v>0</v>
          </cell>
          <cell r="H3166">
            <v>0</v>
          </cell>
        </row>
        <row r="3167">
          <cell r="D3167">
            <v>0</v>
          </cell>
          <cell r="E3167">
            <v>0</v>
          </cell>
          <cell r="F3167">
            <v>0</v>
          </cell>
          <cell r="G3167">
            <v>0</v>
          </cell>
          <cell r="H3167">
            <v>0</v>
          </cell>
        </row>
        <row r="3168">
          <cell r="D3168">
            <v>0</v>
          </cell>
          <cell r="E3168">
            <v>0</v>
          </cell>
          <cell r="F3168">
            <v>0</v>
          </cell>
          <cell r="G3168">
            <v>0</v>
          </cell>
          <cell r="H3168">
            <v>0</v>
          </cell>
        </row>
        <row r="3169">
          <cell r="D3169">
            <v>0</v>
          </cell>
          <cell r="E3169">
            <v>0</v>
          </cell>
          <cell r="F3169">
            <v>0</v>
          </cell>
          <cell r="G3169">
            <v>0</v>
          </cell>
          <cell r="H3169">
            <v>0</v>
          </cell>
        </row>
        <row r="3170">
          <cell r="D3170">
            <v>0</v>
          </cell>
          <cell r="E3170">
            <v>0</v>
          </cell>
          <cell r="F3170">
            <v>0</v>
          </cell>
          <cell r="G3170">
            <v>0</v>
          </cell>
          <cell r="H3170">
            <v>0</v>
          </cell>
        </row>
        <row r="3171">
          <cell r="B3171">
            <v>119</v>
          </cell>
          <cell r="D3171" t="str">
            <v xml:space="preserve"> Total Material  </v>
          </cell>
          <cell r="H3171">
            <v>2</v>
          </cell>
        </row>
        <row r="3172">
          <cell r="D3172" t="str">
            <v xml:space="preserve">   </v>
          </cell>
          <cell r="E3172" t="str">
            <v xml:space="preserve">   </v>
          </cell>
          <cell r="F3172" t="str">
            <v xml:space="preserve">   </v>
          </cell>
          <cell r="G3172" t="str">
            <v xml:space="preserve">   </v>
          </cell>
          <cell r="H3172" t="str">
            <v xml:space="preserve">   </v>
          </cell>
        </row>
        <row r="3173">
          <cell r="D3173" t="str">
            <v xml:space="preserve"> Mão de Obra  </v>
          </cell>
          <cell r="E3173" t="str">
            <v xml:space="preserve">  Consumo  </v>
          </cell>
          <cell r="F3173" t="str">
            <v xml:space="preserve"> Unid.  </v>
          </cell>
          <cell r="G3173" t="str">
            <v xml:space="preserve">  Pr. Unit.  </v>
          </cell>
          <cell r="H3173" t="str">
            <v xml:space="preserve">  Custo  </v>
          </cell>
        </row>
        <row r="3174">
          <cell r="D3174" t="str">
            <v xml:space="preserve">SERVENTE                                                                                                                                                                                                </v>
          </cell>
          <cell r="E3174">
            <v>8.3330000000000001E-3</v>
          </cell>
          <cell r="F3174" t="str">
            <v xml:space="preserve">H     </v>
          </cell>
          <cell r="G3174">
            <v>7.3</v>
          </cell>
          <cell r="H3174">
            <v>0.06</v>
          </cell>
          <cell r="J3174" t="str">
            <v>0110146</v>
          </cell>
          <cell r="K3174">
            <v>8.3330000000000001E-3</v>
          </cell>
        </row>
        <row r="3175">
          <cell r="D3175">
            <v>0</v>
          </cell>
          <cell r="E3175">
            <v>0</v>
          </cell>
          <cell r="F3175">
            <v>0</v>
          </cell>
          <cell r="G3175">
            <v>0</v>
          </cell>
          <cell r="H3175">
            <v>0</v>
          </cell>
        </row>
        <row r="3176">
          <cell r="D3176">
            <v>0</v>
          </cell>
          <cell r="E3176">
            <v>0</v>
          </cell>
          <cell r="F3176">
            <v>0</v>
          </cell>
          <cell r="G3176">
            <v>0</v>
          </cell>
          <cell r="H3176">
            <v>0</v>
          </cell>
        </row>
        <row r="3177">
          <cell r="D3177">
            <v>0</v>
          </cell>
          <cell r="E3177">
            <v>0</v>
          </cell>
          <cell r="F3177">
            <v>0</v>
          </cell>
          <cell r="G3177">
            <v>0</v>
          </cell>
          <cell r="H3177">
            <v>0</v>
          </cell>
        </row>
        <row r="3178">
          <cell r="D3178">
            <v>0</v>
          </cell>
          <cell r="E3178">
            <v>0</v>
          </cell>
          <cell r="F3178">
            <v>0</v>
          </cell>
          <cell r="G3178">
            <v>0</v>
          </cell>
          <cell r="H3178">
            <v>0</v>
          </cell>
        </row>
        <row r="3179">
          <cell r="D3179" t="str">
            <v xml:space="preserve"> Sub-Total  </v>
          </cell>
          <cell r="H3179">
            <v>0.06</v>
          </cell>
        </row>
        <row r="3180">
          <cell r="D3180" t="str">
            <v xml:space="preserve"> Leis Sociais  </v>
          </cell>
          <cell r="E3180">
            <v>0</v>
          </cell>
          <cell r="F3180" t="str">
            <v xml:space="preserve">   </v>
          </cell>
          <cell r="G3180" t="str">
            <v xml:space="preserve">   </v>
          </cell>
          <cell r="H3180">
            <v>0</v>
          </cell>
        </row>
        <row r="3181">
          <cell r="A3181">
            <v>119</v>
          </cell>
          <cell r="D3181" t="str">
            <v xml:space="preserve"> Total MDO  </v>
          </cell>
          <cell r="H3181">
            <v>0.06</v>
          </cell>
        </row>
        <row r="3182">
          <cell r="D3182" t="str">
            <v xml:space="preserve">   </v>
          </cell>
          <cell r="E3182" t="str">
            <v xml:space="preserve">   </v>
          </cell>
          <cell r="F3182" t="str">
            <v xml:space="preserve">   </v>
          </cell>
          <cell r="G3182" t="str">
            <v xml:space="preserve">   </v>
          </cell>
          <cell r="H3182" t="str">
            <v xml:space="preserve">   </v>
          </cell>
        </row>
        <row r="3183">
          <cell r="D3183" t="str">
            <v xml:space="preserve"> BDI  </v>
          </cell>
          <cell r="E3183">
            <v>0.27179999999999999</v>
          </cell>
          <cell r="F3183" t="str">
            <v xml:space="preserve">   </v>
          </cell>
          <cell r="G3183" t="str">
            <v xml:space="preserve">   </v>
          </cell>
          <cell r="H3183">
            <v>0.02</v>
          </cell>
        </row>
        <row r="3184">
          <cell r="D3184" t="str">
            <v xml:space="preserve"> Total  </v>
          </cell>
          <cell r="H3184">
            <v>0.08</v>
          </cell>
        </row>
        <row r="3185">
          <cell r="I3185" t="str">
            <v>XX</v>
          </cell>
        </row>
        <row r="3186">
          <cell r="D3186" t="str">
            <v xml:space="preserve"> Obra:  </v>
          </cell>
          <cell r="E3186" t="str">
            <v>Construção de Centro Educacional</v>
          </cell>
        </row>
        <row r="3187">
          <cell r="D3187" t="str">
            <v xml:space="preserve"> Local:  </v>
          </cell>
          <cell r="E3187" t="str">
            <v>Município de Assis</v>
          </cell>
          <cell r="F3187" t="str">
            <v xml:space="preserve">   </v>
          </cell>
          <cell r="G3187" t="str">
            <v xml:space="preserve">   </v>
          </cell>
        </row>
        <row r="3188">
          <cell r="D3188" t="str">
            <v xml:space="preserve"> Concorrência :  </v>
          </cell>
          <cell r="E3188" t="str">
            <v xml:space="preserve"> N.º 011/2009</v>
          </cell>
          <cell r="F3188" t="str">
            <v xml:space="preserve">   </v>
          </cell>
          <cell r="G3188" t="str">
            <v xml:space="preserve">   </v>
          </cell>
        </row>
        <row r="3189">
          <cell r="D3189" t="str">
            <v xml:space="preserve"> Composições Unitárias  </v>
          </cell>
        </row>
        <row r="3190">
          <cell r="C3190">
            <v>120</v>
          </cell>
          <cell r="D3190" t="str">
            <v>Cuba de louça de embutir cor branca, inclusive acessórios de fixação, válvula, flexível e sifão cromado e instalação</v>
          </cell>
          <cell r="E3190" t="str">
            <v xml:space="preserve">   </v>
          </cell>
          <cell r="F3190" t="str">
            <v xml:space="preserve">   </v>
          </cell>
        </row>
        <row r="3191">
          <cell r="D3191" t="str">
            <v xml:space="preserve">   </v>
          </cell>
          <cell r="E3191" t="str">
            <v xml:space="preserve">  Unid.  </v>
          </cell>
          <cell r="F3191" t="str">
            <v xml:space="preserve"> MAT.  </v>
          </cell>
          <cell r="G3191" t="str">
            <v xml:space="preserve">  MDO  </v>
          </cell>
          <cell r="H3191" t="str">
            <v xml:space="preserve">  TOTAL  </v>
          </cell>
        </row>
        <row r="3192">
          <cell r="D3192" t="str">
            <v xml:space="preserve">   </v>
          </cell>
          <cell r="E3192" t="str">
            <v>pç</v>
          </cell>
          <cell r="F3192">
            <v>0</v>
          </cell>
          <cell r="G3192">
            <v>0</v>
          </cell>
          <cell r="H3192">
            <v>0</v>
          </cell>
        </row>
        <row r="3193">
          <cell r="D3193" t="str">
            <v xml:space="preserve">   </v>
          </cell>
          <cell r="E3193" t="str">
            <v xml:space="preserve">   </v>
          </cell>
          <cell r="F3193" t="str">
            <v xml:space="preserve">   </v>
          </cell>
          <cell r="G3193" t="str">
            <v xml:space="preserve">   </v>
          </cell>
          <cell r="H3193" t="str">
            <v xml:space="preserve">   </v>
          </cell>
        </row>
        <row r="3194">
          <cell r="D3194" t="str">
            <v xml:space="preserve"> Material  </v>
          </cell>
          <cell r="E3194" t="str">
            <v xml:space="preserve">  Consumo  </v>
          </cell>
          <cell r="F3194" t="str">
            <v xml:space="preserve"> Unid.  </v>
          </cell>
          <cell r="G3194" t="str">
            <v xml:space="preserve">  Pr. Unit.  </v>
          </cell>
          <cell r="H3194" t="str">
            <v xml:space="preserve">  Custo  </v>
          </cell>
        </row>
        <row r="3195">
          <cell r="D3195">
            <v>0</v>
          </cell>
          <cell r="E3195">
            <v>0</v>
          </cell>
          <cell r="F3195">
            <v>0</v>
          </cell>
          <cell r="G3195">
            <v>0</v>
          </cell>
          <cell r="H3195">
            <v>0</v>
          </cell>
        </row>
        <row r="3196">
          <cell r="D3196">
            <v>0</v>
          </cell>
          <cell r="E3196">
            <v>0</v>
          </cell>
          <cell r="F3196">
            <v>0</v>
          </cell>
          <cell r="G3196">
            <v>0</v>
          </cell>
          <cell r="H3196">
            <v>0</v>
          </cell>
        </row>
        <row r="3197">
          <cell r="D3197">
            <v>0</v>
          </cell>
          <cell r="E3197">
            <v>0</v>
          </cell>
          <cell r="F3197">
            <v>0</v>
          </cell>
          <cell r="G3197">
            <v>0</v>
          </cell>
          <cell r="H3197">
            <v>0</v>
          </cell>
        </row>
        <row r="3198">
          <cell r="D3198">
            <v>0</v>
          </cell>
          <cell r="E3198">
            <v>0</v>
          </cell>
          <cell r="F3198">
            <v>0</v>
          </cell>
          <cell r="G3198">
            <v>0</v>
          </cell>
          <cell r="H3198">
            <v>0</v>
          </cell>
        </row>
        <row r="3199">
          <cell r="D3199">
            <v>0</v>
          </cell>
          <cell r="E3199">
            <v>0</v>
          </cell>
          <cell r="F3199">
            <v>0</v>
          </cell>
          <cell r="G3199">
            <v>0</v>
          </cell>
          <cell r="H3199">
            <v>0</v>
          </cell>
        </row>
        <row r="3200">
          <cell r="D3200">
            <v>0</v>
          </cell>
          <cell r="E3200">
            <v>0</v>
          </cell>
          <cell r="F3200">
            <v>0</v>
          </cell>
          <cell r="G3200">
            <v>0</v>
          </cell>
          <cell r="H3200">
            <v>0</v>
          </cell>
        </row>
        <row r="3201">
          <cell r="D3201">
            <v>0</v>
          </cell>
          <cell r="E3201">
            <v>0</v>
          </cell>
          <cell r="F3201">
            <v>0</v>
          </cell>
          <cell r="G3201">
            <v>0</v>
          </cell>
          <cell r="H3201">
            <v>0</v>
          </cell>
        </row>
        <row r="3202">
          <cell r="B3202">
            <v>120</v>
          </cell>
          <cell r="D3202" t="str">
            <v xml:space="preserve"> Total Material  </v>
          </cell>
          <cell r="H3202">
            <v>0</v>
          </cell>
        </row>
        <row r="3203">
          <cell r="D3203" t="str">
            <v xml:space="preserve">   </v>
          </cell>
          <cell r="E3203" t="str">
            <v xml:space="preserve">   </v>
          </cell>
          <cell r="F3203" t="str">
            <v xml:space="preserve">   </v>
          </cell>
          <cell r="G3203" t="str">
            <v xml:space="preserve">   </v>
          </cell>
          <cell r="H3203" t="str">
            <v xml:space="preserve">   </v>
          </cell>
        </row>
        <row r="3204">
          <cell r="D3204" t="str">
            <v xml:space="preserve"> Mão de Obra  </v>
          </cell>
          <cell r="E3204" t="str">
            <v xml:space="preserve">  Consumo  </v>
          </cell>
          <cell r="F3204" t="str">
            <v xml:space="preserve"> Unid.  </v>
          </cell>
          <cell r="G3204" t="str">
            <v xml:space="preserve">  Pr. Unit.  </v>
          </cell>
          <cell r="H3204" t="str">
            <v xml:space="preserve">  Custo  </v>
          </cell>
        </row>
        <row r="3205">
          <cell r="D3205">
            <v>0</v>
          </cell>
          <cell r="E3205">
            <v>0</v>
          </cell>
          <cell r="F3205">
            <v>0</v>
          </cell>
          <cell r="G3205">
            <v>0</v>
          </cell>
          <cell r="H3205">
            <v>0</v>
          </cell>
        </row>
        <row r="3206">
          <cell r="D3206">
            <v>0</v>
          </cell>
          <cell r="E3206">
            <v>0</v>
          </cell>
          <cell r="F3206">
            <v>0</v>
          </cell>
          <cell r="G3206">
            <v>0</v>
          </cell>
          <cell r="H3206">
            <v>0</v>
          </cell>
        </row>
        <row r="3207">
          <cell r="D3207">
            <v>0</v>
          </cell>
          <cell r="E3207">
            <v>0</v>
          </cell>
          <cell r="F3207">
            <v>0</v>
          </cell>
          <cell r="G3207">
            <v>0</v>
          </cell>
          <cell r="H3207">
            <v>0</v>
          </cell>
        </row>
        <row r="3208">
          <cell r="D3208">
            <v>0</v>
          </cell>
          <cell r="E3208">
            <v>0</v>
          </cell>
          <cell r="F3208">
            <v>0</v>
          </cell>
          <cell r="G3208">
            <v>0</v>
          </cell>
          <cell r="H3208">
            <v>0</v>
          </cell>
        </row>
        <row r="3209">
          <cell r="D3209">
            <v>0</v>
          </cell>
          <cell r="E3209">
            <v>0</v>
          </cell>
          <cell r="F3209">
            <v>0</v>
          </cell>
          <cell r="G3209">
            <v>0</v>
          </cell>
          <cell r="H3209">
            <v>0</v>
          </cell>
        </row>
        <row r="3210">
          <cell r="D3210" t="str">
            <v xml:space="preserve"> Sub-Total  </v>
          </cell>
          <cell r="H3210">
            <v>0</v>
          </cell>
        </row>
        <row r="3211">
          <cell r="D3211" t="str">
            <v xml:space="preserve"> Leis Sociais  </v>
          </cell>
          <cell r="E3211">
            <v>0</v>
          </cell>
          <cell r="F3211" t="str">
            <v xml:space="preserve">   </v>
          </cell>
          <cell r="G3211" t="str">
            <v xml:space="preserve">   </v>
          </cell>
          <cell r="H3211">
            <v>0</v>
          </cell>
        </row>
        <row r="3212">
          <cell r="A3212">
            <v>120</v>
          </cell>
          <cell r="D3212" t="str">
            <v xml:space="preserve"> Total MDO  </v>
          </cell>
          <cell r="H3212">
            <v>0</v>
          </cell>
        </row>
        <row r="3213">
          <cell r="D3213" t="str">
            <v xml:space="preserve">   </v>
          </cell>
          <cell r="E3213" t="str">
            <v xml:space="preserve">   </v>
          </cell>
          <cell r="F3213" t="str">
            <v xml:space="preserve">   </v>
          </cell>
          <cell r="G3213" t="str">
            <v xml:space="preserve">   </v>
          </cell>
          <cell r="H3213" t="str">
            <v xml:space="preserve">   </v>
          </cell>
        </row>
        <row r="3214">
          <cell r="D3214" t="str">
            <v xml:space="preserve"> BDI  </v>
          </cell>
          <cell r="E3214">
            <v>0.27179999999999999</v>
          </cell>
          <cell r="F3214" t="str">
            <v xml:space="preserve">   </v>
          </cell>
          <cell r="G3214" t="str">
            <v xml:space="preserve">   </v>
          </cell>
          <cell r="H3214">
            <v>0</v>
          </cell>
        </row>
        <row r="3215">
          <cell r="D3215" t="str">
            <v xml:space="preserve"> Total  </v>
          </cell>
          <cell r="H3215">
            <v>0</v>
          </cell>
        </row>
        <row r="3216">
          <cell r="I3216" t="str">
            <v>XX</v>
          </cell>
        </row>
        <row r="3217">
          <cell r="D3217" t="str">
            <v xml:space="preserve"> Obra:  </v>
          </cell>
          <cell r="E3217" t="str">
            <v>Construção de Centro Educacional</v>
          </cell>
        </row>
        <row r="3218">
          <cell r="D3218" t="str">
            <v xml:space="preserve"> Local:  </v>
          </cell>
          <cell r="E3218" t="str">
            <v>Município de Assis</v>
          </cell>
          <cell r="F3218" t="str">
            <v xml:space="preserve">   </v>
          </cell>
          <cell r="G3218" t="str">
            <v xml:space="preserve">   </v>
          </cell>
        </row>
        <row r="3219">
          <cell r="D3219" t="str">
            <v xml:space="preserve"> Concorrência :  </v>
          </cell>
          <cell r="E3219" t="str">
            <v xml:space="preserve"> N.º 011/2009</v>
          </cell>
          <cell r="F3219" t="str">
            <v xml:space="preserve">   </v>
          </cell>
          <cell r="G3219" t="str">
            <v xml:space="preserve">   </v>
          </cell>
        </row>
        <row r="3220">
          <cell r="D3220" t="str">
            <v xml:space="preserve"> Composições Unitárias  </v>
          </cell>
        </row>
        <row r="3221">
          <cell r="C3221">
            <v>121</v>
          </cell>
          <cell r="D3221" t="str">
            <v xml:space="preserve">Cuba em aço inox, 500 x 400 x 170 mm, inclusive válvula, sifão cromado e instalação, conforme detalhes de projeto </v>
          </cell>
          <cell r="E3221" t="str">
            <v xml:space="preserve">   </v>
          </cell>
          <cell r="F3221" t="str">
            <v xml:space="preserve">   </v>
          </cell>
        </row>
        <row r="3222">
          <cell r="D3222" t="str">
            <v xml:space="preserve">   </v>
          </cell>
          <cell r="E3222" t="str">
            <v xml:space="preserve">  Unid.  </v>
          </cell>
          <cell r="F3222" t="str">
            <v xml:space="preserve"> MAT.  </v>
          </cell>
          <cell r="G3222" t="str">
            <v xml:space="preserve">  MDO  </v>
          </cell>
          <cell r="H3222" t="str">
            <v xml:space="preserve">  TOTAL  </v>
          </cell>
        </row>
        <row r="3223">
          <cell r="D3223" t="str">
            <v xml:space="preserve">   </v>
          </cell>
          <cell r="E3223" t="str">
            <v>pç</v>
          </cell>
          <cell r="F3223">
            <v>534.91999999999996</v>
          </cell>
          <cell r="G3223">
            <v>61.12</v>
          </cell>
          <cell r="H3223">
            <v>596.04</v>
          </cell>
        </row>
        <row r="3224">
          <cell r="D3224" t="str">
            <v xml:space="preserve">   </v>
          </cell>
          <cell r="E3224" t="str">
            <v xml:space="preserve">   </v>
          </cell>
          <cell r="F3224" t="str">
            <v xml:space="preserve">   </v>
          </cell>
          <cell r="G3224" t="str">
            <v xml:space="preserve">   </v>
          </cell>
          <cell r="H3224" t="str">
            <v xml:space="preserve">   </v>
          </cell>
        </row>
        <row r="3225">
          <cell r="D3225" t="str">
            <v xml:space="preserve"> Material  </v>
          </cell>
          <cell r="E3225" t="str">
            <v xml:space="preserve">  Consumo  </v>
          </cell>
          <cell r="F3225" t="str">
            <v xml:space="preserve"> Unid.  </v>
          </cell>
          <cell r="G3225" t="str">
            <v xml:space="preserve">  Pr. Unit.  </v>
          </cell>
          <cell r="H3225" t="str">
            <v xml:space="preserve">  Custo  </v>
          </cell>
        </row>
        <row r="3226">
          <cell r="D3226" t="str">
            <v>Válvula de escoamento latão cromado d=1.1/4"</v>
          </cell>
          <cell r="E3226">
            <v>2</v>
          </cell>
          <cell r="F3226" t="str">
            <v>un</v>
          </cell>
          <cell r="G3226">
            <v>18.93</v>
          </cell>
          <cell r="H3226">
            <v>37.86</v>
          </cell>
          <cell r="J3226" t="str">
            <v>IT0001260</v>
          </cell>
          <cell r="K3226">
            <v>2</v>
          </cell>
        </row>
        <row r="3227">
          <cell r="D3227" t="str">
            <v>Fita de vedação</v>
          </cell>
          <cell r="E3227">
            <v>1</v>
          </cell>
          <cell r="F3227" t="str">
            <v>m</v>
          </cell>
          <cell r="G3227">
            <v>0.22</v>
          </cell>
          <cell r="H3227">
            <v>0.22</v>
          </cell>
          <cell r="J3227" t="str">
            <v>MT000048</v>
          </cell>
          <cell r="K3227">
            <v>1</v>
          </cell>
        </row>
        <row r="3228">
          <cell r="D3228" t="str">
            <v>Sifão de metal cromado 1.1/2" x 2 "</v>
          </cell>
          <cell r="E3228">
            <v>2</v>
          </cell>
          <cell r="F3228" t="str">
            <v>un</v>
          </cell>
          <cell r="G3228">
            <v>59.51</v>
          </cell>
          <cell r="H3228">
            <v>119.02</v>
          </cell>
          <cell r="J3228" t="str">
            <v>hid003211</v>
          </cell>
          <cell r="K3228">
            <v>2</v>
          </cell>
        </row>
        <row r="3229">
          <cell r="D3229" t="str">
            <v xml:space="preserve">CUBA DUPLA DE AÇO INOXIDÁVEL CHAPA 20 - 500X400X400MM    </v>
          </cell>
          <cell r="E3229">
            <v>1</v>
          </cell>
          <cell r="F3229" t="str">
            <v>un</v>
          </cell>
          <cell r="G3229">
            <v>377.82</v>
          </cell>
          <cell r="H3229">
            <v>377.82</v>
          </cell>
          <cell r="J3229" t="str">
            <v>hid003212</v>
          </cell>
          <cell r="K3229">
            <v>1</v>
          </cell>
        </row>
        <row r="3230">
          <cell r="D3230">
            <v>0</v>
          </cell>
          <cell r="E3230">
            <v>0</v>
          </cell>
          <cell r="F3230">
            <v>0</v>
          </cell>
          <cell r="G3230">
            <v>0</v>
          </cell>
          <cell r="H3230">
            <v>0</v>
          </cell>
        </row>
        <row r="3231">
          <cell r="D3231">
            <v>0</v>
          </cell>
          <cell r="E3231">
            <v>0</v>
          </cell>
          <cell r="F3231">
            <v>0</v>
          </cell>
          <cell r="G3231">
            <v>0</v>
          </cell>
          <cell r="H3231">
            <v>0</v>
          </cell>
        </row>
        <row r="3232">
          <cell r="D3232">
            <v>0</v>
          </cell>
          <cell r="E3232">
            <v>0</v>
          </cell>
          <cell r="F3232">
            <v>0</v>
          </cell>
          <cell r="G3232">
            <v>0</v>
          </cell>
          <cell r="H3232">
            <v>0</v>
          </cell>
        </row>
        <row r="3233">
          <cell r="B3233">
            <v>121</v>
          </cell>
          <cell r="D3233" t="str">
            <v xml:space="preserve"> Total Material  </v>
          </cell>
          <cell r="H3233">
            <v>534.91999999999996</v>
          </cell>
        </row>
        <row r="3234">
          <cell r="D3234" t="str">
            <v xml:space="preserve">   </v>
          </cell>
          <cell r="E3234" t="str">
            <v xml:space="preserve">   </v>
          </cell>
          <cell r="F3234" t="str">
            <v xml:space="preserve">   </v>
          </cell>
          <cell r="G3234" t="str">
            <v xml:space="preserve">   </v>
          </cell>
          <cell r="H3234" t="str">
            <v xml:space="preserve">   </v>
          </cell>
        </row>
        <row r="3235">
          <cell r="D3235" t="str">
            <v xml:space="preserve"> Mão de Obra  </v>
          </cell>
          <cell r="E3235" t="str">
            <v xml:space="preserve">  Consumo  </v>
          </cell>
          <cell r="F3235" t="str">
            <v xml:space="preserve"> Unid.  </v>
          </cell>
          <cell r="G3235" t="str">
            <v xml:space="preserve">  Pr. Unit.  </v>
          </cell>
          <cell r="H3235" t="str">
            <v xml:space="preserve">  Custo  </v>
          </cell>
        </row>
        <row r="3236">
          <cell r="D3236" t="str">
            <v xml:space="preserve">ENCANADOR                                                                                                                                                                                               </v>
          </cell>
          <cell r="E3236">
            <v>3</v>
          </cell>
          <cell r="F3236" t="str">
            <v xml:space="preserve">H     </v>
          </cell>
          <cell r="G3236">
            <v>8.7200000000000006</v>
          </cell>
          <cell r="H3236">
            <v>26.16</v>
          </cell>
          <cell r="J3236" t="str">
            <v>0110118</v>
          </cell>
          <cell r="K3236">
            <v>3</v>
          </cell>
        </row>
        <row r="3237">
          <cell r="D3237" t="str">
            <v xml:space="preserve">AJUDANTE DE ENCANADOR                                                                                                                                                                                   </v>
          </cell>
          <cell r="E3237">
            <v>3</v>
          </cell>
          <cell r="F3237" t="str">
            <v xml:space="preserve">H     </v>
          </cell>
          <cell r="G3237">
            <v>7.3</v>
          </cell>
          <cell r="H3237">
            <v>21.9</v>
          </cell>
          <cell r="J3237" t="str">
            <v>0110119</v>
          </cell>
          <cell r="K3237">
            <v>3</v>
          </cell>
        </row>
        <row r="3238">
          <cell r="D3238">
            <v>0</v>
          </cell>
          <cell r="E3238">
            <v>0</v>
          </cell>
          <cell r="F3238">
            <v>0</v>
          </cell>
          <cell r="G3238">
            <v>0</v>
          </cell>
          <cell r="H3238">
            <v>0</v>
          </cell>
        </row>
        <row r="3239">
          <cell r="D3239">
            <v>0</v>
          </cell>
          <cell r="E3239">
            <v>0</v>
          </cell>
          <cell r="F3239">
            <v>0</v>
          </cell>
          <cell r="G3239">
            <v>0</v>
          </cell>
          <cell r="H3239">
            <v>0</v>
          </cell>
        </row>
        <row r="3240">
          <cell r="D3240">
            <v>0</v>
          </cell>
          <cell r="E3240">
            <v>0</v>
          </cell>
          <cell r="F3240">
            <v>0</v>
          </cell>
          <cell r="G3240">
            <v>0</v>
          </cell>
          <cell r="H3240">
            <v>0</v>
          </cell>
        </row>
        <row r="3241">
          <cell r="D3241" t="str">
            <v xml:space="preserve"> Sub-Total  </v>
          </cell>
          <cell r="H3241">
            <v>48.06</v>
          </cell>
        </row>
        <row r="3242">
          <cell r="D3242" t="str">
            <v xml:space="preserve"> Leis Sociais  </v>
          </cell>
          <cell r="E3242">
            <v>0</v>
          </cell>
          <cell r="F3242" t="str">
            <v xml:space="preserve">   </v>
          </cell>
          <cell r="G3242" t="str">
            <v xml:space="preserve">   </v>
          </cell>
          <cell r="H3242">
            <v>0</v>
          </cell>
        </row>
        <row r="3243">
          <cell r="A3243">
            <v>121</v>
          </cell>
          <cell r="D3243" t="str">
            <v xml:space="preserve"> Total MDO  </v>
          </cell>
          <cell r="H3243">
            <v>48.06</v>
          </cell>
        </row>
        <row r="3244">
          <cell r="D3244" t="str">
            <v xml:space="preserve">   </v>
          </cell>
          <cell r="E3244" t="str">
            <v xml:space="preserve">   </v>
          </cell>
          <cell r="F3244" t="str">
            <v xml:space="preserve">   </v>
          </cell>
          <cell r="G3244" t="str">
            <v xml:space="preserve">   </v>
          </cell>
          <cell r="H3244" t="str">
            <v xml:space="preserve">   </v>
          </cell>
        </row>
        <row r="3245">
          <cell r="D3245" t="str">
            <v xml:space="preserve"> BDI  </v>
          </cell>
          <cell r="E3245">
            <v>0.27179999999999999</v>
          </cell>
          <cell r="F3245" t="str">
            <v xml:space="preserve">   </v>
          </cell>
          <cell r="G3245" t="str">
            <v xml:space="preserve">   </v>
          </cell>
          <cell r="H3245">
            <v>13.06</v>
          </cell>
        </row>
        <row r="3246">
          <cell r="D3246" t="str">
            <v xml:space="preserve"> Total  </v>
          </cell>
          <cell r="H3246">
            <v>61.12</v>
          </cell>
        </row>
        <row r="3247">
          <cell r="I3247" t="str">
            <v>XX</v>
          </cell>
        </row>
        <row r="3248">
          <cell r="D3248" t="str">
            <v xml:space="preserve"> Obra:  </v>
          </cell>
          <cell r="E3248" t="str">
            <v>Construção de Centro Educacional</v>
          </cell>
        </row>
        <row r="3249">
          <cell r="D3249" t="str">
            <v xml:space="preserve"> Local:  </v>
          </cell>
          <cell r="E3249" t="str">
            <v>Município de Assis</v>
          </cell>
          <cell r="F3249" t="str">
            <v xml:space="preserve">   </v>
          </cell>
          <cell r="G3249" t="str">
            <v xml:space="preserve">   </v>
          </cell>
        </row>
        <row r="3250">
          <cell r="D3250" t="str">
            <v xml:space="preserve"> Concorrência :  </v>
          </cell>
          <cell r="E3250" t="str">
            <v xml:space="preserve"> N.º 011/2009</v>
          </cell>
          <cell r="F3250" t="str">
            <v xml:space="preserve">   </v>
          </cell>
          <cell r="G3250" t="str">
            <v xml:space="preserve">   </v>
          </cell>
        </row>
        <row r="3251">
          <cell r="D3251" t="str">
            <v xml:space="preserve"> Composições Unitárias  </v>
          </cell>
        </row>
        <row r="3252">
          <cell r="C3252">
            <v>122</v>
          </cell>
          <cell r="D3252" t="str">
            <v>Cuba em aço inox, 500 x 400 x 400 mm, inclusive válvula, flexível e sifão cromado - fornecimento e instalação, conforme detalhes de projeto</v>
          </cell>
          <cell r="E3252" t="str">
            <v xml:space="preserve">   </v>
          </cell>
          <cell r="F3252" t="str">
            <v xml:space="preserve">   </v>
          </cell>
        </row>
        <row r="3253">
          <cell r="D3253" t="str">
            <v xml:space="preserve">   </v>
          </cell>
          <cell r="E3253" t="str">
            <v xml:space="preserve">  Unid.  </v>
          </cell>
          <cell r="F3253" t="str">
            <v xml:space="preserve"> MAT.  </v>
          </cell>
          <cell r="G3253" t="str">
            <v xml:space="preserve">  MDO  </v>
          </cell>
          <cell r="H3253" t="str">
            <v xml:space="preserve">  TOTAL  </v>
          </cell>
        </row>
        <row r="3254">
          <cell r="D3254" t="str">
            <v xml:space="preserve">   </v>
          </cell>
          <cell r="E3254" t="str">
            <v>pç</v>
          </cell>
          <cell r="F3254">
            <v>534.91999999999996</v>
          </cell>
          <cell r="G3254">
            <v>61.12</v>
          </cell>
          <cell r="H3254">
            <v>596.04</v>
          </cell>
        </row>
        <row r="3255">
          <cell r="D3255" t="str">
            <v xml:space="preserve">   </v>
          </cell>
          <cell r="E3255" t="str">
            <v xml:space="preserve">   </v>
          </cell>
          <cell r="F3255" t="str">
            <v xml:space="preserve">   </v>
          </cell>
          <cell r="G3255" t="str">
            <v xml:space="preserve">   </v>
          </cell>
          <cell r="H3255" t="str">
            <v xml:space="preserve">   </v>
          </cell>
        </row>
        <row r="3256">
          <cell r="D3256" t="str">
            <v xml:space="preserve"> Material  </v>
          </cell>
          <cell r="E3256" t="str">
            <v xml:space="preserve">  Consumo  </v>
          </cell>
          <cell r="F3256" t="str">
            <v xml:space="preserve"> Unid.  </v>
          </cell>
          <cell r="G3256" t="str">
            <v xml:space="preserve">  Pr. Unit.  </v>
          </cell>
          <cell r="H3256" t="str">
            <v xml:space="preserve">  Custo  </v>
          </cell>
        </row>
        <row r="3257">
          <cell r="D3257" t="str">
            <v>Válvula de escoamento latão cromado d=1.1/4"</v>
          </cell>
          <cell r="E3257">
            <v>2</v>
          </cell>
          <cell r="F3257" t="str">
            <v>un</v>
          </cell>
          <cell r="G3257">
            <v>18.93</v>
          </cell>
          <cell r="H3257">
            <v>37.86</v>
          </cell>
          <cell r="J3257" t="str">
            <v>IT0001260</v>
          </cell>
          <cell r="K3257">
            <v>2</v>
          </cell>
        </row>
        <row r="3258">
          <cell r="D3258" t="str">
            <v>Fita de vedação</v>
          </cell>
          <cell r="E3258">
            <v>1</v>
          </cell>
          <cell r="F3258" t="str">
            <v>m</v>
          </cell>
          <cell r="G3258">
            <v>0.22</v>
          </cell>
          <cell r="H3258">
            <v>0.22</v>
          </cell>
          <cell r="J3258" t="str">
            <v>MT000048</v>
          </cell>
          <cell r="K3258">
            <v>1</v>
          </cell>
        </row>
        <row r="3259">
          <cell r="D3259" t="str">
            <v>Sifão de metal cromado 1.1/2" x 2 "</v>
          </cell>
          <cell r="E3259">
            <v>2</v>
          </cell>
          <cell r="F3259" t="str">
            <v>un</v>
          </cell>
          <cell r="G3259">
            <v>59.51</v>
          </cell>
          <cell r="H3259">
            <v>119.02</v>
          </cell>
          <cell r="J3259" t="str">
            <v>hid003211</v>
          </cell>
          <cell r="K3259">
            <v>2</v>
          </cell>
        </row>
        <row r="3260">
          <cell r="D3260" t="str">
            <v xml:space="preserve">CUBA DUPLA DE AÇO INOXIDÁVEL CHAPA 20 - 500X400X400MM    </v>
          </cell>
          <cell r="E3260">
            <v>1</v>
          </cell>
          <cell r="F3260" t="str">
            <v>un</v>
          </cell>
          <cell r="G3260">
            <v>377.82</v>
          </cell>
          <cell r="H3260">
            <v>377.82</v>
          </cell>
          <cell r="J3260" t="str">
            <v>hid003212</v>
          </cell>
          <cell r="K3260">
            <v>1</v>
          </cell>
        </row>
        <row r="3261">
          <cell r="D3261">
            <v>0</v>
          </cell>
          <cell r="E3261">
            <v>0</v>
          </cell>
          <cell r="F3261">
            <v>0</v>
          </cell>
          <cell r="G3261">
            <v>0</v>
          </cell>
          <cell r="H3261">
            <v>0</v>
          </cell>
        </row>
        <row r="3262">
          <cell r="D3262">
            <v>0</v>
          </cell>
          <cell r="E3262">
            <v>0</v>
          </cell>
          <cell r="F3262">
            <v>0</v>
          </cell>
          <cell r="G3262">
            <v>0</v>
          </cell>
          <cell r="H3262">
            <v>0</v>
          </cell>
        </row>
        <row r="3263">
          <cell r="D3263">
            <v>0</v>
          </cell>
          <cell r="E3263">
            <v>0</v>
          </cell>
          <cell r="F3263">
            <v>0</v>
          </cell>
          <cell r="G3263">
            <v>0</v>
          </cell>
          <cell r="H3263">
            <v>0</v>
          </cell>
        </row>
        <row r="3264">
          <cell r="B3264">
            <v>122</v>
          </cell>
          <cell r="D3264" t="str">
            <v xml:space="preserve"> Total Material  </v>
          </cell>
          <cell r="H3264">
            <v>534.91999999999996</v>
          </cell>
        </row>
        <row r="3265">
          <cell r="D3265" t="str">
            <v xml:space="preserve">   </v>
          </cell>
          <cell r="E3265" t="str">
            <v xml:space="preserve">   </v>
          </cell>
          <cell r="F3265" t="str">
            <v xml:space="preserve">   </v>
          </cell>
          <cell r="G3265" t="str">
            <v xml:space="preserve">   </v>
          </cell>
          <cell r="H3265" t="str">
            <v xml:space="preserve">   </v>
          </cell>
        </row>
        <row r="3266">
          <cell r="D3266" t="str">
            <v xml:space="preserve"> Mão de Obra  </v>
          </cell>
          <cell r="E3266" t="str">
            <v xml:space="preserve">  Consumo  </v>
          </cell>
          <cell r="F3266" t="str">
            <v xml:space="preserve"> Unid.  </v>
          </cell>
          <cell r="G3266" t="str">
            <v xml:space="preserve">  Pr. Unit.  </v>
          </cell>
          <cell r="H3266" t="str">
            <v xml:space="preserve">  Custo  </v>
          </cell>
        </row>
        <row r="3267">
          <cell r="D3267" t="str">
            <v xml:space="preserve">ENCANADOR                                                                                                                                                                                               </v>
          </cell>
          <cell r="E3267">
            <v>3</v>
          </cell>
          <cell r="F3267" t="str">
            <v xml:space="preserve">H     </v>
          </cell>
          <cell r="G3267">
            <v>8.7200000000000006</v>
          </cell>
          <cell r="H3267">
            <v>26.16</v>
          </cell>
          <cell r="J3267" t="str">
            <v>0110118</v>
          </cell>
          <cell r="K3267">
            <v>3</v>
          </cell>
        </row>
        <row r="3268">
          <cell r="D3268" t="str">
            <v xml:space="preserve">AJUDANTE DE ENCANADOR                                                                                                                                                                                   </v>
          </cell>
          <cell r="E3268">
            <v>3</v>
          </cell>
          <cell r="F3268" t="str">
            <v xml:space="preserve">H     </v>
          </cell>
          <cell r="G3268">
            <v>7.3</v>
          </cell>
          <cell r="H3268">
            <v>21.9</v>
          </cell>
          <cell r="J3268" t="str">
            <v>0110119</v>
          </cell>
          <cell r="K3268">
            <v>3</v>
          </cell>
        </row>
        <row r="3269">
          <cell r="D3269">
            <v>0</v>
          </cell>
          <cell r="E3269">
            <v>0</v>
          </cell>
          <cell r="F3269">
            <v>0</v>
          </cell>
          <cell r="G3269">
            <v>0</v>
          </cell>
          <cell r="H3269">
            <v>0</v>
          </cell>
        </row>
        <row r="3270">
          <cell r="D3270">
            <v>0</v>
          </cell>
          <cell r="E3270">
            <v>0</v>
          </cell>
          <cell r="F3270">
            <v>0</v>
          </cell>
          <cell r="G3270">
            <v>0</v>
          </cell>
          <cell r="H3270">
            <v>0</v>
          </cell>
        </row>
        <row r="3271">
          <cell r="D3271">
            <v>0</v>
          </cell>
          <cell r="E3271">
            <v>0</v>
          </cell>
          <cell r="F3271">
            <v>0</v>
          </cell>
          <cell r="G3271">
            <v>0</v>
          </cell>
          <cell r="H3271">
            <v>0</v>
          </cell>
        </row>
        <row r="3272">
          <cell r="D3272" t="str">
            <v xml:space="preserve"> Sub-Total  </v>
          </cell>
          <cell r="H3272">
            <v>48.06</v>
          </cell>
        </row>
        <row r="3273">
          <cell r="D3273" t="str">
            <v xml:space="preserve"> Leis Sociais  </v>
          </cell>
          <cell r="E3273">
            <v>0</v>
          </cell>
          <cell r="F3273" t="str">
            <v xml:space="preserve">   </v>
          </cell>
          <cell r="G3273" t="str">
            <v xml:space="preserve">   </v>
          </cell>
          <cell r="H3273">
            <v>0</v>
          </cell>
        </row>
        <row r="3274">
          <cell r="A3274">
            <v>122</v>
          </cell>
          <cell r="D3274" t="str">
            <v xml:space="preserve"> Total MDO  </v>
          </cell>
          <cell r="H3274">
            <v>48.06</v>
          </cell>
        </row>
        <row r="3275">
          <cell r="D3275" t="str">
            <v xml:space="preserve">   </v>
          </cell>
          <cell r="E3275" t="str">
            <v xml:space="preserve">   </v>
          </cell>
          <cell r="F3275" t="str">
            <v xml:space="preserve">   </v>
          </cell>
          <cell r="G3275" t="str">
            <v xml:space="preserve">   </v>
          </cell>
          <cell r="H3275" t="str">
            <v xml:space="preserve">   </v>
          </cell>
        </row>
        <row r="3276">
          <cell r="D3276" t="str">
            <v xml:space="preserve"> BDI  </v>
          </cell>
          <cell r="E3276">
            <v>0.27179999999999999</v>
          </cell>
          <cell r="F3276" t="str">
            <v xml:space="preserve">   </v>
          </cell>
          <cell r="G3276" t="str">
            <v xml:space="preserve">   </v>
          </cell>
          <cell r="H3276">
            <v>13.06</v>
          </cell>
        </row>
        <row r="3277">
          <cell r="D3277" t="str">
            <v xml:space="preserve"> Total  </v>
          </cell>
          <cell r="H3277">
            <v>61.12</v>
          </cell>
        </row>
        <row r="3278">
          <cell r="I3278" t="str">
            <v>XX</v>
          </cell>
        </row>
        <row r="3279">
          <cell r="D3279" t="str">
            <v xml:space="preserve"> Obra:  </v>
          </cell>
          <cell r="E3279" t="str">
            <v>Construção de Centro Educacional</v>
          </cell>
        </row>
        <row r="3280">
          <cell r="D3280" t="str">
            <v xml:space="preserve"> Local:  </v>
          </cell>
          <cell r="E3280" t="str">
            <v>Município de Assis</v>
          </cell>
          <cell r="F3280" t="str">
            <v xml:space="preserve">   </v>
          </cell>
          <cell r="G3280" t="str">
            <v xml:space="preserve">   </v>
          </cell>
        </row>
        <row r="3281">
          <cell r="D3281" t="str">
            <v xml:space="preserve"> Concorrência :  </v>
          </cell>
          <cell r="E3281" t="str">
            <v xml:space="preserve"> N.º 011/2009</v>
          </cell>
          <cell r="F3281" t="str">
            <v xml:space="preserve">   </v>
          </cell>
          <cell r="G3281" t="str">
            <v xml:space="preserve">   </v>
          </cell>
        </row>
        <row r="3282">
          <cell r="D3282" t="str">
            <v xml:space="preserve"> Composições Unitárias  </v>
          </cell>
        </row>
        <row r="3283">
          <cell r="C3283">
            <v>123</v>
          </cell>
          <cell r="D3283" t="str">
            <v>Cuba em aço inox, 500 x 400 x 400 mm, inclusive válvula, sifão cromado e instalação, conforme detalhes de projeto</v>
          </cell>
          <cell r="E3283" t="str">
            <v xml:space="preserve">   </v>
          </cell>
          <cell r="F3283" t="str">
            <v xml:space="preserve">   </v>
          </cell>
        </row>
        <row r="3284">
          <cell r="D3284" t="str">
            <v xml:space="preserve">   </v>
          </cell>
          <cell r="E3284" t="str">
            <v xml:space="preserve">  Unid.  </v>
          </cell>
          <cell r="F3284" t="str">
            <v xml:space="preserve"> MAT.  </v>
          </cell>
          <cell r="G3284" t="str">
            <v xml:space="preserve">  MDO  </v>
          </cell>
          <cell r="H3284" t="str">
            <v xml:space="preserve">  TOTAL  </v>
          </cell>
        </row>
        <row r="3285">
          <cell r="D3285" t="str">
            <v xml:space="preserve">   </v>
          </cell>
          <cell r="E3285" t="str">
            <v>pç</v>
          </cell>
          <cell r="F3285">
            <v>534.91999999999996</v>
          </cell>
          <cell r="G3285">
            <v>61.12</v>
          </cell>
          <cell r="H3285">
            <v>596.04</v>
          </cell>
        </row>
        <row r="3286">
          <cell r="D3286" t="str">
            <v xml:space="preserve">   </v>
          </cell>
          <cell r="E3286" t="str">
            <v xml:space="preserve">   </v>
          </cell>
          <cell r="F3286" t="str">
            <v xml:space="preserve">   </v>
          </cell>
          <cell r="G3286" t="str">
            <v xml:space="preserve">   </v>
          </cell>
          <cell r="H3286" t="str">
            <v xml:space="preserve">   </v>
          </cell>
        </row>
        <row r="3287">
          <cell r="D3287" t="str">
            <v xml:space="preserve"> Material  </v>
          </cell>
          <cell r="E3287" t="str">
            <v xml:space="preserve">  Consumo  </v>
          </cell>
          <cell r="F3287" t="str">
            <v xml:space="preserve"> Unid.  </v>
          </cell>
          <cell r="G3287" t="str">
            <v xml:space="preserve">  Pr. Unit.  </v>
          </cell>
          <cell r="H3287" t="str">
            <v xml:space="preserve">  Custo  </v>
          </cell>
        </row>
        <row r="3288">
          <cell r="D3288" t="str">
            <v>Válvula de escoamento latão cromado d=1.1/4"</v>
          </cell>
          <cell r="E3288">
            <v>2</v>
          </cell>
          <cell r="F3288" t="str">
            <v>un</v>
          </cell>
          <cell r="G3288">
            <v>18.93</v>
          </cell>
          <cell r="H3288">
            <v>37.86</v>
          </cell>
          <cell r="J3288" t="str">
            <v>IT0001260</v>
          </cell>
          <cell r="K3288">
            <v>2</v>
          </cell>
        </row>
        <row r="3289">
          <cell r="D3289" t="str">
            <v>Fita de vedação</v>
          </cell>
          <cell r="E3289">
            <v>1</v>
          </cell>
          <cell r="F3289" t="str">
            <v>m</v>
          </cell>
          <cell r="G3289">
            <v>0.22</v>
          </cell>
          <cell r="H3289">
            <v>0.22</v>
          </cell>
          <cell r="J3289" t="str">
            <v>MT000048</v>
          </cell>
          <cell r="K3289">
            <v>1</v>
          </cell>
        </row>
        <row r="3290">
          <cell r="D3290" t="str">
            <v>Sifão de metal cromado 1.1/2" x 2 "</v>
          </cell>
          <cell r="E3290">
            <v>2</v>
          </cell>
          <cell r="F3290" t="str">
            <v>un</v>
          </cell>
          <cell r="G3290">
            <v>59.51</v>
          </cell>
          <cell r="H3290">
            <v>119.02</v>
          </cell>
          <cell r="J3290" t="str">
            <v>hid003211</v>
          </cell>
          <cell r="K3290">
            <v>2</v>
          </cell>
        </row>
        <row r="3291">
          <cell r="D3291" t="str">
            <v xml:space="preserve">CUBA DUPLA DE AÇO INOXIDÁVEL CHAPA 20 - 500X400X400MM    </v>
          </cell>
          <cell r="E3291">
            <v>1</v>
          </cell>
          <cell r="F3291" t="str">
            <v>un</v>
          </cell>
          <cell r="G3291">
            <v>377.82</v>
          </cell>
          <cell r="H3291">
            <v>377.82</v>
          </cell>
          <cell r="J3291" t="str">
            <v>hid003212</v>
          </cell>
          <cell r="K3291">
            <v>1</v>
          </cell>
        </row>
        <row r="3292">
          <cell r="D3292">
            <v>0</v>
          </cell>
          <cell r="E3292">
            <v>0</v>
          </cell>
          <cell r="F3292">
            <v>0</v>
          </cell>
          <cell r="G3292">
            <v>0</v>
          </cell>
          <cell r="H3292">
            <v>0</v>
          </cell>
        </row>
        <row r="3293">
          <cell r="D3293">
            <v>0</v>
          </cell>
          <cell r="E3293">
            <v>0</v>
          </cell>
          <cell r="F3293">
            <v>0</v>
          </cell>
          <cell r="G3293">
            <v>0</v>
          </cell>
          <cell r="H3293">
            <v>0</v>
          </cell>
        </row>
        <row r="3294">
          <cell r="D3294">
            <v>0</v>
          </cell>
          <cell r="E3294">
            <v>0</v>
          </cell>
          <cell r="F3294">
            <v>0</v>
          </cell>
          <cell r="G3294">
            <v>0</v>
          </cell>
          <cell r="H3294">
            <v>0</v>
          </cell>
        </row>
        <row r="3295">
          <cell r="B3295">
            <v>123</v>
          </cell>
          <cell r="D3295" t="str">
            <v xml:space="preserve"> Total Material  </v>
          </cell>
          <cell r="H3295">
            <v>534.91999999999996</v>
          </cell>
        </row>
        <row r="3296">
          <cell r="D3296" t="str">
            <v xml:space="preserve">   </v>
          </cell>
          <cell r="E3296" t="str">
            <v xml:space="preserve">   </v>
          </cell>
          <cell r="F3296" t="str">
            <v xml:space="preserve">   </v>
          </cell>
          <cell r="G3296" t="str">
            <v xml:space="preserve">   </v>
          </cell>
          <cell r="H3296" t="str">
            <v xml:space="preserve">   </v>
          </cell>
        </row>
        <row r="3297">
          <cell r="D3297" t="str">
            <v xml:space="preserve"> Mão de Obra  </v>
          </cell>
          <cell r="E3297" t="str">
            <v xml:space="preserve">  Consumo  </v>
          </cell>
          <cell r="F3297" t="str">
            <v xml:space="preserve"> Unid.  </v>
          </cell>
          <cell r="G3297" t="str">
            <v xml:space="preserve">  Pr. Unit.  </v>
          </cell>
          <cell r="H3297" t="str">
            <v xml:space="preserve">  Custo  </v>
          </cell>
        </row>
        <row r="3298">
          <cell r="D3298" t="str">
            <v xml:space="preserve">ENCANADOR                                                                                                                                                                                               </v>
          </cell>
          <cell r="E3298">
            <v>3</v>
          </cell>
          <cell r="F3298" t="str">
            <v xml:space="preserve">H     </v>
          </cell>
          <cell r="G3298">
            <v>8.7200000000000006</v>
          </cell>
          <cell r="H3298">
            <v>26.16</v>
          </cell>
          <cell r="J3298" t="str">
            <v>0110118</v>
          </cell>
          <cell r="K3298">
            <v>3</v>
          </cell>
        </row>
        <row r="3299">
          <cell r="D3299" t="str">
            <v xml:space="preserve">AJUDANTE DE ENCANADOR                                                                                                                                                                                   </v>
          </cell>
          <cell r="E3299">
            <v>3</v>
          </cell>
          <cell r="F3299" t="str">
            <v xml:space="preserve">H     </v>
          </cell>
          <cell r="G3299">
            <v>7.3</v>
          </cell>
          <cell r="H3299">
            <v>21.9</v>
          </cell>
          <cell r="J3299" t="str">
            <v>0110119</v>
          </cell>
          <cell r="K3299">
            <v>3</v>
          </cell>
        </row>
        <row r="3300">
          <cell r="D3300">
            <v>0</v>
          </cell>
          <cell r="E3300">
            <v>0</v>
          </cell>
          <cell r="F3300">
            <v>0</v>
          </cell>
          <cell r="G3300">
            <v>0</v>
          </cell>
          <cell r="H3300">
            <v>0</v>
          </cell>
        </row>
        <row r="3301">
          <cell r="D3301">
            <v>0</v>
          </cell>
          <cell r="E3301">
            <v>0</v>
          </cell>
          <cell r="F3301">
            <v>0</v>
          </cell>
          <cell r="G3301">
            <v>0</v>
          </cell>
          <cell r="H3301">
            <v>0</v>
          </cell>
        </row>
        <row r="3302">
          <cell r="D3302">
            <v>0</v>
          </cell>
          <cell r="E3302">
            <v>0</v>
          </cell>
          <cell r="F3302">
            <v>0</v>
          </cell>
          <cell r="G3302">
            <v>0</v>
          </cell>
          <cell r="H3302">
            <v>0</v>
          </cell>
        </row>
        <row r="3303">
          <cell r="D3303" t="str">
            <v xml:space="preserve"> Sub-Total  </v>
          </cell>
          <cell r="H3303">
            <v>48.06</v>
          </cell>
        </row>
        <row r="3304">
          <cell r="D3304" t="str">
            <v xml:space="preserve"> Leis Sociais  </v>
          </cell>
          <cell r="E3304">
            <v>0</v>
          </cell>
          <cell r="F3304" t="str">
            <v xml:space="preserve">   </v>
          </cell>
          <cell r="G3304" t="str">
            <v xml:space="preserve">   </v>
          </cell>
          <cell r="H3304">
            <v>0</v>
          </cell>
        </row>
        <row r="3305">
          <cell r="A3305">
            <v>123</v>
          </cell>
          <cell r="D3305" t="str">
            <v xml:space="preserve"> Total MDO  </v>
          </cell>
          <cell r="H3305">
            <v>48.06</v>
          </cell>
        </row>
        <row r="3306">
          <cell r="D3306" t="str">
            <v xml:space="preserve">   </v>
          </cell>
          <cell r="E3306" t="str">
            <v xml:space="preserve">   </v>
          </cell>
          <cell r="F3306" t="str">
            <v xml:space="preserve">   </v>
          </cell>
          <cell r="G3306" t="str">
            <v xml:space="preserve">   </v>
          </cell>
          <cell r="H3306" t="str">
            <v xml:space="preserve">   </v>
          </cell>
        </row>
        <row r="3307">
          <cell r="D3307" t="str">
            <v xml:space="preserve"> BDI  </v>
          </cell>
          <cell r="E3307">
            <v>0.27179999999999999</v>
          </cell>
          <cell r="F3307" t="str">
            <v xml:space="preserve">   </v>
          </cell>
          <cell r="G3307" t="str">
            <v xml:space="preserve">   </v>
          </cell>
          <cell r="H3307">
            <v>13.06</v>
          </cell>
        </row>
        <row r="3308">
          <cell r="D3308" t="str">
            <v xml:space="preserve"> Total  </v>
          </cell>
          <cell r="H3308">
            <v>61.12</v>
          </cell>
        </row>
        <row r="3309">
          <cell r="I3309" t="str">
            <v>XX</v>
          </cell>
        </row>
        <row r="3310">
          <cell r="D3310" t="str">
            <v xml:space="preserve"> Obra:  </v>
          </cell>
          <cell r="E3310" t="str">
            <v>Construção de Centro Educacional</v>
          </cell>
        </row>
        <row r="3311">
          <cell r="D3311" t="str">
            <v xml:space="preserve"> Local:  </v>
          </cell>
          <cell r="E3311" t="str">
            <v>Município de Assis</v>
          </cell>
          <cell r="F3311" t="str">
            <v xml:space="preserve">   </v>
          </cell>
          <cell r="G3311" t="str">
            <v xml:space="preserve">   </v>
          </cell>
        </row>
        <row r="3312">
          <cell r="D3312" t="str">
            <v xml:space="preserve"> Concorrência :  </v>
          </cell>
          <cell r="E3312" t="str">
            <v xml:space="preserve"> N.º 011/2009</v>
          </cell>
          <cell r="F3312" t="str">
            <v xml:space="preserve">   </v>
          </cell>
          <cell r="G3312" t="str">
            <v xml:space="preserve">   </v>
          </cell>
        </row>
        <row r="3313">
          <cell r="D3313" t="str">
            <v xml:space="preserve"> Composições Unitárias  </v>
          </cell>
        </row>
        <row r="3314">
          <cell r="C3314">
            <v>124</v>
          </cell>
          <cell r="D3314" t="str">
            <v>Cuba em aço inox, 700 x 400 x 400 mm, inclusive válvula, sifão cromado e instalação, conforme detalhes de projeto</v>
          </cell>
          <cell r="E3314" t="str">
            <v xml:space="preserve">   </v>
          </cell>
          <cell r="F3314" t="str">
            <v xml:space="preserve">   </v>
          </cell>
        </row>
        <row r="3315">
          <cell r="D3315" t="str">
            <v xml:space="preserve">   </v>
          </cell>
          <cell r="E3315" t="str">
            <v xml:space="preserve">  Unid.  </v>
          </cell>
          <cell r="F3315" t="str">
            <v xml:space="preserve"> MAT.  </v>
          </cell>
          <cell r="G3315" t="str">
            <v xml:space="preserve">  MDO  </v>
          </cell>
          <cell r="H3315" t="str">
            <v xml:space="preserve">  TOTAL  </v>
          </cell>
        </row>
        <row r="3316">
          <cell r="D3316" t="str">
            <v xml:space="preserve">   </v>
          </cell>
          <cell r="E3316" t="str">
            <v>pç</v>
          </cell>
          <cell r="F3316">
            <v>669.4</v>
          </cell>
          <cell r="G3316">
            <v>61.12</v>
          </cell>
          <cell r="H3316">
            <v>730.52</v>
          </cell>
        </row>
        <row r="3317">
          <cell r="D3317" t="str">
            <v xml:space="preserve">   </v>
          </cell>
          <cell r="E3317" t="str">
            <v xml:space="preserve">   </v>
          </cell>
          <cell r="F3317" t="str">
            <v xml:space="preserve">   </v>
          </cell>
          <cell r="G3317" t="str">
            <v xml:space="preserve">   </v>
          </cell>
          <cell r="H3317" t="str">
            <v xml:space="preserve">   </v>
          </cell>
        </row>
        <row r="3318">
          <cell r="D3318" t="str">
            <v xml:space="preserve"> Material  </v>
          </cell>
          <cell r="E3318" t="str">
            <v xml:space="preserve">  Consumo  </v>
          </cell>
          <cell r="F3318" t="str">
            <v xml:space="preserve"> Unid.  </v>
          </cell>
          <cell r="G3318" t="str">
            <v xml:space="preserve">  Pr. Unit.  </v>
          </cell>
          <cell r="H3318" t="str">
            <v xml:space="preserve">  Custo  </v>
          </cell>
        </row>
        <row r="3319">
          <cell r="D3319" t="str">
            <v>Válvula de escoamento latão cromado d=1.1/4"</v>
          </cell>
          <cell r="E3319">
            <v>2</v>
          </cell>
          <cell r="F3319" t="str">
            <v>un</v>
          </cell>
          <cell r="G3319">
            <v>18.93</v>
          </cell>
          <cell r="H3319">
            <v>37.86</v>
          </cell>
          <cell r="J3319" t="str">
            <v>IT0001260</v>
          </cell>
          <cell r="K3319">
            <v>2</v>
          </cell>
        </row>
        <row r="3320">
          <cell r="D3320" t="str">
            <v>Fita de vedação</v>
          </cell>
          <cell r="E3320">
            <v>1</v>
          </cell>
          <cell r="F3320" t="str">
            <v>m</v>
          </cell>
          <cell r="G3320">
            <v>0.22</v>
          </cell>
          <cell r="H3320">
            <v>0.22</v>
          </cell>
          <cell r="J3320" t="str">
            <v>MT000048</v>
          </cell>
          <cell r="K3320">
            <v>1</v>
          </cell>
        </row>
        <row r="3321">
          <cell r="D3321" t="str">
            <v>Sifão de metal cromado 1.1/2" x 2 "</v>
          </cell>
          <cell r="E3321">
            <v>2</v>
          </cell>
          <cell r="F3321" t="str">
            <v>un</v>
          </cell>
          <cell r="G3321">
            <v>59.51</v>
          </cell>
          <cell r="H3321">
            <v>119.02</v>
          </cell>
          <cell r="J3321" t="str">
            <v>hid003211</v>
          </cell>
          <cell r="K3321">
            <v>2</v>
          </cell>
        </row>
        <row r="3322">
          <cell r="D3322" t="str">
            <v xml:space="preserve">CUBA DUPLA DE AÇO INOXIDÁVEL CHAPA 20 - 700X400X400MM    </v>
          </cell>
          <cell r="E3322">
            <v>1</v>
          </cell>
          <cell r="F3322" t="str">
            <v>un</v>
          </cell>
          <cell r="G3322">
            <v>512.29999999999995</v>
          </cell>
          <cell r="H3322">
            <v>512.29999999999995</v>
          </cell>
          <cell r="J3322" t="str">
            <v>hid003213</v>
          </cell>
          <cell r="K3322">
            <v>1</v>
          </cell>
        </row>
        <row r="3323">
          <cell r="D3323">
            <v>0</v>
          </cell>
          <cell r="E3323">
            <v>0</v>
          </cell>
          <cell r="F3323">
            <v>0</v>
          </cell>
          <cell r="G3323">
            <v>0</v>
          </cell>
          <cell r="H3323">
            <v>0</v>
          </cell>
        </row>
        <row r="3324">
          <cell r="D3324">
            <v>0</v>
          </cell>
          <cell r="E3324">
            <v>0</v>
          </cell>
          <cell r="F3324">
            <v>0</v>
          </cell>
          <cell r="G3324">
            <v>0</v>
          </cell>
          <cell r="H3324">
            <v>0</v>
          </cell>
        </row>
        <row r="3325">
          <cell r="D3325">
            <v>0</v>
          </cell>
          <cell r="E3325">
            <v>0</v>
          </cell>
          <cell r="F3325">
            <v>0</v>
          </cell>
          <cell r="G3325">
            <v>0</v>
          </cell>
          <cell r="H3325">
            <v>0</v>
          </cell>
        </row>
        <row r="3326">
          <cell r="B3326">
            <v>124</v>
          </cell>
          <cell r="D3326" t="str">
            <v xml:space="preserve"> Total Material  </v>
          </cell>
          <cell r="H3326">
            <v>669.4</v>
          </cell>
        </row>
        <row r="3327">
          <cell r="D3327" t="str">
            <v xml:space="preserve">   </v>
          </cell>
          <cell r="E3327" t="str">
            <v xml:space="preserve">   </v>
          </cell>
          <cell r="F3327" t="str">
            <v xml:space="preserve">   </v>
          </cell>
          <cell r="G3327" t="str">
            <v xml:space="preserve">   </v>
          </cell>
          <cell r="H3327" t="str">
            <v xml:space="preserve">   </v>
          </cell>
        </row>
        <row r="3328">
          <cell r="D3328" t="str">
            <v xml:space="preserve"> Mão de Obra  </v>
          </cell>
          <cell r="E3328" t="str">
            <v xml:space="preserve">  Consumo  </v>
          </cell>
          <cell r="F3328" t="str">
            <v xml:space="preserve"> Unid.  </v>
          </cell>
          <cell r="G3328" t="str">
            <v xml:space="preserve">  Pr. Unit.  </v>
          </cell>
          <cell r="H3328" t="str">
            <v xml:space="preserve">  Custo  </v>
          </cell>
        </row>
        <row r="3329">
          <cell r="D3329" t="str">
            <v xml:space="preserve">ENCANADOR                                                                                                                                                                                               </v>
          </cell>
          <cell r="E3329">
            <v>3</v>
          </cell>
          <cell r="F3329" t="str">
            <v xml:space="preserve">H     </v>
          </cell>
          <cell r="G3329">
            <v>8.7200000000000006</v>
          </cell>
          <cell r="H3329">
            <v>26.16</v>
          </cell>
          <cell r="J3329" t="str">
            <v>0110118</v>
          </cell>
          <cell r="K3329">
            <v>3</v>
          </cell>
        </row>
        <row r="3330">
          <cell r="D3330" t="str">
            <v xml:space="preserve">AJUDANTE DE ENCANADOR                                                                                                                                                                                   </v>
          </cell>
          <cell r="E3330">
            <v>3</v>
          </cell>
          <cell r="F3330" t="str">
            <v xml:space="preserve">H     </v>
          </cell>
          <cell r="G3330">
            <v>7.3</v>
          </cell>
          <cell r="H3330">
            <v>21.9</v>
          </cell>
          <cell r="J3330" t="str">
            <v>0110119</v>
          </cell>
          <cell r="K3330">
            <v>3</v>
          </cell>
        </row>
        <row r="3331">
          <cell r="D3331">
            <v>0</v>
          </cell>
          <cell r="E3331">
            <v>0</v>
          </cell>
          <cell r="F3331">
            <v>0</v>
          </cell>
          <cell r="G3331">
            <v>0</v>
          </cell>
          <cell r="H3331">
            <v>0</v>
          </cell>
        </row>
        <row r="3332">
          <cell r="D3332">
            <v>0</v>
          </cell>
          <cell r="E3332">
            <v>0</v>
          </cell>
          <cell r="F3332">
            <v>0</v>
          </cell>
          <cell r="G3332">
            <v>0</v>
          </cell>
          <cell r="H3332">
            <v>0</v>
          </cell>
        </row>
        <row r="3333">
          <cell r="D3333">
            <v>0</v>
          </cell>
          <cell r="E3333">
            <v>0</v>
          </cell>
          <cell r="F3333">
            <v>0</v>
          </cell>
          <cell r="G3333">
            <v>0</v>
          </cell>
          <cell r="H3333">
            <v>0</v>
          </cell>
        </row>
        <row r="3334">
          <cell r="D3334" t="str">
            <v xml:space="preserve"> Sub-Total  </v>
          </cell>
          <cell r="H3334">
            <v>48.06</v>
          </cell>
        </row>
        <row r="3335">
          <cell r="D3335" t="str">
            <v xml:space="preserve"> Leis Sociais  </v>
          </cell>
          <cell r="E3335">
            <v>0</v>
          </cell>
          <cell r="F3335" t="str">
            <v xml:space="preserve">   </v>
          </cell>
          <cell r="G3335" t="str">
            <v xml:space="preserve">   </v>
          </cell>
          <cell r="H3335">
            <v>0</v>
          </cell>
        </row>
        <row r="3336">
          <cell r="A3336">
            <v>124</v>
          </cell>
          <cell r="D3336" t="str">
            <v xml:space="preserve"> Total MDO  </v>
          </cell>
          <cell r="H3336">
            <v>48.06</v>
          </cell>
        </row>
        <row r="3337">
          <cell r="D3337" t="str">
            <v xml:space="preserve">   </v>
          </cell>
          <cell r="E3337" t="str">
            <v xml:space="preserve">   </v>
          </cell>
          <cell r="F3337" t="str">
            <v xml:space="preserve">   </v>
          </cell>
          <cell r="G3337" t="str">
            <v xml:space="preserve">   </v>
          </cell>
          <cell r="H3337" t="str">
            <v xml:space="preserve">   </v>
          </cell>
        </row>
        <row r="3338">
          <cell r="D3338" t="str">
            <v xml:space="preserve"> BDI  </v>
          </cell>
          <cell r="E3338">
            <v>0.27179999999999999</v>
          </cell>
          <cell r="F3338" t="str">
            <v xml:space="preserve">   </v>
          </cell>
          <cell r="G3338" t="str">
            <v xml:space="preserve">   </v>
          </cell>
          <cell r="H3338">
            <v>13.06</v>
          </cell>
        </row>
        <row r="3339">
          <cell r="D3339" t="str">
            <v xml:space="preserve"> Total  </v>
          </cell>
          <cell r="H3339">
            <v>61.12</v>
          </cell>
        </row>
        <row r="3340">
          <cell r="I3340" t="str">
            <v>XX</v>
          </cell>
        </row>
        <row r="3341">
          <cell r="D3341" t="str">
            <v xml:space="preserve"> Obra:  </v>
          </cell>
          <cell r="E3341" t="str">
            <v>Construção de Centro Educacional</v>
          </cell>
        </row>
        <row r="3342">
          <cell r="D3342" t="str">
            <v xml:space="preserve"> Local:  </v>
          </cell>
          <cell r="E3342" t="str">
            <v>Município de Assis</v>
          </cell>
          <cell r="F3342" t="str">
            <v xml:space="preserve">   </v>
          </cell>
          <cell r="G3342" t="str">
            <v xml:space="preserve">   </v>
          </cell>
        </row>
        <row r="3343">
          <cell r="D3343" t="str">
            <v xml:space="preserve"> Concorrência :  </v>
          </cell>
          <cell r="E3343" t="str">
            <v xml:space="preserve"> N.º 011/2009</v>
          </cell>
          <cell r="F3343" t="str">
            <v xml:space="preserve">   </v>
          </cell>
          <cell r="G3343" t="str">
            <v xml:space="preserve">   </v>
          </cell>
        </row>
        <row r="3344">
          <cell r="D3344" t="str">
            <v xml:space="preserve"> Composições Unitárias  </v>
          </cell>
        </row>
        <row r="3345">
          <cell r="C3345">
            <v>125</v>
          </cell>
          <cell r="D3345" t="str">
            <v>Demarcação de linhas (8 cm de largura), com esmalte poliuretano bicomponente na cor preta</v>
          </cell>
          <cell r="E3345" t="str">
            <v xml:space="preserve">   </v>
          </cell>
          <cell r="F3345" t="str">
            <v xml:space="preserve">   </v>
          </cell>
        </row>
        <row r="3346">
          <cell r="D3346" t="str">
            <v xml:space="preserve">   </v>
          </cell>
          <cell r="E3346" t="str">
            <v xml:space="preserve">  Unid.  </v>
          </cell>
          <cell r="F3346" t="str">
            <v xml:space="preserve"> MAT.  </v>
          </cell>
          <cell r="G3346" t="str">
            <v xml:space="preserve">  MDO  </v>
          </cell>
          <cell r="H3346" t="str">
            <v xml:space="preserve">  TOTAL  </v>
          </cell>
        </row>
        <row r="3347">
          <cell r="D3347" t="str">
            <v xml:space="preserve">   </v>
          </cell>
          <cell r="E3347" t="str">
            <v>m</v>
          </cell>
          <cell r="F3347">
            <v>0</v>
          </cell>
          <cell r="G3347">
            <v>0</v>
          </cell>
          <cell r="H3347">
            <v>0</v>
          </cell>
        </row>
        <row r="3348">
          <cell r="D3348" t="str">
            <v xml:space="preserve">   </v>
          </cell>
          <cell r="E3348" t="str">
            <v xml:space="preserve">   </v>
          </cell>
          <cell r="F3348" t="str">
            <v xml:space="preserve">   </v>
          </cell>
          <cell r="G3348" t="str">
            <v xml:space="preserve">   </v>
          </cell>
          <cell r="H3348" t="str">
            <v xml:space="preserve">   </v>
          </cell>
        </row>
        <row r="3349">
          <cell r="D3349" t="str">
            <v xml:space="preserve"> Material  </v>
          </cell>
          <cell r="E3349" t="str">
            <v xml:space="preserve">  Consumo  </v>
          </cell>
          <cell r="F3349" t="str">
            <v xml:space="preserve"> Unid.  </v>
          </cell>
          <cell r="G3349" t="str">
            <v xml:space="preserve">  Pr. Unit.  </v>
          </cell>
          <cell r="H3349" t="str">
            <v xml:space="preserve">  Custo  </v>
          </cell>
        </row>
        <row r="3350">
          <cell r="D3350">
            <v>0</v>
          </cell>
          <cell r="E3350">
            <v>0</v>
          </cell>
          <cell r="F3350">
            <v>0</v>
          </cell>
          <cell r="G3350">
            <v>0</v>
          </cell>
          <cell r="H3350">
            <v>0</v>
          </cell>
        </row>
        <row r="3351">
          <cell r="D3351">
            <v>0</v>
          </cell>
          <cell r="E3351">
            <v>0</v>
          </cell>
          <cell r="F3351">
            <v>0</v>
          </cell>
          <cell r="G3351">
            <v>0</v>
          </cell>
          <cell r="H3351">
            <v>0</v>
          </cell>
        </row>
        <row r="3352">
          <cell r="D3352">
            <v>0</v>
          </cell>
          <cell r="E3352">
            <v>0</v>
          </cell>
          <cell r="F3352">
            <v>0</v>
          </cell>
          <cell r="G3352">
            <v>0</v>
          </cell>
          <cell r="H3352">
            <v>0</v>
          </cell>
        </row>
        <row r="3353">
          <cell r="D3353">
            <v>0</v>
          </cell>
          <cell r="E3353">
            <v>0</v>
          </cell>
          <cell r="F3353">
            <v>0</v>
          </cell>
          <cell r="G3353">
            <v>0</v>
          </cell>
          <cell r="H3353">
            <v>0</v>
          </cell>
        </row>
        <row r="3354">
          <cell r="D3354">
            <v>0</v>
          </cell>
          <cell r="E3354">
            <v>0</v>
          </cell>
          <cell r="F3354">
            <v>0</v>
          </cell>
          <cell r="G3354">
            <v>0</v>
          </cell>
          <cell r="H3354">
            <v>0</v>
          </cell>
        </row>
        <row r="3355">
          <cell r="D3355">
            <v>0</v>
          </cell>
          <cell r="E3355">
            <v>0</v>
          </cell>
          <cell r="F3355">
            <v>0</v>
          </cell>
          <cell r="G3355">
            <v>0</v>
          </cell>
          <cell r="H3355">
            <v>0</v>
          </cell>
        </row>
        <row r="3356">
          <cell r="D3356">
            <v>0</v>
          </cell>
          <cell r="E3356">
            <v>0</v>
          </cell>
          <cell r="F3356">
            <v>0</v>
          </cell>
          <cell r="G3356">
            <v>0</v>
          </cell>
          <cell r="H3356">
            <v>0</v>
          </cell>
        </row>
        <row r="3357">
          <cell r="B3357">
            <v>125</v>
          </cell>
          <cell r="D3357" t="str">
            <v xml:space="preserve"> Total Material  </v>
          </cell>
          <cell r="H3357">
            <v>0</v>
          </cell>
        </row>
        <row r="3358">
          <cell r="D3358" t="str">
            <v xml:space="preserve">   </v>
          </cell>
          <cell r="E3358" t="str">
            <v xml:space="preserve">   </v>
          </cell>
          <cell r="F3358" t="str">
            <v xml:space="preserve">   </v>
          </cell>
          <cell r="G3358" t="str">
            <v xml:space="preserve">   </v>
          </cell>
          <cell r="H3358" t="str">
            <v xml:space="preserve">   </v>
          </cell>
        </row>
        <row r="3359">
          <cell r="D3359" t="str">
            <v xml:space="preserve"> Mão de Obra  </v>
          </cell>
          <cell r="E3359" t="str">
            <v xml:space="preserve">  Consumo  </v>
          </cell>
          <cell r="F3359" t="str">
            <v xml:space="preserve"> Unid.  </v>
          </cell>
          <cell r="G3359" t="str">
            <v xml:space="preserve">  Pr. Unit.  </v>
          </cell>
          <cell r="H3359" t="str">
            <v xml:space="preserve">  Custo  </v>
          </cell>
        </row>
        <row r="3360">
          <cell r="D3360">
            <v>0</v>
          </cell>
          <cell r="E3360">
            <v>0</v>
          </cell>
          <cell r="F3360">
            <v>0</v>
          </cell>
          <cell r="G3360">
            <v>0</v>
          </cell>
          <cell r="H3360">
            <v>0</v>
          </cell>
        </row>
        <row r="3361">
          <cell r="D3361">
            <v>0</v>
          </cell>
          <cell r="E3361">
            <v>0</v>
          </cell>
          <cell r="F3361">
            <v>0</v>
          </cell>
          <cell r="G3361">
            <v>0</v>
          </cell>
          <cell r="H3361">
            <v>0</v>
          </cell>
        </row>
        <row r="3362">
          <cell r="D3362">
            <v>0</v>
          </cell>
          <cell r="E3362">
            <v>0</v>
          </cell>
          <cell r="F3362">
            <v>0</v>
          </cell>
          <cell r="G3362">
            <v>0</v>
          </cell>
          <cell r="H3362">
            <v>0</v>
          </cell>
        </row>
        <row r="3363">
          <cell r="D3363">
            <v>0</v>
          </cell>
          <cell r="E3363">
            <v>0</v>
          </cell>
          <cell r="F3363">
            <v>0</v>
          </cell>
          <cell r="G3363">
            <v>0</v>
          </cell>
          <cell r="H3363">
            <v>0</v>
          </cell>
        </row>
        <row r="3364">
          <cell r="D3364">
            <v>0</v>
          </cell>
          <cell r="E3364">
            <v>0</v>
          </cell>
          <cell r="F3364">
            <v>0</v>
          </cell>
          <cell r="G3364">
            <v>0</v>
          </cell>
          <cell r="H3364">
            <v>0</v>
          </cell>
        </row>
        <row r="3365">
          <cell r="D3365" t="str">
            <v xml:space="preserve"> Sub-Total  </v>
          </cell>
          <cell r="H3365">
            <v>0</v>
          </cell>
        </row>
        <row r="3366">
          <cell r="D3366" t="str">
            <v xml:space="preserve"> Leis Sociais  </v>
          </cell>
          <cell r="E3366">
            <v>0</v>
          </cell>
          <cell r="F3366" t="str">
            <v xml:space="preserve">   </v>
          </cell>
          <cell r="G3366" t="str">
            <v xml:space="preserve">   </v>
          </cell>
          <cell r="H3366">
            <v>0</v>
          </cell>
        </row>
        <row r="3367">
          <cell r="A3367">
            <v>125</v>
          </cell>
          <cell r="D3367" t="str">
            <v xml:space="preserve"> Total MDO  </v>
          </cell>
          <cell r="H3367">
            <v>0</v>
          </cell>
        </row>
        <row r="3368">
          <cell r="D3368" t="str">
            <v xml:space="preserve">   </v>
          </cell>
          <cell r="E3368" t="str">
            <v xml:space="preserve">   </v>
          </cell>
          <cell r="F3368" t="str">
            <v xml:space="preserve">   </v>
          </cell>
          <cell r="G3368" t="str">
            <v xml:space="preserve">   </v>
          </cell>
          <cell r="H3368" t="str">
            <v xml:space="preserve">   </v>
          </cell>
        </row>
        <row r="3369">
          <cell r="D3369" t="str">
            <v xml:space="preserve"> BDI  </v>
          </cell>
          <cell r="E3369">
            <v>0.27179999999999999</v>
          </cell>
          <cell r="F3369" t="str">
            <v xml:space="preserve">   </v>
          </cell>
          <cell r="G3369" t="str">
            <v xml:space="preserve">   </v>
          </cell>
          <cell r="H3369">
            <v>0</v>
          </cell>
        </row>
        <row r="3370">
          <cell r="D3370" t="str">
            <v xml:space="preserve"> Total  </v>
          </cell>
          <cell r="H3370">
            <v>0</v>
          </cell>
        </row>
        <row r="3371">
          <cell r="I3371" t="str">
            <v>XX</v>
          </cell>
        </row>
        <row r="3372">
          <cell r="D3372" t="str">
            <v xml:space="preserve"> Obra:  </v>
          </cell>
          <cell r="E3372" t="str">
            <v>Construção de Centro Educacional</v>
          </cell>
        </row>
        <row r="3373">
          <cell r="D3373" t="str">
            <v xml:space="preserve"> Local:  </v>
          </cell>
          <cell r="E3373" t="str">
            <v>Município de Assis</v>
          </cell>
          <cell r="F3373" t="str">
            <v xml:space="preserve">   </v>
          </cell>
          <cell r="G3373" t="str">
            <v xml:space="preserve">   </v>
          </cell>
        </row>
        <row r="3374">
          <cell r="D3374" t="str">
            <v xml:space="preserve"> Concorrência :  </v>
          </cell>
          <cell r="E3374" t="str">
            <v xml:space="preserve"> N.º 011/2009</v>
          </cell>
          <cell r="F3374" t="str">
            <v xml:space="preserve">   </v>
          </cell>
          <cell r="G3374" t="str">
            <v xml:space="preserve">   </v>
          </cell>
        </row>
        <row r="3375">
          <cell r="D3375" t="str">
            <v xml:space="preserve"> Composições Unitárias  </v>
          </cell>
        </row>
        <row r="3376">
          <cell r="C3376">
            <v>126</v>
          </cell>
          <cell r="D3376" t="str">
            <v>Demarcação de linhas (8 cm de largura), com l esmalte poliuretano bicomponente na cor preta</v>
          </cell>
          <cell r="E3376" t="str">
            <v xml:space="preserve">   </v>
          </cell>
          <cell r="F3376" t="str">
            <v xml:space="preserve">   </v>
          </cell>
        </row>
        <row r="3377">
          <cell r="D3377" t="str">
            <v xml:space="preserve">   </v>
          </cell>
          <cell r="E3377" t="str">
            <v xml:space="preserve">  Unid.  </v>
          </cell>
          <cell r="F3377" t="str">
            <v xml:space="preserve"> MAT.  </v>
          </cell>
          <cell r="G3377" t="str">
            <v xml:space="preserve">  MDO  </v>
          </cell>
          <cell r="H3377" t="str">
            <v xml:space="preserve">  TOTAL  </v>
          </cell>
        </row>
        <row r="3378">
          <cell r="D3378" t="str">
            <v xml:space="preserve">   </v>
          </cell>
          <cell r="E3378" t="str">
            <v>m</v>
          </cell>
          <cell r="F3378">
            <v>0</v>
          </cell>
          <cell r="G3378">
            <v>0</v>
          </cell>
          <cell r="H3378">
            <v>0</v>
          </cell>
        </row>
        <row r="3379">
          <cell r="D3379" t="str">
            <v xml:space="preserve">   </v>
          </cell>
          <cell r="E3379" t="str">
            <v xml:space="preserve">   </v>
          </cell>
          <cell r="F3379" t="str">
            <v xml:space="preserve">   </v>
          </cell>
          <cell r="G3379" t="str">
            <v xml:space="preserve">   </v>
          </cell>
          <cell r="H3379" t="str">
            <v xml:space="preserve">   </v>
          </cell>
        </row>
        <row r="3380">
          <cell r="D3380" t="str">
            <v xml:space="preserve"> Material  </v>
          </cell>
          <cell r="E3380" t="str">
            <v xml:space="preserve">  Consumo  </v>
          </cell>
          <cell r="F3380" t="str">
            <v xml:space="preserve"> Unid.  </v>
          </cell>
          <cell r="G3380" t="str">
            <v xml:space="preserve">  Pr. Unit.  </v>
          </cell>
          <cell r="H3380" t="str">
            <v xml:space="preserve">  Custo  </v>
          </cell>
        </row>
        <row r="3381">
          <cell r="D3381">
            <v>0</v>
          </cell>
          <cell r="E3381">
            <v>0</v>
          </cell>
          <cell r="F3381">
            <v>0</v>
          </cell>
          <cell r="G3381">
            <v>0</v>
          </cell>
          <cell r="H3381">
            <v>0</v>
          </cell>
        </row>
        <row r="3382">
          <cell r="D3382">
            <v>0</v>
          </cell>
          <cell r="E3382">
            <v>0</v>
          </cell>
          <cell r="F3382">
            <v>0</v>
          </cell>
          <cell r="G3382">
            <v>0</v>
          </cell>
          <cell r="H3382">
            <v>0</v>
          </cell>
        </row>
        <row r="3383">
          <cell r="D3383">
            <v>0</v>
          </cell>
          <cell r="E3383">
            <v>0</v>
          </cell>
          <cell r="F3383">
            <v>0</v>
          </cell>
          <cell r="G3383">
            <v>0</v>
          </cell>
          <cell r="H3383">
            <v>0</v>
          </cell>
        </row>
        <row r="3384">
          <cell r="D3384">
            <v>0</v>
          </cell>
          <cell r="E3384">
            <v>0</v>
          </cell>
          <cell r="F3384">
            <v>0</v>
          </cell>
          <cell r="G3384">
            <v>0</v>
          </cell>
          <cell r="H3384">
            <v>0</v>
          </cell>
        </row>
        <row r="3385">
          <cell r="D3385">
            <v>0</v>
          </cell>
          <cell r="E3385">
            <v>0</v>
          </cell>
          <cell r="F3385">
            <v>0</v>
          </cell>
          <cell r="G3385">
            <v>0</v>
          </cell>
          <cell r="H3385">
            <v>0</v>
          </cell>
        </row>
        <row r="3386">
          <cell r="D3386">
            <v>0</v>
          </cell>
          <cell r="E3386">
            <v>0</v>
          </cell>
          <cell r="F3386">
            <v>0</v>
          </cell>
          <cell r="G3386">
            <v>0</v>
          </cell>
          <cell r="H3386">
            <v>0</v>
          </cell>
        </row>
        <row r="3387">
          <cell r="D3387">
            <v>0</v>
          </cell>
          <cell r="E3387">
            <v>0</v>
          </cell>
          <cell r="F3387">
            <v>0</v>
          </cell>
          <cell r="G3387">
            <v>0</v>
          </cell>
          <cell r="H3387">
            <v>0</v>
          </cell>
        </row>
        <row r="3388">
          <cell r="B3388">
            <v>126</v>
          </cell>
          <cell r="D3388" t="str">
            <v xml:space="preserve"> Total Material  </v>
          </cell>
          <cell r="H3388">
            <v>0</v>
          </cell>
        </row>
        <row r="3389">
          <cell r="D3389" t="str">
            <v xml:space="preserve">   </v>
          </cell>
          <cell r="E3389" t="str">
            <v xml:space="preserve">   </v>
          </cell>
          <cell r="F3389" t="str">
            <v xml:space="preserve">   </v>
          </cell>
          <cell r="G3389" t="str">
            <v xml:space="preserve">   </v>
          </cell>
          <cell r="H3389" t="str">
            <v xml:space="preserve">   </v>
          </cell>
        </row>
        <row r="3390">
          <cell r="D3390" t="str">
            <v xml:space="preserve"> Mão de Obra  </v>
          </cell>
          <cell r="E3390" t="str">
            <v xml:space="preserve">  Consumo  </v>
          </cell>
          <cell r="F3390" t="str">
            <v xml:space="preserve"> Unid.  </v>
          </cell>
          <cell r="G3390" t="str">
            <v xml:space="preserve">  Pr. Unit.  </v>
          </cell>
          <cell r="H3390" t="str">
            <v xml:space="preserve">  Custo  </v>
          </cell>
        </row>
        <row r="3391">
          <cell r="D3391">
            <v>0</v>
          </cell>
          <cell r="E3391">
            <v>0</v>
          </cell>
          <cell r="F3391">
            <v>0</v>
          </cell>
          <cell r="G3391">
            <v>0</v>
          </cell>
          <cell r="H3391">
            <v>0</v>
          </cell>
        </row>
        <row r="3392">
          <cell r="D3392">
            <v>0</v>
          </cell>
          <cell r="E3392">
            <v>0</v>
          </cell>
          <cell r="F3392">
            <v>0</v>
          </cell>
          <cell r="G3392">
            <v>0</v>
          </cell>
          <cell r="H3392">
            <v>0</v>
          </cell>
        </row>
        <row r="3393">
          <cell r="D3393">
            <v>0</v>
          </cell>
          <cell r="E3393">
            <v>0</v>
          </cell>
          <cell r="F3393">
            <v>0</v>
          </cell>
          <cell r="G3393">
            <v>0</v>
          </cell>
          <cell r="H3393">
            <v>0</v>
          </cell>
        </row>
        <row r="3394">
          <cell r="D3394">
            <v>0</v>
          </cell>
          <cell r="E3394">
            <v>0</v>
          </cell>
          <cell r="F3394">
            <v>0</v>
          </cell>
          <cell r="G3394">
            <v>0</v>
          </cell>
          <cell r="H3394">
            <v>0</v>
          </cell>
        </row>
        <row r="3395">
          <cell r="D3395">
            <v>0</v>
          </cell>
          <cell r="E3395">
            <v>0</v>
          </cell>
          <cell r="F3395">
            <v>0</v>
          </cell>
          <cell r="G3395">
            <v>0</v>
          </cell>
          <cell r="H3395">
            <v>0</v>
          </cell>
        </row>
        <row r="3396">
          <cell r="D3396" t="str">
            <v xml:space="preserve"> Sub-Total  </v>
          </cell>
          <cell r="H3396">
            <v>0</v>
          </cell>
        </row>
        <row r="3397">
          <cell r="D3397" t="str">
            <v xml:space="preserve"> Leis Sociais  </v>
          </cell>
          <cell r="E3397">
            <v>0</v>
          </cell>
          <cell r="F3397" t="str">
            <v xml:space="preserve">   </v>
          </cell>
          <cell r="G3397" t="str">
            <v xml:space="preserve">   </v>
          </cell>
          <cell r="H3397">
            <v>0</v>
          </cell>
        </row>
        <row r="3398">
          <cell r="A3398">
            <v>126</v>
          </cell>
          <cell r="D3398" t="str">
            <v xml:space="preserve"> Total MDO  </v>
          </cell>
          <cell r="H3398">
            <v>0</v>
          </cell>
        </row>
        <row r="3399">
          <cell r="D3399" t="str">
            <v xml:space="preserve">   </v>
          </cell>
          <cell r="E3399" t="str">
            <v xml:space="preserve">   </v>
          </cell>
          <cell r="F3399" t="str">
            <v xml:space="preserve">   </v>
          </cell>
          <cell r="G3399" t="str">
            <v xml:space="preserve">   </v>
          </cell>
          <cell r="H3399" t="str">
            <v xml:space="preserve">   </v>
          </cell>
        </row>
        <row r="3400">
          <cell r="D3400" t="str">
            <v xml:space="preserve"> BDI  </v>
          </cell>
          <cell r="E3400">
            <v>0.27179999999999999</v>
          </cell>
          <cell r="F3400" t="str">
            <v xml:space="preserve">   </v>
          </cell>
          <cell r="G3400" t="str">
            <v xml:space="preserve">   </v>
          </cell>
          <cell r="H3400">
            <v>0</v>
          </cell>
        </row>
        <row r="3401">
          <cell r="D3401" t="str">
            <v xml:space="preserve"> Total  </v>
          </cell>
          <cell r="H3401">
            <v>0</v>
          </cell>
        </row>
        <row r="3402">
          <cell r="I3402" t="str">
            <v>XX</v>
          </cell>
        </row>
        <row r="3403">
          <cell r="D3403" t="str">
            <v xml:space="preserve"> Obra:  </v>
          </cell>
          <cell r="E3403" t="str">
            <v>Construção de Centro Educacional</v>
          </cell>
        </row>
        <row r="3404">
          <cell r="D3404" t="str">
            <v xml:space="preserve"> Local:  </v>
          </cell>
          <cell r="E3404" t="str">
            <v>Município de Assis</v>
          </cell>
          <cell r="F3404" t="str">
            <v xml:space="preserve">   </v>
          </cell>
          <cell r="G3404" t="str">
            <v xml:space="preserve">   </v>
          </cell>
        </row>
        <row r="3405">
          <cell r="D3405" t="str">
            <v xml:space="preserve"> Concorrência :  </v>
          </cell>
          <cell r="E3405" t="str">
            <v xml:space="preserve"> N.º 011/2009</v>
          </cell>
          <cell r="F3405" t="str">
            <v xml:space="preserve">   </v>
          </cell>
          <cell r="G3405" t="str">
            <v xml:space="preserve">   </v>
          </cell>
        </row>
        <row r="3406">
          <cell r="D3406" t="str">
            <v xml:space="preserve"> Composições Unitárias  </v>
          </cell>
        </row>
        <row r="3407">
          <cell r="C3407">
            <v>127</v>
          </cell>
          <cell r="D3407" t="str">
            <v>Demarcação de linhas com esmalte poliuretano bicomponente na cor branca (e = 5 cm).</v>
          </cell>
          <cell r="E3407" t="str">
            <v xml:space="preserve">   </v>
          </cell>
          <cell r="F3407" t="str">
            <v xml:space="preserve">   </v>
          </cell>
        </row>
        <row r="3408">
          <cell r="D3408" t="str">
            <v xml:space="preserve">   </v>
          </cell>
          <cell r="E3408" t="str">
            <v xml:space="preserve">  Unid.  </v>
          </cell>
          <cell r="F3408" t="str">
            <v xml:space="preserve"> MAT.  </v>
          </cell>
          <cell r="G3408" t="str">
            <v xml:space="preserve">  MDO  </v>
          </cell>
          <cell r="H3408" t="str">
            <v xml:space="preserve">  TOTAL  </v>
          </cell>
        </row>
        <row r="3409">
          <cell r="D3409" t="str">
            <v xml:space="preserve">   </v>
          </cell>
          <cell r="E3409" t="str">
            <v>m</v>
          </cell>
          <cell r="F3409">
            <v>0</v>
          </cell>
          <cell r="G3409">
            <v>0</v>
          </cell>
          <cell r="H3409">
            <v>0</v>
          </cell>
        </row>
        <row r="3410">
          <cell r="D3410" t="str">
            <v xml:space="preserve">   </v>
          </cell>
          <cell r="E3410" t="str">
            <v xml:space="preserve">   </v>
          </cell>
          <cell r="F3410" t="str">
            <v xml:space="preserve">   </v>
          </cell>
          <cell r="G3410" t="str">
            <v xml:space="preserve">   </v>
          </cell>
          <cell r="H3410" t="str">
            <v xml:space="preserve">   </v>
          </cell>
        </row>
        <row r="3411">
          <cell r="D3411" t="str">
            <v xml:space="preserve"> Material  </v>
          </cell>
          <cell r="E3411" t="str">
            <v xml:space="preserve">  Consumo  </v>
          </cell>
          <cell r="F3411" t="str">
            <v xml:space="preserve"> Unid.  </v>
          </cell>
          <cell r="G3411" t="str">
            <v xml:space="preserve">  Pr. Unit.  </v>
          </cell>
          <cell r="H3411" t="str">
            <v xml:space="preserve">  Custo  </v>
          </cell>
        </row>
        <row r="3412">
          <cell r="D3412">
            <v>0</v>
          </cell>
          <cell r="E3412">
            <v>0</v>
          </cell>
          <cell r="F3412">
            <v>0</v>
          </cell>
          <cell r="G3412">
            <v>0</v>
          </cell>
          <cell r="H3412">
            <v>0</v>
          </cell>
        </row>
        <row r="3413">
          <cell r="D3413">
            <v>0</v>
          </cell>
          <cell r="E3413">
            <v>0</v>
          </cell>
          <cell r="F3413">
            <v>0</v>
          </cell>
          <cell r="G3413">
            <v>0</v>
          </cell>
          <cell r="H3413">
            <v>0</v>
          </cell>
        </row>
        <row r="3414">
          <cell r="D3414">
            <v>0</v>
          </cell>
          <cell r="E3414">
            <v>0</v>
          </cell>
          <cell r="F3414">
            <v>0</v>
          </cell>
          <cell r="G3414">
            <v>0</v>
          </cell>
          <cell r="H3414">
            <v>0</v>
          </cell>
        </row>
        <row r="3415">
          <cell r="D3415">
            <v>0</v>
          </cell>
          <cell r="E3415">
            <v>0</v>
          </cell>
          <cell r="F3415">
            <v>0</v>
          </cell>
          <cell r="G3415">
            <v>0</v>
          </cell>
          <cell r="H3415">
            <v>0</v>
          </cell>
        </row>
        <row r="3416">
          <cell r="D3416">
            <v>0</v>
          </cell>
          <cell r="E3416">
            <v>0</v>
          </cell>
          <cell r="F3416">
            <v>0</v>
          </cell>
          <cell r="G3416">
            <v>0</v>
          </cell>
          <cell r="H3416">
            <v>0</v>
          </cell>
        </row>
        <row r="3417">
          <cell r="D3417">
            <v>0</v>
          </cell>
          <cell r="E3417">
            <v>0</v>
          </cell>
          <cell r="F3417">
            <v>0</v>
          </cell>
          <cell r="G3417">
            <v>0</v>
          </cell>
          <cell r="H3417">
            <v>0</v>
          </cell>
        </row>
        <row r="3418">
          <cell r="D3418">
            <v>0</v>
          </cell>
          <cell r="E3418">
            <v>0</v>
          </cell>
          <cell r="F3418">
            <v>0</v>
          </cell>
          <cell r="G3418">
            <v>0</v>
          </cell>
          <cell r="H3418">
            <v>0</v>
          </cell>
        </row>
        <row r="3419">
          <cell r="B3419">
            <v>127</v>
          </cell>
          <cell r="D3419" t="str">
            <v xml:space="preserve"> Total Material  </v>
          </cell>
          <cell r="H3419">
            <v>0</v>
          </cell>
        </row>
        <row r="3420">
          <cell r="D3420" t="str">
            <v xml:space="preserve">   </v>
          </cell>
          <cell r="E3420" t="str">
            <v xml:space="preserve">   </v>
          </cell>
          <cell r="F3420" t="str">
            <v xml:space="preserve">   </v>
          </cell>
          <cell r="G3420" t="str">
            <v xml:space="preserve">   </v>
          </cell>
          <cell r="H3420" t="str">
            <v xml:space="preserve">   </v>
          </cell>
        </row>
        <row r="3421">
          <cell r="D3421" t="str">
            <v xml:space="preserve"> Mão de Obra  </v>
          </cell>
          <cell r="E3421" t="str">
            <v xml:space="preserve">  Consumo  </v>
          </cell>
          <cell r="F3421" t="str">
            <v xml:space="preserve"> Unid.  </v>
          </cell>
          <cell r="G3421" t="str">
            <v xml:space="preserve">  Pr. Unit.  </v>
          </cell>
          <cell r="H3421" t="str">
            <v xml:space="preserve">  Custo  </v>
          </cell>
        </row>
        <row r="3422">
          <cell r="D3422">
            <v>0</v>
          </cell>
          <cell r="E3422">
            <v>0</v>
          </cell>
          <cell r="F3422">
            <v>0</v>
          </cell>
          <cell r="G3422">
            <v>0</v>
          </cell>
          <cell r="H3422">
            <v>0</v>
          </cell>
        </row>
        <row r="3423">
          <cell r="D3423">
            <v>0</v>
          </cell>
          <cell r="E3423">
            <v>0</v>
          </cell>
          <cell r="F3423">
            <v>0</v>
          </cell>
          <cell r="G3423">
            <v>0</v>
          </cell>
          <cell r="H3423">
            <v>0</v>
          </cell>
        </row>
        <row r="3424">
          <cell r="D3424">
            <v>0</v>
          </cell>
          <cell r="E3424">
            <v>0</v>
          </cell>
          <cell r="F3424">
            <v>0</v>
          </cell>
          <cell r="G3424">
            <v>0</v>
          </cell>
          <cell r="H3424">
            <v>0</v>
          </cell>
        </row>
        <row r="3425">
          <cell r="D3425">
            <v>0</v>
          </cell>
          <cell r="E3425">
            <v>0</v>
          </cell>
          <cell r="F3425">
            <v>0</v>
          </cell>
          <cell r="G3425">
            <v>0</v>
          </cell>
          <cell r="H3425">
            <v>0</v>
          </cell>
        </row>
        <row r="3426">
          <cell r="D3426">
            <v>0</v>
          </cell>
          <cell r="E3426">
            <v>0</v>
          </cell>
          <cell r="F3426">
            <v>0</v>
          </cell>
          <cell r="G3426">
            <v>0</v>
          </cell>
          <cell r="H3426">
            <v>0</v>
          </cell>
        </row>
        <row r="3427">
          <cell r="D3427" t="str">
            <v xml:space="preserve"> Sub-Total  </v>
          </cell>
          <cell r="H3427">
            <v>0</v>
          </cell>
        </row>
        <row r="3428">
          <cell r="D3428" t="str">
            <v xml:space="preserve"> Leis Sociais  </v>
          </cell>
          <cell r="E3428">
            <v>0</v>
          </cell>
          <cell r="F3428" t="str">
            <v xml:space="preserve">   </v>
          </cell>
          <cell r="G3428" t="str">
            <v xml:space="preserve">   </v>
          </cell>
          <cell r="H3428">
            <v>0</v>
          </cell>
        </row>
        <row r="3429">
          <cell r="A3429">
            <v>127</v>
          </cell>
          <cell r="D3429" t="str">
            <v xml:space="preserve"> Total MDO  </v>
          </cell>
          <cell r="H3429">
            <v>0</v>
          </cell>
        </row>
        <row r="3430">
          <cell r="D3430" t="str">
            <v xml:space="preserve">   </v>
          </cell>
          <cell r="E3430" t="str">
            <v xml:space="preserve">   </v>
          </cell>
          <cell r="F3430" t="str">
            <v xml:space="preserve">   </v>
          </cell>
          <cell r="G3430" t="str">
            <v xml:space="preserve">   </v>
          </cell>
          <cell r="H3430" t="str">
            <v xml:space="preserve">   </v>
          </cell>
        </row>
        <row r="3431">
          <cell r="D3431" t="str">
            <v xml:space="preserve"> BDI  </v>
          </cell>
          <cell r="E3431">
            <v>0.27179999999999999</v>
          </cell>
          <cell r="F3431" t="str">
            <v xml:space="preserve">   </v>
          </cell>
          <cell r="G3431" t="str">
            <v xml:space="preserve">   </v>
          </cell>
          <cell r="H3431">
            <v>0</v>
          </cell>
        </row>
        <row r="3432">
          <cell r="D3432" t="str">
            <v xml:space="preserve"> Total  </v>
          </cell>
          <cell r="H3432">
            <v>0</v>
          </cell>
        </row>
        <row r="3433">
          <cell r="I3433" t="str">
            <v>XX</v>
          </cell>
        </row>
        <row r="3434">
          <cell r="D3434" t="str">
            <v xml:space="preserve"> Obra:  </v>
          </cell>
          <cell r="E3434" t="str">
            <v>Construção de Centro Educacional</v>
          </cell>
        </row>
        <row r="3435">
          <cell r="D3435" t="str">
            <v xml:space="preserve"> Local:  </v>
          </cell>
          <cell r="E3435" t="str">
            <v>Município de Assis</v>
          </cell>
          <cell r="F3435" t="str">
            <v xml:space="preserve">   </v>
          </cell>
          <cell r="G3435" t="str">
            <v xml:space="preserve">   </v>
          </cell>
        </row>
        <row r="3436">
          <cell r="D3436" t="str">
            <v xml:space="preserve"> Concorrência :  </v>
          </cell>
          <cell r="E3436" t="str">
            <v xml:space="preserve"> N.º 011/2009</v>
          </cell>
          <cell r="F3436" t="str">
            <v xml:space="preserve">   </v>
          </cell>
          <cell r="G3436" t="str">
            <v xml:space="preserve">   </v>
          </cell>
        </row>
        <row r="3437">
          <cell r="D3437" t="str">
            <v xml:space="preserve"> Composições Unitárias  </v>
          </cell>
        </row>
        <row r="3438">
          <cell r="C3438">
            <v>128</v>
          </cell>
          <cell r="D3438" t="str">
            <v>Demarcação de linhas com esmalte poliuretano bicomponente na cor vermelha (e = 5 cm).</v>
          </cell>
          <cell r="E3438" t="str">
            <v xml:space="preserve">   </v>
          </cell>
          <cell r="F3438" t="str">
            <v xml:space="preserve">   </v>
          </cell>
        </row>
        <row r="3439">
          <cell r="D3439" t="str">
            <v xml:space="preserve">   </v>
          </cell>
          <cell r="E3439" t="str">
            <v xml:space="preserve">  Unid.  </v>
          </cell>
          <cell r="F3439" t="str">
            <v xml:space="preserve"> MAT.  </v>
          </cell>
          <cell r="G3439" t="str">
            <v xml:space="preserve">  MDO  </v>
          </cell>
          <cell r="H3439" t="str">
            <v xml:space="preserve">  TOTAL  </v>
          </cell>
        </row>
        <row r="3440">
          <cell r="D3440" t="str">
            <v xml:space="preserve">   </v>
          </cell>
          <cell r="E3440" t="str">
            <v>m</v>
          </cell>
          <cell r="F3440">
            <v>0</v>
          </cell>
          <cell r="G3440">
            <v>0</v>
          </cell>
          <cell r="H3440">
            <v>0</v>
          </cell>
        </row>
        <row r="3441">
          <cell r="D3441" t="str">
            <v xml:space="preserve">   </v>
          </cell>
          <cell r="E3441" t="str">
            <v xml:space="preserve">   </v>
          </cell>
          <cell r="F3441" t="str">
            <v xml:space="preserve">   </v>
          </cell>
          <cell r="G3441" t="str">
            <v xml:space="preserve">   </v>
          </cell>
          <cell r="H3441" t="str">
            <v xml:space="preserve">   </v>
          </cell>
        </row>
        <row r="3442">
          <cell r="D3442" t="str">
            <v xml:space="preserve"> Material  </v>
          </cell>
          <cell r="E3442" t="str">
            <v xml:space="preserve">  Consumo  </v>
          </cell>
          <cell r="F3442" t="str">
            <v xml:space="preserve"> Unid.  </v>
          </cell>
          <cell r="G3442" t="str">
            <v xml:space="preserve">  Pr. Unit.  </v>
          </cell>
          <cell r="H3442" t="str">
            <v xml:space="preserve">  Custo  </v>
          </cell>
        </row>
        <row r="3443">
          <cell r="D3443">
            <v>0</v>
          </cell>
          <cell r="E3443">
            <v>0</v>
          </cell>
          <cell r="F3443">
            <v>0</v>
          </cell>
          <cell r="G3443">
            <v>0</v>
          </cell>
          <cell r="H3443">
            <v>0</v>
          </cell>
        </row>
        <row r="3444">
          <cell r="D3444">
            <v>0</v>
          </cell>
          <cell r="E3444">
            <v>0</v>
          </cell>
          <cell r="F3444">
            <v>0</v>
          </cell>
          <cell r="G3444">
            <v>0</v>
          </cell>
          <cell r="H3444">
            <v>0</v>
          </cell>
        </row>
        <row r="3445">
          <cell r="D3445">
            <v>0</v>
          </cell>
          <cell r="E3445">
            <v>0</v>
          </cell>
          <cell r="F3445">
            <v>0</v>
          </cell>
          <cell r="G3445">
            <v>0</v>
          </cell>
          <cell r="H3445">
            <v>0</v>
          </cell>
        </row>
        <row r="3446">
          <cell r="D3446">
            <v>0</v>
          </cell>
          <cell r="E3446">
            <v>0</v>
          </cell>
          <cell r="F3446">
            <v>0</v>
          </cell>
          <cell r="G3446">
            <v>0</v>
          </cell>
          <cell r="H3446">
            <v>0</v>
          </cell>
        </row>
        <row r="3447">
          <cell r="D3447">
            <v>0</v>
          </cell>
          <cell r="E3447">
            <v>0</v>
          </cell>
          <cell r="F3447">
            <v>0</v>
          </cell>
          <cell r="G3447">
            <v>0</v>
          </cell>
          <cell r="H3447">
            <v>0</v>
          </cell>
        </row>
        <row r="3448">
          <cell r="D3448">
            <v>0</v>
          </cell>
          <cell r="E3448">
            <v>0</v>
          </cell>
          <cell r="F3448">
            <v>0</v>
          </cell>
          <cell r="G3448">
            <v>0</v>
          </cell>
          <cell r="H3448">
            <v>0</v>
          </cell>
        </row>
        <row r="3449">
          <cell r="D3449">
            <v>0</v>
          </cell>
          <cell r="E3449">
            <v>0</v>
          </cell>
          <cell r="F3449">
            <v>0</v>
          </cell>
          <cell r="G3449">
            <v>0</v>
          </cell>
          <cell r="H3449">
            <v>0</v>
          </cell>
        </row>
        <row r="3450">
          <cell r="B3450">
            <v>128</v>
          </cell>
          <cell r="D3450" t="str">
            <v xml:space="preserve"> Total Material  </v>
          </cell>
          <cell r="H3450">
            <v>0</v>
          </cell>
        </row>
        <row r="3451">
          <cell r="D3451" t="str">
            <v xml:space="preserve">   </v>
          </cell>
          <cell r="E3451" t="str">
            <v xml:space="preserve">   </v>
          </cell>
          <cell r="F3451" t="str">
            <v xml:space="preserve">   </v>
          </cell>
          <cell r="G3451" t="str">
            <v xml:space="preserve">   </v>
          </cell>
          <cell r="H3451" t="str">
            <v xml:space="preserve">   </v>
          </cell>
        </row>
        <row r="3452">
          <cell r="D3452" t="str">
            <v xml:space="preserve"> Mão de Obra  </v>
          </cell>
          <cell r="E3452" t="str">
            <v xml:space="preserve">  Consumo  </v>
          </cell>
          <cell r="F3452" t="str">
            <v xml:space="preserve"> Unid.  </v>
          </cell>
          <cell r="G3452" t="str">
            <v xml:space="preserve">  Pr. Unit.  </v>
          </cell>
          <cell r="H3452" t="str">
            <v xml:space="preserve">  Custo  </v>
          </cell>
        </row>
        <row r="3453">
          <cell r="D3453">
            <v>0</v>
          </cell>
          <cell r="E3453">
            <v>0</v>
          </cell>
          <cell r="F3453">
            <v>0</v>
          </cell>
          <cell r="G3453">
            <v>0</v>
          </cell>
          <cell r="H3453">
            <v>0</v>
          </cell>
        </row>
        <row r="3454">
          <cell r="D3454">
            <v>0</v>
          </cell>
          <cell r="E3454">
            <v>0</v>
          </cell>
          <cell r="F3454">
            <v>0</v>
          </cell>
          <cell r="G3454">
            <v>0</v>
          </cell>
          <cell r="H3454">
            <v>0</v>
          </cell>
        </row>
        <row r="3455">
          <cell r="D3455">
            <v>0</v>
          </cell>
          <cell r="E3455">
            <v>0</v>
          </cell>
          <cell r="F3455">
            <v>0</v>
          </cell>
          <cell r="G3455">
            <v>0</v>
          </cell>
          <cell r="H3455">
            <v>0</v>
          </cell>
        </row>
        <row r="3456">
          <cell r="D3456">
            <v>0</v>
          </cell>
          <cell r="E3456">
            <v>0</v>
          </cell>
          <cell r="F3456">
            <v>0</v>
          </cell>
          <cell r="G3456">
            <v>0</v>
          </cell>
          <cell r="H3456">
            <v>0</v>
          </cell>
        </row>
        <row r="3457">
          <cell r="D3457">
            <v>0</v>
          </cell>
          <cell r="E3457">
            <v>0</v>
          </cell>
          <cell r="F3457">
            <v>0</v>
          </cell>
          <cell r="G3457">
            <v>0</v>
          </cell>
          <cell r="H3457">
            <v>0</v>
          </cell>
        </row>
        <row r="3458">
          <cell r="D3458" t="str">
            <v xml:space="preserve"> Sub-Total  </v>
          </cell>
          <cell r="H3458">
            <v>0</v>
          </cell>
        </row>
        <row r="3459">
          <cell r="D3459" t="str">
            <v xml:space="preserve"> Leis Sociais  </v>
          </cell>
          <cell r="E3459">
            <v>0</v>
          </cell>
          <cell r="F3459" t="str">
            <v xml:space="preserve">   </v>
          </cell>
          <cell r="G3459" t="str">
            <v xml:space="preserve">   </v>
          </cell>
          <cell r="H3459">
            <v>0</v>
          </cell>
        </row>
        <row r="3460">
          <cell r="A3460">
            <v>128</v>
          </cell>
          <cell r="D3460" t="str">
            <v xml:space="preserve"> Total MDO  </v>
          </cell>
          <cell r="H3460">
            <v>0</v>
          </cell>
        </row>
        <row r="3461">
          <cell r="D3461" t="str">
            <v xml:space="preserve">   </v>
          </cell>
          <cell r="E3461" t="str">
            <v xml:space="preserve">   </v>
          </cell>
          <cell r="F3461" t="str">
            <v xml:space="preserve">   </v>
          </cell>
          <cell r="G3461" t="str">
            <v xml:space="preserve">   </v>
          </cell>
          <cell r="H3461" t="str">
            <v xml:space="preserve">   </v>
          </cell>
        </row>
        <row r="3462">
          <cell r="D3462" t="str">
            <v xml:space="preserve"> BDI  </v>
          </cell>
          <cell r="E3462">
            <v>0.27179999999999999</v>
          </cell>
          <cell r="F3462" t="str">
            <v xml:space="preserve">   </v>
          </cell>
          <cell r="G3462" t="str">
            <v xml:space="preserve">   </v>
          </cell>
          <cell r="H3462">
            <v>0</v>
          </cell>
        </row>
        <row r="3463">
          <cell r="D3463" t="str">
            <v xml:space="preserve"> Total  </v>
          </cell>
          <cell r="H3463">
            <v>0</v>
          </cell>
        </row>
        <row r="3464">
          <cell r="I3464" t="str">
            <v>XX</v>
          </cell>
        </row>
        <row r="3465">
          <cell r="D3465" t="str">
            <v xml:space="preserve"> Obra:  </v>
          </cell>
          <cell r="E3465" t="str">
            <v>Construção de Centro Educacional</v>
          </cell>
        </row>
        <row r="3466">
          <cell r="D3466" t="str">
            <v xml:space="preserve"> Local:  </v>
          </cell>
          <cell r="E3466" t="str">
            <v>Município de Assis</v>
          </cell>
          <cell r="F3466" t="str">
            <v xml:space="preserve">   </v>
          </cell>
          <cell r="G3466" t="str">
            <v xml:space="preserve">   </v>
          </cell>
        </row>
        <row r="3467">
          <cell r="D3467" t="str">
            <v xml:space="preserve"> Concorrência :  </v>
          </cell>
          <cell r="E3467" t="str">
            <v xml:space="preserve"> N.º 011/2009</v>
          </cell>
          <cell r="F3467" t="str">
            <v xml:space="preserve">   </v>
          </cell>
          <cell r="G3467" t="str">
            <v xml:space="preserve">   </v>
          </cell>
        </row>
        <row r="3468">
          <cell r="D3468" t="str">
            <v xml:space="preserve"> Composições Unitárias  </v>
          </cell>
        </row>
        <row r="3469">
          <cell r="C3469">
            <v>129</v>
          </cell>
          <cell r="D3469" t="str">
            <v>Demarcação de linhas pontilhadas (5 cm de largura), com látex 100% acrílico na cor</v>
          </cell>
          <cell r="E3469" t="str">
            <v xml:space="preserve">   </v>
          </cell>
          <cell r="F3469" t="str">
            <v xml:space="preserve">   </v>
          </cell>
        </row>
        <row r="3470">
          <cell r="D3470" t="str">
            <v xml:space="preserve">   </v>
          </cell>
          <cell r="E3470" t="str">
            <v xml:space="preserve">  Unid.  </v>
          </cell>
          <cell r="F3470" t="str">
            <v xml:space="preserve"> MAT.  </v>
          </cell>
          <cell r="G3470" t="str">
            <v xml:space="preserve">  MDO  </v>
          </cell>
          <cell r="H3470" t="str">
            <v xml:space="preserve">  TOTAL  </v>
          </cell>
        </row>
        <row r="3471">
          <cell r="D3471" t="str">
            <v xml:space="preserve">   </v>
          </cell>
          <cell r="E3471" t="str">
            <v>m</v>
          </cell>
          <cell r="F3471">
            <v>0</v>
          </cell>
          <cell r="G3471">
            <v>0</v>
          </cell>
          <cell r="H3471">
            <v>0</v>
          </cell>
        </row>
        <row r="3472">
          <cell r="D3472" t="str">
            <v xml:space="preserve">   </v>
          </cell>
          <cell r="E3472" t="str">
            <v xml:space="preserve">   </v>
          </cell>
          <cell r="F3472" t="str">
            <v xml:space="preserve">   </v>
          </cell>
          <cell r="G3472" t="str">
            <v xml:space="preserve">   </v>
          </cell>
          <cell r="H3472" t="str">
            <v xml:space="preserve">   </v>
          </cell>
        </row>
        <row r="3473">
          <cell r="D3473" t="str">
            <v xml:space="preserve"> Material  </v>
          </cell>
          <cell r="E3473" t="str">
            <v xml:space="preserve">  Consumo  </v>
          </cell>
          <cell r="F3473" t="str">
            <v xml:space="preserve"> Unid.  </v>
          </cell>
          <cell r="G3473" t="str">
            <v xml:space="preserve">  Pr. Unit.  </v>
          </cell>
          <cell r="H3473" t="str">
            <v xml:space="preserve">  Custo  </v>
          </cell>
        </row>
        <row r="3474">
          <cell r="D3474">
            <v>0</v>
          </cell>
          <cell r="E3474">
            <v>0</v>
          </cell>
          <cell r="F3474">
            <v>0</v>
          </cell>
          <cell r="G3474">
            <v>0</v>
          </cell>
          <cell r="H3474">
            <v>0</v>
          </cell>
        </row>
        <row r="3475">
          <cell r="D3475">
            <v>0</v>
          </cell>
          <cell r="E3475">
            <v>0</v>
          </cell>
          <cell r="F3475">
            <v>0</v>
          </cell>
          <cell r="G3475">
            <v>0</v>
          </cell>
          <cell r="H3475">
            <v>0</v>
          </cell>
        </row>
        <row r="3476">
          <cell r="D3476">
            <v>0</v>
          </cell>
          <cell r="E3476">
            <v>0</v>
          </cell>
          <cell r="F3476">
            <v>0</v>
          </cell>
          <cell r="G3476">
            <v>0</v>
          </cell>
          <cell r="H3476">
            <v>0</v>
          </cell>
        </row>
        <row r="3477">
          <cell r="D3477">
            <v>0</v>
          </cell>
          <cell r="E3477">
            <v>0</v>
          </cell>
          <cell r="F3477">
            <v>0</v>
          </cell>
          <cell r="G3477">
            <v>0</v>
          </cell>
          <cell r="H3477">
            <v>0</v>
          </cell>
        </row>
        <row r="3478">
          <cell r="D3478">
            <v>0</v>
          </cell>
          <cell r="E3478">
            <v>0</v>
          </cell>
          <cell r="F3478">
            <v>0</v>
          </cell>
          <cell r="G3478">
            <v>0</v>
          </cell>
          <cell r="H3478">
            <v>0</v>
          </cell>
        </row>
        <row r="3479">
          <cell r="D3479">
            <v>0</v>
          </cell>
          <cell r="E3479">
            <v>0</v>
          </cell>
          <cell r="F3479">
            <v>0</v>
          </cell>
          <cell r="G3479">
            <v>0</v>
          </cell>
          <cell r="H3479">
            <v>0</v>
          </cell>
        </row>
        <row r="3480">
          <cell r="D3480">
            <v>0</v>
          </cell>
          <cell r="E3480">
            <v>0</v>
          </cell>
          <cell r="F3480">
            <v>0</v>
          </cell>
          <cell r="G3480">
            <v>0</v>
          </cell>
          <cell r="H3480">
            <v>0</v>
          </cell>
        </row>
        <row r="3481">
          <cell r="B3481">
            <v>129</v>
          </cell>
          <cell r="D3481" t="str">
            <v xml:space="preserve"> Total Material  </v>
          </cell>
          <cell r="H3481">
            <v>0</v>
          </cell>
        </row>
        <row r="3482">
          <cell r="D3482" t="str">
            <v xml:space="preserve">   </v>
          </cell>
          <cell r="E3482" t="str">
            <v xml:space="preserve">   </v>
          </cell>
          <cell r="F3482" t="str">
            <v xml:space="preserve">   </v>
          </cell>
          <cell r="G3482" t="str">
            <v xml:space="preserve">   </v>
          </cell>
          <cell r="H3482" t="str">
            <v xml:space="preserve">   </v>
          </cell>
        </row>
        <row r="3483">
          <cell r="D3483" t="str">
            <v xml:space="preserve"> Mão de Obra  </v>
          </cell>
          <cell r="E3483" t="str">
            <v xml:space="preserve">  Consumo  </v>
          </cell>
          <cell r="F3483" t="str">
            <v xml:space="preserve"> Unid.  </v>
          </cell>
          <cell r="G3483" t="str">
            <v xml:space="preserve">  Pr. Unit.  </v>
          </cell>
          <cell r="H3483" t="str">
            <v xml:space="preserve">  Custo  </v>
          </cell>
        </row>
        <row r="3484">
          <cell r="D3484">
            <v>0</v>
          </cell>
          <cell r="E3484">
            <v>0</v>
          </cell>
          <cell r="F3484">
            <v>0</v>
          </cell>
          <cell r="G3484">
            <v>0</v>
          </cell>
          <cell r="H3484">
            <v>0</v>
          </cell>
        </row>
        <row r="3485">
          <cell r="D3485">
            <v>0</v>
          </cell>
          <cell r="E3485">
            <v>0</v>
          </cell>
          <cell r="F3485">
            <v>0</v>
          </cell>
          <cell r="G3485">
            <v>0</v>
          </cell>
          <cell r="H3485">
            <v>0</v>
          </cell>
        </row>
        <row r="3486">
          <cell r="D3486">
            <v>0</v>
          </cell>
          <cell r="E3486">
            <v>0</v>
          </cell>
          <cell r="F3486">
            <v>0</v>
          </cell>
          <cell r="G3486">
            <v>0</v>
          </cell>
          <cell r="H3486">
            <v>0</v>
          </cell>
        </row>
        <row r="3487">
          <cell r="D3487">
            <v>0</v>
          </cell>
          <cell r="E3487">
            <v>0</v>
          </cell>
          <cell r="F3487">
            <v>0</v>
          </cell>
          <cell r="G3487">
            <v>0</v>
          </cell>
          <cell r="H3487">
            <v>0</v>
          </cell>
        </row>
        <row r="3488">
          <cell r="D3488">
            <v>0</v>
          </cell>
          <cell r="E3488">
            <v>0</v>
          </cell>
          <cell r="F3488">
            <v>0</v>
          </cell>
          <cell r="G3488">
            <v>0</v>
          </cell>
          <cell r="H3488">
            <v>0</v>
          </cell>
        </row>
        <row r="3489">
          <cell r="D3489" t="str">
            <v xml:space="preserve"> Sub-Total  </v>
          </cell>
          <cell r="H3489">
            <v>0</v>
          </cell>
        </row>
        <row r="3490">
          <cell r="D3490" t="str">
            <v xml:space="preserve"> Leis Sociais  </v>
          </cell>
          <cell r="E3490">
            <v>0</v>
          </cell>
          <cell r="F3490" t="str">
            <v xml:space="preserve">   </v>
          </cell>
          <cell r="G3490" t="str">
            <v xml:space="preserve">   </v>
          </cell>
          <cell r="H3490">
            <v>0</v>
          </cell>
        </row>
        <row r="3491">
          <cell r="A3491">
            <v>129</v>
          </cell>
          <cell r="D3491" t="str">
            <v xml:space="preserve"> Total MDO  </v>
          </cell>
          <cell r="H3491">
            <v>0</v>
          </cell>
        </row>
        <row r="3492">
          <cell r="D3492" t="str">
            <v xml:space="preserve">   </v>
          </cell>
          <cell r="E3492" t="str">
            <v xml:space="preserve">   </v>
          </cell>
          <cell r="F3492" t="str">
            <v xml:space="preserve">   </v>
          </cell>
          <cell r="G3492" t="str">
            <v xml:space="preserve">   </v>
          </cell>
          <cell r="H3492" t="str">
            <v xml:space="preserve">   </v>
          </cell>
        </row>
        <row r="3493">
          <cell r="D3493" t="str">
            <v xml:space="preserve"> BDI  </v>
          </cell>
          <cell r="E3493">
            <v>0.27179999999999999</v>
          </cell>
          <cell r="F3493" t="str">
            <v xml:space="preserve">   </v>
          </cell>
          <cell r="G3493" t="str">
            <v xml:space="preserve">   </v>
          </cell>
          <cell r="H3493">
            <v>0</v>
          </cell>
        </row>
        <row r="3494">
          <cell r="D3494" t="str">
            <v xml:space="preserve"> Total  </v>
          </cell>
          <cell r="H3494">
            <v>0</v>
          </cell>
        </row>
        <row r="3495">
          <cell r="I3495" t="str">
            <v>XX</v>
          </cell>
        </row>
        <row r="3496">
          <cell r="D3496" t="str">
            <v xml:space="preserve"> Obra:  </v>
          </cell>
          <cell r="E3496" t="str">
            <v>Construção de Centro Educacional</v>
          </cell>
        </row>
        <row r="3497">
          <cell r="D3497" t="str">
            <v xml:space="preserve"> Local:  </v>
          </cell>
          <cell r="E3497" t="str">
            <v>Município de Assis</v>
          </cell>
          <cell r="F3497" t="str">
            <v xml:space="preserve">   </v>
          </cell>
          <cell r="G3497" t="str">
            <v xml:space="preserve">   </v>
          </cell>
        </row>
        <row r="3498">
          <cell r="D3498" t="str">
            <v xml:space="preserve"> Concorrência :  </v>
          </cell>
          <cell r="E3498" t="str">
            <v xml:space="preserve"> N.º 011/2009</v>
          </cell>
          <cell r="F3498" t="str">
            <v xml:space="preserve">   </v>
          </cell>
          <cell r="G3498" t="str">
            <v xml:space="preserve">   </v>
          </cell>
        </row>
        <row r="3499">
          <cell r="D3499" t="str">
            <v xml:space="preserve"> Composições Unitárias  </v>
          </cell>
        </row>
        <row r="3500">
          <cell r="C3500">
            <v>130</v>
          </cell>
          <cell r="D3500" t="str">
            <v>Demarcação de linhas pontilhadas com esmalte poliuretano (e = 5 cm).</v>
          </cell>
          <cell r="E3500" t="str">
            <v xml:space="preserve">   </v>
          </cell>
          <cell r="F3500" t="str">
            <v xml:space="preserve">   </v>
          </cell>
        </row>
        <row r="3501">
          <cell r="D3501" t="str">
            <v xml:space="preserve">   </v>
          </cell>
          <cell r="E3501" t="str">
            <v xml:space="preserve">  Unid.  </v>
          </cell>
          <cell r="F3501" t="str">
            <v xml:space="preserve"> MAT.  </v>
          </cell>
          <cell r="G3501" t="str">
            <v xml:space="preserve">  MDO  </v>
          </cell>
          <cell r="H3501" t="str">
            <v xml:space="preserve">  TOTAL  </v>
          </cell>
        </row>
        <row r="3502">
          <cell r="D3502" t="str">
            <v xml:space="preserve">   </v>
          </cell>
          <cell r="E3502" t="str">
            <v>m</v>
          </cell>
          <cell r="F3502">
            <v>0</v>
          </cell>
          <cell r="G3502">
            <v>0</v>
          </cell>
          <cell r="H3502">
            <v>0</v>
          </cell>
        </row>
        <row r="3503">
          <cell r="D3503" t="str">
            <v xml:space="preserve">   </v>
          </cell>
          <cell r="E3503" t="str">
            <v xml:space="preserve">   </v>
          </cell>
          <cell r="F3503" t="str">
            <v xml:space="preserve">   </v>
          </cell>
          <cell r="G3503" t="str">
            <v xml:space="preserve">   </v>
          </cell>
          <cell r="H3503" t="str">
            <v xml:space="preserve">   </v>
          </cell>
        </row>
        <row r="3504">
          <cell r="D3504" t="str">
            <v xml:space="preserve"> Material  </v>
          </cell>
          <cell r="E3504" t="str">
            <v xml:space="preserve">  Consumo  </v>
          </cell>
          <cell r="F3504" t="str">
            <v xml:space="preserve"> Unid.  </v>
          </cell>
          <cell r="G3504" t="str">
            <v xml:space="preserve">  Pr. Unit.  </v>
          </cell>
          <cell r="H3504" t="str">
            <v xml:space="preserve">  Custo  </v>
          </cell>
        </row>
        <row r="3505">
          <cell r="D3505">
            <v>0</v>
          </cell>
          <cell r="E3505">
            <v>0</v>
          </cell>
          <cell r="F3505">
            <v>0</v>
          </cell>
          <cell r="G3505">
            <v>0</v>
          </cell>
          <cell r="H3505">
            <v>0</v>
          </cell>
        </row>
        <row r="3506">
          <cell r="D3506">
            <v>0</v>
          </cell>
          <cell r="E3506">
            <v>0</v>
          </cell>
          <cell r="F3506">
            <v>0</v>
          </cell>
          <cell r="G3506">
            <v>0</v>
          </cell>
          <cell r="H3506">
            <v>0</v>
          </cell>
        </row>
        <row r="3507">
          <cell r="D3507">
            <v>0</v>
          </cell>
          <cell r="E3507">
            <v>0</v>
          </cell>
          <cell r="F3507">
            <v>0</v>
          </cell>
          <cell r="G3507">
            <v>0</v>
          </cell>
          <cell r="H3507">
            <v>0</v>
          </cell>
        </row>
        <row r="3508">
          <cell r="D3508">
            <v>0</v>
          </cell>
          <cell r="E3508">
            <v>0</v>
          </cell>
          <cell r="F3508">
            <v>0</v>
          </cell>
          <cell r="G3508">
            <v>0</v>
          </cell>
          <cell r="H3508">
            <v>0</v>
          </cell>
        </row>
        <row r="3509">
          <cell r="D3509">
            <v>0</v>
          </cell>
          <cell r="E3509">
            <v>0</v>
          </cell>
          <cell r="F3509">
            <v>0</v>
          </cell>
          <cell r="G3509">
            <v>0</v>
          </cell>
          <cell r="H3509">
            <v>0</v>
          </cell>
        </row>
        <row r="3510">
          <cell r="D3510">
            <v>0</v>
          </cell>
          <cell r="E3510">
            <v>0</v>
          </cell>
          <cell r="F3510">
            <v>0</v>
          </cell>
          <cell r="G3510">
            <v>0</v>
          </cell>
          <cell r="H3510">
            <v>0</v>
          </cell>
        </row>
        <row r="3511">
          <cell r="D3511">
            <v>0</v>
          </cell>
          <cell r="E3511">
            <v>0</v>
          </cell>
          <cell r="F3511">
            <v>0</v>
          </cell>
          <cell r="G3511">
            <v>0</v>
          </cell>
          <cell r="H3511">
            <v>0</v>
          </cell>
        </row>
        <row r="3512">
          <cell r="B3512">
            <v>130</v>
          </cell>
          <cell r="D3512" t="str">
            <v xml:space="preserve"> Total Material  </v>
          </cell>
          <cell r="H3512">
            <v>0</v>
          </cell>
        </row>
        <row r="3513">
          <cell r="D3513" t="str">
            <v xml:space="preserve">   </v>
          </cell>
          <cell r="E3513" t="str">
            <v xml:space="preserve">   </v>
          </cell>
          <cell r="F3513" t="str">
            <v xml:space="preserve">   </v>
          </cell>
          <cell r="G3513" t="str">
            <v xml:space="preserve">   </v>
          </cell>
          <cell r="H3513" t="str">
            <v xml:space="preserve">   </v>
          </cell>
        </row>
        <row r="3514">
          <cell r="D3514" t="str">
            <v xml:space="preserve"> Mão de Obra  </v>
          </cell>
          <cell r="E3514" t="str">
            <v xml:space="preserve">  Consumo  </v>
          </cell>
          <cell r="F3514" t="str">
            <v xml:space="preserve"> Unid.  </v>
          </cell>
          <cell r="G3514" t="str">
            <v xml:space="preserve">  Pr. Unit.  </v>
          </cell>
          <cell r="H3514" t="str">
            <v xml:space="preserve">  Custo  </v>
          </cell>
        </row>
        <row r="3515">
          <cell r="D3515">
            <v>0</v>
          </cell>
          <cell r="E3515">
            <v>0</v>
          </cell>
          <cell r="F3515">
            <v>0</v>
          </cell>
          <cell r="G3515">
            <v>0</v>
          </cell>
          <cell r="H3515">
            <v>0</v>
          </cell>
        </row>
        <row r="3516">
          <cell r="D3516">
            <v>0</v>
          </cell>
          <cell r="E3516">
            <v>0</v>
          </cell>
          <cell r="F3516">
            <v>0</v>
          </cell>
          <cell r="G3516">
            <v>0</v>
          </cell>
          <cell r="H3516">
            <v>0</v>
          </cell>
        </row>
        <row r="3517">
          <cell r="D3517">
            <v>0</v>
          </cell>
          <cell r="E3517">
            <v>0</v>
          </cell>
          <cell r="F3517">
            <v>0</v>
          </cell>
          <cell r="G3517">
            <v>0</v>
          </cell>
          <cell r="H3517">
            <v>0</v>
          </cell>
        </row>
        <row r="3518">
          <cell r="D3518">
            <v>0</v>
          </cell>
          <cell r="E3518">
            <v>0</v>
          </cell>
          <cell r="F3518">
            <v>0</v>
          </cell>
          <cell r="G3518">
            <v>0</v>
          </cell>
          <cell r="H3518">
            <v>0</v>
          </cell>
        </row>
        <row r="3519">
          <cell r="D3519">
            <v>0</v>
          </cell>
          <cell r="E3519">
            <v>0</v>
          </cell>
          <cell r="F3519">
            <v>0</v>
          </cell>
          <cell r="G3519">
            <v>0</v>
          </cell>
          <cell r="H3519">
            <v>0</v>
          </cell>
        </row>
        <row r="3520">
          <cell r="D3520" t="str">
            <v xml:space="preserve"> Sub-Total  </v>
          </cell>
          <cell r="H3520">
            <v>0</v>
          </cell>
        </row>
        <row r="3521">
          <cell r="D3521" t="str">
            <v xml:space="preserve"> Leis Sociais  </v>
          </cell>
          <cell r="E3521">
            <v>0</v>
          </cell>
          <cell r="F3521" t="str">
            <v xml:space="preserve">   </v>
          </cell>
          <cell r="G3521" t="str">
            <v xml:space="preserve">   </v>
          </cell>
          <cell r="H3521">
            <v>0</v>
          </cell>
        </row>
        <row r="3522">
          <cell r="A3522">
            <v>130</v>
          </cell>
          <cell r="D3522" t="str">
            <v xml:space="preserve"> Total MDO  </v>
          </cell>
          <cell r="H3522">
            <v>0</v>
          </cell>
        </row>
        <row r="3523">
          <cell r="D3523" t="str">
            <v xml:space="preserve">   </v>
          </cell>
          <cell r="E3523" t="str">
            <v xml:space="preserve">   </v>
          </cell>
          <cell r="F3523" t="str">
            <v xml:space="preserve">   </v>
          </cell>
          <cell r="G3523" t="str">
            <v xml:space="preserve">   </v>
          </cell>
          <cell r="H3523" t="str">
            <v xml:space="preserve">   </v>
          </cell>
        </row>
        <row r="3524">
          <cell r="D3524" t="str">
            <v xml:space="preserve"> BDI  </v>
          </cell>
          <cell r="E3524">
            <v>0.27179999999999999</v>
          </cell>
          <cell r="F3524" t="str">
            <v xml:space="preserve">   </v>
          </cell>
          <cell r="G3524" t="str">
            <v xml:space="preserve">   </v>
          </cell>
          <cell r="H3524">
            <v>0</v>
          </cell>
        </row>
        <row r="3525">
          <cell r="D3525" t="str">
            <v xml:space="preserve"> Total  </v>
          </cell>
          <cell r="H3525">
            <v>0</v>
          </cell>
        </row>
        <row r="3526">
          <cell r="I3526" t="str">
            <v>XX</v>
          </cell>
        </row>
        <row r="3527">
          <cell r="D3527" t="str">
            <v xml:space="preserve"> Obra:  </v>
          </cell>
          <cell r="E3527" t="str">
            <v>Construção de Centro Educacional</v>
          </cell>
        </row>
        <row r="3528">
          <cell r="D3528" t="str">
            <v xml:space="preserve"> Local:  </v>
          </cell>
          <cell r="E3528" t="str">
            <v>Município de Assis</v>
          </cell>
          <cell r="F3528" t="str">
            <v xml:space="preserve">   </v>
          </cell>
          <cell r="G3528" t="str">
            <v xml:space="preserve">   </v>
          </cell>
        </row>
        <row r="3529">
          <cell r="D3529" t="str">
            <v xml:space="preserve"> Concorrência :  </v>
          </cell>
          <cell r="E3529" t="str">
            <v xml:space="preserve"> N.º 011/2009</v>
          </cell>
          <cell r="F3529" t="str">
            <v xml:space="preserve">   </v>
          </cell>
          <cell r="G3529" t="str">
            <v xml:space="preserve">   </v>
          </cell>
        </row>
        <row r="3530">
          <cell r="D3530" t="str">
            <v xml:space="preserve"> Composições Unitárias  </v>
          </cell>
        </row>
        <row r="3531">
          <cell r="C3531">
            <v>131</v>
          </cell>
          <cell r="D3531" t="str">
            <v>Demarcação de linhas pontilhadas com esmalte poliuretano na cor amarela (e = 5 cm).</v>
          </cell>
          <cell r="E3531" t="str">
            <v xml:space="preserve">   </v>
          </cell>
          <cell r="F3531" t="str">
            <v xml:space="preserve">   </v>
          </cell>
        </row>
        <row r="3532">
          <cell r="D3532" t="str">
            <v xml:space="preserve">   </v>
          </cell>
          <cell r="E3532" t="str">
            <v xml:space="preserve">  Unid.  </v>
          </cell>
          <cell r="F3532" t="str">
            <v xml:space="preserve"> MAT.  </v>
          </cell>
          <cell r="G3532" t="str">
            <v xml:space="preserve">  MDO  </v>
          </cell>
          <cell r="H3532" t="str">
            <v xml:space="preserve">  TOTAL  </v>
          </cell>
        </row>
        <row r="3533">
          <cell r="D3533" t="str">
            <v xml:space="preserve">   </v>
          </cell>
          <cell r="E3533" t="str">
            <v>m</v>
          </cell>
          <cell r="F3533">
            <v>0</v>
          </cell>
          <cell r="G3533">
            <v>0</v>
          </cell>
          <cell r="H3533">
            <v>0</v>
          </cell>
        </row>
        <row r="3534">
          <cell r="D3534" t="str">
            <v xml:space="preserve">   </v>
          </cell>
          <cell r="E3534" t="str">
            <v xml:space="preserve">   </v>
          </cell>
          <cell r="F3534" t="str">
            <v xml:space="preserve">   </v>
          </cell>
          <cell r="G3534" t="str">
            <v xml:space="preserve">   </v>
          </cell>
          <cell r="H3534" t="str">
            <v xml:space="preserve">   </v>
          </cell>
        </row>
        <row r="3535">
          <cell r="D3535" t="str">
            <v xml:space="preserve"> Material  </v>
          </cell>
          <cell r="E3535" t="str">
            <v xml:space="preserve">  Consumo  </v>
          </cell>
          <cell r="F3535" t="str">
            <v xml:space="preserve"> Unid.  </v>
          </cell>
          <cell r="G3535" t="str">
            <v xml:space="preserve">  Pr. Unit.  </v>
          </cell>
          <cell r="H3535" t="str">
            <v xml:space="preserve">  Custo  </v>
          </cell>
        </row>
        <row r="3536">
          <cell r="D3536">
            <v>0</v>
          </cell>
          <cell r="E3536">
            <v>0</v>
          </cell>
          <cell r="F3536">
            <v>0</v>
          </cell>
          <cell r="G3536">
            <v>0</v>
          </cell>
          <cell r="H3536">
            <v>0</v>
          </cell>
        </row>
        <row r="3537">
          <cell r="D3537">
            <v>0</v>
          </cell>
          <cell r="E3537">
            <v>0</v>
          </cell>
          <cell r="F3537">
            <v>0</v>
          </cell>
          <cell r="G3537">
            <v>0</v>
          </cell>
          <cell r="H3537">
            <v>0</v>
          </cell>
        </row>
        <row r="3538">
          <cell r="D3538">
            <v>0</v>
          </cell>
          <cell r="E3538">
            <v>0</v>
          </cell>
          <cell r="F3538">
            <v>0</v>
          </cell>
          <cell r="G3538">
            <v>0</v>
          </cell>
          <cell r="H3538">
            <v>0</v>
          </cell>
        </row>
        <row r="3539">
          <cell r="D3539">
            <v>0</v>
          </cell>
          <cell r="E3539">
            <v>0</v>
          </cell>
          <cell r="F3539">
            <v>0</v>
          </cell>
          <cell r="G3539">
            <v>0</v>
          </cell>
          <cell r="H3539">
            <v>0</v>
          </cell>
        </row>
        <row r="3540">
          <cell r="D3540">
            <v>0</v>
          </cell>
          <cell r="E3540">
            <v>0</v>
          </cell>
          <cell r="F3540">
            <v>0</v>
          </cell>
          <cell r="G3540">
            <v>0</v>
          </cell>
          <cell r="H3540">
            <v>0</v>
          </cell>
        </row>
        <row r="3541">
          <cell r="D3541">
            <v>0</v>
          </cell>
          <cell r="E3541">
            <v>0</v>
          </cell>
          <cell r="F3541">
            <v>0</v>
          </cell>
          <cell r="G3541">
            <v>0</v>
          </cell>
          <cell r="H3541">
            <v>0</v>
          </cell>
        </row>
        <row r="3542">
          <cell r="D3542">
            <v>0</v>
          </cell>
          <cell r="E3542">
            <v>0</v>
          </cell>
          <cell r="F3542">
            <v>0</v>
          </cell>
          <cell r="G3542">
            <v>0</v>
          </cell>
          <cell r="H3542">
            <v>0</v>
          </cell>
        </row>
        <row r="3543">
          <cell r="B3543">
            <v>131</v>
          </cell>
          <cell r="D3543" t="str">
            <v xml:space="preserve"> Total Material  </v>
          </cell>
          <cell r="H3543">
            <v>0</v>
          </cell>
        </row>
        <row r="3544">
          <cell r="D3544" t="str">
            <v xml:space="preserve">   </v>
          </cell>
          <cell r="E3544" t="str">
            <v xml:space="preserve">   </v>
          </cell>
          <cell r="F3544" t="str">
            <v xml:space="preserve">   </v>
          </cell>
          <cell r="G3544" t="str">
            <v xml:space="preserve">   </v>
          </cell>
          <cell r="H3544" t="str">
            <v xml:space="preserve">   </v>
          </cell>
        </row>
        <row r="3545">
          <cell r="D3545" t="str">
            <v xml:space="preserve"> Mão de Obra  </v>
          </cell>
          <cell r="E3545" t="str">
            <v xml:space="preserve">  Consumo  </v>
          </cell>
          <cell r="F3545" t="str">
            <v xml:space="preserve"> Unid.  </v>
          </cell>
          <cell r="G3545" t="str">
            <v xml:space="preserve">  Pr. Unit.  </v>
          </cell>
          <cell r="H3545" t="str">
            <v xml:space="preserve">  Custo  </v>
          </cell>
        </row>
        <row r="3546">
          <cell r="D3546">
            <v>0</v>
          </cell>
          <cell r="E3546">
            <v>0</v>
          </cell>
          <cell r="F3546">
            <v>0</v>
          </cell>
          <cell r="G3546">
            <v>0</v>
          </cell>
          <cell r="H3546">
            <v>0</v>
          </cell>
        </row>
        <row r="3547">
          <cell r="D3547">
            <v>0</v>
          </cell>
          <cell r="E3547">
            <v>0</v>
          </cell>
          <cell r="F3547">
            <v>0</v>
          </cell>
          <cell r="G3547">
            <v>0</v>
          </cell>
          <cell r="H3547">
            <v>0</v>
          </cell>
        </row>
        <row r="3548">
          <cell r="D3548">
            <v>0</v>
          </cell>
          <cell r="E3548">
            <v>0</v>
          </cell>
          <cell r="F3548">
            <v>0</v>
          </cell>
          <cell r="G3548">
            <v>0</v>
          </cell>
          <cell r="H3548">
            <v>0</v>
          </cell>
        </row>
        <row r="3549">
          <cell r="D3549">
            <v>0</v>
          </cell>
          <cell r="E3549">
            <v>0</v>
          </cell>
          <cell r="F3549">
            <v>0</v>
          </cell>
          <cell r="G3549">
            <v>0</v>
          </cell>
          <cell r="H3549">
            <v>0</v>
          </cell>
        </row>
        <row r="3550">
          <cell r="D3550">
            <v>0</v>
          </cell>
          <cell r="E3550">
            <v>0</v>
          </cell>
          <cell r="F3550">
            <v>0</v>
          </cell>
          <cell r="G3550">
            <v>0</v>
          </cell>
          <cell r="H3550">
            <v>0</v>
          </cell>
        </row>
        <row r="3551">
          <cell r="D3551" t="str">
            <v xml:space="preserve"> Sub-Total  </v>
          </cell>
          <cell r="H3551">
            <v>0</v>
          </cell>
        </row>
        <row r="3552">
          <cell r="D3552" t="str">
            <v xml:space="preserve"> Leis Sociais  </v>
          </cell>
          <cell r="E3552">
            <v>0</v>
          </cell>
          <cell r="F3552" t="str">
            <v xml:space="preserve">   </v>
          </cell>
          <cell r="G3552" t="str">
            <v xml:space="preserve">   </v>
          </cell>
          <cell r="H3552">
            <v>0</v>
          </cell>
        </row>
        <row r="3553">
          <cell r="A3553">
            <v>131</v>
          </cell>
          <cell r="D3553" t="str">
            <v xml:space="preserve"> Total MDO  </v>
          </cell>
          <cell r="H3553">
            <v>0</v>
          </cell>
        </row>
        <row r="3554">
          <cell r="D3554" t="str">
            <v xml:space="preserve">   </v>
          </cell>
          <cell r="E3554" t="str">
            <v xml:space="preserve">   </v>
          </cell>
          <cell r="F3554" t="str">
            <v xml:space="preserve">   </v>
          </cell>
          <cell r="G3554" t="str">
            <v xml:space="preserve">   </v>
          </cell>
          <cell r="H3554" t="str">
            <v xml:space="preserve">   </v>
          </cell>
        </row>
        <row r="3555">
          <cell r="D3555" t="str">
            <v xml:space="preserve"> BDI  </v>
          </cell>
          <cell r="E3555">
            <v>0.27179999999999999</v>
          </cell>
          <cell r="F3555" t="str">
            <v xml:space="preserve">   </v>
          </cell>
          <cell r="G3555" t="str">
            <v xml:space="preserve">   </v>
          </cell>
          <cell r="H3555">
            <v>0</v>
          </cell>
        </row>
        <row r="3556">
          <cell r="D3556" t="str">
            <v xml:space="preserve"> Total  </v>
          </cell>
          <cell r="H3556">
            <v>0</v>
          </cell>
        </row>
        <row r="3557">
          <cell r="I3557" t="str">
            <v>XX</v>
          </cell>
        </row>
        <row r="3558">
          <cell r="D3558" t="str">
            <v xml:space="preserve"> Obra:  </v>
          </cell>
          <cell r="E3558" t="str">
            <v>Construção de Centro Educacional</v>
          </cell>
        </row>
        <row r="3559">
          <cell r="D3559" t="str">
            <v xml:space="preserve"> Local:  </v>
          </cell>
          <cell r="E3559" t="str">
            <v>Município de Assis</v>
          </cell>
          <cell r="F3559" t="str">
            <v xml:space="preserve">   </v>
          </cell>
          <cell r="G3559" t="str">
            <v xml:space="preserve">   </v>
          </cell>
        </row>
        <row r="3560">
          <cell r="D3560" t="str">
            <v xml:space="preserve"> Concorrência :  </v>
          </cell>
          <cell r="E3560" t="str">
            <v xml:space="preserve"> N.º 011/2009</v>
          </cell>
          <cell r="F3560" t="str">
            <v xml:space="preserve">   </v>
          </cell>
          <cell r="G3560" t="str">
            <v xml:space="preserve">   </v>
          </cell>
        </row>
        <row r="3561">
          <cell r="D3561" t="str">
            <v xml:space="preserve"> Composições Unitárias  </v>
          </cell>
        </row>
        <row r="3562">
          <cell r="C3562">
            <v>132</v>
          </cell>
          <cell r="D3562" t="str">
            <v>Demarcação de vagas de estacionamento</v>
          </cell>
          <cell r="E3562" t="str">
            <v xml:space="preserve">   </v>
          </cell>
          <cell r="F3562" t="str">
            <v xml:space="preserve">   </v>
          </cell>
        </row>
        <row r="3563">
          <cell r="D3563" t="str">
            <v xml:space="preserve">   </v>
          </cell>
          <cell r="E3563" t="str">
            <v xml:space="preserve">  Unid.  </v>
          </cell>
          <cell r="F3563" t="str">
            <v xml:space="preserve"> MAT.  </v>
          </cell>
          <cell r="G3563" t="str">
            <v xml:space="preserve">  MDO  </v>
          </cell>
          <cell r="H3563" t="str">
            <v xml:space="preserve">  TOTAL  </v>
          </cell>
        </row>
        <row r="3564">
          <cell r="D3564" t="str">
            <v xml:space="preserve">   </v>
          </cell>
          <cell r="E3564" t="str">
            <v>m</v>
          </cell>
          <cell r="F3564">
            <v>0</v>
          </cell>
          <cell r="G3564">
            <v>0</v>
          </cell>
          <cell r="H3564">
            <v>0</v>
          </cell>
        </row>
        <row r="3565">
          <cell r="D3565" t="str">
            <v xml:space="preserve">   </v>
          </cell>
          <cell r="E3565" t="str">
            <v xml:space="preserve">   </v>
          </cell>
          <cell r="F3565" t="str">
            <v xml:space="preserve">   </v>
          </cell>
          <cell r="G3565" t="str">
            <v xml:space="preserve">   </v>
          </cell>
          <cell r="H3565" t="str">
            <v xml:space="preserve">   </v>
          </cell>
        </row>
        <row r="3566">
          <cell r="D3566" t="str">
            <v xml:space="preserve"> Material  </v>
          </cell>
          <cell r="E3566" t="str">
            <v xml:space="preserve">  Consumo  </v>
          </cell>
          <cell r="F3566" t="str">
            <v xml:space="preserve"> Unid.  </v>
          </cell>
          <cell r="G3566" t="str">
            <v xml:space="preserve">  Pr. Unit.  </v>
          </cell>
          <cell r="H3566" t="str">
            <v xml:space="preserve">  Custo  </v>
          </cell>
        </row>
        <row r="3567">
          <cell r="D3567">
            <v>0</v>
          </cell>
          <cell r="E3567">
            <v>0</v>
          </cell>
          <cell r="F3567">
            <v>0</v>
          </cell>
          <cell r="G3567">
            <v>0</v>
          </cell>
          <cell r="H3567">
            <v>0</v>
          </cell>
        </row>
        <row r="3568">
          <cell r="D3568">
            <v>0</v>
          </cell>
          <cell r="E3568">
            <v>0</v>
          </cell>
          <cell r="F3568">
            <v>0</v>
          </cell>
          <cell r="G3568">
            <v>0</v>
          </cell>
          <cell r="H3568">
            <v>0</v>
          </cell>
        </row>
        <row r="3569">
          <cell r="D3569">
            <v>0</v>
          </cell>
          <cell r="E3569">
            <v>0</v>
          </cell>
          <cell r="F3569">
            <v>0</v>
          </cell>
          <cell r="G3569">
            <v>0</v>
          </cell>
          <cell r="H3569">
            <v>0</v>
          </cell>
        </row>
        <row r="3570">
          <cell r="D3570">
            <v>0</v>
          </cell>
          <cell r="E3570">
            <v>0</v>
          </cell>
          <cell r="F3570">
            <v>0</v>
          </cell>
          <cell r="G3570">
            <v>0</v>
          </cell>
          <cell r="H3570">
            <v>0</v>
          </cell>
        </row>
        <row r="3571">
          <cell r="D3571">
            <v>0</v>
          </cell>
          <cell r="E3571">
            <v>0</v>
          </cell>
          <cell r="F3571">
            <v>0</v>
          </cell>
          <cell r="G3571">
            <v>0</v>
          </cell>
          <cell r="H3571">
            <v>0</v>
          </cell>
        </row>
        <row r="3572">
          <cell r="D3572">
            <v>0</v>
          </cell>
          <cell r="E3572">
            <v>0</v>
          </cell>
          <cell r="F3572">
            <v>0</v>
          </cell>
          <cell r="G3572">
            <v>0</v>
          </cell>
          <cell r="H3572">
            <v>0</v>
          </cell>
        </row>
        <row r="3573">
          <cell r="D3573">
            <v>0</v>
          </cell>
          <cell r="E3573">
            <v>0</v>
          </cell>
          <cell r="F3573">
            <v>0</v>
          </cell>
          <cell r="G3573">
            <v>0</v>
          </cell>
          <cell r="H3573">
            <v>0</v>
          </cell>
        </row>
        <row r="3574">
          <cell r="B3574">
            <v>132</v>
          </cell>
          <cell r="D3574" t="str">
            <v xml:space="preserve"> Total Material  </v>
          </cell>
          <cell r="H3574">
            <v>0</v>
          </cell>
        </row>
        <row r="3575">
          <cell r="D3575" t="str">
            <v xml:space="preserve">   </v>
          </cell>
          <cell r="E3575" t="str">
            <v xml:space="preserve">   </v>
          </cell>
          <cell r="F3575" t="str">
            <v xml:space="preserve">   </v>
          </cell>
          <cell r="G3575" t="str">
            <v xml:space="preserve">   </v>
          </cell>
          <cell r="H3575" t="str">
            <v xml:space="preserve">   </v>
          </cell>
        </row>
        <row r="3576">
          <cell r="D3576" t="str">
            <v xml:space="preserve"> Mão de Obra  </v>
          </cell>
          <cell r="E3576" t="str">
            <v xml:space="preserve">  Consumo  </v>
          </cell>
          <cell r="F3576" t="str">
            <v xml:space="preserve"> Unid.  </v>
          </cell>
          <cell r="G3576" t="str">
            <v xml:space="preserve">  Pr. Unit.  </v>
          </cell>
          <cell r="H3576" t="str">
            <v xml:space="preserve">  Custo  </v>
          </cell>
        </row>
        <row r="3577">
          <cell r="D3577">
            <v>0</v>
          </cell>
          <cell r="E3577">
            <v>0</v>
          </cell>
          <cell r="F3577">
            <v>0</v>
          </cell>
          <cell r="G3577">
            <v>0</v>
          </cell>
          <cell r="H3577">
            <v>0</v>
          </cell>
        </row>
        <row r="3578">
          <cell r="D3578">
            <v>0</v>
          </cell>
          <cell r="E3578">
            <v>0</v>
          </cell>
          <cell r="F3578">
            <v>0</v>
          </cell>
          <cell r="G3578">
            <v>0</v>
          </cell>
          <cell r="H3578">
            <v>0</v>
          </cell>
        </row>
        <row r="3579">
          <cell r="D3579">
            <v>0</v>
          </cell>
          <cell r="E3579">
            <v>0</v>
          </cell>
          <cell r="F3579">
            <v>0</v>
          </cell>
          <cell r="G3579">
            <v>0</v>
          </cell>
          <cell r="H3579">
            <v>0</v>
          </cell>
        </row>
        <row r="3580">
          <cell r="D3580">
            <v>0</v>
          </cell>
          <cell r="E3580">
            <v>0</v>
          </cell>
          <cell r="F3580">
            <v>0</v>
          </cell>
          <cell r="G3580">
            <v>0</v>
          </cell>
          <cell r="H3580">
            <v>0</v>
          </cell>
        </row>
        <row r="3581">
          <cell r="D3581">
            <v>0</v>
          </cell>
          <cell r="E3581">
            <v>0</v>
          </cell>
          <cell r="F3581">
            <v>0</v>
          </cell>
          <cell r="G3581">
            <v>0</v>
          </cell>
          <cell r="H3581">
            <v>0</v>
          </cell>
        </row>
        <row r="3582">
          <cell r="D3582" t="str">
            <v xml:space="preserve"> Sub-Total  </v>
          </cell>
          <cell r="H3582">
            <v>0</v>
          </cell>
        </row>
        <row r="3583">
          <cell r="D3583" t="str">
            <v xml:space="preserve"> Leis Sociais  </v>
          </cell>
          <cell r="E3583">
            <v>0</v>
          </cell>
          <cell r="F3583" t="str">
            <v xml:space="preserve">   </v>
          </cell>
          <cell r="G3583" t="str">
            <v xml:space="preserve">   </v>
          </cell>
          <cell r="H3583">
            <v>0</v>
          </cell>
        </row>
        <row r="3584">
          <cell r="A3584">
            <v>132</v>
          </cell>
          <cell r="D3584" t="str">
            <v xml:space="preserve"> Total MDO  </v>
          </cell>
          <cell r="H3584">
            <v>0</v>
          </cell>
        </row>
        <row r="3585">
          <cell r="D3585" t="str">
            <v xml:space="preserve">   </v>
          </cell>
          <cell r="E3585" t="str">
            <v xml:space="preserve">   </v>
          </cell>
          <cell r="F3585" t="str">
            <v xml:space="preserve">   </v>
          </cell>
          <cell r="G3585" t="str">
            <v xml:space="preserve">   </v>
          </cell>
          <cell r="H3585" t="str">
            <v xml:space="preserve">   </v>
          </cell>
        </row>
        <row r="3586">
          <cell r="D3586" t="str">
            <v xml:space="preserve"> BDI  </v>
          </cell>
          <cell r="E3586">
            <v>0.27179999999999999</v>
          </cell>
          <cell r="F3586" t="str">
            <v xml:space="preserve">   </v>
          </cell>
          <cell r="G3586" t="str">
            <v xml:space="preserve">   </v>
          </cell>
          <cell r="H3586">
            <v>0</v>
          </cell>
        </row>
        <row r="3587">
          <cell r="D3587" t="str">
            <v xml:space="preserve"> Total  </v>
          </cell>
          <cell r="H3587">
            <v>0</v>
          </cell>
        </row>
        <row r="3588">
          <cell r="I3588" t="str">
            <v>XX</v>
          </cell>
        </row>
        <row r="3589">
          <cell r="D3589" t="str">
            <v xml:space="preserve"> Obra:  </v>
          </cell>
          <cell r="E3589" t="str">
            <v>Construção de Centro Educacional</v>
          </cell>
        </row>
        <row r="3590">
          <cell r="D3590" t="str">
            <v xml:space="preserve"> Local:  </v>
          </cell>
          <cell r="E3590" t="str">
            <v>Município de Assis</v>
          </cell>
          <cell r="F3590" t="str">
            <v xml:space="preserve">   </v>
          </cell>
          <cell r="G3590" t="str">
            <v xml:space="preserve">   </v>
          </cell>
        </row>
        <row r="3591">
          <cell r="D3591" t="str">
            <v xml:space="preserve"> Concorrência :  </v>
          </cell>
          <cell r="E3591" t="str">
            <v xml:space="preserve"> N.º 011/2009</v>
          </cell>
          <cell r="F3591" t="str">
            <v xml:space="preserve">   </v>
          </cell>
          <cell r="G3591" t="str">
            <v xml:space="preserve">   </v>
          </cell>
        </row>
        <row r="3592">
          <cell r="D3592" t="str">
            <v xml:space="preserve"> Composições Unitárias  </v>
          </cell>
        </row>
        <row r="3593">
          <cell r="C3593">
            <v>134</v>
          </cell>
          <cell r="D3593" t="str">
            <v>Demolição de estrutura das tabelas de basquete existentes e reparo do piso</v>
          </cell>
          <cell r="E3593" t="str">
            <v xml:space="preserve">   </v>
          </cell>
          <cell r="F3593" t="str">
            <v xml:space="preserve">   </v>
          </cell>
        </row>
        <row r="3594">
          <cell r="D3594" t="str">
            <v xml:space="preserve">   </v>
          </cell>
          <cell r="E3594" t="str">
            <v xml:space="preserve">  Unid.  </v>
          </cell>
          <cell r="F3594" t="str">
            <v xml:space="preserve"> MAT.  </v>
          </cell>
          <cell r="G3594" t="str">
            <v xml:space="preserve">  MDO  </v>
          </cell>
          <cell r="H3594" t="str">
            <v xml:space="preserve">  TOTAL  </v>
          </cell>
        </row>
        <row r="3595">
          <cell r="D3595" t="str">
            <v xml:space="preserve">   </v>
          </cell>
          <cell r="E3595" t="str">
            <v>pç</v>
          </cell>
          <cell r="F3595">
            <v>0</v>
          </cell>
          <cell r="G3595">
            <v>0</v>
          </cell>
          <cell r="H3595">
            <v>0</v>
          </cell>
        </row>
        <row r="3596">
          <cell r="D3596" t="str">
            <v xml:space="preserve">   </v>
          </cell>
          <cell r="E3596" t="str">
            <v xml:space="preserve">   </v>
          </cell>
          <cell r="F3596" t="str">
            <v xml:space="preserve">   </v>
          </cell>
          <cell r="G3596" t="str">
            <v xml:space="preserve">   </v>
          </cell>
          <cell r="H3596" t="str">
            <v xml:space="preserve">   </v>
          </cell>
        </row>
        <row r="3597">
          <cell r="D3597" t="str">
            <v xml:space="preserve"> Material  </v>
          </cell>
          <cell r="E3597" t="str">
            <v xml:space="preserve">  Consumo  </v>
          </cell>
          <cell r="F3597" t="str">
            <v xml:space="preserve"> Unid.  </v>
          </cell>
          <cell r="G3597" t="str">
            <v xml:space="preserve">  Pr. Unit.  </v>
          </cell>
          <cell r="H3597" t="str">
            <v xml:space="preserve">  Custo  </v>
          </cell>
        </row>
        <row r="3598">
          <cell r="D3598">
            <v>0</v>
          </cell>
          <cell r="E3598">
            <v>0</v>
          </cell>
          <cell r="F3598">
            <v>0</v>
          </cell>
          <cell r="G3598">
            <v>0</v>
          </cell>
          <cell r="H3598">
            <v>0</v>
          </cell>
        </row>
        <row r="3599">
          <cell r="D3599">
            <v>0</v>
          </cell>
          <cell r="E3599">
            <v>0</v>
          </cell>
          <cell r="F3599">
            <v>0</v>
          </cell>
          <cell r="G3599">
            <v>0</v>
          </cell>
          <cell r="H3599">
            <v>0</v>
          </cell>
        </row>
        <row r="3600">
          <cell r="D3600">
            <v>0</v>
          </cell>
          <cell r="E3600">
            <v>0</v>
          </cell>
          <cell r="F3600">
            <v>0</v>
          </cell>
          <cell r="G3600">
            <v>0</v>
          </cell>
          <cell r="H3600">
            <v>0</v>
          </cell>
        </row>
        <row r="3601">
          <cell r="D3601">
            <v>0</v>
          </cell>
          <cell r="E3601">
            <v>0</v>
          </cell>
          <cell r="F3601">
            <v>0</v>
          </cell>
          <cell r="G3601">
            <v>0</v>
          </cell>
          <cell r="H3601">
            <v>0</v>
          </cell>
        </row>
        <row r="3602">
          <cell r="D3602">
            <v>0</v>
          </cell>
          <cell r="E3602">
            <v>0</v>
          </cell>
          <cell r="F3602">
            <v>0</v>
          </cell>
          <cell r="G3602">
            <v>0</v>
          </cell>
          <cell r="H3602">
            <v>0</v>
          </cell>
        </row>
        <row r="3603">
          <cell r="D3603">
            <v>0</v>
          </cell>
          <cell r="E3603">
            <v>0</v>
          </cell>
          <cell r="F3603">
            <v>0</v>
          </cell>
          <cell r="G3603">
            <v>0</v>
          </cell>
          <cell r="H3603">
            <v>0</v>
          </cell>
        </row>
        <row r="3604">
          <cell r="D3604">
            <v>0</v>
          </cell>
          <cell r="E3604">
            <v>0</v>
          </cell>
          <cell r="F3604">
            <v>0</v>
          </cell>
          <cell r="G3604">
            <v>0</v>
          </cell>
          <cell r="H3604">
            <v>0</v>
          </cell>
        </row>
        <row r="3605">
          <cell r="B3605">
            <v>134</v>
          </cell>
          <cell r="D3605" t="str">
            <v xml:space="preserve"> Total Material  </v>
          </cell>
          <cell r="H3605">
            <v>0</v>
          </cell>
        </row>
        <row r="3606">
          <cell r="D3606" t="str">
            <v xml:space="preserve">   </v>
          </cell>
          <cell r="E3606" t="str">
            <v xml:space="preserve">   </v>
          </cell>
          <cell r="F3606" t="str">
            <v xml:space="preserve">   </v>
          </cell>
          <cell r="G3606" t="str">
            <v xml:space="preserve">   </v>
          </cell>
          <cell r="H3606" t="str">
            <v xml:space="preserve">   </v>
          </cell>
        </row>
        <row r="3607">
          <cell r="D3607" t="str">
            <v xml:space="preserve"> Mão de Obra  </v>
          </cell>
          <cell r="E3607" t="str">
            <v xml:space="preserve">  Consumo  </v>
          </cell>
          <cell r="F3607" t="str">
            <v xml:space="preserve"> Unid.  </v>
          </cell>
          <cell r="G3607" t="str">
            <v xml:space="preserve">  Pr. Unit.  </v>
          </cell>
          <cell r="H3607" t="str">
            <v xml:space="preserve">  Custo  </v>
          </cell>
        </row>
        <row r="3608">
          <cell r="D3608">
            <v>0</v>
          </cell>
          <cell r="E3608">
            <v>0</v>
          </cell>
          <cell r="F3608">
            <v>0</v>
          </cell>
          <cell r="G3608">
            <v>0</v>
          </cell>
          <cell r="H3608">
            <v>0</v>
          </cell>
        </row>
        <row r="3609">
          <cell r="D3609">
            <v>0</v>
          </cell>
          <cell r="E3609">
            <v>0</v>
          </cell>
          <cell r="F3609">
            <v>0</v>
          </cell>
          <cell r="G3609">
            <v>0</v>
          </cell>
          <cell r="H3609">
            <v>0</v>
          </cell>
        </row>
        <row r="3610">
          <cell r="D3610">
            <v>0</v>
          </cell>
          <cell r="E3610">
            <v>0</v>
          </cell>
          <cell r="F3610">
            <v>0</v>
          </cell>
          <cell r="G3610">
            <v>0</v>
          </cell>
          <cell r="H3610">
            <v>0</v>
          </cell>
        </row>
        <row r="3611">
          <cell r="D3611">
            <v>0</v>
          </cell>
          <cell r="E3611">
            <v>0</v>
          </cell>
          <cell r="F3611">
            <v>0</v>
          </cell>
          <cell r="G3611">
            <v>0</v>
          </cell>
          <cell r="H3611">
            <v>0</v>
          </cell>
        </row>
        <row r="3612">
          <cell r="D3612">
            <v>0</v>
          </cell>
          <cell r="E3612">
            <v>0</v>
          </cell>
          <cell r="F3612">
            <v>0</v>
          </cell>
          <cell r="G3612">
            <v>0</v>
          </cell>
          <cell r="H3612">
            <v>0</v>
          </cell>
        </row>
        <row r="3613">
          <cell r="D3613" t="str">
            <v xml:space="preserve"> Sub-Total  </v>
          </cell>
          <cell r="H3613">
            <v>0</v>
          </cell>
        </row>
        <row r="3614">
          <cell r="D3614" t="str">
            <v xml:space="preserve"> Leis Sociais  </v>
          </cell>
          <cell r="E3614">
            <v>0</v>
          </cell>
          <cell r="F3614" t="str">
            <v xml:space="preserve">   </v>
          </cell>
          <cell r="G3614" t="str">
            <v xml:space="preserve">   </v>
          </cell>
          <cell r="H3614">
            <v>0</v>
          </cell>
        </row>
        <row r="3615">
          <cell r="A3615">
            <v>134</v>
          </cell>
          <cell r="D3615" t="str">
            <v xml:space="preserve"> Total MDO  </v>
          </cell>
          <cell r="H3615">
            <v>0</v>
          </cell>
        </row>
        <row r="3616">
          <cell r="D3616" t="str">
            <v xml:space="preserve">   </v>
          </cell>
          <cell r="E3616" t="str">
            <v xml:space="preserve">   </v>
          </cell>
          <cell r="F3616" t="str">
            <v xml:space="preserve">   </v>
          </cell>
          <cell r="G3616" t="str">
            <v xml:space="preserve">   </v>
          </cell>
          <cell r="H3616" t="str">
            <v xml:space="preserve">   </v>
          </cell>
        </row>
        <row r="3617">
          <cell r="D3617" t="str">
            <v xml:space="preserve"> BDI  </v>
          </cell>
          <cell r="E3617">
            <v>0.27179999999999999</v>
          </cell>
          <cell r="F3617" t="str">
            <v xml:space="preserve">   </v>
          </cell>
          <cell r="G3617" t="str">
            <v xml:space="preserve">   </v>
          </cell>
          <cell r="H3617">
            <v>0</v>
          </cell>
        </row>
        <row r="3618">
          <cell r="D3618" t="str">
            <v xml:space="preserve"> Total  </v>
          </cell>
          <cell r="H3618">
            <v>0</v>
          </cell>
        </row>
        <row r="3619">
          <cell r="I3619" t="str">
            <v>XX</v>
          </cell>
        </row>
        <row r="3620">
          <cell r="D3620" t="str">
            <v xml:space="preserve"> Obra:  </v>
          </cell>
          <cell r="E3620" t="str">
            <v>Construção de Centro Educacional</v>
          </cell>
        </row>
        <row r="3621">
          <cell r="D3621" t="str">
            <v xml:space="preserve"> Local:  </v>
          </cell>
          <cell r="E3621" t="str">
            <v>Município de Assis</v>
          </cell>
          <cell r="F3621" t="str">
            <v xml:space="preserve">   </v>
          </cell>
          <cell r="G3621" t="str">
            <v xml:space="preserve">   </v>
          </cell>
        </row>
        <row r="3622">
          <cell r="D3622" t="str">
            <v xml:space="preserve"> Concorrência :  </v>
          </cell>
          <cell r="E3622" t="str">
            <v xml:space="preserve"> N.º 011/2009</v>
          </cell>
          <cell r="F3622" t="str">
            <v xml:space="preserve">   </v>
          </cell>
          <cell r="G3622" t="str">
            <v xml:space="preserve">   </v>
          </cell>
        </row>
        <row r="3623">
          <cell r="D3623" t="str">
            <v xml:space="preserve"> Composições Unitárias  </v>
          </cell>
        </row>
        <row r="3624">
          <cell r="C3624">
            <v>137</v>
          </cell>
          <cell r="D3624" t="str">
            <v>Dispositivo de lançamento de águas pluviais na sarjeta com dutos em chapa de aço galvanizada dobrada # Nº20 de 75mmX300mm.</v>
          </cell>
          <cell r="E3624" t="str">
            <v xml:space="preserve">   </v>
          </cell>
          <cell r="F3624" t="str">
            <v xml:space="preserve">   </v>
          </cell>
        </row>
        <row r="3625">
          <cell r="D3625" t="str">
            <v xml:space="preserve">   </v>
          </cell>
          <cell r="E3625" t="str">
            <v xml:space="preserve">  Unid.  </v>
          </cell>
          <cell r="F3625" t="str">
            <v xml:space="preserve"> MAT.  </v>
          </cell>
          <cell r="G3625" t="str">
            <v xml:space="preserve">  MDO  </v>
          </cell>
          <cell r="H3625" t="str">
            <v xml:space="preserve">  TOTAL  </v>
          </cell>
        </row>
        <row r="3626">
          <cell r="D3626" t="str">
            <v xml:space="preserve">   </v>
          </cell>
          <cell r="E3626" t="str">
            <v>m</v>
          </cell>
          <cell r="F3626">
            <v>0</v>
          </cell>
          <cell r="G3626">
            <v>0</v>
          </cell>
          <cell r="H3626">
            <v>0</v>
          </cell>
        </row>
        <row r="3627">
          <cell r="D3627" t="str">
            <v xml:space="preserve">   </v>
          </cell>
          <cell r="E3627" t="str">
            <v xml:space="preserve">   </v>
          </cell>
          <cell r="F3627" t="str">
            <v xml:space="preserve">   </v>
          </cell>
          <cell r="G3627" t="str">
            <v xml:space="preserve">   </v>
          </cell>
          <cell r="H3627" t="str">
            <v xml:space="preserve">   </v>
          </cell>
        </row>
        <row r="3628">
          <cell r="D3628" t="str">
            <v xml:space="preserve"> Material  </v>
          </cell>
          <cell r="E3628" t="str">
            <v xml:space="preserve">  Consumo  </v>
          </cell>
          <cell r="F3628" t="str">
            <v xml:space="preserve"> Unid.  </v>
          </cell>
          <cell r="G3628" t="str">
            <v xml:space="preserve">  Pr. Unit.  </v>
          </cell>
          <cell r="H3628" t="str">
            <v xml:space="preserve">  Custo  </v>
          </cell>
        </row>
        <row r="3629">
          <cell r="D3629">
            <v>0</v>
          </cell>
          <cell r="E3629">
            <v>0</v>
          </cell>
          <cell r="F3629">
            <v>0</v>
          </cell>
          <cell r="G3629">
            <v>0</v>
          </cell>
          <cell r="H3629">
            <v>0</v>
          </cell>
        </row>
        <row r="3630">
          <cell r="D3630">
            <v>0</v>
          </cell>
          <cell r="E3630">
            <v>0</v>
          </cell>
          <cell r="F3630">
            <v>0</v>
          </cell>
          <cell r="G3630">
            <v>0</v>
          </cell>
          <cell r="H3630">
            <v>0</v>
          </cell>
        </row>
        <row r="3631">
          <cell r="D3631">
            <v>0</v>
          </cell>
          <cell r="E3631">
            <v>0</v>
          </cell>
          <cell r="F3631">
            <v>0</v>
          </cell>
          <cell r="G3631">
            <v>0</v>
          </cell>
          <cell r="H3631">
            <v>0</v>
          </cell>
        </row>
        <row r="3632">
          <cell r="D3632">
            <v>0</v>
          </cell>
          <cell r="E3632">
            <v>0</v>
          </cell>
          <cell r="F3632">
            <v>0</v>
          </cell>
          <cell r="G3632">
            <v>0</v>
          </cell>
          <cell r="H3632">
            <v>0</v>
          </cell>
        </row>
        <row r="3633">
          <cell r="D3633">
            <v>0</v>
          </cell>
          <cell r="E3633">
            <v>0</v>
          </cell>
          <cell r="F3633">
            <v>0</v>
          </cell>
          <cell r="G3633">
            <v>0</v>
          </cell>
          <cell r="H3633">
            <v>0</v>
          </cell>
        </row>
        <row r="3634">
          <cell r="D3634">
            <v>0</v>
          </cell>
          <cell r="E3634">
            <v>0</v>
          </cell>
          <cell r="F3634">
            <v>0</v>
          </cell>
          <cell r="G3634">
            <v>0</v>
          </cell>
          <cell r="H3634">
            <v>0</v>
          </cell>
        </row>
        <row r="3635">
          <cell r="D3635">
            <v>0</v>
          </cell>
          <cell r="E3635">
            <v>0</v>
          </cell>
          <cell r="F3635">
            <v>0</v>
          </cell>
          <cell r="G3635">
            <v>0</v>
          </cell>
          <cell r="H3635">
            <v>0</v>
          </cell>
        </row>
        <row r="3636">
          <cell r="B3636">
            <v>137</v>
          </cell>
          <cell r="D3636" t="str">
            <v xml:space="preserve"> Total Material  </v>
          </cell>
          <cell r="H3636">
            <v>0</v>
          </cell>
        </row>
        <row r="3637">
          <cell r="D3637" t="str">
            <v xml:space="preserve">   </v>
          </cell>
          <cell r="E3637" t="str">
            <v xml:space="preserve">   </v>
          </cell>
          <cell r="F3637" t="str">
            <v xml:space="preserve">   </v>
          </cell>
          <cell r="G3637" t="str">
            <v xml:space="preserve">   </v>
          </cell>
          <cell r="H3637" t="str">
            <v xml:space="preserve">   </v>
          </cell>
        </row>
        <row r="3638">
          <cell r="D3638" t="str">
            <v xml:space="preserve"> Mão de Obra  </v>
          </cell>
          <cell r="E3638" t="str">
            <v xml:space="preserve">  Consumo  </v>
          </cell>
          <cell r="F3638" t="str">
            <v xml:space="preserve"> Unid.  </v>
          </cell>
          <cell r="G3638" t="str">
            <v xml:space="preserve">  Pr. Unit.  </v>
          </cell>
          <cell r="H3638" t="str">
            <v xml:space="preserve">  Custo  </v>
          </cell>
        </row>
        <row r="3639">
          <cell r="D3639">
            <v>0</v>
          </cell>
          <cell r="E3639">
            <v>0</v>
          </cell>
          <cell r="F3639">
            <v>0</v>
          </cell>
          <cell r="G3639">
            <v>0</v>
          </cell>
          <cell r="H3639">
            <v>0</v>
          </cell>
        </row>
        <row r="3640">
          <cell r="D3640">
            <v>0</v>
          </cell>
          <cell r="E3640">
            <v>0</v>
          </cell>
          <cell r="F3640">
            <v>0</v>
          </cell>
          <cell r="G3640">
            <v>0</v>
          </cell>
          <cell r="H3640">
            <v>0</v>
          </cell>
        </row>
        <row r="3641">
          <cell r="D3641">
            <v>0</v>
          </cell>
          <cell r="E3641">
            <v>0</v>
          </cell>
          <cell r="F3641">
            <v>0</v>
          </cell>
          <cell r="G3641">
            <v>0</v>
          </cell>
          <cell r="H3641">
            <v>0</v>
          </cell>
        </row>
        <row r="3642">
          <cell r="D3642">
            <v>0</v>
          </cell>
          <cell r="E3642">
            <v>0</v>
          </cell>
          <cell r="F3642">
            <v>0</v>
          </cell>
          <cell r="G3642">
            <v>0</v>
          </cell>
          <cell r="H3642">
            <v>0</v>
          </cell>
        </row>
        <row r="3643">
          <cell r="D3643">
            <v>0</v>
          </cell>
          <cell r="E3643">
            <v>0</v>
          </cell>
          <cell r="F3643">
            <v>0</v>
          </cell>
          <cell r="G3643">
            <v>0</v>
          </cell>
          <cell r="H3643">
            <v>0</v>
          </cell>
        </row>
        <row r="3644">
          <cell r="D3644" t="str">
            <v xml:space="preserve"> Sub-Total  </v>
          </cell>
          <cell r="H3644">
            <v>0</v>
          </cell>
        </row>
        <row r="3645">
          <cell r="D3645" t="str">
            <v xml:space="preserve"> Leis Sociais  </v>
          </cell>
          <cell r="E3645">
            <v>0</v>
          </cell>
          <cell r="F3645" t="str">
            <v xml:space="preserve">   </v>
          </cell>
          <cell r="G3645" t="str">
            <v xml:space="preserve">   </v>
          </cell>
          <cell r="H3645">
            <v>0</v>
          </cell>
        </row>
        <row r="3646">
          <cell r="A3646">
            <v>137</v>
          </cell>
          <cell r="D3646" t="str">
            <v xml:space="preserve"> Total MDO  </v>
          </cell>
          <cell r="H3646">
            <v>0</v>
          </cell>
        </row>
        <row r="3647">
          <cell r="D3647" t="str">
            <v xml:space="preserve">   </v>
          </cell>
          <cell r="E3647" t="str">
            <v xml:space="preserve">   </v>
          </cell>
          <cell r="F3647" t="str">
            <v xml:space="preserve">   </v>
          </cell>
          <cell r="G3647" t="str">
            <v xml:space="preserve">   </v>
          </cell>
          <cell r="H3647" t="str">
            <v xml:space="preserve">   </v>
          </cell>
        </row>
        <row r="3648">
          <cell r="D3648" t="str">
            <v xml:space="preserve"> BDI  </v>
          </cell>
          <cell r="E3648">
            <v>0.27179999999999999</v>
          </cell>
          <cell r="F3648" t="str">
            <v xml:space="preserve">   </v>
          </cell>
          <cell r="G3648" t="str">
            <v xml:space="preserve">   </v>
          </cell>
          <cell r="H3648">
            <v>0</v>
          </cell>
        </row>
        <row r="3649">
          <cell r="D3649" t="str">
            <v xml:space="preserve"> Total  </v>
          </cell>
          <cell r="H3649">
            <v>0</v>
          </cell>
        </row>
        <row r="3650">
          <cell r="I3650" t="str">
            <v>XX</v>
          </cell>
        </row>
        <row r="3651">
          <cell r="D3651" t="str">
            <v xml:space="preserve"> Obra:  </v>
          </cell>
          <cell r="E3651" t="str">
            <v>Construção de Centro Educacional</v>
          </cell>
        </row>
        <row r="3652">
          <cell r="D3652" t="str">
            <v xml:space="preserve"> Local:  </v>
          </cell>
          <cell r="E3652" t="str">
            <v>Município de Assis</v>
          </cell>
          <cell r="F3652" t="str">
            <v xml:space="preserve">   </v>
          </cell>
          <cell r="G3652" t="str">
            <v xml:space="preserve">   </v>
          </cell>
        </row>
        <row r="3653">
          <cell r="D3653" t="str">
            <v xml:space="preserve"> Concorrência :  </v>
          </cell>
          <cell r="E3653" t="str">
            <v xml:space="preserve"> N.º 011/2009</v>
          </cell>
          <cell r="F3653" t="str">
            <v xml:space="preserve">   </v>
          </cell>
          <cell r="G3653" t="str">
            <v xml:space="preserve">   </v>
          </cell>
        </row>
        <row r="3654">
          <cell r="D3654" t="str">
            <v xml:space="preserve"> Composições Unitárias  </v>
          </cell>
        </row>
        <row r="3655">
          <cell r="C3655">
            <v>139</v>
          </cell>
          <cell r="D3655" t="str">
            <v>Dry-wall</v>
          </cell>
          <cell r="E3655" t="str">
            <v xml:space="preserve">   </v>
          </cell>
          <cell r="F3655" t="str">
            <v xml:space="preserve">   </v>
          </cell>
        </row>
        <row r="3656">
          <cell r="D3656" t="str">
            <v xml:space="preserve">   </v>
          </cell>
          <cell r="E3656" t="str">
            <v xml:space="preserve">  Unid.  </v>
          </cell>
          <cell r="F3656" t="str">
            <v xml:space="preserve"> MAT.  </v>
          </cell>
          <cell r="G3656" t="str">
            <v xml:space="preserve">  MDO  </v>
          </cell>
          <cell r="H3656" t="str">
            <v xml:space="preserve">  TOTAL  </v>
          </cell>
        </row>
        <row r="3657">
          <cell r="D3657" t="str">
            <v xml:space="preserve">   </v>
          </cell>
          <cell r="E3657" t="str">
            <v>m²</v>
          </cell>
          <cell r="F3657">
            <v>85</v>
          </cell>
          <cell r="G3657">
            <v>0</v>
          </cell>
          <cell r="H3657">
            <v>85</v>
          </cell>
        </row>
        <row r="3658">
          <cell r="D3658" t="str">
            <v xml:space="preserve">   </v>
          </cell>
          <cell r="E3658" t="str">
            <v xml:space="preserve">   </v>
          </cell>
          <cell r="F3658" t="str">
            <v xml:space="preserve">   </v>
          </cell>
          <cell r="G3658" t="str">
            <v xml:space="preserve">   </v>
          </cell>
          <cell r="H3658" t="str">
            <v xml:space="preserve">   </v>
          </cell>
        </row>
        <row r="3659">
          <cell r="D3659" t="str">
            <v xml:space="preserve"> Material  </v>
          </cell>
          <cell r="E3659" t="str">
            <v xml:space="preserve">  Consumo  </v>
          </cell>
          <cell r="F3659" t="str">
            <v xml:space="preserve"> Unid.  </v>
          </cell>
          <cell r="G3659" t="str">
            <v xml:space="preserve">  Pr. Unit.  </v>
          </cell>
          <cell r="H3659" t="str">
            <v xml:space="preserve">  Custo  </v>
          </cell>
        </row>
        <row r="3660">
          <cell r="D3660" t="str">
            <v>Dry - Wall, Fornecimento e Instalação por pessoal Especializado</v>
          </cell>
          <cell r="E3660">
            <v>1</v>
          </cell>
          <cell r="F3660" t="str">
            <v>m2</v>
          </cell>
          <cell r="G3660">
            <v>85</v>
          </cell>
          <cell r="H3660">
            <v>85</v>
          </cell>
          <cell r="J3660" t="str">
            <v>it00347</v>
          </cell>
          <cell r="K3660">
            <v>1</v>
          </cell>
        </row>
        <row r="3661">
          <cell r="D3661">
            <v>0</v>
          </cell>
          <cell r="E3661">
            <v>0</v>
          </cell>
          <cell r="F3661">
            <v>0</v>
          </cell>
          <cell r="G3661">
            <v>0</v>
          </cell>
          <cell r="H3661">
            <v>0</v>
          </cell>
        </row>
        <row r="3662">
          <cell r="D3662">
            <v>0</v>
          </cell>
          <cell r="E3662">
            <v>0</v>
          </cell>
          <cell r="F3662">
            <v>0</v>
          </cell>
          <cell r="G3662">
            <v>0</v>
          </cell>
          <cell r="H3662">
            <v>0</v>
          </cell>
        </row>
        <row r="3663">
          <cell r="D3663">
            <v>0</v>
          </cell>
          <cell r="E3663">
            <v>0</v>
          </cell>
          <cell r="F3663">
            <v>0</v>
          </cell>
          <cell r="G3663">
            <v>0</v>
          </cell>
          <cell r="H3663">
            <v>0</v>
          </cell>
        </row>
        <row r="3664">
          <cell r="D3664">
            <v>0</v>
          </cell>
          <cell r="E3664">
            <v>0</v>
          </cell>
          <cell r="F3664">
            <v>0</v>
          </cell>
          <cell r="G3664">
            <v>0</v>
          </cell>
          <cell r="H3664">
            <v>0</v>
          </cell>
        </row>
        <row r="3665">
          <cell r="D3665">
            <v>0</v>
          </cell>
          <cell r="E3665">
            <v>0</v>
          </cell>
          <cell r="F3665">
            <v>0</v>
          </cell>
          <cell r="G3665">
            <v>0</v>
          </cell>
          <cell r="H3665">
            <v>0</v>
          </cell>
        </row>
        <row r="3666">
          <cell r="D3666">
            <v>0</v>
          </cell>
          <cell r="E3666">
            <v>0</v>
          </cell>
          <cell r="F3666">
            <v>0</v>
          </cell>
          <cell r="G3666">
            <v>0</v>
          </cell>
          <cell r="H3666">
            <v>0</v>
          </cell>
        </row>
        <row r="3667">
          <cell r="B3667">
            <v>139</v>
          </cell>
          <cell r="D3667" t="str">
            <v xml:space="preserve"> Total Material  </v>
          </cell>
          <cell r="H3667">
            <v>85</v>
          </cell>
        </row>
        <row r="3668">
          <cell r="D3668" t="str">
            <v xml:space="preserve">   </v>
          </cell>
          <cell r="E3668" t="str">
            <v xml:space="preserve">   </v>
          </cell>
          <cell r="F3668" t="str">
            <v xml:space="preserve">   </v>
          </cell>
          <cell r="G3668" t="str">
            <v xml:space="preserve">   </v>
          </cell>
          <cell r="H3668" t="str">
            <v xml:space="preserve">   </v>
          </cell>
        </row>
        <row r="3669">
          <cell r="D3669" t="str">
            <v xml:space="preserve"> Mão de Obra  </v>
          </cell>
          <cell r="E3669" t="str">
            <v xml:space="preserve">  Consumo  </v>
          </cell>
          <cell r="F3669" t="str">
            <v xml:space="preserve"> Unid.  </v>
          </cell>
          <cell r="G3669" t="str">
            <v xml:space="preserve">  Pr. Unit.  </v>
          </cell>
          <cell r="H3669" t="str">
            <v xml:space="preserve">  Custo  </v>
          </cell>
        </row>
        <row r="3670">
          <cell r="D3670">
            <v>0</v>
          </cell>
          <cell r="E3670">
            <v>0</v>
          </cell>
          <cell r="F3670">
            <v>0</v>
          </cell>
          <cell r="G3670">
            <v>0</v>
          </cell>
          <cell r="H3670">
            <v>0</v>
          </cell>
        </row>
        <row r="3671">
          <cell r="D3671">
            <v>0</v>
          </cell>
          <cell r="E3671">
            <v>0</v>
          </cell>
          <cell r="F3671">
            <v>0</v>
          </cell>
          <cell r="G3671">
            <v>0</v>
          </cell>
          <cell r="H3671">
            <v>0</v>
          </cell>
        </row>
        <row r="3672">
          <cell r="D3672">
            <v>0</v>
          </cell>
          <cell r="E3672">
            <v>0</v>
          </cell>
          <cell r="F3672">
            <v>0</v>
          </cell>
          <cell r="G3672">
            <v>0</v>
          </cell>
          <cell r="H3672">
            <v>0</v>
          </cell>
        </row>
        <row r="3673">
          <cell r="D3673">
            <v>0</v>
          </cell>
          <cell r="E3673">
            <v>0</v>
          </cell>
          <cell r="F3673">
            <v>0</v>
          </cell>
          <cell r="G3673">
            <v>0</v>
          </cell>
          <cell r="H3673">
            <v>0</v>
          </cell>
        </row>
        <row r="3674">
          <cell r="D3674">
            <v>0</v>
          </cell>
          <cell r="E3674">
            <v>0</v>
          </cell>
          <cell r="F3674">
            <v>0</v>
          </cell>
          <cell r="G3674">
            <v>0</v>
          </cell>
          <cell r="H3674">
            <v>0</v>
          </cell>
        </row>
        <row r="3675">
          <cell r="D3675" t="str">
            <v xml:space="preserve"> Sub-Total  </v>
          </cell>
          <cell r="H3675">
            <v>0</v>
          </cell>
        </row>
        <row r="3676">
          <cell r="D3676" t="str">
            <v xml:space="preserve"> Leis Sociais  </v>
          </cell>
          <cell r="E3676">
            <v>0</v>
          </cell>
          <cell r="F3676" t="str">
            <v xml:space="preserve">   </v>
          </cell>
          <cell r="G3676" t="str">
            <v xml:space="preserve">   </v>
          </cell>
          <cell r="H3676">
            <v>0</v>
          </cell>
        </row>
        <row r="3677">
          <cell r="A3677">
            <v>139</v>
          </cell>
          <cell r="D3677" t="str">
            <v xml:space="preserve"> Total MDO  </v>
          </cell>
          <cell r="H3677">
            <v>0</v>
          </cell>
        </row>
        <row r="3678">
          <cell r="D3678" t="str">
            <v xml:space="preserve">   </v>
          </cell>
          <cell r="E3678" t="str">
            <v xml:space="preserve">   </v>
          </cell>
          <cell r="F3678" t="str">
            <v xml:space="preserve">   </v>
          </cell>
          <cell r="G3678" t="str">
            <v xml:space="preserve">   </v>
          </cell>
          <cell r="H3678" t="str">
            <v xml:space="preserve">   </v>
          </cell>
        </row>
        <row r="3679">
          <cell r="D3679" t="str">
            <v xml:space="preserve"> BDI  </v>
          </cell>
          <cell r="E3679">
            <v>0.27179999999999999</v>
          </cell>
          <cell r="F3679" t="str">
            <v xml:space="preserve">   </v>
          </cell>
          <cell r="G3679" t="str">
            <v xml:space="preserve">   </v>
          </cell>
          <cell r="H3679">
            <v>0</v>
          </cell>
        </row>
        <row r="3680">
          <cell r="D3680" t="str">
            <v xml:space="preserve"> Total  </v>
          </cell>
          <cell r="H3680">
            <v>0</v>
          </cell>
        </row>
        <row r="3681">
          <cell r="I3681" t="str">
            <v>XX</v>
          </cell>
        </row>
        <row r="3682">
          <cell r="D3682" t="str">
            <v xml:space="preserve"> Obra:  </v>
          </cell>
          <cell r="E3682" t="str">
            <v>Construção de Centro Educacional</v>
          </cell>
        </row>
        <row r="3683">
          <cell r="D3683" t="str">
            <v xml:space="preserve"> Local:  </v>
          </cell>
          <cell r="E3683" t="str">
            <v>Município de Assis</v>
          </cell>
          <cell r="F3683" t="str">
            <v xml:space="preserve">   </v>
          </cell>
          <cell r="G3683" t="str">
            <v xml:space="preserve">   </v>
          </cell>
        </row>
        <row r="3684">
          <cell r="D3684" t="str">
            <v xml:space="preserve"> Concorrência :  </v>
          </cell>
          <cell r="E3684" t="str">
            <v xml:space="preserve"> N.º 011/2009</v>
          </cell>
          <cell r="F3684" t="str">
            <v xml:space="preserve">   </v>
          </cell>
          <cell r="G3684" t="str">
            <v xml:space="preserve">   </v>
          </cell>
        </row>
        <row r="3685">
          <cell r="D3685" t="str">
            <v xml:space="preserve"> Composições Unitárias  </v>
          </cell>
        </row>
        <row r="3686">
          <cell r="C3686">
            <v>140</v>
          </cell>
          <cell r="D3686" t="str">
            <v>Dry-wall (fornecimento e instalação)</v>
          </cell>
          <cell r="E3686" t="str">
            <v xml:space="preserve">   </v>
          </cell>
          <cell r="F3686" t="str">
            <v xml:space="preserve">   </v>
          </cell>
        </row>
        <row r="3687">
          <cell r="D3687" t="str">
            <v xml:space="preserve">   </v>
          </cell>
          <cell r="E3687" t="str">
            <v xml:space="preserve">  Unid.  </v>
          </cell>
          <cell r="F3687" t="str">
            <v xml:space="preserve"> MAT.  </v>
          </cell>
          <cell r="G3687" t="str">
            <v xml:space="preserve">  MDO  </v>
          </cell>
          <cell r="H3687" t="str">
            <v xml:space="preserve">  TOTAL  </v>
          </cell>
        </row>
        <row r="3688">
          <cell r="D3688" t="str">
            <v xml:space="preserve">   </v>
          </cell>
          <cell r="E3688" t="str">
            <v>m²</v>
          </cell>
          <cell r="F3688">
            <v>85</v>
          </cell>
          <cell r="G3688">
            <v>0</v>
          </cell>
          <cell r="H3688">
            <v>85</v>
          </cell>
        </row>
        <row r="3689">
          <cell r="D3689" t="str">
            <v xml:space="preserve">   </v>
          </cell>
          <cell r="E3689" t="str">
            <v xml:space="preserve">   </v>
          </cell>
          <cell r="F3689" t="str">
            <v xml:space="preserve">   </v>
          </cell>
          <cell r="G3689" t="str">
            <v xml:space="preserve">   </v>
          </cell>
          <cell r="H3689" t="str">
            <v xml:space="preserve">   </v>
          </cell>
        </row>
        <row r="3690">
          <cell r="D3690" t="str">
            <v xml:space="preserve"> Material  </v>
          </cell>
          <cell r="E3690" t="str">
            <v xml:space="preserve">  Consumo  </v>
          </cell>
          <cell r="F3690" t="str">
            <v xml:space="preserve"> Unid.  </v>
          </cell>
          <cell r="G3690" t="str">
            <v xml:space="preserve">  Pr. Unit.  </v>
          </cell>
          <cell r="H3690" t="str">
            <v xml:space="preserve">  Custo  </v>
          </cell>
        </row>
        <row r="3691">
          <cell r="D3691" t="str">
            <v>Dry - Wall, Fornecimento e Instalação por pessoal Especializado</v>
          </cell>
          <cell r="E3691">
            <v>1</v>
          </cell>
          <cell r="F3691" t="str">
            <v>m2</v>
          </cell>
          <cell r="G3691">
            <v>85</v>
          </cell>
          <cell r="H3691">
            <v>85</v>
          </cell>
          <cell r="J3691" t="str">
            <v>it00347</v>
          </cell>
          <cell r="K3691">
            <v>1</v>
          </cell>
        </row>
        <row r="3692">
          <cell r="D3692">
            <v>0</v>
          </cell>
          <cell r="E3692">
            <v>0</v>
          </cell>
          <cell r="F3692">
            <v>0</v>
          </cell>
          <cell r="G3692">
            <v>0</v>
          </cell>
          <cell r="H3692">
            <v>0</v>
          </cell>
        </row>
        <row r="3693">
          <cell r="D3693">
            <v>0</v>
          </cell>
          <cell r="E3693">
            <v>0</v>
          </cell>
          <cell r="F3693">
            <v>0</v>
          </cell>
          <cell r="G3693">
            <v>0</v>
          </cell>
          <cell r="H3693">
            <v>0</v>
          </cell>
        </row>
        <row r="3694">
          <cell r="D3694">
            <v>0</v>
          </cell>
          <cell r="E3694">
            <v>0</v>
          </cell>
          <cell r="F3694">
            <v>0</v>
          </cell>
          <cell r="G3694">
            <v>0</v>
          </cell>
          <cell r="H3694">
            <v>0</v>
          </cell>
        </row>
        <row r="3695">
          <cell r="D3695">
            <v>0</v>
          </cell>
          <cell r="E3695">
            <v>0</v>
          </cell>
          <cell r="F3695">
            <v>0</v>
          </cell>
          <cell r="G3695">
            <v>0</v>
          </cell>
          <cell r="H3695">
            <v>0</v>
          </cell>
        </row>
        <row r="3696">
          <cell r="D3696">
            <v>0</v>
          </cell>
          <cell r="E3696">
            <v>0</v>
          </cell>
          <cell r="F3696">
            <v>0</v>
          </cell>
          <cell r="G3696">
            <v>0</v>
          </cell>
          <cell r="H3696">
            <v>0</v>
          </cell>
        </row>
        <row r="3697">
          <cell r="D3697">
            <v>0</v>
          </cell>
          <cell r="E3697">
            <v>0</v>
          </cell>
          <cell r="F3697">
            <v>0</v>
          </cell>
          <cell r="G3697">
            <v>0</v>
          </cell>
          <cell r="H3697">
            <v>0</v>
          </cell>
        </row>
        <row r="3698">
          <cell r="B3698">
            <v>140</v>
          </cell>
          <cell r="D3698" t="str">
            <v xml:space="preserve"> Total Material  </v>
          </cell>
          <cell r="H3698">
            <v>85</v>
          </cell>
        </row>
        <row r="3699">
          <cell r="D3699" t="str">
            <v xml:space="preserve">   </v>
          </cell>
          <cell r="E3699" t="str">
            <v xml:space="preserve">   </v>
          </cell>
          <cell r="F3699" t="str">
            <v xml:space="preserve">   </v>
          </cell>
          <cell r="G3699" t="str">
            <v xml:space="preserve">   </v>
          </cell>
          <cell r="H3699" t="str">
            <v xml:space="preserve">   </v>
          </cell>
        </row>
        <row r="3700">
          <cell r="D3700" t="str">
            <v xml:space="preserve"> Mão de Obra  </v>
          </cell>
          <cell r="E3700" t="str">
            <v xml:space="preserve">  Consumo  </v>
          </cell>
          <cell r="F3700" t="str">
            <v xml:space="preserve"> Unid.  </v>
          </cell>
          <cell r="G3700" t="str">
            <v xml:space="preserve">  Pr. Unit.  </v>
          </cell>
          <cell r="H3700" t="str">
            <v xml:space="preserve">  Custo  </v>
          </cell>
        </row>
        <row r="3701">
          <cell r="D3701">
            <v>0</v>
          </cell>
          <cell r="E3701">
            <v>0</v>
          </cell>
          <cell r="F3701">
            <v>0</v>
          </cell>
          <cell r="G3701">
            <v>0</v>
          </cell>
          <cell r="H3701">
            <v>0</v>
          </cell>
        </row>
        <row r="3702">
          <cell r="D3702">
            <v>0</v>
          </cell>
          <cell r="E3702">
            <v>0</v>
          </cell>
          <cell r="F3702">
            <v>0</v>
          </cell>
          <cell r="G3702">
            <v>0</v>
          </cell>
          <cell r="H3702">
            <v>0</v>
          </cell>
        </row>
        <row r="3703">
          <cell r="D3703">
            <v>0</v>
          </cell>
          <cell r="E3703">
            <v>0</v>
          </cell>
          <cell r="F3703">
            <v>0</v>
          </cell>
          <cell r="G3703">
            <v>0</v>
          </cell>
          <cell r="H3703">
            <v>0</v>
          </cell>
        </row>
        <row r="3704">
          <cell r="D3704">
            <v>0</v>
          </cell>
          <cell r="E3704">
            <v>0</v>
          </cell>
          <cell r="F3704">
            <v>0</v>
          </cell>
          <cell r="G3704">
            <v>0</v>
          </cell>
          <cell r="H3704">
            <v>0</v>
          </cell>
        </row>
        <row r="3705">
          <cell r="D3705">
            <v>0</v>
          </cell>
          <cell r="E3705">
            <v>0</v>
          </cell>
          <cell r="F3705">
            <v>0</v>
          </cell>
          <cell r="G3705">
            <v>0</v>
          </cell>
          <cell r="H3705">
            <v>0</v>
          </cell>
        </row>
        <row r="3706">
          <cell r="D3706" t="str">
            <v xml:space="preserve"> Sub-Total  </v>
          </cell>
          <cell r="H3706">
            <v>0</v>
          </cell>
        </row>
        <row r="3707">
          <cell r="D3707" t="str">
            <v xml:space="preserve"> Leis Sociais  </v>
          </cell>
          <cell r="E3707">
            <v>0</v>
          </cell>
          <cell r="F3707" t="str">
            <v xml:space="preserve">   </v>
          </cell>
          <cell r="G3707" t="str">
            <v xml:space="preserve">   </v>
          </cell>
          <cell r="H3707">
            <v>0</v>
          </cell>
        </row>
        <row r="3708">
          <cell r="A3708">
            <v>140</v>
          </cell>
          <cell r="D3708" t="str">
            <v xml:space="preserve"> Total MDO  </v>
          </cell>
          <cell r="H3708">
            <v>0</v>
          </cell>
        </row>
        <row r="3709">
          <cell r="D3709" t="str">
            <v xml:space="preserve">   </v>
          </cell>
          <cell r="E3709" t="str">
            <v xml:space="preserve">   </v>
          </cell>
          <cell r="F3709" t="str">
            <v xml:space="preserve">   </v>
          </cell>
          <cell r="G3709" t="str">
            <v xml:space="preserve">   </v>
          </cell>
          <cell r="H3709" t="str">
            <v xml:space="preserve">   </v>
          </cell>
        </row>
        <row r="3710">
          <cell r="D3710" t="str">
            <v xml:space="preserve"> BDI  </v>
          </cell>
          <cell r="E3710">
            <v>0.27179999999999999</v>
          </cell>
          <cell r="F3710" t="str">
            <v xml:space="preserve">   </v>
          </cell>
          <cell r="G3710" t="str">
            <v xml:space="preserve">   </v>
          </cell>
          <cell r="H3710">
            <v>0</v>
          </cell>
        </row>
        <row r="3711">
          <cell r="D3711" t="str">
            <v xml:space="preserve"> Total  </v>
          </cell>
          <cell r="H3711">
            <v>0</v>
          </cell>
        </row>
        <row r="3712">
          <cell r="I3712" t="str">
            <v>XX</v>
          </cell>
        </row>
        <row r="3713">
          <cell r="D3713" t="str">
            <v xml:space="preserve"> Obra:  </v>
          </cell>
          <cell r="E3713" t="str">
            <v>Construção de Centro Educacional</v>
          </cell>
        </row>
        <row r="3714">
          <cell r="D3714" t="str">
            <v xml:space="preserve"> Local:  </v>
          </cell>
          <cell r="E3714" t="str">
            <v>Município de Assis</v>
          </cell>
          <cell r="F3714" t="str">
            <v xml:space="preserve">   </v>
          </cell>
          <cell r="G3714" t="str">
            <v xml:space="preserve">   </v>
          </cell>
        </row>
        <row r="3715">
          <cell r="D3715" t="str">
            <v xml:space="preserve"> Concorrência :  </v>
          </cell>
          <cell r="E3715" t="str">
            <v xml:space="preserve"> N.º 011/2009</v>
          </cell>
          <cell r="F3715" t="str">
            <v xml:space="preserve">   </v>
          </cell>
          <cell r="G3715" t="str">
            <v xml:space="preserve">   </v>
          </cell>
        </row>
        <row r="3716">
          <cell r="D3716" t="str">
            <v xml:space="preserve"> Composições Unitárias  </v>
          </cell>
        </row>
        <row r="3717">
          <cell r="C3717">
            <v>141</v>
          </cell>
          <cell r="D3717" t="str">
            <v>Dry-wall, conforme projeto e memorial (fornecimento e instalação)</v>
          </cell>
          <cell r="E3717" t="str">
            <v xml:space="preserve">   </v>
          </cell>
          <cell r="F3717" t="str">
            <v xml:space="preserve">   </v>
          </cell>
        </row>
        <row r="3718">
          <cell r="D3718" t="str">
            <v xml:space="preserve">   </v>
          </cell>
          <cell r="E3718" t="str">
            <v xml:space="preserve">  Unid.  </v>
          </cell>
          <cell r="F3718" t="str">
            <v xml:space="preserve"> MAT.  </v>
          </cell>
          <cell r="G3718" t="str">
            <v xml:space="preserve">  MDO  </v>
          </cell>
          <cell r="H3718" t="str">
            <v xml:space="preserve">  TOTAL  </v>
          </cell>
        </row>
        <row r="3719">
          <cell r="D3719" t="str">
            <v xml:space="preserve">   </v>
          </cell>
          <cell r="E3719" t="str">
            <v>m²</v>
          </cell>
          <cell r="F3719">
            <v>85</v>
          </cell>
          <cell r="G3719">
            <v>0</v>
          </cell>
          <cell r="H3719">
            <v>85</v>
          </cell>
        </row>
        <row r="3720">
          <cell r="D3720" t="str">
            <v xml:space="preserve">   </v>
          </cell>
          <cell r="E3720" t="str">
            <v xml:space="preserve">   </v>
          </cell>
          <cell r="F3720" t="str">
            <v xml:space="preserve">   </v>
          </cell>
          <cell r="G3720" t="str">
            <v xml:space="preserve">   </v>
          </cell>
          <cell r="H3720" t="str">
            <v xml:space="preserve">   </v>
          </cell>
        </row>
        <row r="3721">
          <cell r="D3721" t="str">
            <v xml:space="preserve"> Material  </v>
          </cell>
          <cell r="E3721" t="str">
            <v xml:space="preserve">  Consumo  </v>
          </cell>
          <cell r="F3721" t="str">
            <v xml:space="preserve"> Unid.  </v>
          </cell>
          <cell r="G3721" t="str">
            <v xml:space="preserve">  Pr. Unit.  </v>
          </cell>
          <cell r="H3721" t="str">
            <v xml:space="preserve">  Custo  </v>
          </cell>
        </row>
        <row r="3722">
          <cell r="D3722" t="str">
            <v>Dry - Wall, Fornecimento e Instalação por pessoal Especializado</v>
          </cell>
          <cell r="E3722">
            <v>1</v>
          </cell>
          <cell r="F3722" t="str">
            <v>m2</v>
          </cell>
          <cell r="G3722">
            <v>85</v>
          </cell>
          <cell r="H3722">
            <v>85</v>
          </cell>
          <cell r="J3722" t="str">
            <v>it00347</v>
          </cell>
          <cell r="K3722">
            <v>1</v>
          </cell>
        </row>
        <row r="3723">
          <cell r="D3723">
            <v>0</v>
          </cell>
          <cell r="E3723">
            <v>0</v>
          </cell>
          <cell r="F3723">
            <v>0</v>
          </cell>
          <cell r="G3723">
            <v>0</v>
          </cell>
          <cell r="H3723">
            <v>0</v>
          </cell>
        </row>
        <row r="3724">
          <cell r="D3724">
            <v>0</v>
          </cell>
          <cell r="E3724">
            <v>0</v>
          </cell>
          <cell r="F3724">
            <v>0</v>
          </cell>
          <cell r="G3724">
            <v>0</v>
          </cell>
          <cell r="H3724">
            <v>0</v>
          </cell>
        </row>
        <row r="3725">
          <cell r="D3725">
            <v>0</v>
          </cell>
          <cell r="E3725">
            <v>0</v>
          </cell>
          <cell r="F3725">
            <v>0</v>
          </cell>
          <cell r="G3725">
            <v>0</v>
          </cell>
          <cell r="H3725">
            <v>0</v>
          </cell>
        </row>
        <row r="3726">
          <cell r="D3726">
            <v>0</v>
          </cell>
          <cell r="E3726">
            <v>0</v>
          </cell>
          <cell r="F3726">
            <v>0</v>
          </cell>
          <cell r="G3726">
            <v>0</v>
          </cell>
          <cell r="H3726">
            <v>0</v>
          </cell>
        </row>
        <row r="3727">
          <cell r="D3727">
            <v>0</v>
          </cell>
          <cell r="E3727">
            <v>0</v>
          </cell>
          <cell r="F3727">
            <v>0</v>
          </cell>
          <cell r="G3727">
            <v>0</v>
          </cell>
          <cell r="H3727">
            <v>0</v>
          </cell>
        </row>
        <row r="3728">
          <cell r="D3728">
            <v>0</v>
          </cell>
          <cell r="E3728">
            <v>0</v>
          </cell>
          <cell r="F3728">
            <v>0</v>
          </cell>
          <cell r="G3728">
            <v>0</v>
          </cell>
          <cell r="H3728">
            <v>0</v>
          </cell>
        </row>
        <row r="3729">
          <cell r="B3729">
            <v>141</v>
          </cell>
          <cell r="D3729" t="str">
            <v xml:space="preserve"> Total Material  </v>
          </cell>
          <cell r="H3729">
            <v>85</v>
          </cell>
        </row>
        <row r="3730">
          <cell r="D3730" t="str">
            <v xml:space="preserve">   </v>
          </cell>
          <cell r="E3730" t="str">
            <v xml:space="preserve">   </v>
          </cell>
          <cell r="F3730" t="str">
            <v xml:space="preserve">   </v>
          </cell>
          <cell r="G3730" t="str">
            <v xml:space="preserve">   </v>
          </cell>
          <cell r="H3730" t="str">
            <v xml:space="preserve">   </v>
          </cell>
        </row>
        <row r="3731">
          <cell r="D3731" t="str">
            <v xml:space="preserve"> Mão de Obra  </v>
          </cell>
          <cell r="E3731" t="str">
            <v xml:space="preserve">  Consumo  </v>
          </cell>
          <cell r="F3731" t="str">
            <v xml:space="preserve"> Unid.  </v>
          </cell>
          <cell r="G3731" t="str">
            <v xml:space="preserve">  Pr. Unit.  </v>
          </cell>
          <cell r="H3731" t="str">
            <v xml:space="preserve">  Custo  </v>
          </cell>
        </row>
        <row r="3732">
          <cell r="D3732">
            <v>0</v>
          </cell>
          <cell r="E3732">
            <v>0</v>
          </cell>
          <cell r="F3732">
            <v>0</v>
          </cell>
          <cell r="G3732">
            <v>0</v>
          </cell>
          <cell r="H3732">
            <v>0</v>
          </cell>
        </row>
        <row r="3733">
          <cell r="D3733">
            <v>0</v>
          </cell>
          <cell r="E3733">
            <v>0</v>
          </cell>
          <cell r="F3733">
            <v>0</v>
          </cell>
          <cell r="G3733">
            <v>0</v>
          </cell>
          <cell r="H3733">
            <v>0</v>
          </cell>
        </row>
        <row r="3734">
          <cell r="D3734">
            <v>0</v>
          </cell>
          <cell r="E3734">
            <v>0</v>
          </cell>
          <cell r="F3734">
            <v>0</v>
          </cell>
          <cell r="G3734">
            <v>0</v>
          </cell>
          <cell r="H3734">
            <v>0</v>
          </cell>
        </row>
        <row r="3735">
          <cell r="D3735">
            <v>0</v>
          </cell>
          <cell r="E3735">
            <v>0</v>
          </cell>
          <cell r="F3735">
            <v>0</v>
          </cell>
          <cell r="G3735">
            <v>0</v>
          </cell>
          <cell r="H3735">
            <v>0</v>
          </cell>
        </row>
        <row r="3736">
          <cell r="D3736">
            <v>0</v>
          </cell>
          <cell r="E3736">
            <v>0</v>
          </cell>
          <cell r="F3736">
            <v>0</v>
          </cell>
          <cell r="G3736">
            <v>0</v>
          </cell>
          <cell r="H3736">
            <v>0</v>
          </cell>
        </row>
        <row r="3737">
          <cell r="D3737" t="str">
            <v xml:space="preserve"> Sub-Total  </v>
          </cell>
          <cell r="H3737">
            <v>0</v>
          </cell>
        </row>
        <row r="3738">
          <cell r="D3738" t="str">
            <v xml:space="preserve"> Leis Sociais  </v>
          </cell>
          <cell r="E3738">
            <v>0</v>
          </cell>
          <cell r="F3738" t="str">
            <v xml:space="preserve">   </v>
          </cell>
          <cell r="G3738" t="str">
            <v xml:space="preserve">   </v>
          </cell>
          <cell r="H3738">
            <v>0</v>
          </cell>
        </row>
        <row r="3739">
          <cell r="A3739">
            <v>141</v>
          </cell>
          <cell r="D3739" t="str">
            <v xml:space="preserve"> Total MDO  </v>
          </cell>
          <cell r="H3739">
            <v>0</v>
          </cell>
        </row>
        <row r="3740">
          <cell r="D3740" t="str">
            <v xml:space="preserve">   </v>
          </cell>
          <cell r="E3740" t="str">
            <v xml:space="preserve">   </v>
          </cell>
          <cell r="F3740" t="str">
            <v xml:space="preserve">   </v>
          </cell>
          <cell r="G3740" t="str">
            <v xml:space="preserve">   </v>
          </cell>
          <cell r="H3740" t="str">
            <v xml:space="preserve">   </v>
          </cell>
        </row>
        <row r="3741">
          <cell r="D3741" t="str">
            <v xml:space="preserve"> BDI  </v>
          </cell>
          <cell r="E3741">
            <v>0.27179999999999999</v>
          </cell>
          <cell r="F3741" t="str">
            <v xml:space="preserve">   </v>
          </cell>
          <cell r="G3741" t="str">
            <v xml:space="preserve">   </v>
          </cell>
          <cell r="H3741">
            <v>0</v>
          </cell>
        </row>
        <row r="3742">
          <cell r="D3742" t="str">
            <v xml:space="preserve"> Total  </v>
          </cell>
          <cell r="H3742">
            <v>0</v>
          </cell>
        </row>
        <row r="3743">
          <cell r="I3743" t="str">
            <v>XX</v>
          </cell>
        </row>
        <row r="3744">
          <cell r="D3744" t="str">
            <v xml:space="preserve"> Obra:  </v>
          </cell>
          <cell r="E3744" t="str">
            <v>Construção de Centro Educacional</v>
          </cell>
        </row>
        <row r="3745">
          <cell r="D3745" t="str">
            <v xml:space="preserve"> Local:  </v>
          </cell>
          <cell r="E3745" t="str">
            <v>Município de Assis</v>
          </cell>
          <cell r="F3745" t="str">
            <v xml:space="preserve">   </v>
          </cell>
          <cell r="G3745" t="str">
            <v xml:space="preserve">   </v>
          </cell>
        </row>
        <row r="3746">
          <cell r="D3746" t="str">
            <v xml:space="preserve"> Concorrência :  </v>
          </cell>
          <cell r="E3746" t="str">
            <v xml:space="preserve"> N.º 011/2009</v>
          </cell>
          <cell r="F3746" t="str">
            <v xml:space="preserve">   </v>
          </cell>
          <cell r="G3746" t="str">
            <v xml:space="preserve">   </v>
          </cell>
        </row>
        <row r="3747">
          <cell r="D3747" t="str">
            <v xml:space="preserve"> Composições Unitárias  </v>
          </cell>
        </row>
        <row r="3748">
          <cell r="C3748">
            <v>142</v>
          </cell>
          <cell r="D3748" t="str">
            <v>Elemento vazado de concreto Neo Rex 16-DS</v>
          </cell>
          <cell r="E3748" t="str">
            <v xml:space="preserve">   </v>
          </cell>
          <cell r="F3748" t="str">
            <v xml:space="preserve">   </v>
          </cell>
        </row>
        <row r="3749">
          <cell r="D3749" t="str">
            <v xml:space="preserve">   </v>
          </cell>
          <cell r="E3749" t="str">
            <v xml:space="preserve">  Unid.  </v>
          </cell>
          <cell r="F3749" t="str">
            <v xml:space="preserve"> MAT.  </v>
          </cell>
          <cell r="G3749" t="str">
            <v xml:space="preserve">  MDO  </v>
          </cell>
          <cell r="H3749" t="str">
            <v xml:space="preserve">  TOTAL  </v>
          </cell>
        </row>
        <row r="3750">
          <cell r="D3750" t="str">
            <v xml:space="preserve">   </v>
          </cell>
          <cell r="E3750" t="str">
            <v>m²</v>
          </cell>
          <cell r="F3750">
            <v>0</v>
          </cell>
          <cell r="G3750">
            <v>0</v>
          </cell>
          <cell r="H3750">
            <v>0</v>
          </cell>
        </row>
        <row r="3751">
          <cell r="D3751" t="str">
            <v xml:space="preserve">   </v>
          </cell>
          <cell r="E3751" t="str">
            <v xml:space="preserve">   </v>
          </cell>
          <cell r="F3751" t="str">
            <v xml:space="preserve">   </v>
          </cell>
          <cell r="G3751" t="str">
            <v xml:space="preserve">   </v>
          </cell>
          <cell r="H3751" t="str">
            <v xml:space="preserve">   </v>
          </cell>
        </row>
        <row r="3752">
          <cell r="D3752" t="str">
            <v xml:space="preserve"> Material  </v>
          </cell>
          <cell r="E3752" t="str">
            <v xml:space="preserve">  Consumo  </v>
          </cell>
          <cell r="F3752" t="str">
            <v xml:space="preserve"> Unid.  </v>
          </cell>
          <cell r="G3752" t="str">
            <v xml:space="preserve">  Pr. Unit.  </v>
          </cell>
          <cell r="H3752" t="str">
            <v xml:space="preserve">  Custo  </v>
          </cell>
        </row>
        <row r="3753">
          <cell r="D3753">
            <v>0</v>
          </cell>
          <cell r="E3753">
            <v>0</v>
          </cell>
          <cell r="F3753">
            <v>0</v>
          </cell>
          <cell r="G3753">
            <v>0</v>
          </cell>
          <cell r="H3753">
            <v>0</v>
          </cell>
        </row>
        <row r="3754">
          <cell r="D3754">
            <v>0</v>
          </cell>
          <cell r="E3754">
            <v>0</v>
          </cell>
          <cell r="F3754">
            <v>0</v>
          </cell>
          <cell r="G3754">
            <v>0</v>
          </cell>
          <cell r="H3754">
            <v>0</v>
          </cell>
        </row>
        <row r="3755">
          <cell r="D3755">
            <v>0</v>
          </cell>
          <cell r="E3755">
            <v>0</v>
          </cell>
          <cell r="F3755">
            <v>0</v>
          </cell>
          <cell r="G3755">
            <v>0</v>
          </cell>
          <cell r="H3755">
            <v>0</v>
          </cell>
        </row>
        <row r="3756">
          <cell r="D3756">
            <v>0</v>
          </cell>
          <cell r="E3756">
            <v>0</v>
          </cell>
          <cell r="F3756">
            <v>0</v>
          </cell>
          <cell r="G3756">
            <v>0</v>
          </cell>
          <cell r="H3756">
            <v>0</v>
          </cell>
        </row>
        <row r="3757">
          <cell r="D3757">
            <v>0</v>
          </cell>
          <cell r="E3757">
            <v>0</v>
          </cell>
          <cell r="F3757">
            <v>0</v>
          </cell>
          <cell r="G3757">
            <v>0</v>
          </cell>
          <cell r="H3757">
            <v>0</v>
          </cell>
        </row>
        <row r="3758">
          <cell r="D3758">
            <v>0</v>
          </cell>
          <cell r="E3758">
            <v>0</v>
          </cell>
          <cell r="F3758">
            <v>0</v>
          </cell>
          <cell r="G3758">
            <v>0</v>
          </cell>
          <cell r="H3758">
            <v>0</v>
          </cell>
        </row>
        <row r="3759">
          <cell r="D3759">
            <v>0</v>
          </cell>
          <cell r="E3759">
            <v>0</v>
          </cell>
          <cell r="F3759">
            <v>0</v>
          </cell>
          <cell r="G3759">
            <v>0</v>
          </cell>
          <cell r="H3759">
            <v>0</v>
          </cell>
        </row>
        <row r="3760">
          <cell r="B3760">
            <v>142</v>
          </cell>
          <cell r="D3760" t="str">
            <v xml:space="preserve"> Total Material  </v>
          </cell>
          <cell r="H3760">
            <v>0</v>
          </cell>
        </row>
        <row r="3761">
          <cell r="D3761" t="str">
            <v xml:space="preserve">   </v>
          </cell>
          <cell r="E3761" t="str">
            <v xml:space="preserve">   </v>
          </cell>
          <cell r="F3761" t="str">
            <v xml:space="preserve">   </v>
          </cell>
          <cell r="G3761" t="str">
            <v xml:space="preserve">   </v>
          </cell>
          <cell r="H3761" t="str">
            <v xml:space="preserve">   </v>
          </cell>
        </row>
        <row r="3762">
          <cell r="D3762" t="str">
            <v xml:space="preserve"> Mão de Obra  </v>
          </cell>
          <cell r="E3762" t="str">
            <v xml:space="preserve">  Consumo  </v>
          </cell>
          <cell r="F3762" t="str">
            <v xml:space="preserve"> Unid.  </v>
          </cell>
          <cell r="G3762" t="str">
            <v xml:space="preserve">  Pr. Unit.  </v>
          </cell>
          <cell r="H3762" t="str">
            <v xml:space="preserve">  Custo  </v>
          </cell>
        </row>
        <row r="3763">
          <cell r="D3763">
            <v>0</v>
          </cell>
          <cell r="E3763">
            <v>0</v>
          </cell>
          <cell r="F3763">
            <v>0</v>
          </cell>
          <cell r="G3763">
            <v>0</v>
          </cell>
          <cell r="H3763">
            <v>0</v>
          </cell>
        </row>
        <row r="3764">
          <cell r="D3764">
            <v>0</v>
          </cell>
          <cell r="E3764">
            <v>0</v>
          </cell>
          <cell r="F3764">
            <v>0</v>
          </cell>
          <cell r="G3764">
            <v>0</v>
          </cell>
          <cell r="H3764">
            <v>0</v>
          </cell>
        </row>
        <row r="3765">
          <cell r="D3765">
            <v>0</v>
          </cell>
          <cell r="E3765">
            <v>0</v>
          </cell>
          <cell r="F3765">
            <v>0</v>
          </cell>
          <cell r="G3765">
            <v>0</v>
          </cell>
          <cell r="H3765">
            <v>0</v>
          </cell>
        </row>
        <row r="3766">
          <cell r="D3766">
            <v>0</v>
          </cell>
          <cell r="E3766">
            <v>0</v>
          </cell>
          <cell r="F3766">
            <v>0</v>
          </cell>
          <cell r="G3766">
            <v>0</v>
          </cell>
          <cell r="H3766">
            <v>0</v>
          </cell>
        </row>
        <row r="3767">
          <cell r="D3767">
            <v>0</v>
          </cell>
          <cell r="E3767">
            <v>0</v>
          </cell>
          <cell r="F3767">
            <v>0</v>
          </cell>
          <cell r="G3767">
            <v>0</v>
          </cell>
          <cell r="H3767">
            <v>0</v>
          </cell>
        </row>
        <row r="3768">
          <cell r="D3768" t="str">
            <v xml:space="preserve"> Sub-Total  </v>
          </cell>
          <cell r="H3768">
            <v>0</v>
          </cell>
        </row>
        <row r="3769">
          <cell r="D3769" t="str">
            <v xml:space="preserve"> Leis Sociais  </v>
          </cell>
          <cell r="E3769">
            <v>0</v>
          </cell>
          <cell r="F3769" t="str">
            <v xml:space="preserve">   </v>
          </cell>
          <cell r="G3769" t="str">
            <v xml:space="preserve">   </v>
          </cell>
          <cell r="H3769">
            <v>0</v>
          </cell>
        </row>
        <row r="3770">
          <cell r="A3770">
            <v>142</v>
          </cell>
          <cell r="D3770" t="str">
            <v xml:space="preserve"> Total MDO  </v>
          </cell>
          <cell r="H3770">
            <v>0</v>
          </cell>
        </row>
        <row r="3771">
          <cell r="D3771" t="str">
            <v xml:space="preserve">   </v>
          </cell>
          <cell r="E3771" t="str">
            <v xml:space="preserve">   </v>
          </cell>
          <cell r="F3771" t="str">
            <v xml:space="preserve">   </v>
          </cell>
          <cell r="G3771" t="str">
            <v xml:space="preserve">   </v>
          </cell>
          <cell r="H3771" t="str">
            <v xml:space="preserve">   </v>
          </cell>
        </row>
        <row r="3772">
          <cell r="D3772" t="str">
            <v xml:space="preserve"> BDI  </v>
          </cell>
          <cell r="E3772">
            <v>0.27179999999999999</v>
          </cell>
          <cell r="F3772" t="str">
            <v xml:space="preserve">   </v>
          </cell>
          <cell r="G3772" t="str">
            <v xml:space="preserve">   </v>
          </cell>
          <cell r="H3772">
            <v>0</v>
          </cell>
        </row>
        <row r="3773">
          <cell r="D3773" t="str">
            <v xml:space="preserve"> Total  </v>
          </cell>
          <cell r="H3773">
            <v>0</v>
          </cell>
        </row>
        <row r="3774">
          <cell r="I3774" t="str">
            <v>XX</v>
          </cell>
        </row>
        <row r="3775">
          <cell r="D3775" t="str">
            <v xml:space="preserve"> Obra:  </v>
          </cell>
          <cell r="E3775" t="str">
            <v>Construção de Centro Educacional</v>
          </cell>
        </row>
        <row r="3776">
          <cell r="D3776" t="str">
            <v xml:space="preserve"> Local:  </v>
          </cell>
          <cell r="E3776" t="str">
            <v>Município de Assis</v>
          </cell>
          <cell r="F3776" t="str">
            <v xml:space="preserve">   </v>
          </cell>
          <cell r="G3776" t="str">
            <v xml:space="preserve">   </v>
          </cell>
        </row>
        <row r="3777">
          <cell r="D3777" t="str">
            <v xml:space="preserve"> Concorrência :  </v>
          </cell>
          <cell r="E3777" t="str">
            <v xml:space="preserve"> N.º 011/2009</v>
          </cell>
          <cell r="F3777" t="str">
            <v xml:space="preserve">   </v>
          </cell>
          <cell r="G3777" t="str">
            <v xml:space="preserve">   </v>
          </cell>
        </row>
        <row r="3778">
          <cell r="D3778" t="str">
            <v xml:space="preserve"> Composições Unitárias  </v>
          </cell>
        </row>
        <row r="3779">
          <cell r="C3779">
            <v>144</v>
          </cell>
          <cell r="D3779" t="str">
            <v>Emassamento de forro de gesso</v>
          </cell>
          <cell r="E3779" t="str">
            <v xml:space="preserve">   </v>
          </cell>
          <cell r="F3779" t="str">
            <v xml:space="preserve">   </v>
          </cell>
        </row>
        <row r="3780">
          <cell r="D3780" t="str">
            <v xml:space="preserve">   </v>
          </cell>
          <cell r="E3780" t="str">
            <v xml:space="preserve">  Unid.  </v>
          </cell>
          <cell r="F3780" t="str">
            <v xml:space="preserve"> MAT.  </v>
          </cell>
          <cell r="G3780" t="str">
            <v xml:space="preserve">  MDO  </v>
          </cell>
          <cell r="H3780" t="str">
            <v xml:space="preserve">  TOTAL  </v>
          </cell>
        </row>
        <row r="3781">
          <cell r="D3781" t="str">
            <v xml:space="preserve">   </v>
          </cell>
          <cell r="E3781" t="str">
            <v>m²</v>
          </cell>
          <cell r="F3781">
            <v>0.09</v>
          </cell>
          <cell r="G3781">
            <v>11.66</v>
          </cell>
          <cell r="H3781">
            <v>11.75</v>
          </cell>
        </row>
        <row r="3782">
          <cell r="D3782" t="str">
            <v xml:space="preserve">   </v>
          </cell>
          <cell r="E3782" t="str">
            <v xml:space="preserve">   </v>
          </cell>
          <cell r="F3782" t="str">
            <v xml:space="preserve">   </v>
          </cell>
          <cell r="G3782" t="str">
            <v xml:space="preserve">   </v>
          </cell>
          <cell r="H3782" t="str">
            <v xml:space="preserve">   </v>
          </cell>
        </row>
        <row r="3783">
          <cell r="D3783" t="str">
            <v xml:space="preserve"> Material  </v>
          </cell>
          <cell r="E3783" t="str">
            <v xml:space="preserve">  Consumo  </v>
          </cell>
          <cell r="F3783" t="str">
            <v xml:space="preserve"> Unid.  </v>
          </cell>
          <cell r="G3783" t="str">
            <v xml:space="preserve">  Pr. Unit.  </v>
          </cell>
          <cell r="H3783" t="str">
            <v xml:space="preserve">  Custo  </v>
          </cell>
        </row>
        <row r="3784">
          <cell r="D3784" t="str">
            <v>MASSA ACRILICA</v>
          </cell>
          <cell r="E3784">
            <v>0.3</v>
          </cell>
          <cell r="F3784" t="str">
            <v xml:space="preserve">L     </v>
          </cell>
          <cell r="G3784">
            <v>0.3</v>
          </cell>
          <cell r="H3784">
            <v>0.09</v>
          </cell>
          <cell r="J3784" t="str">
            <v>MTI2454</v>
          </cell>
          <cell r="K3784">
            <v>0.3</v>
          </cell>
        </row>
        <row r="3785">
          <cell r="D3785">
            <v>0</v>
          </cell>
          <cell r="E3785">
            <v>0</v>
          </cell>
          <cell r="F3785">
            <v>0</v>
          </cell>
          <cell r="G3785">
            <v>0</v>
          </cell>
          <cell r="H3785">
            <v>0</v>
          </cell>
        </row>
        <row r="3786">
          <cell r="D3786">
            <v>0</v>
          </cell>
          <cell r="E3786">
            <v>0</v>
          </cell>
          <cell r="F3786">
            <v>0</v>
          </cell>
          <cell r="G3786">
            <v>0</v>
          </cell>
          <cell r="H3786">
            <v>0</v>
          </cell>
        </row>
        <row r="3787">
          <cell r="D3787">
            <v>0</v>
          </cell>
          <cell r="E3787">
            <v>0</v>
          </cell>
          <cell r="F3787">
            <v>0</v>
          </cell>
          <cell r="G3787">
            <v>0</v>
          </cell>
          <cell r="H3787">
            <v>0</v>
          </cell>
        </row>
        <row r="3788">
          <cell r="D3788">
            <v>0</v>
          </cell>
          <cell r="E3788">
            <v>0</v>
          </cell>
          <cell r="F3788">
            <v>0</v>
          </cell>
          <cell r="G3788">
            <v>0</v>
          </cell>
          <cell r="H3788">
            <v>0</v>
          </cell>
        </row>
        <row r="3789">
          <cell r="D3789">
            <v>0</v>
          </cell>
          <cell r="E3789">
            <v>0</v>
          </cell>
          <cell r="F3789">
            <v>0</v>
          </cell>
          <cell r="G3789">
            <v>0</v>
          </cell>
          <cell r="H3789">
            <v>0</v>
          </cell>
        </row>
        <row r="3790">
          <cell r="D3790">
            <v>0</v>
          </cell>
          <cell r="E3790">
            <v>0</v>
          </cell>
          <cell r="F3790">
            <v>0</v>
          </cell>
          <cell r="G3790">
            <v>0</v>
          </cell>
          <cell r="H3790">
            <v>0</v>
          </cell>
        </row>
        <row r="3791">
          <cell r="B3791">
            <v>144</v>
          </cell>
          <cell r="D3791" t="str">
            <v xml:space="preserve"> Total Material  </v>
          </cell>
          <cell r="H3791">
            <v>0.09</v>
          </cell>
        </row>
        <row r="3792">
          <cell r="D3792" t="str">
            <v xml:space="preserve">   </v>
          </cell>
          <cell r="E3792" t="str">
            <v xml:space="preserve">   </v>
          </cell>
          <cell r="F3792" t="str">
            <v xml:space="preserve">   </v>
          </cell>
          <cell r="G3792" t="str">
            <v xml:space="preserve">   </v>
          </cell>
          <cell r="H3792" t="str">
            <v xml:space="preserve">   </v>
          </cell>
        </row>
        <row r="3793">
          <cell r="D3793" t="str">
            <v xml:space="preserve"> Mão de Obra  </v>
          </cell>
          <cell r="E3793" t="str">
            <v xml:space="preserve">  Consumo  </v>
          </cell>
          <cell r="F3793" t="str">
            <v xml:space="preserve"> Unid.  </v>
          </cell>
          <cell r="G3793" t="str">
            <v xml:space="preserve">  Pr. Unit.  </v>
          </cell>
          <cell r="H3793" t="str">
            <v xml:space="preserve">  Custo  </v>
          </cell>
        </row>
        <row r="3794">
          <cell r="D3794" t="str">
            <v xml:space="preserve">PINTOR                                                                                                                                                                                                  </v>
          </cell>
          <cell r="E3794">
            <v>0.8</v>
          </cell>
          <cell r="F3794" t="str">
            <v xml:space="preserve">H     </v>
          </cell>
          <cell r="G3794">
            <v>8.7200000000000006</v>
          </cell>
          <cell r="H3794">
            <v>6.98</v>
          </cell>
          <cell r="J3794" t="str">
            <v>0110140</v>
          </cell>
          <cell r="K3794">
            <v>0.8</v>
          </cell>
        </row>
        <row r="3795">
          <cell r="D3795" t="str">
            <v xml:space="preserve">AJUDANTE DE PINTOR                                                                                                                                                                                      </v>
          </cell>
          <cell r="E3795">
            <v>0.3</v>
          </cell>
          <cell r="F3795" t="str">
            <v xml:space="preserve">H     </v>
          </cell>
          <cell r="G3795">
            <v>7.3</v>
          </cell>
          <cell r="H3795">
            <v>2.19</v>
          </cell>
          <cell r="J3795" t="str">
            <v>0110141</v>
          </cell>
          <cell r="K3795">
            <v>0.3</v>
          </cell>
        </row>
        <row r="3796">
          <cell r="D3796">
            <v>0</v>
          </cell>
          <cell r="E3796">
            <v>0</v>
          </cell>
          <cell r="F3796">
            <v>0</v>
          </cell>
          <cell r="G3796">
            <v>0</v>
          </cell>
          <cell r="H3796">
            <v>0</v>
          </cell>
        </row>
        <row r="3797">
          <cell r="D3797">
            <v>0</v>
          </cell>
          <cell r="E3797">
            <v>0</v>
          </cell>
          <cell r="F3797">
            <v>0</v>
          </cell>
          <cell r="G3797">
            <v>0</v>
          </cell>
          <cell r="H3797">
            <v>0</v>
          </cell>
        </row>
        <row r="3798">
          <cell r="D3798">
            <v>0</v>
          </cell>
          <cell r="E3798">
            <v>0</v>
          </cell>
          <cell r="F3798">
            <v>0</v>
          </cell>
          <cell r="G3798">
            <v>0</v>
          </cell>
          <cell r="H3798">
            <v>0</v>
          </cell>
        </row>
        <row r="3799">
          <cell r="D3799" t="str">
            <v xml:space="preserve"> Sub-Total  </v>
          </cell>
          <cell r="H3799">
            <v>9.17</v>
          </cell>
        </row>
        <row r="3800">
          <cell r="D3800" t="str">
            <v xml:space="preserve"> Leis Sociais  </v>
          </cell>
          <cell r="E3800">
            <v>0</v>
          </cell>
          <cell r="F3800" t="str">
            <v xml:space="preserve">   </v>
          </cell>
          <cell r="G3800" t="str">
            <v xml:space="preserve">   </v>
          </cell>
          <cell r="H3800">
            <v>0</v>
          </cell>
        </row>
        <row r="3801">
          <cell r="A3801">
            <v>144</v>
          </cell>
          <cell r="D3801" t="str">
            <v xml:space="preserve"> Total MDO  </v>
          </cell>
          <cell r="H3801">
            <v>9.17</v>
          </cell>
        </row>
        <row r="3802">
          <cell r="D3802" t="str">
            <v xml:space="preserve">   </v>
          </cell>
          <cell r="E3802" t="str">
            <v xml:space="preserve">   </v>
          </cell>
          <cell r="F3802" t="str">
            <v xml:space="preserve">   </v>
          </cell>
          <cell r="G3802" t="str">
            <v xml:space="preserve">   </v>
          </cell>
          <cell r="H3802" t="str">
            <v xml:space="preserve">   </v>
          </cell>
        </row>
        <row r="3803">
          <cell r="D3803" t="str">
            <v xml:space="preserve"> BDI  </v>
          </cell>
          <cell r="E3803">
            <v>0.27179999999999999</v>
          </cell>
          <cell r="F3803" t="str">
            <v xml:space="preserve">   </v>
          </cell>
          <cell r="G3803" t="str">
            <v xml:space="preserve">   </v>
          </cell>
          <cell r="H3803">
            <v>2.4900000000000002</v>
          </cell>
        </row>
        <row r="3804">
          <cell r="D3804" t="str">
            <v xml:space="preserve"> Total  </v>
          </cell>
          <cell r="H3804">
            <v>11.66</v>
          </cell>
        </row>
        <row r="3805">
          <cell r="I3805" t="str">
            <v>XX</v>
          </cell>
        </row>
        <row r="3806">
          <cell r="D3806" t="str">
            <v xml:space="preserve"> Obra:  </v>
          </cell>
          <cell r="E3806" t="str">
            <v>Construção de Centro Educacional</v>
          </cell>
        </row>
        <row r="3807">
          <cell r="D3807" t="str">
            <v xml:space="preserve"> Local:  </v>
          </cell>
          <cell r="E3807" t="str">
            <v>Município de Assis</v>
          </cell>
          <cell r="F3807" t="str">
            <v xml:space="preserve">   </v>
          </cell>
          <cell r="G3807" t="str">
            <v xml:space="preserve">   </v>
          </cell>
        </row>
        <row r="3808">
          <cell r="D3808" t="str">
            <v xml:space="preserve"> Concorrência :  </v>
          </cell>
          <cell r="E3808" t="str">
            <v xml:space="preserve"> N.º 011/2009</v>
          </cell>
          <cell r="F3808" t="str">
            <v xml:space="preserve">   </v>
          </cell>
          <cell r="G3808" t="str">
            <v xml:space="preserve">   </v>
          </cell>
        </row>
        <row r="3809">
          <cell r="D3809" t="str">
            <v xml:space="preserve"> Composições Unitárias  </v>
          </cell>
        </row>
        <row r="3810">
          <cell r="C3810">
            <v>145</v>
          </cell>
          <cell r="D3810" t="str">
            <v>Emassamento de paredes</v>
          </cell>
          <cell r="E3810" t="str">
            <v xml:space="preserve">   </v>
          </cell>
          <cell r="F3810" t="str">
            <v xml:space="preserve">   </v>
          </cell>
        </row>
        <row r="3811">
          <cell r="D3811" t="str">
            <v xml:space="preserve">   </v>
          </cell>
          <cell r="E3811" t="str">
            <v xml:space="preserve">  Unid.  </v>
          </cell>
          <cell r="F3811" t="str">
            <v xml:space="preserve"> MAT.  </v>
          </cell>
          <cell r="G3811" t="str">
            <v xml:space="preserve">  MDO  </v>
          </cell>
          <cell r="H3811" t="str">
            <v xml:space="preserve">  TOTAL  </v>
          </cell>
        </row>
        <row r="3812">
          <cell r="D3812" t="str">
            <v xml:space="preserve">   </v>
          </cell>
          <cell r="E3812" t="str">
            <v>m²</v>
          </cell>
          <cell r="F3812">
            <v>0.72</v>
          </cell>
          <cell r="G3812">
            <v>11.66</v>
          </cell>
          <cell r="H3812">
            <v>12.38</v>
          </cell>
        </row>
        <row r="3813">
          <cell r="D3813" t="str">
            <v xml:space="preserve">   </v>
          </cell>
          <cell r="E3813" t="str">
            <v xml:space="preserve">   </v>
          </cell>
          <cell r="F3813" t="str">
            <v xml:space="preserve">   </v>
          </cell>
          <cell r="G3813" t="str">
            <v xml:space="preserve">   </v>
          </cell>
          <cell r="H3813" t="str">
            <v xml:space="preserve">   </v>
          </cell>
        </row>
        <row r="3814">
          <cell r="D3814" t="str">
            <v xml:space="preserve"> Material  </v>
          </cell>
          <cell r="E3814" t="str">
            <v xml:space="preserve">  Consumo  </v>
          </cell>
          <cell r="F3814" t="str">
            <v xml:space="preserve"> Unid.  </v>
          </cell>
          <cell r="G3814" t="str">
            <v xml:space="preserve">  Pr. Unit.  </v>
          </cell>
          <cell r="H3814" t="str">
            <v xml:space="preserve">  Custo  </v>
          </cell>
        </row>
        <row r="3815">
          <cell r="D3815" t="str">
            <v>MASSA ACRILICA</v>
          </cell>
          <cell r="E3815">
            <v>0.3</v>
          </cell>
          <cell r="F3815" t="str">
            <v xml:space="preserve">L     </v>
          </cell>
          <cell r="G3815">
            <v>0.3</v>
          </cell>
          <cell r="H3815">
            <v>0.09</v>
          </cell>
          <cell r="J3815" t="str">
            <v>MTI2454</v>
          </cell>
          <cell r="K3815">
            <v>0.3</v>
          </cell>
        </row>
        <row r="3816">
          <cell r="D3816" t="str">
            <v xml:space="preserve">LIXA PARA MADEIRA - N.100                                                                                                                                                                               </v>
          </cell>
          <cell r="E3816">
            <v>0.5</v>
          </cell>
          <cell r="F3816" t="str">
            <v xml:space="preserve">UN    </v>
          </cell>
          <cell r="G3816">
            <v>1.25</v>
          </cell>
          <cell r="H3816">
            <v>0.63</v>
          </cell>
          <cell r="J3816" t="str">
            <v>0237540</v>
          </cell>
          <cell r="K3816">
            <v>0.5</v>
          </cell>
        </row>
        <row r="3817">
          <cell r="D3817">
            <v>0</v>
          </cell>
          <cell r="E3817">
            <v>0</v>
          </cell>
          <cell r="F3817">
            <v>0</v>
          </cell>
          <cell r="G3817">
            <v>0</v>
          </cell>
          <cell r="H3817">
            <v>0</v>
          </cell>
        </row>
        <row r="3818">
          <cell r="D3818">
            <v>0</v>
          </cell>
          <cell r="E3818">
            <v>0</v>
          </cell>
          <cell r="F3818">
            <v>0</v>
          </cell>
          <cell r="G3818">
            <v>0</v>
          </cell>
          <cell r="H3818">
            <v>0</v>
          </cell>
        </row>
        <row r="3819">
          <cell r="D3819">
            <v>0</v>
          </cell>
          <cell r="E3819">
            <v>0</v>
          </cell>
          <cell r="F3819">
            <v>0</v>
          </cell>
          <cell r="G3819">
            <v>0</v>
          </cell>
          <cell r="H3819">
            <v>0</v>
          </cell>
        </row>
        <row r="3820">
          <cell r="D3820">
            <v>0</v>
          </cell>
          <cell r="E3820">
            <v>0</v>
          </cell>
          <cell r="F3820">
            <v>0</v>
          </cell>
          <cell r="G3820">
            <v>0</v>
          </cell>
          <cell r="H3820">
            <v>0</v>
          </cell>
        </row>
        <row r="3821">
          <cell r="D3821">
            <v>0</v>
          </cell>
          <cell r="E3821">
            <v>0</v>
          </cell>
          <cell r="F3821">
            <v>0</v>
          </cell>
          <cell r="G3821">
            <v>0</v>
          </cell>
          <cell r="H3821">
            <v>0</v>
          </cell>
        </row>
        <row r="3822">
          <cell r="B3822">
            <v>145</v>
          </cell>
          <cell r="D3822" t="str">
            <v xml:space="preserve"> Total Material  </v>
          </cell>
          <cell r="H3822">
            <v>0.72</v>
          </cell>
        </row>
        <row r="3823">
          <cell r="D3823" t="str">
            <v xml:space="preserve">   </v>
          </cell>
          <cell r="E3823" t="str">
            <v xml:space="preserve">   </v>
          </cell>
          <cell r="F3823" t="str">
            <v xml:space="preserve">   </v>
          </cell>
          <cell r="G3823" t="str">
            <v xml:space="preserve">   </v>
          </cell>
          <cell r="H3823" t="str">
            <v xml:space="preserve">   </v>
          </cell>
        </row>
        <row r="3824">
          <cell r="D3824" t="str">
            <v xml:space="preserve"> Mão de Obra  </v>
          </cell>
          <cell r="E3824" t="str">
            <v xml:space="preserve">  Consumo  </v>
          </cell>
          <cell r="F3824" t="str">
            <v xml:space="preserve"> Unid.  </v>
          </cell>
          <cell r="G3824" t="str">
            <v xml:space="preserve">  Pr. Unit.  </v>
          </cell>
          <cell r="H3824" t="str">
            <v xml:space="preserve">  Custo  </v>
          </cell>
        </row>
        <row r="3825">
          <cell r="D3825" t="str">
            <v xml:space="preserve">PINTOR                                                                                                                                                                                                  </v>
          </cell>
          <cell r="E3825">
            <v>0.8</v>
          </cell>
          <cell r="F3825" t="str">
            <v xml:space="preserve">H     </v>
          </cell>
          <cell r="G3825">
            <v>8.7200000000000006</v>
          </cell>
          <cell r="H3825">
            <v>6.98</v>
          </cell>
          <cell r="J3825" t="str">
            <v>0110140</v>
          </cell>
          <cell r="K3825">
            <v>0.8</v>
          </cell>
        </row>
        <row r="3826">
          <cell r="D3826" t="str">
            <v xml:space="preserve">AJUDANTE DE PINTOR                                                                                                                                                                                      </v>
          </cell>
          <cell r="E3826">
            <v>0.3</v>
          </cell>
          <cell r="F3826" t="str">
            <v xml:space="preserve">H     </v>
          </cell>
          <cell r="G3826">
            <v>7.3</v>
          </cell>
          <cell r="H3826">
            <v>2.19</v>
          </cell>
          <cell r="J3826" t="str">
            <v>0110141</v>
          </cell>
          <cell r="K3826">
            <v>0.3</v>
          </cell>
        </row>
        <row r="3827">
          <cell r="D3827">
            <v>0</v>
          </cell>
          <cell r="E3827">
            <v>0</v>
          </cell>
          <cell r="F3827">
            <v>0</v>
          </cell>
          <cell r="G3827">
            <v>0</v>
          </cell>
          <cell r="H3827">
            <v>0</v>
          </cell>
        </row>
        <row r="3828">
          <cell r="D3828">
            <v>0</v>
          </cell>
          <cell r="E3828">
            <v>0</v>
          </cell>
          <cell r="F3828">
            <v>0</v>
          </cell>
          <cell r="G3828">
            <v>0</v>
          </cell>
          <cell r="H3828">
            <v>0</v>
          </cell>
        </row>
        <row r="3829">
          <cell r="D3829">
            <v>0</v>
          </cell>
          <cell r="E3829">
            <v>0</v>
          </cell>
          <cell r="F3829">
            <v>0</v>
          </cell>
          <cell r="G3829">
            <v>0</v>
          </cell>
          <cell r="H3829">
            <v>0</v>
          </cell>
        </row>
        <row r="3830">
          <cell r="D3830" t="str">
            <v xml:space="preserve"> Sub-Total  </v>
          </cell>
          <cell r="H3830">
            <v>9.17</v>
          </cell>
        </row>
        <row r="3831">
          <cell r="D3831" t="str">
            <v xml:space="preserve"> Leis Sociais  </v>
          </cell>
          <cell r="E3831">
            <v>0</v>
          </cell>
          <cell r="F3831" t="str">
            <v xml:space="preserve">   </v>
          </cell>
          <cell r="G3831" t="str">
            <v xml:space="preserve">   </v>
          </cell>
          <cell r="H3831">
            <v>0</v>
          </cell>
        </row>
        <row r="3832">
          <cell r="A3832">
            <v>145</v>
          </cell>
          <cell r="D3832" t="str">
            <v xml:space="preserve"> Total MDO  </v>
          </cell>
          <cell r="H3832">
            <v>9.17</v>
          </cell>
        </row>
        <row r="3833">
          <cell r="D3833" t="str">
            <v xml:space="preserve">   </v>
          </cell>
          <cell r="E3833" t="str">
            <v xml:space="preserve">   </v>
          </cell>
          <cell r="F3833" t="str">
            <v xml:space="preserve">   </v>
          </cell>
          <cell r="G3833" t="str">
            <v xml:space="preserve">   </v>
          </cell>
          <cell r="H3833" t="str">
            <v xml:space="preserve">   </v>
          </cell>
        </row>
        <row r="3834">
          <cell r="D3834" t="str">
            <v xml:space="preserve"> BDI  </v>
          </cell>
          <cell r="E3834">
            <v>0.27179999999999999</v>
          </cell>
          <cell r="F3834" t="str">
            <v xml:space="preserve">   </v>
          </cell>
          <cell r="G3834" t="str">
            <v xml:space="preserve">   </v>
          </cell>
          <cell r="H3834">
            <v>2.4900000000000002</v>
          </cell>
        </row>
        <row r="3835">
          <cell r="D3835" t="str">
            <v xml:space="preserve"> Total  </v>
          </cell>
          <cell r="H3835">
            <v>11.66</v>
          </cell>
        </row>
        <row r="3836">
          <cell r="I3836" t="str">
            <v>XX</v>
          </cell>
        </row>
        <row r="3837">
          <cell r="D3837" t="str">
            <v xml:space="preserve"> Obra:  </v>
          </cell>
          <cell r="E3837" t="str">
            <v>Construção de Centro Educacional</v>
          </cell>
        </row>
        <row r="3838">
          <cell r="D3838" t="str">
            <v xml:space="preserve"> Local:  </v>
          </cell>
          <cell r="E3838" t="str">
            <v>Município de Assis</v>
          </cell>
          <cell r="F3838" t="str">
            <v xml:space="preserve">   </v>
          </cell>
          <cell r="G3838" t="str">
            <v xml:space="preserve">   </v>
          </cell>
        </row>
        <row r="3839">
          <cell r="D3839" t="str">
            <v xml:space="preserve"> Concorrência :  </v>
          </cell>
          <cell r="E3839" t="str">
            <v xml:space="preserve"> N.º 011/2009</v>
          </cell>
          <cell r="F3839" t="str">
            <v xml:space="preserve">   </v>
          </cell>
          <cell r="G3839" t="str">
            <v xml:space="preserve">   </v>
          </cell>
        </row>
        <row r="3840">
          <cell r="D3840" t="str">
            <v xml:space="preserve"> Composições Unitárias  </v>
          </cell>
        </row>
        <row r="3841">
          <cell r="C3841">
            <v>146</v>
          </cell>
          <cell r="D3841" t="str">
            <v>Emassamento de revestimento em argamassa</v>
          </cell>
          <cell r="E3841" t="str">
            <v xml:space="preserve">   </v>
          </cell>
          <cell r="F3841" t="str">
            <v xml:space="preserve">   </v>
          </cell>
        </row>
        <row r="3842">
          <cell r="D3842" t="str">
            <v xml:space="preserve">   </v>
          </cell>
          <cell r="E3842" t="str">
            <v xml:space="preserve">  Unid.  </v>
          </cell>
          <cell r="F3842" t="str">
            <v xml:space="preserve"> MAT.  </v>
          </cell>
          <cell r="G3842" t="str">
            <v xml:space="preserve">  MDO  </v>
          </cell>
          <cell r="H3842" t="str">
            <v xml:space="preserve">  TOTAL  </v>
          </cell>
        </row>
        <row r="3843">
          <cell r="D3843" t="str">
            <v xml:space="preserve">   </v>
          </cell>
          <cell r="E3843" t="str">
            <v>m²</v>
          </cell>
          <cell r="F3843">
            <v>1.79</v>
          </cell>
          <cell r="G3843">
            <v>10.19</v>
          </cell>
          <cell r="H3843">
            <v>11.98</v>
          </cell>
        </row>
        <row r="3844">
          <cell r="D3844" t="str">
            <v xml:space="preserve">   </v>
          </cell>
          <cell r="E3844" t="str">
            <v xml:space="preserve">   </v>
          </cell>
          <cell r="F3844" t="str">
            <v xml:space="preserve">   </v>
          </cell>
          <cell r="G3844" t="str">
            <v xml:space="preserve">   </v>
          </cell>
          <cell r="H3844" t="str">
            <v xml:space="preserve">   </v>
          </cell>
        </row>
        <row r="3845">
          <cell r="D3845" t="str">
            <v xml:space="preserve"> Material  </v>
          </cell>
          <cell r="E3845" t="str">
            <v xml:space="preserve">  Consumo  </v>
          </cell>
          <cell r="F3845" t="str">
            <v xml:space="preserve"> Unid.  </v>
          </cell>
          <cell r="G3845" t="str">
            <v xml:space="preserve">  Pr. Unit.  </v>
          </cell>
          <cell r="H3845" t="str">
            <v xml:space="preserve">  Custo  </v>
          </cell>
        </row>
        <row r="3846">
          <cell r="D3846" t="str">
            <v xml:space="preserve">ARGAMASSA PRÉ-FABRICADA PARA REBOCO                                                                                                                                                                     </v>
          </cell>
          <cell r="E3846">
            <v>8.5</v>
          </cell>
          <cell r="F3846" t="str">
            <v xml:space="preserve">KG    </v>
          </cell>
          <cell r="G3846">
            <v>0.21</v>
          </cell>
          <cell r="H3846">
            <v>1.79</v>
          </cell>
          <cell r="J3846" t="str">
            <v>0210562</v>
          </cell>
          <cell r="K3846">
            <v>8.5</v>
          </cell>
        </row>
        <row r="3847">
          <cell r="D3847">
            <v>0</v>
          </cell>
          <cell r="E3847">
            <v>0</v>
          </cell>
          <cell r="F3847">
            <v>0</v>
          </cell>
          <cell r="G3847">
            <v>0</v>
          </cell>
          <cell r="H3847">
            <v>0</v>
          </cell>
        </row>
        <row r="3848">
          <cell r="D3848">
            <v>0</v>
          </cell>
          <cell r="E3848">
            <v>0</v>
          </cell>
          <cell r="F3848">
            <v>0</v>
          </cell>
          <cell r="G3848">
            <v>0</v>
          </cell>
          <cell r="H3848">
            <v>0</v>
          </cell>
        </row>
        <row r="3849">
          <cell r="D3849">
            <v>0</v>
          </cell>
          <cell r="E3849">
            <v>0</v>
          </cell>
          <cell r="F3849">
            <v>0</v>
          </cell>
          <cell r="G3849">
            <v>0</v>
          </cell>
          <cell r="H3849">
            <v>0</v>
          </cell>
        </row>
        <row r="3850">
          <cell r="D3850">
            <v>0</v>
          </cell>
          <cell r="E3850">
            <v>0</v>
          </cell>
          <cell r="F3850">
            <v>0</v>
          </cell>
          <cell r="G3850">
            <v>0</v>
          </cell>
          <cell r="H3850">
            <v>0</v>
          </cell>
        </row>
        <row r="3851">
          <cell r="D3851">
            <v>0</v>
          </cell>
          <cell r="E3851">
            <v>0</v>
          </cell>
          <cell r="F3851">
            <v>0</v>
          </cell>
          <cell r="G3851">
            <v>0</v>
          </cell>
          <cell r="H3851">
            <v>0</v>
          </cell>
        </row>
        <row r="3852">
          <cell r="D3852">
            <v>0</v>
          </cell>
          <cell r="E3852">
            <v>0</v>
          </cell>
          <cell r="F3852">
            <v>0</v>
          </cell>
          <cell r="G3852">
            <v>0</v>
          </cell>
          <cell r="H3852">
            <v>0</v>
          </cell>
        </row>
        <row r="3853">
          <cell r="B3853">
            <v>146</v>
          </cell>
          <cell r="D3853" t="str">
            <v xml:space="preserve"> Total Material  </v>
          </cell>
          <cell r="H3853">
            <v>1.79</v>
          </cell>
        </row>
        <row r="3854">
          <cell r="D3854" t="str">
            <v xml:space="preserve">   </v>
          </cell>
          <cell r="E3854" t="str">
            <v xml:space="preserve">   </v>
          </cell>
          <cell r="F3854" t="str">
            <v xml:space="preserve">   </v>
          </cell>
          <cell r="G3854" t="str">
            <v xml:space="preserve">   </v>
          </cell>
          <cell r="H3854" t="str">
            <v xml:space="preserve">   </v>
          </cell>
        </row>
        <row r="3855">
          <cell r="D3855" t="str">
            <v xml:space="preserve"> Mão de Obra  </v>
          </cell>
          <cell r="E3855" t="str">
            <v xml:space="preserve">  Consumo  </v>
          </cell>
          <cell r="F3855" t="str">
            <v xml:space="preserve"> Unid.  </v>
          </cell>
          <cell r="G3855" t="str">
            <v xml:space="preserve">  Pr. Unit.  </v>
          </cell>
          <cell r="H3855" t="str">
            <v xml:space="preserve">  Custo  </v>
          </cell>
        </row>
        <row r="3856">
          <cell r="D3856" t="str">
            <v xml:space="preserve">PEDREIRO                                                                                                                                                                                                </v>
          </cell>
          <cell r="E3856">
            <v>0.5</v>
          </cell>
          <cell r="F3856" t="str">
            <v xml:space="preserve">H     </v>
          </cell>
          <cell r="G3856">
            <v>8.7200000000000006</v>
          </cell>
          <cell r="H3856">
            <v>4.3600000000000003</v>
          </cell>
          <cell r="J3856" t="str">
            <v>0110139</v>
          </cell>
          <cell r="K3856">
            <v>0.5</v>
          </cell>
        </row>
        <row r="3857">
          <cell r="D3857" t="str">
            <v xml:space="preserve">SERVENTE                                                                                                                                                                                                </v>
          </cell>
          <cell r="E3857">
            <v>0.5</v>
          </cell>
          <cell r="F3857" t="str">
            <v xml:space="preserve">H     </v>
          </cell>
          <cell r="G3857">
            <v>7.3</v>
          </cell>
          <cell r="H3857">
            <v>3.65</v>
          </cell>
          <cell r="J3857" t="str">
            <v>0110146</v>
          </cell>
          <cell r="K3857">
            <v>0.5</v>
          </cell>
        </row>
        <row r="3858">
          <cell r="D3858">
            <v>0</v>
          </cell>
          <cell r="E3858">
            <v>0</v>
          </cell>
          <cell r="F3858">
            <v>0</v>
          </cell>
          <cell r="G3858">
            <v>0</v>
          </cell>
          <cell r="H3858">
            <v>0</v>
          </cell>
        </row>
        <row r="3859">
          <cell r="D3859">
            <v>0</v>
          </cell>
          <cell r="E3859">
            <v>0</v>
          </cell>
          <cell r="F3859">
            <v>0</v>
          </cell>
          <cell r="G3859">
            <v>0</v>
          </cell>
          <cell r="H3859">
            <v>0</v>
          </cell>
        </row>
        <row r="3860">
          <cell r="D3860">
            <v>0</v>
          </cell>
          <cell r="E3860">
            <v>0</v>
          </cell>
          <cell r="F3860">
            <v>0</v>
          </cell>
          <cell r="G3860">
            <v>0</v>
          </cell>
          <cell r="H3860">
            <v>0</v>
          </cell>
        </row>
        <row r="3861">
          <cell r="D3861" t="str">
            <v xml:space="preserve"> Sub-Total  </v>
          </cell>
          <cell r="H3861">
            <v>8.01</v>
          </cell>
        </row>
        <row r="3862">
          <cell r="D3862" t="str">
            <v xml:space="preserve"> Leis Sociais  </v>
          </cell>
          <cell r="E3862">
            <v>0</v>
          </cell>
          <cell r="F3862" t="str">
            <v xml:space="preserve">   </v>
          </cell>
          <cell r="G3862" t="str">
            <v xml:space="preserve">   </v>
          </cell>
          <cell r="H3862">
            <v>0</v>
          </cell>
        </row>
        <row r="3863">
          <cell r="A3863">
            <v>146</v>
          </cell>
          <cell r="D3863" t="str">
            <v xml:space="preserve"> Total MDO  </v>
          </cell>
          <cell r="H3863">
            <v>8.01</v>
          </cell>
        </row>
        <row r="3864">
          <cell r="D3864" t="str">
            <v xml:space="preserve">   </v>
          </cell>
          <cell r="E3864" t="str">
            <v xml:space="preserve">   </v>
          </cell>
          <cell r="F3864" t="str">
            <v xml:space="preserve">   </v>
          </cell>
          <cell r="G3864" t="str">
            <v xml:space="preserve">   </v>
          </cell>
          <cell r="H3864" t="str">
            <v xml:space="preserve">   </v>
          </cell>
        </row>
        <row r="3865">
          <cell r="D3865" t="str">
            <v xml:space="preserve"> BDI  </v>
          </cell>
          <cell r="E3865">
            <v>0.27179999999999999</v>
          </cell>
          <cell r="F3865" t="str">
            <v xml:space="preserve">   </v>
          </cell>
          <cell r="G3865" t="str">
            <v xml:space="preserve">   </v>
          </cell>
          <cell r="H3865">
            <v>2.1800000000000002</v>
          </cell>
        </row>
        <row r="3866">
          <cell r="D3866" t="str">
            <v xml:space="preserve"> Total  </v>
          </cell>
          <cell r="H3866">
            <v>10.19</v>
          </cell>
        </row>
        <row r="3867">
          <cell r="I3867" t="str">
            <v>XX</v>
          </cell>
        </row>
        <row r="3868">
          <cell r="D3868" t="str">
            <v xml:space="preserve"> Obra:  </v>
          </cell>
          <cell r="E3868" t="str">
            <v>Construção de Centro Educacional</v>
          </cell>
        </row>
        <row r="3869">
          <cell r="D3869" t="str">
            <v xml:space="preserve"> Local:  </v>
          </cell>
          <cell r="E3869" t="str">
            <v>Município de Assis</v>
          </cell>
          <cell r="F3869" t="str">
            <v xml:space="preserve">   </v>
          </cell>
          <cell r="G3869" t="str">
            <v xml:space="preserve">   </v>
          </cell>
        </row>
        <row r="3870">
          <cell r="D3870" t="str">
            <v xml:space="preserve"> Concorrência :  </v>
          </cell>
          <cell r="E3870" t="str">
            <v xml:space="preserve"> N.º 011/2009</v>
          </cell>
          <cell r="F3870" t="str">
            <v xml:space="preserve">   </v>
          </cell>
          <cell r="G3870" t="str">
            <v xml:space="preserve">   </v>
          </cell>
        </row>
        <row r="3871">
          <cell r="D3871" t="str">
            <v xml:space="preserve"> Composições Unitárias  </v>
          </cell>
        </row>
        <row r="3872">
          <cell r="C3872">
            <v>147</v>
          </cell>
          <cell r="D3872" t="str">
            <v>Emboço/Massa Única, cimento:cal:areia (traço 1:2:8)</v>
          </cell>
          <cell r="E3872" t="str">
            <v xml:space="preserve">   </v>
          </cell>
          <cell r="F3872" t="str">
            <v xml:space="preserve">   </v>
          </cell>
        </row>
        <row r="3873">
          <cell r="D3873" t="str">
            <v xml:space="preserve">   </v>
          </cell>
          <cell r="E3873" t="str">
            <v xml:space="preserve">  Unid.  </v>
          </cell>
          <cell r="F3873" t="str">
            <v xml:space="preserve"> MAT.  </v>
          </cell>
          <cell r="G3873" t="str">
            <v xml:space="preserve">  MDO  </v>
          </cell>
          <cell r="H3873" t="str">
            <v xml:space="preserve">  TOTAL  </v>
          </cell>
        </row>
        <row r="3874">
          <cell r="D3874" t="str">
            <v xml:space="preserve">   </v>
          </cell>
          <cell r="E3874" t="str">
            <v>m²</v>
          </cell>
          <cell r="F3874">
            <v>4.53</v>
          </cell>
          <cell r="G3874">
            <v>8.15</v>
          </cell>
          <cell r="H3874">
            <v>12.68</v>
          </cell>
        </row>
        <row r="3875">
          <cell r="D3875" t="str">
            <v xml:space="preserve">   </v>
          </cell>
          <cell r="E3875" t="str">
            <v xml:space="preserve">   </v>
          </cell>
          <cell r="F3875" t="str">
            <v xml:space="preserve">   </v>
          </cell>
          <cell r="G3875" t="str">
            <v xml:space="preserve">   </v>
          </cell>
          <cell r="H3875" t="str">
            <v xml:space="preserve">   </v>
          </cell>
        </row>
        <row r="3876">
          <cell r="D3876" t="str">
            <v xml:space="preserve"> Material  </v>
          </cell>
          <cell r="E3876" t="str">
            <v xml:space="preserve">  Consumo  </v>
          </cell>
          <cell r="F3876" t="str">
            <v xml:space="preserve"> Unid.  </v>
          </cell>
          <cell r="G3876" t="str">
            <v xml:space="preserve">  Pr. Unit.  </v>
          </cell>
          <cell r="H3876" t="str">
            <v xml:space="preserve">  Custo  </v>
          </cell>
        </row>
        <row r="3877">
          <cell r="D3877" t="str">
            <v xml:space="preserve">ARGAMASSA MISTA COM AREIA GROSSA 1:2:8                                                                                                                                                                  </v>
          </cell>
          <cell r="E3877">
            <v>0.02</v>
          </cell>
          <cell r="F3877" t="str">
            <v xml:space="preserve">M3    </v>
          </cell>
          <cell r="G3877">
            <v>226.3</v>
          </cell>
          <cell r="H3877">
            <v>4.53</v>
          </cell>
          <cell r="J3877" t="str">
            <v>0210648</v>
          </cell>
          <cell r="K3877">
            <v>0.02</v>
          </cell>
        </row>
        <row r="3878">
          <cell r="D3878">
            <v>0</v>
          </cell>
          <cell r="E3878">
            <v>0</v>
          </cell>
          <cell r="F3878">
            <v>0</v>
          </cell>
          <cell r="G3878">
            <v>0</v>
          </cell>
          <cell r="H3878">
            <v>0</v>
          </cell>
        </row>
        <row r="3879">
          <cell r="D3879">
            <v>0</v>
          </cell>
          <cell r="E3879">
            <v>0</v>
          </cell>
          <cell r="F3879">
            <v>0</v>
          </cell>
          <cell r="G3879">
            <v>0</v>
          </cell>
          <cell r="H3879">
            <v>0</v>
          </cell>
        </row>
        <row r="3880">
          <cell r="D3880">
            <v>0</v>
          </cell>
          <cell r="E3880">
            <v>0</v>
          </cell>
          <cell r="F3880">
            <v>0</v>
          </cell>
          <cell r="G3880">
            <v>0</v>
          </cell>
          <cell r="H3880">
            <v>0</v>
          </cell>
        </row>
        <row r="3881">
          <cell r="D3881">
            <v>0</v>
          </cell>
          <cell r="E3881">
            <v>0</v>
          </cell>
          <cell r="F3881">
            <v>0</v>
          </cell>
          <cell r="G3881">
            <v>0</v>
          </cell>
          <cell r="H3881">
            <v>0</v>
          </cell>
        </row>
        <row r="3882">
          <cell r="D3882">
            <v>0</v>
          </cell>
          <cell r="E3882">
            <v>0</v>
          </cell>
          <cell r="F3882">
            <v>0</v>
          </cell>
          <cell r="G3882">
            <v>0</v>
          </cell>
          <cell r="H3882">
            <v>0</v>
          </cell>
        </row>
        <row r="3883">
          <cell r="D3883">
            <v>0</v>
          </cell>
          <cell r="E3883">
            <v>0</v>
          </cell>
          <cell r="F3883">
            <v>0</v>
          </cell>
          <cell r="G3883">
            <v>0</v>
          </cell>
          <cell r="H3883">
            <v>0</v>
          </cell>
        </row>
        <row r="3884">
          <cell r="B3884">
            <v>147</v>
          </cell>
          <cell r="D3884" t="str">
            <v xml:space="preserve"> Total Material  </v>
          </cell>
          <cell r="H3884">
            <v>4.53</v>
          </cell>
        </row>
        <row r="3885">
          <cell r="D3885" t="str">
            <v xml:space="preserve">   </v>
          </cell>
          <cell r="E3885" t="str">
            <v xml:space="preserve">   </v>
          </cell>
          <cell r="F3885" t="str">
            <v xml:space="preserve">   </v>
          </cell>
          <cell r="G3885" t="str">
            <v xml:space="preserve">   </v>
          </cell>
          <cell r="H3885" t="str">
            <v xml:space="preserve">   </v>
          </cell>
        </row>
        <row r="3886">
          <cell r="D3886" t="str">
            <v xml:space="preserve"> Mão de Obra  </v>
          </cell>
          <cell r="E3886" t="str">
            <v xml:space="preserve">  Consumo  </v>
          </cell>
          <cell r="F3886" t="str">
            <v xml:space="preserve"> Unid.  </v>
          </cell>
          <cell r="G3886" t="str">
            <v xml:space="preserve">  Pr. Unit.  </v>
          </cell>
          <cell r="H3886" t="str">
            <v xml:space="preserve">  Custo  </v>
          </cell>
        </row>
        <row r="3887">
          <cell r="D3887" t="str">
            <v xml:space="preserve">PEDREIRO                                                                                                                                                                                                </v>
          </cell>
          <cell r="E3887">
            <v>0.4</v>
          </cell>
          <cell r="F3887" t="str">
            <v xml:space="preserve">H     </v>
          </cell>
          <cell r="G3887">
            <v>8.7200000000000006</v>
          </cell>
          <cell r="H3887">
            <v>3.49</v>
          </cell>
          <cell r="J3887" t="str">
            <v>0110139</v>
          </cell>
          <cell r="K3887">
            <v>0.4</v>
          </cell>
        </row>
        <row r="3888">
          <cell r="D3888" t="str">
            <v xml:space="preserve">SERVENTE                                                                                                                                                                                                </v>
          </cell>
          <cell r="E3888">
            <v>0.4</v>
          </cell>
          <cell r="F3888" t="str">
            <v xml:space="preserve">H     </v>
          </cell>
          <cell r="G3888">
            <v>7.3</v>
          </cell>
          <cell r="H3888">
            <v>2.92</v>
          </cell>
          <cell r="J3888" t="str">
            <v>0110146</v>
          </cell>
          <cell r="K3888">
            <v>0.4</v>
          </cell>
        </row>
        <row r="3889">
          <cell r="D3889">
            <v>0</v>
          </cell>
          <cell r="E3889">
            <v>0</v>
          </cell>
          <cell r="F3889">
            <v>0</v>
          </cell>
          <cell r="G3889">
            <v>0</v>
          </cell>
          <cell r="H3889">
            <v>0</v>
          </cell>
        </row>
        <row r="3890">
          <cell r="D3890">
            <v>0</v>
          </cell>
          <cell r="E3890">
            <v>0</v>
          </cell>
          <cell r="F3890">
            <v>0</v>
          </cell>
          <cell r="G3890">
            <v>0</v>
          </cell>
          <cell r="H3890">
            <v>0</v>
          </cell>
        </row>
        <row r="3891">
          <cell r="D3891">
            <v>0</v>
          </cell>
          <cell r="E3891">
            <v>0</v>
          </cell>
          <cell r="F3891">
            <v>0</v>
          </cell>
          <cell r="G3891">
            <v>0</v>
          </cell>
          <cell r="H3891">
            <v>0</v>
          </cell>
        </row>
        <row r="3892">
          <cell r="D3892" t="str">
            <v xml:space="preserve"> Sub-Total  </v>
          </cell>
          <cell r="H3892">
            <v>6.41</v>
          </cell>
        </row>
        <row r="3893">
          <cell r="D3893" t="str">
            <v xml:space="preserve"> Leis Sociais  </v>
          </cell>
          <cell r="E3893">
            <v>0</v>
          </cell>
          <cell r="F3893" t="str">
            <v xml:space="preserve">   </v>
          </cell>
          <cell r="G3893" t="str">
            <v xml:space="preserve">   </v>
          </cell>
          <cell r="H3893">
            <v>0</v>
          </cell>
        </row>
        <row r="3894">
          <cell r="A3894">
            <v>147</v>
          </cell>
          <cell r="D3894" t="str">
            <v xml:space="preserve"> Total MDO  </v>
          </cell>
          <cell r="H3894">
            <v>6.41</v>
          </cell>
        </row>
        <row r="3895">
          <cell r="D3895" t="str">
            <v xml:space="preserve">   </v>
          </cell>
          <cell r="E3895" t="str">
            <v xml:space="preserve">   </v>
          </cell>
          <cell r="F3895" t="str">
            <v xml:space="preserve">   </v>
          </cell>
          <cell r="G3895" t="str">
            <v xml:space="preserve">   </v>
          </cell>
          <cell r="H3895" t="str">
            <v xml:space="preserve">   </v>
          </cell>
        </row>
        <row r="3896">
          <cell r="D3896" t="str">
            <v xml:space="preserve"> BDI  </v>
          </cell>
          <cell r="E3896">
            <v>0.27179999999999999</v>
          </cell>
          <cell r="F3896" t="str">
            <v xml:space="preserve">   </v>
          </cell>
          <cell r="G3896" t="str">
            <v xml:space="preserve">   </v>
          </cell>
          <cell r="H3896">
            <v>1.74</v>
          </cell>
        </row>
        <row r="3897">
          <cell r="D3897" t="str">
            <v xml:space="preserve"> Total  </v>
          </cell>
          <cell r="H3897">
            <v>8.15</v>
          </cell>
        </row>
        <row r="3898">
          <cell r="I3898" t="str">
            <v>XX</v>
          </cell>
        </row>
        <row r="3899">
          <cell r="D3899" t="str">
            <v xml:space="preserve"> Obra:  </v>
          </cell>
          <cell r="E3899" t="str">
            <v>Construção de Centro Educacional</v>
          </cell>
        </row>
        <row r="3900">
          <cell r="D3900" t="str">
            <v xml:space="preserve"> Local:  </v>
          </cell>
          <cell r="E3900" t="str">
            <v>Município de Assis</v>
          </cell>
          <cell r="F3900" t="str">
            <v xml:space="preserve">   </v>
          </cell>
          <cell r="G3900" t="str">
            <v xml:space="preserve">   </v>
          </cell>
        </row>
        <row r="3901">
          <cell r="D3901" t="str">
            <v xml:space="preserve"> Concorrência :  </v>
          </cell>
          <cell r="E3901" t="str">
            <v xml:space="preserve"> N.º 011/2009</v>
          </cell>
          <cell r="F3901" t="str">
            <v xml:space="preserve">   </v>
          </cell>
          <cell r="G3901" t="str">
            <v xml:space="preserve">   </v>
          </cell>
        </row>
        <row r="3902">
          <cell r="D3902" t="str">
            <v xml:space="preserve"> Composições Unitárias  </v>
          </cell>
        </row>
        <row r="3903">
          <cell r="C3903">
            <v>148</v>
          </cell>
          <cell r="D3903" t="str">
            <v>Enchimento de área de jogo com  esmalte poliuretano bicomponente, na cor cinza claro</v>
          </cell>
          <cell r="E3903" t="str">
            <v xml:space="preserve">   </v>
          </cell>
          <cell r="F3903" t="str">
            <v xml:space="preserve">   </v>
          </cell>
        </row>
        <row r="3904">
          <cell r="D3904" t="str">
            <v xml:space="preserve">   </v>
          </cell>
          <cell r="E3904" t="str">
            <v xml:space="preserve">  Unid.  </v>
          </cell>
          <cell r="F3904" t="str">
            <v xml:space="preserve"> MAT.  </v>
          </cell>
          <cell r="G3904" t="str">
            <v xml:space="preserve">  MDO  </v>
          </cell>
          <cell r="H3904" t="str">
            <v xml:space="preserve">  TOTAL  </v>
          </cell>
        </row>
        <row r="3905">
          <cell r="D3905" t="str">
            <v xml:space="preserve">   </v>
          </cell>
          <cell r="E3905" t="str">
            <v>m²</v>
          </cell>
          <cell r="F3905">
            <v>0</v>
          </cell>
          <cell r="G3905">
            <v>0</v>
          </cell>
          <cell r="H3905">
            <v>0</v>
          </cell>
        </row>
        <row r="3906">
          <cell r="D3906" t="str">
            <v xml:space="preserve">   </v>
          </cell>
          <cell r="E3906" t="str">
            <v xml:space="preserve">   </v>
          </cell>
          <cell r="F3906" t="str">
            <v xml:space="preserve">   </v>
          </cell>
          <cell r="G3906" t="str">
            <v xml:space="preserve">   </v>
          </cell>
          <cell r="H3906" t="str">
            <v xml:space="preserve">   </v>
          </cell>
        </row>
        <row r="3907">
          <cell r="D3907" t="str">
            <v xml:space="preserve"> Material  </v>
          </cell>
          <cell r="E3907" t="str">
            <v xml:space="preserve">  Consumo  </v>
          </cell>
          <cell r="F3907" t="str">
            <v xml:space="preserve"> Unid.  </v>
          </cell>
          <cell r="G3907" t="str">
            <v xml:space="preserve">  Pr. Unit.  </v>
          </cell>
          <cell r="H3907" t="str">
            <v xml:space="preserve">  Custo  </v>
          </cell>
        </row>
        <row r="3908">
          <cell r="D3908">
            <v>0</v>
          </cell>
          <cell r="E3908">
            <v>0</v>
          </cell>
          <cell r="F3908">
            <v>0</v>
          </cell>
          <cell r="G3908">
            <v>0</v>
          </cell>
          <cell r="H3908">
            <v>0</v>
          </cell>
        </row>
        <row r="3909">
          <cell r="D3909">
            <v>0</v>
          </cell>
          <cell r="E3909">
            <v>0</v>
          </cell>
          <cell r="F3909">
            <v>0</v>
          </cell>
          <cell r="G3909">
            <v>0</v>
          </cell>
          <cell r="H3909">
            <v>0</v>
          </cell>
        </row>
        <row r="3910">
          <cell r="D3910">
            <v>0</v>
          </cell>
          <cell r="E3910">
            <v>0</v>
          </cell>
          <cell r="F3910">
            <v>0</v>
          </cell>
          <cell r="G3910">
            <v>0</v>
          </cell>
          <cell r="H3910">
            <v>0</v>
          </cell>
        </row>
        <row r="3911">
          <cell r="D3911">
            <v>0</v>
          </cell>
          <cell r="E3911">
            <v>0</v>
          </cell>
          <cell r="F3911">
            <v>0</v>
          </cell>
          <cell r="G3911">
            <v>0</v>
          </cell>
          <cell r="H3911">
            <v>0</v>
          </cell>
        </row>
        <row r="3912">
          <cell r="D3912">
            <v>0</v>
          </cell>
          <cell r="E3912">
            <v>0</v>
          </cell>
          <cell r="F3912">
            <v>0</v>
          </cell>
          <cell r="G3912">
            <v>0</v>
          </cell>
          <cell r="H3912">
            <v>0</v>
          </cell>
        </row>
        <row r="3913">
          <cell r="D3913">
            <v>0</v>
          </cell>
          <cell r="E3913">
            <v>0</v>
          </cell>
          <cell r="F3913">
            <v>0</v>
          </cell>
          <cell r="G3913">
            <v>0</v>
          </cell>
          <cell r="H3913">
            <v>0</v>
          </cell>
        </row>
        <row r="3914">
          <cell r="D3914">
            <v>0</v>
          </cell>
          <cell r="E3914">
            <v>0</v>
          </cell>
          <cell r="F3914">
            <v>0</v>
          </cell>
          <cell r="G3914">
            <v>0</v>
          </cell>
          <cell r="H3914">
            <v>0</v>
          </cell>
        </row>
        <row r="3915">
          <cell r="B3915">
            <v>148</v>
          </cell>
          <cell r="D3915" t="str">
            <v xml:space="preserve"> Total Material  </v>
          </cell>
          <cell r="H3915">
            <v>0</v>
          </cell>
        </row>
        <row r="3916">
          <cell r="D3916" t="str">
            <v xml:space="preserve">   </v>
          </cell>
          <cell r="E3916" t="str">
            <v xml:space="preserve">   </v>
          </cell>
          <cell r="F3916" t="str">
            <v xml:space="preserve">   </v>
          </cell>
          <cell r="G3916" t="str">
            <v xml:space="preserve">   </v>
          </cell>
          <cell r="H3916" t="str">
            <v xml:space="preserve">   </v>
          </cell>
        </row>
        <row r="3917">
          <cell r="D3917" t="str">
            <v xml:space="preserve"> Mão de Obra  </v>
          </cell>
          <cell r="E3917" t="str">
            <v xml:space="preserve">  Consumo  </v>
          </cell>
          <cell r="F3917" t="str">
            <v xml:space="preserve"> Unid.  </v>
          </cell>
          <cell r="G3917" t="str">
            <v xml:space="preserve">  Pr. Unit.  </v>
          </cell>
          <cell r="H3917" t="str">
            <v xml:space="preserve">  Custo  </v>
          </cell>
        </row>
        <row r="3918">
          <cell r="D3918">
            <v>0</v>
          </cell>
          <cell r="E3918">
            <v>0</v>
          </cell>
          <cell r="F3918">
            <v>0</v>
          </cell>
          <cell r="G3918">
            <v>0</v>
          </cell>
          <cell r="H3918">
            <v>0</v>
          </cell>
        </row>
        <row r="3919">
          <cell r="D3919">
            <v>0</v>
          </cell>
          <cell r="E3919">
            <v>0</v>
          </cell>
          <cell r="F3919">
            <v>0</v>
          </cell>
          <cell r="G3919">
            <v>0</v>
          </cell>
          <cell r="H3919">
            <v>0</v>
          </cell>
        </row>
        <row r="3920">
          <cell r="D3920">
            <v>0</v>
          </cell>
          <cell r="E3920">
            <v>0</v>
          </cell>
          <cell r="F3920">
            <v>0</v>
          </cell>
          <cell r="G3920">
            <v>0</v>
          </cell>
          <cell r="H3920">
            <v>0</v>
          </cell>
        </row>
        <row r="3921">
          <cell r="D3921">
            <v>0</v>
          </cell>
          <cell r="E3921">
            <v>0</v>
          </cell>
          <cell r="F3921">
            <v>0</v>
          </cell>
          <cell r="G3921">
            <v>0</v>
          </cell>
          <cell r="H3921">
            <v>0</v>
          </cell>
        </row>
        <row r="3922">
          <cell r="D3922">
            <v>0</v>
          </cell>
          <cell r="E3922">
            <v>0</v>
          </cell>
          <cell r="F3922">
            <v>0</v>
          </cell>
          <cell r="G3922">
            <v>0</v>
          </cell>
          <cell r="H3922">
            <v>0</v>
          </cell>
        </row>
        <row r="3923">
          <cell r="D3923" t="str">
            <v xml:space="preserve"> Sub-Total  </v>
          </cell>
          <cell r="H3923">
            <v>0</v>
          </cell>
        </row>
        <row r="3924">
          <cell r="D3924" t="str">
            <v xml:space="preserve"> Leis Sociais  </v>
          </cell>
          <cell r="E3924">
            <v>0</v>
          </cell>
          <cell r="F3924" t="str">
            <v xml:space="preserve">   </v>
          </cell>
          <cell r="G3924" t="str">
            <v xml:space="preserve">   </v>
          </cell>
          <cell r="H3924">
            <v>0</v>
          </cell>
        </row>
        <row r="3925">
          <cell r="A3925">
            <v>148</v>
          </cell>
          <cell r="D3925" t="str">
            <v xml:space="preserve"> Total MDO  </v>
          </cell>
          <cell r="H3925">
            <v>0</v>
          </cell>
        </row>
        <row r="3926">
          <cell r="D3926" t="str">
            <v xml:space="preserve">   </v>
          </cell>
          <cell r="E3926" t="str">
            <v xml:space="preserve">   </v>
          </cell>
          <cell r="F3926" t="str">
            <v xml:space="preserve">   </v>
          </cell>
          <cell r="G3926" t="str">
            <v xml:space="preserve">   </v>
          </cell>
          <cell r="H3926" t="str">
            <v xml:space="preserve">   </v>
          </cell>
        </row>
        <row r="3927">
          <cell r="D3927" t="str">
            <v xml:space="preserve"> BDI  </v>
          </cell>
          <cell r="E3927">
            <v>0.27179999999999999</v>
          </cell>
          <cell r="F3927" t="str">
            <v xml:space="preserve">   </v>
          </cell>
          <cell r="G3927" t="str">
            <v xml:space="preserve">   </v>
          </cell>
          <cell r="H3927">
            <v>0</v>
          </cell>
        </row>
        <row r="3928">
          <cell r="D3928" t="str">
            <v xml:space="preserve"> Total  </v>
          </cell>
          <cell r="H3928">
            <v>0</v>
          </cell>
        </row>
        <row r="3929">
          <cell r="I3929" t="str">
            <v>XX</v>
          </cell>
        </row>
        <row r="3930">
          <cell r="D3930" t="str">
            <v xml:space="preserve"> Obra:  </v>
          </cell>
          <cell r="E3930" t="str">
            <v>Construção de Centro Educacional</v>
          </cell>
        </row>
        <row r="3931">
          <cell r="D3931" t="str">
            <v xml:space="preserve"> Local:  </v>
          </cell>
          <cell r="E3931" t="str">
            <v>Município de Assis</v>
          </cell>
          <cell r="F3931" t="str">
            <v xml:space="preserve">   </v>
          </cell>
          <cell r="G3931" t="str">
            <v xml:space="preserve">   </v>
          </cell>
        </row>
        <row r="3932">
          <cell r="D3932" t="str">
            <v xml:space="preserve"> Concorrência :  </v>
          </cell>
          <cell r="E3932" t="str">
            <v xml:space="preserve"> N.º 011/2009</v>
          </cell>
          <cell r="F3932" t="str">
            <v xml:space="preserve">   </v>
          </cell>
          <cell r="G3932" t="str">
            <v xml:space="preserve">   </v>
          </cell>
        </row>
        <row r="3933">
          <cell r="D3933" t="str">
            <v xml:space="preserve"> Composições Unitárias  </v>
          </cell>
        </row>
        <row r="3934">
          <cell r="C3934">
            <v>149</v>
          </cell>
          <cell r="D3934" t="str">
            <v>Enchimento de área de jogo com esmalte poliuretano bicomponente, na cor cinza claro</v>
          </cell>
          <cell r="E3934" t="str">
            <v xml:space="preserve">   </v>
          </cell>
          <cell r="F3934" t="str">
            <v xml:space="preserve">   </v>
          </cell>
        </row>
        <row r="3935">
          <cell r="D3935" t="str">
            <v xml:space="preserve">   </v>
          </cell>
          <cell r="E3935" t="str">
            <v xml:space="preserve">  Unid.  </v>
          </cell>
          <cell r="F3935" t="str">
            <v xml:space="preserve"> MAT.  </v>
          </cell>
          <cell r="G3935" t="str">
            <v xml:space="preserve">  MDO  </v>
          </cell>
          <cell r="H3935" t="str">
            <v xml:space="preserve">  TOTAL  </v>
          </cell>
        </row>
        <row r="3936">
          <cell r="D3936" t="str">
            <v xml:space="preserve">   </v>
          </cell>
          <cell r="E3936" t="str">
            <v>m²</v>
          </cell>
          <cell r="F3936">
            <v>0</v>
          </cell>
          <cell r="G3936">
            <v>0</v>
          </cell>
          <cell r="H3936">
            <v>0</v>
          </cell>
        </row>
        <row r="3937">
          <cell r="D3937" t="str">
            <v xml:space="preserve">   </v>
          </cell>
          <cell r="E3937" t="str">
            <v xml:space="preserve">   </v>
          </cell>
          <cell r="F3937" t="str">
            <v xml:space="preserve">   </v>
          </cell>
          <cell r="G3937" t="str">
            <v xml:space="preserve">   </v>
          </cell>
          <cell r="H3937" t="str">
            <v xml:space="preserve">   </v>
          </cell>
        </row>
        <row r="3938">
          <cell r="D3938" t="str">
            <v xml:space="preserve"> Material  </v>
          </cell>
          <cell r="E3938" t="str">
            <v xml:space="preserve">  Consumo  </v>
          </cell>
          <cell r="F3938" t="str">
            <v xml:space="preserve"> Unid.  </v>
          </cell>
          <cell r="G3938" t="str">
            <v xml:space="preserve">  Pr. Unit.  </v>
          </cell>
          <cell r="H3938" t="str">
            <v xml:space="preserve">  Custo  </v>
          </cell>
        </row>
        <row r="3939">
          <cell r="D3939">
            <v>0</v>
          </cell>
          <cell r="E3939">
            <v>0</v>
          </cell>
          <cell r="F3939">
            <v>0</v>
          </cell>
          <cell r="G3939">
            <v>0</v>
          </cell>
          <cell r="H3939">
            <v>0</v>
          </cell>
        </row>
        <row r="3940">
          <cell r="D3940">
            <v>0</v>
          </cell>
          <cell r="E3940">
            <v>0</v>
          </cell>
          <cell r="F3940">
            <v>0</v>
          </cell>
          <cell r="G3940">
            <v>0</v>
          </cell>
          <cell r="H3940">
            <v>0</v>
          </cell>
        </row>
        <row r="3941">
          <cell r="D3941">
            <v>0</v>
          </cell>
          <cell r="E3941">
            <v>0</v>
          </cell>
          <cell r="F3941">
            <v>0</v>
          </cell>
          <cell r="G3941">
            <v>0</v>
          </cell>
          <cell r="H3941">
            <v>0</v>
          </cell>
        </row>
        <row r="3942">
          <cell r="D3942">
            <v>0</v>
          </cell>
          <cell r="E3942">
            <v>0</v>
          </cell>
          <cell r="F3942">
            <v>0</v>
          </cell>
          <cell r="G3942">
            <v>0</v>
          </cell>
          <cell r="H3942">
            <v>0</v>
          </cell>
        </row>
        <row r="3943">
          <cell r="D3943">
            <v>0</v>
          </cell>
          <cell r="E3943">
            <v>0</v>
          </cell>
          <cell r="F3943">
            <v>0</v>
          </cell>
          <cell r="G3943">
            <v>0</v>
          </cell>
          <cell r="H3943">
            <v>0</v>
          </cell>
        </row>
        <row r="3944">
          <cell r="D3944">
            <v>0</v>
          </cell>
          <cell r="E3944">
            <v>0</v>
          </cell>
          <cell r="F3944">
            <v>0</v>
          </cell>
          <cell r="G3944">
            <v>0</v>
          </cell>
          <cell r="H3944">
            <v>0</v>
          </cell>
        </row>
        <row r="3945">
          <cell r="D3945">
            <v>0</v>
          </cell>
          <cell r="E3945">
            <v>0</v>
          </cell>
          <cell r="F3945">
            <v>0</v>
          </cell>
          <cell r="G3945">
            <v>0</v>
          </cell>
          <cell r="H3945">
            <v>0</v>
          </cell>
        </row>
        <row r="3946">
          <cell r="B3946">
            <v>149</v>
          </cell>
          <cell r="D3946" t="str">
            <v xml:space="preserve"> Total Material  </v>
          </cell>
          <cell r="H3946">
            <v>0</v>
          </cell>
        </row>
        <row r="3947">
          <cell r="D3947" t="str">
            <v xml:space="preserve">   </v>
          </cell>
          <cell r="E3947" t="str">
            <v xml:space="preserve">   </v>
          </cell>
          <cell r="F3947" t="str">
            <v xml:space="preserve">   </v>
          </cell>
          <cell r="G3947" t="str">
            <v xml:space="preserve">   </v>
          </cell>
          <cell r="H3947" t="str">
            <v xml:space="preserve">   </v>
          </cell>
        </row>
        <row r="3948">
          <cell r="D3948" t="str">
            <v xml:space="preserve"> Mão de Obra  </v>
          </cell>
          <cell r="E3948" t="str">
            <v xml:space="preserve">  Consumo  </v>
          </cell>
          <cell r="F3948" t="str">
            <v xml:space="preserve"> Unid.  </v>
          </cell>
          <cell r="G3948" t="str">
            <v xml:space="preserve">  Pr. Unit.  </v>
          </cell>
          <cell r="H3948" t="str">
            <v xml:space="preserve">  Custo  </v>
          </cell>
        </row>
        <row r="3949">
          <cell r="D3949">
            <v>0</v>
          </cell>
          <cell r="E3949">
            <v>0</v>
          </cell>
          <cell r="F3949">
            <v>0</v>
          </cell>
          <cell r="G3949">
            <v>0</v>
          </cell>
          <cell r="H3949">
            <v>0</v>
          </cell>
        </row>
        <row r="3950">
          <cell r="D3950">
            <v>0</v>
          </cell>
          <cell r="E3950">
            <v>0</v>
          </cell>
          <cell r="F3950">
            <v>0</v>
          </cell>
          <cell r="G3950">
            <v>0</v>
          </cell>
          <cell r="H3950">
            <v>0</v>
          </cell>
        </row>
        <row r="3951">
          <cell r="D3951">
            <v>0</v>
          </cell>
          <cell r="E3951">
            <v>0</v>
          </cell>
          <cell r="F3951">
            <v>0</v>
          </cell>
          <cell r="G3951">
            <v>0</v>
          </cell>
          <cell r="H3951">
            <v>0</v>
          </cell>
        </row>
        <row r="3952">
          <cell r="D3952">
            <v>0</v>
          </cell>
          <cell r="E3952">
            <v>0</v>
          </cell>
          <cell r="F3952">
            <v>0</v>
          </cell>
          <cell r="G3952">
            <v>0</v>
          </cell>
          <cell r="H3952">
            <v>0</v>
          </cell>
        </row>
        <row r="3953">
          <cell r="D3953">
            <v>0</v>
          </cell>
          <cell r="E3953">
            <v>0</v>
          </cell>
          <cell r="F3953">
            <v>0</v>
          </cell>
          <cell r="G3953">
            <v>0</v>
          </cell>
          <cell r="H3953">
            <v>0</v>
          </cell>
        </row>
        <row r="3954">
          <cell r="D3954" t="str">
            <v xml:space="preserve"> Sub-Total  </v>
          </cell>
          <cell r="H3954">
            <v>0</v>
          </cell>
        </row>
        <row r="3955">
          <cell r="D3955" t="str">
            <v xml:space="preserve"> Leis Sociais  </v>
          </cell>
          <cell r="E3955">
            <v>0</v>
          </cell>
          <cell r="F3955" t="str">
            <v xml:space="preserve">   </v>
          </cell>
          <cell r="G3955" t="str">
            <v xml:space="preserve">   </v>
          </cell>
          <cell r="H3955">
            <v>0</v>
          </cell>
        </row>
        <row r="3956">
          <cell r="A3956">
            <v>149</v>
          </cell>
          <cell r="D3956" t="str">
            <v xml:space="preserve"> Total MDO  </v>
          </cell>
          <cell r="H3956">
            <v>0</v>
          </cell>
        </row>
        <row r="3957">
          <cell r="D3957" t="str">
            <v xml:space="preserve">   </v>
          </cell>
          <cell r="E3957" t="str">
            <v xml:space="preserve">   </v>
          </cell>
          <cell r="F3957" t="str">
            <v xml:space="preserve">   </v>
          </cell>
          <cell r="G3957" t="str">
            <v xml:space="preserve">   </v>
          </cell>
          <cell r="H3957" t="str">
            <v xml:space="preserve">   </v>
          </cell>
        </row>
        <row r="3958">
          <cell r="D3958" t="str">
            <v xml:space="preserve"> BDI  </v>
          </cell>
          <cell r="E3958">
            <v>0.27179999999999999</v>
          </cell>
          <cell r="F3958" t="str">
            <v xml:space="preserve">   </v>
          </cell>
          <cell r="G3958" t="str">
            <v xml:space="preserve">   </v>
          </cell>
          <cell r="H3958">
            <v>0</v>
          </cell>
        </row>
        <row r="3959">
          <cell r="D3959" t="str">
            <v xml:space="preserve"> Total  </v>
          </cell>
          <cell r="H3959">
            <v>0</v>
          </cell>
        </row>
        <row r="3960">
          <cell r="I3960" t="str">
            <v>XX</v>
          </cell>
        </row>
        <row r="3961">
          <cell r="D3961" t="str">
            <v xml:space="preserve"> Obra:  </v>
          </cell>
          <cell r="E3961" t="str">
            <v>Construção de Centro Educacional</v>
          </cell>
        </row>
        <row r="3962">
          <cell r="D3962" t="str">
            <v xml:space="preserve"> Local:  </v>
          </cell>
          <cell r="E3962" t="str">
            <v>Município de Assis</v>
          </cell>
          <cell r="F3962" t="str">
            <v xml:space="preserve">   </v>
          </cell>
          <cell r="G3962" t="str">
            <v xml:space="preserve">   </v>
          </cell>
        </row>
        <row r="3963">
          <cell r="D3963" t="str">
            <v xml:space="preserve"> Concorrência :  </v>
          </cell>
          <cell r="E3963" t="str">
            <v xml:space="preserve"> N.º 011/2009</v>
          </cell>
          <cell r="F3963" t="str">
            <v xml:space="preserve">   </v>
          </cell>
          <cell r="G3963" t="str">
            <v xml:space="preserve">   </v>
          </cell>
        </row>
        <row r="3964">
          <cell r="D3964" t="str">
            <v xml:space="preserve"> Composições Unitárias  </v>
          </cell>
        </row>
        <row r="3965">
          <cell r="C3965">
            <v>150</v>
          </cell>
          <cell r="D3965" t="str">
            <v>Enchimento de área entre limite do futsal e alambrado com látex 100% acrílico, na cor azul</v>
          </cell>
          <cell r="E3965" t="str">
            <v xml:space="preserve">   </v>
          </cell>
          <cell r="F3965" t="str">
            <v xml:space="preserve">   </v>
          </cell>
        </row>
        <row r="3966">
          <cell r="D3966" t="str">
            <v xml:space="preserve">   </v>
          </cell>
          <cell r="E3966" t="str">
            <v xml:space="preserve">  Unid.  </v>
          </cell>
          <cell r="F3966" t="str">
            <v xml:space="preserve"> MAT.  </v>
          </cell>
          <cell r="G3966" t="str">
            <v xml:space="preserve">  MDO  </v>
          </cell>
          <cell r="H3966" t="str">
            <v xml:space="preserve">  TOTAL  </v>
          </cell>
        </row>
        <row r="3967">
          <cell r="D3967" t="str">
            <v xml:space="preserve">   </v>
          </cell>
          <cell r="E3967" t="str">
            <v>m²</v>
          </cell>
          <cell r="F3967">
            <v>0</v>
          </cell>
          <cell r="G3967">
            <v>0</v>
          </cell>
          <cell r="H3967">
            <v>0</v>
          </cell>
        </row>
        <row r="3968">
          <cell r="D3968" t="str">
            <v xml:space="preserve">   </v>
          </cell>
          <cell r="E3968" t="str">
            <v xml:space="preserve">   </v>
          </cell>
          <cell r="F3968" t="str">
            <v xml:space="preserve">   </v>
          </cell>
          <cell r="G3968" t="str">
            <v xml:space="preserve">   </v>
          </cell>
          <cell r="H3968" t="str">
            <v xml:space="preserve">   </v>
          </cell>
        </row>
        <row r="3969">
          <cell r="D3969" t="str">
            <v xml:space="preserve"> Material  </v>
          </cell>
          <cell r="E3969" t="str">
            <v xml:space="preserve">  Consumo  </v>
          </cell>
          <cell r="F3969" t="str">
            <v xml:space="preserve"> Unid.  </v>
          </cell>
          <cell r="G3969" t="str">
            <v xml:space="preserve">  Pr. Unit.  </v>
          </cell>
          <cell r="H3969" t="str">
            <v xml:space="preserve">  Custo  </v>
          </cell>
        </row>
        <row r="3970">
          <cell r="D3970">
            <v>0</v>
          </cell>
          <cell r="E3970">
            <v>0</v>
          </cell>
          <cell r="F3970">
            <v>0</v>
          </cell>
          <cell r="G3970">
            <v>0</v>
          </cell>
          <cell r="H3970">
            <v>0</v>
          </cell>
        </row>
        <row r="3971">
          <cell r="D3971">
            <v>0</v>
          </cell>
          <cell r="E3971">
            <v>0</v>
          </cell>
          <cell r="F3971">
            <v>0</v>
          </cell>
          <cell r="G3971">
            <v>0</v>
          </cell>
          <cell r="H3971">
            <v>0</v>
          </cell>
        </row>
        <row r="3972">
          <cell r="D3972">
            <v>0</v>
          </cell>
          <cell r="E3972">
            <v>0</v>
          </cell>
          <cell r="F3972">
            <v>0</v>
          </cell>
          <cell r="G3972">
            <v>0</v>
          </cell>
          <cell r="H3972">
            <v>0</v>
          </cell>
        </row>
        <row r="3973">
          <cell r="D3973">
            <v>0</v>
          </cell>
          <cell r="E3973">
            <v>0</v>
          </cell>
          <cell r="F3973">
            <v>0</v>
          </cell>
          <cell r="G3973">
            <v>0</v>
          </cell>
          <cell r="H3973">
            <v>0</v>
          </cell>
        </row>
        <row r="3974">
          <cell r="D3974">
            <v>0</v>
          </cell>
          <cell r="E3974">
            <v>0</v>
          </cell>
          <cell r="F3974">
            <v>0</v>
          </cell>
          <cell r="G3974">
            <v>0</v>
          </cell>
          <cell r="H3974">
            <v>0</v>
          </cell>
        </row>
        <row r="3975">
          <cell r="D3975">
            <v>0</v>
          </cell>
          <cell r="E3975">
            <v>0</v>
          </cell>
          <cell r="F3975">
            <v>0</v>
          </cell>
          <cell r="G3975">
            <v>0</v>
          </cell>
          <cell r="H3975">
            <v>0</v>
          </cell>
        </row>
        <row r="3976">
          <cell r="D3976">
            <v>0</v>
          </cell>
          <cell r="E3976">
            <v>0</v>
          </cell>
          <cell r="F3976">
            <v>0</v>
          </cell>
          <cell r="G3976">
            <v>0</v>
          </cell>
          <cell r="H3976">
            <v>0</v>
          </cell>
        </row>
        <row r="3977">
          <cell r="B3977">
            <v>150</v>
          </cell>
          <cell r="D3977" t="str">
            <v xml:space="preserve"> Total Material  </v>
          </cell>
          <cell r="H3977">
            <v>0</v>
          </cell>
        </row>
        <row r="3978">
          <cell r="D3978" t="str">
            <v xml:space="preserve">   </v>
          </cell>
          <cell r="E3978" t="str">
            <v xml:space="preserve">   </v>
          </cell>
          <cell r="F3978" t="str">
            <v xml:space="preserve">   </v>
          </cell>
          <cell r="G3978" t="str">
            <v xml:space="preserve">   </v>
          </cell>
          <cell r="H3978" t="str">
            <v xml:space="preserve">   </v>
          </cell>
        </row>
        <row r="3979">
          <cell r="D3979" t="str">
            <v xml:space="preserve"> Mão de Obra  </v>
          </cell>
          <cell r="E3979" t="str">
            <v xml:space="preserve">  Consumo  </v>
          </cell>
          <cell r="F3979" t="str">
            <v xml:space="preserve"> Unid.  </v>
          </cell>
          <cell r="G3979" t="str">
            <v xml:space="preserve">  Pr. Unit.  </v>
          </cell>
          <cell r="H3979" t="str">
            <v xml:space="preserve">  Custo  </v>
          </cell>
        </row>
        <row r="3980">
          <cell r="D3980">
            <v>0</v>
          </cell>
          <cell r="E3980">
            <v>0</v>
          </cell>
          <cell r="F3980">
            <v>0</v>
          </cell>
          <cell r="G3980">
            <v>0</v>
          </cell>
          <cell r="H3980">
            <v>0</v>
          </cell>
        </row>
        <row r="3981">
          <cell r="D3981">
            <v>0</v>
          </cell>
          <cell r="E3981">
            <v>0</v>
          </cell>
          <cell r="F3981">
            <v>0</v>
          </cell>
          <cell r="G3981">
            <v>0</v>
          </cell>
          <cell r="H3981">
            <v>0</v>
          </cell>
        </row>
        <row r="3982">
          <cell r="D3982">
            <v>0</v>
          </cell>
          <cell r="E3982">
            <v>0</v>
          </cell>
          <cell r="F3982">
            <v>0</v>
          </cell>
          <cell r="G3982">
            <v>0</v>
          </cell>
          <cell r="H3982">
            <v>0</v>
          </cell>
        </row>
        <row r="3983">
          <cell r="D3983">
            <v>0</v>
          </cell>
          <cell r="E3983">
            <v>0</v>
          </cell>
          <cell r="F3983">
            <v>0</v>
          </cell>
          <cell r="G3983">
            <v>0</v>
          </cell>
          <cell r="H3983">
            <v>0</v>
          </cell>
        </row>
        <row r="3984">
          <cell r="D3984">
            <v>0</v>
          </cell>
          <cell r="E3984">
            <v>0</v>
          </cell>
          <cell r="F3984">
            <v>0</v>
          </cell>
          <cell r="G3984">
            <v>0</v>
          </cell>
          <cell r="H3984">
            <v>0</v>
          </cell>
        </row>
        <row r="3985">
          <cell r="D3985" t="str">
            <v xml:space="preserve"> Sub-Total  </v>
          </cell>
          <cell r="H3985">
            <v>0</v>
          </cell>
        </row>
        <row r="3986">
          <cell r="D3986" t="str">
            <v xml:space="preserve"> Leis Sociais  </v>
          </cell>
          <cell r="E3986">
            <v>0</v>
          </cell>
          <cell r="F3986" t="str">
            <v xml:space="preserve">   </v>
          </cell>
          <cell r="G3986" t="str">
            <v xml:space="preserve">   </v>
          </cell>
          <cell r="H3986">
            <v>0</v>
          </cell>
        </row>
        <row r="3987">
          <cell r="A3987">
            <v>150</v>
          </cell>
          <cell r="D3987" t="str">
            <v xml:space="preserve"> Total MDO  </v>
          </cell>
          <cell r="H3987">
            <v>0</v>
          </cell>
        </row>
        <row r="3988">
          <cell r="D3988" t="str">
            <v xml:space="preserve">   </v>
          </cell>
          <cell r="E3988" t="str">
            <v xml:space="preserve">   </v>
          </cell>
          <cell r="F3988" t="str">
            <v xml:space="preserve">   </v>
          </cell>
          <cell r="G3988" t="str">
            <v xml:space="preserve">   </v>
          </cell>
          <cell r="H3988" t="str">
            <v xml:space="preserve">   </v>
          </cell>
        </row>
        <row r="3989">
          <cell r="D3989" t="str">
            <v xml:space="preserve"> BDI  </v>
          </cell>
          <cell r="E3989">
            <v>0.27179999999999999</v>
          </cell>
          <cell r="F3989" t="str">
            <v xml:space="preserve">   </v>
          </cell>
          <cell r="G3989" t="str">
            <v xml:space="preserve">   </v>
          </cell>
          <cell r="H3989">
            <v>0</v>
          </cell>
        </row>
        <row r="3990">
          <cell r="D3990" t="str">
            <v xml:space="preserve"> Total  </v>
          </cell>
          <cell r="H3990">
            <v>0</v>
          </cell>
        </row>
        <row r="3991">
          <cell r="I3991" t="str">
            <v>XX</v>
          </cell>
        </row>
        <row r="3992">
          <cell r="D3992" t="str">
            <v xml:space="preserve"> Obra:  </v>
          </cell>
          <cell r="E3992" t="str">
            <v>Construção de Centro Educacional</v>
          </cell>
        </row>
        <row r="3993">
          <cell r="D3993" t="str">
            <v xml:space="preserve"> Local:  </v>
          </cell>
          <cell r="E3993" t="str">
            <v>Município de Assis</v>
          </cell>
          <cell r="F3993" t="str">
            <v xml:space="preserve">   </v>
          </cell>
          <cell r="G3993" t="str">
            <v xml:space="preserve">   </v>
          </cell>
        </row>
        <row r="3994">
          <cell r="D3994" t="str">
            <v xml:space="preserve"> Concorrência :  </v>
          </cell>
          <cell r="E3994" t="str">
            <v xml:space="preserve"> N.º 011/2009</v>
          </cell>
          <cell r="F3994" t="str">
            <v xml:space="preserve">   </v>
          </cell>
          <cell r="G3994" t="str">
            <v xml:space="preserve">   </v>
          </cell>
        </row>
        <row r="3995">
          <cell r="D3995" t="str">
            <v xml:space="preserve"> Composições Unitárias  </v>
          </cell>
        </row>
        <row r="3996">
          <cell r="C3996">
            <v>151</v>
          </cell>
          <cell r="D3996" t="str">
            <v>Enchimento de garrafões e círculo central, com esmalte poliuretano bicomponente na cor azul</v>
          </cell>
          <cell r="E3996" t="str">
            <v xml:space="preserve">   </v>
          </cell>
          <cell r="F3996" t="str">
            <v xml:space="preserve">   </v>
          </cell>
        </row>
        <row r="3997">
          <cell r="D3997" t="str">
            <v xml:space="preserve">   </v>
          </cell>
          <cell r="E3997" t="str">
            <v xml:space="preserve">  Unid.  </v>
          </cell>
          <cell r="F3997" t="str">
            <v xml:space="preserve"> MAT.  </v>
          </cell>
          <cell r="G3997" t="str">
            <v xml:space="preserve">  MDO  </v>
          </cell>
          <cell r="H3997" t="str">
            <v xml:space="preserve">  TOTAL  </v>
          </cell>
        </row>
        <row r="3998">
          <cell r="D3998" t="str">
            <v xml:space="preserve">   </v>
          </cell>
          <cell r="E3998" t="str">
            <v>m²</v>
          </cell>
          <cell r="F3998">
            <v>0</v>
          </cell>
          <cell r="G3998">
            <v>0</v>
          </cell>
          <cell r="H3998">
            <v>0</v>
          </cell>
        </row>
        <row r="3999">
          <cell r="D3999" t="str">
            <v xml:space="preserve">   </v>
          </cell>
          <cell r="E3999" t="str">
            <v xml:space="preserve">   </v>
          </cell>
          <cell r="F3999" t="str">
            <v xml:space="preserve">   </v>
          </cell>
          <cell r="G3999" t="str">
            <v xml:space="preserve">   </v>
          </cell>
          <cell r="H3999" t="str">
            <v xml:space="preserve">   </v>
          </cell>
        </row>
        <row r="4000">
          <cell r="D4000" t="str">
            <v xml:space="preserve"> Material  </v>
          </cell>
          <cell r="E4000" t="str">
            <v xml:space="preserve">  Consumo  </v>
          </cell>
          <cell r="F4000" t="str">
            <v xml:space="preserve"> Unid.  </v>
          </cell>
          <cell r="G4000" t="str">
            <v xml:space="preserve">  Pr. Unit.  </v>
          </cell>
          <cell r="H4000" t="str">
            <v xml:space="preserve">  Custo  </v>
          </cell>
        </row>
        <row r="4001">
          <cell r="D4001">
            <v>0</v>
          </cell>
          <cell r="E4001">
            <v>0</v>
          </cell>
          <cell r="F4001">
            <v>0</v>
          </cell>
          <cell r="G4001">
            <v>0</v>
          </cell>
          <cell r="H4001">
            <v>0</v>
          </cell>
        </row>
        <row r="4002">
          <cell r="D4002">
            <v>0</v>
          </cell>
          <cell r="E4002">
            <v>0</v>
          </cell>
          <cell r="F4002">
            <v>0</v>
          </cell>
          <cell r="G4002">
            <v>0</v>
          </cell>
          <cell r="H4002">
            <v>0</v>
          </cell>
        </row>
        <row r="4003">
          <cell r="D4003">
            <v>0</v>
          </cell>
          <cell r="E4003">
            <v>0</v>
          </cell>
          <cell r="F4003">
            <v>0</v>
          </cell>
          <cell r="G4003">
            <v>0</v>
          </cell>
          <cell r="H4003">
            <v>0</v>
          </cell>
        </row>
        <row r="4004">
          <cell r="D4004">
            <v>0</v>
          </cell>
          <cell r="E4004">
            <v>0</v>
          </cell>
          <cell r="F4004">
            <v>0</v>
          </cell>
          <cell r="G4004">
            <v>0</v>
          </cell>
          <cell r="H4004">
            <v>0</v>
          </cell>
        </row>
        <row r="4005">
          <cell r="D4005">
            <v>0</v>
          </cell>
          <cell r="E4005">
            <v>0</v>
          </cell>
          <cell r="F4005">
            <v>0</v>
          </cell>
          <cell r="G4005">
            <v>0</v>
          </cell>
          <cell r="H4005">
            <v>0</v>
          </cell>
        </row>
        <row r="4006">
          <cell r="D4006">
            <v>0</v>
          </cell>
          <cell r="E4006">
            <v>0</v>
          </cell>
          <cell r="F4006">
            <v>0</v>
          </cell>
          <cell r="G4006">
            <v>0</v>
          </cell>
          <cell r="H4006">
            <v>0</v>
          </cell>
        </row>
        <row r="4007">
          <cell r="D4007">
            <v>0</v>
          </cell>
          <cell r="E4007">
            <v>0</v>
          </cell>
          <cell r="F4007">
            <v>0</v>
          </cell>
          <cell r="G4007">
            <v>0</v>
          </cell>
          <cell r="H4007">
            <v>0</v>
          </cell>
        </row>
        <row r="4008">
          <cell r="B4008">
            <v>151</v>
          </cell>
          <cell r="D4008" t="str">
            <v xml:space="preserve"> Total Material  </v>
          </cell>
          <cell r="H4008">
            <v>0</v>
          </cell>
        </row>
        <row r="4009">
          <cell r="D4009" t="str">
            <v xml:space="preserve">   </v>
          </cell>
          <cell r="E4009" t="str">
            <v xml:space="preserve">   </v>
          </cell>
          <cell r="F4009" t="str">
            <v xml:space="preserve">   </v>
          </cell>
          <cell r="G4009" t="str">
            <v xml:space="preserve">   </v>
          </cell>
          <cell r="H4009" t="str">
            <v xml:space="preserve">   </v>
          </cell>
        </row>
        <row r="4010">
          <cell r="D4010" t="str">
            <v xml:space="preserve"> Mão de Obra  </v>
          </cell>
          <cell r="E4010" t="str">
            <v xml:space="preserve">  Consumo  </v>
          </cell>
          <cell r="F4010" t="str">
            <v xml:space="preserve"> Unid.  </v>
          </cell>
          <cell r="G4010" t="str">
            <v xml:space="preserve">  Pr. Unit.  </v>
          </cell>
          <cell r="H4010" t="str">
            <v xml:space="preserve">  Custo  </v>
          </cell>
        </row>
        <row r="4011">
          <cell r="D4011">
            <v>0</v>
          </cell>
          <cell r="E4011">
            <v>0</v>
          </cell>
          <cell r="F4011">
            <v>0</v>
          </cell>
          <cell r="G4011">
            <v>0</v>
          </cell>
          <cell r="H4011">
            <v>0</v>
          </cell>
        </row>
        <row r="4012">
          <cell r="D4012">
            <v>0</v>
          </cell>
          <cell r="E4012">
            <v>0</v>
          </cell>
          <cell r="F4012">
            <v>0</v>
          </cell>
          <cell r="G4012">
            <v>0</v>
          </cell>
          <cell r="H4012">
            <v>0</v>
          </cell>
        </row>
        <row r="4013">
          <cell r="D4013">
            <v>0</v>
          </cell>
          <cell r="E4013">
            <v>0</v>
          </cell>
          <cell r="F4013">
            <v>0</v>
          </cell>
          <cell r="G4013">
            <v>0</v>
          </cell>
          <cell r="H4013">
            <v>0</v>
          </cell>
        </row>
        <row r="4014">
          <cell r="D4014">
            <v>0</v>
          </cell>
          <cell r="E4014">
            <v>0</v>
          </cell>
          <cell r="F4014">
            <v>0</v>
          </cell>
          <cell r="G4014">
            <v>0</v>
          </cell>
          <cell r="H4014">
            <v>0</v>
          </cell>
        </row>
        <row r="4015">
          <cell r="D4015">
            <v>0</v>
          </cell>
          <cell r="E4015">
            <v>0</v>
          </cell>
          <cell r="F4015">
            <v>0</v>
          </cell>
          <cell r="G4015">
            <v>0</v>
          </cell>
          <cell r="H4015">
            <v>0</v>
          </cell>
        </row>
        <row r="4016">
          <cell r="D4016" t="str">
            <v xml:space="preserve"> Sub-Total  </v>
          </cell>
          <cell r="H4016">
            <v>0</v>
          </cell>
        </row>
        <row r="4017">
          <cell r="D4017" t="str">
            <v xml:space="preserve"> Leis Sociais  </v>
          </cell>
          <cell r="E4017">
            <v>0</v>
          </cell>
          <cell r="F4017" t="str">
            <v xml:space="preserve">   </v>
          </cell>
          <cell r="G4017" t="str">
            <v xml:space="preserve">   </v>
          </cell>
          <cell r="H4017">
            <v>0</v>
          </cell>
        </row>
        <row r="4018">
          <cell r="A4018">
            <v>151</v>
          </cell>
          <cell r="D4018" t="str">
            <v xml:space="preserve"> Total MDO  </v>
          </cell>
          <cell r="H4018">
            <v>0</v>
          </cell>
        </row>
        <row r="4019">
          <cell r="D4019" t="str">
            <v xml:space="preserve">   </v>
          </cell>
          <cell r="E4019" t="str">
            <v xml:space="preserve">   </v>
          </cell>
          <cell r="F4019" t="str">
            <v xml:space="preserve">   </v>
          </cell>
          <cell r="G4019" t="str">
            <v xml:space="preserve">   </v>
          </cell>
          <cell r="H4019" t="str">
            <v xml:space="preserve">   </v>
          </cell>
        </row>
        <row r="4020">
          <cell r="D4020" t="str">
            <v xml:space="preserve"> BDI  </v>
          </cell>
          <cell r="E4020">
            <v>0.27179999999999999</v>
          </cell>
          <cell r="F4020" t="str">
            <v xml:space="preserve">   </v>
          </cell>
          <cell r="G4020" t="str">
            <v xml:space="preserve">   </v>
          </cell>
          <cell r="H4020">
            <v>0</v>
          </cell>
        </row>
        <row r="4021">
          <cell r="D4021" t="str">
            <v xml:space="preserve"> Total  </v>
          </cell>
          <cell r="H4021">
            <v>0</v>
          </cell>
        </row>
        <row r="4022">
          <cell r="I4022" t="str">
            <v>XX</v>
          </cell>
        </row>
        <row r="4023">
          <cell r="D4023" t="str">
            <v xml:space="preserve"> Obra:  </v>
          </cell>
          <cell r="E4023" t="str">
            <v>Construção de Centro Educacional</v>
          </cell>
        </row>
        <row r="4024">
          <cell r="D4024" t="str">
            <v xml:space="preserve"> Local:  </v>
          </cell>
          <cell r="E4024" t="str">
            <v>Município de Assis</v>
          </cell>
          <cell r="F4024" t="str">
            <v xml:space="preserve">   </v>
          </cell>
          <cell r="G4024" t="str">
            <v xml:space="preserve">   </v>
          </cell>
        </row>
        <row r="4025">
          <cell r="D4025" t="str">
            <v xml:space="preserve"> Concorrência :  </v>
          </cell>
          <cell r="E4025" t="str">
            <v xml:space="preserve"> N.º 011/2009</v>
          </cell>
          <cell r="F4025" t="str">
            <v xml:space="preserve">   </v>
          </cell>
          <cell r="G4025" t="str">
            <v xml:space="preserve">   </v>
          </cell>
        </row>
        <row r="4026">
          <cell r="D4026" t="str">
            <v xml:space="preserve"> Composições Unitárias  </v>
          </cell>
        </row>
        <row r="4027">
          <cell r="C4027">
            <v>152</v>
          </cell>
          <cell r="D4027" t="str">
            <v>Enchimento de quadra com esmalte poliuretano bicomponente, na cor laranja</v>
          </cell>
          <cell r="E4027" t="str">
            <v xml:space="preserve">   </v>
          </cell>
          <cell r="F4027" t="str">
            <v xml:space="preserve">   </v>
          </cell>
        </row>
        <row r="4028">
          <cell r="D4028" t="str">
            <v xml:space="preserve">   </v>
          </cell>
          <cell r="E4028" t="str">
            <v xml:space="preserve">  Unid.  </v>
          </cell>
          <cell r="F4028" t="str">
            <v xml:space="preserve"> MAT.  </v>
          </cell>
          <cell r="G4028" t="str">
            <v xml:space="preserve">  MDO  </v>
          </cell>
          <cell r="H4028" t="str">
            <v xml:space="preserve">  TOTAL  </v>
          </cell>
        </row>
        <row r="4029">
          <cell r="D4029" t="str">
            <v xml:space="preserve">   </v>
          </cell>
          <cell r="E4029" t="str">
            <v>m²</v>
          </cell>
          <cell r="F4029">
            <v>0</v>
          </cell>
          <cell r="G4029">
            <v>0</v>
          </cell>
          <cell r="H4029">
            <v>0</v>
          </cell>
        </row>
        <row r="4030">
          <cell r="D4030" t="str">
            <v xml:space="preserve">   </v>
          </cell>
          <cell r="E4030" t="str">
            <v xml:space="preserve">   </v>
          </cell>
          <cell r="F4030" t="str">
            <v xml:space="preserve">   </v>
          </cell>
          <cell r="G4030" t="str">
            <v xml:space="preserve">   </v>
          </cell>
          <cell r="H4030" t="str">
            <v xml:space="preserve">   </v>
          </cell>
        </row>
        <row r="4031">
          <cell r="D4031" t="str">
            <v xml:space="preserve"> Material  </v>
          </cell>
          <cell r="E4031" t="str">
            <v xml:space="preserve">  Consumo  </v>
          </cell>
          <cell r="F4031" t="str">
            <v xml:space="preserve"> Unid.  </v>
          </cell>
          <cell r="G4031" t="str">
            <v xml:space="preserve">  Pr. Unit.  </v>
          </cell>
          <cell r="H4031" t="str">
            <v xml:space="preserve">  Custo  </v>
          </cell>
        </row>
        <row r="4032">
          <cell r="D4032">
            <v>0</v>
          </cell>
          <cell r="E4032">
            <v>0</v>
          </cell>
          <cell r="F4032">
            <v>0</v>
          </cell>
          <cell r="G4032">
            <v>0</v>
          </cell>
          <cell r="H4032">
            <v>0</v>
          </cell>
        </row>
        <row r="4033">
          <cell r="D4033">
            <v>0</v>
          </cell>
          <cell r="E4033">
            <v>0</v>
          </cell>
          <cell r="F4033">
            <v>0</v>
          </cell>
          <cell r="G4033">
            <v>0</v>
          </cell>
          <cell r="H4033">
            <v>0</v>
          </cell>
        </row>
        <row r="4034">
          <cell r="D4034">
            <v>0</v>
          </cell>
          <cell r="E4034">
            <v>0</v>
          </cell>
          <cell r="F4034">
            <v>0</v>
          </cell>
          <cell r="G4034">
            <v>0</v>
          </cell>
          <cell r="H4034">
            <v>0</v>
          </cell>
        </row>
        <row r="4035">
          <cell r="D4035">
            <v>0</v>
          </cell>
          <cell r="E4035">
            <v>0</v>
          </cell>
          <cell r="F4035">
            <v>0</v>
          </cell>
          <cell r="G4035">
            <v>0</v>
          </cell>
          <cell r="H4035">
            <v>0</v>
          </cell>
        </row>
        <row r="4036">
          <cell r="D4036">
            <v>0</v>
          </cell>
          <cell r="E4036">
            <v>0</v>
          </cell>
          <cell r="F4036">
            <v>0</v>
          </cell>
          <cell r="G4036">
            <v>0</v>
          </cell>
          <cell r="H4036">
            <v>0</v>
          </cell>
        </row>
        <row r="4037">
          <cell r="D4037">
            <v>0</v>
          </cell>
          <cell r="E4037">
            <v>0</v>
          </cell>
          <cell r="F4037">
            <v>0</v>
          </cell>
          <cell r="G4037">
            <v>0</v>
          </cell>
          <cell r="H4037">
            <v>0</v>
          </cell>
        </row>
        <row r="4038">
          <cell r="D4038">
            <v>0</v>
          </cell>
          <cell r="E4038">
            <v>0</v>
          </cell>
          <cell r="F4038">
            <v>0</v>
          </cell>
          <cell r="G4038">
            <v>0</v>
          </cell>
          <cell r="H4038">
            <v>0</v>
          </cell>
        </row>
        <row r="4039">
          <cell r="B4039">
            <v>152</v>
          </cell>
          <cell r="D4039" t="str">
            <v xml:space="preserve"> Total Material  </v>
          </cell>
          <cell r="H4039">
            <v>0</v>
          </cell>
        </row>
        <row r="4040">
          <cell r="D4040" t="str">
            <v xml:space="preserve">   </v>
          </cell>
          <cell r="E4040" t="str">
            <v xml:space="preserve">   </v>
          </cell>
          <cell r="F4040" t="str">
            <v xml:space="preserve">   </v>
          </cell>
          <cell r="G4040" t="str">
            <v xml:space="preserve">   </v>
          </cell>
          <cell r="H4040" t="str">
            <v xml:space="preserve">   </v>
          </cell>
        </row>
        <row r="4041">
          <cell r="D4041" t="str">
            <v xml:space="preserve"> Mão de Obra  </v>
          </cell>
          <cell r="E4041" t="str">
            <v xml:space="preserve">  Consumo  </v>
          </cell>
          <cell r="F4041" t="str">
            <v xml:space="preserve"> Unid.  </v>
          </cell>
          <cell r="G4041" t="str">
            <v xml:space="preserve">  Pr. Unit.  </v>
          </cell>
          <cell r="H4041" t="str">
            <v xml:space="preserve">  Custo  </v>
          </cell>
        </row>
        <row r="4042">
          <cell r="D4042">
            <v>0</v>
          </cell>
          <cell r="E4042">
            <v>0</v>
          </cell>
          <cell r="F4042">
            <v>0</v>
          </cell>
          <cell r="G4042">
            <v>0</v>
          </cell>
          <cell r="H4042">
            <v>0</v>
          </cell>
        </row>
        <row r="4043">
          <cell r="D4043">
            <v>0</v>
          </cell>
          <cell r="E4043">
            <v>0</v>
          </cell>
          <cell r="F4043">
            <v>0</v>
          </cell>
          <cell r="G4043">
            <v>0</v>
          </cell>
          <cell r="H4043">
            <v>0</v>
          </cell>
        </row>
        <row r="4044">
          <cell r="D4044">
            <v>0</v>
          </cell>
          <cell r="E4044">
            <v>0</v>
          </cell>
          <cell r="F4044">
            <v>0</v>
          </cell>
          <cell r="G4044">
            <v>0</v>
          </cell>
          <cell r="H4044">
            <v>0</v>
          </cell>
        </row>
        <row r="4045">
          <cell r="D4045">
            <v>0</v>
          </cell>
          <cell r="E4045">
            <v>0</v>
          </cell>
          <cell r="F4045">
            <v>0</v>
          </cell>
          <cell r="G4045">
            <v>0</v>
          </cell>
          <cell r="H4045">
            <v>0</v>
          </cell>
        </row>
        <row r="4046">
          <cell r="D4046">
            <v>0</v>
          </cell>
          <cell r="E4046">
            <v>0</v>
          </cell>
          <cell r="F4046">
            <v>0</v>
          </cell>
          <cell r="G4046">
            <v>0</v>
          </cell>
          <cell r="H4046">
            <v>0</v>
          </cell>
        </row>
        <row r="4047">
          <cell r="D4047" t="str">
            <v xml:space="preserve"> Sub-Total  </v>
          </cell>
          <cell r="H4047">
            <v>0</v>
          </cell>
        </row>
        <row r="4048">
          <cell r="D4048" t="str">
            <v xml:space="preserve"> Leis Sociais  </v>
          </cell>
          <cell r="E4048">
            <v>0</v>
          </cell>
          <cell r="F4048" t="str">
            <v xml:space="preserve">   </v>
          </cell>
          <cell r="G4048" t="str">
            <v xml:space="preserve">   </v>
          </cell>
          <cell r="H4048">
            <v>0</v>
          </cell>
        </row>
        <row r="4049">
          <cell r="A4049">
            <v>152</v>
          </cell>
          <cell r="D4049" t="str">
            <v xml:space="preserve"> Total MDO  </v>
          </cell>
          <cell r="H4049">
            <v>0</v>
          </cell>
        </row>
        <row r="4050">
          <cell r="D4050" t="str">
            <v xml:space="preserve">   </v>
          </cell>
          <cell r="E4050" t="str">
            <v xml:space="preserve">   </v>
          </cell>
          <cell r="F4050" t="str">
            <v xml:space="preserve">   </v>
          </cell>
          <cell r="G4050" t="str">
            <v xml:space="preserve">   </v>
          </cell>
          <cell r="H4050" t="str">
            <v xml:space="preserve">   </v>
          </cell>
        </row>
        <row r="4051">
          <cell r="D4051" t="str">
            <v xml:space="preserve"> BDI  </v>
          </cell>
          <cell r="E4051">
            <v>0.27179999999999999</v>
          </cell>
          <cell r="F4051" t="str">
            <v xml:space="preserve">   </v>
          </cell>
          <cell r="G4051" t="str">
            <v xml:space="preserve">   </v>
          </cell>
          <cell r="H4051">
            <v>0</v>
          </cell>
        </row>
        <row r="4052">
          <cell r="D4052" t="str">
            <v xml:space="preserve"> Total  </v>
          </cell>
          <cell r="H4052">
            <v>0</v>
          </cell>
        </row>
        <row r="4053">
          <cell r="I4053" t="str">
            <v>XX</v>
          </cell>
        </row>
        <row r="4054">
          <cell r="D4054" t="str">
            <v xml:space="preserve"> Obra:  </v>
          </cell>
          <cell r="E4054" t="str">
            <v>Construção de Centro Educacional</v>
          </cell>
        </row>
        <row r="4055">
          <cell r="D4055" t="str">
            <v xml:space="preserve"> Local:  </v>
          </cell>
          <cell r="E4055" t="str">
            <v>Município de Assis</v>
          </cell>
          <cell r="F4055" t="str">
            <v xml:space="preserve">   </v>
          </cell>
          <cell r="G4055" t="str">
            <v xml:space="preserve">   </v>
          </cell>
        </row>
        <row r="4056">
          <cell r="D4056" t="str">
            <v xml:space="preserve"> Concorrência :  </v>
          </cell>
          <cell r="E4056" t="str">
            <v xml:space="preserve"> N.º 011/2009</v>
          </cell>
          <cell r="F4056" t="str">
            <v xml:space="preserve">   </v>
          </cell>
          <cell r="G4056" t="str">
            <v xml:space="preserve">   </v>
          </cell>
        </row>
        <row r="4057">
          <cell r="D4057" t="str">
            <v xml:space="preserve"> Composições Unitárias  </v>
          </cell>
        </row>
        <row r="4058">
          <cell r="C4058">
            <v>156</v>
          </cell>
          <cell r="D4058" t="str">
            <v>Escavação mecânica para ajustes de cotas</v>
          </cell>
          <cell r="E4058" t="str">
            <v xml:space="preserve">   </v>
          </cell>
          <cell r="F4058" t="str">
            <v xml:space="preserve">   </v>
          </cell>
        </row>
        <row r="4059">
          <cell r="D4059" t="str">
            <v xml:space="preserve">   </v>
          </cell>
          <cell r="E4059" t="str">
            <v xml:space="preserve">  Unid.  </v>
          </cell>
          <cell r="F4059" t="str">
            <v xml:space="preserve"> MAT.  </v>
          </cell>
          <cell r="G4059" t="str">
            <v xml:space="preserve">  MDO  </v>
          </cell>
          <cell r="H4059" t="str">
            <v xml:space="preserve">  TOTAL  </v>
          </cell>
        </row>
        <row r="4060">
          <cell r="D4060" t="str">
            <v xml:space="preserve">   </v>
          </cell>
          <cell r="E4060" t="str">
            <v>m³</v>
          </cell>
          <cell r="F4060">
            <v>1.19</v>
          </cell>
          <cell r="G4060">
            <v>0.11</v>
          </cell>
          <cell r="H4060">
            <v>1.3</v>
          </cell>
        </row>
        <row r="4061">
          <cell r="D4061" t="str">
            <v xml:space="preserve">   </v>
          </cell>
          <cell r="E4061" t="str">
            <v xml:space="preserve">   </v>
          </cell>
          <cell r="F4061" t="str">
            <v xml:space="preserve">   </v>
          </cell>
          <cell r="G4061" t="str">
            <v xml:space="preserve">   </v>
          </cell>
          <cell r="H4061" t="str">
            <v xml:space="preserve">   </v>
          </cell>
        </row>
        <row r="4062">
          <cell r="D4062" t="str">
            <v xml:space="preserve"> Material  </v>
          </cell>
          <cell r="E4062" t="str">
            <v xml:space="preserve">  Consumo  </v>
          </cell>
          <cell r="F4062" t="str">
            <v xml:space="preserve"> Unid.  </v>
          </cell>
          <cell r="G4062" t="str">
            <v xml:space="preserve">  Pr. Unit.  </v>
          </cell>
          <cell r="H4062" t="str">
            <v xml:space="preserve">  Custo  </v>
          </cell>
        </row>
        <row r="4063">
          <cell r="D4063" t="str">
            <v>ESCAVDEIRA HIDRÁULICA</v>
          </cell>
          <cell r="E4063">
            <v>1.2500000000000001E-2</v>
          </cell>
          <cell r="F4063" t="str">
            <v xml:space="preserve">H     </v>
          </cell>
          <cell r="G4063">
            <v>95</v>
          </cell>
          <cell r="H4063">
            <v>1.19</v>
          </cell>
          <cell r="J4063" t="str">
            <v>0310236</v>
          </cell>
          <cell r="K4063">
            <v>1.2500000000000001E-2</v>
          </cell>
        </row>
        <row r="4064">
          <cell r="D4064">
            <v>0</v>
          </cell>
          <cell r="E4064">
            <v>0</v>
          </cell>
          <cell r="F4064">
            <v>0</v>
          </cell>
          <cell r="G4064">
            <v>0</v>
          </cell>
          <cell r="H4064">
            <v>0</v>
          </cell>
        </row>
        <row r="4065">
          <cell r="D4065">
            <v>0</v>
          </cell>
          <cell r="E4065">
            <v>0</v>
          </cell>
          <cell r="F4065">
            <v>0</v>
          </cell>
          <cell r="G4065">
            <v>0</v>
          </cell>
          <cell r="H4065">
            <v>0</v>
          </cell>
        </row>
        <row r="4066">
          <cell r="D4066">
            <v>0</v>
          </cell>
          <cell r="E4066">
            <v>0</v>
          </cell>
          <cell r="F4066">
            <v>0</v>
          </cell>
          <cell r="G4066">
            <v>0</v>
          </cell>
          <cell r="H4066">
            <v>0</v>
          </cell>
        </row>
        <row r="4067">
          <cell r="D4067">
            <v>0</v>
          </cell>
          <cell r="E4067">
            <v>0</v>
          </cell>
          <cell r="F4067">
            <v>0</v>
          </cell>
          <cell r="G4067">
            <v>0</v>
          </cell>
          <cell r="H4067">
            <v>0</v>
          </cell>
        </row>
        <row r="4068">
          <cell r="D4068">
            <v>0</v>
          </cell>
          <cell r="E4068">
            <v>0</v>
          </cell>
          <cell r="F4068">
            <v>0</v>
          </cell>
          <cell r="G4068">
            <v>0</v>
          </cell>
          <cell r="H4068">
            <v>0</v>
          </cell>
        </row>
        <row r="4069">
          <cell r="D4069">
            <v>0</v>
          </cell>
          <cell r="E4069">
            <v>0</v>
          </cell>
          <cell r="F4069">
            <v>0</v>
          </cell>
          <cell r="G4069">
            <v>0</v>
          </cell>
          <cell r="H4069">
            <v>0</v>
          </cell>
        </row>
        <row r="4070">
          <cell r="B4070">
            <v>156</v>
          </cell>
          <cell r="D4070" t="str">
            <v xml:space="preserve"> Total Material  </v>
          </cell>
          <cell r="H4070">
            <v>1.19</v>
          </cell>
        </row>
        <row r="4071">
          <cell r="D4071" t="str">
            <v xml:space="preserve">   </v>
          </cell>
          <cell r="E4071" t="str">
            <v xml:space="preserve">   </v>
          </cell>
          <cell r="F4071" t="str">
            <v xml:space="preserve">   </v>
          </cell>
          <cell r="G4071" t="str">
            <v xml:space="preserve">   </v>
          </cell>
          <cell r="H4071" t="str">
            <v xml:space="preserve">   </v>
          </cell>
        </row>
        <row r="4072">
          <cell r="D4072" t="str">
            <v xml:space="preserve"> Mão de Obra  </v>
          </cell>
          <cell r="E4072" t="str">
            <v xml:space="preserve">  Consumo  </v>
          </cell>
          <cell r="F4072" t="str">
            <v xml:space="preserve"> Unid.  </v>
          </cell>
          <cell r="G4072" t="str">
            <v xml:space="preserve">  Pr. Unit.  </v>
          </cell>
          <cell r="H4072" t="str">
            <v xml:space="preserve">  Custo  </v>
          </cell>
        </row>
        <row r="4073">
          <cell r="D4073" t="str">
            <v xml:space="preserve">SERVENTE                                                                                                                                                                                                </v>
          </cell>
          <cell r="E4073">
            <v>1.2500000000000001E-2</v>
          </cell>
          <cell r="F4073" t="str">
            <v xml:space="preserve">H     </v>
          </cell>
          <cell r="G4073">
            <v>7.3</v>
          </cell>
          <cell r="H4073">
            <v>0.09</v>
          </cell>
          <cell r="J4073" t="str">
            <v>0110146</v>
          </cell>
          <cell r="K4073">
            <v>1.2500000000000001E-2</v>
          </cell>
        </row>
        <row r="4074">
          <cell r="D4074">
            <v>0</v>
          </cell>
          <cell r="E4074">
            <v>0</v>
          </cell>
          <cell r="F4074">
            <v>0</v>
          </cell>
          <cell r="G4074">
            <v>0</v>
          </cell>
          <cell r="H4074">
            <v>0</v>
          </cell>
        </row>
        <row r="4075">
          <cell r="D4075">
            <v>0</v>
          </cell>
          <cell r="E4075">
            <v>0</v>
          </cell>
          <cell r="F4075">
            <v>0</v>
          </cell>
          <cell r="G4075">
            <v>0</v>
          </cell>
          <cell r="H4075">
            <v>0</v>
          </cell>
        </row>
        <row r="4076">
          <cell r="D4076">
            <v>0</v>
          </cell>
          <cell r="E4076">
            <v>0</v>
          </cell>
          <cell r="F4076">
            <v>0</v>
          </cell>
          <cell r="G4076">
            <v>0</v>
          </cell>
          <cell r="H4076">
            <v>0</v>
          </cell>
        </row>
        <row r="4077">
          <cell r="D4077">
            <v>0</v>
          </cell>
          <cell r="E4077">
            <v>0</v>
          </cell>
          <cell r="F4077">
            <v>0</v>
          </cell>
          <cell r="G4077">
            <v>0</v>
          </cell>
          <cell r="H4077">
            <v>0</v>
          </cell>
        </row>
        <row r="4078">
          <cell r="D4078" t="str">
            <v xml:space="preserve"> Sub-Total  </v>
          </cell>
          <cell r="H4078">
            <v>0.09</v>
          </cell>
        </row>
        <row r="4079">
          <cell r="D4079" t="str">
            <v xml:space="preserve"> Leis Sociais  </v>
          </cell>
          <cell r="E4079">
            <v>0</v>
          </cell>
          <cell r="F4079" t="str">
            <v xml:space="preserve">   </v>
          </cell>
          <cell r="G4079" t="str">
            <v xml:space="preserve">   </v>
          </cell>
          <cell r="H4079">
            <v>0</v>
          </cell>
        </row>
        <row r="4080">
          <cell r="A4080">
            <v>156</v>
          </cell>
          <cell r="D4080" t="str">
            <v xml:space="preserve"> Total MDO  </v>
          </cell>
          <cell r="H4080">
            <v>0.09</v>
          </cell>
        </row>
        <row r="4081">
          <cell r="D4081" t="str">
            <v xml:space="preserve">   </v>
          </cell>
          <cell r="E4081" t="str">
            <v xml:space="preserve">   </v>
          </cell>
          <cell r="F4081" t="str">
            <v xml:space="preserve">   </v>
          </cell>
          <cell r="G4081" t="str">
            <v xml:space="preserve">   </v>
          </cell>
          <cell r="H4081" t="str">
            <v xml:space="preserve">   </v>
          </cell>
        </row>
        <row r="4082">
          <cell r="D4082" t="str">
            <v xml:space="preserve"> BDI  </v>
          </cell>
          <cell r="E4082">
            <v>0.27179999999999999</v>
          </cell>
          <cell r="F4082" t="str">
            <v xml:space="preserve">   </v>
          </cell>
          <cell r="G4082" t="str">
            <v xml:space="preserve">   </v>
          </cell>
          <cell r="H4082">
            <v>0.02</v>
          </cell>
        </row>
        <row r="4083">
          <cell r="D4083" t="str">
            <v xml:space="preserve"> Total  </v>
          </cell>
          <cell r="H4083">
            <v>0.11</v>
          </cell>
        </row>
        <row r="4084">
          <cell r="I4084" t="str">
            <v>XX</v>
          </cell>
        </row>
        <row r="4085">
          <cell r="D4085" t="str">
            <v xml:space="preserve"> Obra:  </v>
          </cell>
          <cell r="E4085" t="str">
            <v>Construção de Centro Educacional</v>
          </cell>
        </row>
        <row r="4086">
          <cell r="D4086" t="str">
            <v xml:space="preserve"> Local:  </v>
          </cell>
          <cell r="E4086" t="str">
            <v>Município de Assis</v>
          </cell>
          <cell r="F4086" t="str">
            <v xml:space="preserve">   </v>
          </cell>
          <cell r="G4086" t="str">
            <v xml:space="preserve">   </v>
          </cell>
        </row>
        <row r="4087">
          <cell r="D4087" t="str">
            <v xml:space="preserve"> Concorrência :  </v>
          </cell>
          <cell r="E4087" t="str">
            <v xml:space="preserve"> N.º 011/2009</v>
          </cell>
          <cell r="F4087" t="str">
            <v xml:space="preserve">   </v>
          </cell>
          <cell r="G4087" t="str">
            <v xml:space="preserve">   </v>
          </cell>
        </row>
        <row r="4088">
          <cell r="D4088" t="str">
            <v xml:space="preserve"> Composições Unitárias  </v>
          </cell>
        </row>
        <row r="4089">
          <cell r="C4089">
            <v>157</v>
          </cell>
          <cell r="D4089" t="str">
            <v>Escavações para implantação de redes e  reservatório</v>
          </cell>
          <cell r="E4089" t="str">
            <v xml:space="preserve">   </v>
          </cell>
          <cell r="F4089" t="str">
            <v xml:space="preserve">   </v>
          </cell>
        </row>
        <row r="4090">
          <cell r="D4090" t="str">
            <v xml:space="preserve">   </v>
          </cell>
          <cell r="E4090" t="str">
            <v xml:space="preserve">  Unid.  </v>
          </cell>
          <cell r="F4090" t="str">
            <v xml:space="preserve"> MAT.  </v>
          </cell>
          <cell r="G4090" t="str">
            <v xml:space="preserve">  MDO  </v>
          </cell>
          <cell r="H4090" t="str">
            <v xml:space="preserve">  TOTAL  </v>
          </cell>
        </row>
        <row r="4091">
          <cell r="D4091" t="str">
            <v xml:space="preserve">   </v>
          </cell>
          <cell r="E4091" t="str">
            <v>m³</v>
          </cell>
          <cell r="F4091">
            <v>4.45</v>
          </cell>
          <cell r="G4091">
            <v>5.57</v>
          </cell>
          <cell r="H4091">
            <v>10.02</v>
          </cell>
        </row>
        <row r="4092">
          <cell r="D4092" t="str">
            <v xml:space="preserve">   </v>
          </cell>
          <cell r="E4092" t="str">
            <v xml:space="preserve">   </v>
          </cell>
          <cell r="F4092" t="str">
            <v xml:space="preserve">   </v>
          </cell>
          <cell r="G4092" t="str">
            <v xml:space="preserve">   </v>
          </cell>
          <cell r="H4092" t="str">
            <v xml:space="preserve">   </v>
          </cell>
        </row>
        <row r="4093">
          <cell r="D4093" t="str">
            <v xml:space="preserve"> Material  </v>
          </cell>
          <cell r="E4093" t="str">
            <v xml:space="preserve">  Consumo  </v>
          </cell>
          <cell r="F4093" t="str">
            <v xml:space="preserve"> Unid.  </v>
          </cell>
          <cell r="G4093" t="str">
            <v xml:space="preserve">  Pr. Unit.  </v>
          </cell>
          <cell r="H4093" t="str">
            <v xml:space="preserve">  Custo  </v>
          </cell>
        </row>
        <row r="4094">
          <cell r="D4094" t="str">
            <v xml:space="preserve">RETROESCAVADEIRA - CAP. CAÇAMBA FRONTAL 0.76 M3                                                                                                                                                         </v>
          </cell>
          <cell r="E4094">
            <v>0.08</v>
          </cell>
          <cell r="F4094" t="str">
            <v xml:space="preserve">H     </v>
          </cell>
          <cell r="G4094">
            <v>55.57</v>
          </cell>
          <cell r="H4094">
            <v>4.45</v>
          </cell>
          <cell r="J4094" t="str">
            <v>0394045</v>
          </cell>
          <cell r="K4094">
            <v>0.08</v>
          </cell>
        </row>
        <row r="4095">
          <cell r="D4095">
            <v>0</v>
          </cell>
          <cell r="E4095">
            <v>0</v>
          </cell>
          <cell r="F4095">
            <v>0</v>
          </cell>
          <cell r="G4095">
            <v>0</v>
          </cell>
          <cell r="H4095">
            <v>0</v>
          </cell>
        </row>
        <row r="4096">
          <cell r="D4096">
            <v>0</v>
          </cell>
          <cell r="E4096">
            <v>0</v>
          </cell>
          <cell r="F4096">
            <v>0</v>
          </cell>
          <cell r="G4096">
            <v>0</v>
          </cell>
          <cell r="H4096">
            <v>0</v>
          </cell>
        </row>
        <row r="4097">
          <cell r="D4097">
            <v>0</v>
          </cell>
          <cell r="E4097">
            <v>0</v>
          </cell>
          <cell r="F4097">
            <v>0</v>
          </cell>
          <cell r="G4097">
            <v>0</v>
          </cell>
          <cell r="H4097">
            <v>0</v>
          </cell>
        </row>
        <row r="4098">
          <cell r="D4098">
            <v>0</v>
          </cell>
          <cell r="E4098">
            <v>0</v>
          </cell>
          <cell r="F4098">
            <v>0</v>
          </cell>
          <cell r="G4098">
            <v>0</v>
          </cell>
          <cell r="H4098">
            <v>0</v>
          </cell>
        </row>
        <row r="4099">
          <cell r="D4099">
            <v>0</v>
          </cell>
          <cell r="E4099">
            <v>0</v>
          </cell>
          <cell r="F4099">
            <v>0</v>
          </cell>
          <cell r="G4099">
            <v>0</v>
          </cell>
          <cell r="H4099">
            <v>0</v>
          </cell>
        </row>
        <row r="4100">
          <cell r="D4100">
            <v>0</v>
          </cell>
          <cell r="E4100">
            <v>0</v>
          </cell>
          <cell r="F4100">
            <v>0</v>
          </cell>
          <cell r="G4100">
            <v>0</v>
          </cell>
          <cell r="H4100">
            <v>0</v>
          </cell>
        </row>
        <row r="4101">
          <cell r="B4101">
            <v>157</v>
          </cell>
          <cell r="D4101" t="str">
            <v xml:space="preserve"> Total Material  </v>
          </cell>
          <cell r="H4101">
            <v>4.45</v>
          </cell>
        </row>
        <row r="4102">
          <cell r="D4102" t="str">
            <v xml:space="preserve">   </v>
          </cell>
          <cell r="E4102" t="str">
            <v xml:space="preserve">   </v>
          </cell>
          <cell r="F4102" t="str">
            <v xml:space="preserve">   </v>
          </cell>
          <cell r="G4102" t="str">
            <v xml:space="preserve">   </v>
          </cell>
          <cell r="H4102" t="str">
            <v xml:space="preserve">   </v>
          </cell>
        </row>
        <row r="4103">
          <cell r="D4103" t="str">
            <v xml:space="preserve"> Mão de Obra  </v>
          </cell>
          <cell r="E4103" t="str">
            <v xml:space="preserve">  Consumo  </v>
          </cell>
          <cell r="F4103" t="str">
            <v xml:space="preserve"> Unid.  </v>
          </cell>
          <cell r="G4103" t="str">
            <v xml:space="preserve">  Pr. Unit.  </v>
          </cell>
          <cell r="H4103" t="str">
            <v xml:space="preserve">  Custo  </v>
          </cell>
        </row>
        <row r="4104">
          <cell r="D4104" t="str">
            <v xml:space="preserve">SERVENTE                                                                                                                                                                                                </v>
          </cell>
          <cell r="E4104">
            <v>0.6</v>
          </cell>
          <cell r="F4104" t="str">
            <v xml:space="preserve">H     </v>
          </cell>
          <cell r="G4104">
            <v>7.3</v>
          </cell>
          <cell r="H4104">
            <v>4.38</v>
          </cell>
          <cell r="J4104" t="str">
            <v>0110146</v>
          </cell>
          <cell r="K4104">
            <v>0.6</v>
          </cell>
        </row>
        <row r="4105">
          <cell r="D4105">
            <v>0</v>
          </cell>
          <cell r="E4105">
            <v>0</v>
          </cell>
          <cell r="F4105">
            <v>0</v>
          </cell>
          <cell r="G4105">
            <v>0</v>
          </cell>
          <cell r="H4105">
            <v>0</v>
          </cell>
        </row>
        <row r="4106">
          <cell r="D4106">
            <v>0</v>
          </cell>
          <cell r="E4106">
            <v>0</v>
          </cell>
          <cell r="F4106">
            <v>0</v>
          </cell>
          <cell r="G4106">
            <v>0</v>
          </cell>
          <cell r="H4106">
            <v>0</v>
          </cell>
        </row>
        <row r="4107">
          <cell r="D4107">
            <v>0</v>
          </cell>
          <cell r="E4107">
            <v>0</v>
          </cell>
          <cell r="F4107">
            <v>0</v>
          </cell>
          <cell r="G4107">
            <v>0</v>
          </cell>
          <cell r="H4107">
            <v>0</v>
          </cell>
        </row>
        <row r="4108">
          <cell r="D4108">
            <v>0</v>
          </cell>
          <cell r="E4108">
            <v>0</v>
          </cell>
          <cell r="F4108">
            <v>0</v>
          </cell>
          <cell r="G4108">
            <v>0</v>
          </cell>
          <cell r="H4108">
            <v>0</v>
          </cell>
        </row>
        <row r="4109">
          <cell r="D4109" t="str">
            <v xml:space="preserve"> Sub-Total  </v>
          </cell>
          <cell r="H4109">
            <v>4.38</v>
          </cell>
        </row>
        <row r="4110">
          <cell r="D4110" t="str">
            <v xml:space="preserve"> Leis Sociais  </v>
          </cell>
          <cell r="E4110">
            <v>0</v>
          </cell>
          <cell r="F4110" t="str">
            <v xml:space="preserve">   </v>
          </cell>
          <cell r="G4110" t="str">
            <v xml:space="preserve">   </v>
          </cell>
          <cell r="H4110">
            <v>0</v>
          </cell>
        </row>
        <row r="4111">
          <cell r="A4111">
            <v>157</v>
          </cell>
          <cell r="D4111" t="str">
            <v xml:space="preserve"> Total MDO  </v>
          </cell>
          <cell r="H4111">
            <v>4.38</v>
          </cell>
        </row>
        <row r="4112">
          <cell r="D4112" t="str">
            <v xml:space="preserve">   </v>
          </cell>
          <cell r="E4112" t="str">
            <v xml:space="preserve">   </v>
          </cell>
          <cell r="F4112" t="str">
            <v xml:space="preserve">   </v>
          </cell>
          <cell r="G4112" t="str">
            <v xml:space="preserve">   </v>
          </cell>
          <cell r="H4112" t="str">
            <v xml:space="preserve">   </v>
          </cell>
        </row>
        <row r="4113">
          <cell r="D4113" t="str">
            <v xml:space="preserve"> BDI  </v>
          </cell>
          <cell r="E4113">
            <v>0.27179999999999999</v>
          </cell>
          <cell r="F4113" t="str">
            <v xml:space="preserve">   </v>
          </cell>
          <cell r="G4113" t="str">
            <v xml:space="preserve">   </v>
          </cell>
          <cell r="H4113">
            <v>1.19</v>
          </cell>
        </row>
        <row r="4114">
          <cell r="D4114" t="str">
            <v xml:space="preserve"> Total  </v>
          </cell>
          <cell r="H4114">
            <v>5.57</v>
          </cell>
        </row>
        <row r="4115">
          <cell r="I4115" t="str">
            <v>XX</v>
          </cell>
        </row>
        <row r="4116">
          <cell r="D4116" t="str">
            <v xml:space="preserve"> Obra:  </v>
          </cell>
          <cell r="E4116" t="str">
            <v>Construção de Centro Educacional</v>
          </cell>
        </row>
        <row r="4117">
          <cell r="D4117" t="str">
            <v xml:space="preserve"> Local:  </v>
          </cell>
          <cell r="E4117" t="str">
            <v>Município de Assis</v>
          </cell>
          <cell r="F4117" t="str">
            <v xml:space="preserve">   </v>
          </cell>
          <cell r="G4117" t="str">
            <v xml:space="preserve">   </v>
          </cell>
        </row>
        <row r="4118">
          <cell r="D4118" t="str">
            <v xml:space="preserve"> Concorrência :  </v>
          </cell>
          <cell r="E4118" t="str">
            <v xml:space="preserve"> N.º 011/2009</v>
          </cell>
          <cell r="F4118" t="str">
            <v xml:space="preserve">   </v>
          </cell>
          <cell r="G4118" t="str">
            <v xml:space="preserve">   </v>
          </cell>
        </row>
        <row r="4119">
          <cell r="D4119" t="str">
            <v xml:space="preserve"> Composições Unitárias  </v>
          </cell>
        </row>
        <row r="4120">
          <cell r="C4120">
            <v>160</v>
          </cell>
          <cell r="D4120" t="str">
            <v>Espelho cristal, med. 60 x 85 cm, com moldura de alumínio</v>
          </cell>
          <cell r="E4120" t="str">
            <v xml:space="preserve">   </v>
          </cell>
          <cell r="F4120" t="str">
            <v xml:space="preserve">   </v>
          </cell>
        </row>
        <row r="4121">
          <cell r="D4121" t="str">
            <v xml:space="preserve">   </v>
          </cell>
          <cell r="E4121" t="str">
            <v xml:space="preserve">  Unid.  </v>
          </cell>
          <cell r="F4121" t="str">
            <v xml:space="preserve"> MAT.  </v>
          </cell>
          <cell r="G4121" t="str">
            <v xml:space="preserve">  MDO  </v>
          </cell>
          <cell r="H4121" t="str">
            <v xml:space="preserve">  TOTAL  </v>
          </cell>
        </row>
        <row r="4122">
          <cell r="D4122" t="str">
            <v xml:space="preserve">   </v>
          </cell>
          <cell r="E4122" t="str">
            <v>pç</v>
          </cell>
          <cell r="F4122">
            <v>52.79</v>
          </cell>
          <cell r="G4122">
            <v>0</v>
          </cell>
          <cell r="H4122">
            <v>52.79</v>
          </cell>
        </row>
        <row r="4123">
          <cell r="D4123" t="str">
            <v xml:space="preserve">   </v>
          </cell>
          <cell r="E4123" t="str">
            <v xml:space="preserve">   </v>
          </cell>
          <cell r="F4123" t="str">
            <v xml:space="preserve">   </v>
          </cell>
          <cell r="G4123" t="str">
            <v xml:space="preserve">   </v>
          </cell>
          <cell r="H4123" t="str">
            <v xml:space="preserve">   </v>
          </cell>
        </row>
        <row r="4124">
          <cell r="D4124" t="str">
            <v xml:space="preserve"> Material  </v>
          </cell>
          <cell r="E4124" t="str">
            <v xml:space="preserve">  Consumo  </v>
          </cell>
          <cell r="F4124" t="str">
            <v xml:space="preserve"> Unid.  </v>
          </cell>
          <cell r="G4124" t="str">
            <v xml:space="preserve">  Pr. Unit.  </v>
          </cell>
          <cell r="H4124" t="str">
            <v xml:space="preserve">  Custo  </v>
          </cell>
        </row>
        <row r="4125">
          <cell r="D4125" t="str">
            <v>Espelho cristal, med. 60 x 85 cm, com moldura de alumínio</v>
          </cell>
          <cell r="E4125">
            <v>1</v>
          </cell>
          <cell r="F4125" t="str">
            <v>pç</v>
          </cell>
          <cell r="G4125">
            <v>52.79</v>
          </cell>
          <cell r="H4125">
            <v>52.79</v>
          </cell>
          <cell r="J4125" t="str">
            <v>mti1936</v>
          </cell>
          <cell r="K4125">
            <v>1</v>
          </cell>
        </row>
        <row r="4126">
          <cell r="D4126">
            <v>0</v>
          </cell>
          <cell r="E4126">
            <v>0</v>
          </cell>
          <cell r="F4126">
            <v>0</v>
          </cell>
          <cell r="G4126">
            <v>0</v>
          </cell>
          <cell r="H4126">
            <v>0</v>
          </cell>
        </row>
        <row r="4127">
          <cell r="D4127">
            <v>0</v>
          </cell>
          <cell r="E4127">
            <v>0</v>
          </cell>
          <cell r="F4127">
            <v>0</v>
          </cell>
          <cell r="G4127">
            <v>0</v>
          </cell>
          <cell r="H4127">
            <v>0</v>
          </cell>
        </row>
        <row r="4128">
          <cell r="D4128">
            <v>0</v>
          </cell>
          <cell r="E4128">
            <v>0</v>
          </cell>
          <cell r="F4128">
            <v>0</v>
          </cell>
          <cell r="G4128">
            <v>0</v>
          </cell>
          <cell r="H4128">
            <v>0</v>
          </cell>
        </row>
        <row r="4129">
          <cell r="D4129">
            <v>0</v>
          </cell>
          <cell r="E4129">
            <v>0</v>
          </cell>
          <cell r="F4129">
            <v>0</v>
          </cell>
          <cell r="G4129">
            <v>0</v>
          </cell>
          <cell r="H4129">
            <v>0</v>
          </cell>
        </row>
        <row r="4130">
          <cell r="D4130">
            <v>0</v>
          </cell>
          <cell r="E4130">
            <v>0</v>
          </cell>
          <cell r="F4130">
            <v>0</v>
          </cell>
          <cell r="G4130">
            <v>0</v>
          </cell>
          <cell r="H4130">
            <v>0</v>
          </cell>
        </row>
        <row r="4131">
          <cell r="D4131">
            <v>0</v>
          </cell>
          <cell r="E4131">
            <v>0</v>
          </cell>
          <cell r="F4131">
            <v>0</v>
          </cell>
          <cell r="G4131">
            <v>0</v>
          </cell>
          <cell r="H4131">
            <v>0</v>
          </cell>
        </row>
        <row r="4132">
          <cell r="B4132">
            <v>160</v>
          </cell>
          <cell r="D4132" t="str">
            <v xml:space="preserve"> Total Material  </v>
          </cell>
          <cell r="H4132">
            <v>52.79</v>
          </cell>
        </row>
        <row r="4133">
          <cell r="D4133" t="str">
            <v xml:space="preserve">   </v>
          </cell>
          <cell r="E4133" t="str">
            <v xml:space="preserve">   </v>
          </cell>
          <cell r="F4133" t="str">
            <v xml:space="preserve">   </v>
          </cell>
          <cell r="G4133" t="str">
            <v xml:space="preserve">   </v>
          </cell>
          <cell r="H4133" t="str">
            <v xml:space="preserve">   </v>
          </cell>
        </row>
        <row r="4134">
          <cell r="D4134" t="str">
            <v xml:space="preserve"> Mão de Obra  </v>
          </cell>
          <cell r="E4134" t="str">
            <v xml:space="preserve">  Consumo  </v>
          </cell>
          <cell r="F4134" t="str">
            <v xml:space="preserve"> Unid.  </v>
          </cell>
          <cell r="G4134" t="str">
            <v xml:space="preserve">  Pr. Unit.  </v>
          </cell>
          <cell r="H4134" t="str">
            <v xml:space="preserve">  Custo  </v>
          </cell>
        </row>
        <row r="4135">
          <cell r="D4135">
            <v>0</v>
          </cell>
          <cell r="E4135">
            <v>0</v>
          </cell>
          <cell r="F4135">
            <v>0</v>
          </cell>
          <cell r="G4135">
            <v>0</v>
          </cell>
          <cell r="H4135">
            <v>0</v>
          </cell>
        </row>
        <row r="4136">
          <cell r="D4136">
            <v>0</v>
          </cell>
          <cell r="E4136">
            <v>0</v>
          </cell>
          <cell r="F4136">
            <v>0</v>
          </cell>
          <cell r="G4136">
            <v>0</v>
          </cell>
          <cell r="H4136">
            <v>0</v>
          </cell>
        </row>
        <row r="4137">
          <cell r="D4137">
            <v>0</v>
          </cell>
          <cell r="E4137">
            <v>0</v>
          </cell>
          <cell r="F4137">
            <v>0</v>
          </cell>
          <cell r="G4137">
            <v>0</v>
          </cell>
          <cell r="H4137">
            <v>0</v>
          </cell>
        </row>
        <row r="4138">
          <cell r="D4138">
            <v>0</v>
          </cell>
          <cell r="E4138">
            <v>0</v>
          </cell>
          <cell r="F4138">
            <v>0</v>
          </cell>
          <cell r="G4138">
            <v>0</v>
          </cell>
          <cell r="H4138">
            <v>0</v>
          </cell>
        </row>
        <row r="4139">
          <cell r="D4139">
            <v>0</v>
          </cell>
          <cell r="E4139">
            <v>0</v>
          </cell>
          <cell r="F4139">
            <v>0</v>
          </cell>
          <cell r="G4139">
            <v>0</v>
          </cell>
          <cell r="H4139">
            <v>0</v>
          </cell>
        </row>
        <row r="4140">
          <cell r="D4140" t="str">
            <v xml:space="preserve"> Sub-Total  </v>
          </cell>
          <cell r="H4140">
            <v>0</v>
          </cell>
        </row>
        <row r="4141">
          <cell r="D4141" t="str">
            <v xml:space="preserve"> Leis Sociais  </v>
          </cell>
          <cell r="E4141">
            <v>0</v>
          </cell>
          <cell r="F4141" t="str">
            <v xml:space="preserve">   </v>
          </cell>
          <cell r="G4141" t="str">
            <v xml:space="preserve">   </v>
          </cell>
          <cell r="H4141">
            <v>0</v>
          </cell>
        </row>
        <row r="4142">
          <cell r="A4142">
            <v>160</v>
          </cell>
          <cell r="D4142" t="str">
            <v xml:space="preserve"> Total MDO  </v>
          </cell>
          <cell r="H4142">
            <v>0</v>
          </cell>
        </row>
        <row r="4143">
          <cell r="D4143" t="str">
            <v xml:space="preserve">   </v>
          </cell>
          <cell r="E4143" t="str">
            <v xml:space="preserve">   </v>
          </cell>
          <cell r="F4143" t="str">
            <v xml:space="preserve">   </v>
          </cell>
          <cell r="G4143" t="str">
            <v xml:space="preserve">   </v>
          </cell>
          <cell r="H4143" t="str">
            <v xml:space="preserve">   </v>
          </cell>
        </row>
        <row r="4144">
          <cell r="D4144" t="str">
            <v xml:space="preserve"> BDI  </v>
          </cell>
          <cell r="E4144">
            <v>0.27179999999999999</v>
          </cell>
          <cell r="F4144" t="str">
            <v xml:space="preserve">   </v>
          </cell>
          <cell r="G4144" t="str">
            <v xml:space="preserve">   </v>
          </cell>
          <cell r="H4144">
            <v>0</v>
          </cell>
        </row>
        <row r="4145">
          <cell r="D4145" t="str">
            <v xml:space="preserve"> Total  </v>
          </cell>
          <cell r="H4145">
            <v>0</v>
          </cell>
        </row>
        <row r="4146">
          <cell r="I4146" t="str">
            <v>XX</v>
          </cell>
        </row>
        <row r="4147">
          <cell r="D4147" t="str">
            <v xml:space="preserve"> Obra:  </v>
          </cell>
          <cell r="E4147" t="str">
            <v>Construção de Centro Educacional</v>
          </cell>
        </row>
        <row r="4148">
          <cell r="D4148" t="str">
            <v xml:space="preserve"> Local:  </v>
          </cell>
          <cell r="E4148" t="str">
            <v>Município de Assis</v>
          </cell>
          <cell r="F4148" t="str">
            <v xml:space="preserve">   </v>
          </cell>
          <cell r="G4148" t="str">
            <v xml:space="preserve">   </v>
          </cell>
        </row>
        <row r="4149">
          <cell r="D4149" t="str">
            <v xml:space="preserve"> Concorrência :  </v>
          </cell>
          <cell r="E4149" t="str">
            <v xml:space="preserve"> N.º 011/2009</v>
          </cell>
          <cell r="F4149" t="str">
            <v xml:space="preserve">   </v>
          </cell>
          <cell r="G4149" t="str">
            <v xml:space="preserve">   </v>
          </cell>
        </row>
        <row r="4150">
          <cell r="D4150" t="str">
            <v xml:space="preserve"> Composições Unitárias  </v>
          </cell>
        </row>
        <row r="4151">
          <cell r="C4151">
            <v>161</v>
          </cell>
          <cell r="D4151" t="str">
            <v>Esquadria CA-01 - Fornecimento e colocação de esquadrias de alumínio, inclusive contramarcos, ferragens e vidros</v>
          </cell>
          <cell r="E4151" t="str">
            <v xml:space="preserve">   </v>
          </cell>
          <cell r="F4151" t="str">
            <v xml:space="preserve">   </v>
          </cell>
        </row>
        <row r="4152">
          <cell r="D4152" t="str">
            <v xml:space="preserve">   </v>
          </cell>
          <cell r="E4152" t="str">
            <v xml:space="preserve">  Unid.  </v>
          </cell>
          <cell r="F4152" t="str">
            <v xml:space="preserve"> MAT.  </v>
          </cell>
          <cell r="G4152" t="str">
            <v xml:space="preserve">  MDO  </v>
          </cell>
          <cell r="H4152" t="str">
            <v xml:space="preserve">  TOTAL  </v>
          </cell>
        </row>
        <row r="4153">
          <cell r="D4153" t="str">
            <v xml:space="preserve">   </v>
          </cell>
          <cell r="E4153" t="str">
            <v>pç</v>
          </cell>
          <cell r="F4153">
            <v>4605.75</v>
          </cell>
          <cell r="G4153">
            <v>172</v>
          </cell>
          <cell r="H4153">
            <v>4777.75</v>
          </cell>
        </row>
        <row r="4154">
          <cell r="D4154" t="str">
            <v xml:space="preserve">   </v>
          </cell>
          <cell r="E4154" t="str">
            <v xml:space="preserve">   </v>
          </cell>
          <cell r="F4154" t="str">
            <v xml:space="preserve">   </v>
          </cell>
          <cell r="G4154" t="str">
            <v xml:space="preserve">   </v>
          </cell>
          <cell r="H4154" t="str">
            <v xml:space="preserve">   </v>
          </cell>
        </row>
        <row r="4155">
          <cell r="D4155" t="str">
            <v xml:space="preserve"> Material  </v>
          </cell>
          <cell r="E4155" t="str">
            <v xml:space="preserve">  Consumo  </v>
          </cell>
          <cell r="F4155" t="str">
            <v xml:space="preserve"> Unid.  </v>
          </cell>
          <cell r="G4155" t="str">
            <v xml:space="preserve">  Pr. Unit.  </v>
          </cell>
          <cell r="H4155" t="str">
            <v xml:space="preserve">  Custo  </v>
          </cell>
        </row>
        <row r="4156">
          <cell r="D4156" t="str">
            <v>CAIXILHO DE CORRER DE ALUMÍNIO C/VIDRO</v>
          </cell>
          <cell r="E4156">
            <v>13.35</v>
          </cell>
          <cell r="F4156" t="str">
            <v>M2</v>
          </cell>
          <cell r="G4156">
            <v>345</v>
          </cell>
          <cell r="H4156">
            <v>4605.75</v>
          </cell>
          <cell r="J4156" t="str">
            <v>CA01</v>
          </cell>
          <cell r="K4156">
            <v>13.35</v>
          </cell>
        </row>
        <row r="4157">
          <cell r="D4157">
            <v>0</v>
          </cell>
          <cell r="E4157">
            <v>0</v>
          </cell>
          <cell r="F4157">
            <v>0</v>
          </cell>
          <cell r="G4157">
            <v>0</v>
          </cell>
          <cell r="H4157">
            <v>0</v>
          </cell>
        </row>
        <row r="4158">
          <cell r="D4158">
            <v>0</v>
          </cell>
          <cell r="E4158">
            <v>0</v>
          </cell>
          <cell r="F4158">
            <v>0</v>
          </cell>
          <cell r="G4158">
            <v>0</v>
          </cell>
          <cell r="H4158">
            <v>0</v>
          </cell>
        </row>
        <row r="4159">
          <cell r="D4159">
            <v>0</v>
          </cell>
          <cell r="E4159">
            <v>0</v>
          </cell>
          <cell r="F4159">
            <v>0</v>
          </cell>
          <cell r="G4159">
            <v>0</v>
          </cell>
          <cell r="H4159">
            <v>0</v>
          </cell>
        </row>
        <row r="4160">
          <cell r="D4160">
            <v>0</v>
          </cell>
          <cell r="E4160">
            <v>0</v>
          </cell>
          <cell r="F4160">
            <v>0</v>
          </cell>
          <cell r="G4160">
            <v>0</v>
          </cell>
          <cell r="H4160">
            <v>0</v>
          </cell>
        </row>
        <row r="4161">
          <cell r="D4161">
            <v>0</v>
          </cell>
          <cell r="E4161">
            <v>0</v>
          </cell>
          <cell r="F4161">
            <v>0</v>
          </cell>
          <cell r="G4161">
            <v>0</v>
          </cell>
          <cell r="H4161">
            <v>0</v>
          </cell>
        </row>
        <row r="4162">
          <cell r="D4162">
            <v>0</v>
          </cell>
          <cell r="E4162">
            <v>0</v>
          </cell>
          <cell r="F4162">
            <v>0</v>
          </cell>
          <cell r="G4162">
            <v>0</v>
          </cell>
          <cell r="H4162">
            <v>0</v>
          </cell>
        </row>
        <row r="4163">
          <cell r="B4163">
            <v>161</v>
          </cell>
          <cell r="D4163" t="str">
            <v xml:space="preserve"> Total Material  </v>
          </cell>
          <cell r="H4163">
            <v>4605.75</v>
          </cell>
        </row>
        <row r="4164">
          <cell r="D4164" t="str">
            <v xml:space="preserve">   </v>
          </cell>
          <cell r="E4164" t="str">
            <v xml:space="preserve">   </v>
          </cell>
          <cell r="F4164" t="str">
            <v xml:space="preserve">   </v>
          </cell>
          <cell r="G4164" t="str">
            <v xml:space="preserve">   </v>
          </cell>
          <cell r="H4164" t="str">
            <v xml:space="preserve">   </v>
          </cell>
        </row>
        <row r="4165">
          <cell r="D4165" t="str">
            <v xml:space="preserve"> Mão de Obra  </v>
          </cell>
          <cell r="E4165" t="str">
            <v xml:space="preserve">  Consumo  </v>
          </cell>
          <cell r="F4165" t="str">
            <v xml:space="preserve"> Unid.  </v>
          </cell>
          <cell r="G4165" t="str">
            <v xml:space="preserve">  Pr. Unit.  </v>
          </cell>
          <cell r="H4165" t="str">
            <v xml:space="preserve">  Custo  </v>
          </cell>
        </row>
        <row r="4166">
          <cell r="D4166" t="str">
            <v>Colocação de Contramarcos, inclusive material de fixação</v>
          </cell>
          <cell r="E4166">
            <v>13.35</v>
          </cell>
          <cell r="F4166" t="str">
            <v>M2</v>
          </cell>
          <cell r="G4166">
            <v>10.130000000000001</v>
          </cell>
          <cell r="H4166">
            <v>135.24</v>
          </cell>
          <cell r="J4166" t="str">
            <v>CPUaux</v>
          </cell>
          <cell r="K4166">
            <v>13.35</v>
          </cell>
        </row>
        <row r="4167">
          <cell r="D4167">
            <v>0</v>
          </cell>
          <cell r="E4167">
            <v>0</v>
          </cell>
          <cell r="F4167">
            <v>0</v>
          </cell>
          <cell r="G4167">
            <v>0</v>
          </cell>
          <cell r="H4167">
            <v>0</v>
          </cell>
        </row>
        <row r="4168">
          <cell r="D4168">
            <v>0</v>
          </cell>
          <cell r="E4168">
            <v>0</v>
          </cell>
          <cell r="F4168">
            <v>0</v>
          </cell>
          <cell r="G4168">
            <v>0</v>
          </cell>
          <cell r="H4168">
            <v>0</v>
          </cell>
        </row>
        <row r="4169">
          <cell r="D4169">
            <v>0</v>
          </cell>
          <cell r="E4169">
            <v>0</v>
          </cell>
          <cell r="F4169">
            <v>0</v>
          </cell>
          <cell r="G4169">
            <v>0</v>
          </cell>
          <cell r="H4169">
            <v>0</v>
          </cell>
        </row>
        <row r="4170">
          <cell r="D4170">
            <v>0</v>
          </cell>
          <cell r="E4170">
            <v>0</v>
          </cell>
          <cell r="F4170">
            <v>0</v>
          </cell>
          <cell r="G4170">
            <v>0</v>
          </cell>
          <cell r="H4170">
            <v>0</v>
          </cell>
        </row>
        <row r="4171">
          <cell r="D4171" t="str">
            <v xml:space="preserve"> Sub-Total  </v>
          </cell>
          <cell r="H4171">
            <v>135.24</v>
          </cell>
        </row>
        <row r="4172">
          <cell r="D4172" t="str">
            <v xml:space="preserve"> Leis Sociais  </v>
          </cell>
          <cell r="E4172">
            <v>0</v>
          </cell>
          <cell r="F4172" t="str">
            <v xml:space="preserve">   </v>
          </cell>
          <cell r="G4172" t="str">
            <v xml:space="preserve">   </v>
          </cell>
          <cell r="H4172">
            <v>0</v>
          </cell>
        </row>
        <row r="4173">
          <cell r="A4173">
            <v>161</v>
          </cell>
          <cell r="D4173" t="str">
            <v xml:space="preserve"> Total MDO  </v>
          </cell>
          <cell r="H4173">
            <v>135.24</v>
          </cell>
        </row>
        <row r="4174">
          <cell r="D4174" t="str">
            <v xml:space="preserve">   </v>
          </cell>
          <cell r="E4174" t="str">
            <v xml:space="preserve">   </v>
          </cell>
          <cell r="F4174" t="str">
            <v xml:space="preserve">   </v>
          </cell>
          <cell r="G4174" t="str">
            <v xml:space="preserve">   </v>
          </cell>
          <cell r="H4174" t="str">
            <v xml:space="preserve">   </v>
          </cell>
        </row>
        <row r="4175">
          <cell r="D4175" t="str">
            <v xml:space="preserve"> BDI  </v>
          </cell>
          <cell r="E4175">
            <v>0.27179999999999999</v>
          </cell>
          <cell r="F4175" t="str">
            <v xml:space="preserve">   </v>
          </cell>
          <cell r="G4175" t="str">
            <v xml:space="preserve">   </v>
          </cell>
          <cell r="H4175">
            <v>36.76</v>
          </cell>
        </row>
        <row r="4176">
          <cell r="D4176" t="str">
            <v xml:space="preserve"> Total  </v>
          </cell>
          <cell r="H4176">
            <v>172</v>
          </cell>
        </row>
        <row r="4177">
          <cell r="I4177" t="str">
            <v>XX</v>
          </cell>
        </row>
        <row r="4178">
          <cell r="D4178" t="str">
            <v xml:space="preserve"> Obra:  </v>
          </cell>
          <cell r="E4178" t="str">
            <v>Construção de Centro Educacional</v>
          </cell>
        </row>
        <row r="4179">
          <cell r="D4179" t="str">
            <v xml:space="preserve"> Local:  </v>
          </cell>
          <cell r="E4179" t="str">
            <v>Município de Assis</v>
          </cell>
          <cell r="F4179" t="str">
            <v xml:space="preserve">   </v>
          </cell>
          <cell r="G4179" t="str">
            <v xml:space="preserve">   </v>
          </cell>
        </row>
        <row r="4180">
          <cell r="D4180" t="str">
            <v xml:space="preserve"> Concorrência :  </v>
          </cell>
          <cell r="E4180" t="str">
            <v xml:space="preserve"> N.º 011/2009</v>
          </cell>
          <cell r="F4180" t="str">
            <v xml:space="preserve">   </v>
          </cell>
          <cell r="G4180" t="str">
            <v xml:space="preserve">   </v>
          </cell>
        </row>
        <row r="4181">
          <cell r="D4181" t="str">
            <v xml:space="preserve"> Composições Unitárias  </v>
          </cell>
        </row>
        <row r="4182">
          <cell r="C4182">
            <v>162</v>
          </cell>
          <cell r="D4182" t="str">
            <v>Esquadria CA-01A - Fornecimento e colocação de esquadrias de alumínio, inclusive contramarcos, ferragens e vidros</v>
          </cell>
          <cell r="E4182" t="str">
            <v xml:space="preserve">   </v>
          </cell>
          <cell r="F4182" t="str">
            <v xml:space="preserve">   </v>
          </cell>
        </row>
        <row r="4183">
          <cell r="D4183" t="str">
            <v xml:space="preserve">   </v>
          </cell>
          <cell r="E4183" t="str">
            <v xml:space="preserve">  Unid.  </v>
          </cell>
          <cell r="F4183" t="str">
            <v xml:space="preserve"> MAT.  </v>
          </cell>
          <cell r="G4183" t="str">
            <v xml:space="preserve">  MDO  </v>
          </cell>
          <cell r="H4183" t="str">
            <v xml:space="preserve">  TOTAL  </v>
          </cell>
        </row>
        <row r="4184">
          <cell r="D4184" t="str">
            <v xml:space="preserve">   </v>
          </cell>
          <cell r="E4184" t="str">
            <v>pç</v>
          </cell>
          <cell r="F4184">
            <v>4605.75</v>
          </cell>
          <cell r="G4184">
            <v>172</v>
          </cell>
          <cell r="H4184">
            <v>4777.75</v>
          </cell>
        </row>
        <row r="4185">
          <cell r="D4185" t="str">
            <v xml:space="preserve">   </v>
          </cell>
          <cell r="E4185" t="str">
            <v xml:space="preserve">   </v>
          </cell>
          <cell r="F4185" t="str">
            <v xml:space="preserve">   </v>
          </cell>
          <cell r="G4185" t="str">
            <v xml:space="preserve">   </v>
          </cell>
          <cell r="H4185" t="str">
            <v xml:space="preserve">   </v>
          </cell>
        </row>
        <row r="4186">
          <cell r="D4186" t="str">
            <v xml:space="preserve"> Material  </v>
          </cell>
          <cell r="E4186" t="str">
            <v xml:space="preserve">  Consumo  </v>
          </cell>
          <cell r="F4186" t="str">
            <v xml:space="preserve"> Unid.  </v>
          </cell>
          <cell r="G4186" t="str">
            <v xml:space="preserve">  Pr. Unit.  </v>
          </cell>
          <cell r="H4186" t="str">
            <v xml:space="preserve">  Custo  </v>
          </cell>
        </row>
        <row r="4187">
          <cell r="D4187" t="str">
            <v>CAIXILHO DE CORRER DE ALUMÍNIO C/VIDRO</v>
          </cell>
          <cell r="E4187">
            <v>13.35</v>
          </cell>
          <cell r="F4187" t="str">
            <v>M2</v>
          </cell>
          <cell r="G4187">
            <v>345</v>
          </cell>
          <cell r="H4187">
            <v>4605.75</v>
          </cell>
          <cell r="J4187" t="str">
            <v>CA01</v>
          </cell>
          <cell r="K4187">
            <v>13.35</v>
          </cell>
        </row>
        <row r="4188">
          <cell r="D4188">
            <v>0</v>
          </cell>
          <cell r="E4188">
            <v>0</v>
          </cell>
          <cell r="F4188">
            <v>0</v>
          </cell>
          <cell r="G4188">
            <v>0</v>
          </cell>
          <cell r="H4188">
            <v>0</v>
          </cell>
        </row>
        <row r="4189">
          <cell r="D4189">
            <v>0</v>
          </cell>
          <cell r="E4189">
            <v>0</v>
          </cell>
          <cell r="F4189">
            <v>0</v>
          </cell>
          <cell r="G4189">
            <v>0</v>
          </cell>
          <cell r="H4189">
            <v>0</v>
          </cell>
        </row>
        <row r="4190">
          <cell r="D4190">
            <v>0</v>
          </cell>
          <cell r="E4190">
            <v>0</v>
          </cell>
          <cell r="F4190">
            <v>0</v>
          </cell>
          <cell r="G4190">
            <v>0</v>
          </cell>
          <cell r="H4190">
            <v>0</v>
          </cell>
        </row>
        <row r="4191">
          <cell r="D4191">
            <v>0</v>
          </cell>
          <cell r="E4191">
            <v>0</v>
          </cell>
          <cell r="F4191">
            <v>0</v>
          </cell>
          <cell r="G4191">
            <v>0</v>
          </cell>
          <cell r="H4191">
            <v>0</v>
          </cell>
        </row>
        <row r="4192">
          <cell r="D4192">
            <v>0</v>
          </cell>
          <cell r="E4192">
            <v>0</v>
          </cell>
          <cell r="F4192">
            <v>0</v>
          </cell>
          <cell r="G4192">
            <v>0</v>
          </cell>
          <cell r="H4192">
            <v>0</v>
          </cell>
        </row>
        <row r="4193">
          <cell r="D4193">
            <v>0</v>
          </cell>
          <cell r="E4193">
            <v>0</v>
          </cell>
          <cell r="F4193">
            <v>0</v>
          </cell>
          <cell r="G4193">
            <v>0</v>
          </cell>
          <cell r="H4193">
            <v>0</v>
          </cell>
        </row>
        <row r="4194">
          <cell r="B4194">
            <v>162</v>
          </cell>
          <cell r="D4194" t="str">
            <v xml:space="preserve"> Total Material  </v>
          </cell>
          <cell r="H4194">
            <v>4605.75</v>
          </cell>
        </row>
        <row r="4195">
          <cell r="D4195" t="str">
            <v xml:space="preserve">   </v>
          </cell>
          <cell r="E4195" t="str">
            <v xml:space="preserve">   </v>
          </cell>
          <cell r="F4195" t="str">
            <v xml:space="preserve">   </v>
          </cell>
          <cell r="G4195" t="str">
            <v xml:space="preserve">   </v>
          </cell>
          <cell r="H4195" t="str">
            <v xml:space="preserve">   </v>
          </cell>
        </row>
        <row r="4196">
          <cell r="D4196" t="str">
            <v xml:space="preserve"> Mão de Obra  </v>
          </cell>
          <cell r="E4196" t="str">
            <v xml:space="preserve">  Consumo  </v>
          </cell>
          <cell r="F4196" t="str">
            <v xml:space="preserve"> Unid.  </v>
          </cell>
          <cell r="G4196" t="str">
            <v xml:space="preserve">  Pr. Unit.  </v>
          </cell>
          <cell r="H4196" t="str">
            <v xml:space="preserve">  Custo  </v>
          </cell>
        </row>
        <row r="4197">
          <cell r="D4197" t="str">
            <v>Colocação de Contramarcos, inclusive material de fixação</v>
          </cell>
          <cell r="E4197">
            <v>13.35</v>
          </cell>
          <cell r="F4197" t="str">
            <v>M2</v>
          </cell>
          <cell r="G4197">
            <v>10.130000000000001</v>
          </cell>
          <cell r="H4197">
            <v>135.24</v>
          </cell>
          <cell r="J4197" t="str">
            <v>CPUaux</v>
          </cell>
          <cell r="K4197">
            <v>13.35</v>
          </cell>
        </row>
        <row r="4198">
          <cell r="D4198">
            <v>0</v>
          </cell>
          <cell r="E4198">
            <v>0</v>
          </cell>
          <cell r="F4198">
            <v>0</v>
          </cell>
          <cell r="G4198">
            <v>0</v>
          </cell>
          <cell r="H4198">
            <v>0</v>
          </cell>
        </row>
        <row r="4199">
          <cell r="D4199">
            <v>0</v>
          </cell>
          <cell r="E4199">
            <v>0</v>
          </cell>
          <cell r="F4199">
            <v>0</v>
          </cell>
          <cell r="G4199">
            <v>0</v>
          </cell>
          <cell r="H4199">
            <v>0</v>
          </cell>
        </row>
        <row r="4200">
          <cell r="D4200">
            <v>0</v>
          </cell>
          <cell r="E4200">
            <v>0</v>
          </cell>
          <cell r="F4200">
            <v>0</v>
          </cell>
          <cell r="G4200">
            <v>0</v>
          </cell>
          <cell r="H4200">
            <v>0</v>
          </cell>
        </row>
        <row r="4201">
          <cell r="D4201">
            <v>0</v>
          </cell>
          <cell r="E4201">
            <v>0</v>
          </cell>
          <cell r="F4201">
            <v>0</v>
          </cell>
          <cell r="G4201">
            <v>0</v>
          </cell>
          <cell r="H4201">
            <v>0</v>
          </cell>
        </row>
        <row r="4202">
          <cell r="D4202" t="str">
            <v xml:space="preserve"> Sub-Total  </v>
          </cell>
          <cell r="H4202">
            <v>135.24</v>
          </cell>
        </row>
        <row r="4203">
          <cell r="D4203" t="str">
            <v xml:space="preserve"> Leis Sociais  </v>
          </cell>
          <cell r="E4203">
            <v>0</v>
          </cell>
          <cell r="F4203" t="str">
            <v xml:space="preserve">   </v>
          </cell>
          <cell r="G4203" t="str">
            <v xml:space="preserve">   </v>
          </cell>
          <cell r="H4203">
            <v>0</v>
          </cell>
        </row>
        <row r="4204">
          <cell r="A4204">
            <v>162</v>
          </cell>
          <cell r="D4204" t="str">
            <v xml:space="preserve"> Total MDO  </v>
          </cell>
          <cell r="H4204">
            <v>135.24</v>
          </cell>
        </row>
        <row r="4205">
          <cell r="D4205" t="str">
            <v xml:space="preserve">   </v>
          </cell>
          <cell r="E4205" t="str">
            <v xml:space="preserve">   </v>
          </cell>
          <cell r="F4205" t="str">
            <v xml:space="preserve">   </v>
          </cell>
          <cell r="G4205" t="str">
            <v xml:space="preserve">   </v>
          </cell>
          <cell r="H4205" t="str">
            <v xml:space="preserve">   </v>
          </cell>
        </row>
        <row r="4206">
          <cell r="D4206" t="str">
            <v xml:space="preserve"> BDI  </v>
          </cell>
          <cell r="E4206">
            <v>0.27179999999999999</v>
          </cell>
          <cell r="F4206" t="str">
            <v xml:space="preserve">   </v>
          </cell>
          <cell r="G4206" t="str">
            <v xml:space="preserve">   </v>
          </cell>
          <cell r="H4206">
            <v>36.76</v>
          </cell>
        </row>
        <row r="4207">
          <cell r="D4207" t="str">
            <v xml:space="preserve"> Total  </v>
          </cell>
          <cell r="H4207">
            <v>172</v>
          </cell>
        </row>
        <row r="4208">
          <cell r="I4208" t="str">
            <v>XX</v>
          </cell>
        </row>
        <row r="4209">
          <cell r="D4209" t="str">
            <v xml:space="preserve"> Obra:  </v>
          </cell>
          <cell r="E4209" t="str">
            <v>Construção de Centro Educacional</v>
          </cell>
        </row>
        <row r="4210">
          <cell r="D4210" t="str">
            <v xml:space="preserve"> Local:  </v>
          </cell>
          <cell r="E4210" t="str">
            <v>Município de Assis</v>
          </cell>
          <cell r="F4210" t="str">
            <v xml:space="preserve">   </v>
          </cell>
          <cell r="G4210" t="str">
            <v xml:space="preserve">   </v>
          </cell>
        </row>
        <row r="4211">
          <cell r="D4211" t="str">
            <v xml:space="preserve"> Concorrência :  </v>
          </cell>
          <cell r="E4211" t="str">
            <v xml:space="preserve"> N.º 011/2009</v>
          </cell>
          <cell r="F4211" t="str">
            <v xml:space="preserve">   </v>
          </cell>
          <cell r="G4211" t="str">
            <v xml:space="preserve">   </v>
          </cell>
        </row>
        <row r="4212">
          <cell r="D4212" t="str">
            <v xml:space="preserve"> Composições Unitárias  </v>
          </cell>
        </row>
        <row r="4213">
          <cell r="C4213">
            <v>163</v>
          </cell>
          <cell r="D4213" t="str">
            <v>Esquadria CA-02  - Fornecimento e colocação de esquadrias de alumínio, inclusive contramarcos, ferragens e vidros</v>
          </cell>
          <cell r="E4213" t="str">
            <v xml:space="preserve">   </v>
          </cell>
          <cell r="F4213" t="str">
            <v xml:space="preserve">   </v>
          </cell>
        </row>
        <row r="4214">
          <cell r="D4214" t="str">
            <v xml:space="preserve">   </v>
          </cell>
          <cell r="E4214" t="str">
            <v xml:space="preserve">  Unid.  </v>
          </cell>
          <cell r="F4214" t="str">
            <v xml:space="preserve"> MAT.  </v>
          </cell>
          <cell r="G4214" t="str">
            <v xml:space="preserve">  MDO  </v>
          </cell>
          <cell r="H4214" t="str">
            <v xml:space="preserve">  TOTAL  </v>
          </cell>
        </row>
        <row r="4215">
          <cell r="D4215" t="str">
            <v xml:space="preserve">   </v>
          </cell>
          <cell r="E4215" t="str">
            <v>pç</v>
          </cell>
          <cell r="F4215">
            <v>4605.75</v>
          </cell>
          <cell r="G4215">
            <v>172</v>
          </cell>
          <cell r="H4215">
            <v>4777.75</v>
          </cell>
        </row>
        <row r="4216">
          <cell r="D4216" t="str">
            <v xml:space="preserve">   </v>
          </cell>
          <cell r="E4216" t="str">
            <v xml:space="preserve">   </v>
          </cell>
          <cell r="F4216" t="str">
            <v xml:space="preserve">   </v>
          </cell>
          <cell r="G4216" t="str">
            <v xml:space="preserve">   </v>
          </cell>
          <cell r="H4216" t="str">
            <v xml:space="preserve">   </v>
          </cell>
        </row>
        <row r="4217">
          <cell r="D4217" t="str">
            <v xml:space="preserve"> Material  </v>
          </cell>
          <cell r="E4217" t="str">
            <v xml:space="preserve">  Consumo  </v>
          </cell>
          <cell r="F4217" t="str">
            <v xml:space="preserve"> Unid.  </v>
          </cell>
          <cell r="G4217" t="str">
            <v xml:space="preserve">  Pr. Unit.  </v>
          </cell>
          <cell r="H4217" t="str">
            <v xml:space="preserve">  Custo  </v>
          </cell>
        </row>
        <row r="4218">
          <cell r="D4218" t="str">
            <v>CAIXILHO DE CORRER DE ALUMÍNIO C/VIDRO</v>
          </cell>
          <cell r="E4218">
            <v>13.35</v>
          </cell>
          <cell r="F4218" t="str">
            <v>M2</v>
          </cell>
          <cell r="G4218">
            <v>345</v>
          </cell>
          <cell r="H4218">
            <v>4605.75</v>
          </cell>
          <cell r="J4218" t="str">
            <v>CA01</v>
          </cell>
          <cell r="K4218">
            <v>13.35</v>
          </cell>
        </row>
        <row r="4219">
          <cell r="D4219">
            <v>0</v>
          </cell>
          <cell r="E4219">
            <v>0</v>
          </cell>
          <cell r="F4219">
            <v>0</v>
          </cell>
          <cell r="G4219">
            <v>0</v>
          </cell>
          <cell r="H4219">
            <v>0</v>
          </cell>
        </row>
        <row r="4220">
          <cell r="D4220">
            <v>0</v>
          </cell>
          <cell r="E4220">
            <v>0</v>
          </cell>
          <cell r="F4220">
            <v>0</v>
          </cell>
          <cell r="G4220">
            <v>0</v>
          </cell>
          <cell r="H4220">
            <v>0</v>
          </cell>
        </row>
        <row r="4221">
          <cell r="D4221">
            <v>0</v>
          </cell>
          <cell r="E4221">
            <v>0</v>
          </cell>
          <cell r="F4221">
            <v>0</v>
          </cell>
          <cell r="G4221">
            <v>0</v>
          </cell>
          <cell r="H4221">
            <v>0</v>
          </cell>
        </row>
        <row r="4222">
          <cell r="D4222">
            <v>0</v>
          </cell>
          <cell r="E4222">
            <v>0</v>
          </cell>
          <cell r="F4222">
            <v>0</v>
          </cell>
          <cell r="G4222">
            <v>0</v>
          </cell>
          <cell r="H4222">
            <v>0</v>
          </cell>
        </row>
        <row r="4223">
          <cell r="D4223">
            <v>0</v>
          </cell>
          <cell r="E4223">
            <v>0</v>
          </cell>
          <cell r="F4223">
            <v>0</v>
          </cell>
          <cell r="G4223">
            <v>0</v>
          </cell>
          <cell r="H4223">
            <v>0</v>
          </cell>
        </row>
        <row r="4224">
          <cell r="D4224">
            <v>0</v>
          </cell>
          <cell r="E4224">
            <v>0</v>
          </cell>
          <cell r="F4224">
            <v>0</v>
          </cell>
          <cell r="G4224">
            <v>0</v>
          </cell>
          <cell r="H4224">
            <v>0</v>
          </cell>
        </row>
        <row r="4225">
          <cell r="B4225">
            <v>163</v>
          </cell>
          <cell r="D4225" t="str">
            <v xml:space="preserve"> Total Material  </v>
          </cell>
          <cell r="H4225">
            <v>4605.75</v>
          </cell>
        </row>
        <row r="4226">
          <cell r="D4226" t="str">
            <v xml:space="preserve">   </v>
          </cell>
          <cell r="E4226" t="str">
            <v xml:space="preserve">   </v>
          </cell>
          <cell r="F4226" t="str">
            <v xml:space="preserve">   </v>
          </cell>
          <cell r="G4226" t="str">
            <v xml:space="preserve">   </v>
          </cell>
          <cell r="H4226" t="str">
            <v xml:space="preserve">   </v>
          </cell>
        </row>
        <row r="4227">
          <cell r="D4227" t="str">
            <v xml:space="preserve"> Mão de Obra  </v>
          </cell>
          <cell r="E4227" t="str">
            <v xml:space="preserve">  Consumo  </v>
          </cell>
          <cell r="F4227" t="str">
            <v xml:space="preserve"> Unid.  </v>
          </cell>
          <cell r="G4227" t="str">
            <v xml:space="preserve">  Pr. Unit.  </v>
          </cell>
          <cell r="H4227" t="str">
            <v xml:space="preserve">  Custo  </v>
          </cell>
        </row>
        <row r="4228">
          <cell r="D4228" t="str">
            <v>Colocação de Contramarcos, inclusive material de fixação</v>
          </cell>
          <cell r="E4228">
            <v>13.35</v>
          </cell>
          <cell r="F4228" t="str">
            <v>M2</v>
          </cell>
          <cell r="G4228">
            <v>10.130000000000001</v>
          </cell>
          <cell r="H4228">
            <v>135.24</v>
          </cell>
          <cell r="J4228" t="str">
            <v>CPUaux</v>
          </cell>
          <cell r="K4228">
            <v>13.35</v>
          </cell>
        </row>
        <row r="4229">
          <cell r="D4229">
            <v>0</v>
          </cell>
          <cell r="E4229">
            <v>0</v>
          </cell>
          <cell r="F4229">
            <v>0</v>
          </cell>
          <cell r="G4229">
            <v>0</v>
          </cell>
          <cell r="H4229">
            <v>0</v>
          </cell>
        </row>
        <row r="4230">
          <cell r="D4230">
            <v>0</v>
          </cell>
          <cell r="E4230">
            <v>0</v>
          </cell>
          <cell r="F4230">
            <v>0</v>
          </cell>
          <cell r="G4230">
            <v>0</v>
          </cell>
          <cell r="H4230">
            <v>0</v>
          </cell>
        </row>
        <row r="4231">
          <cell r="D4231">
            <v>0</v>
          </cell>
          <cell r="E4231">
            <v>0</v>
          </cell>
          <cell r="F4231">
            <v>0</v>
          </cell>
          <cell r="G4231">
            <v>0</v>
          </cell>
          <cell r="H4231">
            <v>0</v>
          </cell>
        </row>
        <row r="4232">
          <cell r="D4232">
            <v>0</v>
          </cell>
          <cell r="E4232">
            <v>0</v>
          </cell>
          <cell r="F4232">
            <v>0</v>
          </cell>
          <cell r="G4232">
            <v>0</v>
          </cell>
          <cell r="H4232">
            <v>0</v>
          </cell>
        </row>
        <row r="4233">
          <cell r="D4233" t="str">
            <v xml:space="preserve"> Sub-Total  </v>
          </cell>
          <cell r="H4233">
            <v>135.24</v>
          </cell>
        </row>
        <row r="4234">
          <cell r="D4234" t="str">
            <v xml:space="preserve"> Leis Sociais  </v>
          </cell>
          <cell r="E4234">
            <v>0</v>
          </cell>
          <cell r="F4234" t="str">
            <v xml:space="preserve">   </v>
          </cell>
          <cell r="G4234" t="str">
            <v xml:space="preserve">   </v>
          </cell>
          <cell r="H4234">
            <v>0</v>
          </cell>
        </row>
        <row r="4235">
          <cell r="A4235">
            <v>163</v>
          </cell>
          <cell r="D4235" t="str">
            <v xml:space="preserve"> Total MDO  </v>
          </cell>
          <cell r="H4235">
            <v>135.24</v>
          </cell>
        </row>
        <row r="4236">
          <cell r="D4236" t="str">
            <v xml:space="preserve">   </v>
          </cell>
          <cell r="E4236" t="str">
            <v xml:space="preserve">   </v>
          </cell>
          <cell r="F4236" t="str">
            <v xml:space="preserve">   </v>
          </cell>
          <cell r="G4236" t="str">
            <v xml:space="preserve">   </v>
          </cell>
          <cell r="H4236" t="str">
            <v xml:space="preserve">   </v>
          </cell>
        </row>
        <row r="4237">
          <cell r="D4237" t="str">
            <v xml:space="preserve"> BDI  </v>
          </cell>
          <cell r="E4237">
            <v>0.27179999999999999</v>
          </cell>
          <cell r="F4237" t="str">
            <v xml:space="preserve">   </v>
          </cell>
          <cell r="G4237" t="str">
            <v xml:space="preserve">   </v>
          </cell>
          <cell r="H4237">
            <v>36.76</v>
          </cell>
        </row>
        <row r="4238">
          <cell r="D4238" t="str">
            <v xml:space="preserve"> Total  </v>
          </cell>
          <cell r="H4238">
            <v>172</v>
          </cell>
        </row>
        <row r="4239">
          <cell r="I4239" t="str">
            <v>XX</v>
          </cell>
        </row>
        <row r="4240">
          <cell r="D4240" t="str">
            <v xml:space="preserve"> Obra:  </v>
          </cell>
          <cell r="E4240" t="str">
            <v>Construção de Centro Educacional</v>
          </cell>
        </row>
        <row r="4241">
          <cell r="D4241" t="str">
            <v xml:space="preserve"> Local:  </v>
          </cell>
          <cell r="E4241" t="str">
            <v>Município de Assis</v>
          </cell>
          <cell r="F4241" t="str">
            <v xml:space="preserve">   </v>
          </cell>
          <cell r="G4241" t="str">
            <v xml:space="preserve">   </v>
          </cell>
        </row>
        <row r="4242">
          <cell r="D4242" t="str">
            <v xml:space="preserve"> Concorrência :  </v>
          </cell>
          <cell r="E4242" t="str">
            <v xml:space="preserve"> N.º 011/2009</v>
          </cell>
          <cell r="F4242" t="str">
            <v xml:space="preserve">   </v>
          </cell>
          <cell r="G4242" t="str">
            <v xml:space="preserve">   </v>
          </cell>
        </row>
        <row r="4243">
          <cell r="D4243" t="str">
            <v xml:space="preserve"> Composições Unitárias  </v>
          </cell>
        </row>
        <row r="4244">
          <cell r="C4244">
            <v>164</v>
          </cell>
          <cell r="D4244" t="str">
            <v>Esquadria CA-02 - Fornecimento e colocação de esquadrias de alumínio, inclusive contramarcos, ferragens e vidros</v>
          </cell>
          <cell r="E4244" t="str">
            <v xml:space="preserve">   </v>
          </cell>
          <cell r="F4244" t="str">
            <v xml:space="preserve">   </v>
          </cell>
        </row>
        <row r="4245">
          <cell r="D4245" t="str">
            <v xml:space="preserve">   </v>
          </cell>
          <cell r="E4245" t="str">
            <v xml:space="preserve">  Unid.  </v>
          </cell>
          <cell r="F4245" t="str">
            <v xml:space="preserve"> MAT.  </v>
          </cell>
          <cell r="G4245" t="str">
            <v xml:space="preserve">  MDO  </v>
          </cell>
          <cell r="H4245" t="str">
            <v xml:space="preserve">  TOTAL  </v>
          </cell>
        </row>
        <row r="4246">
          <cell r="D4246" t="str">
            <v xml:space="preserve">   </v>
          </cell>
          <cell r="E4246" t="str">
            <v>pç</v>
          </cell>
          <cell r="F4246">
            <v>3851.48</v>
          </cell>
          <cell r="G4246">
            <v>172</v>
          </cell>
          <cell r="H4246">
            <v>4023.48</v>
          </cell>
        </row>
        <row r="4247">
          <cell r="D4247" t="str">
            <v xml:space="preserve">   </v>
          </cell>
          <cell r="E4247" t="str">
            <v xml:space="preserve">   </v>
          </cell>
          <cell r="F4247" t="str">
            <v xml:space="preserve">   </v>
          </cell>
          <cell r="G4247" t="str">
            <v xml:space="preserve">   </v>
          </cell>
          <cell r="H4247" t="str">
            <v xml:space="preserve">   </v>
          </cell>
        </row>
        <row r="4248">
          <cell r="D4248" t="str">
            <v xml:space="preserve"> Material  </v>
          </cell>
          <cell r="E4248" t="str">
            <v xml:space="preserve">  Consumo  </v>
          </cell>
          <cell r="F4248" t="str">
            <v xml:space="preserve"> Unid.  </v>
          </cell>
          <cell r="G4248" t="str">
            <v xml:space="preserve">  Pr. Unit.  </v>
          </cell>
          <cell r="H4248" t="str">
            <v xml:space="preserve">  Custo  </v>
          </cell>
        </row>
        <row r="4249">
          <cell r="D4249" t="str">
            <v>CAIXILHO DE CORRER DE ALUMÍNIO VENEZIANA E TELA MOSQUITEIRA</v>
          </cell>
          <cell r="E4249">
            <v>13.35</v>
          </cell>
          <cell r="F4249" t="str">
            <v>M2</v>
          </cell>
          <cell r="G4249">
            <v>288.5</v>
          </cell>
          <cell r="H4249">
            <v>3851.48</v>
          </cell>
          <cell r="J4249" t="str">
            <v>CA02</v>
          </cell>
          <cell r="K4249">
            <v>13.35</v>
          </cell>
        </row>
        <row r="4250">
          <cell r="D4250">
            <v>0</v>
          </cell>
          <cell r="E4250">
            <v>0</v>
          </cell>
          <cell r="F4250">
            <v>0</v>
          </cell>
          <cell r="G4250">
            <v>0</v>
          </cell>
          <cell r="H4250">
            <v>0</v>
          </cell>
        </row>
        <row r="4251">
          <cell r="D4251">
            <v>0</v>
          </cell>
          <cell r="E4251">
            <v>0</v>
          </cell>
          <cell r="F4251">
            <v>0</v>
          </cell>
          <cell r="G4251">
            <v>0</v>
          </cell>
          <cell r="H4251">
            <v>0</v>
          </cell>
        </row>
        <row r="4252">
          <cell r="D4252">
            <v>0</v>
          </cell>
          <cell r="E4252">
            <v>0</v>
          </cell>
          <cell r="F4252">
            <v>0</v>
          </cell>
          <cell r="G4252">
            <v>0</v>
          </cell>
          <cell r="H4252">
            <v>0</v>
          </cell>
        </row>
        <row r="4253">
          <cell r="D4253">
            <v>0</v>
          </cell>
          <cell r="E4253">
            <v>0</v>
          </cell>
          <cell r="F4253">
            <v>0</v>
          </cell>
          <cell r="G4253">
            <v>0</v>
          </cell>
          <cell r="H4253">
            <v>0</v>
          </cell>
        </row>
        <row r="4254">
          <cell r="D4254">
            <v>0</v>
          </cell>
          <cell r="E4254">
            <v>0</v>
          </cell>
          <cell r="F4254">
            <v>0</v>
          </cell>
          <cell r="G4254">
            <v>0</v>
          </cell>
          <cell r="H4254">
            <v>0</v>
          </cell>
        </row>
        <row r="4255">
          <cell r="D4255">
            <v>0</v>
          </cell>
          <cell r="E4255">
            <v>0</v>
          </cell>
          <cell r="F4255">
            <v>0</v>
          </cell>
          <cell r="G4255">
            <v>0</v>
          </cell>
          <cell r="H4255">
            <v>0</v>
          </cell>
        </row>
        <row r="4256">
          <cell r="B4256">
            <v>164</v>
          </cell>
          <cell r="D4256" t="str">
            <v xml:space="preserve"> Total Material  </v>
          </cell>
          <cell r="H4256">
            <v>3851.48</v>
          </cell>
        </row>
        <row r="4257">
          <cell r="D4257" t="str">
            <v xml:space="preserve">   </v>
          </cell>
          <cell r="E4257" t="str">
            <v xml:space="preserve">   </v>
          </cell>
          <cell r="F4257" t="str">
            <v xml:space="preserve">   </v>
          </cell>
          <cell r="G4257" t="str">
            <v xml:space="preserve">   </v>
          </cell>
          <cell r="H4257" t="str">
            <v xml:space="preserve">   </v>
          </cell>
        </row>
        <row r="4258">
          <cell r="D4258" t="str">
            <v xml:space="preserve"> Mão de Obra  </v>
          </cell>
          <cell r="E4258" t="str">
            <v xml:space="preserve">  Consumo  </v>
          </cell>
          <cell r="F4258" t="str">
            <v xml:space="preserve"> Unid.  </v>
          </cell>
          <cell r="G4258" t="str">
            <v xml:space="preserve">  Pr. Unit.  </v>
          </cell>
          <cell r="H4258" t="str">
            <v xml:space="preserve">  Custo  </v>
          </cell>
        </row>
        <row r="4259">
          <cell r="D4259" t="str">
            <v>Colocação de Contramarcos, inclusive material de fixação</v>
          </cell>
          <cell r="E4259">
            <v>13.35</v>
          </cell>
          <cell r="F4259" t="str">
            <v>M2</v>
          </cell>
          <cell r="G4259">
            <v>10.130000000000001</v>
          </cell>
          <cell r="H4259">
            <v>135.24</v>
          </cell>
          <cell r="J4259" t="str">
            <v>CPUaux</v>
          </cell>
          <cell r="K4259">
            <v>13.35</v>
          </cell>
        </row>
        <row r="4260">
          <cell r="D4260">
            <v>0</v>
          </cell>
          <cell r="E4260">
            <v>0</v>
          </cell>
          <cell r="F4260">
            <v>0</v>
          </cell>
          <cell r="G4260">
            <v>0</v>
          </cell>
          <cell r="H4260">
            <v>0</v>
          </cell>
        </row>
        <row r="4261">
          <cell r="D4261">
            <v>0</v>
          </cell>
          <cell r="E4261">
            <v>0</v>
          </cell>
          <cell r="F4261">
            <v>0</v>
          </cell>
          <cell r="G4261">
            <v>0</v>
          </cell>
          <cell r="H4261">
            <v>0</v>
          </cell>
        </row>
        <row r="4262">
          <cell r="D4262">
            <v>0</v>
          </cell>
          <cell r="E4262">
            <v>0</v>
          </cell>
          <cell r="F4262">
            <v>0</v>
          </cell>
          <cell r="G4262">
            <v>0</v>
          </cell>
          <cell r="H4262">
            <v>0</v>
          </cell>
        </row>
        <row r="4263">
          <cell r="D4263">
            <v>0</v>
          </cell>
          <cell r="E4263">
            <v>0</v>
          </cell>
          <cell r="F4263">
            <v>0</v>
          </cell>
          <cell r="G4263">
            <v>0</v>
          </cell>
          <cell r="H4263">
            <v>0</v>
          </cell>
        </row>
        <row r="4264">
          <cell r="D4264" t="str">
            <v xml:space="preserve"> Sub-Total  </v>
          </cell>
          <cell r="H4264">
            <v>135.24</v>
          </cell>
        </row>
        <row r="4265">
          <cell r="D4265" t="str">
            <v xml:space="preserve"> Leis Sociais  </v>
          </cell>
          <cell r="E4265">
            <v>0</v>
          </cell>
          <cell r="F4265" t="str">
            <v xml:space="preserve">   </v>
          </cell>
          <cell r="G4265" t="str">
            <v xml:space="preserve">   </v>
          </cell>
          <cell r="H4265">
            <v>0</v>
          </cell>
        </row>
        <row r="4266">
          <cell r="A4266">
            <v>164</v>
          </cell>
          <cell r="D4266" t="str">
            <v xml:space="preserve"> Total MDO  </v>
          </cell>
          <cell r="H4266">
            <v>135.24</v>
          </cell>
        </row>
        <row r="4267">
          <cell r="D4267" t="str">
            <v xml:space="preserve">   </v>
          </cell>
          <cell r="E4267" t="str">
            <v xml:space="preserve">   </v>
          </cell>
          <cell r="F4267" t="str">
            <v xml:space="preserve">   </v>
          </cell>
          <cell r="G4267" t="str">
            <v xml:space="preserve">   </v>
          </cell>
          <cell r="H4267" t="str">
            <v xml:space="preserve">   </v>
          </cell>
        </row>
        <row r="4268">
          <cell r="D4268" t="str">
            <v xml:space="preserve"> BDI  </v>
          </cell>
          <cell r="E4268">
            <v>0.27179999999999999</v>
          </cell>
          <cell r="F4268" t="str">
            <v xml:space="preserve">   </v>
          </cell>
          <cell r="G4268" t="str">
            <v xml:space="preserve">   </v>
          </cell>
          <cell r="H4268">
            <v>36.76</v>
          </cell>
        </row>
        <row r="4269">
          <cell r="D4269" t="str">
            <v xml:space="preserve"> Total  </v>
          </cell>
          <cell r="H4269">
            <v>172</v>
          </cell>
        </row>
        <row r="4270">
          <cell r="I4270" t="str">
            <v>XX</v>
          </cell>
        </row>
        <row r="4271">
          <cell r="D4271" t="str">
            <v xml:space="preserve"> Obra:  </v>
          </cell>
          <cell r="E4271" t="str">
            <v>Construção de Centro Educacional</v>
          </cell>
        </row>
        <row r="4272">
          <cell r="D4272" t="str">
            <v xml:space="preserve"> Local:  </v>
          </cell>
          <cell r="E4272" t="str">
            <v>Município de Assis</v>
          </cell>
          <cell r="F4272" t="str">
            <v xml:space="preserve">   </v>
          </cell>
          <cell r="G4272" t="str">
            <v xml:space="preserve">   </v>
          </cell>
        </row>
        <row r="4273">
          <cell r="D4273" t="str">
            <v xml:space="preserve"> Concorrência :  </v>
          </cell>
          <cell r="E4273" t="str">
            <v xml:space="preserve"> N.º 011/2009</v>
          </cell>
          <cell r="F4273" t="str">
            <v xml:space="preserve">   </v>
          </cell>
          <cell r="G4273" t="str">
            <v xml:space="preserve">   </v>
          </cell>
        </row>
        <row r="4274">
          <cell r="D4274" t="str">
            <v xml:space="preserve"> Composições Unitárias  </v>
          </cell>
        </row>
        <row r="4275">
          <cell r="C4275">
            <v>165</v>
          </cell>
          <cell r="D4275" t="str">
            <v>Esquadria CA-02A  - Fornecimento e colocação de esquadrias de alumínio, inclusive contramarcos, ferragens e vidros</v>
          </cell>
          <cell r="E4275" t="str">
            <v xml:space="preserve">   </v>
          </cell>
          <cell r="F4275" t="str">
            <v xml:space="preserve">   </v>
          </cell>
        </row>
        <row r="4276">
          <cell r="D4276" t="str">
            <v xml:space="preserve">   </v>
          </cell>
          <cell r="E4276" t="str">
            <v xml:space="preserve">  Unid.  </v>
          </cell>
          <cell r="F4276" t="str">
            <v xml:space="preserve"> MAT.  </v>
          </cell>
          <cell r="G4276" t="str">
            <v xml:space="preserve">  MDO  </v>
          </cell>
          <cell r="H4276" t="str">
            <v xml:space="preserve">  TOTAL  </v>
          </cell>
        </row>
        <row r="4277">
          <cell r="D4277" t="str">
            <v xml:space="preserve">   </v>
          </cell>
          <cell r="E4277" t="str">
            <v>pç</v>
          </cell>
          <cell r="F4277">
            <v>3851.48</v>
          </cell>
          <cell r="G4277">
            <v>172</v>
          </cell>
          <cell r="H4277">
            <v>4023.48</v>
          </cell>
        </row>
        <row r="4278">
          <cell r="D4278" t="str">
            <v xml:space="preserve">   </v>
          </cell>
          <cell r="E4278" t="str">
            <v xml:space="preserve">   </v>
          </cell>
          <cell r="F4278" t="str">
            <v xml:space="preserve">   </v>
          </cell>
          <cell r="G4278" t="str">
            <v xml:space="preserve">   </v>
          </cell>
          <cell r="H4278" t="str">
            <v xml:space="preserve">   </v>
          </cell>
        </row>
        <row r="4279">
          <cell r="D4279" t="str">
            <v xml:space="preserve"> Material  </v>
          </cell>
          <cell r="E4279" t="str">
            <v xml:space="preserve">  Consumo  </v>
          </cell>
          <cell r="F4279" t="str">
            <v xml:space="preserve"> Unid.  </v>
          </cell>
          <cell r="G4279" t="str">
            <v xml:space="preserve">  Pr. Unit.  </v>
          </cell>
          <cell r="H4279" t="str">
            <v xml:space="preserve">  Custo  </v>
          </cell>
        </row>
        <row r="4280">
          <cell r="D4280" t="str">
            <v>CAIXILHO DE CORRER DE ALUMÍNIO VENEZIANA E TELA MOSQUITEIRA</v>
          </cell>
          <cell r="E4280">
            <v>13.35</v>
          </cell>
          <cell r="F4280" t="str">
            <v>M2</v>
          </cell>
          <cell r="G4280">
            <v>288.5</v>
          </cell>
          <cell r="H4280">
            <v>3851.48</v>
          </cell>
          <cell r="J4280" t="str">
            <v>CA02</v>
          </cell>
          <cell r="K4280">
            <v>13.35</v>
          </cell>
        </row>
        <row r="4281">
          <cell r="D4281">
            <v>0</v>
          </cell>
          <cell r="E4281">
            <v>0</v>
          </cell>
          <cell r="F4281">
            <v>0</v>
          </cell>
          <cell r="G4281">
            <v>0</v>
          </cell>
          <cell r="H4281">
            <v>0</v>
          </cell>
        </row>
        <row r="4282">
          <cell r="D4282">
            <v>0</v>
          </cell>
          <cell r="E4282">
            <v>0</v>
          </cell>
          <cell r="F4282">
            <v>0</v>
          </cell>
          <cell r="G4282">
            <v>0</v>
          </cell>
          <cell r="H4282">
            <v>0</v>
          </cell>
        </row>
        <row r="4283">
          <cell r="D4283">
            <v>0</v>
          </cell>
          <cell r="E4283">
            <v>0</v>
          </cell>
          <cell r="F4283">
            <v>0</v>
          </cell>
          <cell r="G4283">
            <v>0</v>
          </cell>
          <cell r="H4283">
            <v>0</v>
          </cell>
        </row>
        <row r="4284">
          <cell r="D4284">
            <v>0</v>
          </cell>
          <cell r="E4284">
            <v>0</v>
          </cell>
          <cell r="F4284">
            <v>0</v>
          </cell>
          <cell r="G4284">
            <v>0</v>
          </cell>
          <cell r="H4284">
            <v>0</v>
          </cell>
        </row>
        <row r="4285">
          <cell r="D4285">
            <v>0</v>
          </cell>
          <cell r="E4285">
            <v>0</v>
          </cell>
          <cell r="F4285">
            <v>0</v>
          </cell>
          <cell r="G4285">
            <v>0</v>
          </cell>
          <cell r="H4285">
            <v>0</v>
          </cell>
        </row>
        <row r="4286">
          <cell r="D4286">
            <v>0</v>
          </cell>
          <cell r="E4286">
            <v>0</v>
          </cell>
          <cell r="F4286">
            <v>0</v>
          </cell>
          <cell r="G4286">
            <v>0</v>
          </cell>
          <cell r="H4286">
            <v>0</v>
          </cell>
        </row>
        <row r="4287">
          <cell r="B4287">
            <v>165</v>
          </cell>
          <cell r="D4287" t="str">
            <v xml:space="preserve"> Total Material  </v>
          </cell>
          <cell r="H4287">
            <v>3851.48</v>
          </cell>
        </row>
        <row r="4288">
          <cell r="D4288" t="str">
            <v xml:space="preserve">   </v>
          </cell>
          <cell r="E4288" t="str">
            <v xml:space="preserve">   </v>
          </cell>
          <cell r="F4288" t="str">
            <v xml:space="preserve">   </v>
          </cell>
          <cell r="G4288" t="str">
            <v xml:space="preserve">   </v>
          </cell>
          <cell r="H4288" t="str">
            <v xml:space="preserve">   </v>
          </cell>
        </row>
        <row r="4289">
          <cell r="D4289" t="str">
            <v xml:space="preserve"> Mão de Obra  </v>
          </cell>
          <cell r="E4289" t="str">
            <v xml:space="preserve">  Consumo  </v>
          </cell>
          <cell r="F4289" t="str">
            <v xml:space="preserve"> Unid.  </v>
          </cell>
          <cell r="G4289" t="str">
            <v xml:space="preserve">  Pr. Unit.  </v>
          </cell>
          <cell r="H4289" t="str">
            <v xml:space="preserve">  Custo  </v>
          </cell>
        </row>
        <row r="4290">
          <cell r="D4290" t="str">
            <v>Colocação de Contramarcos, inclusive material de fixação</v>
          </cell>
          <cell r="E4290">
            <v>13.35</v>
          </cell>
          <cell r="F4290" t="str">
            <v>M2</v>
          </cell>
          <cell r="G4290">
            <v>10.130000000000001</v>
          </cell>
          <cell r="H4290">
            <v>135.24</v>
          </cell>
          <cell r="J4290" t="str">
            <v>CPUaux</v>
          </cell>
          <cell r="K4290">
            <v>13.35</v>
          </cell>
        </row>
        <row r="4291">
          <cell r="D4291">
            <v>0</v>
          </cell>
          <cell r="E4291">
            <v>0</v>
          </cell>
          <cell r="F4291">
            <v>0</v>
          </cell>
          <cell r="G4291">
            <v>0</v>
          </cell>
          <cell r="H4291">
            <v>0</v>
          </cell>
        </row>
        <row r="4292">
          <cell r="D4292">
            <v>0</v>
          </cell>
          <cell r="E4292">
            <v>0</v>
          </cell>
          <cell r="F4292">
            <v>0</v>
          </cell>
          <cell r="G4292">
            <v>0</v>
          </cell>
          <cell r="H4292">
            <v>0</v>
          </cell>
        </row>
        <row r="4293">
          <cell r="D4293">
            <v>0</v>
          </cell>
          <cell r="E4293">
            <v>0</v>
          </cell>
          <cell r="F4293">
            <v>0</v>
          </cell>
          <cell r="G4293">
            <v>0</v>
          </cell>
          <cell r="H4293">
            <v>0</v>
          </cell>
        </row>
        <row r="4294">
          <cell r="D4294">
            <v>0</v>
          </cell>
          <cell r="E4294">
            <v>0</v>
          </cell>
          <cell r="F4294">
            <v>0</v>
          </cell>
          <cell r="G4294">
            <v>0</v>
          </cell>
          <cell r="H4294">
            <v>0</v>
          </cell>
        </row>
        <row r="4295">
          <cell r="D4295" t="str">
            <v xml:space="preserve"> Sub-Total  </v>
          </cell>
          <cell r="H4295">
            <v>135.24</v>
          </cell>
        </row>
        <row r="4296">
          <cell r="D4296" t="str">
            <v xml:space="preserve"> Leis Sociais  </v>
          </cell>
          <cell r="E4296">
            <v>0</v>
          </cell>
          <cell r="F4296" t="str">
            <v xml:space="preserve">   </v>
          </cell>
          <cell r="G4296" t="str">
            <v xml:space="preserve">   </v>
          </cell>
          <cell r="H4296">
            <v>0</v>
          </cell>
        </row>
        <row r="4297">
          <cell r="A4297">
            <v>165</v>
          </cell>
          <cell r="D4297" t="str">
            <v xml:space="preserve"> Total MDO  </v>
          </cell>
          <cell r="H4297">
            <v>135.24</v>
          </cell>
        </row>
        <row r="4298">
          <cell r="D4298" t="str">
            <v xml:space="preserve">   </v>
          </cell>
          <cell r="E4298" t="str">
            <v xml:space="preserve">   </v>
          </cell>
          <cell r="F4298" t="str">
            <v xml:space="preserve">   </v>
          </cell>
          <cell r="G4298" t="str">
            <v xml:space="preserve">   </v>
          </cell>
          <cell r="H4298" t="str">
            <v xml:space="preserve">   </v>
          </cell>
        </row>
        <row r="4299">
          <cell r="D4299" t="str">
            <v xml:space="preserve"> BDI  </v>
          </cell>
          <cell r="E4299">
            <v>0.27179999999999999</v>
          </cell>
          <cell r="F4299" t="str">
            <v xml:space="preserve">   </v>
          </cell>
          <cell r="G4299" t="str">
            <v xml:space="preserve">   </v>
          </cell>
          <cell r="H4299">
            <v>36.76</v>
          </cell>
        </row>
        <row r="4300">
          <cell r="D4300" t="str">
            <v xml:space="preserve"> Total  </v>
          </cell>
          <cell r="H4300">
            <v>172</v>
          </cell>
        </row>
        <row r="4301">
          <cell r="I4301" t="str">
            <v>XX</v>
          </cell>
        </row>
        <row r="4302">
          <cell r="D4302" t="str">
            <v xml:space="preserve"> Obra:  </v>
          </cell>
          <cell r="E4302" t="str">
            <v>Construção de Centro Educacional</v>
          </cell>
        </row>
        <row r="4303">
          <cell r="D4303" t="str">
            <v xml:space="preserve"> Local:  </v>
          </cell>
          <cell r="E4303" t="str">
            <v>Município de Assis</v>
          </cell>
          <cell r="F4303" t="str">
            <v xml:space="preserve">   </v>
          </cell>
          <cell r="G4303" t="str">
            <v xml:space="preserve">   </v>
          </cell>
        </row>
        <row r="4304">
          <cell r="D4304" t="str">
            <v xml:space="preserve"> Concorrência :  </v>
          </cell>
          <cell r="E4304" t="str">
            <v xml:space="preserve"> N.º 011/2009</v>
          </cell>
          <cell r="F4304" t="str">
            <v xml:space="preserve">   </v>
          </cell>
          <cell r="G4304" t="str">
            <v xml:space="preserve">   </v>
          </cell>
        </row>
        <row r="4305">
          <cell r="D4305" t="str">
            <v xml:space="preserve"> Composições Unitárias  </v>
          </cell>
        </row>
        <row r="4306">
          <cell r="C4306">
            <v>166</v>
          </cell>
          <cell r="D4306" t="str">
            <v>Esquadria CA-03  - Fornecimento e colocação de esquadrias de alumínio, inclusive contramarcos, ferragens e vidros</v>
          </cell>
          <cell r="E4306" t="str">
            <v xml:space="preserve">   </v>
          </cell>
          <cell r="F4306" t="str">
            <v xml:space="preserve">   </v>
          </cell>
        </row>
        <row r="4307">
          <cell r="D4307" t="str">
            <v xml:space="preserve">   </v>
          </cell>
          <cell r="E4307" t="str">
            <v xml:space="preserve">  Unid.  </v>
          </cell>
          <cell r="F4307" t="str">
            <v xml:space="preserve"> MAT.  </v>
          </cell>
          <cell r="G4307" t="str">
            <v xml:space="preserve">  MDO  </v>
          </cell>
          <cell r="H4307" t="str">
            <v xml:space="preserve">  TOTAL  </v>
          </cell>
        </row>
        <row r="4308">
          <cell r="D4308" t="str">
            <v xml:space="preserve">   </v>
          </cell>
          <cell r="E4308" t="str">
            <v>pç</v>
          </cell>
          <cell r="F4308">
            <v>4357.3500000000004</v>
          </cell>
          <cell r="G4308">
            <v>162.71</v>
          </cell>
          <cell r="H4308">
            <v>4520.0600000000004</v>
          </cell>
        </row>
        <row r="4309">
          <cell r="D4309" t="str">
            <v xml:space="preserve">   </v>
          </cell>
          <cell r="E4309" t="str">
            <v xml:space="preserve">   </v>
          </cell>
          <cell r="F4309" t="str">
            <v xml:space="preserve">   </v>
          </cell>
          <cell r="G4309" t="str">
            <v xml:space="preserve">   </v>
          </cell>
          <cell r="H4309" t="str">
            <v xml:space="preserve">   </v>
          </cell>
        </row>
        <row r="4310">
          <cell r="D4310" t="str">
            <v xml:space="preserve"> Material  </v>
          </cell>
          <cell r="E4310" t="str">
            <v xml:space="preserve">  Consumo  </v>
          </cell>
          <cell r="F4310" t="str">
            <v xml:space="preserve"> Unid.  </v>
          </cell>
          <cell r="G4310" t="str">
            <v xml:space="preserve">  Pr. Unit.  </v>
          </cell>
          <cell r="H4310" t="str">
            <v xml:space="preserve">  Custo  </v>
          </cell>
        </row>
        <row r="4311">
          <cell r="D4311" t="str">
            <v>CAIXILHO DE CORRER DE ALUMÍNIO C/VIDRO</v>
          </cell>
          <cell r="E4311">
            <v>12.63</v>
          </cell>
          <cell r="F4311" t="str">
            <v>M2</v>
          </cell>
          <cell r="G4311">
            <v>345</v>
          </cell>
          <cell r="H4311">
            <v>4357.3500000000004</v>
          </cell>
          <cell r="J4311" t="str">
            <v>CA01</v>
          </cell>
          <cell r="K4311">
            <v>12.63</v>
          </cell>
        </row>
        <row r="4312">
          <cell r="D4312">
            <v>0</v>
          </cell>
          <cell r="E4312">
            <v>0</v>
          </cell>
          <cell r="F4312">
            <v>0</v>
          </cell>
          <cell r="G4312">
            <v>0</v>
          </cell>
          <cell r="H4312">
            <v>0</v>
          </cell>
        </row>
        <row r="4313">
          <cell r="D4313">
            <v>0</v>
          </cell>
          <cell r="E4313">
            <v>0</v>
          </cell>
          <cell r="F4313">
            <v>0</v>
          </cell>
          <cell r="G4313">
            <v>0</v>
          </cell>
          <cell r="H4313">
            <v>0</v>
          </cell>
        </row>
        <row r="4314">
          <cell r="D4314">
            <v>0</v>
          </cell>
          <cell r="E4314">
            <v>0</v>
          </cell>
          <cell r="F4314">
            <v>0</v>
          </cell>
          <cell r="G4314">
            <v>0</v>
          </cell>
          <cell r="H4314">
            <v>0</v>
          </cell>
        </row>
        <row r="4315">
          <cell r="D4315">
            <v>0</v>
          </cell>
          <cell r="E4315">
            <v>0</v>
          </cell>
          <cell r="F4315">
            <v>0</v>
          </cell>
          <cell r="G4315">
            <v>0</v>
          </cell>
          <cell r="H4315">
            <v>0</v>
          </cell>
        </row>
        <row r="4316">
          <cell r="D4316">
            <v>0</v>
          </cell>
          <cell r="E4316">
            <v>0</v>
          </cell>
          <cell r="F4316">
            <v>0</v>
          </cell>
          <cell r="G4316">
            <v>0</v>
          </cell>
          <cell r="H4316">
            <v>0</v>
          </cell>
        </row>
        <row r="4317">
          <cell r="D4317">
            <v>0</v>
          </cell>
          <cell r="E4317">
            <v>0</v>
          </cell>
          <cell r="F4317">
            <v>0</v>
          </cell>
          <cell r="G4317">
            <v>0</v>
          </cell>
          <cell r="H4317">
            <v>0</v>
          </cell>
        </row>
        <row r="4318">
          <cell r="B4318">
            <v>166</v>
          </cell>
          <cell r="D4318" t="str">
            <v xml:space="preserve"> Total Material  </v>
          </cell>
          <cell r="H4318">
            <v>4357.3500000000004</v>
          </cell>
        </row>
        <row r="4319">
          <cell r="D4319" t="str">
            <v xml:space="preserve">   </v>
          </cell>
          <cell r="E4319" t="str">
            <v xml:space="preserve">   </v>
          </cell>
          <cell r="F4319" t="str">
            <v xml:space="preserve">   </v>
          </cell>
          <cell r="G4319" t="str">
            <v xml:space="preserve">   </v>
          </cell>
          <cell r="H4319" t="str">
            <v xml:space="preserve">   </v>
          </cell>
        </row>
        <row r="4320">
          <cell r="D4320" t="str">
            <v xml:space="preserve"> Mão de Obra  </v>
          </cell>
          <cell r="E4320" t="str">
            <v xml:space="preserve">  Consumo  </v>
          </cell>
          <cell r="F4320" t="str">
            <v xml:space="preserve"> Unid.  </v>
          </cell>
          <cell r="G4320" t="str">
            <v xml:space="preserve">  Pr. Unit.  </v>
          </cell>
          <cell r="H4320" t="str">
            <v xml:space="preserve">  Custo  </v>
          </cell>
        </row>
        <row r="4321">
          <cell r="D4321" t="str">
            <v>Colocação de Contramarcos, inclusive material de fixação</v>
          </cell>
          <cell r="E4321">
            <v>12.63</v>
          </cell>
          <cell r="F4321" t="str">
            <v>M2</v>
          </cell>
          <cell r="G4321">
            <v>10.130000000000001</v>
          </cell>
          <cell r="H4321">
            <v>127.94</v>
          </cell>
          <cell r="J4321" t="str">
            <v>CPUaux</v>
          </cell>
          <cell r="K4321">
            <v>12.63</v>
          </cell>
        </row>
        <row r="4322">
          <cell r="D4322">
            <v>0</v>
          </cell>
          <cell r="E4322">
            <v>0</v>
          </cell>
          <cell r="F4322">
            <v>0</v>
          </cell>
          <cell r="G4322">
            <v>0</v>
          </cell>
          <cell r="H4322">
            <v>0</v>
          </cell>
        </row>
        <row r="4323">
          <cell r="D4323">
            <v>0</v>
          </cell>
          <cell r="E4323">
            <v>0</v>
          </cell>
          <cell r="F4323">
            <v>0</v>
          </cell>
          <cell r="G4323">
            <v>0</v>
          </cell>
          <cell r="H4323">
            <v>0</v>
          </cell>
        </row>
        <row r="4324">
          <cell r="D4324">
            <v>0</v>
          </cell>
          <cell r="E4324">
            <v>0</v>
          </cell>
          <cell r="F4324">
            <v>0</v>
          </cell>
          <cell r="G4324">
            <v>0</v>
          </cell>
          <cell r="H4324">
            <v>0</v>
          </cell>
        </row>
        <row r="4325">
          <cell r="D4325">
            <v>0</v>
          </cell>
          <cell r="E4325">
            <v>0</v>
          </cell>
          <cell r="F4325">
            <v>0</v>
          </cell>
          <cell r="G4325">
            <v>0</v>
          </cell>
          <cell r="H4325">
            <v>0</v>
          </cell>
        </row>
        <row r="4326">
          <cell r="D4326" t="str">
            <v xml:space="preserve"> Sub-Total  </v>
          </cell>
          <cell r="H4326">
            <v>127.94</v>
          </cell>
        </row>
        <row r="4327">
          <cell r="D4327" t="str">
            <v xml:space="preserve"> Leis Sociais  </v>
          </cell>
          <cell r="E4327">
            <v>0</v>
          </cell>
          <cell r="F4327" t="str">
            <v xml:space="preserve">   </v>
          </cell>
          <cell r="G4327" t="str">
            <v xml:space="preserve">   </v>
          </cell>
          <cell r="H4327">
            <v>0</v>
          </cell>
        </row>
        <row r="4328">
          <cell r="A4328">
            <v>166</v>
          </cell>
          <cell r="D4328" t="str">
            <v xml:space="preserve"> Total MDO  </v>
          </cell>
          <cell r="H4328">
            <v>127.94</v>
          </cell>
        </row>
        <row r="4329">
          <cell r="D4329" t="str">
            <v xml:space="preserve">   </v>
          </cell>
          <cell r="E4329" t="str">
            <v xml:space="preserve">   </v>
          </cell>
          <cell r="F4329" t="str">
            <v xml:space="preserve">   </v>
          </cell>
          <cell r="G4329" t="str">
            <v xml:space="preserve">   </v>
          </cell>
          <cell r="H4329" t="str">
            <v xml:space="preserve">   </v>
          </cell>
        </row>
        <row r="4330">
          <cell r="D4330" t="str">
            <v xml:space="preserve"> BDI  </v>
          </cell>
          <cell r="E4330">
            <v>0.27179999999999999</v>
          </cell>
          <cell r="F4330" t="str">
            <v xml:space="preserve">   </v>
          </cell>
          <cell r="G4330" t="str">
            <v xml:space="preserve">   </v>
          </cell>
          <cell r="H4330">
            <v>34.770000000000003</v>
          </cell>
        </row>
        <row r="4331">
          <cell r="D4331" t="str">
            <v xml:space="preserve"> Total  </v>
          </cell>
          <cell r="H4331">
            <v>162.71</v>
          </cell>
        </row>
        <row r="4332">
          <cell r="I4332" t="str">
            <v>XX</v>
          </cell>
        </row>
        <row r="4333">
          <cell r="D4333" t="str">
            <v xml:space="preserve"> Obra:  </v>
          </cell>
          <cell r="E4333" t="str">
            <v>Construção de Centro Educacional</v>
          </cell>
        </row>
        <row r="4334">
          <cell r="D4334" t="str">
            <v xml:space="preserve"> Local:  </v>
          </cell>
          <cell r="E4334" t="str">
            <v>Município de Assis</v>
          </cell>
          <cell r="F4334" t="str">
            <v xml:space="preserve">   </v>
          </cell>
          <cell r="G4334" t="str">
            <v xml:space="preserve">   </v>
          </cell>
        </row>
        <row r="4335">
          <cell r="D4335" t="str">
            <v xml:space="preserve"> Concorrência :  </v>
          </cell>
          <cell r="E4335" t="str">
            <v xml:space="preserve"> N.º 011/2009</v>
          </cell>
          <cell r="F4335" t="str">
            <v xml:space="preserve">   </v>
          </cell>
          <cell r="G4335" t="str">
            <v xml:space="preserve">   </v>
          </cell>
        </row>
        <row r="4336">
          <cell r="D4336" t="str">
            <v xml:space="preserve"> Composições Unitárias  </v>
          </cell>
        </row>
        <row r="4337">
          <cell r="C4337">
            <v>167</v>
          </cell>
          <cell r="D4337" t="str">
            <v>Esquadria CA-03A  - Fornecimento e colocação de esquadrias de alumínio, inclusive contramarcos, ferragens e vidros</v>
          </cell>
          <cell r="E4337" t="str">
            <v xml:space="preserve">   </v>
          </cell>
          <cell r="F4337" t="str">
            <v xml:space="preserve">   </v>
          </cell>
        </row>
        <row r="4338">
          <cell r="D4338" t="str">
            <v xml:space="preserve">   </v>
          </cell>
          <cell r="E4338" t="str">
            <v xml:space="preserve">  Unid.  </v>
          </cell>
          <cell r="F4338" t="str">
            <v xml:space="preserve"> MAT.  </v>
          </cell>
          <cell r="G4338" t="str">
            <v xml:space="preserve">  MDO  </v>
          </cell>
          <cell r="H4338" t="str">
            <v xml:space="preserve">  TOTAL  </v>
          </cell>
        </row>
        <row r="4339">
          <cell r="D4339" t="str">
            <v xml:space="preserve">   </v>
          </cell>
          <cell r="E4339" t="str">
            <v>pç</v>
          </cell>
          <cell r="F4339">
            <v>4357.3500000000004</v>
          </cell>
          <cell r="G4339">
            <v>162.71</v>
          </cell>
          <cell r="H4339">
            <v>4520.0600000000004</v>
          </cell>
        </row>
        <row r="4340">
          <cell r="D4340" t="str">
            <v xml:space="preserve">   </v>
          </cell>
          <cell r="E4340" t="str">
            <v xml:space="preserve">   </v>
          </cell>
          <cell r="F4340" t="str">
            <v xml:space="preserve">   </v>
          </cell>
          <cell r="G4340" t="str">
            <v xml:space="preserve">   </v>
          </cell>
          <cell r="H4340" t="str">
            <v xml:space="preserve">   </v>
          </cell>
        </row>
        <row r="4341">
          <cell r="D4341" t="str">
            <v xml:space="preserve"> Material  </v>
          </cell>
          <cell r="E4341" t="str">
            <v xml:space="preserve">  Consumo  </v>
          </cell>
          <cell r="F4341" t="str">
            <v xml:space="preserve"> Unid.  </v>
          </cell>
          <cell r="G4341" t="str">
            <v xml:space="preserve">  Pr. Unit.  </v>
          </cell>
          <cell r="H4341" t="str">
            <v xml:space="preserve">  Custo  </v>
          </cell>
        </row>
        <row r="4342">
          <cell r="D4342" t="str">
            <v>CAIXILHO DE CORRER DE ALUMÍNIO C/VIDRO</v>
          </cell>
          <cell r="E4342">
            <v>12.63</v>
          </cell>
          <cell r="F4342" t="str">
            <v>M2</v>
          </cell>
          <cell r="G4342">
            <v>345</v>
          </cell>
          <cell r="H4342">
            <v>4357.3500000000004</v>
          </cell>
          <cell r="J4342" t="str">
            <v>CA01</v>
          </cell>
          <cell r="K4342">
            <v>12.63</v>
          </cell>
        </row>
        <row r="4343">
          <cell r="D4343">
            <v>0</v>
          </cell>
          <cell r="E4343">
            <v>0</v>
          </cell>
          <cell r="F4343">
            <v>0</v>
          </cell>
          <cell r="G4343">
            <v>0</v>
          </cell>
          <cell r="H4343">
            <v>0</v>
          </cell>
        </row>
        <row r="4344">
          <cell r="D4344">
            <v>0</v>
          </cell>
          <cell r="E4344">
            <v>0</v>
          </cell>
          <cell r="F4344">
            <v>0</v>
          </cell>
          <cell r="G4344">
            <v>0</v>
          </cell>
          <cell r="H4344">
            <v>0</v>
          </cell>
        </row>
        <row r="4345">
          <cell r="D4345">
            <v>0</v>
          </cell>
          <cell r="E4345">
            <v>0</v>
          </cell>
          <cell r="F4345">
            <v>0</v>
          </cell>
          <cell r="G4345">
            <v>0</v>
          </cell>
          <cell r="H4345">
            <v>0</v>
          </cell>
        </row>
        <row r="4346">
          <cell r="D4346">
            <v>0</v>
          </cell>
          <cell r="E4346">
            <v>0</v>
          </cell>
          <cell r="F4346">
            <v>0</v>
          </cell>
          <cell r="G4346">
            <v>0</v>
          </cell>
          <cell r="H4346">
            <v>0</v>
          </cell>
        </row>
        <row r="4347">
          <cell r="D4347">
            <v>0</v>
          </cell>
          <cell r="E4347">
            <v>0</v>
          </cell>
          <cell r="F4347">
            <v>0</v>
          </cell>
          <cell r="G4347">
            <v>0</v>
          </cell>
          <cell r="H4347">
            <v>0</v>
          </cell>
        </row>
        <row r="4348">
          <cell r="D4348">
            <v>0</v>
          </cell>
          <cell r="E4348">
            <v>0</v>
          </cell>
          <cell r="F4348">
            <v>0</v>
          </cell>
          <cell r="G4348">
            <v>0</v>
          </cell>
          <cell r="H4348">
            <v>0</v>
          </cell>
        </row>
        <row r="4349">
          <cell r="B4349">
            <v>167</v>
          </cell>
          <cell r="D4349" t="str">
            <v xml:space="preserve"> Total Material  </v>
          </cell>
          <cell r="H4349">
            <v>4357.3500000000004</v>
          </cell>
        </row>
        <row r="4350">
          <cell r="D4350" t="str">
            <v xml:space="preserve">   </v>
          </cell>
          <cell r="E4350" t="str">
            <v xml:space="preserve">   </v>
          </cell>
          <cell r="F4350" t="str">
            <v xml:space="preserve">   </v>
          </cell>
          <cell r="G4350" t="str">
            <v xml:space="preserve">   </v>
          </cell>
          <cell r="H4350" t="str">
            <v xml:space="preserve">   </v>
          </cell>
        </row>
        <row r="4351">
          <cell r="D4351" t="str">
            <v xml:space="preserve"> Mão de Obra  </v>
          </cell>
          <cell r="E4351" t="str">
            <v xml:space="preserve">  Consumo  </v>
          </cell>
          <cell r="F4351" t="str">
            <v xml:space="preserve"> Unid.  </v>
          </cell>
          <cell r="G4351" t="str">
            <v xml:space="preserve">  Pr. Unit.  </v>
          </cell>
          <cell r="H4351" t="str">
            <v xml:space="preserve">  Custo  </v>
          </cell>
        </row>
        <row r="4352">
          <cell r="D4352" t="str">
            <v>Colocação de Contramarcos, inclusive material de fixação</v>
          </cell>
          <cell r="E4352">
            <v>12.63</v>
          </cell>
          <cell r="F4352" t="str">
            <v>M2</v>
          </cell>
          <cell r="G4352">
            <v>10.130000000000001</v>
          </cell>
          <cell r="H4352">
            <v>127.94</v>
          </cell>
          <cell r="J4352" t="str">
            <v>CPUaux</v>
          </cell>
          <cell r="K4352">
            <v>12.63</v>
          </cell>
        </row>
        <row r="4353">
          <cell r="D4353">
            <v>0</v>
          </cell>
          <cell r="E4353">
            <v>0</v>
          </cell>
          <cell r="F4353">
            <v>0</v>
          </cell>
          <cell r="G4353">
            <v>0</v>
          </cell>
          <cell r="H4353">
            <v>0</v>
          </cell>
        </row>
        <row r="4354">
          <cell r="D4354">
            <v>0</v>
          </cell>
          <cell r="E4354">
            <v>0</v>
          </cell>
          <cell r="F4354">
            <v>0</v>
          </cell>
          <cell r="G4354">
            <v>0</v>
          </cell>
          <cell r="H4354">
            <v>0</v>
          </cell>
        </row>
        <row r="4355">
          <cell r="D4355">
            <v>0</v>
          </cell>
          <cell r="E4355">
            <v>0</v>
          </cell>
          <cell r="F4355">
            <v>0</v>
          </cell>
          <cell r="G4355">
            <v>0</v>
          </cell>
          <cell r="H4355">
            <v>0</v>
          </cell>
        </row>
        <row r="4356">
          <cell r="D4356">
            <v>0</v>
          </cell>
          <cell r="E4356">
            <v>0</v>
          </cell>
          <cell r="F4356">
            <v>0</v>
          </cell>
          <cell r="G4356">
            <v>0</v>
          </cell>
          <cell r="H4356">
            <v>0</v>
          </cell>
        </row>
        <row r="4357">
          <cell r="D4357" t="str">
            <v xml:space="preserve"> Sub-Total  </v>
          </cell>
          <cell r="H4357">
            <v>127.94</v>
          </cell>
        </row>
        <row r="4358">
          <cell r="D4358" t="str">
            <v xml:space="preserve"> Leis Sociais  </v>
          </cell>
          <cell r="E4358">
            <v>0</v>
          </cell>
          <cell r="F4358" t="str">
            <v xml:space="preserve">   </v>
          </cell>
          <cell r="G4358" t="str">
            <v xml:space="preserve">   </v>
          </cell>
          <cell r="H4358">
            <v>0</v>
          </cell>
        </row>
        <row r="4359">
          <cell r="A4359">
            <v>167</v>
          </cell>
          <cell r="D4359" t="str">
            <v xml:space="preserve"> Total MDO  </v>
          </cell>
          <cell r="H4359">
            <v>127.94</v>
          </cell>
        </row>
        <row r="4360">
          <cell r="D4360" t="str">
            <v xml:space="preserve">   </v>
          </cell>
          <cell r="E4360" t="str">
            <v xml:space="preserve">   </v>
          </cell>
          <cell r="F4360" t="str">
            <v xml:space="preserve">   </v>
          </cell>
          <cell r="G4360" t="str">
            <v xml:space="preserve">   </v>
          </cell>
          <cell r="H4360" t="str">
            <v xml:space="preserve">   </v>
          </cell>
        </row>
        <row r="4361">
          <cell r="D4361" t="str">
            <v xml:space="preserve"> BDI  </v>
          </cell>
          <cell r="E4361">
            <v>0.27179999999999999</v>
          </cell>
          <cell r="F4361" t="str">
            <v xml:space="preserve">   </v>
          </cell>
          <cell r="G4361" t="str">
            <v xml:space="preserve">   </v>
          </cell>
          <cell r="H4361">
            <v>34.770000000000003</v>
          </cell>
        </row>
        <row r="4362">
          <cell r="D4362" t="str">
            <v xml:space="preserve"> Total  </v>
          </cell>
          <cell r="H4362">
            <v>162.71</v>
          </cell>
        </row>
        <row r="4363">
          <cell r="I4363" t="str">
            <v>XX</v>
          </cell>
        </row>
        <row r="4364">
          <cell r="D4364" t="str">
            <v xml:space="preserve"> Obra:  </v>
          </cell>
          <cell r="E4364" t="str">
            <v>Construção de Centro Educacional</v>
          </cell>
        </row>
        <row r="4365">
          <cell r="D4365" t="str">
            <v xml:space="preserve"> Local:  </v>
          </cell>
          <cell r="E4365" t="str">
            <v>Município de Assis</v>
          </cell>
          <cell r="F4365" t="str">
            <v xml:space="preserve">   </v>
          </cell>
          <cell r="G4365" t="str">
            <v xml:space="preserve">   </v>
          </cell>
        </row>
        <row r="4366">
          <cell r="D4366" t="str">
            <v xml:space="preserve"> Concorrência :  </v>
          </cell>
          <cell r="E4366" t="str">
            <v xml:space="preserve"> N.º 011/2009</v>
          </cell>
          <cell r="F4366" t="str">
            <v xml:space="preserve">   </v>
          </cell>
          <cell r="G4366" t="str">
            <v xml:space="preserve">   </v>
          </cell>
        </row>
        <row r="4367">
          <cell r="D4367" t="str">
            <v xml:space="preserve"> Composições Unitárias  </v>
          </cell>
        </row>
        <row r="4368">
          <cell r="C4368">
            <v>168</v>
          </cell>
          <cell r="D4368" t="str">
            <v>Esquadria CA-04  - Fornecimento e colocação de esquadrias de alumínio, inclusive contramarcos, ferragens e vidros</v>
          </cell>
          <cell r="E4368" t="str">
            <v xml:space="preserve">   </v>
          </cell>
          <cell r="F4368" t="str">
            <v xml:space="preserve">   </v>
          </cell>
        </row>
        <row r="4369">
          <cell r="D4369" t="str">
            <v xml:space="preserve">   </v>
          </cell>
          <cell r="E4369" t="str">
            <v xml:space="preserve">  Unid.  </v>
          </cell>
          <cell r="F4369" t="str">
            <v xml:space="preserve"> MAT.  </v>
          </cell>
          <cell r="G4369" t="str">
            <v xml:space="preserve">  MDO  </v>
          </cell>
          <cell r="H4369" t="str">
            <v xml:space="preserve">  TOTAL  </v>
          </cell>
        </row>
        <row r="4370">
          <cell r="D4370" t="str">
            <v xml:space="preserve">   </v>
          </cell>
          <cell r="E4370" t="str">
            <v>pç</v>
          </cell>
          <cell r="F4370">
            <v>2780.7</v>
          </cell>
          <cell r="G4370">
            <v>103.84</v>
          </cell>
          <cell r="H4370">
            <v>2884.54</v>
          </cell>
        </row>
        <row r="4371">
          <cell r="D4371" t="str">
            <v xml:space="preserve">   </v>
          </cell>
          <cell r="E4371" t="str">
            <v xml:space="preserve">   </v>
          </cell>
          <cell r="F4371" t="str">
            <v xml:space="preserve">   </v>
          </cell>
          <cell r="G4371" t="str">
            <v xml:space="preserve">   </v>
          </cell>
          <cell r="H4371" t="str">
            <v xml:space="preserve">   </v>
          </cell>
        </row>
        <row r="4372">
          <cell r="D4372" t="str">
            <v xml:space="preserve"> Material  </v>
          </cell>
          <cell r="E4372" t="str">
            <v xml:space="preserve">  Consumo  </v>
          </cell>
          <cell r="F4372" t="str">
            <v xml:space="preserve"> Unid.  </v>
          </cell>
          <cell r="G4372" t="str">
            <v xml:space="preserve">  Pr. Unit.  </v>
          </cell>
          <cell r="H4372" t="str">
            <v xml:space="preserve">  Custo  </v>
          </cell>
        </row>
        <row r="4373">
          <cell r="D4373" t="str">
            <v>CAIXILHO DE CORRER DE ALUMÍNIO C/VIDRO</v>
          </cell>
          <cell r="E4373">
            <v>8.06</v>
          </cell>
          <cell r="F4373" t="str">
            <v>M2</v>
          </cell>
          <cell r="G4373">
            <v>345</v>
          </cell>
          <cell r="H4373">
            <v>2780.7</v>
          </cell>
          <cell r="J4373" t="str">
            <v>CA01</v>
          </cell>
          <cell r="K4373">
            <v>8.06</v>
          </cell>
        </row>
        <row r="4374">
          <cell r="D4374">
            <v>0</v>
          </cell>
          <cell r="E4374">
            <v>0</v>
          </cell>
          <cell r="F4374">
            <v>0</v>
          </cell>
          <cell r="G4374">
            <v>0</v>
          </cell>
          <cell r="H4374">
            <v>0</v>
          </cell>
        </row>
        <row r="4375">
          <cell r="D4375">
            <v>0</v>
          </cell>
          <cell r="E4375">
            <v>0</v>
          </cell>
          <cell r="F4375">
            <v>0</v>
          </cell>
          <cell r="G4375">
            <v>0</v>
          </cell>
          <cell r="H4375">
            <v>0</v>
          </cell>
        </row>
        <row r="4376">
          <cell r="D4376">
            <v>0</v>
          </cell>
          <cell r="E4376">
            <v>0</v>
          </cell>
          <cell r="F4376">
            <v>0</v>
          </cell>
          <cell r="G4376">
            <v>0</v>
          </cell>
          <cell r="H4376">
            <v>0</v>
          </cell>
        </row>
        <row r="4377">
          <cell r="D4377">
            <v>0</v>
          </cell>
          <cell r="E4377">
            <v>0</v>
          </cell>
          <cell r="F4377">
            <v>0</v>
          </cell>
          <cell r="G4377">
            <v>0</v>
          </cell>
          <cell r="H4377">
            <v>0</v>
          </cell>
        </row>
        <row r="4378">
          <cell r="D4378">
            <v>0</v>
          </cell>
          <cell r="E4378">
            <v>0</v>
          </cell>
          <cell r="F4378">
            <v>0</v>
          </cell>
          <cell r="G4378">
            <v>0</v>
          </cell>
          <cell r="H4378">
            <v>0</v>
          </cell>
        </row>
        <row r="4379">
          <cell r="D4379">
            <v>0</v>
          </cell>
          <cell r="E4379">
            <v>0</v>
          </cell>
          <cell r="F4379">
            <v>0</v>
          </cell>
          <cell r="G4379">
            <v>0</v>
          </cell>
          <cell r="H4379">
            <v>0</v>
          </cell>
        </row>
        <row r="4380">
          <cell r="B4380">
            <v>168</v>
          </cell>
          <cell r="D4380" t="str">
            <v xml:space="preserve"> Total Material  </v>
          </cell>
          <cell r="H4380">
            <v>2780.7</v>
          </cell>
        </row>
        <row r="4381">
          <cell r="D4381" t="str">
            <v xml:space="preserve">   </v>
          </cell>
          <cell r="E4381" t="str">
            <v xml:space="preserve">   </v>
          </cell>
          <cell r="F4381" t="str">
            <v xml:space="preserve">   </v>
          </cell>
          <cell r="G4381" t="str">
            <v xml:space="preserve">   </v>
          </cell>
          <cell r="H4381" t="str">
            <v xml:space="preserve">   </v>
          </cell>
        </row>
        <row r="4382">
          <cell r="D4382" t="str">
            <v xml:space="preserve"> Mão de Obra  </v>
          </cell>
          <cell r="E4382" t="str">
            <v xml:space="preserve">  Consumo  </v>
          </cell>
          <cell r="F4382" t="str">
            <v xml:space="preserve"> Unid.  </v>
          </cell>
          <cell r="G4382" t="str">
            <v xml:space="preserve">  Pr. Unit.  </v>
          </cell>
          <cell r="H4382" t="str">
            <v xml:space="preserve">  Custo  </v>
          </cell>
        </row>
        <row r="4383">
          <cell r="D4383" t="str">
            <v>Colocação de Contramarcos, inclusive material de fixação</v>
          </cell>
          <cell r="E4383">
            <v>8.06</v>
          </cell>
          <cell r="F4383" t="str">
            <v>M2</v>
          </cell>
          <cell r="G4383">
            <v>10.130000000000001</v>
          </cell>
          <cell r="H4383">
            <v>81.650000000000006</v>
          </cell>
          <cell r="J4383" t="str">
            <v>CPUaux</v>
          </cell>
          <cell r="K4383">
            <v>8.06</v>
          </cell>
        </row>
        <row r="4384">
          <cell r="D4384">
            <v>0</v>
          </cell>
          <cell r="E4384">
            <v>0</v>
          </cell>
          <cell r="F4384">
            <v>0</v>
          </cell>
          <cell r="G4384">
            <v>0</v>
          </cell>
          <cell r="H4384">
            <v>0</v>
          </cell>
        </row>
        <row r="4385">
          <cell r="D4385">
            <v>0</v>
          </cell>
          <cell r="E4385">
            <v>0</v>
          </cell>
          <cell r="F4385">
            <v>0</v>
          </cell>
          <cell r="G4385">
            <v>0</v>
          </cell>
          <cell r="H4385">
            <v>0</v>
          </cell>
        </row>
        <row r="4386">
          <cell r="D4386">
            <v>0</v>
          </cell>
          <cell r="E4386">
            <v>0</v>
          </cell>
          <cell r="F4386">
            <v>0</v>
          </cell>
          <cell r="G4386">
            <v>0</v>
          </cell>
          <cell r="H4386">
            <v>0</v>
          </cell>
        </row>
        <row r="4387">
          <cell r="D4387">
            <v>0</v>
          </cell>
          <cell r="E4387">
            <v>0</v>
          </cell>
          <cell r="F4387">
            <v>0</v>
          </cell>
          <cell r="G4387">
            <v>0</v>
          </cell>
          <cell r="H4387">
            <v>0</v>
          </cell>
        </row>
        <row r="4388">
          <cell r="D4388" t="str">
            <v xml:space="preserve"> Sub-Total  </v>
          </cell>
          <cell r="H4388">
            <v>81.650000000000006</v>
          </cell>
        </row>
        <row r="4389">
          <cell r="D4389" t="str">
            <v xml:space="preserve"> Leis Sociais  </v>
          </cell>
          <cell r="E4389">
            <v>0</v>
          </cell>
          <cell r="F4389" t="str">
            <v xml:space="preserve">   </v>
          </cell>
          <cell r="G4389" t="str">
            <v xml:space="preserve">   </v>
          </cell>
          <cell r="H4389">
            <v>0</v>
          </cell>
        </row>
        <row r="4390">
          <cell r="A4390">
            <v>168</v>
          </cell>
          <cell r="D4390" t="str">
            <v xml:space="preserve"> Total MDO  </v>
          </cell>
          <cell r="H4390">
            <v>81.650000000000006</v>
          </cell>
        </row>
        <row r="4391">
          <cell r="D4391" t="str">
            <v xml:space="preserve">   </v>
          </cell>
          <cell r="E4391" t="str">
            <v xml:space="preserve">   </v>
          </cell>
          <cell r="F4391" t="str">
            <v xml:space="preserve">   </v>
          </cell>
          <cell r="G4391" t="str">
            <v xml:space="preserve">   </v>
          </cell>
          <cell r="H4391" t="str">
            <v xml:space="preserve">   </v>
          </cell>
        </row>
        <row r="4392">
          <cell r="D4392" t="str">
            <v xml:space="preserve"> BDI  </v>
          </cell>
          <cell r="E4392">
            <v>0.27179999999999999</v>
          </cell>
          <cell r="F4392" t="str">
            <v xml:space="preserve">   </v>
          </cell>
          <cell r="G4392" t="str">
            <v xml:space="preserve">   </v>
          </cell>
          <cell r="H4392">
            <v>22.19</v>
          </cell>
        </row>
        <row r="4393">
          <cell r="D4393" t="str">
            <v xml:space="preserve"> Total  </v>
          </cell>
          <cell r="H4393">
            <v>103.84</v>
          </cell>
        </row>
        <row r="4394">
          <cell r="I4394" t="str">
            <v>XX</v>
          </cell>
        </row>
        <row r="4395">
          <cell r="D4395" t="str">
            <v xml:space="preserve"> Obra:  </v>
          </cell>
          <cell r="E4395" t="str">
            <v>Construção de Centro Educacional</v>
          </cell>
        </row>
        <row r="4396">
          <cell r="D4396" t="str">
            <v xml:space="preserve"> Local:  </v>
          </cell>
          <cell r="E4396" t="str">
            <v>Município de Assis</v>
          </cell>
          <cell r="F4396" t="str">
            <v xml:space="preserve">   </v>
          </cell>
          <cell r="G4396" t="str">
            <v xml:space="preserve">   </v>
          </cell>
        </row>
        <row r="4397">
          <cell r="D4397" t="str">
            <v xml:space="preserve"> Concorrência :  </v>
          </cell>
          <cell r="E4397" t="str">
            <v xml:space="preserve"> N.º 011/2009</v>
          </cell>
          <cell r="F4397" t="str">
            <v xml:space="preserve">   </v>
          </cell>
          <cell r="G4397" t="str">
            <v xml:space="preserve">   </v>
          </cell>
        </row>
        <row r="4398">
          <cell r="D4398" t="str">
            <v xml:space="preserve"> Composições Unitárias  </v>
          </cell>
        </row>
        <row r="4399">
          <cell r="C4399">
            <v>169</v>
          </cell>
          <cell r="D4399" t="str">
            <v>Esquadria CA-04A  - Fornecimento e colocação de esquadrias de alumínio, inclusive contramarcos, ferragens e vidros</v>
          </cell>
          <cell r="E4399" t="str">
            <v xml:space="preserve">   </v>
          </cell>
          <cell r="F4399" t="str">
            <v xml:space="preserve">   </v>
          </cell>
        </row>
        <row r="4400">
          <cell r="D4400" t="str">
            <v xml:space="preserve">   </v>
          </cell>
          <cell r="E4400" t="str">
            <v xml:space="preserve">  Unid.  </v>
          </cell>
          <cell r="F4400" t="str">
            <v xml:space="preserve"> MAT.  </v>
          </cell>
          <cell r="G4400" t="str">
            <v xml:space="preserve">  MDO  </v>
          </cell>
          <cell r="H4400" t="str">
            <v xml:space="preserve">  TOTAL  </v>
          </cell>
        </row>
        <row r="4401">
          <cell r="D4401" t="str">
            <v xml:space="preserve">   </v>
          </cell>
          <cell r="E4401" t="str">
            <v>pç</v>
          </cell>
          <cell r="F4401">
            <v>2780.7</v>
          </cell>
          <cell r="G4401">
            <v>103.84</v>
          </cell>
          <cell r="H4401">
            <v>2884.54</v>
          </cell>
        </row>
        <row r="4402">
          <cell r="D4402" t="str">
            <v xml:space="preserve">   </v>
          </cell>
          <cell r="E4402" t="str">
            <v xml:space="preserve">   </v>
          </cell>
          <cell r="F4402" t="str">
            <v xml:space="preserve">   </v>
          </cell>
          <cell r="G4402" t="str">
            <v xml:space="preserve">   </v>
          </cell>
          <cell r="H4402" t="str">
            <v xml:space="preserve">   </v>
          </cell>
        </row>
        <row r="4403">
          <cell r="D4403" t="str">
            <v xml:space="preserve"> Material  </v>
          </cell>
          <cell r="E4403" t="str">
            <v xml:space="preserve">  Consumo  </v>
          </cell>
          <cell r="F4403" t="str">
            <v xml:space="preserve"> Unid.  </v>
          </cell>
          <cell r="G4403" t="str">
            <v xml:space="preserve">  Pr. Unit.  </v>
          </cell>
          <cell r="H4403" t="str">
            <v xml:space="preserve">  Custo  </v>
          </cell>
        </row>
        <row r="4404">
          <cell r="D4404" t="str">
            <v>CAIXILHO DE CORRER DE ALUMÍNIO C/VIDRO</v>
          </cell>
          <cell r="E4404">
            <v>8.06</v>
          </cell>
          <cell r="F4404" t="str">
            <v>M2</v>
          </cell>
          <cell r="G4404">
            <v>345</v>
          </cell>
          <cell r="H4404">
            <v>2780.7</v>
          </cell>
          <cell r="J4404" t="str">
            <v>CA01</v>
          </cell>
          <cell r="K4404">
            <v>8.06</v>
          </cell>
        </row>
        <row r="4405">
          <cell r="D4405">
            <v>0</v>
          </cell>
          <cell r="E4405">
            <v>0</v>
          </cell>
          <cell r="F4405">
            <v>0</v>
          </cell>
          <cell r="G4405">
            <v>0</v>
          </cell>
          <cell r="H4405">
            <v>0</v>
          </cell>
        </row>
        <row r="4406">
          <cell r="D4406">
            <v>0</v>
          </cell>
          <cell r="E4406">
            <v>0</v>
          </cell>
          <cell r="F4406">
            <v>0</v>
          </cell>
          <cell r="G4406">
            <v>0</v>
          </cell>
          <cell r="H4406">
            <v>0</v>
          </cell>
        </row>
        <row r="4407">
          <cell r="D4407">
            <v>0</v>
          </cell>
          <cell r="E4407">
            <v>0</v>
          </cell>
          <cell r="F4407">
            <v>0</v>
          </cell>
          <cell r="G4407">
            <v>0</v>
          </cell>
          <cell r="H4407">
            <v>0</v>
          </cell>
        </row>
        <row r="4408">
          <cell r="D4408">
            <v>0</v>
          </cell>
          <cell r="E4408">
            <v>0</v>
          </cell>
          <cell r="F4408">
            <v>0</v>
          </cell>
          <cell r="G4408">
            <v>0</v>
          </cell>
          <cell r="H4408">
            <v>0</v>
          </cell>
        </row>
        <row r="4409">
          <cell r="D4409">
            <v>0</v>
          </cell>
          <cell r="E4409">
            <v>0</v>
          </cell>
          <cell r="F4409">
            <v>0</v>
          </cell>
          <cell r="G4409">
            <v>0</v>
          </cell>
          <cell r="H4409">
            <v>0</v>
          </cell>
        </row>
        <row r="4410">
          <cell r="D4410">
            <v>0</v>
          </cell>
          <cell r="E4410">
            <v>0</v>
          </cell>
          <cell r="F4410">
            <v>0</v>
          </cell>
          <cell r="G4410">
            <v>0</v>
          </cell>
          <cell r="H4410">
            <v>0</v>
          </cell>
        </row>
        <row r="4411">
          <cell r="B4411">
            <v>169</v>
          </cell>
          <cell r="D4411" t="str">
            <v xml:space="preserve"> Total Material  </v>
          </cell>
          <cell r="H4411">
            <v>2780.7</v>
          </cell>
        </row>
        <row r="4412">
          <cell r="D4412" t="str">
            <v xml:space="preserve">   </v>
          </cell>
          <cell r="E4412" t="str">
            <v xml:space="preserve">   </v>
          </cell>
          <cell r="F4412" t="str">
            <v xml:space="preserve">   </v>
          </cell>
          <cell r="G4412" t="str">
            <v xml:space="preserve">   </v>
          </cell>
          <cell r="H4412" t="str">
            <v xml:space="preserve">   </v>
          </cell>
        </row>
        <row r="4413">
          <cell r="D4413" t="str">
            <v xml:space="preserve"> Mão de Obra  </v>
          </cell>
          <cell r="E4413" t="str">
            <v xml:space="preserve">  Consumo  </v>
          </cell>
          <cell r="F4413" t="str">
            <v xml:space="preserve"> Unid.  </v>
          </cell>
          <cell r="G4413" t="str">
            <v xml:space="preserve">  Pr. Unit.  </v>
          </cell>
          <cell r="H4413" t="str">
            <v xml:space="preserve">  Custo  </v>
          </cell>
        </row>
        <row r="4414">
          <cell r="D4414" t="str">
            <v>Colocação de Contramarcos, inclusive material de fixação</v>
          </cell>
          <cell r="E4414">
            <v>8.06</v>
          </cell>
          <cell r="F4414" t="str">
            <v>M2</v>
          </cell>
          <cell r="G4414">
            <v>10.130000000000001</v>
          </cell>
          <cell r="H4414">
            <v>81.650000000000006</v>
          </cell>
          <cell r="J4414" t="str">
            <v>CPUaux</v>
          </cell>
          <cell r="K4414">
            <v>8.06</v>
          </cell>
        </row>
        <row r="4415">
          <cell r="D4415">
            <v>0</v>
          </cell>
          <cell r="E4415">
            <v>0</v>
          </cell>
          <cell r="F4415">
            <v>0</v>
          </cell>
          <cell r="G4415">
            <v>0</v>
          </cell>
          <cell r="H4415">
            <v>0</v>
          </cell>
        </row>
        <row r="4416">
          <cell r="D4416">
            <v>0</v>
          </cell>
          <cell r="E4416">
            <v>0</v>
          </cell>
          <cell r="F4416">
            <v>0</v>
          </cell>
          <cell r="G4416">
            <v>0</v>
          </cell>
          <cell r="H4416">
            <v>0</v>
          </cell>
        </row>
        <row r="4417">
          <cell r="D4417">
            <v>0</v>
          </cell>
          <cell r="E4417">
            <v>0</v>
          </cell>
          <cell r="F4417">
            <v>0</v>
          </cell>
          <cell r="G4417">
            <v>0</v>
          </cell>
          <cell r="H4417">
            <v>0</v>
          </cell>
        </row>
        <row r="4418">
          <cell r="D4418">
            <v>0</v>
          </cell>
          <cell r="E4418">
            <v>0</v>
          </cell>
          <cell r="F4418">
            <v>0</v>
          </cell>
          <cell r="G4418">
            <v>0</v>
          </cell>
          <cell r="H4418">
            <v>0</v>
          </cell>
        </row>
        <row r="4419">
          <cell r="D4419" t="str">
            <v xml:space="preserve"> Sub-Total  </v>
          </cell>
          <cell r="H4419">
            <v>81.650000000000006</v>
          </cell>
        </row>
        <row r="4420">
          <cell r="D4420" t="str">
            <v xml:space="preserve"> Leis Sociais  </v>
          </cell>
          <cell r="E4420">
            <v>0</v>
          </cell>
          <cell r="F4420" t="str">
            <v xml:space="preserve">   </v>
          </cell>
          <cell r="G4420" t="str">
            <v xml:space="preserve">   </v>
          </cell>
          <cell r="H4420">
            <v>0</v>
          </cell>
        </row>
        <row r="4421">
          <cell r="A4421">
            <v>169</v>
          </cell>
          <cell r="D4421" t="str">
            <v xml:space="preserve"> Total MDO  </v>
          </cell>
          <cell r="H4421">
            <v>81.650000000000006</v>
          </cell>
        </row>
        <row r="4422">
          <cell r="D4422" t="str">
            <v xml:space="preserve">   </v>
          </cell>
          <cell r="E4422" t="str">
            <v xml:space="preserve">   </v>
          </cell>
          <cell r="F4422" t="str">
            <v xml:space="preserve">   </v>
          </cell>
          <cell r="G4422" t="str">
            <v xml:space="preserve">   </v>
          </cell>
          <cell r="H4422" t="str">
            <v xml:space="preserve">   </v>
          </cell>
        </row>
        <row r="4423">
          <cell r="D4423" t="str">
            <v xml:space="preserve"> BDI  </v>
          </cell>
          <cell r="E4423">
            <v>0.27179999999999999</v>
          </cell>
          <cell r="F4423" t="str">
            <v xml:space="preserve">   </v>
          </cell>
          <cell r="G4423" t="str">
            <v xml:space="preserve">   </v>
          </cell>
          <cell r="H4423">
            <v>22.19</v>
          </cell>
        </row>
        <row r="4424">
          <cell r="D4424" t="str">
            <v xml:space="preserve"> Total  </v>
          </cell>
          <cell r="H4424">
            <v>103.84</v>
          </cell>
        </row>
        <row r="4425">
          <cell r="I4425" t="str">
            <v>XX</v>
          </cell>
        </row>
        <row r="4426">
          <cell r="D4426" t="str">
            <v xml:space="preserve"> Obra:  </v>
          </cell>
          <cell r="E4426" t="str">
            <v>Construção de Centro Educacional</v>
          </cell>
        </row>
        <row r="4427">
          <cell r="D4427" t="str">
            <v xml:space="preserve"> Local:  </v>
          </cell>
          <cell r="E4427" t="str">
            <v>Município de Assis</v>
          </cell>
          <cell r="F4427" t="str">
            <v xml:space="preserve">   </v>
          </cell>
          <cell r="G4427" t="str">
            <v xml:space="preserve">   </v>
          </cell>
        </row>
        <row r="4428">
          <cell r="D4428" t="str">
            <v xml:space="preserve"> Concorrência :  </v>
          </cell>
          <cell r="E4428" t="str">
            <v xml:space="preserve"> N.º 011/2009</v>
          </cell>
          <cell r="F4428" t="str">
            <v xml:space="preserve">   </v>
          </cell>
          <cell r="G4428" t="str">
            <v xml:space="preserve">   </v>
          </cell>
        </row>
        <row r="4429">
          <cell r="D4429" t="str">
            <v xml:space="preserve"> Composições Unitárias  </v>
          </cell>
        </row>
        <row r="4430">
          <cell r="C4430">
            <v>170</v>
          </cell>
          <cell r="D4430" t="str">
            <v>Esquadria CA-04B- Fornecimento e colocação de esquadrias de alumínio, inclusive contramarcos, ferragens e vidros</v>
          </cell>
          <cell r="E4430" t="str">
            <v xml:space="preserve">   </v>
          </cell>
          <cell r="F4430" t="str">
            <v xml:space="preserve">   </v>
          </cell>
        </row>
        <row r="4431">
          <cell r="D4431" t="str">
            <v xml:space="preserve">   </v>
          </cell>
          <cell r="E4431" t="str">
            <v xml:space="preserve">  Unid.  </v>
          </cell>
          <cell r="F4431" t="str">
            <v xml:space="preserve"> MAT.  </v>
          </cell>
          <cell r="G4431" t="str">
            <v xml:space="preserve">  MDO  </v>
          </cell>
          <cell r="H4431" t="str">
            <v xml:space="preserve">  TOTAL  </v>
          </cell>
        </row>
        <row r="4432">
          <cell r="D4432" t="str">
            <v xml:space="preserve">   </v>
          </cell>
          <cell r="E4432" t="str">
            <v>pç</v>
          </cell>
          <cell r="F4432">
            <v>2780.7</v>
          </cell>
          <cell r="G4432">
            <v>103.84</v>
          </cell>
          <cell r="H4432">
            <v>2884.54</v>
          </cell>
        </row>
        <row r="4433">
          <cell r="D4433" t="str">
            <v xml:space="preserve">   </v>
          </cell>
          <cell r="E4433" t="str">
            <v xml:space="preserve">   </v>
          </cell>
          <cell r="F4433" t="str">
            <v xml:space="preserve">   </v>
          </cell>
          <cell r="G4433" t="str">
            <v xml:space="preserve">   </v>
          </cell>
          <cell r="H4433" t="str">
            <v xml:space="preserve">   </v>
          </cell>
        </row>
        <row r="4434">
          <cell r="D4434" t="str">
            <v xml:space="preserve"> Material  </v>
          </cell>
          <cell r="E4434" t="str">
            <v xml:space="preserve">  Consumo  </v>
          </cell>
          <cell r="F4434" t="str">
            <v xml:space="preserve"> Unid.  </v>
          </cell>
          <cell r="G4434" t="str">
            <v xml:space="preserve">  Pr. Unit.  </v>
          </cell>
          <cell r="H4434" t="str">
            <v xml:space="preserve">  Custo  </v>
          </cell>
        </row>
        <row r="4435">
          <cell r="D4435" t="str">
            <v>CAIXILHO DE CORRER DE ALUMÍNIO C/VIDRO</v>
          </cell>
          <cell r="E4435">
            <v>8.06</v>
          </cell>
          <cell r="F4435" t="str">
            <v>M2</v>
          </cell>
          <cell r="G4435">
            <v>345</v>
          </cell>
          <cell r="H4435">
            <v>2780.7</v>
          </cell>
          <cell r="J4435" t="str">
            <v>CA01</v>
          </cell>
          <cell r="K4435">
            <v>8.06</v>
          </cell>
        </row>
        <row r="4436">
          <cell r="D4436">
            <v>0</v>
          </cell>
          <cell r="E4436">
            <v>0</v>
          </cell>
          <cell r="F4436">
            <v>0</v>
          </cell>
          <cell r="G4436">
            <v>0</v>
          </cell>
          <cell r="H4436">
            <v>0</v>
          </cell>
        </row>
        <row r="4437">
          <cell r="D4437">
            <v>0</v>
          </cell>
          <cell r="E4437">
            <v>0</v>
          </cell>
          <cell r="F4437">
            <v>0</v>
          </cell>
          <cell r="G4437">
            <v>0</v>
          </cell>
          <cell r="H4437">
            <v>0</v>
          </cell>
        </row>
        <row r="4438">
          <cell r="D4438">
            <v>0</v>
          </cell>
          <cell r="E4438">
            <v>0</v>
          </cell>
          <cell r="F4438">
            <v>0</v>
          </cell>
          <cell r="G4438">
            <v>0</v>
          </cell>
          <cell r="H4438">
            <v>0</v>
          </cell>
        </row>
        <row r="4439">
          <cell r="D4439">
            <v>0</v>
          </cell>
          <cell r="E4439">
            <v>0</v>
          </cell>
          <cell r="F4439">
            <v>0</v>
          </cell>
          <cell r="G4439">
            <v>0</v>
          </cell>
          <cell r="H4439">
            <v>0</v>
          </cell>
        </row>
        <row r="4440">
          <cell r="D4440">
            <v>0</v>
          </cell>
          <cell r="E4440">
            <v>0</v>
          </cell>
          <cell r="F4440">
            <v>0</v>
          </cell>
          <cell r="G4440">
            <v>0</v>
          </cell>
          <cell r="H4440">
            <v>0</v>
          </cell>
        </row>
        <row r="4441">
          <cell r="D4441">
            <v>0</v>
          </cell>
          <cell r="E4441">
            <v>0</v>
          </cell>
          <cell r="F4441">
            <v>0</v>
          </cell>
          <cell r="G4441">
            <v>0</v>
          </cell>
          <cell r="H4441">
            <v>0</v>
          </cell>
        </row>
        <row r="4442">
          <cell r="B4442">
            <v>170</v>
          </cell>
          <cell r="D4442" t="str">
            <v xml:space="preserve"> Total Material  </v>
          </cell>
          <cell r="H4442">
            <v>2780.7</v>
          </cell>
        </row>
        <row r="4443">
          <cell r="D4443" t="str">
            <v xml:space="preserve">   </v>
          </cell>
          <cell r="E4443" t="str">
            <v xml:space="preserve">   </v>
          </cell>
          <cell r="F4443" t="str">
            <v xml:space="preserve">   </v>
          </cell>
          <cell r="G4443" t="str">
            <v xml:space="preserve">   </v>
          </cell>
          <cell r="H4443" t="str">
            <v xml:space="preserve">   </v>
          </cell>
        </row>
        <row r="4444">
          <cell r="D4444" t="str">
            <v xml:space="preserve"> Mão de Obra  </v>
          </cell>
          <cell r="E4444" t="str">
            <v xml:space="preserve">  Consumo  </v>
          </cell>
          <cell r="F4444" t="str">
            <v xml:space="preserve"> Unid.  </v>
          </cell>
          <cell r="G4444" t="str">
            <v xml:space="preserve">  Pr. Unit.  </v>
          </cell>
          <cell r="H4444" t="str">
            <v xml:space="preserve">  Custo  </v>
          </cell>
        </row>
        <row r="4445">
          <cell r="D4445" t="str">
            <v>Colocação de Contramarcos, inclusive material de fixação</v>
          </cell>
          <cell r="E4445">
            <v>8.06</v>
          </cell>
          <cell r="F4445" t="str">
            <v>M2</v>
          </cell>
          <cell r="G4445">
            <v>10.130000000000001</v>
          </cell>
          <cell r="H4445">
            <v>81.650000000000006</v>
          </cell>
          <cell r="J4445" t="str">
            <v>CPUaux</v>
          </cell>
          <cell r="K4445">
            <v>8.06</v>
          </cell>
        </row>
        <row r="4446">
          <cell r="D4446">
            <v>0</v>
          </cell>
          <cell r="E4446">
            <v>0</v>
          </cell>
          <cell r="F4446">
            <v>0</v>
          </cell>
          <cell r="G4446">
            <v>0</v>
          </cell>
          <cell r="H4446">
            <v>0</v>
          </cell>
        </row>
        <row r="4447">
          <cell r="D4447">
            <v>0</v>
          </cell>
          <cell r="E4447">
            <v>0</v>
          </cell>
          <cell r="F4447">
            <v>0</v>
          </cell>
          <cell r="G4447">
            <v>0</v>
          </cell>
          <cell r="H4447">
            <v>0</v>
          </cell>
        </row>
        <row r="4448">
          <cell r="D4448">
            <v>0</v>
          </cell>
          <cell r="E4448">
            <v>0</v>
          </cell>
          <cell r="F4448">
            <v>0</v>
          </cell>
          <cell r="G4448">
            <v>0</v>
          </cell>
          <cell r="H4448">
            <v>0</v>
          </cell>
        </row>
        <row r="4449">
          <cell r="D4449">
            <v>0</v>
          </cell>
          <cell r="E4449">
            <v>0</v>
          </cell>
          <cell r="F4449">
            <v>0</v>
          </cell>
          <cell r="G4449">
            <v>0</v>
          </cell>
          <cell r="H4449">
            <v>0</v>
          </cell>
        </row>
        <row r="4450">
          <cell r="D4450" t="str">
            <v xml:space="preserve"> Sub-Total  </v>
          </cell>
          <cell r="H4450">
            <v>81.650000000000006</v>
          </cell>
        </row>
        <row r="4451">
          <cell r="D4451" t="str">
            <v xml:space="preserve"> Leis Sociais  </v>
          </cell>
          <cell r="E4451">
            <v>0</v>
          </cell>
          <cell r="F4451" t="str">
            <v xml:space="preserve">   </v>
          </cell>
          <cell r="G4451" t="str">
            <v xml:space="preserve">   </v>
          </cell>
          <cell r="H4451">
            <v>0</v>
          </cell>
        </row>
        <row r="4452">
          <cell r="A4452">
            <v>170</v>
          </cell>
          <cell r="D4452" t="str">
            <v xml:space="preserve"> Total MDO  </v>
          </cell>
          <cell r="H4452">
            <v>81.650000000000006</v>
          </cell>
        </row>
        <row r="4453">
          <cell r="D4453" t="str">
            <v xml:space="preserve">   </v>
          </cell>
          <cell r="E4453" t="str">
            <v xml:space="preserve">   </v>
          </cell>
          <cell r="F4453" t="str">
            <v xml:space="preserve">   </v>
          </cell>
          <cell r="G4453" t="str">
            <v xml:space="preserve">   </v>
          </cell>
          <cell r="H4453" t="str">
            <v xml:space="preserve">   </v>
          </cell>
        </row>
        <row r="4454">
          <cell r="D4454" t="str">
            <v xml:space="preserve"> BDI  </v>
          </cell>
          <cell r="E4454">
            <v>0.27179999999999999</v>
          </cell>
          <cell r="F4454" t="str">
            <v xml:space="preserve">   </v>
          </cell>
          <cell r="G4454" t="str">
            <v xml:space="preserve">   </v>
          </cell>
          <cell r="H4454">
            <v>22.19</v>
          </cell>
        </row>
        <row r="4455">
          <cell r="D4455" t="str">
            <v xml:space="preserve"> Total  </v>
          </cell>
          <cell r="H4455">
            <v>103.84</v>
          </cell>
        </row>
        <row r="4456">
          <cell r="I4456" t="str">
            <v>XX</v>
          </cell>
        </row>
        <row r="4457">
          <cell r="D4457" t="str">
            <v xml:space="preserve"> Obra:  </v>
          </cell>
          <cell r="E4457" t="str">
            <v>Construção de Centro Educacional</v>
          </cell>
        </row>
        <row r="4458">
          <cell r="D4458" t="str">
            <v xml:space="preserve"> Local:  </v>
          </cell>
          <cell r="E4458" t="str">
            <v>Município de Assis</v>
          </cell>
          <cell r="F4458" t="str">
            <v xml:space="preserve">   </v>
          </cell>
          <cell r="G4458" t="str">
            <v xml:space="preserve">   </v>
          </cell>
        </row>
        <row r="4459">
          <cell r="D4459" t="str">
            <v xml:space="preserve"> Concorrência :  </v>
          </cell>
          <cell r="E4459" t="str">
            <v xml:space="preserve"> N.º 011/2009</v>
          </cell>
          <cell r="F4459" t="str">
            <v xml:space="preserve">   </v>
          </cell>
          <cell r="G4459" t="str">
            <v xml:space="preserve">   </v>
          </cell>
        </row>
        <row r="4460">
          <cell r="D4460" t="str">
            <v xml:space="preserve"> Composições Unitárias  </v>
          </cell>
        </row>
        <row r="4461">
          <cell r="C4461">
            <v>171</v>
          </cell>
          <cell r="D4461" t="str">
            <v>Esquadria CA-04C  - Fornecimento e colocação de esquadrias de alumínio, inclusive contramarcos, ferragens e vidros</v>
          </cell>
          <cell r="E4461" t="str">
            <v xml:space="preserve">   </v>
          </cell>
          <cell r="F4461" t="str">
            <v xml:space="preserve">   </v>
          </cell>
        </row>
        <row r="4462">
          <cell r="D4462" t="str">
            <v xml:space="preserve">   </v>
          </cell>
          <cell r="E4462" t="str">
            <v xml:space="preserve">  Unid.  </v>
          </cell>
          <cell r="F4462" t="str">
            <v xml:space="preserve"> MAT.  </v>
          </cell>
          <cell r="G4462" t="str">
            <v xml:space="preserve">  MDO  </v>
          </cell>
          <cell r="H4462" t="str">
            <v xml:space="preserve">  TOTAL  </v>
          </cell>
        </row>
        <row r="4463">
          <cell r="D4463" t="str">
            <v xml:space="preserve">   </v>
          </cell>
          <cell r="E4463" t="str">
            <v>pç</v>
          </cell>
          <cell r="F4463">
            <v>2780.7</v>
          </cell>
          <cell r="G4463">
            <v>103.84</v>
          </cell>
          <cell r="H4463">
            <v>2884.54</v>
          </cell>
        </row>
        <row r="4464">
          <cell r="D4464" t="str">
            <v xml:space="preserve">   </v>
          </cell>
          <cell r="E4464" t="str">
            <v xml:space="preserve">   </v>
          </cell>
          <cell r="F4464" t="str">
            <v xml:space="preserve">   </v>
          </cell>
          <cell r="G4464" t="str">
            <v xml:space="preserve">   </v>
          </cell>
          <cell r="H4464" t="str">
            <v xml:space="preserve">   </v>
          </cell>
        </row>
        <row r="4465">
          <cell r="D4465" t="str">
            <v xml:space="preserve"> Material  </v>
          </cell>
          <cell r="E4465" t="str">
            <v xml:space="preserve">  Consumo  </v>
          </cell>
          <cell r="F4465" t="str">
            <v xml:space="preserve"> Unid.  </v>
          </cell>
          <cell r="G4465" t="str">
            <v xml:space="preserve">  Pr. Unit.  </v>
          </cell>
          <cell r="H4465" t="str">
            <v xml:space="preserve">  Custo  </v>
          </cell>
        </row>
        <row r="4466">
          <cell r="D4466" t="str">
            <v>CAIXILHO DE CORRER DE ALUMÍNIO C/VIDRO</v>
          </cell>
          <cell r="E4466">
            <v>8.06</v>
          </cell>
          <cell r="F4466" t="str">
            <v>M2</v>
          </cell>
          <cell r="G4466">
            <v>345</v>
          </cell>
          <cell r="H4466">
            <v>2780.7</v>
          </cell>
          <cell r="J4466" t="str">
            <v>CA01</v>
          </cell>
          <cell r="K4466">
            <v>8.06</v>
          </cell>
        </row>
        <row r="4467">
          <cell r="D4467">
            <v>0</v>
          </cell>
          <cell r="E4467">
            <v>0</v>
          </cell>
          <cell r="F4467">
            <v>0</v>
          </cell>
          <cell r="G4467">
            <v>0</v>
          </cell>
          <cell r="H4467">
            <v>0</v>
          </cell>
        </row>
        <row r="4468">
          <cell r="D4468">
            <v>0</v>
          </cell>
          <cell r="E4468">
            <v>0</v>
          </cell>
          <cell r="F4468">
            <v>0</v>
          </cell>
          <cell r="G4468">
            <v>0</v>
          </cell>
          <cell r="H4468">
            <v>0</v>
          </cell>
        </row>
        <row r="4469">
          <cell r="D4469">
            <v>0</v>
          </cell>
          <cell r="E4469">
            <v>0</v>
          </cell>
          <cell r="F4469">
            <v>0</v>
          </cell>
          <cell r="G4469">
            <v>0</v>
          </cell>
          <cell r="H4469">
            <v>0</v>
          </cell>
        </row>
        <row r="4470">
          <cell r="D4470">
            <v>0</v>
          </cell>
          <cell r="E4470">
            <v>0</v>
          </cell>
          <cell r="F4470">
            <v>0</v>
          </cell>
          <cell r="G4470">
            <v>0</v>
          </cell>
          <cell r="H4470">
            <v>0</v>
          </cell>
        </row>
        <row r="4471">
          <cell r="D4471">
            <v>0</v>
          </cell>
          <cell r="E4471">
            <v>0</v>
          </cell>
          <cell r="F4471">
            <v>0</v>
          </cell>
          <cell r="G4471">
            <v>0</v>
          </cell>
          <cell r="H4471">
            <v>0</v>
          </cell>
        </row>
        <row r="4472">
          <cell r="D4472">
            <v>0</v>
          </cell>
          <cell r="E4472">
            <v>0</v>
          </cell>
          <cell r="F4472">
            <v>0</v>
          </cell>
          <cell r="G4472">
            <v>0</v>
          </cell>
          <cell r="H4472">
            <v>0</v>
          </cell>
        </row>
        <row r="4473">
          <cell r="B4473">
            <v>171</v>
          </cell>
          <cell r="D4473" t="str">
            <v xml:space="preserve"> Total Material  </v>
          </cell>
          <cell r="H4473">
            <v>2780.7</v>
          </cell>
        </row>
        <row r="4474">
          <cell r="D4474" t="str">
            <v xml:space="preserve">   </v>
          </cell>
          <cell r="E4474" t="str">
            <v xml:space="preserve">   </v>
          </cell>
          <cell r="F4474" t="str">
            <v xml:space="preserve">   </v>
          </cell>
          <cell r="G4474" t="str">
            <v xml:space="preserve">   </v>
          </cell>
          <cell r="H4474" t="str">
            <v xml:space="preserve">   </v>
          </cell>
        </row>
        <row r="4475">
          <cell r="D4475" t="str">
            <v xml:space="preserve"> Mão de Obra  </v>
          </cell>
          <cell r="E4475" t="str">
            <v xml:space="preserve">  Consumo  </v>
          </cell>
          <cell r="F4475" t="str">
            <v xml:space="preserve"> Unid.  </v>
          </cell>
          <cell r="G4475" t="str">
            <v xml:space="preserve">  Pr. Unit.  </v>
          </cell>
          <cell r="H4475" t="str">
            <v xml:space="preserve">  Custo  </v>
          </cell>
        </row>
        <row r="4476">
          <cell r="D4476" t="str">
            <v>Colocação de Contramarcos, inclusive material de fixação</v>
          </cell>
          <cell r="E4476">
            <v>8.06</v>
          </cell>
          <cell r="F4476" t="str">
            <v>M2</v>
          </cell>
          <cell r="G4476">
            <v>10.130000000000001</v>
          </cell>
          <cell r="H4476">
            <v>81.650000000000006</v>
          </cell>
          <cell r="J4476" t="str">
            <v>CPUaux</v>
          </cell>
          <cell r="K4476">
            <v>8.06</v>
          </cell>
        </row>
        <row r="4477">
          <cell r="D4477">
            <v>0</v>
          </cell>
          <cell r="E4477">
            <v>0</v>
          </cell>
          <cell r="F4477">
            <v>0</v>
          </cell>
          <cell r="G4477">
            <v>0</v>
          </cell>
          <cell r="H4477">
            <v>0</v>
          </cell>
        </row>
        <row r="4478">
          <cell r="D4478">
            <v>0</v>
          </cell>
          <cell r="E4478">
            <v>0</v>
          </cell>
          <cell r="F4478">
            <v>0</v>
          </cell>
          <cell r="G4478">
            <v>0</v>
          </cell>
          <cell r="H4478">
            <v>0</v>
          </cell>
        </row>
        <row r="4479">
          <cell r="D4479">
            <v>0</v>
          </cell>
          <cell r="E4479">
            <v>0</v>
          </cell>
          <cell r="F4479">
            <v>0</v>
          </cell>
          <cell r="G4479">
            <v>0</v>
          </cell>
          <cell r="H4479">
            <v>0</v>
          </cell>
        </row>
        <row r="4480">
          <cell r="D4480">
            <v>0</v>
          </cell>
          <cell r="E4480">
            <v>0</v>
          </cell>
          <cell r="F4480">
            <v>0</v>
          </cell>
          <cell r="G4480">
            <v>0</v>
          </cell>
          <cell r="H4480">
            <v>0</v>
          </cell>
        </row>
        <row r="4481">
          <cell r="D4481" t="str">
            <v xml:space="preserve"> Sub-Total  </v>
          </cell>
          <cell r="H4481">
            <v>81.650000000000006</v>
          </cell>
        </row>
        <row r="4482">
          <cell r="D4482" t="str">
            <v xml:space="preserve"> Leis Sociais  </v>
          </cell>
          <cell r="E4482">
            <v>0</v>
          </cell>
          <cell r="F4482" t="str">
            <v xml:space="preserve">   </v>
          </cell>
          <cell r="G4482" t="str">
            <v xml:space="preserve">   </v>
          </cell>
          <cell r="H4482">
            <v>0</v>
          </cell>
        </row>
        <row r="4483">
          <cell r="A4483">
            <v>171</v>
          </cell>
          <cell r="D4483" t="str">
            <v xml:space="preserve"> Total MDO  </v>
          </cell>
          <cell r="H4483">
            <v>81.650000000000006</v>
          </cell>
        </row>
        <row r="4484">
          <cell r="D4484" t="str">
            <v xml:space="preserve">   </v>
          </cell>
          <cell r="E4484" t="str">
            <v xml:space="preserve">   </v>
          </cell>
          <cell r="F4484" t="str">
            <v xml:space="preserve">   </v>
          </cell>
          <cell r="G4484" t="str">
            <v xml:space="preserve">   </v>
          </cell>
          <cell r="H4484" t="str">
            <v xml:space="preserve">   </v>
          </cell>
        </row>
        <row r="4485">
          <cell r="D4485" t="str">
            <v xml:space="preserve"> BDI  </v>
          </cell>
          <cell r="E4485">
            <v>0.27179999999999999</v>
          </cell>
          <cell r="F4485" t="str">
            <v xml:space="preserve">   </v>
          </cell>
          <cell r="G4485" t="str">
            <v xml:space="preserve">   </v>
          </cell>
          <cell r="H4485">
            <v>22.19</v>
          </cell>
        </row>
        <row r="4486">
          <cell r="D4486" t="str">
            <v xml:space="preserve"> Total  </v>
          </cell>
          <cell r="H4486">
            <v>103.84</v>
          </cell>
        </row>
        <row r="4487">
          <cell r="I4487" t="str">
            <v>XX</v>
          </cell>
        </row>
        <row r="4488">
          <cell r="D4488" t="str">
            <v xml:space="preserve"> Obra:  </v>
          </cell>
          <cell r="E4488" t="str">
            <v>Construção de Centro Educacional</v>
          </cell>
        </row>
        <row r="4489">
          <cell r="D4489" t="str">
            <v xml:space="preserve"> Local:  </v>
          </cell>
          <cell r="E4489" t="str">
            <v>Município de Assis</v>
          </cell>
          <cell r="F4489" t="str">
            <v xml:space="preserve">   </v>
          </cell>
          <cell r="G4489" t="str">
            <v xml:space="preserve">   </v>
          </cell>
        </row>
        <row r="4490">
          <cell r="D4490" t="str">
            <v xml:space="preserve"> Concorrência :  </v>
          </cell>
          <cell r="E4490" t="str">
            <v xml:space="preserve"> N.º 011/2009</v>
          </cell>
          <cell r="F4490" t="str">
            <v xml:space="preserve">   </v>
          </cell>
          <cell r="G4490" t="str">
            <v xml:space="preserve">   </v>
          </cell>
        </row>
        <row r="4491">
          <cell r="D4491" t="str">
            <v xml:space="preserve"> Composições Unitárias  </v>
          </cell>
        </row>
        <row r="4492">
          <cell r="C4492">
            <v>172</v>
          </cell>
          <cell r="D4492" t="str">
            <v>Esquadria CA-05  - Fornecimento e colocação de esquadrias de alumínio, inclusive contramarcos, ferragens e vidros</v>
          </cell>
          <cell r="E4492" t="str">
            <v xml:space="preserve">   </v>
          </cell>
          <cell r="F4492" t="str">
            <v xml:space="preserve">   </v>
          </cell>
        </row>
        <row r="4493">
          <cell r="D4493" t="str">
            <v xml:space="preserve">   </v>
          </cell>
          <cell r="E4493" t="str">
            <v xml:space="preserve">  Unid.  </v>
          </cell>
          <cell r="F4493" t="str">
            <v xml:space="preserve"> MAT.  </v>
          </cell>
          <cell r="G4493" t="str">
            <v xml:space="preserve">  MDO  </v>
          </cell>
          <cell r="H4493" t="str">
            <v xml:space="preserve">  TOTAL  </v>
          </cell>
        </row>
        <row r="4494">
          <cell r="D4494" t="str">
            <v xml:space="preserve">   </v>
          </cell>
          <cell r="E4494" t="str">
            <v>pç</v>
          </cell>
          <cell r="F4494">
            <v>3553.5</v>
          </cell>
          <cell r="G4494">
            <v>132.69999999999999</v>
          </cell>
          <cell r="H4494">
            <v>3686.2</v>
          </cell>
        </row>
        <row r="4495">
          <cell r="D4495" t="str">
            <v xml:space="preserve">   </v>
          </cell>
          <cell r="E4495" t="str">
            <v xml:space="preserve">   </v>
          </cell>
          <cell r="F4495" t="str">
            <v xml:space="preserve">   </v>
          </cell>
          <cell r="G4495" t="str">
            <v xml:space="preserve">   </v>
          </cell>
          <cell r="H4495" t="str">
            <v xml:space="preserve">   </v>
          </cell>
        </row>
        <row r="4496">
          <cell r="D4496" t="str">
            <v xml:space="preserve"> Material  </v>
          </cell>
          <cell r="E4496" t="str">
            <v xml:space="preserve">  Consumo  </v>
          </cell>
          <cell r="F4496" t="str">
            <v xml:space="preserve"> Unid.  </v>
          </cell>
          <cell r="G4496" t="str">
            <v xml:space="preserve">  Pr. Unit.  </v>
          </cell>
          <cell r="H4496" t="str">
            <v xml:space="preserve">  Custo  </v>
          </cell>
        </row>
        <row r="4497">
          <cell r="D4497" t="str">
            <v>CAIXILHO DE CORRER DE ALUMÍNIO C/VIDRO</v>
          </cell>
          <cell r="E4497">
            <v>10.3</v>
          </cell>
          <cell r="F4497" t="str">
            <v>M2</v>
          </cell>
          <cell r="G4497">
            <v>345</v>
          </cell>
          <cell r="H4497">
            <v>3553.5</v>
          </cell>
          <cell r="J4497" t="str">
            <v>CA01</v>
          </cell>
          <cell r="K4497">
            <v>10.3</v>
          </cell>
        </row>
        <row r="4498">
          <cell r="D4498">
            <v>0</v>
          </cell>
          <cell r="E4498">
            <v>0</v>
          </cell>
          <cell r="F4498">
            <v>0</v>
          </cell>
          <cell r="G4498">
            <v>0</v>
          </cell>
          <cell r="H4498">
            <v>0</v>
          </cell>
        </row>
        <row r="4499">
          <cell r="D4499">
            <v>0</v>
          </cell>
          <cell r="E4499">
            <v>0</v>
          </cell>
          <cell r="F4499">
            <v>0</v>
          </cell>
          <cell r="G4499">
            <v>0</v>
          </cell>
          <cell r="H4499">
            <v>0</v>
          </cell>
        </row>
        <row r="4500">
          <cell r="D4500">
            <v>0</v>
          </cell>
          <cell r="E4500">
            <v>0</v>
          </cell>
          <cell r="F4500">
            <v>0</v>
          </cell>
          <cell r="G4500">
            <v>0</v>
          </cell>
          <cell r="H4500">
            <v>0</v>
          </cell>
        </row>
        <row r="4501">
          <cell r="D4501">
            <v>0</v>
          </cell>
          <cell r="E4501">
            <v>0</v>
          </cell>
          <cell r="F4501">
            <v>0</v>
          </cell>
          <cell r="G4501">
            <v>0</v>
          </cell>
          <cell r="H4501">
            <v>0</v>
          </cell>
        </row>
        <row r="4502">
          <cell r="D4502">
            <v>0</v>
          </cell>
          <cell r="E4502">
            <v>0</v>
          </cell>
          <cell r="F4502">
            <v>0</v>
          </cell>
          <cell r="G4502">
            <v>0</v>
          </cell>
          <cell r="H4502">
            <v>0</v>
          </cell>
        </row>
        <row r="4503">
          <cell r="D4503">
            <v>0</v>
          </cell>
          <cell r="E4503">
            <v>0</v>
          </cell>
          <cell r="F4503">
            <v>0</v>
          </cell>
          <cell r="G4503">
            <v>0</v>
          </cell>
          <cell r="H4503">
            <v>0</v>
          </cell>
        </row>
        <row r="4504">
          <cell r="B4504">
            <v>172</v>
          </cell>
          <cell r="D4504" t="str">
            <v xml:space="preserve"> Total Material  </v>
          </cell>
          <cell r="H4504">
            <v>3553.5</v>
          </cell>
        </row>
        <row r="4505">
          <cell r="D4505" t="str">
            <v xml:space="preserve">   </v>
          </cell>
          <cell r="E4505" t="str">
            <v xml:space="preserve">   </v>
          </cell>
          <cell r="F4505" t="str">
            <v xml:space="preserve">   </v>
          </cell>
          <cell r="G4505" t="str">
            <v xml:space="preserve">   </v>
          </cell>
          <cell r="H4505" t="str">
            <v xml:space="preserve">   </v>
          </cell>
        </row>
        <row r="4506">
          <cell r="D4506" t="str">
            <v xml:space="preserve"> Mão de Obra  </v>
          </cell>
          <cell r="E4506" t="str">
            <v xml:space="preserve">  Consumo  </v>
          </cell>
          <cell r="F4506" t="str">
            <v xml:space="preserve"> Unid.  </v>
          </cell>
          <cell r="G4506" t="str">
            <v xml:space="preserve">  Pr. Unit.  </v>
          </cell>
          <cell r="H4506" t="str">
            <v xml:space="preserve">  Custo  </v>
          </cell>
        </row>
        <row r="4507">
          <cell r="D4507" t="str">
            <v>Colocação de Contramarcos, inclusive material de fixação</v>
          </cell>
          <cell r="E4507">
            <v>10.3</v>
          </cell>
          <cell r="F4507" t="str">
            <v>M2</v>
          </cell>
          <cell r="G4507">
            <v>10.130000000000001</v>
          </cell>
          <cell r="H4507">
            <v>104.34</v>
          </cell>
          <cell r="J4507" t="str">
            <v>CPUaux</v>
          </cell>
          <cell r="K4507">
            <v>10.3</v>
          </cell>
        </row>
        <row r="4508">
          <cell r="D4508">
            <v>0</v>
          </cell>
          <cell r="E4508">
            <v>0</v>
          </cell>
          <cell r="F4508">
            <v>0</v>
          </cell>
          <cell r="G4508">
            <v>0</v>
          </cell>
          <cell r="H4508">
            <v>0</v>
          </cell>
        </row>
        <row r="4509">
          <cell r="D4509">
            <v>0</v>
          </cell>
          <cell r="E4509">
            <v>0</v>
          </cell>
          <cell r="F4509">
            <v>0</v>
          </cell>
          <cell r="G4509">
            <v>0</v>
          </cell>
          <cell r="H4509">
            <v>0</v>
          </cell>
        </row>
        <row r="4510">
          <cell r="D4510">
            <v>0</v>
          </cell>
          <cell r="E4510">
            <v>0</v>
          </cell>
          <cell r="F4510">
            <v>0</v>
          </cell>
          <cell r="G4510">
            <v>0</v>
          </cell>
          <cell r="H4510">
            <v>0</v>
          </cell>
        </row>
        <row r="4511">
          <cell r="D4511">
            <v>0</v>
          </cell>
          <cell r="E4511">
            <v>0</v>
          </cell>
          <cell r="F4511">
            <v>0</v>
          </cell>
          <cell r="G4511">
            <v>0</v>
          </cell>
          <cell r="H4511">
            <v>0</v>
          </cell>
        </row>
        <row r="4512">
          <cell r="D4512" t="str">
            <v xml:space="preserve"> Sub-Total  </v>
          </cell>
          <cell r="H4512">
            <v>104.34</v>
          </cell>
        </row>
        <row r="4513">
          <cell r="D4513" t="str">
            <v xml:space="preserve"> Leis Sociais  </v>
          </cell>
          <cell r="E4513">
            <v>0</v>
          </cell>
          <cell r="F4513" t="str">
            <v xml:space="preserve">   </v>
          </cell>
          <cell r="G4513" t="str">
            <v xml:space="preserve">   </v>
          </cell>
          <cell r="H4513">
            <v>0</v>
          </cell>
        </row>
        <row r="4514">
          <cell r="A4514">
            <v>172</v>
          </cell>
          <cell r="D4514" t="str">
            <v xml:space="preserve"> Total MDO  </v>
          </cell>
          <cell r="H4514">
            <v>104.34</v>
          </cell>
        </row>
        <row r="4515">
          <cell r="D4515" t="str">
            <v xml:space="preserve">   </v>
          </cell>
          <cell r="E4515" t="str">
            <v xml:space="preserve">   </v>
          </cell>
          <cell r="F4515" t="str">
            <v xml:space="preserve">   </v>
          </cell>
          <cell r="G4515" t="str">
            <v xml:space="preserve">   </v>
          </cell>
          <cell r="H4515" t="str">
            <v xml:space="preserve">   </v>
          </cell>
        </row>
        <row r="4516">
          <cell r="D4516" t="str">
            <v xml:space="preserve"> BDI  </v>
          </cell>
          <cell r="E4516">
            <v>0.27179999999999999</v>
          </cell>
          <cell r="F4516" t="str">
            <v xml:space="preserve">   </v>
          </cell>
          <cell r="G4516" t="str">
            <v xml:space="preserve">   </v>
          </cell>
          <cell r="H4516">
            <v>28.36</v>
          </cell>
        </row>
        <row r="4517">
          <cell r="D4517" t="str">
            <v xml:space="preserve"> Total  </v>
          </cell>
          <cell r="H4517">
            <v>132.69999999999999</v>
          </cell>
        </row>
        <row r="4518">
          <cell r="I4518" t="str">
            <v>XX</v>
          </cell>
        </row>
        <row r="4519">
          <cell r="D4519" t="str">
            <v xml:space="preserve"> Obra:  </v>
          </cell>
          <cell r="E4519" t="str">
            <v>Construção de Centro Educacional</v>
          </cell>
        </row>
        <row r="4520">
          <cell r="D4520" t="str">
            <v xml:space="preserve"> Local:  </v>
          </cell>
          <cell r="E4520" t="str">
            <v>Município de Assis</v>
          </cell>
          <cell r="F4520" t="str">
            <v xml:space="preserve">   </v>
          </cell>
          <cell r="G4520" t="str">
            <v xml:space="preserve">   </v>
          </cell>
        </row>
        <row r="4521">
          <cell r="D4521" t="str">
            <v xml:space="preserve"> Concorrência :  </v>
          </cell>
          <cell r="E4521" t="str">
            <v xml:space="preserve"> N.º 011/2009</v>
          </cell>
          <cell r="F4521" t="str">
            <v xml:space="preserve">   </v>
          </cell>
          <cell r="G4521" t="str">
            <v xml:space="preserve">   </v>
          </cell>
        </row>
        <row r="4522">
          <cell r="D4522" t="str">
            <v xml:space="preserve"> Composições Unitárias  </v>
          </cell>
        </row>
        <row r="4523">
          <cell r="C4523">
            <v>173</v>
          </cell>
          <cell r="D4523" t="str">
            <v>Esquadria CA-05 - Fornecimento e colocação de esquadrias de alumínio, inclusive contramarcos, ferragens e vidros</v>
          </cell>
          <cell r="E4523" t="str">
            <v xml:space="preserve">   </v>
          </cell>
          <cell r="F4523" t="str">
            <v xml:space="preserve">   </v>
          </cell>
        </row>
        <row r="4524">
          <cell r="D4524" t="str">
            <v xml:space="preserve">   </v>
          </cell>
          <cell r="E4524" t="str">
            <v xml:space="preserve">  Unid.  </v>
          </cell>
          <cell r="F4524" t="str">
            <v xml:space="preserve"> MAT.  </v>
          </cell>
          <cell r="G4524" t="str">
            <v xml:space="preserve">  MDO  </v>
          </cell>
          <cell r="H4524" t="str">
            <v xml:space="preserve">  TOTAL  </v>
          </cell>
        </row>
        <row r="4525">
          <cell r="D4525" t="str">
            <v xml:space="preserve">   </v>
          </cell>
          <cell r="E4525" t="str">
            <v>pç</v>
          </cell>
          <cell r="F4525">
            <v>3553.5</v>
          </cell>
          <cell r="G4525">
            <v>132.69999999999999</v>
          </cell>
          <cell r="H4525">
            <v>3686.2</v>
          </cell>
        </row>
        <row r="4526">
          <cell r="D4526" t="str">
            <v xml:space="preserve">   </v>
          </cell>
          <cell r="E4526" t="str">
            <v xml:space="preserve">   </v>
          </cell>
          <cell r="F4526" t="str">
            <v xml:space="preserve">   </v>
          </cell>
          <cell r="G4526" t="str">
            <v xml:space="preserve">   </v>
          </cell>
          <cell r="H4526" t="str">
            <v xml:space="preserve">   </v>
          </cell>
        </row>
        <row r="4527">
          <cell r="D4527" t="str">
            <v xml:space="preserve"> Material  </v>
          </cell>
          <cell r="E4527" t="str">
            <v xml:space="preserve">  Consumo  </v>
          </cell>
          <cell r="F4527" t="str">
            <v xml:space="preserve"> Unid.  </v>
          </cell>
          <cell r="G4527" t="str">
            <v xml:space="preserve">  Pr. Unit.  </v>
          </cell>
          <cell r="H4527" t="str">
            <v xml:space="preserve">  Custo  </v>
          </cell>
        </row>
        <row r="4528">
          <cell r="D4528" t="str">
            <v>CAIXILHO DE CORRER DE ALUMÍNIO C/VIDRO</v>
          </cell>
          <cell r="E4528">
            <v>10.3</v>
          </cell>
          <cell r="F4528" t="str">
            <v>M2</v>
          </cell>
          <cell r="G4528">
            <v>345</v>
          </cell>
          <cell r="H4528">
            <v>3553.5</v>
          </cell>
          <cell r="J4528" t="str">
            <v>CA01</v>
          </cell>
          <cell r="K4528">
            <v>10.3</v>
          </cell>
        </row>
        <row r="4529">
          <cell r="D4529">
            <v>0</v>
          </cell>
          <cell r="E4529">
            <v>0</v>
          </cell>
          <cell r="F4529">
            <v>0</v>
          </cell>
          <cell r="G4529">
            <v>0</v>
          </cell>
          <cell r="H4529">
            <v>0</v>
          </cell>
        </row>
        <row r="4530">
          <cell r="D4530">
            <v>0</v>
          </cell>
          <cell r="E4530">
            <v>0</v>
          </cell>
          <cell r="F4530">
            <v>0</v>
          </cell>
          <cell r="G4530">
            <v>0</v>
          </cell>
          <cell r="H4530">
            <v>0</v>
          </cell>
        </row>
        <row r="4531">
          <cell r="D4531">
            <v>0</v>
          </cell>
          <cell r="E4531">
            <v>0</v>
          </cell>
          <cell r="F4531">
            <v>0</v>
          </cell>
          <cell r="G4531">
            <v>0</v>
          </cell>
          <cell r="H4531">
            <v>0</v>
          </cell>
        </row>
        <row r="4532">
          <cell r="D4532">
            <v>0</v>
          </cell>
          <cell r="E4532">
            <v>0</v>
          </cell>
          <cell r="F4532">
            <v>0</v>
          </cell>
          <cell r="G4532">
            <v>0</v>
          </cell>
          <cell r="H4532">
            <v>0</v>
          </cell>
        </row>
        <row r="4533">
          <cell r="D4533">
            <v>0</v>
          </cell>
          <cell r="E4533">
            <v>0</v>
          </cell>
          <cell r="F4533">
            <v>0</v>
          </cell>
          <cell r="G4533">
            <v>0</v>
          </cell>
          <cell r="H4533">
            <v>0</v>
          </cell>
        </row>
        <row r="4534">
          <cell r="D4534">
            <v>0</v>
          </cell>
          <cell r="E4534">
            <v>0</v>
          </cell>
          <cell r="F4534">
            <v>0</v>
          </cell>
          <cell r="G4534">
            <v>0</v>
          </cell>
          <cell r="H4534">
            <v>0</v>
          </cell>
        </row>
        <row r="4535">
          <cell r="B4535">
            <v>173</v>
          </cell>
          <cell r="D4535" t="str">
            <v xml:space="preserve"> Total Material  </v>
          </cell>
          <cell r="H4535">
            <v>3553.5</v>
          </cell>
        </row>
        <row r="4536">
          <cell r="D4536" t="str">
            <v xml:space="preserve">   </v>
          </cell>
          <cell r="E4536" t="str">
            <v xml:space="preserve">   </v>
          </cell>
          <cell r="F4536" t="str">
            <v xml:space="preserve">   </v>
          </cell>
          <cell r="G4536" t="str">
            <v xml:space="preserve">   </v>
          </cell>
          <cell r="H4536" t="str">
            <v xml:space="preserve">   </v>
          </cell>
        </row>
        <row r="4537">
          <cell r="D4537" t="str">
            <v xml:space="preserve"> Mão de Obra  </v>
          </cell>
          <cell r="E4537" t="str">
            <v xml:space="preserve">  Consumo  </v>
          </cell>
          <cell r="F4537" t="str">
            <v xml:space="preserve"> Unid.  </v>
          </cell>
          <cell r="G4537" t="str">
            <v xml:space="preserve">  Pr. Unit.  </v>
          </cell>
          <cell r="H4537" t="str">
            <v xml:space="preserve">  Custo  </v>
          </cell>
        </row>
        <row r="4538">
          <cell r="D4538" t="str">
            <v>Colocação de Contramarcos, inclusive material de fixação</v>
          </cell>
          <cell r="E4538">
            <v>10.3</v>
          </cell>
          <cell r="F4538" t="str">
            <v>M2</v>
          </cell>
          <cell r="G4538">
            <v>10.130000000000001</v>
          </cell>
          <cell r="H4538">
            <v>104.34</v>
          </cell>
          <cell r="J4538" t="str">
            <v>CPUaux</v>
          </cell>
          <cell r="K4538">
            <v>10.3</v>
          </cell>
        </row>
        <row r="4539">
          <cell r="D4539">
            <v>0</v>
          </cell>
          <cell r="E4539">
            <v>0</v>
          </cell>
          <cell r="F4539">
            <v>0</v>
          </cell>
          <cell r="G4539">
            <v>0</v>
          </cell>
          <cell r="H4539">
            <v>0</v>
          </cell>
        </row>
        <row r="4540">
          <cell r="D4540">
            <v>0</v>
          </cell>
          <cell r="E4540">
            <v>0</v>
          </cell>
          <cell r="F4540">
            <v>0</v>
          </cell>
          <cell r="G4540">
            <v>0</v>
          </cell>
          <cell r="H4540">
            <v>0</v>
          </cell>
        </row>
        <row r="4541">
          <cell r="D4541">
            <v>0</v>
          </cell>
          <cell r="E4541">
            <v>0</v>
          </cell>
          <cell r="F4541">
            <v>0</v>
          </cell>
          <cell r="G4541">
            <v>0</v>
          </cell>
          <cell r="H4541">
            <v>0</v>
          </cell>
        </row>
        <row r="4542">
          <cell r="D4542">
            <v>0</v>
          </cell>
          <cell r="E4542">
            <v>0</v>
          </cell>
          <cell r="F4542">
            <v>0</v>
          </cell>
          <cell r="G4542">
            <v>0</v>
          </cell>
          <cell r="H4542">
            <v>0</v>
          </cell>
        </row>
        <row r="4543">
          <cell r="D4543" t="str">
            <v xml:space="preserve"> Sub-Total  </v>
          </cell>
          <cell r="H4543">
            <v>104.34</v>
          </cell>
        </row>
        <row r="4544">
          <cell r="D4544" t="str">
            <v xml:space="preserve"> Leis Sociais  </v>
          </cell>
          <cell r="E4544">
            <v>0</v>
          </cell>
          <cell r="F4544" t="str">
            <v xml:space="preserve">   </v>
          </cell>
          <cell r="G4544" t="str">
            <v xml:space="preserve">   </v>
          </cell>
          <cell r="H4544">
            <v>0</v>
          </cell>
        </row>
        <row r="4545">
          <cell r="A4545">
            <v>173</v>
          </cell>
          <cell r="D4545" t="str">
            <v xml:space="preserve"> Total MDO  </v>
          </cell>
          <cell r="H4545">
            <v>104.34</v>
          </cell>
        </row>
        <row r="4546">
          <cell r="D4546" t="str">
            <v xml:space="preserve">   </v>
          </cell>
          <cell r="E4546" t="str">
            <v xml:space="preserve">   </v>
          </cell>
          <cell r="F4546" t="str">
            <v xml:space="preserve">   </v>
          </cell>
          <cell r="G4546" t="str">
            <v xml:space="preserve">   </v>
          </cell>
          <cell r="H4546" t="str">
            <v xml:space="preserve">   </v>
          </cell>
        </row>
        <row r="4547">
          <cell r="D4547" t="str">
            <v xml:space="preserve"> BDI  </v>
          </cell>
          <cell r="E4547">
            <v>0.27179999999999999</v>
          </cell>
          <cell r="F4547" t="str">
            <v xml:space="preserve">   </v>
          </cell>
          <cell r="G4547" t="str">
            <v xml:space="preserve">   </v>
          </cell>
          <cell r="H4547">
            <v>28.36</v>
          </cell>
        </row>
        <row r="4548">
          <cell r="D4548" t="str">
            <v xml:space="preserve"> Total  </v>
          </cell>
          <cell r="H4548">
            <v>132.69999999999999</v>
          </cell>
        </row>
        <row r="4549">
          <cell r="I4549" t="str">
            <v>XX</v>
          </cell>
        </row>
        <row r="4550">
          <cell r="D4550" t="str">
            <v xml:space="preserve"> Obra:  </v>
          </cell>
          <cell r="E4550" t="str">
            <v>Construção de Centro Educacional</v>
          </cell>
        </row>
        <row r="4551">
          <cell r="D4551" t="str">
            <v xml:space="preserve"> Local:  </v>
          </cell>
          <cell r="E4551" t="str">
            <v>Município de Assis</v>
          </cell>
          <cell r="F4551" t="str">
            <v xml:space="preserve">   </v>
          </cell>
          <cell r="G4551" t="str">
            <v xml:space="preserve">   </v>
          </cell>
        </row>
        <row r="4552">
          <cell r="D4552" t="str">
            <v xml:space="preserve"> Concorrência :  </v>
          </cell>
          <cell r="E4552" t="str">
            <v xml:space="preserve"> N.º 011/2009</v>
          </cell>
          <cell r="F4552" t="str">
            <v xml:space="preserve">   </v>
          </cell>
          <cell r="G4552" t="str">
            <v xml:space="preserve">   </v>
          </cell>
        </row>
        <row r="4553">
          <cell r="D4553" t="str">
            <v xml:space="preserve"> Composições Unitárias  </v>
          </cell>
        </row>
        <row r="4554">
          <cell r="C4554">
            <v>174</v>
          </cell>
          <cell r="D4554" t="str">
            <v>Esquadria CA-05 A - Fornecimento e colocação de esquadrias de alumínio, inclusive contramarcos, ferragens e vidros</v>
          </cell>
          <cell r="E4554" t="str">
            <v xml:space="preserve">   </v>
          </cell>
          <cell r="F4554" t="str">
            <v xml:space="preserve">   </v>
          </cell>
        </row>
        <row r="4555">
          <cell r="D4555" t="str">
            <v xml:space="preserve">   </v>
          </cell>
          <cell r="E4555" t="str">
            <v xml:space="preserve">  Unid.  </v>
          </cell>
          <cell r="F4555" t="str">
            <v xml:space="preserve"> MAT.  </v>
          </cell>
          <cell r="G4555" t="str">
            <v xml:space="preserve">  MDO  </v>
          </cell>
          <cell r="H4555" t="str">
            <v xml:space="preserve">  TOTAL  </v>
          </cell>
        </row>
        <row r="4556">
          <cell r="D4556" t="str">
            <v xml:space="preserve">   </v>
          </cell>
          <cell r="E4556" t="str">
            <v>pç</v>
          </cell>
          <cell r="F4556">
            <v>3553.5</v>
          </cell>
          <cell r="G4556">
            <v>132.69999999999999</v>
          </cell>
          <cell r="H4556">
            <v>3686.2</v>
          </cell>
        </row>
        <row r="4557">
          <cell r="D4557" t="str">
            <v xml:space="preserve">   </v>
          </cell>
          <cell r="E4557" t="str">
            <v xml:space="preserve">   </v>
          </cell>
          <cell r="F4557" t="str">
            <v xml:space="preserve">   </v>
          </cell>
          <cell r="G4557" t="str">
            <v xml:space="preserve">   </v>
          </cell>
          <cell r="H4557" t="str">
            <v xml:space="preserve">   </v>
          </cell>
        </row>
        <row r="4558">
          <cell r="D4558" t="str">
            <v xml:space="preserve"> Material  </v>
          </cell>
          <cell r="E4558" t="str">
            <v xml:space="preserve">  Consumo  </v>
          </cell>
          <cell r="F4558" t="str">
            <v xml:space="preserve"> Unid.  </v>
          </cell>
          <cell r="G4558" t="str">
            <v xml:space="preserve">  Pr. Unit.  </v>
          </cell>
          <cell r="H4558" t="str">
            <v xml:space="preserve">  Custo  </v>
          </cell>
        </row>
        <row r="4559">
          <cell r="D4559" t="str">
            <v>CAIXILHO DE CORRER DE ALUMÍNIO C/VIDRO</v>
          </cell>
          <cell r="E4559">
            <v>10.3</v>
          </cell>
          <cell r="F4559" t="str">
            <v>M2</v>
          </cell>
          <cell r="G4559">
            <v>345</v>
          </cell>
          <cell r="H4559">
            <v>3553.5</v>
          </cell>
          <cell r="J4559" t="str">
            <v>CA01</v>
          </cell>
          <cell r="K4559">
            <v>10.3</v>
          </cell>
        </row>
        <row r="4560">
          <cell r="D4560">
            <v>0</v>
          </cell>
          <cell r="E4560">
            <v>0</v>
          </cell>
          <cell r="F4560">
            <v>0</v>
          </cell>
          <cell r="G4560">
            <v>0</v>
          </cell>
          <cell r="H4560">
            <v>0</v>
          </cell>
        </row>
        <row r="4561">
          <cell r="D4561">
            <v>0</v>
          </cell>
          <cell r="E4561">
            <v>0</v>
          </cell>
          <cell r="F4561">
            <v>0</v>
          </cell>
          <cell r="G4561">
            <v>0</v>
          </cell>
          <cell r="H4561">
            <v>0</v>
          </cell>
        </row>
        <row r="4562">
          <cell r="D4562">
            <v>0</v>
          </cell>
          <cell r="E4562">
            <v>0</v>
          </cell>
          <cell r="F4562">
            <v>0</v>
          </cell>
          <cell r="G4562">
            <v>0</v>
          </cell>
          <cell r="H4562">
            <v>0</v>
          </cell>
        </row>
        <row r="4563">
          <cell r="D4563">
            <v>0</v>
          </cell>
          <cell r="E4563">
            <v>0</v>
          </cell>
          <cell r="F4563">
            <v>0</v>
          </cell>
          <cell r="G4563">
            <v>0</v>
          </cell>
          <cell r="H4563">
            <v>0</v>
          </cell>
        </row>
        <row r="4564">
          <cell r="D4564">
            <v>0</v>
          </cell>
          <cell r="E4564">
            <v>0</v>
          </cell>
          <cell r="F4564">
            <v>0</v>
          </cell>
          <cell r="G4564">
            <v>0</v>
          </cell>
          <cell r="H4564">
            <v>0</v>
          </cell>
        </row>
        <row r="4565">
          <cell r="D4565">
            <v>0</v>
          </cell>
          <cell r="E4565">
            <v>0</v>
          </cell>
          <cell r="F4565">
            <v>0</v>
          </cell>
          <cell r="G4565">
            <v>0</v>
          </cell>
          <cell r="H4565">
            <v>0</v>
          </cell>
        </row>
        <row r="4566">
          <cell r="B4566">
            <v>174</v>
          </cell>
          <cell r="D4566" t="str">
            <v xml:space="preserve"> Total Material  </v>
          </cell>
          <cell r="H4566">
            <v>3553.5</v>
          </cell>
        </row>
        <row r="4567">
          <cell r="D4567" t="str">
            <v xml:space="preserve">   </v>
          </cell>
          <cell r="E4567" t="str">
            <v xml:space="preserve">   </v>
          </cell>
          <cell r="F4567" t="str">
            <v xml:space="preserve">   </v>
          </cell>
          <cell r="G4567" t="str">
            <v xml:space="preserve">   </v>
          </cell>
          <cell r="H4567" t="str">
            <v xml:space="preserve">   </v>
          </cell>
        </row>
        <row r="4568">
          <cell r="D4568" t="str">
            <v xml:space="preserve"> Mão de Obra  </v>
          </cell>
          <cell r="E4568" t="str">
            <v xml:space="preserve">  Consumo  </v>
          </cell>
          <cell r="F4568" t="str">
            <v xml:space="preserve"> Unid.  </v>
          </cell>
          <cell r="G4568" t="str">
            <v xml:space="preserve">  Pr. Unit.  </v>
          </cell>
          <cell r="H4568" t="str">
            <v xml:space="preserve">  Custo  </v>
          </cell>
        </row>
        <row r="4569">
          <cell r="D4569" t="str">
            <v>Colocação de Contramarcos, inclusive material de fixação</v>
          </cell>
          <cell r="E4569">
            <v>10.3</v>
          </cell>
          <cell r="F4569" t="str">
            <v>M2</v>
          </cell>
          <cell r="G4569">
            <v>10.130000000000001</v>
          </cell>
          <cell r="H4569">
            <v>104.34</v>
          </cell>
          <cell r="J4569" t="str">
            <v>CPUaux</v>
          </cell>
          <cell r="K4569">
            <v>10.3</v>
          </cell>
        </row>
        <row r="4570">
          <cell r="D4570">
            <v>0</v>
          </cell>
          <cell r="E4570">
            <v>0</v>
          </cell>
          <cell r="F4570">
            <v>0</v>
          </cell>
          <cell r="G4570">
            <v>0</v>
          </cell>
          <cell r="H4570">
            <v>0</v>
          </cell>
        </row>
        <row r="4571">
          <cell r="D4571">
            <v>0</v>
          </cell>
          <cell r="E4571">
            <v>0</v>
          </cell>
          <cell r="F4571">
            <v>0</v>
          </cell>
          <cell r="G4571">
            <v>0</v>
          </cell>
          <cell r="H4571">
            <v>0</v>
          </cell>
        </row>
        <row r="4572">
          <cell r="D4572">
            <v>0</v>
          </cell>
          <cell r="E4572">
            <v>0</v>
          </cell>
          <cell r="F4572">
            <v>0</v>
          </cell>
          <cell r="G4572">
            <v>0</v>
          </cell>
          <cell r="H4572">
            <v>0</v>
          </cell>
        </row>
        <row r="4573">
          <cell r="D4573">
            <v>0</v>
          </cell>
          <cell r="E4573">
            <v>0</v>
          </cell>
          <cell r="F4573">
            <v>0</v>
          </cell>
          <cell r="G4573">
            <v>0</v>
          </cell>
          <cell r="H4573">
            <v>0</v>
          </cell>
        </row>
        <row r="4574">
          <cell r="D4574" t="str">
            <v xml:space="preserve"> Sub-Total  </v>
          </cell>
          <cell r="H4574">
            <v>104.34</v>
          </cell>
        </row>
        <row r="4575">
          <cell r="D4575" t="str">
            <v xml:space="preserve"> Leis Sociais  </v>
          </cell>
          <cell r="E4575">
            <v>0</v>
          </cell>
          <cell r="F4575" t="str">
            <v xml:space="preserve">   </v>
          </cell>
          <cell r="G4575" t="str">
            <v xml:space="preserve">   </v>
          </cell>
          <cell r="H4575">
            <v>0</v>
          </cell>
        </row>
        <row r="4576">
          <cell r="A4576">
            <v>174</v>
          </cell>
          <cell r="D4576" t="str">
            <v xml:space="preserve"> Total MDO  </v>
          </cell>
          <cell r="H4576">
            <v>104.34</v>
          </cell>
        </row>
        <row r="4577">
          <cell r="D4577" t="str">
            <v xml:space="preserve">   </v>
          </cell>
          <cell r="E4577" t="str">
            <v xml:space="preserve">   </v>
          </cell>
          <cell r="F4577" t="str">
            <v xml:space="preserve">   </v>
          </cell>
          <cell r="G4577" t="str">
            <v xml:space="preserve">   </v>
          </cell>
          <cell r="H4577" t="str">
            <v xml:space="preserve">   </v>
          </cell>
        </row>
        <row r="4578">
          <cell r="D4578" t="str">
            <v xml:space="preserve"> BDI  </v>
          </cell>
          <cell r="E4578">
            <v>0.27179999999999999</v>
          </cell>
          <cell r="F4578" t="str">
            <v xml:space="preserve">   </v>
          </cell>
          <cell r="G4578" t="str">
            <v xml:space="preserve">   </v>
          </cell>
          <cell r="H4578">
            <v>28.36</v>
          </cell>
        </row>
        <row r="4579">
          <cell r="D4579" t="str">
            <v xml:space="preserve"> Total  </v>
          </cell>
          <cell r="H4579">
            <v>132.69999999999999</v>
          </cell>
        </row>
        <row r="4580">
          <cell r="I4580" t="str">
            <v>XX</v>
          </cell>
        </row>
        <row r="4581">
          <cell r="D4581" t="str">
            <v xml:space="preserve"> Obra:  </v>
          </cell>
          <cell r="E4581" t="str">
            <v>Construção de Centro Educacional</v>
          </cell>
        </row>
        <row r="4582">
          <cell r="D4582" t="str">
            <v xml:space="preserve"> Local:  </v>
          </cell>
          <cell r="E4582" t="str">
            <v>Município de Assis</v>
          </cell>
          <cell r="F4582" t="str">
            <v xml:space="preserve">   </v>
          </cell>
          <cell r="G4582" t="str">
            <v xml:space="preserve">   </v>
          </cell>
        </row>
        <row r="4583">
          <cell r="D4583" t="str">
            <v xml:space="preserve"> Concorrência :  </v>
          </cell>
          <cell r="E4583" t="str">
            <v xml:space="preserve"> N.º 011/2009</v>
          </cell>
          <cell r="F4583" t="str">
            <v xml:space="preserve">   </v>
          </cell>
          <cell r="G4583" t="str">
            <v xml:space="preserve">   </v>
          </cell>
        </row>
        <row r="4584">
          <cell r="D4584" t="str">
            <v xml:space="preserve"> Composições Unitárias  </v>
          </cell>
        </row>
        <row r="4585">
          <cell r="C4585">
            <v>175</v>
          </cell>
          <cell r="D4585" t="str">
            <v>Esquadria CA-05 B - Fornecimento e colocação de esquadrias de alumínio, inclusive contramarcos, ferragens e vidros</v>
          </cell>
          <cell r="E4585" t="str">
            <v xml:space="preserve">   </v>
          </cell>
          <cell r="F4585" t="str">
            <v xml:space="preserve">   </v>
          </cell>
        </row>
        <row r="4586">
          <cell r="D4586" t="str">
            <v xml:space="preserve">   </v>
          </cell>
          <cell r="E4586" t="str">
            <v xml:space="preserve">  Unid.  </v>
          </cell>
          <cell r="F4586" t="str">
            <v xml:space="preserve"> MAT.  </v>
          </cell>
          <cell r="G4586" t="str">
            <v xml:space="preserve">  MDO  </v>
          </cell>
          <cell r="H4586" t="str">
            <v xml:space="preserve">  TOTAL  </v>
          </cell>
        </row>
        <row r="4587">
          <cell r="D4587" t="str">
            <v xml:space="preserve">   </v>
          </cell>
          <cell r="E4587" t="str">
            <v>pç</v>
          </cell>
          <cell r="F4587">
            <v>3553.5</v>
          </cell>
          <cell r="G4587">
            <v>132.69999999999999</v>
          </cell>
          <cell r="H4587">
            <v>3686.2</v>
          </cell>
        </row>
        <row r="4588">
          <cell r="D4588" t="str">
            <v xml:space="preserve">   </v>
          </cell>
          <cell r="E4588" t="str">
            <v xml:space="preserve">   </v>
          </cell>
          <cell r="F4588" t="str">
            <v xml:space="preserve">   </v>
          </cell>
          <cell r="G4588" t="str">
            <v xml:space="preserve">   </v>
          </cell>
          <cell r="H4588" t="str">
            <v xml:space="preserve">   </v>
          </cell>
        </row>
        <row r="4589">
          <cell r="D4589" t="str">
            <v xml:space="preserve"> Material  </v>
          </cell>
          <cell r="E4589" t="str">
            <v xml:space="preserve">  Consumo  </v>
          </cell>
          <cell r="F4589" t="str">
            <v xml:space="preserve"> Unid.  </v>
          </cell>
          <cell r="G4589" t="str">
            <v xml:space="preserve">  Pr. Unit.  </v>
          </cell>
          <cell r="H4589" t="str">
            <v xml:space="preserve">  Custo  </v>
          </cell>
        </row>
        <row r="4590">
          <cell r="D4590" t="str">
            <v>CAIXILHO DE CORRER DE ALUMÍNIO C/VIDRO</v>
          </cell>
          <cell r="E4590">
            <v>10.3</v>
          </cell>
          <cell r="F4590" t="str">
            <v>M2</v>
          </cell>
          <cell r="G4590">
            <v>345</v>
          </cell>
          <cell r="H4590">
            <v>3553.5</v>
          </cell>
          <cell r="J4590" t="str">
            <v>CA01</v>
          </cell>
          <cell r="K4590">
            <v>10.3</v>
          </cell>
        </row>
        <row r="4591">
          <cell r="D4591">
            <v>0</v>
          </cell>
          <cell r="E4591">
            <v>0</v>
          </cell>
          <cell r="F4591">
            <v>0</v>
          </cell>
          <cell r="G4591">
            <v>0</v>
          </cell>
          <cell r="H4591">
            <v>0</v>
          </cell>
        </row>
        <row r="4592">
          <cell r="D4592">
            <v>0</v>
          </cell>
          <cell r="E4592">
            <v>0</v>
          </cell>
          <cell r="F4592">
            <v>0</v>
          </cell>
          <cell r="G4592">
            <v>0</v>
          </cell>
          <cell r="H4592">
            <v>0</v>
          </cell>
        </row>
        <row r="4593">
          <cell r="D4593">
            <v>0</v>
          </cell>
          <cell r="E4593">
            <v>0</v>
          </cell>
          <cell r="F4593">
            <v>0</v>
          </cell>
          <cell r="G4593">
            <v>0</v>
          </cell>
          <cell r="H4593">
            <v>0</v>
          </cell>
        </row>
        <row r="4594">
          <cell r="D4594">
            <v>0</v>
          </cell>
          <cell r="E4594">
            <v>0</v>
          </cell>
          <cell r="F4594">
            <v>0</v>
          </cell>
          <cell r="G4594">
            <v>0</v>
          </cell>
          <cell r="H4594">
            <v>0</v>
          </cell>
        </row>
        <row r="4595">
          <cell r="D4595">
            <v>0</v>
          </cell>
          <cell r="E4595">
            <v>0</v>
          </cell>
          <cell r="F4595">
            <v>0</v>
          </cell>
          <cell r="G4595">
            <v>0</v>
          </cell>
          <cell r="H4595">
            <v>0</v>
          </cell>
        </row>
        <row r="4596">
          <cell r="D4596">
            <v>0</v>
          </cell>
          <cell r="E4596">
            <v>0</v>
          </cell>
          <cell r="F4596">
            <v>0</v>
          </cell>
          <cell r="G4596">
            <v>0</v>
          </cell>
          <cell r="H4596">
            <v>0</v>
          </cell>
        </row>
        <row r="4597">
          <cell r="B4597">
            <v>175</v>
          </cell>
          <cell r="D4597" t="str">
            <v xml:space="preserve"> Total Material  </v>
          </cell>
          <cell r="H4597">
            <v>3553.5</v>
          </cell>
        </row>
        <row r="4598">
          <cell r="D4598" t="str">
            <v xml:space="preserve">   </v>
          </cell>
          <cell r="E4598" t="str">
            <v xml:space="preserve">   </v>
          </cell>
          <cell r="F4598" t="str">
            <v xml:space="preserve">   </v>
          </cell>
          <cell r="G4598" t="str">
            <v xml:space="preserve">   </v>
          </cell>
          <cell r="H4598" t="str">
            <v xml:space="preserve">   </v>
          </cell>
        </row>
        <row r="4599">
          <cell r="D4599" t="str">
            <v xml:space="preserve"> Mão de Obra  </v>
          </cell>
          <cell r="E4599" t="str">
            <v xml:space="preserve">  Consumo  </v>
          </cell>
          <cell r="F4599" t="str">
            <v xml:space="preserve"> Unid.  </v>
          </cell>
          <cell r="G4599" t="str">
            <v xml:space="preserve">  Pr. Unit.  </v>
          </cell>
          <cell r="H4599" t="str">
            <v xml:space="preserve">  Custo  </v>
          </cell>
        </row>
        <row r="4600">
          <cell r="D4600" t="str">
            <v>Colocação de Contramarcos, inclusive material de fixação</v>
          </cell>
          <cell r="E4600">
            <v>10.3</v>
          </cell>
          <cell r="F4600" t="str">
            <v>M2</v>
          </cell>
          <cell r="G4600">
            <v>10.130000000000001</v>
          </cell>
          <cell r="H4600">
            <v>104.34</v>
          </cell>
          <cell r="J4600" t="str">
            <v>CPUaux</v>
          </cell>
          <cell r="K4600">
            <v>10.3</v>
          </cell>
        </row>
        <row r="4601">
          <cell r="D4601">
            <v>0</v>
          </cell>
          <cell r="E4601">
            <v>0</v>
          </cell>
          <cell r="F4601">
            <v>0</v>
          </cell>
          <cell r="G4601">
            <v>0</v>
          </cell>
          <cell r="H4601">
            <v>0</v>
          </cell>
        </row>
        <row r="4602">
          <cell r="D4602">
            <v>0</v>
          </cell>
          <cell r="E4602">
            <v>0</v>
          </cell>
          <cell r="F4602">
            <v>0</v>
          </cell>
          <cell r="G4602">
            <v>0</v>
          </cell>
          <cell r="H4602">
            <v>0</v>
          </cell>
        </row>
        <row r="4603">
          <cell r="D4603">
            <v>0</v>
          </cell>
          <cell r="E4603">
            <v>0</v>
          </cell>
          <cell r="F4603">
            <v>0</v>
          </cell>
          <cell r="G4603">
            <v>0</v>
          </cell>
          <cell r="H4603">
            <v>0</v>
          </cell>
        </row>
        <row r="4604">
          <cell r="D4604">
            <v>0</v>
          </cell>
          <cell r="E4604">
            <v>0</v>
          </cell>
          <cell r="F4604">
            <v>0</v>
          </cell>
          <cell r="G4604">
            <v>0</v>
          </cell>
          <cell r="H4604">
            <v>0</v>
          </cell>
        </row>
        <row r="4605">
          <cell r="D4605" t="str">
            <v xml:space="preserve"> Sub-Total  </v>
          </cell>
          <cell r="H4605">
            <v>104.34</v>
          </cell>
        </row>
        <row r="4606">
          <cell r="D4606" t="str">
            <v xml:space="preserve"> Leis Sociais  </v>
          </cell>
          <cell r="E4606">
            <v>0</v>
          </cell>
          <cell r="F4606" t="str">
            <v xml:space="preserve">   </v>
          </cell>
          <cell r="G4606" t="str">
            <v xml:space="preserve">   </v>
          </cell>
          <cell r="H4606">
            <v>0</v>
          </cell>
        </row>
        <row r="4607">
          <cell r="A4607">
            <v>175</v>
          </cell>
          <cell r="D4607" t="str">
            <v xml:space="preserve"> Total MDO  </v>
          </cell>
          <cell r="H4607">
            <v>104.34</v>
          </cell>
        </row>
        <row r="4608">
          <cell r="D4608" t="str">
            <v xml:space="preserve">   </v>
          </cell>
          <cell r="E4608" t="str">
            <v xml:space="preserve">   </v>
          </cell>
          <cell r="F4608" t="str">
            <v xml:space="preserve">   </v>
          </cell>
          <cell r="G4608" t="str">
            <v xml:space="preserve">   </v>
          </cell>
          <cell r="H4608" t="str">
            <v xml:space="preserve">   </v>
          </cell>
        </row>
        <row r="4609">
          <cell r="D4609" t="str">
            <v xml:space="preserve"> BDI  </v>
          </cell>
          <cell r="E4609">
            <v>0.27179999999999999</v>
          </cell>
          <cell r="F4609" t="str">
            <v xml:space="preserve">   </v>
          </cell>
          <cell r="G4609" t="str">
            <v xml:space="preserve">   </v>
          </cell>
          <cell r="H4609">
            <v>28.36</v>
          </cell>
        </row>
        <row r="4610">
          <cell r="D4610" t="str">
            <v xml:space="preserve"> Total  </v>
          </cell>
          <cell r="H4610">
            <v>132.69999999999999</v>
          </cell>
        </row>
        <row r="4611">
          <cell r="I4611" t="str">
            <v>XX</v>
          </cell>
        </row>
        <row r="4612">
          <cell r="D4612" t="str">
            <v xml:space="preserve"> Obra:  </v>
          </cell>
          <cell r="E4612" t="str">
            <v>Construção de Centro Educacional</v>
          </cell>
        </row>
        <row r="4613">
          <cell r="D4613" t="str">
            <v xml:space="preserve"> Local:  </v>
          </cell>
          <cell r="E4613" t="str">
            <v>Município de Assis</v>
          </cell>
          <cell r="F4613" t="str">
            <v xml:space="preserve">   </v>
          </cell>
          <cell r="G4613" t="str">
            <v xml:space="preserve">   </v>
          </cell>
        </row>
        <row r="4614">
          <cell r="D4614" t="str">
            <v xml:space="preserve"> Concorrência :  </v>
          </cell>
          <cell r="E4614" t="str">
            <v xml:space="preserve"> N.º 011/2009</v>
          </cell>
          <cell r="F4614" t="str">
            <v xml:space="preserve">   </v>
          </cell>
          <cell r="G4614" t="str">
            <v xml:space="preserve">   </v>
          </cell>
        </row>
        <row r="4615">
          <cell r="D4615" t="str">
            <v xml:space="preserve"> Composições Unitárias  </v>
          </cell>
        </row>
        <row r="4616">
          <cell r="C4616">
            <v>176</v>
          </cell>
          <cell r="D4616" t="str">
            <v>Esquadria CA-06 - Fornecimento e colocação de esquadrias de alumínio, inclusive contramarcos, ferragens e vidros</v>
          </cell>
          <cell r="E4616" t="str">
            <v xml:space="preserve">   </v>
          </cell>
          <cell r="F4616" t="str">
            <v xml:space="preserve">   </v>
          </cell>
        </row>
        <row r="4617">
          <cell r="D4617" t="str">
            <v xml:space="preserve">   </v>
          </cell>
          <cell r="E4617" t="str">
            <v xml:space="preserve">  Unid.  </v>
          </cell>
          <cell r="F4617" t="str">
            <v xml:space="preserve"> MAT.  </v>
          </cell>
          <cell r="G4617" t="str">
            <v xml:space="preserve">  MDO  </v>
          </cell>
          <cell r="H4617" t="str">
            <v xml:space="preserve">  TOTAL  </v>
          </cell>
        </row>
        <row r="4618">
          <cell r="D4618" t="str">
            <v xml:space="preserve">   </v>
          </cell>
          <cell r="E4618" t="str">
            <v>pç</v>
          </cell>
          <cell r="F4618">
            <v>5426.85</v>
          </cell>
          <cell r="G4618">
            <v>202.65</v>
          </cell>
          <cell r="H4618">
            <v>5629.5</v>
          </cell>
        </row>
        <row r="4619">
          <cell r="D4619" t="str">
            <v xml:space="preserve">   </v>
          </cell>
          <cell r="E4619" t="str">
            <v xml:space="preserve">   </v>
          </cell>
          <cell r="F4619" t="str">
            <v xml:space="preserve">   </v>
          </cell>
          <cell r="G4619" t="str">
            <v xml:space="preserve">   </v>
          </cell>
          <cell r="H4619" t="str">
            <v xml:space="preserve">   </v>
          </cell>
        </row>
        <row r="4620">
          <cell r="D4620" t="str">
            <v xml:space="preserve"> Material  </v>
          </cell>
          <cell r="E4620" t="str">
            <v xml:space="preserve">  Consumo  </v>
          </cell>
          <cell r="F4620" t="str">
            <v xml:space="preserve"> Unid.  </v>
          </cell>
          <cell r="G4620" t="str">
            <v xml:space="preserve">  Pr. Unit.  </v>
          </cell>
          <cell r="H4620" t="str">
            <v xml:space="preserve">  Custo  </v>
          </cell>
        </row>
        <row r="4621">
          <cell r="D4621" t="str">
            <v>CAIXILHO DE CORRER DE ALUMÍNIO C/VIDRO</v>
          </cell>
          <cell r="E4621">
            <v>15.73</v>
          </cell>
          <cell r="F4621" t="str">
            <v>M2</v>
          </cell>
          <cell r="G4621">
            <v>345</v>
          </cell>
          <cell r="H4621">
            <v>5426.85</v>
          </cell>
          <cell r="J4621" t="str">
            <v>CA01</v>
          </cell>
          <cell r="K4621">
            <v>15.73</v>
          </cell>
        </row>
        <row r="4622">
          <cell r="D4622">
            <v>0</v>
          </cell>
          <cell r="E4622">
            <v>0</v>
          </cell>
          <cell r="F4622">
            <v>0</v>
          </cell>
          <cell r="G4622">
            <v>0</v>
          </cell>
          <cell r="H4622">
            <v>0</v>
          </cell>
        </row>
        <row r="4623">
          <cell r="D4623">
            <v>0</v>
          </cell>
          <cell r="E4623">
            <v>0</v>
          </cell>
          <cell r="F4623">
            <v>0</v>
          </cell>
          <cell r="G4623">
            <v>0</v>
          </cell>
          <cell r="H4623">
            <v>0</v>
          </cell>
        </row>
        <row r="4624">
          <cell r="D4624">
            <v>0</v>
          </cell>
          <cell r="E4624">
            <v>0</v>
          </cell>
          <cell r="F4624">
            <v>0</v>
          </cell>
          <cell r="G4624">
            <v>0</v>
          </cell>
          <cell r="H4624">
            <v>0</v>
          </cell>
        </row>
        <row r="4625">
          <cell r="D4625">
            <v>0</v>
          </cell>
          <cell r="E4625">
            <v>0</v>
          </cell>
          <cell r="F4625">
            <v>0</v>
          </cell>
          <cell r="G4625">
            <v>0</v>
          </cell>
          <cell r="H4625">
            <v>0</v>
          </cell>
        </row>
        <row r="4626">
          <cell r="D4626">
            <v>0</v>
          </cell>
          <cell r="E4626">
            <v>0</v>
          </cell>
          <cell r="F4626">
            <v>0</v>
          </cell>
          <cell r="G4626">
            <v>0</v>
          </cell>
          <cell r="H4626">
            <v>0</v>
          </cell>
        </row>
        <row r="4627">
          <cell r="D4627">
            <v>0</v>
          </cell>
          <cell r="E4627">
            <v>0</v>
          </cell>
          <cell r="F4627">
            <v>0</v>
          </cell>
          <cell r="G4627">
            <v>0</v>
          </cell>
          <cell r="H4627">
            <v>0</v>
          </cell>
        </row>
        <row r="4628">
          <cell r="B4628">
            <v>176</v>
          </cell>
          <cell r="D4628" t="str">
            <v xml:space="preserve"> Total Material  </v>
          </cell>
          <cell r="H4628">
            <v>5426.85</v>
          </cell>
        </row>
        <row r="4629">
          <cell r="D4629" t="str">
            <v xml:space="preserve">   </v>
          </cell>
          <cell r="E4629" t="str">
            <v xml:space="preserve">   </v>
          </cell>
          <cell r="F4629" t="str">
            <v xml:space="preserve">   </v>
          </cell>
          <cell r="G4629" t="str">
            <v xml:space="preserve">   </v>
          </cell>
          <cell r="H4629" t="str">
            <v xml:space="preserve">   </v>
          </cell>
        </row>
        <row r="4630">
          <cell r="D4630" t="str">
            <v xml:space="preserve"> Mão de Obra  </v>
          </cell>
          <cell r="E4630" t="str">
            <v xml:space="preserve">  Consumo  </v>
          </cell>
          <cell r="F4630" t="str">
            <v xml:space="preserve"> Unid.  </v>
          </cell>
          <cell r="G4630" t="str">
            <v xml:space="preserve">  Pr. Unit.  </v>
          </cell>
          <cell r="H4630" t="str">
            <v xml:space="preserve">  Custo  </v>
          </cell>
        </row>
        <row r="4631">
          <cell r="D4631" t="str">
            <v>Colocação de Contramarcos, inclusive material de fixação</v>
          </cell>
          <cell r="E4631">
            <v>15.73</v>
          </cell>
          <cell r="F4631" t="str">
            <v>M2</v>
          </cell>
          <cell r="G4631">
            <v>10.130000000000001</v>
          </cell>
          <cell r="H4631">
            <v>159.34</v>
          </cell>
          <cell r="J4631" t="str">
            <v>CPUaux</v>
          </cell>
          <cell r="K4631">
            <v>15.73</v>
          </cell>
        </row>
        <row r="4632">
          <cell r="D4632">
            <v>0</v>
          </cell>
          <cell r="E4632">
            <v>0</v>
          </cell>
          <cell r="F4632">
            <v>0</v>
          </cell>
          <cell r="G4632">
            <v>0</v>
          </cell>
          <cell r="H4632">
            <v>0</v>
          </cell>
        </row>
        <row r="4633">
          <cell r="D4633">
            <v>0</v>
          </cell>
          <cell r="E4633">
            <v>0</v>
          </cell>
          <cell r="F4633">
            <v>0</v>
          </cell>
          <cell r="G4633">
            <v>0</v>
          </cell>
          <cell r="H4633">
            <v>0</v>
          </cell>
        </row>
        <row r="4634">
          <cell r="D4634">
            <v>0</v>
          </cell>
          <cell r="E4634">
            <v>0</v>
          </cell>
          <cell r="F4634">
            <v>0</v>
          </cell>
          <cell r="G4634">
            <v>0</v>
          </cell>
          <cell r="H4634">
            <v>0</v>
          </cell>
        </row>
        <row r="4635">
          <cell r="D4635">
            <v>0</v>
          </cell>
          <cell r="E4635">
            <v>0</v>
          </cell>
          <cell r="F4635">
            <v>0</v>
          </cell>
          <cell r="G4635">
            <v>0</v>
          </cell>
          <cell r="H4635">
            <v>0</v>
          </cell>
        </row>
        <row r="4636">
          <cell r="D4636" t="str">
            <v xml:space="preserve"> Sub-Total  </v>
          </cell>
          <cell r="H4636">
            <v>159.34</v>
          </cell>
        </row>
        <row r="4637">
          <cell r="D4637" t="str">
            <v xml:space="preserve"> Leis Sociais  </v>
          </cell>
          <cell r="E4637">
            <v>0</v>
          </cell>
          <cell r="F4637" t="str">
            <v xml:space="preserve">   </v>
          </cell>
          <cell r="G4637" t="str">
            <v xml:space="preserve">   </v>
          </cell>
          <cell r="H4637">
            <v>0</v>
          </cell>
        </row>
        <row r="4638">
          <cell r="A4638">
            <v>176</v>
          </cell>
          <cell r="D4638" t="str">
            <v xml:space="preserve"> Total MDO  </v>
          </cell>
          <cell r="H4638">
            <v>159.34</v>
          </cell>
        </row>
        <row r="4639">
          <cell r="D4639" t="str">
            <v xml:space="preserve">   </v>
          </cell>
          <cell r="E4639" t="str">
            <v xml:space="preserve">   </v>
          </cell>
          <cell r="F4639" t="str">
            <v xml:space="preserve">   </v>
          </cell>
          <cell r="G4639" t="str">
            <v xml:space="preserve">   </v>
          </cell>
          <cell r="H4639" t="str">
            <v xml:space="preserve">   </v>
          </cell>
        </row>
        <row r="4640">
          <cell r="D4640" t="str">
            <v xml:space="preserve"> BDI  </v>
          </cell>
          <cell r="E4640">
            <v>0.27179999999999999</v>
          </cell>
          <cell r="F4640" t="str">
            <v xml:space="preserve">   </v>
          </cell>
          <cell r="G4640" t="str">
            <v xml:space="preserve">   </v>
          </cell>
          <cell r="H4640">
            <v>43.31</v>
          </cell>
        </row>
        <row r="4641">
          <cell r="D4641" t="str">
            <v xml:space="preserve"> Total  </v>
          </cell>
          <cell r="H4641">
            <v>202.65</v>
          </cell>
        </row>
        <row r="4642">
          <cell r="I4642" t="str">
            <v>XX</v>
          </cell>
        </row>
        <row r="4643">
          <cell r="D4643" t="str">
            <v xml:space="preserve"> Obra:  </v>
          </cell>
          <cell r="E4643" t="str">
            <v>Construção de Centro Educacional</v>
          </cell>
        </row>
        <row r="4644">
          <cell r="D4644" t="str">
            <v xml:space="preserve"> Local:  </v>
          </cell>
          <cell r="E4644" t="str">
            <v>Município de Assis</v>
          </cell>
          <cell r="F4644" t="str">
            <v xml:space="preserve">   </v>
          </cell>
          <cell r="G4644" t="str">
            <v xml:space="preserve">   </v>
          </cell>
        </row>
        <row r="4645">
          <cell r="D4645" t="str">
            <v xml:space="preserve"> Concorrência :  </v>
          </cell>
          <cell r="E4645" t="str">
            <v xml:space="preserve"> N.º 011/2009</v>
          </cell>
          <cell r="F4645" t="str">
            <v xml:space="preserve">   </v>
          </cell>
          <cell r="G4645" t="str">
            <v xml:space="preserve">   </v>
          </cell>
        </row>
        <row r="4646">
          <cell r="D4646" t="str">
            <v xml:space="preserve"> Composições Unitárias  </v>
          </cell>
        </row>
        <row r="4647">
          <cell r="C4647">
            <v>177</v>
          </cell>
          <cell r="D4647" t="str">
            <v>Esquadria CA-07 - Fornecimento e colocação de esquadrias de alumínio, inclusive contramarcos, ferragens e vidros</v>
          </cell>
          <cell r="E4647" t="str">
            <v xml:space="preserve">   </v>
          </cell>
          <cell r="F4647" t="str">
            <v xml:space="preserve">   </v>
          </cell>
        </row>
        <row r="4648">
          <cell r="D4648" t="str">
            <v xml:space="preserve">   </v>
          </cell>
          <cell r="E4648" t="str">
            <v xml:space="preserve">  Unid.  </v>
          </cell>
          <cell r="F4648" t="str">
            <v xml:space="preserve"> MAT.  </v>
          </cell>
          <cell r="G4648" t="str">
            <v xml:space="preserve">  MDO  </v>
          </cell>
          <cell r="H4648" t="str">
            <v xml:space="preserve">  TOTAL  </v>
          </cell>
        </row>
        <row r="4649">
          <cell r="D4649" t="str">
            <v xml:space="preserve">   </v>
          </cell>
          <cell r="E4649" t="str">
            <v>pç</v>
          </cell>
          <cell r="F4649">
            <v>622.20000000000005</v>
          </cell>
          <cell r="G4649">
            <v>32.85</v>
          </cell>
          <cell r="H4649">
            <v>655.04999999999995</v>
          </cell>
        </row>
        <row r="4650">
          <cell r="D4650" t="str">
            <v xml:space="preserve">   </v>
          </cell>
          <cell r="E4650" t="str">
            <v xml:space="preserve">   </v>
          </cell>
          <cell r="F4650" t="str">
            <v xml:space="preserve">   </v>
          </cell>
          <cell r="G4650" t="str">
            <v xml:space="preserve">   </v>
          </cell>
          <cell r="H4650" t="str">
            <v xml:space="preserve">   </v>
          </cell>
        </row>
        <row r="4651">
          <cell r="D4651" t="str">
            <v xml:space="preserve"> Material  </v>
          </cell>
          <cell r="E4651" t="str">
            <v xml:space="preserve">  Consumo  </v>
          </cell>
          <cell r="F4651" t="str">
            <v xml:space="preserve"> Unid.  </v>
          </cell>
          <cell r="G4651" t="str">
            <v xml:space="preserve">  Pr. Unit.  </v>
          </cell>
          <cell r="H4651" t="str">
            <v xml:space="preserve">  Custo  </v>
          </cell>
        </row>
        <row r="4652">
          <cell r="D4652" t="str">
            <v>CAIXILHO FIXO DE ALUMÍNIO VENEZIANA E TELA MOSQUITEIRA</v>
          </cell>
          <cell r="E4652">
            <v>2.5499999999999998</v>
          </cell>
          <cell r="F4652" t="str">
            <v>M2</v>
          </cell>
          <cell r="G4652">
            <v>244</v>
          </cell>
          <cell r="H4652">
            <v>622.20000000000005</v>
          </cell>
          <cell r="J4652" t="str">
            <v>CA07</v>
          </cell>
          <cell r="K4652">
            <v>2.5499999999999998</v>
          </cell>
        </row>
        <row r="4653">
          <cell r="D4653">
            <v>0</v>
          </cell>
          <cell r="E4653">
            <v>0</v>
          </cell>
          <cell r="F4653">
            <v>0</v>
          </cell>
          <cell r="G4653">
            <v>0</v>
          </cell>
          <cell r="H4653">
            <v>0</v>
          </cell>
        </row>
        <row r="4654">
          <cell r="D4654">
            <v>0</v>
          </cell>
          <cell r="E4654">
            <v>0</v>
          </cell>
          <cell r="F4654">
            <v>0</v>
          </cell>
          <cell r="G4654">
            <v>0</v>
          </cell>
          <cell r="H4654">
            <v>0</v>
          </cell>
        </row>
        <row r="4655">
          <cell r="D4655">
            <v>0</v>
          </cell>
          <cell r="E4655">
            <v>0</v>
          </cell>
          <cell r="F4655">
            <v>0</v>
          </cell>
          <cell r="G4655">
            <v>0</v>
          </cell>
          <cell r="H4655">
            <v>0</v>
          </cell>
        </row>
        <row r="4656">
          <cell r="D4656">
            <v>0</v>
          </cell>
          <cell r="E4656">
            <v>0</v>
          </cell>
          <cell r="F4656">
            <v>0</v>
          </cell>
          <cell r="G4656">
            <v>0</v>
          </cell>
          <cell r="H4656">
            <v>0</v>
          </cell>
        </row>
        <row r="4657">
          <cell r="D4657">
            <v>0</v>
          </cell>
          <cell r="E4657">
            <v>0</v>
          </cell>
          <cell r="F4657">
            <v>0</v>
          </cell>
          <cell r="G4657">
            <v>0</v>
          </cell>
          <cell r="H4657">
            <v>0</v>
          </cell>
        </row>
        <row r="4658">
          <cell r="D4658">
            <v>0</v>
          </cell>
          <cell r="E4658">
            <v>0</v>
          </cell>
          <cell r="F4658">
            <v>0</v>
          </cell>
          <cell r="G4658">
            <v>0</v>
          </cell>
          <cell r="H4658">
            <v>0</v>
          </cell>
        </row>
        <row r="4659">
          <cell r="B4659">
            <v>177</v>
          </cell>
          <cell r="D4659" t="str">
            <v xml:space="preserve"> Total Material  </v>
          </cell>
          <cell r="H4659">
            <v>622.20000000000005</v>
          </cell>
        </row>
        <row r="4660">
          <cell r="D4660" t="str">
            <v xml:space="preserve">   </v>
          </cell>
          <cell r="E4660" t="str">
            <v xml:space="preserve">   </v>
          </cell>
          <cell r="F4660" t="str">
            <v xml:space="preserve">   </v>
          </cell>
          <cell r="G4660" t="str">
            <v xml:space="preserve">   </v>
          </cell>
          <cell r="H4660" t="str">
            <v xml:space="preserve">   </v>
          </cell>
        </row>
        <row r="4661">
          <cell r="D4661" t="str">
            <v xml:space="preserve"> Mão de Obra  </v>
          </cell>
          <cell r="E4661" t="str">
            <v xml:space="preserve">  Consumo  </v>
          </cell>
          <cell r="F4661" t="str">
            <v xml:space="preserve"> Unid.  </v>
          </cell>
          <cell r="G4661" t="str">
            <v xml:space="preserve">  Pr. Unit.  </v>
          </cell>
          <cell r="H4661" t="str">
            <v xml:space="preserve">  Custo  </v>
          </cell>
        </row>
        <row r="4662">
          <cell r="D4662" t="str">
            <v>Colocação de Contramarcos, inclusive material de fixação</v>
          </cell>
          <cell r="E4662">
            <v>2.5499999999999998</v>
          </cell>
          <cell r="F4662" t="str">
            <v>M2</v>
          </cell>
          <cell r="G4662">
            <v>10.130000000000001</v>
          </cell>
          <cell r="H4662">
            <v>25.83</v>
          </cell>
          <cell r="J4662" t="str">
            <v>CPUaux</v>
          </cell>
          <cell r="K4662">
            <v>2.5499999999999998</v>
          </cell>
        </row>
        <row r="4663">
          <cell r="D4663">
            <v>0</v>
          </cell>
          <cell r="E4663">
            <v>0</v>
          </cell>
          <cell r="F4663">
            <v>0</v>
          </cell>
          <cell r="G4663">
            <v>0</v>
          </cell>
          <cell r="H4663">
            <v>0</v>
          </cell>
        </row>
        <row r="4664">
          <cell r="D4664">
            <v>0</v>
          </cell>
          <cell r="E4664">
            <v>0</v>
          </cell>
          <cell r="F4664">
            <v>0</v>
          </cell>
          <cell r="G4664">
            <v>0</v>
          </cell>
          <cell r="H4664">
            <v>0</v>
          </cell>
        </row>
        <row r="4665">
          <cell r="D4665">
            <v>0</v>
          </cell>
          <cell r="E4665">
            <v>0</v>
          </cell>
          <cell r="F4665">
            <v>0</v>
          </cell>
          <cell r="G4665">
            <v>0</v>
          </cell>
          <cell r="H4665">
            <v>0</v>
          </cell>
        </row>
        <row r="4666">
          <cell r="D4666">
            <v>0</v>
          </cell>
          <cell r="E4666">
            <v>0</v>
          </cell>
          <cell r="F4666">
            <v>0</v>
          </cell>
          <cell r="G4666">
            <v>0</v>
          </cell>
          <cell r="H4666">
            <v>0</v>
          </cell>
        </row>
        <row r="4667">
          <cell r="D4667" t="str">
            <v xml:space="preserve"> Sub-Total  </v>
          </cell>
          <cell r="H4667">
            <v>25.83</v>
          </cell>
        </row>
        <row r="4668">
          <cell r="D4668" t="str">
            <v xml:space="preserve"> Leis Sociais  </v>
          </cell>
          <cell r="E4668">
            <v>0</v>
          </cell>
          <cell r="F4668" t="str">
            <v xml:space="preserve">   </v>
          </cell>
          <cell r="G4668" t="str">
            <v xml:space="preserve">   </v>
          </cell>
          <cell r="H4668">
            <v>0</v>
          </cell>
        </row>
        <row r="4669">
          <cell r="A4669">
            <v>177</v>
          </cell>
          <cell r="D4669" t="str">
            <v xml:space="preserve"> Total MDO  </v>
          </cell>
          <cell r="H4669">
            <v>25.83</v>
          </cell>
        </row>
        <row r="4670">
          <cell r="D4670" t="str">
            <v xml:space="preserve">   </v>
          </cell>
          <cell r="E4670" t="str">
            <v xml:space="preserve">   </v>
          </cell>
          <cell r="F4670" t="str">
            <v xml:space="preserve">   </v>
          </cell>
          <cell r="G4670" t="str">
            <v xml:space="preserve">   </v>
          </cell>
          <cell r="H4670" t="str">
            <v xml:space="preserve">   </v>
          </cell>
        </row>
        <row r="4671">
          <cell r="D4671" t="str">
            <v xml:space="preserve"> BDI  </v>
          </cell>
          <cell r="E4671">
            <v>0.27179999999999999</v>
          </cell>
          <cell r="F4671" t="str">
            <v xml:space="preserve">   </v>
          </cell>
          <cell r="G4671" t="str">
            <v xml:space="preserve">   </v>
          </cell>
          <cell r="H4671">
            <v>7.02</v>
          </cell>
        </row>
        <row r="4672">
          <cell r="D4672" t="str">
            <v xml:space="preserve"> Total  </v>
          </cell>
          <cell r="H4672">
            <v>32.85</v>
          </cell>
        </row>
        <row r="4673">
          <cell r="I4673" t="str">
            <v>XX</v>
          </cell>
        </row>
        <row r="4674">
          <cell r="D4674" t="str">
            <v xml:space="preserve"> Obra:  </v>
          </cell>
          <cell r="E4674" t="str">
            <v>Construção de Centro Educacional</v>
          </cell>
        </row>
        <row r="4675">
          <cell r="D4675" t="str">
            <v xml:space="preserve"> Local:  </v>
          </cell>
          <cell r="E4675" t="str">
            <v>Município de Assis</v>
          </cell>
          <cell r="F4675" t="str">
            <v xml:space="preserve">   </v>
          </cell>
          <cell r="G4675" t="str">
            <v xml:space="preserve">   </v>
          </cell>
        </row>
        <row r="4676">
          <cell r="D4676" t="str">
            <v xml:space="preserve"> Concorrência :  </v>
          </cell>
          <cell r="E4676" t="str">
            <v xml:space="preserve"> N.º 011/2009</v>
          </cell>
          <cell r="F4676" t="str">
            <v xml:space="preserve">   </v>
          </cell>
          <cell r="G4676" t="str">
            <v xml:space="preserve">   </v>
          </cell>
        </row>
        <row r="4677">
          <cell r="D4677" t="str">
            <v xml:space="preserve"> Composições Unitárias  </v>
          </cell>
        </row>
        <row r="4678">
          <cell r="C4678">
            <v>178</v>
          </cell>
          <cell r="D4678" t="str">
            <v>Esquadria CA-08 - Fornecimento e colocação de esquadrias de alumínio, inclusive contramarcos, ferragens e vidros</v>
          </cell>
          <cell r="E4678" t="str">
            <v xml:space="preserve">   </v>
          </cell>
          <cell r="F4678" t="str">
            <v xml:space="preserve">   </v>
          </cell>
        </row>
        <row r="4679">
          <cell r="D4679" t="str">
            <v xml:space="preserve">   </v>
          </cell>
          <cell r="E4679" t="str">
            <v xml:space="preserve">  Unid.  </v>
          </cell>
          <cell r="F4679" t="str">
            <v xml:space="preserve"> MAT.  </v>
          </cell>
          <cell r="G4679" t="str">
            <v xml:space="preserve">  MDO  </v>
          </cell>
          <cell r="H4679" t="str">
            <v xml:space="preserve">  TOTAL  </v>
          </cell>
        </row>
        <row r="4680">
          <cell r="D4680" t="str">
            <v xml:space="preserve">   </v>
          </cell>
          <cell r="E4680" t="str">
            <v>pç</v>
          </cell>
          <cell r="F4680">
            <v>3301.65</v>
          </cell>
          <cell r="G4680">
            <v>123.29</v>
          </cell>
          <cell r="H4680">
            <v>3424.94</v>
          </cell>
        </row>
        <row r="4681">
          <cell r="D4681" t="str">
            <v xml:space="preserve">   </v>
          </cell>
          <cell r="E4681" t="str">
            <v xml:space="preserve">   </v>
          </cell>
          <cell r="F4681" t="str">
            <v xml:space="preserve">   </v>
          </cell>
          <cell r="G4681" t="str">
            <v xml:space="preserve">   </v>
          </cell>
          <cell r="H4681" t="str">
            <v xml:space="preserve">   </v>
          </cell>
        </row>
        <row r="4682">
          <cell r="D4682" t="str">
            <v xml:space="preserve"> Material  </v>
          </cell>
          <cell r="E4682" t="str">
            <v xml:space="preserve">  Consumo  </v>
          </cell>
          <cell r="F4682" t="str">
            <v xml:space="preserve"> Unid.  </v>
          </cell>
          <cell r="G4682" t="str">
            <v xml:space="preserve">  Pr. Unit.  </v>
          </cell>
          <cell r="H4682" t="str">
            <v xml:space="preserve">  Custo  </v>
          </cell>
        </row>
        <row r="4683">
          <cell r="D4683" t="str">
            <v>CAIXILHO DE CORRER DE ALUMÍNIO C/VIDRO</v>
          </cell>
          <cell r="E4683">
            <v>9.57</v>
          </cell>
          <cell r="F4683" t="str">
            <v>M2</v>
          </cell>
          <cell r="G4683">
            <v>345</v>
          </cell>
          <cell r="H4683">
            <v>3301.65</v>
          </cell>
          <cell r="J4683" t="str">
            <v>CA01</v>
          </cell>
          <cell r="K4683">
            <v>9.57</v>
          </cell>
        </row>
        <row r="4684">
          <cell r="D4684">
            <v>0</v>
          </cell>
          <cell r="E4684">
            <v>0</v>
          </cell>
          <cell r="F4684">
            <v>0</v>
          </cell>
          <cell r="G4684">
            <v>0</v>
          </cell>
          <cell r="H4684">
            <v>0</v>
          </cell>
        </row>
        <row r="4685">
          <cell r="D4685">
            <v>0</v>
          </cell>
          <cell r="E4685">
            <v>0</v>
          </cell>
          <cell r="F4685">
            <v>0</v>
          </cell>
          <cell r="G4685">
            <v>0</v>
          </cell>
          <cell r="H4685">
            <v>0</v>
          </cell>
        </row>
        <row r="4686">
          <cell r="D4686">
            <v>0</v>
          </cell>
          <cell r="E4686">
            <v>0</v>
          </cell>
          <cell r="F4686">
            <v>0</v>
          </cell>
          <cell r="G4686">
            <v>0</v>
          </cell>
          <cell r="H4686">
            <v>0</v>
          </cell>
        </row>
        <row r="4687">
          <cell r="D4687">
            <v>0</v>
          </cell>
          <cell r="E4687">
            <v>0</v>
          </cell>
          <cell r="F4687">
            <v>0</v>
          </cell>
          <cell r="G4687">
            <v>0</v>
          </cell>
          <cell r="H4687">
            <v>0</v>
          </cell>
        </row>
        <row r="4688">
          <cell r="D4688">
            <v>0</v>
          </cell>
          <cell r="E4688">
            <v>0</v>
          </cell>
          <cell r="F4688">
            <v>0</v>
          </cell>
          <cell r="G4688">
            <v>0</v>
          </cell>
          <cell r="H4688">
            <v>0</v>
          </cell>
        </row>
        <row r="4689">
          <cell r="D4689">
            <v>0</v>
          </cell>
          <cell r="E4689">
            <v>0</v>
          </cell>
          <cell r="F4689">
            <v>0</v>
          </cell>
          <cell r="G4689">
            <v>0</v>
          </cell>
          <cell r="H4689">
            <v>0</v>
          </cell>
        </row>
        <row r="4690">
          <cell r="B4690">
            <v>178</v>
          </cell>
          <cell r="D4690" t="str">
            <v xml:space="preserve"> Total Material  </v>
          </cell>
          <cell r="H4690">
            <v>3301.65</v>
          </cell>
        </row>
        <row r="4691">
          <cell r="D4691" t="str">
            <v xml:space="preserve">   </v>
          </cell>
          <cell r="E4691" t="str">
            <v xml:space="preserve">   </v>
          </cell>
          <cell r="F4691" t="str">
            <v xml:space="preserve">   </v>
          </cell>
          <cell r="G4691" t="str">
            <v xml:space="preserve">   </v>
          </cell>
          <cell r="H4691" t="str">
            <v xml:space="preserve">   </v>
          </cell>
        </row>
        <row r="4692">
          <cell r="D4692" t="str">
            <v xml:space="preserve"> Mão de Obra  </v>
          </cell>
          <cell r="E4692" t="str">
            <v xml:space="preserve">  Consumo  </v>
          </cell>
          <cell r="F4692" t="str">
            <v xml:space="preserve"> Unid.  </v>
          </cell>
          <cell r="G4692" t="str">
            <v xml:space="preserve">  Pr. Unit.  </v>
          </cell>
          <cell r="H4692" t="str">
            <v xml:space="preserve">  Custo  </v>
          </cell>
        </row>
        <row r="4693">
          <cell r="D4693" t="str">
            <v>Colocação de Contramarcos, inclusive material de fixação</v>
          </cell>
          <cell r="E4693">
            <v>9.57</v>
          </cell>
          <cell r="F4693" t="str">
            <v>M2</v>
          </cell>
          <cell r="G4693">
            <v>10.130000000000001</v>
          </cell>
          <cell r="H4693">
            <v>96.94</v>
          </cell>
          <cell r="J4693" t="str">
            <v>CPUaux</v>
          </cell>
          <cell r="K4693">
            <v>9.57</v>
          </cell>
        </row>
        <row r="4694">
          <cell r="D4694">
            <v>0</v>
          </cell>
          <cell r="E4694">
            <v>0</v>
          </cell>
          <cell r="F4694">
            <v>0</v>
          </cell>
          <cell r="G4694">
            <v>0</v>
          </cell>
          <cell r="H4694">
            <v>0</v>
          </cell>
        </row>
        <row r="4695">
          <cell r="D4695">
            <v>0</v>
          </cell>
          <cell r="E4695">
            <v>0</v>
          </cell>
          <cell r="F4695">
            <v>0</v>
          </cell>
          <cell r="G4695">
            <v>0</v>
          </cell>
          <cell r="H4695">
            <v>0</v>
          </cell>
        </row>
        <row r="4696">
          <cell r="D4696">
            <v>0</v>
          </cell>
          <cell r="E4696">
            <v>0</v>
          </cell>
          <cell r="F4696">
            <v>0</v>
          </cell>
          <cell r="G4696">
            <v>0</v>
          </cell>
          <cell r="H4696">
            <v>0</v>
          </cell>
        </row>
        <row r="4697">
          <cell r="D4697">
            <v>0</v>
          </cell>
          <cell r="E4697">
            <v>0</v>
          </cell>
          <cell r="F4697">
            <v>0</v>
          </cell>
          <cell r="G4697">
            <v>0</v>
          </cell>
          <cell r="H4697">
            <v>0</v>
          </cell>
        </row>
        <row r="4698">
          <cell r="D4698" t="str">
            <v xml:space="preserve"> Sub-Total  </v>
          </cell>
          <cell r="H4698">
            <v>96.94</v>
          </cell>
        </row>
        <row r="4699">
          <cell r="D4699" t="str">
            <v xml:space="preserve"> Leis Sociais  </v>
          </cell>
          <cell r="E4699">
            <v>0</v>
          </cell>
          <cell r="F4699" t="str">
            <v xml:space="preserve">   </v>
          </cell>
          <cell r="G4699" t="str">
            <v xml:space="preserve">   </v>
          </cell>
          <cell r="H4699">
            <v>0</v>
          </cell>
        </row>
        <row r="4700">
          <cell r="A4700">
            <v>178</v>
          </cell>
          <cell r="D4700" t="str">
            <v xml:space="preserve"> Total MDO  </v>
          </cell>
          <cell r="H4700">
            <v>96.94</v>
          </cell>
        </row>
        <row r="4701">
          <cell r="D4701" t="str">
            <v xml:space="preserve">   </v>
          </cell>
          <cell r="E4701" t="str">
            <v xml:space="preserve">   </v>
          </cell>
          <cell r="F4701" t="str">
            <v xml:space="preserve">   </v>
          </cell>
          <cell r="G4701" t="str">
            <v xml:space="preserve">   </v>
          </cell>
          <cell r="H4701" t="str">
            <v xml:space="preserve">   </v>
          </cell>
        </row>
        <row r="4702">
          <cell r="D4702" t="str">
            <v xml:space="preserve"> BDI  </v>
          </cell>
          <cell r="E4702">
            <v>0.27179999999999999</v>
          </cell>
          <cell r="F4702" t="str">
            <v xml:space="preserve">   </v>
          </cell>
          <cell r="G4702" t="str">
            <v xml:space="preserve">   </v>
          </cell>
          <cell r="H4702">
            <v>26.35</v>
          </cell>
        </row>
        <row r="4703">
          <cell r="D4703" t="str">
            <v xml:space="preserve"> Total  </v>
          </cell>
          <cell r="H4703">
            <v>123.29</v>
          </cell>
        </row>
        <row r="4704">
          <cell r="I4704" t="str">
            <v>XX</v>
          </cell>
        </row>
        <row r="4705">
          <cell r="D4705" t="str">
            <v xml:space="preserve"> Obra:  </v>
          </cell>
          <cell r="E4705" t="str">
            <v>Construção de Centro Educacional</v>
          </cell>
        </row>
        <row r="4706">
          <cell r="D4706" t="str">
            <v xml:space="preserve"> Local:  </v>
          </cell>
          <cell r="E4706" t="str">
            <v>Município de Assis</v>
          </cell>
          <cell r="F4706" t="str">
            <v xml:space="preserve">   </v>
          </cell>
          <cell r="G4706" t="str">
            <v xml:space="preserve">   </v>
          </cell>
        </row>
        <row r="4707">
          <cell r="D4707" t="str">
            <v xml:space="preserve"> Concorrência :  </v>
          </cell>
          <cell r="E4707" t="str">
            <v xml:space="preserve"> N.º 011/2009</v>
          </cell>
          <cell r="F4707" t="str">
            <v xml:space="preserve">   </v>
          </cell>
          <cell r="G4707" t="str">
            <v xml:space="preserve">   </v>
          </cell>
        </row>
        <row r="4708">
          <cell r="D4708" t="str">
            <v xml:space="preserve"> Composições Unitárias  </v>
          </cell>
        </row>
        <row r="4709">
          <cell r="C4709">
            <v>179</v>
          </cell>
          <cell r="D4709" t="str">
            <v>Esquadria CA-09 - Fornecimento e colocação de esquadrias de alumínio, inclusive contramarcos, ferragens e vidros</v>
          </cell>
          <cell r="E4709" t="str">
            <v xml:space="preserve">   </v>
          </cell>
          <cell r="F4709" t="str">
            <v xml:space="preserve">   </v>
          </cell>
        </row>
        <row r="4710">
          <cell r="D4710" t="str">
            <v xml:space="preserve">   </v>
          </cell>
          <cell r="E4710" t="str">
            <v xml:space="preserve">  Unid.  </v>
          </cell>
          <cell r="F4710" t="str">
            <v xml:space="preserve"> MAT.  </v>
          </cell>
          <cell r="G4710" t="str">
            <v xml:space="preserve">  MDO  </v>
          </cell>
          <cell r="H4710" t="str">
            <v xml:space="preserve">  TOTAL  </v>
          </cell>
        </row>
        <row r="4711">
          <cell r="D4711" t="str">
            <v xml:space="preserve">   </v>
          </cell>
          <cell r="E4711" t="str">
            <v>pç</v>
          </cell>
          <cell r="F4711">
            <v>4357.3500000000004</v>
          </cell>
          <cell r="G4711">
            <v>162.71</v>
          </cell>
          <cell r="H4711">
            <v>4520.0600000000004</v>
          </cell>
        </row>
        <row r="4712">
          <cell r="D4712" t="str">
            <v xml:space="preserve">   </v>
          </cell>
          <cell r="E4712" t="str">
            <v xml:space="preserve">   </v>
          </cell>
          <cell r="F4712" t="str">
            <v xml:space="preserve">   </v>
          </cell>
          <cell r="G4712" t="str">
            <v xml:space="preserve">   </v>
          </cell>
          <cell r="H4712" t="str">
            <v xml:space="preserve">   </v>
          </cell>
        </row>
        <row r="4713">
          <cell r="D4713" t="str">
            <v xml:space="preserve"> Material  </v>
          </cell>
          <cell r="E4713" t="str">
            <v xml:space="preserve">  Consumo  </v>
          </cell>
          <cell r="F4713" t="str">
            <v xml:space="preserve"> Unid.  </v>
          </cell>
          <cell r="G4713" t="str">
            <v xml:space="preserve">  Pr. Unit.  </v>
          </cell>
          <cell r="H4713" t="str">
            <v xml:space="preserve">  Custo  </v>
          </cell>
        </row>
        <row r="4714">
          <cell r="D4714" t="str">
            <v>CAIXILHO DE CORRER DE ALUMÍNIO C/VIDRO</v>
          </cell>
          <cell r="E4714">
            <v>12.63</v>
          </cell>
          <cell r="F4714" t="str">
            <v>M2</v>
          </cell>
          <cell r="G4714">
            <v>345</v>
          </cell>
          <cell r="H4714">
            <v>4357.3500000000004</v>
          </cell>
          <cell r="J4714" t="str">
            <v>CA01</v>
          </cell>
          <cell r="K4714">
            <v>12.63</v>
          </cell>
        </row>
        <row r="4715">
          <cell r="D4715">
            <v>0</v>
          </cell>
          <cell r="E4715">
            <v>0</v>
          </cell>
          <cell r="F4715">
            <v>0</v>
          </cell>
          <cell r="G4715">
            <v>0</v>
          </cell>
          <cell r="H4715">
            <v>0</v>
          </cell>
        </row>
        <row r="4716">
          <cell r="D4716">
            <v>0</v>
          </cell>
          <cell r="E4716">
            <v>0</v>
          </cell>
          <cell r="F4716">
            <v>0</v>
          </cell>
          <cell r="G4716">
            <v>0</v>
          </cell>
          <cell r="H4716">
            <v>0</v>
          </cell>
        </row>
        <row r="4717">
          <cell r="D4717">
            <v>0</v>
          </cell>
          <cell r="E4717">
            <v>0</v>
          </cell>
          <cell r="F4717">
            <v>0</v>
          </cell>
          <cell r="G4717">
            <v>0</v>
          </cell>
          <cell r="H4717">
            <v>0</v>
          </cell>
        </row>
        <row r="4718">
          <cell r="D4718">
            <v>0</v>
          </cell>
          <cell r="E4718">
            <v>0</v>
          </cell>
          <cell r="F4718">
            <v>0</v>
          </cell>
          <cell r="G4718">
            <v>0</v>
          </cell>
          <cell r="H4718">
            <v>0</v>
          </cell>
        </row>
        <row r="4719">
          <cell r="D4719">
            <v>0</v>
          </cell>
          <cell r="E4719">
            <v>0</v>
          </cell>
          <cell r="F4719">
            <v>0</v>
          </cell>
          <cell r="G4719">
            <v>0</v>
          </cell>
          <cell r="H4719">
            <v>0</v>
          </cell>
        </row>
        <row r="4720">
          <cell r="D4720">
            <v>0</v>
          </cell>
          <cell r="E4720">
            <v>0</v>
          </cell>
          <cell r="F4720">
            <v>0</v>
          </cell>
          <cell r="G4720">
            <v>0</v>
          </cell>
          <cell r="H4720">
            <v>0</v>
          </cell>
        </row>
        <row r="4721">
          <cell r="B4721">
            <v>179</v>
          </cell>
          <cell r="D4721" t="str">
            <v xml:space="preserve"> Total Material  </v>
          </cell>
          <cell r="H4721">
            <v>4357.3500000000004</v>
          </cell>
        </row>
        <row r="4722">
          <cell r="D4722" t="str">
            <v xml:space="preserve">   </v>
          </cell>
          <cell r="E4722" t="str">
            <v xml:space="preserve">   </v>
          </cell>
          <cell r="F4722" t="str">
            <v xml:space="preserve">   </v>
          </cell>
          <cell r="G4722" t="str">
            <v xml:space="preserve">   </v>
          </cell>
          <cell r="H4722" t="str">
            <v xml:space="preserve">   </v>
          </cell>
        </row>
        <row r="4723">
          <cell r="D4723" t="str">
            <v xml:space="preserve"> Mão de Obra  </v>
          </cell>
          <cell r="E4723" t="str">
            <v xml:space="preserve">  Consumo  </v>
          </cell>
          <cell r="F4723" t="str">
            <v xml:space="preserve"> Unid.  </v>
          </cell>
          <cell r="G4723" t="str">
            <v xml:space="preserve">  Pr. Unit.  </v>
          </cell>
          <cell r="H4723" t="str">
            <v xml:space="preserve">  Custo  </v>
          </cell>
        </row>
        <row r="4724">
          <cell r="D4724" t="str">
            <v>Colocação de Contramarcos, inclusive material de fixação</v>
          </cell>
          <cell r="E4724">
            <v>12.63</v>
          </cell>
          <cell r="F4724" t="str">
            <v>M2</v>
          </cell>
          <cell r="G4724">
            <v>10.130000000000001</v>
          </cell>
          <cell r="H4724">
            <v>127.94</v>
          </cell>
          <cell r="J4724" t="str">
            <v>CPUaux</v>
          </cell>
          <cell r="K4724">
            <v>12.63</v>
          </cell>
        </row>
        <row r="4725">
          <cell r="D4725">
            <v>0</v>
          </cell>
          <cell r="E4725">
            <v>0</v>
          </cell>
          <cell r="F4725">
            <v>0</v>
          </cell>
          <cell r="G4725">
            <v>0</v>
          </cell>
          <cell r="H4725">
            <v>0</v>
          </cell>
        </row>
        <row r="4726">
          <cell r="D4726">
            <v>0</v>
          </cell>
          <cell r="E4726">
            <v>0</v>
          </cell>
          <cell r="F4726">
            <v>0</v>
          </cell>
          <cell r="G4726">
            <v>0</v>
          </cell>
          <cell r="H4726">
            <v>0</v>
          </cell>
        </row>
        <row r="4727">
          <cell r="D4727">
            <v>0</v>
          </cell>
          <cell r="E4727">
            <v>0</v>
          </cell>
          <cell r="F4727">
            <v>0</v>
          </cell>
          <cell r="G4727">
            <v>0</v>
          </cell>
          <cell r="H4727">
            <v>0</v>
          </cell>
        </row>
        <row r="4728">
          <cell r="D4728">
            <v>0</v>
          </cell>
          <cell r="E4728">
            <v>0</v>
          </cell>
          <cell r="F4728">
            <v>0</v>
          </cell>
          <cell r="G4728">
            <v>0</v>
          </cell>
          <cell r="H4728">
            <v>0</v>
          </cell>
        </row>
        <row r="4729">
          <cell r="D4729" t="str">
            <v xml:space="preserve"> Sub-Total  </v>
          </cell>
          <cell r="H4729">
            <v>127.94</v>
          </cell>
        </row>
        <row r="4730">
          <cell r="D4730" t="str">
            <v xml:space="preserve"> Leis Sociais  </v>
          </cell>
          <cell r="E4730">
            <v>0</v>
          </cell>
          <cell r="F4730" t="str">
            <v xml:space="preserve">   </v>
          </cell>
          <cell r="G4730" t="str">
            <v xml:space="preserve">   </v>
          </cell>
          <cell r="H4730">
            <v>0</v>
          </cell>
        </row>
        <row r="4731">
          <cell r="A4731">
            <v>179</v>
          </cell>
          <cell r="D4731" t="str">
            <v xml:space="preserve"> Total MDO  </v>
          </cell>
          <cell r="H4731">
            <v>127.94</v>
          </cell>
        </row>
        <row r="4732">
          <cell r="D4732" t="str">
            <v xml:space="preserve">   </v>
          </cell>
          <cell r="E4732" t="str">
            <v xml:space="preserve">   </v>
          </cell>
          <cell r="F4732" t="str">
            <v xml:space="preserve">   </v>
          </cell>
          <cell r="G4732" t="str">
            <v xml:space="preserve">   </v>
          </cell>
          <cell r="H4732" t="str">
            <v xml:space="preserve">   </v>
          </cell>
        </row>
        <row r="4733">
          <cell r="D4733" t="str">
            <v xml:space="preserve"> BDI  </v>
          </cell>
          <cell r="E4733">
            <v>0.27179999999999999</v>
          </cell>
          <cell r="F4733" t="str">
            <v xml:space="preserve">   </v>
          </cell>
          <cell r="G4733" t="str">
            <v xml:space="preserve">   </v>
          </cell>
          <cell r="H4733">
            <v>34.770000000000003</v>
          </cell>
        </row>
        <row r="4734">
          <cell r="D4734" t="str">
            <v xml:space="preserve"> Total  </v>
          </cell>
          <cell r="H4734">
            <v>162.71</v>
          </cell>
        </row>
        <row r="4735">
          <cell r="I4735" t="str">
            <v>XX</v>
          </cell>
        </row>
        <row r="4736">
          <cell r="D4736" t="str">
            <v xml:space="preserve"> Obra:  </v>
          </cell>
          <cell r="E4736" t="str">
            <v>Construção de Centro Educacional</v>
          </cell>
        </row>
        <row r="4737">
          <cell r="D4737" t="str">
            <v xml:space="preserve"> Local:  </v>
          </cell>
          <cell r="E4737" t="str">
            <v>Município de Assis</v>
          </cell>
          <cell r="F4737" t="str">
            <v xml:space="preserve">   </v>
          </cell>
          <cell r="G4737" t="str">
            <v xml:space="preserve">   </v>
          </cell>
        </row>
        <row r="4738">
          <cell r="D4738" t="str">
            <v xml:space="preserve"> Concorrência :  </v>
          </cell>
          <cell r="E4738" t="str">
            <v xml:space="preserve"> N.º 011/2009</v>
          </cell>
          <cell r="F4738" t="str">
            <v xml:space="preserve">   </v>
          </cell>
          <cell r="G4738" t="str">
            <v xml:space="preserve">   </v>
          </cell>
        </row>
        <row r="4739">
          <cell r="D4739" t="str">
            <v xml:space="preserve"> Composições Unitárias  </v>
          </cell>
        </row>
        <row r="4740">
          <cell r="C4740">
            <v>180</v>
          </cell>
          <cell r="D4740" t="str">
            <v>Esquadria CA-10 - Fornecimento e colocação de esquadrias de alumínio, inclusive contramarcos, ferragens e vidros</v>
          </cell>
          <cell r="E4740" t="str">
            <v xml:space="preserve">   </v>
          </cell>
          <cell r="F4740" t="str">
            <v xml:space="preserve">   </v>
          </cell>
        </row>
        <row r="4741">
          <cell r="D4741" t="str">
            <v xml:space="preserve">   </v>
          </cell>
          <cell r="E4741" t="str">
            <v xml:space="preserve">  Unid.  </v>
          </cell>
          <cell r="F4741" t="str">
            <v xml:space="preserve"> MAT.  </v>
          </cell>
          <cell r="G4741" t="str">
            <v xml:space="preserve">  MDO  </v>
          </cell>
          <cell r="H4741" t="str">
            <v xml:space="preserve">  TOTAL  </v>
          </cell>
        </row>
        <row r="4742">
          <cell r="D4742" t="str">
            <v xml:space="preserve">   </v>
          </cell>
          <cell r="E4742" t="str">
            <v>pç</v>
          </cell>
          <cell r="F4742">
            <v>3636.3</v>
          </cell>
          <cell r="G4742">
            <v>135.79</v>
          </cell>
          <cell r="H4742">
            <v>3772.09</v>
          </cell>
        </row>
        <row r="4743">
          <cell r="D4743" t="str">
            <v xml:space="preserve">   </v>
          </cell>
          <cell r="E4743" t="str">
            <v xml:space="preserve">   </v>
          </cell>
          <cell r="F4743" t="str">
            <v xml:space="preserve">   </v>
          </cell>
          <cell r="G4743" t="str">
            <v xml:space="preserve">   </v>
          </cell>
          <cell r="H4743" t="str">
            <v xml:space="preserve">   </v>
          </cell>
        </row>
        <row r="4744">
          <cell r="D4744" t="str">
            <v xml:space="preserve"> Material  </v>
          </cell>
          <cell r="E4744" t="str">
            <v xml:space="preserve">  Consumo  </v>
          </cell>
          <cell r="F4744" t="str">
            <v xml:space="preserve"> Unid.  </v>
          </cell>
          <cell r="G4744" t="str">
            <v xml:space="preserve">  Pr. Unit.  </v>
          </cell>
          <cell r="H4744" t="str">
            <v xml:space="preserve">  Custo  </v>
          </cell>
        </row>
        <row r="4745">
          <cell r="D4745" t="str">
            <v>CAIXILHO DE CORRER DE ALUMÍNIO C/VIDRO</v>
          </cell>
          <cell r="E4745">
            <v>10.54</v>
          </cell>
          <cell r="F4745" t="str">
            <v>M2</v>
          </cell>
          <cell r="G4745">
            <v>345</v>
          </cell>
          <cell r="H4745">
            <v>3636.3</v>
          </cell>
          <cell r="J4745" t="str">
            <v>CA01</v>
          </cell>
          <cell r="K4745">
            <v>10.54</v>
          </cell>
        </row>
        <row r="4746">
          <cell r="D4746">
            <v>0</v>
          </cell>
          <cell r="E4746">
            <v>0</v>
          </cell>
          <cell r="F4746">
            <v>0</v>
          </cell>
          <cell r="G4746">
            <v>0</v>
          </cell>
          <cell r="H4746">
            <v>0</v>
          </cell>
        </row>
        <row r="4747">
          <cell r="D4747">
            <v>0</v>
          </cell>
          <cell r="E4747">
            <v>0</v>
          </cell>
          <cell r="F4747">
            <v>0</v>
          </cell>
          <cell r="G4747">
            <v>0</v>
          </cell>
          <cell r="H4747">
            <v>0</v>
          </cell>
        </row>
        <row r="4748">
          <cell r="D4748">
            <v>0</v>
          </cell>
          <cell r="E4748">
            <v>0</v>
          </cell>
          <cell r="F4748">
            <v>0</v>
          </cell>
          <cell r="G4748">
            <v>0</v>
          </cell>
          <cell r="H4748">
            <v>0</v>
          </cell>
        </row>
        <row r="4749">
          <cell r="D4749">
            <v>0</v>
          </cell>
          <cell r="E4749">
            <v>0</v>
          </cell>
          <cell r="F4749">
            <v>0</v>
          </cell>
          <cell r="G4749">
            <v>0</v>
          </cell>
          <cell r="H4749">
            <v>0</v>
          </cell>
        </row>
        <row r="4750">
          <cell r="D4750">
            <v>0</v>
          </cell>
          <cell r="E4750">
            <v>0</v>
          </cell>
          <cell r="F4750">
            <v>0</v>
          </cell>
          <cell r="G4750">
            <v>0</v>
          </cell>
          <cell r="H4750">
            <v>0</v>
          </cell>
        </row>
        <row r="4751">
          <cell r="D4751">
            <v>0</v>
          </cell>
          <cell r="E4751">
            <v>0</v>
          </cell>
          <cell r="F4751">
            <v>0</v>
          </cell>
          <cell r="G4751">
            <v>0</v>
          </cell>
          <cell r="H4751">
            <v>0</v>
          </cell>
        </row>
        <row r="4752">
          <cell r="B4752">
            <v>180</v>
          </cell>
          <cell r="D4752" t="str">
            <v xml:space="preserve"> Total Material  </v>
          </cell>
          <cell r="H4752">
            <v>3636.3</v>
          </cell>
        </row>
        <row r="4753">
          <cell r="D4753" t="str">
            <v xml:space="preserve">   </v>
          </cell>
          <cell r="E4753" t="str">
            <v xml:space="preserve">   </v>
          </cell>
          <cell r="F4753" t="str">
            <v xml:space="preserve">   </v>
          </cell>
          <cell r="G4753" t="str">
            <v xml:space="preserve">   </v>
          </cell>
          <cell r="H4753" t="str">
            <v xml:space="preserve">   </v>
          </cell>
        </row>
        <row r="4754">
          <cell r="D4754" t="str">
            <v xml:space="preserve"> Mão de Obra  </v>
          </cell>
          <cell r="E4754" t="str">
            <v xml:space="preserve">  Consumo  </v>
          </cell>
          <cell r="F4754" t="str">
            <v xml:space="preserve"> Unid.  </v>
          </cell>
          <cell r="G4754" t="str">
            <v xml:space="preserve">  Pr. Unit.  </v>
          </cell>
          <cell r="H4754" t="str">
            <v xml:space="preserve">  Custo  </v>
          </cell>
        </row>
        <row r="4755">
          <cell r="D4755" t="str">
            <v>Colocação de Contramarcos, inclusive material de fixação</v>
          </cell>
          <cell r="E4755">
            <v>10.54</v>
          </cell>
          <cell r="F4755" t="str">
            <v>M2</v>
          </cell>
          <cell r="G4755">
            <v>10.130000000000001</v>
          </cell>
          <cell r="H4755">
            <v>106.77</v>
          </cell>
          <cell r="J4755" t="str">
            <v>CPUaux</v>
          </cell>
          <cell r="K4755">
            <v>10.54</v>
          </cell>
        </row>
        <row r="4756">
          <cell r="D4756">
            <v>0</v>
          </cell>
          <cell r="E4756">
            <v>0</v>
          </cell>
          <cell r="F4756">
            <v>0</v>
          </cell>
          <cell r="G4756">
            <v>0</v>
          </cell>
          <cell r="H4756">
            <v>0</v>
          </cell>
        </row>
        <row r="4757">
          <cell r="D4757">
            <v>0</v>
          </cell>
          <cell r="E4757">
            <v>0</v>
          </cell>
          <cell r="F4757">
            <v>0</v>
          </cell>
          <cell r="G4757">
            <v>0</v>
          </cell>
          <cell r="H4757">
            <v>0</v>
          </cell>
        </row>
        <row r="4758">
          <cell r="D4758">
            <v>0</v>
          </cell>
          <cell r="E4758">
            <v>0</v>
          </cell>
          <cell r="F4758">
            <v>0</v>
          </cell>
          <cell r="G4758">
            <v>0</v>
          </cell>
          <cell r="H4758">
            <v>0</v>
          </cell>
        </row>
        <row r="4759">
          <cell r="D4759">
            <v>0</v>
          </cell>
          <cell r="E4759">
            <v>0</v>
          </cell>
          <cell r="F4759">
            <v>0</v>
          </cell>
          <cell r="G4759">
            <v>0</v>
          </cell>
          <cell r="H4759">
            <v>0</v>
          </cell>
        </row>
        <row r="4760">
          <cell r="D4760" t="str">
            <v xml:space="preserve"> Sub-Total  </v>
          </cell>
          <cell r="H4760">
            <v>106.77</v>
          </cell>
        </row>
        <row r="4761">
          <cell r="D4761" t="str">
            <v xml:space="preserve"> Leis Sociais  </v>
          </cell>
          <cell r="E4761">
            <v>0</v>
          </cell>
          <cell r="F4761" t="str">
            <v xml:space="preserve">   </v>
          </cell>
          <cell r="G4761" t="str">
            <v xml:space="preserve">   </v>
          </cell>
          <cell r="H4761">
            <v>0</v>
          </cell>
        </row>
        <row r="4762">
          <cell r="A4762">
            <v>180</v>
          </cell>
          <cell r="D4762" t="str">
            <v xml:space="preserve"> Total MDO  </v>
          </cell>
          <cell r="H4762">
            <v>106.77</v>
          </cell>
        </row>
        <row r="4763">
          <cell r="D4763" t="str">
            <v xml:space="preserve">   </v>
          </cell>
          <cell r="E4763" t="str">
            <v xml:space="preserve">   </v>
          </cell>
          <cell r="F4763" t="str">
            <v xml:space="preserve">   </v>
          </cell>
          <cell r="G4763" t="str">
            <v xml:space="preserve">   </v>
          </cell>
          <cell r="H4763" t="str">
            <v xml:space="preserve">   </v>
          </cell>
        </row>
        <row r="4764">
          <cell r="D4764" t="str">
            <v xml:space="preserve"> BDI  </v>
          </cell>
          <cell r="E4764">
            <v>0.27179999999999999</v>
          </cell>
          <cell r="F4764" t="str">
            <v xml:space="preserve">   </v>
          </cell>
          <cell r="G4764" t="str">
            <v xml:space="preserve">   </v>
          </cell>
          <cell r="H4764">
            <v>29.02</v>
          </cell>
        </row>
        <row r="4765">
          <cell r="D4765" t="str">
            <v xml:space="preserve"> Total  </v>
          </cell>
          <cell r="H4765">
            <v>135.79</v>
          </cell>
        </row>
        <row r="4766">
          <cell r="I4766" t="str">
            <v>XX</v>
          </cell>
        </row>
        <row r="4767">
          <cell r="D4767" t="str">
            <v xml:space="preserve"> Obra:  </v>
          </cell>
          <cell r="E4767" t="str">
            <v>Construção de Centro Educacional</v>
          </cell>
        </row>
        <row r="4768">
          <cell r="D4768" t="str">
            <v xml:space="preserve"> Local:  </v>
          </cell>
          <cell r="E4768" t="str">
            <v>Município de Assis</v>
          </cell>
          <cell r="F4768" t="str">
            <v xml:space="preserve">   </v>
          </cell>
          <cell r="G4768" t="str">
            <v xml:space="preserve">   </v>
          </cell>
        </row>
        <row r="4769">
          <cell r="D4769" t="str">
            <v xml:space="preserve"> Concorrência :  </v>
          </cell>
          <cell r="E4769" t="str">
            <v xml:space="preserve"> N.º 011/2009</v>
          </cell>
          <cell r="F4769" t="str">
            <v xml:space="preserve">   </v>
          </cell>
          <cell r="G4769" t="str">
            <v xml:space="preserve">   </v>
          </cell>
        </row>
        <row r="4770">
          <cell r="D4770" t="str">
            <v xml:space="preserve"> Composições Unitárias  </v>
          </cell>
        </row>
        <row r="4771">
          <cell r="C4771">
            <v>181</v>
          </cell>
          <cell r="D4771" t="str">
            <v>Esquadria CA-10B - Fornecimento e colocação de esquadrias de alumínio, inclusive contramarcos, ferragens e vidros</v>
          </cell>
          <cell r="E4771" t="str">
            <v xml:space="preserve">   </v>
          </cell>
          <cell r="F4771" t="str">
            <v xml:space="preserve">   </v>
          </cell>
        </row>
        <row r="4772">
          <cell r="D4772" t="str">
            <v xml:space="preserve">   </v>
          </cell>
          <cell r="E4772" t="str">
            <v xml:space="preserve">  Unid.  </v>
          </cell>
          <cell r="F4772" t="str">
            <v xml:space="preserve"> MAT.  </v>
          </cell>
          <cell r="G4772" t="str">
            <v xml:space="preserve">  MDO  </v>
          </cell>
          <cell r="H4772" t="str">
            <v xml:space="preserve">  TOTAL  </v>
          </cell>
        </row>
        <row r="4773">
          <cell r="D4773" t="str">
            <v xml:space="preserve">   </v>
          </cell>
          <cell r="E4773" t="str">
            <v>pç</v>
          </cell>
          <cell r="F4773">
            <v>3636.3</v>
          </cell>
          <cell r="G4773">
            <v>135.79</v>
          </cell>
          <cell r="H4773">
            <v>3772.09</v>
          </cell>
        </row>
        <row r="4774">
          <cell r="D4774" t="str">
            <v xml:space="preserve">   </v>
          </cell>
          <cell r="E4774" t="str">
            <v xml:space="preserve">   </v>
          </cell>
          <cell r="F4774" t="str">
            <v xml:space="preserve">   </v>
          </cell>
          <cell r="G4774" t="str">
            <v xml:space="preserve">   </v>
          </cell>
          <cell r="H4774" t="str">
            <v xml:space="preserve">   </v>
          </cell>
        </row>
        <row r="4775">
          <cell r="D4775" t="str">
            <v xml:space="preserve"> Material  </v>
          </cell>
          <cell r="E4775" t="str">
            <v xml:space="preserve">  Consumo  </v>
          </cell>
          <cell r="F4775" t="str">
            <v xml:space="preserve"> Unid.  </v>
          </cell>
          <cell r="G4775" t="str">
            <v xml:space="preserve">  Pr. Unit.  </v>
          </cell>
          <cell r="H4775" t="str">
            <v xml:space="preserve">  Custo  </v>
          </cell>
        </row>
        <row r="4776">
          <cell r="D4776" t="str">
            <v>CAIXILHO DE CORRER DE ALUMÍNIO C/VIDRO</v>
          </cell>
          <cell r="E4776">
            <v>10.54</v>
          </cell>
          <cell r="F4776" t="str">
            <v>M2</v>
          </cell>
          <cell r="G4776">
            <v>345</v>
          </cell>
          <cell r="H4776">
            <v>3636.3</v>
          </cell>
          <cell r="J4776" t="str">
            <v>CA01</v>
          </cell>
          <cell r="K4776">
            <v>10.54</v>
          </cell>
        </row>
        <row r="4777">
          <cell r="D4777">
            <v>0</v>
          </cell>
          <cell r="E4777">
            <v>0</v>
          </cell>
          <cell r="F4777">
            <v>0</v>
          </cell>
          <cell r="G4777">
            <v>0</v>
          </cell>
          <cell r="H4777">
            <v>0</v>
          </cell>
        </row>
        <row r="4778">
          <cell r="D4778">
            <v>0</v>
          </cell>
          <cell r="E4778">
            <v>0</v>
          </cell>
          <cell r="F4778">
            <v>0</v>
          </cell>
          <cell r="G4778">
            <v>0</v>
          </cell>
          <cell r="H4778">
            <v>0</v>
          </cell>
        </row>
        <row r="4779">
          <cell r="D4779">
            <v>0</v>
          </cell>
          <cell r="E4779">
            <v>0</v>
          </cell>
          <cell r="F4779">
            <v>0</v>
          </cell>
          <cell r="G4779">
            <v>0</v>
          </cell>
          <cell r="H4779">
            <v>0</v>
          </cell>
        </row>
        <row r="4780">
          <cell r="D4780">
            <v>0</v>
          </cell>
          <cell r="E4780">
            <v>0</v>
          </cell>
          <cell r="F4780">
            <v>0</v>
          </cell>
          <cell r="G4780">
            <v>0</v>
          </cell>
          <cell r="H4780">
            <v>0</v>
          </cell>
        </row>
        <row r="4781">
          <cell r="D4781">
            <v>0</v>
          </cell>
          <cell r="E4781">
            <v>0</v>
          </cell>
          <cell r="F4781">
            <v>0</v>
          </cell>
          <cell r="G4781">
            <v>0</v>
          </cell>
          <cell r="H4781">
            <v>0</v>
          </cell>
        </row>
        <row r="4782">
          <cell r="D4782">
            <v>0</v>
          </cell>
          <cell r="E4782">
            <v>0</v>
          </cell>
          <cell r="F4782">
            <v>0</v>
          </cell>
          <cell r="G4782">
            <v>0</v>
          </cell>
          <cell r="H4782">
            <v>0</v>
          </cell>
        </row>
        <row r="4783">
          <cell r="B4783">
            <v>181</v>
          </cell>
          <cell r="D4783" t="str">
            <v xml:space="preserve"> Total Material  </v>
          </cell>
          <cell r="H4783">
            <v>3636.3</v>
          </cell>
        </row>
        <row r="4784">
          <cell r="D4784" t="str">
            <v xml:space="preserve">   </v>
          </cell>
          <cell r="E4784" t="str">
            <v xml:space="preserve">   </v>
          </cell>
          <cell r="F4784" t="str">
            <v xml:space="preserve">   </v>
          </cell>
          <cell r="G4784" t="str">
            <v xml:space="preserve">   </v>
          </cell>
          <cell r="H4784" t="str">
            <v xml:space="preserve">   </v>
          </cell>
        </row>
        <row r="4785">
          <cell r="D4785" t="str">
            <v xml:space="preserve"> Mão de Obra  </v>
          </cell>
          <cell r="E4785" t="str">
            <v xml:space="preserve">  Consumo  </v>
          </cell>
          <cell r="F4785" t="str">
            <v xml:space="preserve"> Unid.  </v>
          </cell>
          <cell r="G4785" t="str">
            <v xml:space="preserve">  Pr. Unit.  </v>
          </cell>
          <cell r="H4785" t="str">
            <v xml:space="preserve">  Custo  </v>
          </cell>
        </row>
        <row r="4786">
          <cell r="D4786" t="str">
            <v>Colocação de Contramarcos, inclusive material de fixação</v>
          </cell>
          <cell r="E4786">
            <v>10.54</v>
          </cell>
          <cell r="F4786" t="str">
            <v>M2</v>
          </cell>
          <cell r="G4786">
            <v>10.130000000000001</v>
          </cell>
          <cell r="H4786">
            <v>106.77</v>
          </cell>
          <cell r="J4786" t="str">
            <v>CPUaux</v>
          </cell>
          <cell r="K4786">
            <v>10.54</v>
          </cell>
        </row>
        <row r="4787">
          <cell r="D4787">
            <v>0</v>
          </cell>
          <cell r="E4787">
            <v>0</v>
          </cell>
          <cell r="F4787">
            <v>0</v>
          </cell>
          <cell r="G4787">
            <v>0</v>
          </cell>
          <cell r="H4787">
            <v>0</v>
          </cell>
        </row>
        <row r="4788">
          <cell r="D4788">
            <v>0</v>
          </cell>
          <cell r="E4788">
            <v>0</v>
          </cell>
          <cell r="F4788">
            <v>0</v>
          </cell>
          <cell r="G4788">
            <v>0</v>
          </cell>
          <cell r="H4788">
            <v>0</v>
          </cell>
        </row>
        <row r="4789">
          <cell r="D4789">
            <v>0</v>
          </cell>
          <cell r="E4789">
            <v>0</v>
          </cell>
          <cell r="F4789">
            <v>0</v>
          </cell>
          <cell r="G4789">
            <v>0</v>
          </cell>
          <cell r="H4789">
            <v>0</v>
          </cell>
        </row>
        <row r="4790">
          <cell r="D4790">
            <v>0</v>
          </cell>
          <cell r="E4790">
            <v>0</v>
          </cell>
          <cell r="F4790">
            <v>0</v>
          </cell>
          <cell r="G4790">
            <v>0</v>
          </cell>
          <cell r="H4790">
            <v>0</v>
          </cell>
        </row>
        <row r="4791">
          <cell r="D4791" t="str">
            <v xml:space="preserve"> Sub-Total  </v>
          </cell>
          <cell r="H4791">
            <v>106.77</v>
          </cell>
        </row>
        <row r="4792">
          <cell r="D4792" t="str">
            <v xml:space="preserve"> Leis Sociais  </v>
          </cell>
          <cell r="E4792">
            <v>0</v>
          </cell>
          <cell r="F4792" t="str">
            <v xml:space="preserve">   </v>
          </cell>
          <cell r="G4792" t="str">
            <v xml:space="preserve">   </v>
          </cell>
          <cell r="H4792">
            <v>0</v>
          </cell>
        </row>
        <row r="4793">
          <cell r="A4793">
            <v>181</v>
          </cell>
          <cell r="D4793" t="str">
            <v xml:space="preserve"> Total MDO  </v>
          </cell>
          <cell r="H4793">
            <v>106.77</v>
          </cell>
        </row>
        <row r="4794">
          <cell r="D4794" t="str">
            <v xml:space="preserve">   </v>
          </cell>
          <cell r="E4794" t="str">
            <v xml:space="preserve">   </v>
          </cell>
          <cell r="F4794" t="str">
            <v xml:space="preserve">   </v>
          </cell>
          <cell r="G4794" t="str">
            <v xml:space="preserve">   </v>
          </cell>
          <cell r="H4794" t="str">
            <v xml:space="preserve">   </v>
          </cell>
        </row>
        <row r="4795">
          <cell r="D4795" t="str">
            <v xml:space="preserve"> BDI  </v>
          </cell>
          <cell r="E4795">
            <v>0.27179999999999999</v>
          </cell>
          <cell r="F4795" t="str">
            <v xml:space="preserve">   </v>
          </cell>
          <cell r="G4795" t="str">
            <v xml:space="preserve">   </v>
          </cell>
          <cell r="H4795">
            <v>29.02</v>
          </cell>
        </row>
        <row r="4796">
          <cell r="D4796" t="str">
            <v xml:space="preserve"> Total  </v>
          </cell>
          <cell r="H4796">
            <v>135.79</v>
          </cell>
        </row>
        <row r="4797">
          <cell r="I4797" t="str">
            <v>XX</v>
          </cell>
        </row>
        <row r="4798">
          <cell r="D4798" t="str">
            <v xml:space="preserve"> Obra:  </v>
          </cell>
          <cell r="E4798" t="str">
            <v>Construção de Centro Educacional</v>
          </cell>
        </row>
        <row r="4799">
          <cell r="D4799" t="str">
            <v xml:space="preserve"> Local:  </v>
          </cell>
          <cell r="E4799" t="str">
            <v>Município de Assis</v>
          </cell>
          <cell r="F4799" t="str">
            <v xml:space="preserve">   </v>
          </cell>
          <cell r="G4799" t="str">
            <v xml:space="preserve">   </v>
          </cell>
        </row>
        <row r="4800">
          <cell r="D4800" t="str">
            <v xml:space="preserve"> Concorrência :  </v>
          </cell>
          <cell r="E4800" t="str">
            <v xml:space="preserve"> N.º 011/2009</v>
          </cell>
          <cell r="F4800" t="str">
            <v xml:space="preserve">   </v>
          </cell>
          <cell r="G4800" t="str">
            <v xml:space="preserve">   </v>
          </cell>
        </row>
        <row r="4801">
          <cell r="D4801" t="str">
            <v xml:space="preserve"> Composições Unitárias  </v>
          </cell>
        </row>
        <row r="4802">
          <cell r="C4802">
            <v>182</v>
          </cell>
          <cell r="D4802" t="str">
            <v>Esquadria CA-11 - Fornecimento e colocação de esquadrias de alumínio, inclusive contramarcos, ferragens e vidros</v>
          </cell>
          <cell r="E4802" t="str">
            <v xml:space="preserve">   </v>
          </cell>
          <cell r="F4802" t="str">
            <v xml:space="preserve">   </v>
          </cell>
        </row>
        <row r="4803">
          <cell r="D4803" t="str">
            <v xml:space="preserve">   </v>
          </cell>
          <cell r="E4803" t="str">
            <v xml:space="preserve">  Unid.  </v>
          </cell>
          <cell r="F4803" t="str">
            <v xml:space="preserve"> MAT.  </v>
          </cell>
          <cell r="G4803" t="str">
            <v xml:space="preserve">  MDO  </v>
          </cell>
          <cell r="H4803" t="str">
            <v xml:space="preserve">  TOTAL  </v>
          </cell>
        </row>
        <row r="4804">
          <cell r="D4804" t="str">
            <v xml:space="preserve">   </v>
          </cell>
          <cell r="E4804" t="str">
            <v>pç</v>
          </cell>
          <cell r="F4804">
            <v>4347</v>
          </cell>
          <cell r="G4804">
            <v>162.33000000000001</v>
          </cell>
          <cell r="H4804">
            <v>4509.33</v>
          </cell>
        </row>
        <row r="4805">
          <cell r="D4805" t="str">
            <v xml:space="preserve">   </v>
          </cell>
          <cell r="E4805" t="str">
            <v xml:space="preserve">   </v>
          </cell>
          <cell r="F4805" t="str">
            <v xml:space="preserve">   </v>
          </cell>
          <cell r="G4805" t="str">
            <v xml:space="preserve">   </v>
          </cell>
          <cell r="H4805" t="str">
            <v xml:space="preserve">   </v>
          </cell>
        </row>
        <row r="4806">
          <cell r="D4806" t="str">
            <v xml:space="preserve"> Material  </v>
          </cell>
          <cell r="E4806" t="str">
            <v xml:space="preserve">  Consumo  </v>
          </cell>
          <cell r="F4806" t="str">
            <v xml:space="preserve"> Unid.  </v>
          </cell>
          <cell r="G4806" t="str">
            <v xml:space="preserve">  Pr. Unit.  </v>
          </cell>
          <cell r="H4806" t="str">
            <v xml:space="preserve">  Custo  </v>
          </cell>
        </row>
        <row r="4807">
          <cell r="D4807" t="str">
            <v>CAIXILHO DE CORRER DE ALUMÍNIO C/VIDRO</v>
          </cell>
          <cell r="E4807">
            <v>12.6</v>
          </cell>
          <cell r="F4807" t="str">
            <v>M2</v>
          </cell>
          <cell r="G4807">
            <v>345</v>
          </cell>
          <cell r="H4807">
            <v>4347</v>
          </cell>
          <cell r="J4807" t="str">
            <v>CA01</v>
          </cell>
          <cell r="K4807">
            <v>12.6</v>
          </cell>
        </row>
        <row r="4808">
          <cell r="D4808">
            <v>0</v>
          </cell>
          <cell r="E4808">
            <v>0</v>
          </cell>
          <cell r="F4808">
            <v>0</v>
          </cell>
          <cell r="G4808">
            <v>0</v>
          </cell>
          <cell r="H4808">
            <v>0</v>
          </cell>
        </row>
        <row r="4809">
          <cell r="D4809">
            <v>0</v>
          </cell>
          <cell r="E4809">
            <v>0</v>
          </cell>
          <cell r="F4809">
            <v>0</v>
          </cell>
          <cell r="G4809">
            <v>0</v>
          </cell>
          <cell r="H4809">
            <v>0</v>
          </cell>
        </row>
        <row r="4810">
          <cell r="D4810">
            <v>0</v>
          </cell>
          <cell r="E4810">
            <v>0</v>
          </cell>
          <cell r="F4810">
            <v>0</v>
          </cell>
          <cell r="G4810">
            <v>0</v>
          </cell>
          <cell r="H4810">
            <v>0</v>
          </cell>
        </row>
        <row r="4811">
          <cell r="D4811">
            <v>0</v>
          </cell>
          <cell r="E4811">
            <v>0</v>
          </cell>
          <cell r="F4811">
            <v>0</v>
          </cell>
          <cell r="G4811">
            <v>0</v>
          </cell>
          <cell r="H4811">
            <v>0</v>
          </cell>
        </row>
        <row r="4812">
          <cell r="D4812">
            <v>0</v>
          </cell>
          <cell r="E4812">
            <v>0</v>
          </cell>
          <cell r="F4812">
            <v>0</v>
          </cell>
          <cell r="G4812">
            <v>0</v>
          </cell>
          <cell r="H4812">
            <v>0</v>
          </cell>
        </row>
        <row r="4813">
          <cell r="D4813">
            <v>0</v>
          </cell>
          <cell r="E4813">
            <v>0</v>
          </cell>
          <cell r="F4813">
            <v>0</v>
          </cell>
          <cell r="G4813">
            <v>0</v>
          </cell>
          <cell r="H4813">
            <v>0</v>
          </cell>
        </row>
        <row r="4814">
          <cell r="B4814">
            <v>182</v>
          </cell>
          <cell r="D4814" t="str">
            <v xml:space="preserve"> Total Material  </v>
          </cell>
          <cell r="H4814">
            <v>4347</v>
          </cell>
        </row>
        <row r="4815">
          <cell r="D4815" t="str">
            <v xml:space="preserve">   </v>
          </cell>
          <cell r="E4815" t="str">
            <v xml:space="preserve">   </v>
          </cell>
          <cell r="F4815" t="str">
            <v xml:space="preserve">   </v>
          </cell>
          <cell r="G4815" t="str">
            <v xml:space="preserve">   </v>
          </cell>
          <cell r="H4815" t="str">
            <v xml:space="preserve">   </v>
          </cell>
        </row>
        <row r="4816">
          <cell r="D4816" t="str">
            <v xml:space="preserve"> Mão de Obra  </v>
          </cell>
          <cell r="E4816" t="str">
            <v xml:space="preserve">  Consumo  </v>
          </cell>
          <cell r="F4816" t="str">
            <v xml:space="preserve"> Unid.  </v>
          </cell>
          <cell r="G4816" t="str">
            <v xml:space="preserve">  Pr. Unit.  </v>
          </cell>
          <cell r="H4816" t="str">
            <v xml:space="preserve">  Custo  </v>
          </cell>
        </row>
        <row r="4817">
          <cell r="D4817" t="str">
            <v>Colocação de Contramarcos, inclusive material de fixação</v>
          </cell>
          <cell r="E4817">
            <v>12.6</v>
          </cell>
          <cell r="F4817" t="str">
            <v>M2</v>
          </cell>
          <cell r="G4817">
            <v>10.130000000000001</v>
          </cell>
          <cell r="H4817">
            <v>127.64</v>
          </cell>
          <cell r="J4817" t="str">
            <v>CPUaux</v>
          </cell>
          <cell r="K4817">
            <v>12.6</v>
          </cell>
        </row>
        <row r="4818">
          <cell r="D4818">
            <v>0</v>
          </cell>
          <cell r="E4818">
            <v>0</v>
          </cell>
          <cell r="F4818">
            <v>0</v>
          </cell>
          <cell r="G4818">
            <v>0</v>
          </cell>
          <cell r="H4818">
            <v>0</v>
          </cell>
        </row>
        <row r="4819">
          <cell r="D4819">
            <v>0</v>
          </cell>
          <cell r="E4819">
            <v>0</v>
          </cell>
          <cell r="F4819">
            <v>0</v>
          </cell>
          <cell r="G4819">
            <v>0</v>
          </cell>
          <cell r="H4819">
            <v>0</v>
          </cell>
        </row>
        <row r="4820">
          <cell r="D4820">
            <v>0</v>
          </cell>
          <cell r="E4820">
            <v>0</v>
          </cell>
          <cell r="F4820">
            <v>0</v>
          </cell>
          <cell r="G4820">
            <v>0</v>
          </cell>
          <cell r="H4820">
            <v>0</v>
          </cell>
        </row>
        <row r="4821">
          <cell r="D4821">
            <v>0</v>
          </cell>
          <cell r="E4821">
            <v>0</v>
          </cell>
          <cell r="F4821">
            <v>0</v>
          </cell>
          <cell r="G4821">
            <v>0</v>
          </cell>
          <cell r="H4821">
            <v>0</v>
          </cell>
        </row>
        <row r="4822">
          <cell r="D4822" t="str">
            <v xml:space="preserve"> Sub-Total  </v>
          </cell>
          <cell r="H4822">
            <v>127.64</v>
          </cell>
        </row>
        <row r="4823">
          <cell r="D4823" t="str">
            <v xml:space="preserve"> Leis Sociais  </v>
          </cell>
          <cell r="E4823">
            <v>0</v>
          </cell>
          <cell r="F4823" t="str">
            <v xml:space="preserve">   </v>
          </cell>
          <cell r="G4823" t="str">
            <v xml:space="preserve">   </v>
          </cell>
          <cell r="H4823">
            <v>0</v>
          </cell>
        </row>
        <row r="4824">
          <cell r="A4824">
            <v>182</v>
          </cell>
          <cell r="D4824" t="str">
            <v xml:space="preserve"> Total MDO  </v>
          </cell>
          <cell r="H4824">
            <v>127.64</v>
          </cell>
        </row>
        <row r="4825">
          <cell r="D4825" t="str">
            <v xml:space="preserve">   </v>
          </cell>
          <cell r="E4825" t="str">
            <v xml:space="preserve">   </v>
          </cell>
          <cell r="F4825" t="str">
            <v xml:space="preserve">   </v>
          </cell>
          <cell r="G4825" t="str">
            <v xml:space="preserve">   </v>
          </cell>
          <cell r="H4825" t="str">
            <v xml:space="preserve">   </v>
          </cell>
        </row>
        <row r="4826">
          <cell r="D4826" t="str">
            <v xml:space="preserve"> BDI  </v>
          </cell>
          <cell r="E4826">
            <v>0.27179999999999999</v>
          </cell>
          <cell r="F4826" t="str">
            <v xml:space="preserve">   </v>
          </cell>
          <cell r="G4826" t="str">
            <v xml:space="preserve">   </v>
          </cell>
          <cell r="H4826">
            <v>34.69</v>
          </cell>
        </row>
        <row r="4827">
          <cell r="D4827" t="str">
            <v xml:space="preserve"> Total  </v>
          </cell>
          <cell r="H4827">
            <v>162.33000000000001</v>
          </cell>
        </row>
        <row r="4828">
          <cell r="I4828" t="str">
            <v>XX</v>
          </cell>
        </row>
        <row r="4829">
          <cell r="D4829" t="str">
            <v xml:space="preserve"> Obra:  </v>
          </cell>
          <cell r="E4829" t="str">
            <v>Construção de Centro Educacional</v>
          </cell>
        </row>
        <row r="4830">
          <cell r="D4830" t="str">
            <v xml:space="preserve"> Local:  </v>
          </cell>
          <cell r="E4830" t="str">
            <v>Município de Assis</v>
          </cell>
          <cell r="F4830" t="str">
            <v xml:space="preserve">   </v>
          </cell>
          <cell r="G4830" t="str">
            <v xml:space="preserve">   </v>
          </cell>
        </row>
        <row r="4831">
          <cell r="D4831" t="str">
            <v xml:space="preserve"> Concorrência :  </v>
          </cell>
          <cell r="E4831" t="str">
            <v xml:space="preserve"> N.º 011/2009</v>
          </cell>
          <cell r="F4831" t="str">
            <v xml:space="preserve">   </v>
          </cell>
          <cell r="G4831" t="str">
            <v xml:space="preserve">   </v>
          </cell>
        </row>
        <row r="4832">
          <cell r="D4832" t="str">
            <v xml:space="preserve"> Composições Unitárias  </v>
          </cell>
        </row>
        <row r="4833">
          <cell r="C4833">
            <v>183</v>
          </cell>
          <cell r="D4833" t="str">
            <v>Esquadria CA-13 - Fornecimento e colocação de esquadrias de alumínio, inclusive contramarcos, ferragens e vidros</v>
          </cell>
          <cell r="E4833" t="str">
            <v xml:space="preserve">   </v>
          </cell>
          <cell r="F4833" t="str">
            <v xml:space="preserve">   </v>
          </cell>
        </row>
        <row r="4834">
          <cell r="D4834" t="str">
            <v xml:space="preserve">   </v>
          </cell>
          <cell r="E4834" t="str">
            <v xml:space="preserve">  Unid.  </v>
          </cell>
          <cell r="F4834" t="str">
            <v xml:space="preserve"> MAT.  </v>
          </cell>
          <cell r="G4834" t="str">
            <v xml:space="preserve">  MDO  </v>
          </cell>
          <cell r="H4834" t="str">
            <v xml:space="preserve">  TOTAL  </v>
          </cell>
        </row>
        <row r="4835">
          <cell r="D4835" t="str">
            <v xml:space="preserve">   </v>
          </cell>
          <cell r="E4835" t="str">
            <v>pç</v>
          </cell>
          <cell r="F4835">
            <v>1173</v>
          </cell>
          <cell r="G4835">
            <v>43.8</v>
          </cell>
          <cell r="H4835">
            <v>1216.8</v>
          </cell>
        </row>
        <row r="4836">
          <cell r="D4836" t="str">
            <v xml:space="preserve">   </v>
          </cell>
          <cell r="E4836" t="str">
            <v xml:space="preserve">   </v>
          </cell>
          <cell r="F4836" t="str">
            <v xml:space="preserve">   </v>
          </cell>
          <cell r="G4836" t="str">
            <v xml:space="preserve">   </v>
          </cell>
          <cell r="H4836" t="str">
            <v xml:space="preserve">   </v>
          </cell>
        </row>
        <row r="4837">
          <cell r="D4837" t="str">
            <v xml:space="preserve"> Material  </v>
          </cell>
          <cell r="E4837" t="str">
            <v xml:space="preserve">  Consumo  </v>
          </cell>
          <cell r="F4837" t="str">
            <v xml:space="preserve"> Unid.  </v>
          </cell>
          <cell r="G4837" t="str">
            <v xml:space="preserve">  Pr. Unit.  </v>
          </cell>
          <cell r="H4837" t="str">
            <v xml:space="preserve">  Custo  </v>
          </cell>
        </row>
        <row r="4838">
          <cell r="D4838" t="str">
            <v>CAIXILHO DE CORRER DE ALUMÍNIO C/VIDRO</v>
          </cell>
          <cell r="E4838">
            <v>3.4</v>
          </cell>
          <cell r="F4838" t="str">
            <v>M2</v>
          </cell>
          <cell r="G4838">
            <v>345</v>
          </cell>
          <cell r="H4838">
            <v>1173</v>
          </cell>
          <cell r="J4838" t="str">
            <v>CA01</v>
          </cell>
          <cell r="K4838">
            <v>3.4</v>
          </cell>
        </row>
        <row r="4839">
          <cell r="D4839">
            <v>0</v>
          </cell>
          <cell r="E4839">
            <v>0</v>
          </cell>
          <cell r="F4839">
            <v>0</v>
          </cell>
          <cell r="G4839">
            <v>0</v>
          </cell>
          <cell r="H4839">
            <v>0</v>
          </cell>
        </row>
        <row r="4840">
          <cell r="D4840">
            <v>0</v>
          </cell>
          <cell r="E4840">
            <v>0</v>
          </cell>
          <cell r="F4840">
            <v>0</v>
          </cell>
          <cell r="G4840">
            <v>0</v>
          </cell>
          <cell r="H4840">
            <v>0</v>
          </cell>
        </row>
        <row r="4841">
          <cell r="D4841">
            <v>0</v>
          </cell>
          <cell r="E4841">
            <v>0</v>
          </cell>
          <cell r="F4841">
            <v>0</v>
          </cell>
          <cell r="G4841">
            <v>0</v>
          </cell>
          <cell r="H4841">
            <v>0</v>
          </cell>
        </row>
        <row r="4842">
          <cell r="D4842">
            <v>0</v>
          </cell>
          <cell r="E4842">
            <v>0</v>
          </cell>
          <cell r="F4842">
            <v>0</v>
          </cell>
          <cell r="G4842">
            <v>0</v>
          </cell>
          <cell r="H4842">
            <v>0</v>
          </cell>
        </row>
        <row r="4843">
          <cell r="D4843">
            <v>0</v>
          </cell>
          <cell r="E4843">
            <v>0</v>
          </cell>
          <cell r="F4843">
            <v>0</v>
          </cell>
          <cell r="G4843">
            <v>0</v>
          </cell>
          <cell r="H4843">
            <v>0</v>
          </cell>
        </row>
        <row r="4844">
          <cell r="D4844">
            <v>0</v>
          </cell>
          <cell r="E4844">
            <v>0</v>
          </cell>
          <cell r="F4844">
            <v>0</v>
          </cell>
          <cell r="G4844">
            <v>0</v>
          </cell>
          <cell r="H4844">
            <v>0</v>
          </cell>
        </row>
        <row r="4845">
          <cell r="B4845">
            <v>183</v>
          </cell>
          <cell r="D4845" t="str">
            <v xml:space="preserve"> Total Material  </v>
          </cell>
          <cell r="H4845">
            <v>1173</v>
          </cell>
        </row>
        <row r="4846">
          <cell r="D4846" t="str">
            <v xml:space="preserve">   </v>
          </cell>
          <cell r="E4846" t="str">
            <v xml:space="preserve">   </v>
          </cell>
          <cell r="F4846" t="str">
            <v xml:space="preserve">   </v>
          </cell>
          <cell r="G4846" t="str">
            <v xml:space="preserve">   </v>
          </cell>
          <cell r="H4846" t="str">
            <v xml:space="preserve">   </v>
          </cell>
        </row>
        <row r="4847">
          <cell r="D4847" t="str">
            <v xml:space="preserve"> Mão de Obra  </v>
          </cell>
          <cell r="E4847" t="str">
            <v xml:space="preserve">  Consumo  </v>
          </cell>
          <cell r="F4847" t="str">
            <v xml:space="preserve"> Unid.  </v>
          </cell>
          <cell r="G4847" t="str">
            <v xml:space="preserve">  Pr. Unit.  </v>
          </cell>
          <cell r="H4847" t="str">
            <v xml:space="preserve">  Custo  </v>
          </cell>
        </row>
        <row r="4848">
          <cell r="D4848" t="str">
            <v>Colocação de Contramarcos, inclusive material de fixação</v>
          </cell>
          <cell r="E4848">
            <v>3.4</v>
          </cell>
          <cell r="F4848" t="str">
            <v>M2</v>
          </cell>
          <cell r="G4848">
            <v>10.130000000000001</v>
          </cell>
          <cell r="H4848">
            <v>34.44</v>
          </cell>
          <cell r="J4848" t="str">
            <v>CPUaux</v>
          </cell>
          <cell r="K4848">
            <v>3.4</v>
          </cell>
        </row>
        <row r="4849">
          <cell r="D4849">
            <v>0</v>
          </cell>
          <cell r="E4849">
            <v>0</v>
          </cell>
          <cell r="F4849">
            <v>0</v>
          </cell>
          <cell r="G4849">
            <v>0</v>
          </cell>
          <cell r="H4849">
            <v>0</v>
          </cell>
        </row>
        <row r="4850">
          <cell r="D4850">
            <v>0</v>
          </cell>
          <cell r="E4850">
            <v>0</v>
          </cell>
          <cell r="F4850">
            <v>0</v>
          </cell>
          <cell r="G4850">
            <v>0</v>
          </cell>
          <cell r="H4850">
            <v>0</v>
          </cell>
        </row>
        <row r="4851">
          <cell r="D4851">
            <v>0</v>
          </cell>
          <cell r="E4851">
            <v>0</v>
          </cell>
          <cell r="F4851">
            <v>0</v>
          </cell>
          <cell r="G4851">
            <v>0</v>
          </cell>
          <cell r="H4851">
            <v>0</v>
          </cell>
        </row>
        <row r="4852">
          <cell r="D4852">
            <v>0</v>
          </cell>
          <cell r="E4852">
            <v>0</v>
          </cell>
          <cell r="F4852">
            <v>0</v>
          </cell>
          <cell r="G4852">
            <v>0</v>
          </cell>
          <cell r="H4852">
            <v>0</v>
          </cell>
        </row>
        <row r="4853">
          <cell r="D4853" t="str">
            <v xml:space="preserve"> Sub-Total  </v>
          </cell>
          <cell r="H4853">
            <v>34.44</v>
          </cell>
        </row>
        <row r="4854">
          <cell r="D4854" t="str">
            <v xml:space="preserve"> Leis Sociais  </v>
          </cell>
          <cell r="E4854">
            <v>0</v>
          </cell>
          <cell r="F4854" t="str">
            <v xml:space="preserve">   </v>
          </cell>
          <cell r="G4854" t="str">
            <v xml:space="preserve">   </v>
          </cell>
          <cell r="H4854">
            <v>0</v>
          </cell>
        </row>
        <row r="4855">
          <cell r="A4855">
            <v>183</v>
          </cell>
          <cell r="D4855" t="str">
            <v xml:space="preserve"> Total MDO  </v>
          </cell>
          <cell r="H4855">
            <v>34.44</v>
          </cell>
        </row>
        <row r="4856">
          <cell r="D4856" t="str">
            <v xml:space="preserve">   </v>
          </cell>
          <cell r="E4856" t="str">
            <v xml:space="preserve">   </v>
          </cell>
          <cell r="F4856" t="str">
            <v xml:space="preserve">   </v>
          </cell>
          <cell r="G4856" t="str">
            <v xml:space="preserve">   </v>
          </cell>
          <cell r="H4856" t="str">
            <v xml:space="preserve">   </v>
          </cell>
        </row>
        <row r="4857">
          <cell r="D4857" t="str">
            <v xml:space="preserve"> BDI  </v>
          </cell>
          <cell r="E4857">
            <v>0.27179999999999999</v>
          </cell>
          <cell r="F4857" t="str">
            <v xml:space="preserve">   </v>
          </cell>
          <cell r="G4857" t="str">
            <v xml:space="preserve">   </v>
          </cell>
          <cell r="H4857">
            <v>9.36</v>
          </cell>
        </row>
        <row r="4858">
          <cell r="D4858" t="str">
            <v xml:space="preserve"> Total  </v>
          </cell>
          <cell r="H4858">
            <v>43.8</v>
          </cell>
        </row>
        <row r="4859">
          <cell r="I4859" t="str">
            <v>XX</v>
          </cell>
        </row>
        <row r="4860">
          <cell r="D4860" t="str">
            <v xml:space="preserve"> Obra:  </v>
          </cell>
          <cell r="E4860" t="str">
            <v>Construção de Centro Educacional</v>
          </cell>
        </row>
        <row r="4861">
          <cell r="D4861" t="str">
            <v xml:space="preserve"> Local:  </v>
          </cell>
          <cell r="E4861" t="str">
            <v>Município de Assis</v>
          </cell>
          <cell r="F4861" t="str">
            <v xml:space="preserve">   </v>
          </cell>
          <cell r="G4861" t="str">
            <v xml:space="preserve">   </v>
          </cell>
        </row>
        <row r="4862">
          <cell r="D4862" t="str">
            <v xml:space="preserve"> Concorrência :  </v>
          </cell>
          <cell r="E4862" t="str">
            <v xml:space="preserve"> N.º 011/2009</v>
          </cell>
          <cell r="F4862" t="str">
            <v xml:space="preserve">   </v>
          </cell>
          <cell r="G4862" t="str">
            <v xml:space="preserve">   </v>
          </cell>
        </row>
        <row r="4863">
          <cell r="D4863" t="str">
            <v xml:space="preserve"> Composições Unitárias  </v>
          </cell>
        </row>
        <row r="4864">
          <cell r="C4864">
            <v>184</v>
          </cell>
          <cell r="D4864" t="str">
            <v>Esquadria CA-14 - Fornecimento e colocação de esquadrias de alumínio, inclusive contramarcos, ferragens e vidros</v>
          </cell>
          <cell r="E4864" t="str">
            <v xml:space="preserve">   </v>
          </cell>
          <cell r="F4864" t="str">
            <v xml:space="preserve">   </v>
          </cell>
        </row>
        <row r="4865">
          <cell r="D4865" t="str">
            <v xml:space="preserve">   </v>
          </cell>
          <cell r="E4865" t="str">
            <v xml:space="preserve">  Unid.  </v>
          </cell>
          <cell r="F4865" t="str">
            <v xml:space="preserve"> MAT.  </v>
          </cell>
          <cell r="G4865" t="str">
            <v xml:space="preserve">  MDO  </v>
          </cell>
          <cell r="H4865" t="str">
            <v xml:space="preserve">  TOTAL  </v>
          </cell>
        </row>
        <row r="4866">
          <cell r="D4866" t="str">
            <v xml:space="preserve">   </v>
          </cell>
          <cell r="E4866" t="str">
            <v>pç</v>
          </cell>
          <cell r="F4866">
            <v>1383.45</v>
          </cell>
          <cell r="G4866">
            <v>51.66</v>
          </cell>
          <cell r="H4866">
            <v>1435.11</v>
          </cell>
        </row>
        <row r="4867">
          <cell r="D4867" t="str">
            <v xml:space="preserve">   </v>
          </cell>
          <cell r="E4867" t="str">
            <v xml:space="preserve">   </v>
          </cell>
          <cell r="F4867" t="str">
            <v xml:space="preserve">   </v>
          </cell>
          <cell r="G4867" t="str">
            <v xml:space="preserve">   </v>
          </cell>
          <cell r="H4867" t="str">
            <v xml:space="preserve">   </v>
          </cell>
        </row>
        <row r="4868">
          <cell r="D4868" t="str">
            <v xml:space="preserve"> Material  </v>
          </cell>
          <cell r="E4868" t="str">
            <v xml:space="preserve">  Consumo  </v>
          </cell>
          <cell r="F4868" t="str">
            <v xml:space="preserve"> Unid.  </v>
          </cell>
          <cell r="G4868" t="str">
            <v xml:space="preserve">  Pr. Unit.  </v>
          </cell>
          <cell r="H4868" t="str">
            <v xml:space="preserve">  Custo  </v>
          </cell>
        </row>
        <row r="4869">
          <cell r="D4869" t="str">
            <v>CAIXILHO DE CORRER DE ALUMÍNIO C/VIDRO</v>
          </cell>
          <cell r="E4869">
            <v>4.01</v>
          </cell>
          <cell r="F4869" t="str">
            <v>M2</v>
          </cell>
          <cell r="G4869">
            <v>345</v>
          </cell>
          <cell r="H4869">
            <v>1383.45</v>
          </cell>
          <cell r="J4869" t="str">
            <v>CA01</v>
          </cell>
          <cell r="K4869">
            <v>4.01</v>
          </cell>
        </row>
        <row r="4870">
          <cell r="D4870">
            <v>0</v>
          </cell>
          <cell r="E4870">
            <v>0</v>
          </cell>
          <cell r="F4870">
            <v>0</v>
          </cell>
          <cell r="G4870">
            <v>0</v>
          </cell>
          <cell r="H4870">
            <v>0</v>
          </cell>
        </row>
        <row r="4871">
          <cell r="D4871">
            <v>0</v>
          </cell>
          <cell r="E4871">
            <v>0</v>
          </cell>
          <cell r="F4871">
            <v>0</v>
          </cell>
          <cell r="G4871">
            <v>0</v>
          </cell>
          <cell r="H4871">
            <v>0</v>
          </cell>
        </row>
        <row r="4872">
          <cell r="D4872">
            <v>0</v>
          </cell>
          <cell r="E4872">
            <v>0</v>
          </cell>
          <cell r="F4872">
            <v>0</v>
          </cell>
          <cell r="G4872">
            <v>0</v>
          </cell>
          <cell r="H4872">
            <v>0</v>
          </cell>
        </row>
        <row r="4873">
          <cell r="D4873">
            <v>0</v>
          </cell>
          <cell r="E4873">
            <v>0</v>
          </cell>
          <cell r="F4873">
            <v>0</v>
          </cell>
          <cell r="G4873">
            <v>0</v>
          </cell>
          <cell r="H4873">
            <v>0</v>
          </cell>
        </row>
        <row r="4874">
          <cell r="D4874">
            <v>0</v>
          </cell>
          <cell r="E4874">
            <v>0</v>
          </cell>
          <cell r="F4874">
            <v>0</v>
          </cell>
          <cell r="G4874">
            <v>0</v>
          </cell>
          <cell r="H4874">
            <v>0</v>
          </cell>
        </row>
        <row r="4875">
          <cell r="D4875">
            <v>0</v>
          </cell>
          <cell r="E4875">
            <v>0</v>
          </cell>
          <cell r="F4875">
            <v>0</v>
          </cell>
          <cell r="G4875">
            <v>0</v>
          </cell>
          <cell r="H4875">
            <v>0</v>
          </cell>
        </row>
        <row r="4876">
          <cell r="B4876">
            <v>184</v>
          </cell>
          <cell r="D4876" t="str">
            <v xml:space="preserve"> Total Material  </v>
          </cell>
          <cell r="H4876">
            <v>1383.45</v>
          </cell>
        </row>
        <row r="4877">
          <cell r="D4877" t="str">
            <v xml:space="preserve">   </v>
          </cell>
          <cell r="E4877" t="str">
            <v xml:space="preserve">   </v>
          </cell>
          <cell r="F4877" t="str">
            <v xml:space="preserve">   </v>
          </cell>
          <cell r="G4877" t="str">
            <v xml:space="preserve">   </v>
          </cell>
          <cell r="H4877" t="str">
            <v xml:space="preserve">   </v>
          </cell>
        </row>
        <row r="4878">
          <cell r="D4878" t="str">
            <v xml:space="preserve"> Mão de Obra  </v>
          </cell>
          <cell r="E4878" t="str">
            <v xml:space="preserve">  Consumo  </v>
          </cell>
          <cell r="F4878" t="str">
            <v xml:space="preserve"> Unid.  </v>
          </cell>
          <cell r="G4878" t="str">
            <v xml:space="preserve">  Pr. Unit.  </v>
          </cell>
          <cell r="H4878" t="str">
            <v xml:space="preserve">  Custo  </v>
          </cell>
        </row>
        <row r="4879">
          <cell r="D4879" t="str">
            <v>Colocação de Contramarcos, inclusive material de fixação</v>
          </cell>
          <cell r="E4879">
            <v>4.01</v>
          </cell>
          <cell r="F4879" t="str">
            <v>M2</v>
          </cell>
          <cell r="G4879">
            <v>10.130000000000001</v>
          </cell>
          <cell r="H4879">
            <v>40.619999999999997</v>
          </cell>
          <cell r="J4879" t="str">
            <v>CPUaux</v>
          </cell>
          <cell r="K4879">
            <v>4.01</v>
          </cell>
        </row>
        <row r="4880">
          <cell r="D4880">
            <v>0</v>
          </cell>
          <cell r="E4880">
            <v>0</v>
          </cell>
          <cell r="F4880">
            <v>0</v>
          </cell>
          <cell r="G4880">
            <v>0</v>
          </cell>
          <cell r="H4880">
            <v>0</v>
          </cell>
        </row>
        <row r="4881">
          <cell r="D4881">
            <v>0</v>
          </cell>
          <cell r="E4881">
            <v>0</v>
          </cell>
          <cell r="F4881">
            <v>0</v>
          </cell>
          <cell r="G4881">
            <v>0</v>
          </cell>
          <cell r="H4881">
            <v>0</v>
          </cell>
        </row>
        <row r="4882">
          <cell r="D4882">
            <v>0</v>
          </cell>
          <cell r="E4882">
            <v>0</v>
          </cell>
          <cell r="F4882">
            <v>0</v>
          </cell>
          <cell r="G4882">
            <v>0</v>
          </cell>
          <cell r="H4882">
            <v>0</v>
          </cell>
        </row>
        <row r="4883">
          <cell r="D4883">
            <v>0</v>
          </cell>
          <cell r="E4883">
            <v>0</v>
          </cell>
          <cell r="F4883">
            <v>0</v>
          </cell>
          <cell r="G4883">
            <v>0</v>
          </cell>
          <cell r="H4883">
            <v>0</v>
          </cell>
        </row>
        <row r="4884">
          <cell r="D4884" t="str">
            <v xml:space="preserve"> Sub-Total  </v>
          </cell>
          <cell r="H4884">
            <v>40.619999999999997</v>
          </cell>
        </row>
        <row r="4885">
          <cell r="D4885" t="str">
            <v xml:space="preserve"> Leis Sociais  </v>
          </cell>
          <cell r="E4885">
            <v>0</v>
          </cell>
          <cell r="F4885" t="str">
            <v xml:space="preserve">   </v>
          </cell>
          <cell r="G4885" t="str">
            <v xml:space="preserve">   </v>
          </cell>
          <cell r="H4885">
            <v>0</v>
          </cell>
        </row>
        <row r="4886">
          <cell r="A4886">
            <v>184</v>
          </cell>
          <cell r="D4886" t="str">
            <v xml:space="preserve"> Total MDO  </v>
          </cell>
          <cell r="H4886">
            <v>40.619999999999997</v>
          </cell>
        </row>
        <row r="4887">
          <cell r="D4887" t="str">
            <v xml:space="preserve">   </v>
          </cell>
          <cell r="E4887" t="str">
            <v xml:space="preserve">   </v>
          </cell>
          <cell r="F4887" t="str">
            <v xml:space="preserve">   </v>
          </cell>
          <cell r="G4887" t="str">
            <v xml:space="preserve">   </v>
          </cell>
          <cell r="H4887" t="str">
            <v xml:space="preserve">   </v>
          </cell>
        </row>
        <row r="4888">
          <cell r="D4888" t="str">
            <v xml:space="preserve"> BDI  </v>
          </cell>
          <cell r="E4888">
            <v>0.27179999999999999</v>
          </cell>
          <cell r="F4888" t="str">
            <v xml:space="preserve">   </v>
          </cell>
          <cell r="G4888" t="str">
            <v xml:space="preserve">   </v>
          </cell>
          <cell r="H4888">
            <v>11.04</v>
          </cell>
        </row>
        <row r="4889">
          <cell r="D4889" t="str">
            <v xml:space="preserve"> Total  </v>
          </cell>
          <cell r="H4889">
            <v>51.66</v>
          </cell>
        </row>
        <row r="4890">
          <cell r="I4890" t="str">
            <v>XX</v>
          </cell>
        </row>
        <row r="4891">
          <cell r="D4891" t="str">
            <v xml:space="preserve"> Obra:  </v>
          </cell>
          <cell r="E4891" t="str">
            <v>Construção de Centro Educacional</v>
          </cell>
        </row>
        <row r="4892">
          <cell r="D4892" t="str">
            <v xml:space="preserve"> Local:  </v>
          </cell>
          <cell r="E4892" t="str">
            <v>Município de Assis</v>
          </cell>
          <cell r="F4892" t="str">
            <v xml:space="preserve">   </v>
          </cell>
          <cell r="G4892" t="str">
            <v xml:space="preserve">   </v>
          </cell>
        </row>
        <row r="4893">
          <cell r="D4893" t="str">
            <v xml:space="preserve"> Concorrência :  </v>
          </cell>
          <cell r="E4893" t="str">
            <v xml:space="preserve"> N.º 011/2009</v>
          </cell>
          <cell r="F4893" t="str">
            <v xml:space="preserve">   </v>
          </cell>
          <cell r="G4893" t="str">
            <v xml:space="preserve">   </v>
          </cell>
        </row>
        <row r="4894">
          <cell r="D4894" t="str">
            <v xml:space="preserve"> Composições Unitárias  </v>
          </cell>
        </row>
        <row r="4895">
          <cell r="C4895">
            <v>185</v>
          </cell>
          <cell r="D4895" t="str">
            <v>Esquadria CA-15 - Fornecimento e colocação de esquadrias de alumínio, inclusive contramarcos, ferragens e vidros</v>
          </cell>
          <cell r="E4895" t="str">
            <v xml:space="preserve">   </v>
          </cell>
          <cell r="F4895" t="str">
            <v xml:space="preserve">   </v>
          </cell>
        </row>
        <row r="4896">
          <cell r="D4896" t="str">
            <v xml:space="preserve">   </v>
          </cell>
          <cell r="E4896" t="str">
            <v xml:space="preserve">  Unid.  </v>
          </cell>
          <cell r="F4896" t="str">
            <v xml:space="preserve"> MAT.  </v>
          </cell>
          <cell r="G4896" t="str">
            <v xml:space="preserve">  MDO  </v>
          </cell>
          <cell r="H4896" t="str">
            <v xml:space="preserve">  TOTAL  </v>
          </cell>
        </row>
        <row r="4897">
          <cell r="D4897" t="str">
            <v xml:space="preserve">   </v>
          </cell>
          <cell r="E4897" t="str">
            <v>pç</v>
          </cell>
          <cell r="F4897">
            <v>2932.5</v>
          </cell>
          <cell r="G4897">
            <v>109.51</v>
          </cell>
          <cell r="H4897">
            <v>3042.01</v>
          </cell>
        </row>
        <row r="4898">
          <cell r="D4898" t="str">
            <v xml:space="preserve">   </v>
          </cell>
          <cell r="E4898" t="str">
            <v xml:space="preserve">   </v>
          </cell>
          <cell r="F4898" t="str">
            <v xml:space="preserve">   </v>
          </cell>
          <cell r="G4898" t="str">
            <v xml:space="preserve">   </v>
          </cell>
          <cell r="H4898" t="str">
            <v xml:space="preserve">   </v>
          </cell>
        </row>
        <row r="4899">
          <cell r="D4899" t="str">
            <v xml:space="preserve"> Material  </v>
          </cell>
          <cell r="E4899" t="str">
            <v xml:space="preserve">  Consumo  </v>
          </cell>
          <cell r="F4899" t="str">
            <v xml:space="preserve"> Unid.  </v>
          </cell>
          <cell r="G4899" t="str">
            <v xml:space="preserve">  Pr. Unit.  </v>
          </cell>
          <cell r="H4899" t="str">
            <v xml:space="preserve">  Custo  </v>
          </cell>
        </row>
        <row r="4900">
          <cell r="D4900" t="str">
            <v>CAIXILHO DE CORRER DE ALUMÍNIO C/VIDRO</v>
          </cell>
          <cell r="E4900">
            <v>8.5</v>
          </cell>
          <cell r="F4900" t="str">
            <v>M2</v>
          </cell>
          <cell r="G4900">
            <v>345</v>
          </cell>
          <cell r="H4900">
            <v>2932.5</v>
          </cell>
          <cell r="J4900" t="str">
            <v>CA01</v>
          </cell>
          <cell r="K4900">
            <v>8.5</v>
          </cell>
        </row>
        <row r="4901">
          <cell r="D4901">
            <v>0</v>
          </cell>
          <cell r="E4901">
            <v>0</v>
          </cell>
          <cell r="F4901">
            <v>0</v>
          </cell>
          <cell r="G4901">
            <v>0</v>
          </cell>
          <cell r="H4901">
            <v>0</v>
          </cell>
        </row>
        <row r="4902">
          <cell r="D4902">
            <v>0</v>
          </cell>
          <cell r="E4902">
            <v>0</v>
          </cell>
          <cell r="F4902">
            <v>0</v>
          </cell>
          <cell r="G4902">
            <v>0</v>
          </cell>
          <cell r="H4902">
            <v>0</v>
          </cell>
        </row>
        <row r="4903">
          <cell r="D4903">
            <v>0</v>
          </cell>
          <cell r="E4903">
            <v>0</v>
          </cell>
          <cell r="F4903">
            <v>0</v>
          </cell>
          <cell r="G4903">
            <v>0</v>
          </cell>
          <cell r="H4903">
            <v>0</v>
          </cell>
        </row>
        <row r="4904">
          <cell r="D4904">
            <v>0</v>
          </cell>
          <cell r="E4904">
            <v>0</v>
          </cell>
          <cell r="F4904">
            <v>0</v>
          </cell>
          <cell r="G4904">
            <v>0</v>
          </cell>
          <cell r="H4904">
            <v>0</v>
          </cell>
        </row>
        <row r="4905">
          <cell r="D4905">
            <v>0</v>
          </cell>
          <cell r="E4905">
            <v>0</v>
          </cell>
          <cell r="F4905">
            <v>0</v>
          </cell>
          <cell r="G4905">
            <v>0</v>
          </cell>
          <cell r="H4905">
            <v>0</v>
          </cell>
        </row>
        <row r="4906">
          <cell r="D4906">
            <v>0</v>
          </cell>
          <cell r="E4906">
            <v>0</v>
          </cell>
          <cell r="F4906">
            <v>0</v>
          </cell>
          <cell r="G4906">
            <v>0</v>
          </cell>
          <cell r="H4906">
            <v>0</v>
          </cell>
        </row>
        <row r="4907">
          <cell r="B4907">
            <v>185</v>
          </cell>
          <cell r="D4907" t="str">
            <v xml:space="preserve"> Total Material  </v>
          </cell>
          <cell r="H4907">
            <v>2932.5</v>
          </cell>
        </row>
        <row r="4908">
          <cell r="D4908" t="str">
            <v xml:space="preserve">   </v>
          </cell>
          <cell r="E4908" t="str">
            <v xml:space="preserve">   </v>
          </cell>
          <cell r="F4908" t="str">
            <v xml:space="preserve">   </v>
          </cell>
          <cell r="G4908" t="str">
            <v xml:space="preserve">   </v>
          </cell>
          <cell r="H4908" t="str">
            <v xml:space="preserve">   </v>
          </cell>
        </row>
        <row r="4909">
          <cell r="D4909" t="str">
            <v xml:space="preserve"> Mão de Obra  </v>
          </cell>
          <cell r="E4909" t="str">
            <v xml:space="preserve">  Consumo  </v>
          </cell>
          <cell r="F4909" t="str">
            <v xml:space="preserve"> Unid.  </v>
          </cell>
          <cell r="G4909" t="str">
            <v xml:space="preserve">  Pr. Unit.  </v>
          </cell>
          <cell r="H4909" t="str">
            <v xml:space="preserve">  Custo  </v>
          </cell>
        </row>
        <row r="4910">
          <cell r="D4910" t="str">
            <v>Colocação de Contramarcos, inclusive material de fixação</v>
          </cell>
          <cell r="E4910">
            <v>8.5</v>
          </cell>
          <cell r="F4910" t="str">
            <v>M2</v>
          </cell>
          <cell r="G4910">
            <v>10.130000000000001</v>
          </cell>
          <cell r="H4910">
            <v>86.11</v>
          </cell>
          <cell r="J4910" t="str">
            <v>CPUaux</v>
          </cell>
          <cell r="K4910">
            <v>8.5</v>
          </cell>
        </row>
        <row r="4911">
          <cell r="D4911">
            <v>0</v>
          </cell>
          <cell r="E4911">
            <v>0</v>
          </cell>
          <cell r="F4911">
            <v>0</v>
          </cell>
          <cell r="G4911">
            <v>0</v>
          </cell>
          <cell r="H4911">
            <v>0</v>
          </cell>
        </row>
        <row r="4912">
          <cell r="D4912">
            <v>0</v>
          </cell>
          <cell r="E4912">
            <v>0</v>
          </cell>
          <cell r="F4912">
            <v>0</v>
          </cell>
          <cell r="G4912">
            <v>0</v>
          </cell>
          <cell r="H4912">
            <v>0</v>
          </cell>
        </row>
        <row r="4913">
          <cell r="D4913">
            <v>0</v>
          </cell>
          <cell r="E4913">
            <v>0</v>
          </cell>
          <cell r="F4913">
            <v>0</v>
          </cell>
          <cell r="G4913">
            <v>0</v>
          </cell>
          <cell r="H4913">
            <v>0</v>
          </cell>
        </row>
        <row r="4914">
          <cell r="D4914">
            <v>0</v>
          </cell>
          <cell r="E4914">
            <v>0</v>
          </cell>
          <cell r="F4914">
            <v>0</v>
          </cell>
          <cell r="G4914">
            <v>0</v>
          </cell>
          <cell r="H4914">
            <v>0</v>
          </cell>
        </row>
        <row r="4915">
          <cell r="D4915" t="str">
            <v xml:space="preserve"> Sub-Total  </v>
          </cell>
          <cell r="H4915">
            <v>86.11</v>
          </cell>
        </row>
        <row r="4916">
          <cell r="D4916" t="str">
            <v xml:space="preserve"> Leis Sociais  </v>
          </cell>
          <cell r="E4916">
            <v>0</v>
          </cell>
          <cell r="F4916" t="str">
            <v xml:space="preserve">   </v>
          </cell>
          <cell r="G4916" t="str">
            <v xml:space="preserve">   </v>
          </cell>
          <cell r="H4916">
            <v>0</v>
          </cell>
        </row>
        <row r="4917">
          <cell r="A4917">
            <v>185</v>
          </cell>
          <cell r="D4917" t="str">
            <v xml:space="preserve"> Total MDO  </v>
          </cell>
          <cell r="H4917">
            <v>86.11</v>
          </cell>
        </row>
        <row r="4918">
          <cell r="D4918" t="str">
            <v xml:space="preserve">   </v>
          </cell>
          <cell r="E4918" t="str">
            <v xml:space="preserve">   </v>
          </cell>
          <cell r="F4918" t="str">
            <v xml:space="preserve">   </v>
          </cell>
          <cell r="G4918" t="str">
            <v xml:space="preserve">   </v>
          </cell>
          <cell r="H4918" t="str">
            <v xml:space="preserve">   </v>
          </cell>
        </row>
        <row r="4919">
          <cell r="D4919" t="str">
            <v xml:space="preserve"> BDI  </v>
          </cell>
          <cell r="E4919">
            <v>0.27179999999999999</v>
          </cell>
          <cell r="F4919" t="str">
            <v xml:space="preserve">   </v>
          </cell>
          <cell r="G4919" t="str">
            <v xml:space="preserve">   </v>
          </cell>
          <cell r="H4919">
            <v>23.4</v>
          </cell>
        </row>
        <row r="4920">
          <cell r="D4920" t="str">
            <v xml:space="preserve"> Total  </v>
          </cell>
          <cell r="H4920">
            <v>109.51</v>
          </cell>
        </row>
        <row r="4921">
          <cell r="I4921" t="str">
            <v>XX</v>
          </cell>
        </row>
        <row r="4922">
          <cell r="D4922" t="str">
            <v xml:space="preserve"> Obra:  </v>
          </cell>
          <cell r="E4922" t="str">
            <v>Construção de Centro Educacional</v>
          </cell>
        </row>
        <row r="4923">
          <cell r="D4923" t="str">
            <v xml:space="preserve"> Local:  </v>
          </cell>
          <cell r="E4923" t="str">
            <v>Município de Assis</v>
          </cell>
          <cell r="F4923" t="str">
            <v xml:space="preserve">   </v>
          </cell>
          <cell r="G4923" t="str">
            <v xml:space="preserve">   </v>
          </cell>
        </row>
        <row r="4924">
          <cell r="D4924" t="str">
            <v xml:space="preserve"> Concorrência :  </v>
          </cell>
          <cell r="E4924" t="str">
            <v xml:space="preserve"> N.º 011/2009</v>
          </cell>
          <cell r="F4924" t="str">
            <v xml:space="preserve">   </v>
          </cell>
          <cell r="G4924" t="str">
            <v xml:space="preserve">   </v>
          </cell>
        </row>
        <row r="4925">
          <cell r="D4925" t="str">
            <v xml:space="preserve"> Composições Unitárias  </v>
          </cell>
        </row>
        <row r="4926">
          <cell r="C4926">
            <v>186</v>
          </cell>
          <cell r="D4926" t="str">
            <v>Esquadria CA-16 - Fornecimento e colocação de esquadrias de alumínio, inclusive contramarcos, ferragens e vidros</v>
          </cell>
          <cell r="E4926" t="str">
            <v xml:space="preserve">   </v>
          </cell>
          <cell r="F4926" t="str">
            <v xml:space="preserve">   </v>
          </cell>
        </row>
        <row r="4927">
          <cell r="D4927" t="str">
            <v xml:space="preserve">   </v>
          </cell>
          <cell r="E4927" t="str">
            <v xml:space="preserve">  Unid.  </v>
          </cell>
          <cell r="F4927" t="str">
            <v xml:space="preserve"> MAT.  </v>
          </cell>
          <cell r="G4927" t="str">
            <v xml:space="preserve">  MDO  </v>
          </cell>
          <cell r="H4927" t="str">
            <v xml:space="preserve">  TOTAL  </v>
          </cell>
        </row>
        <row r="4928">
          <cell r="D4928" t="str">
            <v xml:space="preserve">   </v>
          </cell>
          <cell r="E4928" t="str">
            <v>pç</v>
          </cell>
          <cell r="F4928">
            <v>2118.3000000000002</v>
          </cell>
          <cell r="G4928">
            <v>79.11</v>
          </cell>
          <cell r="H4928">
            <v>2197.41</v>
          </cell>
        </row>
        <row r="4929">
          <cell r="D4929" t="str">
            <v xml:space="preserve">   </v>
          </cell>
          <cell r="E4929" t="str">
            <v xml:space="preserve">   </v>
          </cell>
          <cell r="F4929" t="str">
            <v xml:space="preserve">   </v>
          </cell>
          <cell r="G4929" t="str">
            <v xml:space="preserve">   </v>
          </cell>
          <cell r="H4929" t="str">
            <v xml:space="preserve">   </v>
          </cell>
        </row>
        <row r="4930">
          <cell r="D4930" t="str">
            <v xml:space="preserve"> Material  </v>
          </cell>
          <cell r="E4930" t="str">
            <v xml:space="preserve">  Consumo  </v>
          </cell>
          <cell r="F4930" t="str">
            <v xml:space="preserve"> Unid.  </v>
          </cell>
          <cell r="G4930" t="str">
            <v xml:space="preserve">  Pr. Unit.  </v>
          </cell>
          <cell r="H4930" t="str">
            <v xml:space="preserve">  Custo  </v>
          </cell>
        </row>
        <row r="4931">
          <cell r="D4931" t="str">
            <v>CAIXILHO DE CORRER DE ALUMÍNIO C/VIDRO</v>
          </cell>
          <cell r="E4931">
            <v>6.14</v>
          </cell>
          <cell r="F4931" t="str">
            <v>M2</v>
          </cell>
          <cell r="G4931">
            <v>345</v>
          </cell>
          <cell r="H4931">
            <v>2118.3000000000002</v>
          </cell>
          <cell r="J4931" t="str">
            <v>CA01</v>
          </cell>
          <cell r="K4931">
            <v>6.14</v>
          </cell>
        </row>
        <row r="4932">
          <cell r="D4932">
            <v>0</v>
          </cell>
          <cell r="E4932">
            <v>0</v>
          </cell>
          <cell r="F4932">
            <v>0</v>
          </cell>
          <cell r="G4932">
            <v>0</v>
          </cell>
          <cell r="H4932">
            <v>0</v>
          </cell>
        </row>
        <row r="4933">
          <cell r="D4933">
            <v>0</v>
          </cell>
          <cell r="E4933">
            <v>0</v>
          </cell>
          <cell r="F4933">
            <v>0</v>
          </cell>
          <cell r="G4933">
            <v>0</v>
          </cell>
          <cell r="H4933">
            <v>0</v>
          </cell>
        </row>
        <row r="4934">
          <cell r="D4934">
            <v>0</v>
          </cell>
          <cell r="E4934">
            <v>0</v>
          </cell>
          <cell r="F4934">
            <v>0</v>
          </cell>
          <cell r="G4934">
            <v>0</v>
          </cell>
          <cell r="H4934">
            <v>0</v>
          </cell>
        </row>
        <row r="4935">
          <cell r="D4935">
            <v>0</v>
          </cell>
          <cell r="E4935">
            <v>0</v>
          </cell>
          <cell r="F4935">
            <v>0</v>
          </cell>
          <cell r="G4935">
            <v>0</v>
          </cell>
          <cell r="H4935">
            <v>0</v>
          </cell>
        </row>
        <row r="4936">
          <cell r="D4936">
            <v>0</v>
          </cell>
          <cell r="E4936">
            <v>0</v>
          </cell>
          <cell r="F4936">
            <v>0</v>
          </cell>
          <cell r="G4936">
            <v>0</v>
          </cell>
          <cell r="H4936">
            <v>0</v>
          </cell>
        </row>
        <row r="4937">
          <cell r="D4937">
            <v>0</v>
          </cell>
          <cell r="E4937">
            <v>0</v>
          </cell>
          <cell r="F4937">
            <v>0</v>
          </cell>
          <cell r="G4937">
            <v>0</v>
          </cell>
          <cell r="H4937">
            <v>0</v>
          </cell>
        </row>
        <row r="4938">
          <cell r="B4938">
            <v>186</v>
          </cell>
          <cell r="D4938" t="str">
            <v xml:space="preserve"> Total Material  </v>
          </cell>
          <cell r="H4938">
            <v>2118.3000000000002</v>
          </cell>
        </row>
        <row r="4939">
          <cell r="D4939" t="str">
            <v xml:space="preserve">   </v>
          </cell>
          <cell r="E4939" t="str">
            <v xml:space="preserve">   </v>
          </cell>
          <cell r="F4939" t="str">
            <v xml:space="preserve">   </v>
          </cell>
          <cell r="G4939" t="str">
            <v xml:space="preserve">   </v>
          </cell>
          <cell r="H4939" t="str">
            <v xml:space="preserve">   </v>
          </cell>
        </row>
        <row r="4940">
          <cell r="D4940" t="str">
            <v xml:space="preserve"> Mão de Obra  </v>
          </cell>
          <cell r="E4940" t="str">
            <v xml:space="preserve">  Consumo  </v>
          </cell>
          <cell r="F4940" t="str">
            <v xml:space="preserve"> Unid.  </v>
          </cell>
          <cell r="G4940" t="str">
            <v xml:space="preserve">  Pr. Unit.  </v>
          </cell>
          <cell r="H4940" t="str">
            <v xml:space="preserve">  Custo  </v>
          </cell>
        </row>
        <row r="4941">
          <cell r="D4941" t="str">
            <v>Colocação de Contramarcos, inclusive material de fixação</v>
          </cell>
          <cell r="E4941">
            <v>6.14</v>
          </cell>
          <cell r="F4941" t="str">
            <v>M2</v>
          </cell>
          <cell r="G4941">
            <v>10.130000000000001</v>
          </cell>
          <cell r="H4941">
            <v>62.2</v>
          </cell>
          <cell r="J4941" t="str">
            <v>CPUaux</v>
          </cell>
          <cell r="K4941">
            <v>6.14</v>
          </cell>
        </row>
        <row r="4942">
          <cell r="D4942">
            <v>0</v>
          </cell>
          <cell r="E4942">
            <v>0</v>
          </cell>
          <cell r="F4942">
            <v>0</v>
          </cell>
          <cell r="G4942">
            <v>0</v>
          </cell>
          <cell r="H4942">
            <v>0</v>
          </cell>
        </row>
        <row r="4943">
          <cell r="D4943">
            <v>0</v>
          </cell>
          <cell r="E4943">
            <v>0</v>
          </cell>
          <cell r="F4943">
            <v>0</v>
          </cell>
          <cell r="G4943">
            <v>0</v>
          </cell>
          <cell r="H4943">
            <v>0</v>
          </cell>
        </row>
        <row r="4944">
          <cell r="D4944">
            <v>0</v>
          </cell>
          <cell r="E4944">
            <v>0</v>
          </cell>
          <cell r="F4944">
            <v>0</v>
          </cell>
          <cell r="G4944">
            <v>0</v>
          </cell>
          <cell r="H4944">
            <v>0</v>
          </cell>
        </row>
        <row r="4945">
          <cell r="D4945">
            <v>0</v>
          </cell>
          <cell r="E4945">
            <v>0</v>
          </cell>
          <cell r="F4945">
            <v>0</v>
          </cell>
          <cell r="G4945">
            <v>0</v>
          </cell>
          <cell r="H4945">
            <v>0</v>
          </cell>
        </row>
        <row r="4946">
          <cell r="D4946" t="str">
            <v xml:space="preserve"> Sub-Total  </v>
          </cell>
          <cell r="H4946">
            <v>62.2</v>
          </cell>
        </row>
        <row r="4947">
          <cell r="D4947" t="str">
            <v xml:space="preserve"> Leis Sociais  </v>
          </cell>
          <cell r="E4947">
            <v>0</v>
          </cell>
          <cell r="F4947" t="str">
            <v xml:space="preserve">   </v>
          </cell>
          <cell r="G4947" t="str">
            <v xml:space="preserve">   </v>
          </cell>
          <cell r="H4947">
            <v>0</v>
          </cell>
        </row>
        <row r="4948">
          <cell r="A4948">
            <v>186</v>
          </cell>
          <cell r="D4948" t="str">
            <v xml:space="preserve"> Total MDO  </v>
          </cell>
          <cell r="H4948">
            <v>62.2</v>
          </cell>
        </row>
        <row r="4949">
          <cell r="D4949" t="str">
            <v xml:space="preserve">   </v>
          </cell>
          <cell r="E4949" t="str">
            <v xml:space="preserve">   </v>
          </cell>
          <cell r="F4949" t="str">
            <v xml:space="preserve">   </v>
          </cell>
          <cell r="G4949" t="str">
            <v xml:space="preserve">   </v>
          </cell>
          <cell r="H4949" t="str">
            <v xml:space="preserve">   </v>
          </cell>
        </row>
        <row r="4950">
          <cell r="D4950" t="str">
            <v xml:space="preserve"> BDI  </v>
          </cell>
          <cell r="E4950">
            <v>0.27179999999999999</v>
          </cell>
          <cell r="F4950" t="str">
            <v xml:space="preserve">   </v>
          </cell>
          <cell r="G4950" t="str">
            <v xml:space="preserve">   </v>
          </cell>
          <cell r="H4950">
            <v>16.91</v>
          </cell>
        </row>
        <row r="4951">
          <cell r="D4951" t="str">
            <v xml:space="preserve"> Total  </v>
          </cell>
          <cell r="H4951">
            <v>79.11</v>
          </cell>
        </row>
        <row r="4952">
          <cell r="I4952" t="str">
            <v>XX</v>
          </cell>
        </row>
        <row r="4953">
          <cell r="D4953" t="str">
            <v xml:space="preserve"> Obra:  </v>
          </cell>
          <cell r="E4953" t="str">
            <v>Construção de Centro Educacional</v>
          </cell>
        </row>
        <row r="4954">
          <cell r="D4954" t="str">
            <v xml:space="preserve"> Local:  </v>
          </cell>
          <cell r="E4954" t="str">
            <v>Município de Assis</v>
          </cell>
          <cell r="F4954" t="str">
            <v xml:space="preserve">   </v>
          </cell>
          <cell r="G4954" t="str">
            <v xml:space="preserve">   </v>
          </cell>
        </row>
        <row r="4955">
          <cell r="D4955" t="str">
            <v xml:space="preserve"> Concorrência :  </v>
          </cell>
          <cell r="E4955" t="str">
            <v xml:space="preserve"> N.º 011/2009</v>
          </cell>
          <cell r="F4955" t="str">
            <v xml:space="preserve">   </v>
          </cell>
          <cell r="G4955" t="str">
            <v xml:space="preserve">   </v>
          </cell>
        </row>
        <row r="4956">
          <cell r="D4956" t="str">
            <v xml:space="preserve"> Composições Unitárias  </v>
          </cell>
        </row>
        <row r="4957">
          <cell r="C4957">
            <v>187</v>
          </cell>
          <cell r="D4957" t="str">
            <v>Esquadria CA-17 - Fornecimento e colocação de esquadrias de alumínio, inclusive contramarcos, ferragens e vidros</v>
          </cell>
          <cell r="E4957" t="str">
            <v xml:space="preserve">   </v>
          </cell>
          <cell r="F4957" t="str">
            <v xml:space="preserve">   </v>
          </cell>
        </row>
        <row r="4958">
          <cell r="D4958" t="str">
            <v xml:space="preserve">   </v>
          </cell>
          <cell r="E4958" t="str">
            <v xml:space="preserve">  Unid.  </v>
          </cell>
          <cell r="F4958" t="str">
            <v xml:space="preserve"> MAT.  </v>
          </cell>
          <cell r="G4958" t="str">
            <v xml:space="preserve">  MDO  </v>
          </cell>
          <cell r="H4958" t="str">
            <v xml:space="preserve">  TOTAL  </v>
          </cell>
        </row>
        <row r="4959">
          <cell r="D4959" t="str">
            <v xml:space="preserve">   </v>
          </cell>
          <cell r="E4959" t="str">
            <v>pç</v>
          </cell>
          <cell r="F4959">
            <v>579.89</v>
          </cell>
          <cell r="G4959">
            <v>25.89</v>
          </cell>
          <cell r="H4959">
            <v>605.78</v>
          </cell>
        </row>
        <row r="4960">
          <cell r="D4960" t="str">
            <v xml:space="preserve">   </v>
          </cell>
          <cell r="E4960" t="str">
            <v xml:space="preserve">   </v>
          </cell>
          <cell r="F4960" t="str">
            <v xml:space="preserve">   </v>
          </cell>
          <cell r="G4960" t="str">
            <v xml:space="preserve">   </v>
          </cell>
          <cell r="H4960" t="str">
            <v xml:space="preserve">   </v>
          </cell>
        </row>
        <row r="4961">
          <cell r="D4961" t="str">
            <v xml:space="preserve"> Material  </v>
          </cell>
          <cell r="E4961" t="str">
            <v xml:space="preserve">  Consumo  </v>
          </cell>
          <cell r="F4961" t="str">
            <v xml:space="preserve"> Unid.  </v>
          </cell>
          <cell r="G4961" t="str">
            <v xml:space="preserve">  Pr. Unit.  </v>
          </cell>
          <cell r="H4961" t="str">
            <v xml:space="preserve">  Custo  </v>
          </cell>
        </row>
        <row r="4962">
          <cell r="D4962" t="str">
            <v>CAIXILHO DE CORRER DE ALUMÍNIO VENEZIANA E TELA MOSQUITEIRA</v>
          </cell>
          <cell r="E4962">
            <v>2.0099999999999998</v>
          </cell>
          <cell r="F4962" t="str">
            <v>M2</v>
          </cell>
          <cell r="G4962">
            <v>288.5</v>
          </cell>
          <cell r="H4962">
            <v>579.89</v>
          </cell>
          <cell r="J4962" t="str">
            <v>CA02</v>
          </cell>
          <cell r="K4962">
            <v>2.0099999999999998</v>
          </cell>
        </row>
        <row r="4963">
          <cell r="D4963">
            <v>0</v>
          </cell>
          <cell r="E4963">
            <v>0</v>
          </cell>
          <cell r="F4963">
            <v>0</v>
          </cell>
          <cell r="G4963">
            <v>0</v>
          </cell>
          <cell r="H4963">
            <v>0</v>
          </cell>
        </row>
        <row r="4964">
          <cell r="D4964">
            <v>0</v>
          </cell>
          <cell r="E4964">
            <v>0</v>
          </cell>
          <cell r="F4964">
            <v>0</v>
          </cell>
          <cell r="G4964">
            <v>0</v>
          </cell>
          <cell r="H4964">
            <v>0</v>
          </cell>
        </row>
        <row r="4965">
          <cell r="D4965">
            <v>0</v>
          </cell>
          <cell r="E4965">
            <v>0</v>
          </cell>
          <cell r="F4965">
            <v>0</v>
          </cell>
          <cell r="G4965">
            <v>0</v>
          </cell>
          <cell r="H4965">
            <v>0</v>
          </cell>
        </row>
        <row r="4966">
          <cell r="D4966">
            <v>0</v>
          </cell>
          <cell r="E4966">
            <v>0</v>
          </cell>
          <cell r="F4966">
            <v>0</v>
          </cell>
          <cell r="G4966">
            <v>0</v>
          </cell>
          <cell r="H4966">
            <v>0</v>
          </cell>
        </row>
        <row r="4967">
          <cell r="D4967">
            <v>0</v>
          </cell>
          <cell r="E4967">
            <v>0</v>
          </cell>
          <cell r="F4967">
            <v>0</v>
          </cell>
          <cell r="G4967">
            <v>0</v>
          </cell>
          <cell r="H4967">
            <v>0</v>
          </cell>
        </row>
        <row r="4968">
          <cell r="D4968">
            <v>0</v>
          </cell>
          <cell r="E4968">
            <v>0</v>
          </cell>
          <cell r="F4968">
            <v>0</v>
          </cell>
          <cell r="G4968">
            <v>0</v>
          </cell>
          <cell r="H4968">
            <v>0</v>
          </cell>
        </row>
        <row r="4969">
          <cell r="B4969">
            <v>187</v>
          </cell>
          <cell r="D4969" t="str">
            <v xml:space="preserve"> Total Material  </v>
          </cell>
          <cell r="H4969">
            <v>579.89</v>
          </cell>
        </row>
        <row r="4970">
          <cell r="D4970" t="str">
            <v xml:space="preserve">   </v>
          </cell>
          <cell r="E4970" t="str">
            <v xml:space="preserve">   </v>
          </cell>
          <cell r="F4970" t="str">
            <v xml:space="preserve">   </v>
          </cell>
          <cell r="G4970" t="str">
            <v xml:space="preserve">   </v>
          </cell>
          <cell r="H4970" t="str">
            <v xml:space="preserve">   </v>
          </cell>
        </row>
        <row r="4971">
          <cell r="D4971" t="str">
            <v xml:space="preserve"> Mão de Obra  </v>
          </cell>
          <cell r="E4971" t="str">
            <v xml:space="preserve">  Consumo  </v>
          </cell>
          <cell r="F4971" t="str">
            <v xml:space="preserve"> Unid.  </v>
          </cell>
          <cell r="G4971" t="str">
            <v xml:space="preserve">  Pr. Unit.  </v>
          </cell>
          <cell r="H4971" t="str">
            <v xml:space="preserve">  Custo  </v>
          </cell>
        </row>
        <row r="4972">
          <cell r="D4972" t="str">
            <v>Colocação de Contramarcos, inclusive material de fixação</v>
          </cell>
          <cell r="E4972">
            <v>2.0099999999999998</v>
          </cell>
          <cell r="F4972" t="str">
            <v>M2</v>
          </cell>
          <cell r="G4972">
            <v>10.130000000000001</v>
          </cell>
          <cell r="H4972">
            <v>20.36</v>
          </cell>
          <cell r="J4972" t="str">
            <v>CPUaux</v>
          </cell>
          <cell r="K4972">
            <v>2.0099999999999998</v>
          </cell>
        </row>
        <row r="4973">
          <cell r="D4973">
            <v>0</v>
          </cell>
          <cell r="E4973">
            <v>0</v>
          </cell>
          <cell r="F4973">
            <v>0</v>
          </cell>
          <cell r="G4973">
            <v>0</v>
          </cell>
          <cell r="H4973">
            <v>0</v>
          </cell>
        </row>
        <row r="4974">
          <cell r="D4974">
            <v>0</v>
          </cell>
          <cell r="E4974">
            <v>0</v>
          </cell>
          <cell r="F4974">
            <v>0</v>
          </cell>
          <cell r="G4974">
            <v>0</v>
          </cell>
          <cell r="H4974">
            <v>0</v>
          </cell>
        </row>
        <row r="4975">
          <cell r="D4975">
            <v>0</v>
          </cell>
          <cell r="E4975">
            <v>0</v>
          </cell>
          <cell r="F4975">
            <v>0</v>
          </cell>
          <cell r="G4975">
            <v>0</v>
          </cell>
          <cell r="H4975">
            <v>0</v>
          </cell>
        </row>
        <row r="4976">
          <cell r="D4976">
            <v>0</v>
          </cell>
          <cell r="E4976">
            <v>0</v>
          </cell>
          <cell r="F4976">
            <v>0</v>
          </cell>
          <cell r="G4976">
            <v>0</v>
          </cell>
          <cell r="H4976">
            <v>0</v>
          </cell>
        </row>
        <row r="4977">
          <cell r="D4977" t="str">
            <v xml:space="preserve"> Sub-Total  </v>
          </cell>
          <cell r="H4977">
            <v>20.36</v>
          </cell>
        </row>
        <row r="4978">
          <cell r="D4978" t="str">
            <v xml:space="preserve"> Leis Sociais  </v>
          </cell>
          <cell r="E4978">
            <v>0</v>
          </cell>
          <cell r="F4978" t="str">
            <v xml:space="preserve">   </v>
          </cell>
          <cell r="G4978" t="str">
            <v xml:space="preserve">   </v>
          </cell>
          <cell r="H4978">
            <v>0</v>
          </cell>
        </row>
        <row r="4979">
          <cell r="A4979">
            <v>187</v>
          </cell>
          <cell r="D4979" t="str">
            <v xml:space="preserve"> Total MDO  </v>
          </cell>
          <cell r="H4979">
            <v>20.36</v>
          </cell>
        </row>
        <row r="4980">
          <cell r="D4980" t="str">
            <v xml:space="preserve">   </v>
          </cell>
          <cell r="E4980" t="str">
            <v xml:space="preserve">   </v>
          </cell>
          <cell r="F4980" t="str">
            <v xml:space="preserve">   </v>
          </cell>
          <cell r="G4980" t="str">
            <v xml:space="preserve">   </v>
          </cell>
          <cell r="H4980" t="str">
            <v xml:space="preserve">   </v>
          </cell>
        </row>
        <row r="4981">
          <cell r="D4981" t="str">
            <v xml:space="preserve"> BDI  </v>
          </cell>
          <cell r="E4981">
            <v>0.27179999999999999</v>
          </cell>
          <cell r="F4981" t="str">
            <v xml:space="preserve">   </v>
          </cell>
          <cell r="G4981" t="str">
            <v xml:space="preserve">   </v>
          </cell>
          <cell r="H4981">
            <v>5.53</v>
          </cell>
        </row>
        <row r="4982">
          <cell r="D4982" t="str">
            <v xml:space="preserve"> Total  </v>
          </cell>
          <cell r="H4982">
            <v>25.89</v>
          </cell>
        </row>
        <row r="4983">
          <cell r="I4983" t="str">
            <v>XX</v>
          </cell>
        </row>
        <row r="4984">
          <cell r="D4984" t="str">
            <v xml:space="preserve"> Obra:  </v>
          </cell>
          <cell r="E4984" t="str">
            <v>Construção de Centro Educacional</v>
          </cell>
        </row>
        <row r="4985">
          <cell r="D4985" t="str">
            <v xml:space="preserve"> Local:  </v>
          </cell>
          <cell r="E4985" t="str">
            <v>Município de Assis</v>
          </cell>
          <cell r="F4985" t="str">
            <v xml:space="preserve">   </v>
          </cell>
          <cell r="G4985" t="str">
            <v xml:space="preserve">   </v>
          </cell>
        </row>
        <row r="4986">
          <cell r="D4986" t="str">
            <v xml:space="preserve"> Concorrência :  </v>
          </cell>
          <cell r="E4986" t="str">
            <v xml:space="preserve"> N.º 011/2009</v>
          </cell>
          <cell r="F4986" t="str">
            <v xml:space="preserve">   </v>
          </cell>
          <cell r="G4986" t="str">
            <v xml:space="preserve">   </v>
          </cell>
        </row>
        <row r="4987">
          <cell r="D4987" t="str">
            <v xml:space="preserve"> Composições Unitárias  </v>
          </cell>
        </row>
        <row r="4988">
          <cell r="C4988">
            <v>188</v>
          </cell>
          <cell r="D4988" t="str">
            <v>Esquadria CA-18 - Fornecimento e colocação de esquadrias de alumínio, inclusive contramarcos, ferragens e vidros</v>
          </cell>
          <cell r="E4988" t="str">
            <v xml:space="preserve">   </v>
          </cell>
          <cell r="F4988" t="str">
            <v xml:space="preserve">   </v>
          </cell>
        </row>
        <row r="4989">
          <cell r="D4989" t="str">
            <v xml:space="preserve">   </v>
          </cell>
          <cell r="E4989" t="str">
            <v xml:space="preserve">  Unid.  </v>
          </cell>
          <cell r="F4989" t="str">
            <v xml:space="preserve"> MAT.  </v>
          </cell>
          <cell r="G4989" t="str">
            <v xml:space="preserve">  MDO  </v>
          </cell>
          <cell r="H4989" t="str">
            <v xml:space="preserve">  TOTAL  </v>
          </cell>
        </row>
        <row r="4990">
          <cell r="D4990" t="str">
            <v xml:space="preserve">   </v>
          </cell>
          <cell r="E4990" t="str">
            <v>pç</v>
          </cell>
          <cell r="F4990">
            <v>703.8</v>
          </cell>
          <cell r="G4990">
            <v>26.29</v>
          </cell>
          <cell r="H4990">
            <v>730.09</v>
          </cell>
        </row>
        <row r="4991">
          <cell r="D4991" t="str">
            <v xml:space="preserve">   </v>
          </cell>
          <cell r="E4991" t="str">
            <v xml:space="preserve">   </v>
          </cell>
          <cell r="F4991" t="str">
            <v xml:space="preserve">   </v>
          </cell>
          <cell r="G4991" t="str">
            <v xml:space="preserve">   </v>
          </cell>
          <cell r="H4991" t="str">
            <v xml:space="preserve">   </v>
          </cell>
        </row>
        <row r="4992">
          <cell r="D4992" t="str">
            <v xml:space="preserve"> Material  </v>
          </cell>
          <cell r="E4992" t="str">
            <v xml:space="preserve">  Consumo  </v>
          </cell>
          <cell r="F4992" t="str">
            <v xml:space="preserve"> Unid.  </v>
          </cell>
          <cell r="G4992" t="str">
            <v xml:space="preserve">  Pr. Unit.  </v>
          </cell>
          <cell r="H4992" t="str">
            <v xml:space="preserve">  Custo  </v>
          </cell>
        </row>
        <row r="4993">
          <cell r="D4993" t="str">
            <v>CAIXILHO DE CORRER DE ALUMÍNIO C/VIDRO</v>
          </cell>
          <cell r="E4993">
            <v>2.04</v>
          </cell>
          <cell r="F4993" t="str">
            <v>M2</v>
          </cell>
          <cell r="G4993">
            <v>345</v>
          </cell>
          <cell r="H4993">
            <v>703.8</v>
          </cell>
          <cell r="J4993" t="str">
            <v>CA01</v>
          </cell>
          <cell r="K4993">
            <v>2.04</v>
          </cell>
        </row>
        <row r="4994">
          <cell r="D4994">
            <v>0</v>
          </cell>
          <cell r="E4994">
            <v>0</v>
          </cell>
          <cell r="F4994">
            <v>0</v>
          </cell>
          <cell r="G4994">
            <v>0</v>
          </cell>
          <cell r="H4994">
            <v>0</v>
          </cell>
        </row>
        <row r="4995">
          <cell r="D4995">
            <v>0</v>
          </cell>
          <cell r="E4995">
            <v>0</v>
          </cell>
          <cell r="F4995">
            <v>0</v>
          </cell>
          <cell r="G4995">
            <v>0</v>
          </cell>
          <cell r="H4995">
            <v>0</v>
          </cell>
        </row>
        <row r="4996">
          <cell r="D4996">
            <v>0</v>
          </cell>
          <cell r="E4996">
            <v>0</v>
          </cell>
          <cell r="F4996">
            <v>0</v>
          </cell>
          <cell r="G4996">
            <v>0</v>
          </cell>
          <cell r="H4996">
            <v>0</v>
          </cell>
        </row>
        <row r="4997">
          <cell r="D4997">
            <v>0</v>
          </cell>
          <cell r="E4997">
            <v>0</v>
          </cell>
          <cell r="F4997">
            <v>0</v>
          </cell>
          <cell r="G4997">
            <v>0</v>
          </cell>
          <cell r="H4997">
            <v>0</v>
          </cell>
        </row>
        <row r="4998">
          <cell r="D4998">
            <v>0</v>
          </cell>
          <cell r="E4998">
            <v>0</v>
          </cell>
          <cell r="F4998">
            <v>0</v>
          </cell>
          <cell r="G4998">
            <v>0</v>
          </cell>
          <cell r="H4998">
            <v>0</v>
          </cell>
        </row>
        <row r="4999">
          <cell r="D4999">
            <v>0</v>
          </cell>
          <cell r="E4999">
            <v>0</v>
          </cell>
          <cell r="F4999">
            <v>0</v>
          </cell>
          <cell r="G4999">
            <v>0</v>
          </cell>
          <cell r="H4999">
            <v>0</v>
          </cell>
        </row>
        <row r="5000">
          <cell r="B5000">
            <v>188</v>
          </cell>
          <cell r="D5000" t="str">
            <v xml:space="preserve"> Total Material  </v>
          </cell>
          <cell r="H5000">
            <v>703.8</v>
          </cell>
        </row>
        <row r="5001">
          <cell r="D5001" t="str">
            <v xml:space="preserve">   </v>
          </cell>
          <cell r="E5001" t="str">
            <v xml:space="preserve">   </v>
          </cell>
          <cell r="F5001" t="str">
            <v xml:space="preserve">   </v>
          </cell>
          <cell r="G5001" t="str">
            <v xml:space="preserve">   </v>
          </cell>
          <cell r="H5001" t="str">
            <v xml:space="preserve">   </v>
          </cell>
        </row>
        <row r="5002">
          <cell r="D5002" t="str">
            <v xml:space="preserve"> Mão de Obra  </v>
          </cell>
          <cell r="E5002" t="str">
            <v xml:space="preserve">  Consumo  </v>
          </cell>
          <cell r="F5002" t="str">
            <v xml:space="preserve"> Unid.  </v>
          </cell>
          <cell r="G5002" t="str">
            <v xml:space="preserve">  Pr. Unit.  </v>
          </cell>
          <cell r="H5002" t="str">
            <v xml:space="preserve">  Custo  </v>
          </cell>
        </row>
        <row r="5003">
          <cell r="D5003" t="str">
            <v>Colocação de Contramarcos, inclusive material de fixação</v>
          </cell>
          <cell r="E5003">
            <v>2.04</v>
          </cell>
          <cell r="F5003" t="str">
            <v>M2</v>
          </cell>
          <cell r="G5003">
            <v>10.130000000000001</v>
          </cell>
          <cell r="H5003">
            <v>20.67</v>
          </cell>
          <cell r="J5003" t="str">
            <v>CPUaux</v>
          </cell>
          <cell r="K5003">
            <v>2.04</v>
          </cell>
        </row>
        <row r="5004">
          <cell r="D5004">
            <v>0</v>
          </cell>
          <cell r="E5004">
            <v>0</v>
          </cell>
          <cell r="F5004">
            <v>0</v>
          </cell>
          <cell r="G5004">
            <v>0</v>
          </cell>
          <cell r="H5004">
            <v>0</v>
          </cell>
        </row>
        <row r="5005">
          <cell r="D5005">
            <v>0</v>
          </cell>
          <cell r="E5005">
            <v>0</v>
          </cell>
          <cell r="F5005">
            <v>0</v>
          </cell>
          <cell r="G5005">
            <v>0</v>
          </cell>
          <cell r="H5005">
            <v>0</v>
          </cell>
        </row>
        <row r="5006">
          <cell r="D5006">
            <v>0</v>
          </cell>
          <cell r="E5006">
            <v>0</v>
          </cell>
          <cell r="F5006">
            <v>0</v>
          </cell>
          <cell r="G5006">
            <v>0</v>
          </cell>
          <cell r="H5006">
            <v>0</v>
          </cell>
        </row>
        <row r="5007">
          <cell r="D5007">
            <v>0</v>
          </cell>
          <cell r="E5007">
            <v>0</v>
          </cell>
          <cell r="F5007">
            <v>0</v>
          </cell>
          <cell r="G5007">
            <v>0</v>
          </cell>
          <cell r="H5007">
            <v>0</v>
          </cell>
        </row>
        <row r="5008">
          <cell r="D5008" t="str">
            <v xml:space="preserve"> Sub-Total  </v>
          </cell>
          <cell r="H5008">
            <v>20.67</v>
          </cell>
        </row>
        <row r="5009">
          <cell r="D5009" t="str">
            <v xml:space="preserve"> Leis Sociais  </v>
          </cell>
          <cell r="E5009">
            <v>0</v>
          </cell>
          <cell r="F5009" t="str">
            <v xml:space="preserve">   </v>
          </cell>
          <cell r="G5009" t="str">
            <v xml:space="preserve">   </v>
          </cell>
          <cell r="H5009">
            <v>0</v>
          </cell>
        </row>
        <row r="5010">
          <cell r="A5010">
            <v>188</v>
          </cell>
          <cell r="D5010" t="str">
            <v xml:space="preserve"> Total MDO  </v>
          </cell>
          <cell r="H5010">
            <v>20.67</v>
          </cell>
        </row>
        <row r="5011">
          <cell r="D5011" t="str">
            <v xml:space="preserve">   </v>
          </cell>
          <cell r="E5011" t="str">
            <v xml:space="preserve">   </v>
          </cell>
          <cell r="F5011" t="str">
            <v xml:space="preserve">   </v>
          </cell>
          <cell r="G5011" t="str">
            <v xml:space="preserve">   </v>
          </cell>
          <cell r="H5011" t="str">
            <v xml:space="preserve">   </v>
          </cell>
        </row>
        <row r="5012">
          <cell r="D5012" t="str">
            <v xml:space="preserve"> BDI  </v>
          </cell>
          <cell r="E5012">
            <v>0.27179999999999999</v>
          </cell>
          <cell r="F5012" t="str">
            <v xml:space="preserve">   </v>
          </cell>
          <cell r="G5012" t="str">
            <v xml:space="preserve">   </v>
          </cell>
          <cell r="H5012">
            <v>5.62</v>
          </cell>
        </row>
        <row r="5013">
          <cell r="D5013" t="str">
            <v xml:space="preserve"> Total  </v>
          </cell>
          <cell r="H5013">
            <v>26.29</v>
          </cell>
        </row>
        <row r="5014">
          <cell r="I5014" t="str">
            <v>XX</v>
          </cell>
        </row>
        <row r="5015">
          <cell r="D5015" t="str">
            <v xml:space="preserve"> Obra:  </v>
          </cell>
          <cell r="E5015" t="str">
            <v>Construção de Centro Educacional</v>
          </cell>
        </row>
        <row r="5016">
          <cell r="D5016" t="str">
            <v xml:space="preserve"> Local:  </v>
          </cell>
          <cell r="E5016" t="str">
            <v>Município de Assis</v>
          </cell>
          <cell r="F5016" t="str">
            <v xml:space="preserve">   </v>
          </cell>
          <cell r="G5016" t="str">
            <v xml:space="preserve">   </v>
          </cell>
        </row>
        <row r="5017">
          <cell r="D5017" t="str">
            <v xml:space="preserve"> Concorrência :  </v>
          </cell>
          <cell r="E5017" t="str">
            <v xml:space="preserve"> N.º 011/2009</v>
          </cell>
          <cell r="F5017" t="str">
            <v xml:space="preserve">   </v>
          </cell>
          <cell r="G5017" t="str">
            <v xml:space="preserve">   </v>
          </cell>
        </row>
        <row r="5018">
          <cell r="D5018" t="str">
            <v xml:space="preserve"> Composições Unitárias  </v>
          </cell>
        </row>
        <row r="5019">
          <cell r="C5019">
            <v>189</v>
          </cell>
          <cell r="D5019" t="str">
            <v>Esquadria CA-19 - Fornecimento e colocação de esquadrias de alumínio, inclusive contramarcos, ferragens e vidros</v>
          </cell>
          <cell r="E5019" t="str">
            <v xml:space="preserve">   </v>
          </cell>
          <cell r="F5019" t="str">
            <v xml:space="preserve">   </v>
          </cell>
        </row>
        <row r="5020">
          <cell r="D5020" t="str">
            <v xml:space="preserve">   </v>
          </cell>
          <cell r="E5020" t="str">
            <v xml:space="preserve">  Unid.  </v>
          </cell>
          <cell r="F5020" t="str">
            <v xml:space="preserve"> MAT.  </v>
          </cell>
          <cell r="G5020" t="str">
            <v xml:space="preserve">  MDO  </v>
          </cell>
          <cell r="H5020" t="str">
            <v xml:space="preserve">  TOTAL  </v>
          </cell>
        </row>
        <row r="5021">
          <cell r="D5021" t="str">
            <v xml:space="preserve">   </v>
          </cell>
          <cell r="E5021" t="str">
            <v>pç</v>
          </cell>
          <cell r="F5021">
            <v>4347</v>
          </cell>
          <cell r="G5021">
            <v>162.33000000000001</v>
          </cell>
          <cell r="H5021">
            <v>4509.33</v>
          </cell>
        </row>
        <row r="5022">
          <cell r="D5022" t="str">
            <v xml:space="preserve">   </v>
          </cell>
          <cell r="E5022" t="str">
            <v xml:space="preserve">   </v>
          </cell>
          <cell r="F5022" t="str">
            <v xml:space="preserve">   </v>
          </cell>
          <cell r="G5022" t="str">
            <v xml:space="preserve">   </v>
          </cell>
          <cell r="H5022" t="str">
            <v xml:space="preserve">   </v>
          </cell>
        </row>
        <row r="5023">
          <cell r="D5023" t="str">
            <v xml:space="preserve"> Material  </v>
          </cell>
          <cell r="E5023" t="str">
            <v xml:space="preserve">  Consumo  </v>
          </cell>
          <cell r="F5023" t="str">
            <v xml:space="preserve"> Unid.  </v>
          </cell>
          <cell r="G5023" t="str">
            <v xml:space="preserve">  Pr. Unit.  </v>
          </cell>
          <cell r="H5023" t="str">
            <v xml:space="preserve">  Custo  </v>
          </cell>
        </row>
        <row r="5024">
          <cell r="D5024" t="str">
            <v>CAIXILHO DE CORRER DE ALUMÍNIO C/VIDRO</v>
          </cell>
          <cell r="E5024">
            <v>12.6</v>
          </cell>
          <cell r="F5024" t="str">
            <v>M2</v>
          </cell>
          <cell r="G5024">
            <v>345</v>
          </cell>
          <cell r="H5024">
            <v>4347</v>
          </cell>
          <cell r="J5024" t="str">
            <v>CA01</v>
          </cell>
          <cell r="K5024">
            <v>12.6</v>
          </cell>
        </row>
        <row r="5025">
          <cell r="D5025">
            <v>0</v>
          </cell>
          <cell r="E5025">
            <v>0</v>
          </cell>
          <cell r="F5025">
            <v>0</v>
          </cell>
          <cell r="G5025">
            <v>0</v>
          </cell>
          <cell r="H5025">
            <v>0</v>
          </cell>
        </row>
        <row r="5026">
          <cell r="D5026">
            <v>0</v>
          </cell>
          <cell r="E5026">
            <v>0</v>
          </cell>
          <cell r="F5026">
            <v>0</v>
          </cell>
          <cell r="G5026">
            <v>0</v>
          </cell>
          <cell r="H5026">
            <v>0</v>
          </cell>
        </row>
        <row r="5027">
          <cell r="D5027">
            <v>0</v>
          </cell>
          <cell r="E5027">
            <v>0</v>
          </cell>
          <cell r="F5027">
            <v>0</v>
          </cell>
          <cell r="G5027">
            <v>0</v>
          </cell>
          <cell r="H5027">
            <v>0</v>
          </cell>
        </row>
        <row r="5028">
          <cell r="D5028">
            <v>0</v>
          </cell>
          <cell r="E5028">
            <v>0</v>
          </cell>
          <cell r="F5028">
            <v>0</v>
          </cell>
          <cell r="G5028">
            <v>0</v>
          </cell>
          <cell r="H5028">
            <v>0</v>
          </cell>
        </row>
        <row r="5029">
          <cell r="D5029">
            <v>0</v>
          </cell>
          <cell r="E5029">
            <v>0</v>
          </cell>
          <cell r="F5029">
            <v>0</v>
          </cell>
          <cell r="G5029">
            <v>0</v>
          </cell>
          <cell r="H5029">
            <v>0</v>
          </cell>
        </row>
        <row r="5030">
          <cell r="D5030">
            <v>0</v>
          </cell>
          <cell r="E5030">
            <v>0</v>
          </cell>
          <cell r="F5030">
            <v>0</v>
          </cell>
          <cell r="G5030">
            <v>0</v>
          </cell>
          <cell r="H5030">
            <v>0</v>
          </cell>
        </row>
        <row r="5031">
          <cell r="B5031">
            <v>189</v>
          </cell>
          <cell r="D5031" t="str">
            <v xml:space="preserve"> Total Material  </v>
          </cell>
          <cell r="H5031">
            <v>4347</v>
          </cell>
        </row>
        <row r="5032">
          <cell r="D5032" t="str">
            <v xml:space="preserve">   </v>
          </cell>
          <cell r="E5032" t="str">
            <v xml:space="preserve">   </v>
          </cell>
          <cell r="F5032" t="str">
            <v xml:space="preserve">   </v>
          </cell>
          <cell r="G5032" t="str">
            <v xml:space="preserve">   </v>
          </cell>
          <cell r="H5032" t="str">
            <v xml:space="preserve">   </v>
          </cell>
        </row>
        <row r="5033">
          <cell r="D5033" t="str">
            <v xml:space="preserve"> Mão de Obra  </v>
          </cell>
          <cell r="E5033" t="str">
            <v xml:space="preserve">  Consumo  </v>
          </cell>
          <cell r="F5033" t="str">
            <v xml:space="preserve"> Unid.  </v>
          </cell>
          <cell r="G5033" t="str">
            <v xml:space="preserve">  Pr. Unit.  </v>
          </cell>
          <cell r="H5033" t="str">
            <v xml:space="preserve">  Custo  </v>
          </cell>
        </row>
        <row r="5034">
          <cell r="D5034" t="str">
            <v>Colocação de Contramarcos, inclusive material de fixação</v>
          </cell>
          <cell r="E5034">
            <v>12.6</v>
          </cell>
          <cell r="F5034" t="str">
            <v>M2</v>
          </cell>
          <cell r="G5034">
            <v>10.130000000000001</v>
          </cell>
          <cell r="H5034">
            <v>127.64</v>
          </cell>
          <cell r="J5034" t="str">
            <v>CPUaux</v>
          </cell>
          <cell r="K5034">
            <v>12.6</v>
          </cell>
        </row>
        <row r="5035">
          <cell r="D5035">
            <v>0</v>
          </cell>
          <cell r="E5035">
            <v>0</v>
          </cell>
          <cell r="F5035">
            <v>0</v>
          </cell>
          <cell r="G5035">
            <v>0</v>
          </cell>
          <cell r="H5035">
            <v>0</v>
          </cell>
        </row>
        <row r="5036">
          <cell r="D5036">
            <v>0</v>
          </cell>
          <cell r="E5036">
            <v>0</v>
          </cell>
          <cell r="F5036">
            <v>0</v>
          </cell>
          <cell r="G5036">
            <v>0</v>
          </cell>
          <cell r="H5036">
            <v>0</v>
          </cell>
        </row>
        <row r="5037">
          <cell r="D5037">
            <v>0</v>
          </cell>
          <cell r="E5037">
            <v>0</v>
          </cell>
          <cell r="F5037">
            <v>0</v>
          </cell>
          <cell r="G5037">
            <v>0</v>
          </cell>
          <cell r="H5037">
            <v>0</v>
          </cell>
        </row>
        <row r="5038">
          <cell r="D5038">
            <v>0</v>
          </cell>
          <cell r="E5038">
            <v>0</v>
          </cell>
          <cell r="F5038">
            <v>0</v>
          </cell>
          <cell r="G5038">
            <v>0</v>
          </cell>
          <cell r="H5038">
            <v>0</v>
          </cell>
        </row>
        <row r="5039">
          <cell r="D5039" t="str">
            <v xml:space="preserve"> Sub-Total  </v>
          </cell>
          <cell r="H5039">
            <v>127.64</v>
          </cell>
        </row>
        <row r="5040">
          <cell r="D5040" t="str">
            <v xml:space="preserve"> Leis Sociais  </v>
          </cell>
          <cell r="E5040">
            <v>0</v>
          </cell>
          <cell r="F5040" t="str">
            <v xml:space="preserve">   </v>
          </cell>
          <cell r="G5040" t="str">
            <v xml:space="preserve">   </v>
          </cell>
          <cell r="H5040">
            <v>0</v>
          </cell>
        </row>
        <row r="5041">
          <cell r="A5041">
            <v>189</v>
          </cell>
          <cell r="D5041" t="str">
            <v xml:space="preserve"> Total MDO  </v>
          </cell>
          <cell r="H5041">
            <v>127.64</v>
          </cell>
        </row>
        <row r="5042">
          <cell r="D5042" t="str">
            <v xml:space="preserve">   </v>
          </cell>
          <cell r="E5042" t="str">
            <v xml:space="preserve">   </v>
          </cell>
          <cell r="F5042" t="str">
            <v xml:space="preserve">   </v>
          </cell>
          <cell r="G5042" t="str">
            <v xml:space="preserve">   </v>
          </cell>
          <cell r="H5042" t="str">
            <v xml:space="preserve">   </v>
          </cell>
        </row>
        <row r="5043">
          <cell r="D5043" t="str">
            <v xml:space="preserve"> BDI  </v>
          </cell>
          <cell r="E5043">
            <v>0.27179999999999999</v>
          </cell>
          <cell r="F5043" t="str">
            <v xml:space="preserve">   </v>
          </cell>
          <cell r="G5043" t="str">
            <v xml:space="preserve">   </v>
          </cell>
          <cell r="H5043">
            <v>34.69</v>
          </cell>
        </row>
        <row r="5044">
          <cell r="D5044" t="str">
            <v xml:space="preserve"> Total  </v>
          </cell>
          <cell r="H5044">
            <v>162.33000000000001</v>
          </cell>
        </row>
        <row r="5045">
          <cell r="I5045" t="str">
            <v>XX</v>
          </cell>
        </row>
        <row r="5046">
          <cell r="D5046" t="str">
            <v xml:space="preserve"> Obra:  </v>
          </cell>
          <cell r="E5046" t="str">
            <v>Construção de Centro Educacional</v>
          </cell>
        </row>
        <row r="5047">
          <cell r="D5047" t="str">
            <v xml:space="preserve"> Local:  </v>
          </cell>
          <cell r="E5047" t="str">
            <v>Município de Assis</v>
          </cell>
          <cell r="F5047" t="str">
            <v xml:space="preserve">   </v>
          </cell>
          <cell r="G5047" t="str">
            <v xml:space="preserve">   </v>
          </cell>
        </row>
        <row r="5048">
          <cell r="D5048" t="str">
            <v xml:space="preserve"> Concorrência :  </v>
          </cell>
          <cell r="E5048" t="str">
            <v xml:space="preserve"> N.º 011/2009</v>
          </cell>
          <cell r="F5048" t="str">
            <v xml:space="preserve">   </v>
          </cell>
          <cell r="G5048" t="str">
            <v xml:space="preserve">   </v>
          </cell>
        </row>
        <row r="5049">
          <cell r="D5049" t="str">
            <v xml:space="preserve"> Composições Unitárias  </v>
          </cell>
        </row>
        <row r="5050">
          <cell r="C5050">
            <v>190</v>
          </cell>
          <cell r="D5050" t="str">
            <v>Esquadria CA-20 - Fornecimento e colocação de esquadrias de alumínio, inclusive contramarcos, ferragens e vidros</v>
          </cell>
          <cell r="E5050" t="str">
            <v xml:space="preserve">   </v>
          </cell>
          <cell r="F5050" t="str">
            <v xml:space="preserve">   </v>
          </cell>
        </row>
        <row r="5051">
          <cell r="D5051" t="str">
            <v xml:space="preserve">   </v>
          </cell>
          <cell r="E5051" t="str">
            <v xml:space="preserve">  Unid.  </v>
          </cell>
          <cell r="F5051" t="str">
            <v xml:space="preserve"> MAT.  </v>
          </cell>
          <cell r="G5051" t="str">
            <v xml:space="preserve">  MDO  </v>
          </cell>
          <cell r="H5051" t="str">
            <v xml:space="preserve">  TOTAL  </v>
          </cell>
        </row>
        <row r="5052">
          <cell r="D5052" t="str">
            <v xml:space="preserve">   </v>
          </cell>
          <cell r="E5052" t="str">
            <v>pç</v>
          </cell>
          <cell r="F5052">
            <v>3853.65</v>
          </cell>
          <cell r="G5052">
            <v>143.9</v>
          </cell>
          <cell r="H5052">
            <v>3997.55</v>
          </cell>
        </row>
        <row r="5053">
          <cell r="D5053" t="str">
            <v xml:space="preserve">   </v>
          </cell>
          <cell r="E5053" t="str">
            <v xml:space="preserve">   </v>
          </cell>
          <cell r="F5053" t="str">
            <v xml:space="preserve">   </v>
          </cell>
          <cell r="G5053" t="str">
            <v xml:space="preserve">   </v>
          </cell>
          <cell r="H5053" t="str">
            <v xml:space="preserve">   </v>
          </cell>
        </row>
        <row r="5054">
          <cell r="D5054" t="str">
            <v xml:space="preserve"> Material  </v>
          </cell>
          <cell r="E5054" t="str">
            <v xml:space="preserve">  Consumo  </v>
          </cell>
          <cell r="F5054" t="str">
            <v xml:space="preserve"> Unid.  </v>
          </cell>
          <cell r="G5054" t="str">
            <v xml:space="preserve">  Pr. Unit.  </v>
          </cell>
          <cell r="H5054" t="str">
            <v xml:space="preserve">  Custo  </v>
          </cell>
        </row>
        <row r="5055">
          <cell r="D5055" t="str">
            <v>CAIXILHO DE CORRER DE ALUMÍNIO C/VIDRO</v>
          </cell>
          <cell r="E5055">
            <v>11.17</v>
          </cell>
          <cell r="F5055" t="str">
            <v>M2</v>
          </cell>
          <cell r="G5055">
            <v>345</v>
          </cell>
          <cell r="H5055">
            <v>3853.65</v>
          </cell>
          <cell r="J5055" t="str">
            <v>CA01</v>
          </cell>
          <cell r="K5055">
            <v>11.17</v>
          </cell>
        </row>
        <row r="5056">
          <cell r="D5056">
            <v>0</v>
          </cell>
          <cell r="E5056">
            <v>0</v>
          </cell>
          <cell r="F5056">
            <v>0</v>
          </cell>
          <cell r="G5056">
            <v>0</v>
          </cell>
          <cell r="H5056">
            <v>0</v>
          </cell>
        </row>
        <row r="5057">
          <cell r="D5057">
            <v>0</v>
          </cell>
          <cell r="E5057">
            <v>0</v>
          </cell>
          <cell r="F5057">
            <v>0</v>
          </cell>
          <cell r="G5057">
            <v>0</v>
          </cell>
          <cell r="H5057">
            <v>0</v>
          </cell>
        </row>
        <row r="5058">
          <cell r="D5058">
            <v>0</v>
          </cell>
          <cell r="E5058">
            <v>0</v>
          </cell>
          <cell r="F5058">
            <v>0</v>
          </cell>
          <cell r="G5058">
            <v>0</v>
          </cell>
          <cell r="H5058">
            <v>0</v>
          </cell>
        </row>
        <row r="5059">
          <cell r="D5059">
            <v>0</v>
          </cell>
          <cell r="E5059">
            <v>0</v>
          </cell>
          <cell r="F5059">
            <v>0</v>
          </cell>
          <cell r="G5059">
            <v>0</v>
          </cell>
          <cell r="H5059">
            <v>0</v>
          </cell>
        </row>
        <row r="5060">
          <cell r="D5060">
            <v>0</v>
          </cell>
          <cell r="E5060">
            <v>0</v>
          </cell>
          <cell r="F5060">
            <v>0</v>
          </cell>
          <cell r="G5060">
            <v>0</v>
          </cell>
          <cell r="H5060">
            <v>0</v>
          </cell>
        </row>
        <row r="5061">
          <cell r="D5061">
            <v>0</v>
          </cell>
          <cell r="E5061">
            <v>0</v>
          </cell>
          <cell r="F5061">
            <v>0</v>
          </cell>
          <cell r="G5061">
            <v>0</v>
          </cell>
          <cell r="H5061">
            <v>0</v>
          </cell>
        </row>
        <row r="5062">
          <cell r="B5062">
            <v>190</v>
          </cell>
          <cell r="D5062" t="str">
            <v xml:space="preserve"> Total Material  </v>
          </cell>
          <cell r="H5062">
            <v>3853.65</v>
          </cell>
        </row>
        <row r="5063">
          <cell r="D5063" t="str">
            <v xml:space="preserve">   </v>
          </cell>
          <cell r="E5063" t="str">
            <v xml:space="preserve">   </v>
          </cell>
          <cell r="F5063" t="str">
            <v xml:space="preserve">   </v>
          </cell>
          <cell r="G5063" t="str">
            <v xml:space="preserve">   </v>
          </cell>
          <cell r="H5063" t="str">
            <v xml:space="preserve">   </v>
          </cell>
        </row>
        <row r="5064">
          <cell r="D5064" t="str">
            <v xml:space="preserve"> Mão de Obra  </v>
          </cell>
          <cell r="E5064" t="str">
            <v xml:space="preserve">  Consumo  </v>
          </cell>
          <cell r="F5064" t="str">
            <v xml:space="preserve"> Unid.  </v>
          </cell>
          <cell r="G5064" t="str">
            <v xml:space="preserve">  Pr. Unit.  </v>
          </cell>
          <cell r="H5064" t="str">
            <v xml:space="preserve">  Custo  </v>
          </cell>
        </row>
        <row r="5065">
          <cell r="D5065" t="str">
            <v>Colocação de Contramarcos, inclusive material de fixação</v>
          </cell>
          <cell r="E5065">
            <v>11.17</v>
          </cell>
          <cell r="F5065" t="str">
            <v>M2</v>
          </cell>
          <cell r="G5065">
            <v>10.130000000000001</v>
          </cell>
          <cell r="H5065">
            <v>113.15</v>
          </cell>
          <cell r="J5065" t="str">
            <v>CPUaux</v>
          </cell>
          <cell r="K5065">
            <v>11.17</v>
          </cell>
        </row>
        <row r="5066">
          <cell r="D5066">
            <v>0</v>
          </cell>
          <cell r="E5066">
            <v>0</v>
          </cell>
          <cell r="F5066">
            <v>0</v>
          </cell>
          <cell r="G5066">
            <v>0</v>
          </cell>
          <cell r="H5066">
            <v>0</v>
          </cell>
        </row>
        <row r="5067">
          <cell r="D5067">
            <v>0</v>
          </cell>
          <cell r="E5067">
            <v>0</v>
          </cell>
          <cell r="F5067">
            <v>0</v>
          </cell>
          <cell r="G5067">
            <v>0</v>
          </cell>
          <cell r="H5067">
            <v>0</v>
          </cell>
        </row>
        <row r="5068">
          <cell r="D5068">
            <v>0</v>
          </cell>
          <cell r="E5068">
            <v>0</v>
          </cell>
          <cell r="F5068">
            <v>0</v>
          </cell>
          <cell r="G5068">
            <v>0</v>
          </cell>
          <cell r="H5068">
            <v>0</v>
          </cell>
        </row>
        <row r="5069">
          <cell r="D5069">
            <v>0</v>
          </cell>
          <cell r="E5069">
            <v>0</v>
          </cell>
          <cell r="F5069">
            <v>0</v>
          </cell>
          <cell r="G5069">
            <v>0</v>
          </cell>
          <cell r="H5069">
            <v>0</v>
          </cell>
        </row>
        <row r="5070">
          <cell r="D5070" t="str">
            <v xml:space="preserve"> Sub-Total  </v>
          </cell>
          <cell r="H5070">
            <v>113.15</v>
          </cell>
        </row>
        <row r="5071">
          <cell r="D5071" t="str">
            <v xml:space="preserve"> Leis Sociais  </v>
          </cell>
          <cell r="E5071">
            <v>0</v>
          </cell>
          <cell r="F5071" t="str">
            <v xml:space="preserve">   </v>
          </cell>
          <cell r="G5071" t="str">
            <v xml:space="preserve">   </v>
          </cell>
          <cell r="H5071">
            <v>0</v>
          </cell>
        </row>
        <row r="5072">
          <cell r="A5072">
            <v>190</v>
          </cell>
          <cell r="D5072" t="str">
            <v xml:space="preserve"> Total MDO  </v>
          </cell>
          <cell r="H5072">
            <v>113.15</v>
          </cell>
        </row>
        <row r="5073">
          <cell r="D5073" t="str">
            <v xml:space="preserve">   </v>
          </cell>
          <cell r="E5073" t="str">
            <v xml:space="preserve">   </v>
          </cell>
          <cell r="F5073" t="str">
            <v xml:space="preserve">   </v>
          </cell>
          <cell r="G5073" t="str">
            <v xml:space="preserve">   </v>
          </cell>
          <cell r="H5073" t="str">
            <v xml:space="preserve">   </v>
          </cell>
        </row>
        <row r="5074">
          <cell r="D5074" t="str">
            <v xml:space="preserve"> BDI  </v>
          </cell>
          <cell r="E5074">
            <v>0.27179999999999999</v>
          </cell>
          <cell r="F5074" t="str">
            <v xml:space="preserve">   </v>
          </cell>
          <cell r="G5074" t="str">
            <v xml:space="preserve">   </v>
          </cell>
          <cell r="H5074">
            <v>30.75</v>
          </cell>
        </row>
        <row r="5075">
          <cell r="D5075" t="str">
            <v xml:space="preserve"> Total  </v>
          </cell>
          <cell r="H5075">
            <v>143.9</v>
          </cell>
        </row>
        <row r="5076">
          <cell r="I5076" t="str">
            <v>XX</v>
          </cell>
        </row>
        <row r="5077">
          <cell r="D5077" t="str">
            <v xml:space="preserve"> Obra:  </v>
          </cell>
          <cell r="E5077" t="str">
            <v>Construção de Centro Educacional</v>
          </cell>
        </row>
        <row r="5078">
          <cell r="D5078" t="str">
            <v xml:space="preserve"> Local:  </v>
          </cell>
          <cell r="E5078" t="str">
            <v>Município de Assis</v>
          </cell>
          <cell r="F5078" t="str">
            <v xml:space="preserve">   </v>
          </cell>
          <cell r="G5078" t="str">
            <v xml:space="preserve">   </v>
          </cell>
        </row>
        <row r="5079">
          <cell r="D5079" t="str">
            <v xml:space="preserve"> Concorrência :  </v>
          </cell>
          <cell r="E5079" t="str">
            <v xml:space="preserve"> N.º 011/2009</v>
          </cell>
          <cell r="F5079" t="str">
            <v xml:space="preserve">   </v>
          </cell>
          <cell r="G5079" t="str">
            <v xml:space="preserve">   </v>
          </cell>
        </row>
        <row r="5080">
          <cell r="D5080" t="str">
            <v xml:space="preserve"> Composições Unitárias  </v>
          </cell>
        </row>
        <row r="5081">
          <cell r="C5081">
            <v>191</v>
          </cell>
          <cell r="D5081" t="str">
            <v>Esquadria CA-21 - Fornecimento e colocação de esquadrias de alumínio, inclusive contramarcos, ferragens e vidros</v>
          </cell>
          <cell r="E5081" t="str">
            <v xml:space="preserve">   </v>
          </cell>
          <cell r="F5081" t="str">
            <v xml:space="preserve">   </v>
          </cell>
        </row>
        <row r="5082">
          <cell r="D5082" t="str">
            <v xml:space="preserve">   </v>
          </cell>
          <cell r="E5082" t="str">
            <v xml:space="preserve">  Unid.  </v>
          </cell>
          <cell r="F5082" t="str">
            <v xml:space="preserve"> MAT.  </v>
          </cell>
          <cell r="G5082" t="str">
            <v xml:space="preserve">  MDO  </v>
          </cell>
          <cell r="H5082" t="str">
            <v xml:space="preserve">  TOTAL  </v>
          </cell>
        </row>
        <row r="5083">
          <cell r="D5083" t="str">
            <v xml:space="preserve">   </v>
          </cell>
          <cell r="E5083" t="str">
            <v>pç</v>
          </cell>
          <cell r="F5083">
            <v>4604.46</v>
          </cell>
          <cell r="G5083">
            <v>205.61</v>
          </cell>
          <cell r="H5083">
            <v>4810.07</v>
          </cell>
        </row>
        <row r="5084">
          <cell r="D5084" t="str">
            <v xml:space="preserve">   </v>
          </cell>
          <cell r="E5084" t="str">
            <v xml:space="preserve">   </v>
          </cell>
          <cell r="F5084" t="str">
            <v xml:space="preserve">   </v>
          </cell>
          <cell r="G5084" t="str">
            <v xml:space="preserve">   </v>
          </cell>
          <cell r="H5084" t="str">
            <v xml:space="preserve">   </v>
          </cell>
        </row>
        <row r="5085">
          <cell r="D5085" t="str">
            <v xml:space="preserve"> Material  </v>
          </cell>
          <cell r="E5085" t="str">
            <v xml:space="preserve">  Consumo  </v>
          </cell>
          <cell r="F5085" t="str">
            <v xml:space="preserve"> Unid.  </v>
          </cell>
          <cell r="G5085" t="str">
            <v xml:space="preserve">  Pr. Unit.  </v>
          </cell>
          <cell r="H5085" t="str">
            <v xml:space="preserve">  Custo  </v>
          </cell>
        </row>
        <row r="5086">
          <cell r="D5086" t="str">
            <v>CAIXILHO DE CORRER DE ALUMÍNIO VENEZIANA E TELA MOSQUITEIRA</v>
          </cell>
          <cell r="E5086">
            <v>15.96</v>
          </cell>
          <cell r="F5086" t="str">
            <v>M2</v>
          </cell>
          <cell r="G5086">
            <v>288.5</v>
          </cell>
          <cell r="H5086">
            <v>4604.46</v>
          </cell>
          <cell r="J5086" t="str">
            <v>CA02</v>
          </cell>
          <cell r="K5086">
            <v>15.96</v>
          </cell>
        </row>
        <row r="5087">
          <cell r="D5087">
            <v>0</v>
          </cell>
          <cell r="E5087">
            <v>0</v>
          </cell>
          <cell r="F5087">
            <v>0</v>
          </cell>
          <cell r="G5087">
            <v>0</v>
          </cell>
          <cell r="H5087">
            <v>0</v>
          </cell>
        </row>
        <row r="5088">
          <cell r="D5088">
            <v>0</v>
          </cell>
          <cell r="E5088">
            <v>0</v>
          </cell>
          <cell r="F5088">
            <v>0</v>
          </cell>
          <cell r="G5088">
            <v>0</v>
          </cell>
          <cell r="H5088">
            <v>0</v>
          </cell>
        </row>
        <row r="5089">
          <cell r="D5089">
            <v>0</v>
          </cell>
          <cell r="E5089">
            <v>0</v>
          </cell>
          <cell r="F5089">
            <v>0</v>
          </cell>
          <cell r="G5089">
            <v>0</v>
          </cell>
          <cell r="H5089">
            <v>0</v>
          </cell>
        </row>
        <row r="5090">
          <cell r="D5090">
            <v>0</v>
          </cell>
          <cell r="E5090">
            <v>0</v>
          </cell>
          <cell r="F5090">
            <v>0</v>
          </cell>
          <cell r="G5090">
            <v>0</v>
          </cell>
          <cell r="H5090">
            <v>0</v>
          </cell>
        </row>
        <row r="5091">
          <cell r="D5091">
            <v>0</v>
          </cell>
          <cell r="E5091">
            <v>0</v>
          </cell>
          <cell r="F5091">
            <v>0</v>
          </cell>
          <cell r="G5091">
            <v>0</v>
          </cell>
          <cell r="H5091">
            <v>0</v>
          </cell>
        </row>
        <row r="5092">
          <cell r="D5092">
            <v>0</v>
          </cell>
          <cell r="E5092">
            <v>0</v>
          </cell>
          <cell r="F5092">
            <v>0</v>
          </cell>
          <cell r="G5092">
            <v>0</v>
          </cell>
          <cell r="H5092">
            <v>0</v>
          </cell>
        </row>
        <row r="5093">
          <cell r="B5093">
            <v>191</v>
          </cell>
          <cell r="D5093" t="str">
            <v xml:space="preserve"> Total Material  </v>
          </cell>
          <cell r="H5093">
            <v>4604.46</v>
          </cell>
        </row>
        <row r="5094">
          <cell r="D5094" t="str">
            <v xml:space="preserve">   </v>
          </cell>
          <cell r="E5094" t="str">
            <v xml:space="preserve">   </v>
          </cell>
          <cell r="F5094" t="str">
            <v xml:space="preserve">   </v>
          </cell>
          <cell r="G5094" t="str">
            <v xml:space="preserve">   </v>
          </cell>
          <cell r="H5094" t="str">
            <v xml:space="preserve">   </v>
          </cell>
        </row>
        <row r="5095">
          <cell r="D5095" t="str">
            <v xml:space="preserve"> Mão de Obra  </v>
          </cell>
          <cell r="E5095" t="str">
            <v xml:space="preserve">  Consumo  </v>
          </cell>
          <cell r="F5095" t="str">
            <v xml:space="preserve"> Unid.  </v>
          </cell>
          <cell r="G5095" t="str">
            <v xml:space="preserve">  Pr. Unit.  </v>
          </cell>
          <cell r="H5095" t="str">
            <v xml:space="preserve">  Custo  </v>
          </cell>
        </row>
        <row r="5096">
          <cell r="D5096" t="str">
            <v>Colocação de Contramarcos, inclusive material de fixação</v>
          </cell>
          <cell r="E5096">
            <v>15.96</v>
          </cell>
          <cell r="F5096" t="str">
            <v>M2</v>
          </cell>
          <cell r="G5096">
            <v>10.130000000000001</v>
          </cell>
          <cell r="H5096">
            <v>161.66999999999999</v>
          </cell>
          <cell r="J5096" t="str">
            <v>CPUaux</v>
          </cell>
          <cell r="K5096">
            <v>15.96</v>
          </cell>
        </row>
        <row r="5097">
          <cell r="D5097">
            <v>0</v>
          </cell>
          <cell r="E5097">
            <v>0</v>
          </cell>
          <cell r="F5097">
            <v>0</v>
          </cell>
          <cell r="G5097">
            <v>0</v>
          </cell>
          <cell r="H5097">
            <v>0</v>
          </cell>
        </row>
        <row r="5098">
          <cell r="D5098">
            <v>0</v>
          </cell>
          <cell r="E5098">
            <v>0</v>
          </cell>
          <cell r="F5098">
            <v>0</v>
          </cell>
          <cell r="G5098">
            <v>0</v>
          </cell>
          <cell r="H5098">
            <v>0</v>
          </cell>
        </row>
        <row r="5099">
          <cell r="D5099">
            <v>0</v>
          </cell>
          <cell r="E5099">
            <v>0</v>
          </cell>
          <cell r="F5099">
            <v>0</v>
          </cell>
          <cell r="G5099">
            <v>0</v>
          </cell>
          <cell r="H5099">
            <v>0</v>
          </cell>
        </row>
        <row r="5100">
          <cell r="D5100">
            <v>0</v>
          </cell>
          <cell r="E5100">
            <v>0</v>
          </cell>
          <cell r="F5100">
            <v>0</v>
          </cell>
          <cell r="G5100">
            <v>0</v>
          </cell>
          <cell r="H5100">
            <v>0</v>
          </cell>
        </row>
        <row r="5101">
          <cell r="D5101" t="str">
            <v xml:space="preserve"> Sub-Total  </v>
          </cell>
          <cell r="H5101">
            <v>161.66999999999999</v>
          </cell>
        </row>
        <row r="5102">
          <cell r="D5102" t="str">
            <v xml:space="preserve"> Leis Sociais  </v>
          </cell>
          <cell r="E5102">
            <v>0</v>
          </cell>
          <cell r="F5102" t="str">
            <v xml:space="preserve">   </v>
          </cell>
          <cell r="G5102" t="str">
            <v xml:space="preserve">   </v>
          </cell>
          <cell r="H5102">
            <v>0</v>
          </cell>
        </row>
        <row r="5103">
          <cell r="A5103">
            <v>191</v>
          </cell>
          <cell r="D5103" t="str">
            <v xml:space="preserve"> Total MDO  </v>
          </cell>
          <cell r="H5103">
            <v>161.66999999999999</v>
          </cell>
        </row>
        <row r="5104">
          <cell r="D5104" t="str">
            <v xml:space="preserve">   </v>
          </cell>
          <cell r="E5104" t="str">
            <v xml:space="preserve">   </v>
          </cell>
          <cell r="F5104" t="str">
            <v xml:space="preserve">   </v>
          </cell>
          <cell r="G5104" t="str">
            <v xml:space="preserve">   </v>
          </cell>
          <cell r="H5104" t="str">
            <v xml:space="preserve">   </v>
          </cell>
        </row>
        <row r="5105">
          <cell r="D5105" t="str">
            <v xml:space="preserve"> BDI  </v>
          </cell>
          <cell r="E5105">
            <v>0.27179999999999999</v>
          </cell>
          <cell r="F5105" t="str">
            <v xml:space="preserve">   </v>
          </cell>
          <cell r="G5105" t="str">
            <v xml:space="preserve">   </v>
          </cell>
          <cell r="H5105">
            <v>43.94</v>
          </cell>
        </row>
        <row r="5106">
          <cell r="D5106" t="str">
            <v xml:space="preserve"> Total  </v>
          </cell>
          <cell r="H5106">
            <v>205.61</v>
          </cell>
        </row>
        <row r="5107">
          <cell r="I5107" t="str">
            <v>XX</v>
          </cell>
        </row>
        <row r="5108">
          <cell r="D5108" t="str">
            <v xml:space="preserve"> Obra:  </v>
          </cell>
          <cell r="E5108" t="str">
            <v>Construção de Centro Educacional</v>
          </cell>
        </row>
        <row r="5109">
          <cell r="D5109" t="str">
            <v xml:space="preserve"> Local:  </v>
          </cell>
          <cell r="E5109" t="str">
            <v>Município de Assis</v>
          </cell>
          <cell r="F5109" t="str">
            <v xml:space="preserve">   </v>
          </cell>
          <cell r="G5109" t="str">
            <v xml:space="preserve">   </v>
          </cell>
        </row>
        <row r="5110">
          <cell r="D5110" t="str">
            <v xml:space="preserve"> Concorrência :  </v>
          </cell>
          <cell r="E5110" t="str">
            <v xml:space="preserve"> N.º 011/2009</v>
          </cell>
          <cell r="F5110" t="str">
            <v xml:space="preserve">   </v>
          </cell>
          <cell r="G5110" t="str">
            <v xml:space="preserve">   </v>
          </cell>
        </row>
        <row r="5111">
          <cell r="D5111" t="str">
            <v xml:space="preserve"> Composições Unitárias  </v>
          </cell>
        </row>
        <row r="5112">
          <cell r="C5112">
            <v>192</v>
          </cell>
          <cell r="D5112" t="str">
            <v>Esquadria CA-22 - Fornecimento e colocação de esquadrias de alumínio, inclusive contramarcos, ferragens e vidros</v>
          </cell>
          <cell r="E5112" t="str">
            <v xml:space="preserve">   </v>
          </cell>
          <cell r="F5112" t="str">
            <v xml:space="preserve">   </v>
          </cell>
        </row>
        <row r="5113">
          <cell r="D5113" t="str">
            <v xml:space="preserve">   </v>
          </cell>
          <cell r="E5113" t="str">
            <v xml:space="preserve">  Unid.  </v>
          </cell>
          <cell r="F5113" t="str">
            <v xml:space="preserve"> MAT.  </v>
          </cell>
          <cell r="G5113" t="str">
            <v xml:space="preserve">  MDO  </v>
          </cell>
          <cell r="H5113" t="str">
            <v xml:space="preserve">  TOTAL  </v>
          </cell>
        </row>
        <row r="5114">
          <cell r="D5114" t="str">
            <v xml:space="preserve">   </v>
          </cell>
          <cell r="E5114" t="str">
            <v>pç</v>
          </cell>
          <cell r="F5114">
            <v>5426.85</v>
          </cell>
          <cell r="G5114">
            <v>202.65</v>
          </cell>
          <cell r="H5114">
            <v>5629.5</v>
          </cell>
        </row>
        <row r="5115">
          <cell r="D5115" t="str">
            <v xml:space="preserve">   </v>
          </cell>
          <cell r="E5115" t="str">
            <v xml:space="preserve">   </v>
          </cell>
          <cell r="F5115" t="str">
            <v xml:space="preserve">   </v>
          </cell>
          <cell r="G5115" t="str">
            <v xml:space="preserve">   </v>
          </cell>
          <cell r="H5115" t="str">
            <v xml:space="preserve">   </v>
          </cell>
        </row>
        <row r="5116">
          <cell r="D5116" t="str">
            <v xml:space="preserve"> Material  </v>
          </cell>
          <cell r="E5116" t="str">
            <v xml:space="preserve">  Consumo  </v>
          </cell>
          <cell r="F5116" t="str">
            <v xml:space="preserve"> Unid.  </v>
          </cell>
          <cell r="G5116" t="str">
            <v xml:space="preserve">  Pr. Unit.  </v>
          </cell>
          <cell r="H5116" t="str">
            <v xml:space="preserve">  Custo  </v>
          </cell>
        </row>
        <row r="5117">
          <cell r="D5117" t="str">
            <v>CAIXILHO DE CORRER DE ALUMÍNIO C/VIDRO</v>
          </cell>
          <cell r="E5117">
            <v>15.73</v>
          </cell>
          <cell r="F5117" t="str">
            <v>M2</v>
          </cell>
          <cell r="G5117">
            <v>345</v>
          </cell>
          <cell r="H5117">
            <v>5426.85</v>
          </cell>
          <cell r="J5117" t="str">
            <v>CA01</v>
          </cell>
          <cell r="K5117">
            <v>15.73</v>
          </cell>
        </row>
        <row r="5118">
          <cell r="D5118">
            <v>0</v>
          </cell>
          <cell r="E5118">
            <v>0</v>
          </cell>
          <cell r="F5118">
            <v>0</v>
          </cell>
          <cell r="G5118">
            <v>0</v>
          </cell>
          <cell r="H5118">
            <v>0</v>
          </cell>
        </row>
        <row r="5119">
          <cell r="D5119">
            <v>0</v>
          </cell>
          <cell r="E5119">
            <v>0</v>
          </cell>
          <cell r="F5119">
            <v>0</v>
          </cell>
          <cell r="G5119">
            <v>0</v>
          </cell>
          <cell r="H5119">
            <v>0</v>
          </cell>
        </row>
        <row r="5120">
          <cell r="D5120">
            <v>0</v>
          </cell>
          <cell r="E5120">
            <v>0</v>
          </cell>
          <cell r="F5120">
            <v>0</v>
          </cell>
          <cell r="G5120">
            <v>0</v>
          </cell>
          <cell r="H5120">
            <v>0</v>
          </cell>
        </row>
        <row r="5121">
          <cell r="D5121">
            <v>0</v>
          </cell>
          <cell r="E5121">
            <v>0</v>
          </cell>
          <cell r="F5121">
            <v>0</v>
          </cell>
          <cell r="G5121">
            <v>0</v>
          </cell>
          <cell r="H5121">
            <v>0</v>
          </cell>
        </row>
        <row r="5122">
          <cell r="D5122">
            <v>0</v>
          </cell>
          <cell r="E5122">
            <v>0</v>
          </cell>
          <cell r="F5122">
            <v>0</v>
          </cell>
          <cell r="G5122">
            <v>0</v>
          </cell>
          <cell r="H5122">
            <v>0</v>
          </cell>
        </row>
        <row r="5123">
          <cell r="D5123">
            <v>0</v>
          </cell>
          <cell r="E5123">
            <v>0</v>
          </cell>
          <cell r="F5123">
            <v>0</v>
          </cell>
          <cell r="G5123">
            <v>0</v>
          </cell>
          <cell r="H5123">
            <v>0</v>
          </cell>
        </row>
        <row r="5124">
          <cell r="B5124">
            <v>192</v>
          </cell>
          <cell r="D5124" t="str">
            <v xml:space="preserve"> Total Material  </v>
          </cell>
          <cell r="H5124">
            <v>5426.85</v>
          </cell>
        </row>
        <row r="5125">
          <cell r="D5125" t="str">
            <v xml:space="preserve">   </v>
          </cell>
          <cell r="E5125" t="str">
            <v xml:space="preserve">   </v>
          </cell>
          <cell r="F5125" t="str">
            <v xml:space="preserve">   </v>
          </cell>
          <cell r="G5125" t="str">
            <v xml:space="preserve">   </v>
          </cell>
          <cell r="H5125" t="str">
            <v xml:space="preserve">   </v>
          </cell>
        </row>
        <row r="5126">
          <cell r="D5126" t="str">
            <v xml:space="preserve"> Mão de Obra  </v>
          </cell>
          <cell r="E5126" t="str">
            <v xml:space="preserve">  Consumo  </v>
          </cell>
          <cell r="F5126" t="str">
            <v xml:space="preserve"> Unid.  </v>
          </cell>
          <cell r="G5126" t="str">
            <v xml:space="preserve">  Pr. Unit.  </v>
          </cell>
          <cell r="H5126" t="str">
            <v xml:space="preserve">  Custo  </v>
          </cell>
        </row>
        <row r="5127">
          <cell r="D5127" t="str">
            <v>Colocação de Contramarcos, inclusive material de fixação</v>
          </cell>
          <cell r="E5127">
            <v>15.73</v>
          </cell>
          <cell r="F5127" t="str">
            <v>M2</v>
          </cell>
          <cell r="G5127">
            <v>10.130000000000001</v>
          </cell>
          <cell r="H5127">
            <v>159.34</v>
          </cell>
          <cell r="J5127" t="str">
            <v>CPUaux</v>
          </cell>
          <cell r="K5127">
            <v>15.73</v>
          </cell>
        </row>
        <row r="5128">
          <cell r="D5128">
            <v>0</v>
          </cell>
          <cell r="E5128">
            <v>0</v>
          </cell>
          <cell r="F5128">
            <v>0</v>
          </cell>
          <cell r="G5128">
            <v>0</v>
          </cell>
          <cell r="H5128">
            <v>0</v>
          </cell>
        </row>
        <row r="5129">
          <cell r="D5129">
            <v>0</v>
          </cell>
          <cell r="E5129">
            <v>0</v>
          </cell>
          <cell r="F5129">
            <v>0</v>
          </cell>
          <cell r="G5129">
            <v>0</v>
          </cell>
          <cell r="H5129">
            <v>0</v>
          </cell>
        </row>
        <row r="5130">
          <cell r="D5130">
            <v>0</v>
          </cell>
          <cell r="E5130">
            <v>0</v>
          </cell>
          <cell r="F5130">
            <v>0</v>
          </cell>
          <cell r="G5130">
            <v>0</v>
          </cell>
          <cell r="H5130">
            <v>0</v>
          </cell>
        </row>
        <row r="5131">
          <cell r="D5131">
            <v>0</v>
          </cell>
          <cell r="E5131">
            <v>0</v>
          </cell>
          <cell r="F5131">
            <v>0</v>
          </cell>
          <cell r="G5131">
            <v>0</v>
          </cell>
          <cell r="H5131">
            <v>0</v>
          </cell>
        </row>
        <row r="5132">
          <cell r="D5132" t="str">
            <v xml:space="preserve"> Sub-Total  </v>
          </cell>
          <cell r="H5132">
            <v>159.34</v>
          </cell>
        </row>
        <row r="5133">
          <cell r="D5133" t="str">
            <v xml:space="preserve"> Leis Sociais  </v>
          </cell>
          <cell r="E5133">
            <v>0</v>
          </cell>
          <cell r="F5133" t="str">
            <v xml:space="preserve">   </v>
          </cell>
          <cell r="G5133" t="str">
            <v xml:space="preserve">   </v>
          </cell>
          <cell r="H5133">
            <v>0</v>
          </cell>
        </row>
        <row r="5134">
          <cell r="A5134">
            <v>192</v>
          </cell>
          <cell r="D5134" t="str">
            <v xml:space="preserve"> Total MDO  </v>
          </cell>
          <cell r="H5134">
            <v>159.34</v>
          </cell>
        </row>
        <row r="5135">
          <cell r="D5135" t="str">
            <v xml:space="preserve">   </v>
          </cell>
          <cell r="E5135" t="str">
            <v xml:space="preserve">   </v>
          </cell>
          <cell r="F5135" t="str">
            <v xml:space="preserve">   </v>
          </cell>
          <cell r="G5135" t="str">
            <v xml:space="preserve">   </v>
          </cell>
          <cell r="H5135" t="str">
            <v xml:space="preserve">   </v>
          </cell>
        </row>
        <row r="5136">
          <cell r="D5136" t="str">
            <v xml:space="preserve"> BDI  </v>
          </cell>
          <cell r="E5136">
            <v>0.27179999999999999</v>
          </cell>
          <cell r="F5136" t="str">
            <v xml:space="preserve">   </v>
          </cell>
          <cell r="G5136" t="str">
            <v xml:space="preserve">   </v>
          </cell>
          <cell r="H5136">
            <v>43.31</v>
          </cell>
        </row>
        <row r="5137">
          <cell r="D5137" t="str">
            <v xml:space="preserve"> Total  </v>
          </cell>
          <cell r="H5137">
            <v>202.65</v>
          </cell>
        </row>
        <row r="5138">
          <cell r="I5138" t="str">
            <v>XX</v>
          </cell>
        </row>
        <row r="5139">
          <cell r="D5139" t="str">
            <v xml:space="preserve"> Obra:  </v>
          </cell>
          <cell r="E5139" t="str">
            <v>Construção de Centro Educacional</v>
          </cell>
        </row>
        <row r="5140">
          <cell r="D5140" t="str">
            <v xml:space="preserve"> Local:  </v>
          </cell>
          <cell r="E5140" t="str">
            <v>Município de Assis</v>
          </cell>
          <cell r="F5140" t="str">
            <v xml:space="preserve">   </v>
          </cell>
          <cell r="G5140" t="str">
            <v xml:space="preserve">   </v>
          </cell>
        </row>
        <row r="5141">
          <cell r="D5141" t="str">
            <v xml:space="preserve"> Concorrência :  </v>
          </cell>
          <cell r="E5141" t="str">
            <v xml:space="preserve"> N.º 011/2009</v>
          </cell>
          <cell r="F5141" t="str">
            <v xml:space="preserve">   </v>
          </cell>
          <cell r="G5141" t="str">
            <v xml:space="preserve">   </v>
          </cell>
        </row>
        <row r="5142">
          <cell r="D5142" t="str">
            <v xml:space="preserve"> Composições Unitárias  </v>
          </cell>
        </row>
        <row r="5143">
          <cell r="C5143">
            <v>193</v>
          </cell>
          <cell r="D5143" t="str">
            <v>Esquadria CA-22A - Fornecimento e colocação de esquadrias de alumínio, inclusive contramarcos, ferragens e vidros</v>
          </cell>
          <cell r="E5143" t="str">
            <v xml:space="preserve">   </v>
          </cell>
          <cell r="F5143" t="str">
            <v xml:space="preserve">   </v>
          </cell>
        </row>
        <row r="5144">
          <cell r="D5144" t="str">
            <v xml:space="preserve">   </v>
          </cell>
          <cell r="E5144" t="str">
            <v xml:space="preserve">  Unid.  </v>
          </cell>
          <cell r="F5144" t="str">
            <v xml:space="preserve"> MAT.  </v>
          </cell>
          <cell r="G5144" t="str">
            <v xml:space="preserve">  MDO  </v>
          </cell>
          <cell r="H5144" t="str">
            <v xml:space="preserve">  TOTAL  </v>
          </cell>
        </row>
        <row r="5145">
          <cell r="D5145" t="str">
            <v xml:space="preserve">   </v>
          </cell>
          <cell r="E5145" t="str">
            <v>pç</v>
          </cell>
          <cell r="F5145">
            <v>5426.85</v>
          </cell>
          <cell r="G5145">
            <v>202.65</v>
          </cell>
          <cell r="H5145">
            <v>5629.5</v>
          </cell>
        </row>
        <row r="5146">
          <cell r="D5146" t="str">
            <v xml:space="preserve">   </v>
          </cell>
          <cell r="E5146" t="str">
            <v xml:space="preserve">   </v>
          </cell>
          <cell r="F5146" t="str">
            <v xml:space="preserve">   </v>
          </cell>
          <cell r="G5146" t="str">
            <v xml:space="preserve">   </v>
          </cell>
          <cell r="H5146" t="str">
            <v xml:space="preserve">   </v>
          </cell>
        </row>
        <row r="5147">
          <cell r="D5147" t="str">
            <v xml:space="preserve"> Material  </v>
          </cell>
          <cell r="E5147" t="str">
            <v xml:space="preserve">  Consumo  </v>
          </cell>
          <cell r="F5147" t="str">
            <v xml:space="preserve"> Unid.  </v>
          </cell>
          <cell r="G5147" t="str">
            <v xml:space="preserve">  Pr. Unit.  </v>
          </cell>
          <cell r="H5147" t="str">
            <v xml:space="preserve">  Custo  </v>
          </cell>
        </row>
        <row r="5148">
          <cell r="D5148" t="str">
            <v>CAIXILHO DE CORRER DE ALUMÍNIO C/VIDRO</v>
          </cell>
          <cell r="E5148">
            <v>15.73</v>
          </cell>
          <cell r="F5148" t="str">
            <v>M2</v>
          </cell>
          <cell r="G5148">
            <v>345</v>
          </cell>
          <cell r="H5148">
            <v>5426.85</v>
          </cell>
          <cell r="J5148" t="str">
            <v>CA01</v>
          </cell>
          <cell r="K5148">
            <v>15.73</v>
          </cell>
        </row>
        <row r="5149">
          <cell r="D5149">
            <v>0</v>
          </cell>
          <cell r="E5149">
            <v>0</v>
          </cell>
          <cell r="F5149">
            <v>0</v>
          </cell>
          <cell r="G5149">
            <v>0</v>
          </cell>
          <cell r="H5149">
            <v>0</v>
          </cell>
        </row>
        <row r="5150">
          <cell r="D5150">
            <v>0</v>
          </cell>
          <cell r="E5150">
            <v>0</v>
          </cell>
          <cell r="F5150">
            <v>0</v>
          </cell>
          <cell r="G5150">
            <v>0</v>
          </cell>
          <cell r="H5150">
            <v>0</v>
          </cell>
        </row>
        <row r="5151">
          <cell r="D5151">
            <v>0</v>
          </cell>
          <cell r="E5151">
            <v>0</v>
          </cell>
          <cell r="F5151">
            <v>0</v>
          </cell>
          <cell r="G5151">
            <v>0</v>
          </cell>
          <cell r="H5151">
            <v>0</v>
          </cell>
        </row>
        <row r="5152">
          <cell r="D5152">
            <v>0</v>
          </cell>
          <cell r="E5152">
            <v>0</v>
          </cell>
          <cell r="F5152">
            <v>0</v>
          </cell>
          <cell r="G5152">
            <v>0</v>
          </cell>
          <cell r="H5152">
            <v>0</v>
          </cell>
        </row>
        <row r="5153">
          <cell r="D5153">
            <v>0</v>
          </cell>
          <cell r="E5153">
            <v>0</v>
          </cell>
          <cell r="F5153">
            <v>0</v>
          </cell>
          <cell r="G5153">
            <v>0</v>
          </cell>
          <cell r="H5153">
            <v>0</v>
          </cell>
        </row>
        <row r="5154">
          <cell r="D5154">
            <v>0</v>
          </cell>
          <cell r="E5154">
            <v>0</v>
          </cell>
          <cell r="F5154">
            <v>0</v>
          </cell>
          <cell r="G5154">
            <v>0</v>
          </cell>
          <cell r="H5154">
            <v>0</v>
          </cell>
        </row>
        <row r="5155">
          <cell r="B5155">
            <v>193</v>
          </cell>
          <cell r="D5155" t="str">
            <v xml:space="preserve"> Total Material  </v>
          </cell>
          <cell r="H5155">
            <v>5426.85</v>
          </cell>
        </row>
        <row r="5156">
          <cell r="D5156" t="str">
            <v xml:space="preserve">   </v>
          </cell>
          <cell r="E5156" t="str">
            <v xml:space="preserve">   </v>
          </cell>
          <cell r="F5156" t="str">
            <v xml:space="preserve">   </v>
          </cell>
          <cell r="G5156" t="str">
            <v xml:space="preserve">   </v>
          </cell>
          <cell r="H5156" t="str">
            <v xml:space="preserve">   </v>
          </cell>
        </row>
        <row r="5157">
          <cell r="D5157" t="str">
            <v xml:space="preserve"> Mão de Obra  </v>
          </cell>
          <cell r="E5157" t="str">
            <v xml:space="preserve">  Consumo  </v>
          </cell>
          <cell r="F5157" t="str">
            <v xml:space="preserve"> Unid.  </v>
          </cell>
          <cell r="G5157" t="str">
            <v xml:space="preserve">  Pr. Unit.  </v>
          </cell>
          <cell r="H5157" t="str">
            <v xml:space="preserve">  Custo  </v>
          </cell>
        </row>
        <row r="5158">
          <cell r="D5158" t="str">
            <v>Colocação de Contramarcos, inclusive material de fixação</v>
          </cell>
          <cell r="E5158">
            <v>15.73</v>
          </cell>
          <cell r="F5158" t="str">
            <v>M2</v>
          </cell>
          <cell r="G5158">
            <v>10.130000000000001</v>
          </cell>
          <cell r="H5158">
            <v>159.34</v>
          </cell>
          <cell r="J5158" t="str">
            <v>CPUaux</v>
          </cell>
          <cell r="K5158">
            <v>15.73</v>
          </cell>
        </row>
        <row r="5159">
          <cell r="D5159">
            <v>0</v>
          </cell>
          <cell r="E5159">
            <v>0</v>
          </cell>
          <cell r="F5159">
            <v>0</v>
          </cell>
          <cell r="G5159">
            <v>0</v>
          </cell>
          <cell r="H5159">
            <v>0</v>
          </cell>
        </row>
        <row r="5160">
          <cell r="D5160">
            <v>0</v>
          </cell>
          <cell r="E5160">
            <v>0</v>
          </cell>
          <cell r="F5160">
            <v>0</v>
          </cell>
          <cell r="G5160">
            <v>0</v>
          </cell>
          <cell r="H5160">
            <v>0</v>
          </cell>
        </row>
        <row r="5161">
          <cell r="D5161">
            <v>0</v>
          </cell>
          <cell r="E5161">
            <v>0</v>
          </cell>
          <cell r="F5161">
            <v>0</v>
          </cell>
          <cell r="G5161">
            <v>0</v>
          </cell>
          <cell r="H5161">
            <v>0</v>
          </cell>
        </row>
        <row r="5162">
          <cell r="D5162">
            <v>0</v>
          </cell>
          <cell r="E5162">
            <v>0</v>
          </cell>
          <cell r="F5162">
            <v>0</v>
          </cell>
          <cell r="G5162">
            <v>0</v>
          </cell>
          <cell r="H5162">
            <v>0</v>
          </cell>
        </row>
        <row r="5163">
          <cell r="D5163" t="str">
            <v xml:space="preserve"> Sub-Total  </v>
          </cell>
          <cell r="H5163">
            <v>159.34</v>
          </cell>
        </row>
        <row r="5164">
          <cell r="D5164" t="str">
            <v xml:space="preserve"> Leis Sociais  </v>
          </cell>
          <cell r="E5164">
            <v>0</v>
          </cell>
          <cell r="F5164" t="str">
            <v xml:space="preserve">   </v>
          </cell>
          <cell r="G5164" t="str">
            <v xml:space="preserve">   </v>
          </cell>
          <cell r="H5164">
            <v>0</v>
          </cell>
        </row>
        <row r="5165">
          <cell r="A5165">
            <v>193</v>
          </cell>
          <cell r="D5165" t="str">
            <v xml:space="preserve"> Total MDO  </v>
          </cell>
          <cell r="H5165">
            <v>159.34</v>
          </cell>
        </row>
        <row r="5166">
          <cell r="D5166" t="str">
            <v xml:space="preserve">   </v>
          </cell>
          <cell r="E5166" t="str">
            <v xml:space="preserve">   </v>
          </cell>
          <cell r="F5166" t="str">
            <v xml:space="preserve">   </v>
          </cell>
          <cell r="G5166" t="str">
            <v xml:space="preserve">   </v>
          </cell>
          <cell r="H5166" t="str">
            <v xml:space="preserve">   </v>
          </cell>
        </row>
        <row r="5167">
          <cell r="D5167" t="str">
            <v xml:space="preserve"> BDI  </v>
          </cell>
          <cell r="E5167">
            <v>0.27179999999999999</v>
          </cell>
          <cell r="F5167" t="str">
            <v xml:space="preserve">   </v>
          </cell>
          <cell r="G5167" t="str">
            <v xml:space="preserve">   </v>
          </cell>
          <cell r="H5167">
            <v>43.31</v>
          </cell>
        </row>
        <row r="5168">
          <cell r="D5168" t="str">
            <v xml:space="preserve"> Total  </v>
          </cell>
          <cell r="H5168">
            <v>202.65</v>
          </cell>
        </row>
        <row r="5169">
          <cell r="I5169" t="str">
            <v>XX</v>
          </cell>
        </row>
        <row r="5170">
          <cell r="D5170" t="str">
            <v xml:space="preserve"> Obra:  </v>
          </cell>
          <cell r="E5170" t="str">
            <v>Construção de Centro Educacional</v>
          </cell>
        </row>
        <row r="5171">
          <cell r="D5171" t="str">
            <v xml:space="preserve"> Local:  </v>
          </cell>
          <cell r="E5171" t="str">
            <v>Município de Assis</v>
          </cell>
          <cell r="F5171" t="str">
            <v xml:space="preserve">   </v>
          </cell>
          <cell r="G5171" t="str">
            <v xml:space="preserve">   </v>
          </cell>
        </row>
        <row r="5172">
          <cell r="D5172" t="str">
            <v xml:space="preserve"> Concorrência :  </v>
          </cell>
          <cell r="E5172" t="str">
            <v xml:space="preserve"> N.º 011/2009</v>
          </cell>
          <cell r="F5172" t="str">
            <v xml:space="preserve">   </v>
          </cell>
          <cell r="G5172" t="str">
            <v xml:space="preserve">   </v>
          </cell>
        </row>
        <row r="5173">
          <cell r="D5173" t="str">
            <v xml:space="preserve"> Composições Unitárias  </v>
          </cell>
        </row>
        <row r="5174">
          <cell r="C5174">
            <v>194</v>
          </cell>
          <cell r="D5174" t="str">
            <v>Esquadria CA-22B- Fornecimento e colocação de esquadrias de alumínio, inclusive contramarcos, ferragens e vidros</v>
          </cell>
          <cell r="E5174" t="str">
            <v xml:space="preserve">   </v>
          </cell>
          <cell r="F5174" t="str">
            <v xml:space="preserve">   </v>
          </cell>
        </row>
        <row r="5175">
          <cell r="D5175" t="str">
            <v xml:space="preserve">   </v>
          </cell>
          <cell r="E5175" t="str">
            <v xml:space="preserve">  Unid.  </v>
          </cell>
          <cell r="F5175" t="str">
            <v xml:space="preserve"> MAT.  </v>
          </cell>
          <cell r="G5175" t="str">
            <v xml:space="preserve">  MDO  </v>
          </cell>
          <cell r="H5175" t="str">
            <v xml:space="preserve">  TOTAL  </v>
          </cell>
        </row>
        <row r="5176">
          <cell r="D5176" t="str">
            <v xml:space="preserve">   </v>
          </cell>
          <cell r="E5176" t="str">
            <v>pç</v>
          </cell>
          <cell r="F5176">
            <v>5426.85</v>
          </cell>
          <cell r="G5176">
            <v>202.65</v>
          </cell>
          <cell r="H5176">
            <v>5629.5</v>
          </cell>
        </row>
        <row r="5177">
          <cell r="D5177" t="str">
            <v xml:space="preserve">   </v>
          </cell>
          <cell r="E5177" t="str">
            <v xml:space="preserve">   </v>
          </cell>
          <cell r="F5177" t="str">
            <v xml:space="preserve">   </v>
          </cell>
          <cell r="G5177" t="str">
            <v xml:space="preserve">   </v>
          </cell>
          <cell r="H5177" t="str">
            <v xml:space="preserve">   </v>
          </cell>
        </row>
        <row r="5178">
          <cell r="D5178" t="str">
            <v xml:space="preserve"> Material  </v>
          </cell>
          <cell r="E5178" t="str">
            <v xml:space="preserve">  Consumo  </v>
          </cell>
          <cell r="F5178" t="str">
            <v xml:space="preserve"> Unid.  </v>
          </cell>
          <cell r="G5178" t="str">
            <v xml:space="preserve">  Pr. Unit.  </v>
          </cell>
          <cell r="H5178" t="str">
            <v xml:space="preserve">  Custo  </v>
          </cell>
        </row>
        <row r="5179">
          <cell r="D5179" t="str">
            <v>CAIXILHO DE CORRER DE ALUMÍNIO C/VIDRO</v>
          </cell>
          <cell r="E5179">
            <v>15.73</v>
          </cell>
          <cell r="F5179" t="str">
            <v>M2</v>
          </cell>
          <cell r="G5179">
            <v>345</v>
          </cell>
          <cell r="H5179">
            <v>5426.85</v>
          </cell>
          <cell r="J5179" t="str">
            <v>CA01</v>
          </cell>
          <cell r="K5179">
            <v>15.73</v>
          </cell>
        </row>
        <row r="5180">
          <cell r="D5180">
            <v>0</v>
          </cell>
          <cell r="E5180">
            <v>0</v>
          </cell>
          <cell r="F5180">
            <v>0</v>
          </cell>
          <cell r="G5180">
            <v>0</v>
          </cell>
          <cell r="H5180">
            <v>0</v>
          </cell>
        </row>
        <row r="5181">
          <cell r="D5181">
            <v>0</v>
          </cell>
          <cell r="E5181">
            <v>0</v>
          </cell>
          <cell r="F5181">
            <v>0</v>
          </cell>
          <cell r="G5181">
            <v>0</v>
          </cell>
          <cell r="H5181">
            <v>0</v>
          </cell>
        </row>
        <row r="5182">
          <cell r="D5182">
            <v>0</v>
          </cell>
          <cell r="E5182">
            <v>0</v>
          </cell>
          <cell r="F5182">
            <v>0</v>
          </cell>
          <cell r="G5182">
            <v>0</v>
          </cell>
          <cell r="H5182">
            <v>0</v>
          </cell>
        </row>
        <row r="5183">
          <cell r="D5183">
            <v>0</v>
          </cell>
          <cell r="E5183">
            <v>0</v>
          </cell>
          <cell r="F5183">
            <v>0</v>
          </cell>
          <cell r="G5183">
            <v>0</v>
          </cell>
          <cell r="H5183">
            <v>0</v>
          </cell>
        </row>
        <row r="5184">
          <cell r="D5184">
            <v>0</v>
          </cell>
          <cell r="E5184">
            <v>0</v>
          </cell>
          <cell r="F5184">
            <v>0</v>
          </cell>
          <cell r="G5184">
            <v>0</v>
          </cell>
          <cell r="H5184">
            <v>0</v>
          </cell>
        </row>
        <row r="5185">
          <cell r="D5185">
            <v>0</v>
          </cell>
          <cell r="E5185">
            <v>0</v>
          </cell>
          <cell r="F5185">
            <v>0</v>
          </cell>
          <cell r="G5185">
            <v>0</v>
          </cell>
          <cell r="H5185">
            <v>0</v>
          </cell>
        </row>
        <row r="5186">
          <cell r="B5186">
            <v>194</v>
          </cell>
          <cell r="D5186" t="str">
            <v xml:space="preserve"> Total Material  </v>
          </cell>
          <cell r="H5186">
            <v>5426.85</v>
          </cell>
        </row>
        <row r="5187">
          <cell r="D5187" t="str">
            <v xml:space="preserve">   </v>
          </cell>
          <cell r="E5187" t="str">
            <v xml:space="preserve">   </v>
          </cell>
          <cell r="F5187" t="str">
            <v xml:space="preserve">   </v>
          </cell>
          <cell r="G5187" t="str">
            <v xml:space="preserve">   </v>
          </cell>
          <cell r="H5187" t="str">
            <v xml:space="preserve">   </v>
          </cell>
        </row>
        <row r="5188">
          <cell r="D5188" t="str">
            <v xml:space="preserve"> Mão de Obra  </v>
          </cell>
          <cell r="E5188" t="str">
            <v xml:space="preserve">  Consumo  </v>
          </cell>
          <cell r="F5188" t="str">
            <v xml:space="preserve"> Unid.  </v>
          </cell>
          <cell r="G5188" t="str">
            <v xml:space="preserve">  Pr. Unit.  </v>
          </cell>
          <cell r="H5188" t="str">
            <v xml:space="preserve">  Custo  </v>
          </cell>
        </row>
        <row r="5189">
          <cell r="D5189" t="str">
            <v>Colocação de Contramarcos, inclusive material de fixação</v>
          </cell>
          <cell r="E5189">
            <v>15.73</v>
          </cell>
          <cell r="F5189" t="str">
            <v>M2</v>
          </cell>
          <cell r="G5189">
            <v>10.130000000000001</v>
          </cell>
          <cell r="H5189">
            <v>159.34</v>
          </cell>
          <cell r="J5189" t="str">
            <v>CPUaux</v>
          </cell>
          <cell r="K5189">
            <v>15.73</v>
          </cell>
        </row>
        <row r="5190">
          <cell r="D5190">
            <v>0</v>
          </cell>
          <cell r="E5190">
            <v>0</v>
          </cell>
          <cell r="F5190">
            <v>0</v>
          </cell>
          <cell r="G5190">
            <v>0</v>
          </cell>
          <cell r="H5190">
            <v>0</v>
          </cell>
        </row>
        <row r="5191">
          <cell r="D5191">
            <v>0</v>
          </cell>
          <cell r="E5191">
            <v>0</v>
          </cell>
          <cell r="F5191">
            <v>0</v>
          </cell>
          <cell r="G5191">
            <v>0</v>
          </cell>
          <cell r="H5191">
            <v>0</v>
          </cell>
        </row>
        <row r="5192">
          <cell r="D5192">
            <v>0</v>
          </cell>
          <cell r="E5192">
            <v>0</v>
          </cell>
          <cell r="F5192">
            <v>0</v>
          </cell>
          <cell r="G5192">
            <v>0</v>
          </cell>
          <cell r="H5192">
            <v>0</v>
          </cell>
        </row>
        <row r="5193">
          <cell r="D5193">
            <v>0</v>
          </cell>
          <cell r="E5193">
            <v>0</v>
          </cell>
          <cell r="F5193">
            <v>0</v>
          </cell>
          <cell r="G5193">
            <v>0</v>
          </cell>
          <cell r="H5193">
            <v>0</v>
          </cell>
        </row>
        <row r="5194">
          <cell r="D5194" t="str">
            <v xml:space="preserve"> Sub-Total  </v>
          </cell>
          <cell r="H5194">
            <v>159.34</v>
          </cell>
        </row>
        <row r="5195">
          <cell r="D5195" t="str">
            <v xml:space="preserve"> Leis Sociais  </v>
          </cell>
          <cell r="E5195">
            <v>0</v>
          </cell>
          <cell r="F5195" t="str">
            <v xml:space="preserve">   </v>
          </cell>
          <cell r="G5195" t="str">
            <v xml:space="preserve">   </v>
          </cell>
          <cell r="H5195">
            <v>0</v>
          </cell>
        </row>
        <row r="5196">
          <cell r="A5196">
            <v>194</v>
          </cell>
          <cell r="D5196" t="str">
            <v xml:space="preserve"> Total MDO  </v>
          </cell>
          <cell r="H5196">
            <v>159.34</v>
          </cell>
        </row>
        <row r="5197">
          <cell r="D5197" t="str">
            <v xml:space="preserve">   </v>
          </cell>
          <cell r="E5197" t="str">
            <v xml:space="preserve">   </v>
          </cell>
          <cell r="F5197" t="str">
            <v xml:space="preserve">   </v>
          </cell>
          <cell r="G5197" t="str">
            <v xml:space="preserve">   </v>
          </cell>
          <cell r="H5197" t="str">
            <v xml:space="preserve">   </v>
          </cell>
        </row>
        <row r="5198">
          <cell r="D5198" t="str">
            <v xml:space="preserve"> BDI  </v>
          </cell>
          <cell r="E5198">
            <v>0.27179999999999999</v>
          </cell>
          <cell r="F5198" t="str">
            <v xml:space="preserve">   </v>
          </cell>
          <cell r="G5198" t="str">
            <v xml:space="preserve">   </v>
          </cell>
          <cell r="H5198">
            <v>43.31</v>
          </cell>
        </row>
        <row r="5199">
          <cell r="D5199" t="str">
            <v xml:space="preserve"> Total  </v>
          </cell>
          <cell r="H5199">
            <v>202.65</v>
          </cell>
        </row>
        <row r="5200">
          <cell r="I5200" t="str">
            <v>XX</v>
          </cell>
        </row>
        <row r="5201">
          <cell r="D5201" t="str">
            <v xml:space="preserve"> Obra:  </v>
          </cell>
          <cell r="E5201" t="str">
            <v>Construção de Centro Educacional</v>
          </cell>
        </row>
        <row r="5202">
          <cell r="D5202" t="str">
            <v xml:space="preserve"> Local:  </v>
          </cell>
          <cell r="E5202" t="str">
            <v>Município de Assis</v>
          </cell>
          <cell r="F5202" t="str">
            <v xml:space="preserve">   </v>
          </cell>
          <cell r="G5202" t="str">
            <v xml:space="preserve">   </v>
          </cell>
        </row>
        <row r="5203">
          <cell r="D5203" t="str">
            <v xml:space="preserve"> Concorrência :  </v>
          </cell>
          <cell r="E5203" t="str">
            <v xml:space="preserve"> N.º 011/2009</v>
          </cell>
          <cell r="F5203" t="str">
            <v xml:space="preserve">   </v>
          </cell>
          <cell r="G5203" t="str">
            <v xml:space="preserve">   </v>
          </cell>
        </row>
        <row r="5204">
          <cell r="D5204" t="str">
            <v xml:space="preserve"> Composições Unitárias  </v>
          </cell>
        </row>
        <row r="5205">
          <cell r="C5205">
            <v>195</v>
          </cell>
          <cell r="D5205" t="str">
            <v>Esquadria CA-23 - Fornecimento e colocação de esquadrias de alumínio, inclusive contramarcos, ferragens e vidros</v>
          </cell>
          <cell r="E5205" t="str">
            <v xml:space="preserve">   </v>
          </cell>
          <cell r="F5205" t="str">
            <v xml:space="preserve">   </v>
          </cell>
        </row>
        <row r="5206">
          <cell r="D5206" t="str">
            <v xml:space="preserve">   </v>
          </cell>
          <cell r="E5206" t="str">
            <v xml:space="preserve">  Unid.  </v>
          </cell>
          <cell r="F5206" t="str">
            <v xml:space="preserve"> MAT.  </v>
          </cell>
          <cell r="G5206" t="str">
            <v xml:space="preserve">  MDO  </v>
          </cell>
          <cell r="H5206" t="str">
            <v xml:space="preserve">  TOTAL  </v>
          </cell>
        </row>
        <row r="5207">
          <cell r="D5207" t="str">
            <v xml:space="preserve">   </v>
          </cell>
          <cell r="E5207" t="str">
            <v>pç</v>
          </cell>
          <cell r="F5207">
            <v>5250.9</v>
          </cell>
          <cell r="G5207">
            <v>196.09</v>
          </cell>
          <cell r="H5207">
            <v>5446.99</v>
          </cell>
        </row>
        <row r="5208">
          <cell r="D5208" t="str">
            <v xml:space="preserve">   </v>
          </cell>
          <cell r="E5208" t="str">
            <v xml:space="preserve">   </v>
          </cell>
          <cell r="F5208" t="str">
            <v xml:space="preserve">   </v>
          </cell>
          <cell r="G5208" t="str">
            <v xml:space="preserve">   </v>
          </cell>
          <cell r="H5208" t="str">
            <v xml:space="preserve">   </v>
          </cell>
        </row>
        <row r="5209">
          <cell r="D5209" t="str">
            <v xml:space="preserve"> Material  </v>
          </cell>
          <cell r="E5209" t="str">
            <v xml:space="preserve">  Consumo  </v>
          </cell>
          <cell r="F5209" t="str">
            <v xml:space="preserve"> Unid.  </v>
          </cell>
          <cell r="G5209" t="str">
            <v xml:space="preserve">  Pr. Unit.  </v>
          </cell>
          <cell r="H5209" t="str">
            <v xml:space="preserve">  Custo  </v>
          </cell>
        </row>
        <row r="5210">
          <cell r="D5210" t="str">
            <v>CAIXILHO DE CORRER DE ALUMÍNIO C/VIDRO</v>
          </cell>
          <cell r="E5210">
            <v>15.22</v>
          </cell>
          <cell r="F5210" t="str">
            <v>M2</v>
          </cell>
          <cell r="G5210">
            <v>345</v>
          </cell>
          <cell r="H5210">
            <v>5250.9</v>
          </cell>
          <cell r="J5210" t="str">
            <v>CA01</v>
          </cell>
          <cell r="K5210">
            <v>15.22</v>
          </cell>
        </row>
        <row r="5211">
          <cell r="D5211">
            <v>0</v>
          </cell>
          <cell r="E5211">
            <v>0</v>
          </cell>
          <cell r="F5211">
            <v>0</v>
          </cell>
          <cell r="G5211">
            <v>0</v>
          </cell>
          <cell r="H5211">
            <v>0</v>
          </cell>
        </row>
        <row r="5212">
          <cell r="D5212">
            <v>0</v>
          </cell>
          <cell r="E5212">
            <v>0</v>
          </cell>
          <cell r="F5212">
            <v>0</v>
          </cell>
          <cell r="G5212">
            <v>0</v>
          </cell>
          <cell r="H5212">
            <v>0</v>
          </cell>
        </row>
        <row r="5213">
          <cell r="D5213">
            <v>0</v>
          </cell>
          <cell r="E5213">
            <v>0</v>
          </cell>
          <cell r="F5213">
            <v>0</v>
          </cell>
          <cell r="G5213">
            <v>0</v>
          </cell>
          <cell r="H5213">
            <v>0</v>
          </cell>
        </row>
        <row r="5214">
          <cell r="D5214">
            <v>0</v>
          </cell>
          <cell r="E5214">
            <v>0</v>
          </cell>
          <cell r="F5214">
            <v>0</v>
          </cell>
          <cell r="G5214">
            <v>0</v>
          </cell>
          <cell r="H5214">
            <v>0</v>
          </cell>
        </row>
        <row r="5215">
          <cell r="D5215">
            <v>0</v>
          </cell>
          <cell r="E5215">
            <v>0</v>
          </cell>
          <cell r="F5215">
            <v>0</v>
          </cell>
          <cell r="G5215">
            <v>0</v>
          </cell>
          <cell r="H5215">
            <v>0</v>
          </cell>
        </row>
        <row r="5216">
          <cell r="D5216">
            <v>0</v>
          </cell>
          <cell r="E5216">
            <v>0</v>
          </cell>
          <cell r="F5216">
            <v>0</v>
          </cell>
          <cell r="G5216">
            <v>0</v>
          </cell>
          <cell r="H5216">
            <v>0</v>
          </cell>
        </row>
        <row r="5217">
          <cell r="B5217">
            <v>195</v>
          </cell>
          <cell r="D5217" t="str">
            <v xml:space="preserve"> Total Material  </v>
          </cell>
          <cell r="H5217">
            <v>5250.9</v>
          </cell>
        </row>
        <row r="5218">
          <cell r="D5218" t="str">
            <v xml:space="preserve">   </v>
          </cell>
          <cell r="E5218" t="str">
            <v xml:space="preserve">   </v>
          </cell>
          <cell r="F5218" t="str">
            <v xml:space="preserve">   </v>
          </cell>
          <cell r="G5218" t="str">
            <v xml:space="preserve">   </v>
          </cell>
          <cell r="H5218" t="str">
            <v xml:space="preserve">   </v>
          </cell>
        </row>
        <row r="5219">
          <cell r="D5219" t="str">
            <v xml:space="preserve"> Mão de Obra  </v>
          </cell>
          <cell r="E5219" t="str">
            <v xml:space="preserve">  Consumo  </v>
          </cell>
          <cell r="F5219" t="str">
            <v xml:space="preserve"> Unid.  </v>
          </cell>
          <cell r="G5219" t="str">
            <v xml:space="preserve">  Pr. Unit.  </v>
          </cell>
          <cell r="H5219" t="str">
            <v xml:space="preserve">  Custo  </v>
          </cell>
        </row>
        <row r="5220">
          <cell r="D5220" t="str">
            <v>Colocação de Contramarcos, inclusive material de fixação</v>
          </cell>
          <cell r="E5220">
            <v>15.22</v>
          </cell>
          <cell r="F5220" t="str">
            <v>M2</v>
          </cell>
          <cell r="G5220">
            <v>10.130000000000001</v>
          </cell>
          <cell r="H5220">
            <v>154.18</v>
          </cell>
          <cell r="J5220" t="str">
            <v>CPUaux</v>
          </cell>
          <cell r="K5220">
            <v>15.22</v>
          </cell>
        </row>
        <row r="5221">
          <cell r="D5221">
            <v>0</v>
          </cell>
          <cell r="E5221">
            <v>0</v>
          </cell>
          <cell r="F5221">
            <v>0</v>
          </cell>
          <cell r="G5221">
            <v>0</v>
          </cell>
          <cell r="H5221">
            <v>0</v>
          </cell>
        </row>
        <row r="5222">
          <cell r="D5222">
            <v>0</v>
          </cell>
          <cell r="E5222">
            <v>0</v>
          </cell>
          <cell r="F5222">
            <v>0</v>
          </cell>
          <cell r="G5222">
            <v>0</v>
          </cell>
          <cell r="H5222">
            <v>0</v>
          </cell>
        </row>
        <row r="5223">
          <cell r="D5223">
            <v>0</v>
          </cell>
          <cell r="E5223">
            <v>0</v>
          </cell>
          <cell r="F5223">
            <v>0</v>
          </cell>
          <cell r="G5223">
            <v>0</v>
          </cell>
          <cell r="H5223">
            <v>0</v>
          </cell>
        </row>
        <row r="5224">
          <cell r="D5224">
            <v>0</v>
          </cell>
          <cell r="E5224">
            <v>0</v>
          </cell>
          <cell r="F5224">
            <v>0</v>
          </cell>
          <cell r="G5224">
            <v>0</v>
          </cell>
          <cell r="H5224">
            <v>0</v>
          </cell>
        </row>
        <row r="5225">
          <cell r="D5225" t="str">
            <v xml:space="preserve"> Sub-Total  </v>
          </cell>
          <cell r="H5225">
            <v>154.18</v>
          </cell>
        </row>
        <row r="5226">
          <cell r="D5226" t="str">
            <v xml:space="preserve"> Leis Sociais  </v>
          </cell>
          <cell r="E5226">
            <v>0</v>
          </cell>
          <cell r="F5226" t="str">
            <v xml:space="preserve">   </v>
          </cell>
          <cell r="G5226" t="str">
            <v xml:space="preserve">   </v>
          </cell>
          <cell r="H5226">
            <v>0</v>
          </cell>
        </row>
        <row r="5227">
          <cell r="A5227">
            <v>195</v>
          </cell>
          <cell r="D5227" t="str">
            <v xml:space="preserve"> Total MDO  </v>
          </cell>
          <cell r="H5227">
            <v>154.18</v>
          </cell>
        </row>
        <row r="5228">
          <cell r="D5228" t="str">
            <v xml:space="preserve">   </v>
          </cell>
          <cell r="E5228" t="str">
            <v xml:space="preserve">   </v>
          </cell>
          <cell r="F5228" t="str">
            <v xml:space="preserve">   </v>
          </cell>
          <cell r="G5228" t="str">
            <v xml:space="preserve">   </v>
          </cell>
          <cell r="H5228" t="str">
            <v xml:space="preserve">   </v>
          </cell>
        </row>
        <row r="5229">
          <cell r="D5229" t="str">
            <v xml:space="preserve"> BDI  </v>
          </cell>
          <cell r="E5229">
            <v>0.27179999999999999</v>
          </cell>
          <cell r="F5229" t="str">
            <v xml:space="preserve">   </v>
          </cell>
          <cell r="G5229" t="str">
            <v xml:space="preserve">   </v>
          </cell>
          <cell r="H5229">
            <v>41.91</v>
          </cell>
        </row>
        <row r="5230">
          <cell r="D5230" t="str">
            <v xml:space="preserve"> Total  </v>
          </cell>
          <cell r="H5230">
            <v>196.09</v>
          </cell>
        </row>
        <row r="5231">
          <cell r="I5231" t="str">
            <v>XX</v>
          </cell>
        </row>
        <row r="5232">
          <cell r="D5232" t="str">
            <v xml:space="preserve"> Obra:  </v>
          </cell>
          <cell r="E5232" t="str">
            <v>Construção de Centro Educacional</v>
          </cell>
        </row>
        <row r="5233">
          <cell r="D5233" t="str">
            <v xml:space="preserve"> Local:  </v>
          </cell>
          <cell r="E5233" t="str">
            <v>Município de Assis</v>
          </cell>
          <cell r="F5233" t="str">
            <v xml:space="preserve">   </v>
          </cell>
          <cell r="G5233" t="str">
            <v xml:space="preserve">   </v>
          </cell>
        </row>
        <row r="5234">
          <cell r="D5234" t="str">
            <v xml:space="preserve"> Concorrência :  </v>
          </cell>
          <cell r="E5234" t="str">
            <v xml:space="preserve"> N.º 011/2009</v>
          </cell>
          <cell r="F5234" t="str">
            <v xml:space="preserve">   </v>
          </cell>
          <cell r="G5234" t="str">
            <v xml:space="preserve">   </v>
          </cell>
        </row>
        <row r="5235">
          <cell r="D5235" t="str">
            <v xml:space="preserve"> Composições Unitárias  </v>
          </cell>
        </row>
        <row r="5236">
          <cell r="C5236">
            <v>196</v>
          </cell>
          <cell r="D5236" t="str">
            <v>Esquadria CA-23A - Fornecimento e colocação de esquadrias de alumínio, inclusive contramarcos, ferragens e vidros</v>
          </cell>
          <cell r="E5236" t="str">
            <v xml:space="preserve">   </v>
          </cell>
          <cell r="F5236" t="str">
            <v xml:space="preserve">   </v>
          </cell>
        </row>
        <row r="5237">
          <cell r="D5237" t="str">
            <v xml:space="preserve">   </v>
          </cell>
          <cell r="E5237" t="str">
            <v xml:space="preserve">  Unid.  </v>
          </cell>
          <cell r="F5237" t="str">
            <v xml:space="preserve"> MAT.  </v>
          </cell>
          <cell r="G5237" t="str">
            <v xml:space="preserve">  MDO  </v>
          </cell>
          <cell r="H5237" t="str">
            <v xml:space="preserve">  TOTAL  </v>
          </cell>
        </row>
        <row r="5238">
          <cell r="D5238" t="str">
            <v xml:space="preserve">   </v>
          </cell>
          <cell r="E5238" t="str">
            <v>pç</v>
          </cell>
          <cell r="F5238">
            <v>5250.9</v>
          </cell>
          <cell r="G5238">
            <v>196.09</v>
          </cell>
          <cell r="H5238">
            <v>5446.99</v>
          </cell>
        </row>
        <row r="5239">
          <cell r="D5239" t="str">
            <v xml:space="preserve">   </v>
          </cell>
          <cell r="E5239" t="str">
            <v xml:space="preserve">   </v>
          </cell>
          <cell r="F5239" t="str">
            <v xml:space="preserve">   </v>
          </cell>
          <cell r="G5239" t="str">
            <v xml:space="preserve">   </v>
          </cell>
          <cell r="H5239" t="str">
            <v xml:space="preserve">   </v>
          </cell>
        </row>
        <row r="5240">
          <cell r="D5240" t="str">
            <v xml:space="preserve"> Material  </v>
          </cell>
          <cell r="E5240" t="str">
            <v xml:space="preserve">  Consumo  </v>
          </cell>
          <cell r="F5240" t="str">
            <v xml:space="preserve"> Unid.  </v>
          </cell>
          <cell r="G5240" t="str">
            <v xml:space="preserve">  Pr. Unit.  </v>
          </cell>
          <cell r="H5240" t="str">
            <v xml:space="preserve">  Custo  </v>
          </cell>
        </row>
        <row r="5241">
          <cell r="D5241" t="str">
            <v>CAIXILHO DE CORRER DE ALUMÍNIO C/VIDRO</v>
          </cell>
          <cell r="E5241">
            <v>15.22</v>
          </cell>
          <cell r="F5241" t="str">
            <v>M2</v>
          </cell>
          <cell r="G5241">
            <v>345</v>
          </cell>
          <cell r="H5241">
            <v>5250.9</v>
          </cell>
          <cell r="J5241" t="str">
            <v>CA01</v>
          </cell>
          <cell r="K5241">
            <v>15.22</v>
          </cell>
        </row>
        <row r="5242">
          <cell r="D5242">
            <v>0</v>
          </cell>
          <cell r="E5242">
            <v>0</v>
          </cell>
          <cell r="F5242">
            <v>0</v>
          </cell>
          <cell r="G5242">
            <v>0</v>
          </cell>
          <cell r="H5242">
            <v>0</v>
          </cell>
        </row>
        <row r="5243">
          <cell r="D5243">
            <v>0</v>
          </cell>
          <cell r="E5243">
            <v>0</v>
          </cell>
          <cell r="F5243">
            <v>0</v>
          </cell>
          <cell r="G5243">
            <v>0</v>
          </cell>
          <cell r="H5243">
            <v>0</v>
          </cell>
        </row>
        <row r="5244">
          <cell r="D5244">
            <v>0</v>
          </cell>
          <cell r="E5244">
            <v>0</v>
          </cell>
          <cell r="F5244">
            <v>0</v>
          </cell>
          <cell r="G5244">
            <v>0</v>
          </cell>
          <cell r="H5244">
            <v>0</v>
          </cell>
        </row>
        <row r="5245">
          <cell r="D5245">
            <v>0</v>
          </cell>
          <cell r="E5245">
            <v>0</v>
          </cell>
          <cell r="F5245">
            <v>0</v>
          </cell>
          <cell r="G5245">
            <v>0</v>
          </cell>
          <cell r="H5245">
            <v>0</v>
          </cell>
        </row>
        <row r="5246">
          <cell r="D5246">
            <v>0</v>
          </cell>
          <cell r="E5246">
            <v>0</v>
          </cell>
          <cell r="F5246">
            <v>0</v>
          </cell>
          <cell r="G5246">
            <v>0</v>
          </cell>
          <cell r="H5246">
            <v>0</v>
          </cell>
        </row>
        <row r="5247">
          <cell r="D5247">
            <v>0</v>
          </cell>
          <cell r="E5247">
            <v>0</v>
          </cell>
          <cell r="F5247">
            <v>0</v>
          </cell>
          <cell r="G5247">
            <v>0</v>
          </cell>
          <cell r="H5247">
            <v>0</v>
          </cell>
        </row>
        <row r="5248">
          <cell r="B5248">
            <v>196</v>
          </cell>
          <cell r="D5248" t="str">
            <v xml:space="preserve"> Total Material  </v>
          </cell>
          <cell r="H5248">
            <v>5250.9</v>
          </cell>
        </row>
        <row r="5249">
          <cell r="D5249" t="str">
            <v xml:space="preserve">   </v>
          </cell>
          <cell r="E5249" t="str">
            <v xml:space="preserve">   </v>
          </cell>
          <cell r="F5249" t="str">
            <v xml:space="preserve">   </v>
          </cell>
          <cell r="G5249" t="str">
            <v xml:space="preserve">   </v>
          </cell>
          <cell r="H5249" t="str">
            <v xml:space="preserve">   </v>
          </cell>
        </row>
        <row r="5250">
          <cell r="D5250" t="str">
            <v xml:space="preserve"> Mão de Obra  </v>
          </cell>
          <cell r="E5250" t="str">
            <v xml:space="preserve">  Consumo  </v>
          </cell>
          <cell r="F5250" t="str">
            <v xml:space="preserve"> Unid.  </v>
          </cell>
          <cell r="G5250" t="str">
            <v xml:space="preserve">  Pr. Unit.  </v>
          </cell>
          <cell r="H5250" t="str">
            <v xml:space="preserve">  Custo  </v>
          </cell>
        </row>
        <row r="5251">
          <cell r="D5251" t="str">
            <v>Colocação de Contramarcos, inclusive material de fixação</v>
          </cell>
          <cell r="E5251">
            <v>15.22</v>
          </cell>
          <cell r="F5251" t="str">
            <v>M2</v>
          </cell>
          <cell r="G5251">
            <v>10.130000000000001</v>
          </cell>
          <cell r="H5251">
            <v>154.18</v>
          </cell>
          <cell r="J5251" t="str">
            <v>CPUaux</v>
          </cell>
          <cell r="K5251">
            <v>15.22</v>
          </cell>
        </row>
        <row r="5252">
          <cell r="D5252">
            <v>0</v>
          </cell>
          <cell r="E5252">
            <v>0</v>
          </cell>
          <cell r="F5252">
            <v>0</v>
          </cell>
          <cell r="G5252">
            <v>0</v>
          </cell>
          <cell r="H5252">
            <v>0</v>
          </cell>
        </row>
        <row r="5253">
          <cell r="D5253">
            <v>0</v>
          </cell>
          <cell r="E5253">
            <v>0</v>
          </cell>
          <cell r="F5253">
            <v>0</v>
          </cell>
          <cell r="G5253">
            <v>0</v>
          </cell>
          <cell r="H5253">
            <v>0</v>
          </cell>
        </row>
        <row r="5254">
          <cell r="D5254">
            <v>0</v>
          </cell>
          <cell r="E5254">
            <v>0</v>
          </cell>
          <cell r="F5254">
            <v>0</v>
          </cell>
          <cell r="G5254">
            <v>0</v>
          </cell>
          <cell r="H5254">
            <v>0</v>
          </cell>
        </row>
        <row r="5255">
          <cell r="D5255">
            <v>0</v>
          </cell>
          <cell r="E5255">
            <v>0</v>
          </cell>
          <cell r="F5255">
            <v>0</v>
          </cell>
          <cell r="G5255">
            <v>0</v>
          </cell>
          <cell r="H5255">
            <v>0</v>
          </cell>
        </row>
        <row r="5256">
          <cell r="D5256" t="str">
            <v xml:space="preserve"> Sub-Total  </v>
          </cell>
          <cell r="H5256">
            <v>154.18</v>
          </cell>
        </row>
        <row r="5257">
          <cell r="D5257" t="str">
            <v xml:space="preserve"> Leis Sociais  </v>
          </cell>
          <cell r="E5257">
            <v>0</v>
          </cell>
          <cell r="F5257" t="str">
            <v xml:space="preserve">   </v>
          </cell>
          <cell r="G5257" t="str">
            <v xml:space="preserve">   </v>
          </cell>
          <cell r="H5257">
            <v>0</v>
          </cell>
        </row>
        <row r="5258">
          <cell r="A5258">
            <v>196</v>
          </cell>
          <cell r="D5258" t="str">
            <v xml:space="preserve"> Total MDO  </v>
          </cell>
          <cell r="H5258">
            <v>154.18</v>
          </cell>
        </row>
        <row r="5259">
          <cell r="D5259" t="str">
            <v xml:space="preserve">   </v>
          </cell>
          <cell r="E5259" t="str">
            <v xml:space="preserve">   </v>
          </cell>
          <cell r="F5259" t="str">
            <v xml:space="preserve">   </v>
          </cell>
          <cell r="G5259" t="str">
            <v xml:space="preserve">   </v>
          </cell>
          <cell r="H5259" t="str">
            <v xml:space="preserve">   </v>
          </cell>
        </row>
        <row r="5260">
          <cell r="D5260" t="str">
            <v xml:space="preserve"> BDI  </v>
          </cell>
          <cell r="E5260">
            <v>0.27179999999999999</v>
          </cell>
          <cell r="F5260" t="str">
            <v xml:space="preserve">   </v>
          </cell>
          <cell r="G5260" t="str">
            <v xml:space="preserve">   </v>
          </cell>
          <cell r="H5260">
            <v>41.91</v>
          </cell>
        </row>
        <row r="5261">
          <cell r="D5261" t="str">
            <v xml:space="preserve"> Total  </v>
          </cell>
          <cell r="H5261">
            <v>196.09</v>
          </cell>
        </row>
        <row r="5262">
          <cell r="I5262" t="str">
            <v>XX</v>
          </cell>
        </row>
        <row r="5263">
          <cell r="D5263" t="str">
            <v xml:space="preserve"> Obra:  </v>
          </cell>
          <cell r="E5263" t="str">
            <v>Construção de Centro Educacional</v>
          </cell>
        </row>
        <row r="5264">
          <cell r="D5264" t="str">
            <v xml:space="preserve"> Local:  </v>
          </cell>
          <cell r="E5264" t="str">
            <v>Município de Assis</v>
          </cell>
          <cell r="F5264" t="str">
            <v xml:space="preserve">   </v>
          </cell>
          <cell r="G5264" t="str">
            <v xml:space="preserve">   </v>
          </cell>
        </row>
        <row r="5265">
          <cell r="D5265" t="str">
            <v xml:space="preserve"> Concorrência :  </v>
          </cell>
          <cell r="E5265" t="str">
            <v xml:space="preserve"> N.º 011/2009</v>
          </cell>
          <cell r="F5265" t="str">
            <v xml:space="preserve">   </v>
          </cell>
          <cell r="G5265" t="str">
            <v xml:space="preserve">   </v>
          </cell>
        </row>
        <row r="5266">
          <cell r="D5266" t="str">
            <v xml:space="preserve"> Composições Unitárias  </v>
          </cell>
        </row>
        <row r="5267">
          <cell r="C5267">
            <v>197</v>
          </cell>
          <cell r="D5267" t="str">
            <v>Esquadria CA-23B - Fornecimento e colocação de esquadrias de alumínio, inclusive contramarcos, ferragens e vidros</v>
          </cell>
          <cell r="E5267" t="str">
            <v xml:space="preserve">   </v>
          </cell>
          <cell r="F5267" t="str">
            <v xml:space="preserve">   </v>
          </cell>
        </row>
        <row r="5268">
          <cell r="D5268" t="str">
            <v xml:space="preserve">   </v>
          </cell>
          <cell r="E5268" t="str">
            <v xml:space="preserve">  Unid.  </v>
          </cell>
          <cell r="F5268" t="str">
            <v xml:space="preserve"> MAT.  </v>
          </cell>
          <cell r="G5268" t="str">
            <v xml:space="preserve">  MDO  </v>
          </cell>
          <cell r="H5268" t="str">
            <v xml:space="preserve">  TOTAL  </v>
          </cell>
        </row>
        <row r="5269">
          <cell r="D5269" t="str">
            <v xml:space="preserve">   </v>
          </cell>
          <cell r="E5269" t="str">
            <v>pç</v>
          </cell>
          <cell r="F5269">
            <v>5250.9</v>
          </cell>
          <cell r="G5269">
            <v>196.09</v>
          </cell>
          <cell r="H5269">
            <v>5446.99</v>
          </cell>
        </row>
        <row r="5270">
          <cell r="D5270" t="str">
            <v xml:space="preserve">   </v>
          </cell>
          <cell r="E5270" t="str">
            <v xml:space="preserve">   </v>
          </cell>
          <cell r="F5270" t="str">
            <v xml:space="preserve">   </v>
          </cell>
          <cell r="G5270" t="str">
            <v xml:space="preserve">   </v>
          </cell>
          <cell r="H5270" t="str">
            <v xml:space="preserve">   </v>
          </cell>
        </row>
        <row r="5271">
          <cell r="D5271" t="str">
            <v xml:space="preserve"> Material  </v>
          </cell>
          <cell r="E5271" t="str">
            <v xml:space="preserve">  Consumo  </v>
          </cell>
          <cell r="F5271" t="str">
            <v xml:space="preserve"> Unid.  </v>
          </cell>
          <cell r="G5271" t="str">
            <v xml:space="preserve">  Pr. Unit.  </v>
          </cell>
          <cell r="H5271" t="str">
            <v xml:space="preserve">  Custo  </v>
          </cell>
        </row>
        <row r="5272">
          <cell r="D5272" t="str">
            <v>CAIXILHO DE CORRER DE ALUMÍNIO C/VIDRO</v>
          </cell>
          <cell r="E5272">
            <v>15.22</v>
          </cell>
          <cell r="F5272" t="str">
            <v>M2</v>
          </cell>
          <cell r="G5272">
            <v>345</v>
          </cell>
          <cell r="H5272">
            <v>5250.9</v>
          </cell>
          <cell r="J5272" t="str">
            <v>CA01</v>
          </cell>
          <cell r="K5272">
            <v>15.22</v>
          </cell>
        </row>
        <row r="5273">
          <cell r="D5273">
            <v>0</v>
          </cell>
          <cell r="E5273">
            <v>0</v>
          </cell>
          <cell r="F5273">
            <v>0</v>
          </cell>
          <cell r="G5273">
            <v>0</v>
          </cell>
          <cell r="H5273">
            <v>0</v>
          </cell>
        </row>
        <row r="5274">
          <cell r="D5274">
            <v>0</v>
          </cell>
          <cell r="E5274">
            <v>0</v>
          </cell>
          <cell r="F5274">
            <v>0</v>
          </cell>
          <cell r="G5274">
            <v>0</v>
          </cell>
          <cell r="H5274">
            <v>0</v>
          </cell>
        </row>
        <row r="5275">
          <cell r="D5275">
            <v>0</v>
          </cell>
          <cell r="E5275">
            <v>0</v>
          </cell>
          <cell r="F5275">
            <v>0</v>
          </cell>
          <cell r="G5275">
            <v>0</v>
          </cell>
          <cell r="H5275">
            <v>0</v>
          </cell>
        </row>
        <row r="5276">
          <cell r="D5276">
            <v>0</v>
          </cell>
          <cell r="E5276">
            <v>0</v>
          </cell>
          <cell r="F5276">
            <v>0</v>
          </cell>
          <cell r="G5276">
            <v>0</v>
          </cell>
          <cell r="H5276">
            <v>0</v>
          </cell>
        </row>
        <row r="5277">
          <cell r="D5277">
            <v>0</v>
          </cell>
          <cell r="E5277">
            <v>0</v>
          </cell>
          <cell r="F5277">
            <v>0</v>
          </cell>
          <cell r="G5277">
            <v>0</v>
          </cell>
          <cell r="H5277">
            <v>0</v>
          </cell>
        </row>
        <row r="5278">
          <cell r="D5278">
            <v>0</v>
          </cell>
          <cell r="E5278">
            <v>0</v>
          </cell>
          <cell r="F5278">
            <v>0</v>
          </cell>
          <cell r="G5278">
            <v>0</v>
          </cell>
          <cell r="H5278">
            <v>0</v>
          </cell>
        </row>
        <row r="5279">
          <cell r="B5279">
            <v>197</v>
          </cell>
          <cell r="D5279" t="str">
            <v xml:space="preserve"> Total Material  </v>
          </cell>
          <cell r="H5279">
            <v>5250.9</v>
          </cell>
        </row>
        <row r="5280">
          <cell r="D5280" t="str">
            <v xml:space="preserve">   </v>
          </cell>
          <cell r="E5280" t="str">
            <v xml:space="preserve">   </v>
          </cell>
          <cell r="F5280" t="str">
            <v xml:space="preserve">   </v>
          </cell>
          <cell r="G5280" t="str">
            <v xml:space="preserve">   </v>
          </cell>
          <cell r="H5280" t="str">
            <v xml:space="preserve">   </v>
          </cell>
        </row>
        <row r="5281">
          <cell r="D5281" t="str">
            <v xml:space="preserve"> Mão de Obra  </v>
          </cell>
          <cell r="E5281" t="str">
            <v xml:space="preserve">  Consumo  </v>
          </cell>
          <cell r="F5281" t="str">
            <v xml:space="preserve"> Unid.  </v>
          </cell>
          <cell r="G5281" t="str">
            <v xml:space="preserve">  Pr. Unit.  </v>
          </cell>
          <cell r="H5281" t="str">
            <v xml:space="preserve">  Custo  </v>
          </cell>
        </row>
        <row r="5282">
          <cell r="D5282" t="str">
            <v>Colocação de Contramarcos, inclusive material de fixação</v>
          </cell>
          <cell r="E5282">
            <v>15.22</v>
          </cell>
          <cell r="F5282" t="str">
            <v>M2</v>
          </cell>
          <cell r="G5282">
            <v>10.130000000000001</v>
          </cell>
          <cell r="H5282">
            <v>154.18</v>
          </cell>
          <cell r="J5282" t="str">
            <v>CPUaux</v>
          </cell>
          <cell r="K5282">
            <v>15.22</v>
          </cell>
        </row>
        <row r="5283">
          <cell r="D5283">
            <v>0</v>
          </cell>
          <cell r="E5283">
            <v>0</v>
          </cell>
          <cell r="F5283">
            <v>0</v>
          </cell>
          <cell r="G5283">
            <v>0</v>
          </cell>
          <cell r="H5283">
            <v>0</v>
          </cell>
        </row>
        <row r="5284">
          <cell r="D5284">
            <v>0</v>
          </cell>
          <cell r="E5284">
            <v>0</v>
          </cell>
          <cell r="F5284">
            <v>0</v>
          </cell>
          <cell r="G5284">
            <v>0</v>
          </cell>
          <cell r="H5284">
            <v>0</v>
          </cell>
        </row>
        <row r="5285">
          <cell r="D5285">
            <v>0</v>
          </cell>
          <cell r="E5285">
            <v>0</v>
          </cell>
          <cell r="F5285">
            <v>0</v>
          </cell>
          <cell r="G5285">
            <v>0</v>
          </cell>
          <cell r="H5285">
            <v>0</v>
          </cell>
        </row>
        <row r="5286">
          <cell r="D5286">
            <v>0</v>
          </cell>
          <cell r="E5286">
            <v>0</v>
          </cell>
          <cell r="F5286">
            <v>0</v>
          </cell>
          <cell r="G5286">
            <v>0</v>
          </cell>
          <cell r="H5286">
            <v>0</v>
          </cell>
        </row>
        <row r="5287">
          <cell r="D5287" t="str">
            <v xml:space="preserve"> Sub-Total  </v>
          </cell>
          <cell r="H5287">
            <v>154.18</v>
          </cell>
        </row>
        <row r="5288">
          <cell r="D5288" t="str">
            <v xml:space="preserve"> Leis Sociais  </v>
          </cell>
          <cell r="E5288">
            <v>0</v>
          </cell>
          <cell r="F5288" t="str">
            <v xml:space="preserve">   </v>
          </cell>
          <cell r="G5288" t="str">
            <v xml:space="preserve">   </v>
          </cell>
          <cell r="H5288">
            <v>0</v>
          </cell>
        </row>
        <row r="5289">
          <cell r="A5289">
            <v>197</v>
          </cell>
          <cell r="D5289" t="str">
            <v xml:space="preserve"> Total MDO  </v>
          </cell>
          <cell r="H5289">
            <v>154.18</v>
          </cell>
        </row>
        <row r="5290">
          <cell r="D5290" t="str">
            <v xml:space="preserve">   </v>
          </cell>
          <cell r="E5290" t="str">
            <v xml:space="preserve">   </v>
          </cell>
          <cell r="F5290" t="str">
            <v xml:space="preserve">   </v>
          </cell>
          <cell r="G5290" t="str">
            <v xml:space="preserve">   </v>
          </cell>
          <cell r="H5290" t="str">
            <v xml:space="preserve">   </v>
          </cell>
        </row>
        <row r="5291">
          <cell r="D5291" t="str">
            <v xml:space="preserve"> BDI  </v>
          </cell>
          <cell r="E5291">
            <v>0.27179999999999999</v>
          </cell>
          <cell r="F5291" t="str">
            <v xml:space="preserve">   </v>
          </cell>
          <cell r="G5291" t="str">
            <v xml:space="preserve">   </v>
          </cell>
          <cell r="H5291">
            <v>41.91</v>
          </cell>
        </row>
        <row r="5292">
          <cell r="D5292" t="str">
            <v xml:space="preserve"> Total  </v>
          </cell>
          <cell r="H5292">
            <v>196.09</v>
          </cell>
        </row>
        <row r="5293">
          <cell r="I5293" t="str">
            <v>XX</v>
          </cell>
        </row>
        <row r="5294">
          <cell r="D5294" t="str">
            <v xml:space="preserve"> Obra:  </v>
          </cell>
          <cell r="E5294" t="str">
            <v>Construção de Centro Educacional</v>
          </cell>
        </row>
        <row r="5295">
          <cell r="D5295" t="str">
            <v xml:space="preserve"> Local:  </v>
          </cell>
          <cell r="E5295" t="str">
            <v>Município de Assis</v>
          </cell>
          <cell r="F5295" t="str">
            <v xml:space="preserve">   </v>
          </cell>
          <cell r="G5295" t="str">
            <v xml:space="preserve">   </v>
          </cell>
        </row>
        <row r="5296">
          <cell r="D5296" t="str">
            <v xml:space="preserve"> Concorrência :  </v>
          </cell>
          <cell r="E5296" t="str">
            <v xml:space="preserve"> N.º 011/2009</v>
          </cell>
          <cell r="F5296" t="str">
            <v xml:space="preserve">   </v>
          </cell>
          <cell r="G5296" t="str">
            <v xml:space="preserve">   </v>
          </cell>
        </row>
        <row r="5297">
          <cell r="D5297" t="str">
            <v xml:space="preserve"> Composições Unitárias  </v>
          </cell>
        </row>
        <row r="5298">
          <cell r="C5298">
            <v>198</v>
          </cell>
          <cell r="D5298" t="str">
            <v>Esquadria CA-23C - Fornecimento e colocação de esquadrias de alumínio, inclusive contramarcos, ferragens e vidros</v>
          </cell>
          <cell r="E5298" t="str">
            <v xml:space="preserve">   </v>
          </cell>
          <cell r="F5298" t="str">
            <v xml:space="preserve">   </v>
          </cell>
        </row>
        <row r="5299">
          <cell r="D5299" t="str">
            <v xml:space="preserve">   </v>
          </cell>
          <cell r="E5299" t="str">
            <v xml:space="preserve">  Unid.  </v>
          </cell>
          <cell r="F5299" t="str">
            <v xml:space="preserve"> MAT.  </v>
          </cell>
          <cell r="G5299" t="str">
            <v xml:space="preserve">  MDO  </v>
          </cell>
          <cell r="H5299" t="str">
            <v xml:space="preserve">  TOTAL  </v>
          </cell>
        </row>
        <row r="5300">
          <cell r="D5300" t="str">
            <v xml:space="preserve">   </v>
          </cell>
          <cell r="E5300" t="str">
            <v>pç</v>
          </cell>
          <cell r="F5300">
            <v>5250.9</v>
          </cell>
          <cell r="G5300">
            <v>196.09</v>
          </cell>
          <cell r="H5300">
            <v>5446.99</v>
          </cell>
        </row>
        <row r="5301">
          <cell r="D5301" t="str">
            <v xml:space="preserve">   </v>
          </cell>
          <cell r="E5301" t="str">
            <v xml:space="preserve">   </v>
          </cell>
          <cell r="F5301" t="str">
            <v xml:space="preserve">   </v>
          </cell>
          <cell r="G5301" t="str">
            <v xml:space="preserve">   </v>
          </cell>
          <cell r="H5301" t="str">
            <v xml:space="preserve">   </v>
          </cell>
        </row>
        <row r="5302">
          <cell r="D5302" t="str">
            <v xml:space="preserve"> Material  </v>
          </cell>
          <cell r="E5302" t="str">
            <v xml:space="preserve">  Consumo  </v>
          </cell>
          <cell r="F5302" t="str">
            <v xml:space="preserve"> Unid.  </v>
          </cell>
          <cell r="G5302" t="str">
            <v xml:space="preserve">  Pr. Unit.  </v>
          </cell>
          <cell r="H5302" t="str">
            <v xml:space="preserve">  Custo  </v>
          </cell>
        </row>
        <row r="5303">
          <cell r="D5303" t="str">
            <v>CAIXILHO DE CORRER DE ALUMÍNIO C/VIDRO</v>
          </cell>
          <cell r="E5303">
            <v>15.22</v>
          </cell>
          <cell r="F5303" t="str">
            <v>M2</v>
          </cell>
          <cell r="G5303">
            <v>345</v>
          </cell>
          <cell r="H5303">
            <v>5250.9</v>
          </cell>
          <cell r="J5303" t="str">
            <v>CA01</v>
          </cell>
          <cell r="K5303">
            <v>15.22</v>
          </cell>
        </row>
        <row r="5304">
          <cell r="D5304">
            <v>0</v>
          </cell>
          <cell r="E5304">
            <v>0</v>
          </cell>
          <cell r="F5304">
            <v>0</v>
          </cell>
          <cell r="G5304">
            <v>0</v>
          </cell>
          <cell r="H5304">
            <v>0</v>
          </cell>
        </row>
        <row r="5305">
          <cell r="D5305">
            <v>0</v>
          </cell>
          <cell r="E5305">
            <v>0</v>
          </cell>
          <cell r="F5305">
            <v>0</v>
          </cell>
          <cell r="G5305">
            <v>0</v>
          </cell>
          <cell r="H5305">
            <v>0</v>
          </cell>
        </row>
        <row r="5306">
          <cell r="D5306">
            <v>0</v>
          </cell>
          <cell r="E5306">
            <v>0</v>
          </cell>
          <cell r="F5306">
            <v>0</v>
          </cell>
          <cell r="G5306">
            <v>0</v>
          </cell>
          <cell r="H5306">
            <v>0</v>
          </cell>
        </row>
        <row r="5307">
          <cell r="D5307">
            <v>0</v>
          </cell>
          <cell r="E5307">
            <v>0</v>
          </cell>
          <cell r="F5307">
            <v>0</v>
          </cell>
          <cell r="G5307">
            <v>0</v>
          </cell>
          <cell r="H5307">
            <v>0</v>
          </cell>
        </row>
        <row r="5308">
          <cell r="D5308">
            <v>0</v>
          </cell>
          <cell r="E5308">
            <v>0</v>
          </cell>
          <cell r="F5308">
            <v>0</v>
          </cell>
          <cell r="G5308">
            <v>0</v>
          </cell>
          <cell r="H5308">
            <v>0</v>
          </cell>
        </row>
        <row r="5309">
          <cell r="D5309">
            <v>0</v>
          </cell>
          <cell r="E5309">
            <v>0</v>
          </cell>
          <cell r="F5309">
            <v>0</v>
          </cell>
          <cell r="G5309">
            <v>0</v>
          </cell>
          <cell r="H5309">
            <v>0</v>
          </cell>
        </row>
        <row r="5310">
          <cell r="B5310">
            <v>198</v>
          </cell>
          <cell r="D5310" t="str">
            <v xml:space="preserve"> Total Material  </v>
          </cell>
          <cell r="H5310">
            <v>5250.9</v>
          </cell>
        </row>
        <row r="5311">
          <cell r="D5311" t="str">
            <v xml:space="preserve">   </v>
          </cell>
          <cell r="E5311" t="str">
            <v xml:space="preserve">   </v>
          </cell>
          <cell r="F5311" t="str">
            <v xml:space="preserve">   </v>
          </cell>
          <cell r="G5311" t="str">
            <v xml:space="preserve">   </v>
          </cell>
          <cell r="H5311" t="str">
            <v xml:space="preserve">   </v>
          </cell>
        </row>
        <row r="5312">
          <cell r="D5312" t="str">
            <v xml:space="preserve"> Mão de Obra  </v>
          </cell>
          <cell r="E5312" t="str">
            <v xml:space="preserve">  Consumo  </v>
          </cell>
          <cell r="F5312" t="str">
            <v xml:space="preserve"> Unid.  </v>
          </cell>
          <cell r="G5312" t="str">
            <v xml:space="preserve">  Pr. Unit.  </v>
          </cell>
          <cell r="H5312" t="str">
            <v xml:space="preserve">  Custo  </v>
          </cell>
        </row>
        <row r="5313">
          <cell r="D5313" t="str">
            <v>Colocação de Contramarcos, inclusive material de fixação</v>
          </cell>
          <cell r="E5313">
            <v>15.22</v>
          </cell>
          <cell r="F5313" t="str">
            <v>M2</v>
          </cell>
          <cell r="G5313">
            <v>10.130000000000001</v>
          </cell>
          <cell r="H5313">
            <v>154.18</v>
          </cell>
          <cell r="J5313" t="str">
            <v>CPUaux</v>
          </cell>
          <cell r="K5313">
            <v>15.22</v>
          </cell>
        </row>
        <row r="5314">
          <cell r="D5314">
            <v>0</v>
          </cell>
          <cell r="E5314">
            <v>0</v>
          </cell>
          <cell r="F5314">
            <v>0</v>
          </cell>
          <cell r="G5314">
            <v>0</v>
          </cell>
          <cell r="H5314">
            <v>0</v>
          </cell>
        </row>
        <row r="5315">
          <cell r="D5315">
            <v>0</v>
          </cell>
          <cell r="E5315">
            <v>0</v>
          </cell>
          <cell r="F5315">
            <v>0</v>
          </cell>
          <cell r="G5315">
            <v>0</v>
          </cell>
          <cell r="H5315">
            <v>0</v>
          </cell>
        </row>
        <row r="5316">
          <cell r="D5316">
            <v>0</v>
          </cell>
          <cell r="E5316">
            <v>0</v>
          </cell>
          <cell r="F5316">
            <v>0</v>
          </cell>
          <cell r="G5316">
            <v>0</v>
          </cell>
          <cell r="H5316">
            <v>0</v>
          </cell>
        </row>
        <row r="5317">
          <cell r="D5317">
            <v>0</v>
          </cell>
          <cell r="E5317">
            <v>0</v>
          </cell>
          <cell r="F5317">
            <v>0</v>
          </cell>
          <cell r="G5317">
            <v>0</v>
          </cell>
          <cell r="H5317">
            <v>0</v>
          </cell>
        </row>
        <row r="5318">
          <cell r="D5318" t="str">
            <v xml:space="preserve"> Sub-Total  </v>
          </cell>
          <cell r="H5318">
            <v>154.18</v>
          </cell>
        </row>
        <row r="5319">
          <cell r="D5319" t="str">
            <v xml:space="preserve"> Leis Sociais  </v>
          </cell>
          <cell r="E5319">
            <v>0</v>
          </cell>
          <cell r="F5319" t="str">
            <v xml:space="preserve">   </v>
          </cell>
          <cell r="G5319" t="str">
            <v xml:space="preserve">   </v>
          </cell>
          <cell r="H5319">
            <v>0</v>
          </cell>
        </row>
        <row r="5320">
          <cell r="A5320">
            <v>198</v>
          </cell>
          <cell r="D5320" t="str">
            <v xml:space="preserve"> Total MDO  </v>
          </cell>
          <cell r="H5320">
            <v>154.18</v>
          </cell>
        </row>
        <row r="5321">
          <cell r="D5321" t="str">
            <v xml:space="preserve">   </v>
          </cell>
          <cell r="E5321" t="str">
            <v xml:space="preserve">   </v>
          </cell>
          <cell r="F5321" t="str">
            <v xml:space="preserve">   </v>
          </cell>
          <cell r="G5321" t="str">
            <v xml:space="preserve">   </v>
          </cell>
          <cell r="H5321" t="str">
            <v xml:space="preserve">   </v>
          </cell>
        </row>
        <row r="5322">
          <cell r="D5322" t="str">
            <v xml:space="preserve"> BDI  </v>
          </cell>
          <cell r="E5322">
            <v>0.27179999999999999</v>
          </cell>
          <cell r="F5322" t="str">
            <v xml:space="preserve">   </v>
          </cell>
          <cell r="G5322" t="str">
            <v xml:space="preserve">   </v>
          </cell>
          <cell r="H5322">
            <v>41.91</v>
          </cell>
        </row>
        <row r="5323">
          <cell r="D5323" t="str">
            <v xml:space="preserve"> Total  </v>
          </cell>
          <cell r="H5323">
            <v>196.09</v>
          </cell>
        </row>
        <row r="5324">
          <cell r="I5324" t="str">
            <v>XX</v>
          </cell>
        </row>
        <row r="5325">
          <cell r="D5325" t="str">
            <v xml:space="preserve"> Obra:  </v>
          </cell>
          <cell r="E5325" t="str">
            <v>Construção de Centro Educacional</v>
          </cell>
        </row>
        <row r="5326">
          <cell r="D5326" t="str">
            <v xml:space="preserve"> Local:  </v>
          </cell>
          <cell r="E5326" t="str">
            <v>Município de Assis</v>
          </cell>
          <cell r="F5326" t="str">
            <v xml:space="preserve">   </v>
          </cell>
          <cell r="G5326" t="str">
            <v xml:space="preserve">   </v>
          </cell>
        </row>
        <row r="5327">
          <cell r="D5327" t="str">
            <v xml:space="preserve"> Concorrência :  </v>
          </cell>
          <cell r="E5327" t="str">
            <v xml:space="preserve"> N.º 011/2009</v>
          </cell>
          <cell r="F5327" t="str">
            <v xml:space="preserve">   </v>
          </cell>
          <cell r="G5327" t="str">
            <v xml:space="preserve">   </v>
          </cell>
        </row>
        <row r="5328">
          <cell r="D5328" t="str">
            <v xml:space="preserve"> Composições Unitárias  </v>
          </cell>
        </row>
        <row r="5329">
          <cell r="C5329">
            <v>199</v>
          </cell>
          <cell r="D5329" t="str">
            <v>Esquadria CA-24 - Fornecimento e colocação de esquadrias de alumínio, inclusive contramarcos, ferragens e vidros</v>
          </cell>
          <cell r="E5329" t="str">
            <v xml:space="preserve">   </v>
          </cell>
          <cell r="F5329" t="str">
            <v xml:space="preserve">   </v>
          </cell>
        </row>
        <row r="5330">
          <cell r="D5330" t="str">
            <v xml:space="preserve">   </v>
          </cell>
          <cell r="E5330" t="str">
            <v xml:space="preserve">  Unid.  </v>
          </cell>
          <cell r="F5330" t="str">
            <v xml:space="preserve"> MAT.  </v>
          </cell>
          <cell r="G5330" t="str">
            <v xml:space="preserve">  MDO  </v>
          </cell>
          <cell r="H5330" t="str">
            <v xml:space="preserve">  TOTAL  </v>
          </cell>
        </row>
        <row r="5331">
          <cell r="D5331" t="str">
            <v xml:space="preserve">   </v>
          </cell>
          <cell r="E5331" t="str">
            <v>pç</v>
          </cell>
          <cell r="F5331">
            <v>1966.5</v>
          </cell>
          <cell r="G5331">
            <v>73.430000000000007</v>
          </cell>
          <cell r="H5331">
            <v>2039.93</v>
          </cell>
        </row>
        <row r="5332">
          <cell r="D5332" t="str">
            <v xml:space="preserve">   </v>
          </cell>
          <cell r="E5332" t="str">
            <v xml:space="preserve">   </v>
          </cell>
          <cell r="F5332" t="str">
            <v xml:space="preserve">   </v>
          </cell>
          <cell r="G5332" t="str">
            <v xml:space="preserve">   </v>
          </cell>
          <cell r="H5332" t="str">
            <v xml:space="preserve">   </v>
          </cell>
        </row>
        <row r="5333">
          <cell r="D5333" t="str">
            <v xml:space="preserve"> Material  </v>
          </cell>
          <cell r="E5333" t="str">
            <v xml:space="preserve">  Consumo  </v>
          </cell>
          <cell r="F5333" t="str">
            <v xml:space="preserve"> Unid.  </v>
          </cell>
          <cell r="G5333" t="str">
            <v xml:space="preserve">  Pr. Unit.  </v>
          </cell>
          <cell r="H5333" t="str">
            <v xml:space="preserve">  Custo  </v>
          </cell>
        </row>
        <row r="5334">
          <cell r="D5334" t="str">
            <v>CAIXILHO DE CORRER DE ALUMÍNIO C/VIDRO</v>
          </cell>
          <cell r="E5334">
            <v>5.7</v>
          </cell>
          <cell r="F5334" t="str">
            <v>M2</v>
          </cell>
          <cell r="G5334">
            <v>345</v>
          </cell>
          <cell r="H5334">
            <v>1966.5</v>
          </cell>
          <cell r="J5334" t="str">
            <v>CA01</v>
          </cell>
          <cell r="K5334">
            <v>5.7</v>
          </cell>
        </row>
        <row r="5335">
          <cell r="D5335">
            <v>0</v>
          </cell>
          <cell r="E5335">
            <v>0</v>
          </cell>
          <cell r="F5335">
            <v>0</v>
          </cell>
          <cell r="G5335">
            <v>0</v>
          </cell>
          <cell r="H5335">
            <v>0</v>
          </cell>
        </row>
        <row r="5336">
          <cell r="D5336">
            <v>0</v>
          </cell>
          <cell r="E5336">
            <v>0</v>
          </cell>
          <cell r="F5336">
            <v>0</v>
          </cell>
          <cell r="G5336">
            <v>0</v>
          </cell>
          <cell r="H5336">
            <v>0</v>
          </cell>
        </row>
        <row r="5337">
          <cell r="D5337">
            <v>0</v>
          </cell>
          <cell r="E5337">
            <v>0</v>
          </cell>
          <cell r="F5337">
            <v>0</v>
          </cell>
          <cell r="G5337">
            <v>0</v>
          </cell>
          <cell r="H5337">
            <v>0</v>
          </cell>
        </row>
        <row r="5338">
          <cell r="D5338">
            <v>0</v>
          </cell>
          <cell r="E5338">
            <v>0</v>
          </cell>
          <cell r="F5338">
            <v>0</v>
          </cell>
          <cell r="G5338">
            <v>0</v>
          </cell>
          <cell r="H5338">
            <v>0</v>
          </cell>
        </row>
        <row r="5339">
          <cell r="D5339">
            <v>0</v>
          </cell>
          <cell r="E5339">
            <v>0</v>
          </cell>
          <cell r="F5339">
            <v>0</v>
          </cell>
          <cell r="G5339">
            <v>0</v>
          </cell>
          <cell r="H5339">
            <v>0</v>
          </cell>
        </row>
        <row r="5340">
          <cell r="D5340">
            <v>0</v>
          </cell>
          <cell r="E5340">
            <v>0</v>
          </cell>
          <cell r="F5340">
            <v>0</v>
          </cell>
          <cell r="G5340">
            <v>0</v>
          </cell>
          <cell r="H5340">
            <v>0</v>
          </cell>
        </row>
        <row r="5341">
          <cell r="B5341">
            <v>199</v>
          </cell>
          <cell r="D5341" t="str">
            <v xml:space="preserve"> Total Material  </v>
          </cell>
          <cell r="H5341">
            <v>1966.5</v>
          </cell>
        </row>
        <row r="5342">
          <cell r="D5342" t="str">
            <v xml:space="preserve">   </v>
          </cell>
          <cell r="E5342" t="str">
            <v xml:space="preserve">   </v>
          </cell>
          <cell r="F5342" t="str">
            <v xml:space="preserve">   </v>
          </cell>
          <cell r="G5342" t="str">
            <v xml:space="preserve">   </v>
          </cell>
          <cell r="H5342" t="str">
            <v xml:space="preserve">   </v>
          </cell>
        </row>
        <row r="5343">
          <cell r="D5343" t="str">
            <v xml:space="preserve"> Mão de Obra  </v>
          </cell>
          <cell r="E5343" t="str">
            <v xml:space="preserve">  Consumo  </v>
          </cell>
          <cell r="F5343" t="str">
            <v xml:space="preserve"> Unid.  </v>
          </cell>
          <cell r="G5343" t="str">
            <v xml:space="preserve">  Pr. Unit.  </v>
          </cell>
          <cell r="H5343" t="str">
            <v xml:space="preserve">  Custo  </v>
          </cell>
        </row>
        <row r="5344">
          <cell r="D5344" t="str">
            <v>Colocação de Contramarcos, inclusive material de fixação</v>
          </cell>
          <cell r="E5344">
            <v>5.7</v>
          </cell>
          <cell r="F5344" t="str">
            <v>M2</v>
          </cell>
          <cell r="G5344">
            <v>10.130000000000001</v>
          </cell>
          <cell r="H5344">
            <v>57.74</v>
          </cell>
          <cell r="J5344" t="str">
            <v>CPUaux</v>
          </cell>
          <cell r="K5344">
            <v>5.7</v>
          </cell>
        </row>
        <row r="5345">
          <cell r="D5345">
            <v>0</v>
          </cell>
          <cell r="E5345">
            <v>0</v>
          </cell>
          <cell r="F5345">
            <v>0</v>
          </cell>
          <cell r="G5345">
            <v>0</v>
          </cell>
          <cell r="H5345">
            <v>0</v>
          </cell>
        </row>
        <row r="5346">
          <cell r="D5346">
            <v>0</v>
          </cell>
          <cell r="E5346">
            <v>0</v>
          </cell>
          <cell r="F5346">
            <v>0</v>
          </cell>
          <cell r="G5346">
            <v>0</v>
          </cell>
          <cell r="H5346">
            <v>0</v>
          </cell>
        </row>
        <row r="5347">
          <cell r="D5347">
            <v>0</v>
          </cell>
          <cell r="E5347">
            <v>0</v>
          </cell>
          <cell r="F5347">
            <v>0</v>
          </cell>
          <cell r="G5347">
            <v>0</v>
          </cell>
          <cell r="H5347">
            <v>0</v>
          </cell>
        </row>
        <row r="5348">
          <cell r="D5348">
            <v>0</v>
          </cell>
          <cell r="E5348">
            <v>0</v>
          </cell>
          <cell r="F5348">
            <v>0</v>
          </cell>
          <cell r="G5348">
            <v>0</v>
          </cell>
          <cell r="H5348">
            <v>0</v>
          </cell>
        </row>
        <row r="5349">
          <cell r="D5349" t="str">
            <v xml:space="preserve"> Sub-Total  </v>
          </cell>
          <cell r="H5349">
            <v>57.74</v>
          </cell>
        </row>
        <row r="5350">
          <cell r="D5350" t="str">
            <v xml:space="preserve"> Leis Sociais  </v>
          </cell>
          <cell r="E5350">
            <v>0</v>
          </cell>
          <cell r="F5350" t="str">
            <v xml:space="preserve">   </v>
          </cell>
          <cell r="G5350" t="str">
            <v xml:space="preserve">   </v>
          </cell>
          <cell r="H5350">
            <v>0</v>
          </cell>
        </row>
        <row r="5351">
          <cell r="A5351">
            <v>199</v>
          </cell>
          <cell r="D5351" t="str">
            <v xml:space="preserve"> Total MDO  </v>
          </cell>
          <cell r="H5351">
            <v>57.74</v>
          </cell>
        </row>
        <row r="5352">
          <cell r="D5352" t="str">
            <v xml:space="preserve">   </v>
          </cell>
          <cell r="E5352" t="str">
            <v xml:space="preserve">   </v>
          </cell>
          <cell r="F5352" t="str">
            <v xml:space="preserve">   </v>
          </cell>
          <cell r="G5352" t="str">
            <v xml:space="preserve">   </v>
          </cell>
          <cell r="H5352" t="str">
            <v xml:space="preserve">   </v>
          </cell>
        </row>
        <row r="5353">
          <cell r="D5353" t="str">
            <v xml:space="preserve"> BDI  </v>
          </cell>
          <cell r="E5353">
            <v>0.27179999999999999</v>
          </cell>
          <cell r="F5353" t="str">
            <v xml:space="preserve">   </v>
          </cell>
          <cell r="G5353" t="str">
            <v xml:space="preserve">   </v>
          </cell>
          <cell r="H5353">
            <v>15.69</v>
          </cell>
        </row>
        <row r="5354">
          <cell r="D5354" t="str">
            <v xml:space="preserve"> Total  </v>
          </cell>
          <cell r="H5354">
            <v>73.430000000000007</v>
          </cell>
        </row>
        <row r="5355">
          <cell r="I5355" t="str">
            <v>XX</v>
          </cell>
        </row>
        <row r="5356">
          <cell r="D5356" t="str">
            <v xml:space="preserve"> Obra:  </v>
          </cell>
          <cell r="E5356" t="str">
            <v>Construção de Centro Educacional</v>
          </cell>
        </row>
        <row r="5357">
          <cell r="D5357" t="str">
            <v xml:space="preserve"> Local:  </v>
          </cell>
          <cell r="E5357" t="str">
            <v>Município de Assis</v>
          </cell>
          <cell r="F5357" t="str">
            <v xml:space="preserve">   </v>
          </cell>
          <cell r="G5357" t="str">
            <v xml:space="preserve">   </v>
          </cell>
        </row>
        <row r="5358">
          <cell r="D5358" t="str">
            <v xml:space="preserve"> Concorrência :  </v>
          </cell>
          <cell r="E5358" t="str">
            <v xml:space="preserve"> N.º 011/2009</v>
          </cell>
          <cell r="F5358" t="str">
            <v xml:space="preserve">   </v>
          </cell>
          <cell r="G5358" t="str">
            <v xml:space="preserve">   </v>
          </cell>
        </row>
        <row r="5359">
          <cell r="D5359" t="str">
            <v xml:space="preserve"> Composições Unitárias  </v>
          </cell>
        </row>
        <row r="5360">
          <cell r="C5360">
            <v>200</v>
          </cell>
          <cell r="D5360" t="str">
            <v>Esquadria CA-25  - Fornecimento e colocação de esquadrias de alumínio, inclusive contramarcos, ferragens e vidros</v>
          </cell>
          <cell r="E5360" t="str">
            <v xml:space="preserve">   </v>
          </cell>
          <cell r="F5360" t="str">
            <v xml:space="preserve">   </v>
          </cell>
        </row>
        <row r="5361">
          <cell r="D5361" t="str">
            <v xml:space="preserve">   </v>
          </cell>
          <cell r="E5361" t="str">
            <v xml:space="preserve">  Unid.  </v>
          </cell>
          <cell r="F5361" t="str">
            <v xml:space="preserve"> MAT.  </v>
          </cell>
          <cell r="G5361" t="str">
            <v xml:space="preserve">  MDO  </v>
          </cell>
          <cell r="H5361" t="str">
            <v xml:space="preserve">  TOTAL  </v>
          </cell>
        </row>
        <row r="5362">
          <cell r="D5362" t="str">
            <v xml:space="preserve">   </v>
          </cell>
          <cell r="E5362" t="str">
            <v>pç</v>
          </cell>
          <cell r="F5362">
            <v>2891.1</v>
          </cell>
          <cell r="G5362">
            <v>107.96</v>
          </cell>
          <cell r="H5362">
            <v>2999.06</v>
          </cell>
        </row>
        <row r="5363">
          <cell r="D5363" t="str">
            <v xml:space="preserve">   </v>
          </cell>
          <cell r="E5363" t="str">
            <v xml:space="preserve">   </v>
          </cell>
          <cell r="F5363" t="str">
            <v xml:space="preserve">   </v>
          </cell>
          <cell r="G5363" t="str">
            <v xml:space="preserve">   </v>
          </cell>
          <cell r="H5363" t="str">
            <v xml:space="preserve">   </v>
          </cell>
        </row>
        <row r="5364">
          <cell r="D5364" t="str">
            <v xml:space="preserve"> Material  </v>
          </cell>
          <cell r="E5364" t="str">
            <v xml:space="preserve">  Consumo  </v>
          </cell>
          <cell r="F5364" t="str">
            <v xml:space="preserve"> Unid.  </v>
          </cell>
          <cell r="G5364" t="str">
            <v xml:space="preserve">  Pr. Unit.  </v>
          </cell>
          <cell r="H5364" t="str">
            <v xml:space="preserve">  Custo  </v>
          </cell>
        </row>
        <row r="5365">
          <cell r="D5365" t="str">
            <v>CAIXILHO DE CORRER DE ALUMÍNIO C/VIDRO</v>
          </cell>
          <cell r="E5365">
            <v>8.3800000000000008</v>
          </cell>
          <cell r="F5365" t="str">
            <v>M2</v>
          </cell>
          <cell r="G5365">
            <v>345</v>
          </cell>
          <cell r="H5365">
            <v>2891.1</v>
          </cell>
          <cell r="J5365" t="str">
            <v>CA01</v>
          </cell>
          <cell r="K5365">
            <v>8.3800000000000008</v>
          </cell>
        </row>
        <row r="5366">
          <cell r="D5366">
            <v>0</v>
          </cell>
          <cell r="E5366">
            <v>0</v>
          </cell>
          <cell r="F5366">
            <v>0</v>
          </cell>
          <cell r="G5366">
            <v>0</v>
          </cell>
          <cell r="H5366">
            <v>0</v>
          </cell>
        </row>
        <row r="5367">
          <cell r="D5367">
            <v>0</v>
          </cell>
          <cell r="E5367">
            <v>0</v>
          </cell>
          <cell r="F5367">
            <v>0</v>
          </cell>
          <cell r="G5367">
            <v>0</v>
          </cell>
          <cell r="H5367">
            <v>0</v>
          </cell>
        </row>
        <row r="5368">
          <cell r="D5368">
            <v>0</v>
          </cell>
          <cell r="E5368">
            <v>0</v>
          </cell>
          <cell r="F5368">
            <v>0</v>
          </cell>
          <cell r="G5368">
            <v>0</v>
          </cell>
          <cell r="H5368">
            <v>0</v>
          </cell>
        </row>
        <row r="5369">
          <cell r="D5369">
            <v>0</v>
          </cell>
          <cell r="E5369">
            <v>0</v>
          </cell>
          <cell r="F5369">
            <v>0</v>
          </cell>
          <cell r="G5369">
            <v>0</v>
          </cell>
          <cell r="H5369">
            <v>0</v>
          </cell>
        </row>
        <row r="5370">
          <cell r="D5370">
            <v>0</v>
          </cell>
          <cell r="E5370">
            <v>0</v>
          </cell>
          <cell r="F5370">
            <v>0</v>
          </cell>
          <cell r="G5370">
            <v>0</v>
          </cell>
          <cell r="H5370">
            <v>0</v>
          </cell>
        </row>
        <row r="5371">
          <cell r="D5371">
            <v>0</v>
          </cell>
          <cell r="E5371">
            <v>0</v>
          </cell>
          <cell r="F5371">
            <v>0</v>
          </cell>
          <cell r="G5371">
            <v>0</v>
          </cell>
          <cell r="H5371">
            <v>0</v>
          </cell>
        </row>
        <row r="5372">
          <cell r="B5372">
            <v>200</v>
          </cell>
          <cell r="D5372" t="str">
            <v xml:space="preserve"> Total Material  </v>
          </cell>
          <cell r="H5372">
            <v>2891.1</v>
          </cell>
        </row>
        <row r="5373">
          <cell r="D5373" t="str">
            <v xml:space="preserve">   </v>
          </cell>
          <cell r="E5373" t="str">
            <v xml:space="preserve">   </v>
          </cell>
          <cell r="F5373" t="str">
            <v xml:space="preserve">   </v>
          </cell>
          <cell r="G5373" t="str">
            <v xml:space="preserve">   </v>
          </cell>
          <cell r="H5373" t="str">
            <v xml:space="preserve">   </v>
          </cell>
        </row>
        <row r="5374">
          <cell r="D5374" t="str">
            <v xml:space="preserve"> Mão de Obra  </v>
          </cell>
          <cell r="E5374" t="str">
            <v xml:space="preserve">  Consumo  </v>
          </cell>
          <cell r="F5374" t="str">
            <v xml:space="preserve"> Unid.  </v>
          </cell>
          <cell r="G5374" t="str">
            <v xml:space="preserve">  Pr. Unit.  </v>
          </cell>
          <cell r="H5374" t="str">
            <v xml:space="preserve">  Custo  </v>
          </cell>
        </row>
        <row r="5375">
          <cell r="D5375" t="str">
            <v>Colocação de Contramarcos, inclusive material de fixação</v>
          </cell>
          <cell r="E5375">
            <v>8.3800000000000008</v>
          </cell>
          <cell r="F5375" t="str">
            <v>M2</v>
          </cell>
          <cell r="G5375">
            <v>10.130000000000001</v>
          </cell>
          <cell r="H5375">
            <v>84.89</v>
          </cell>
          <cell r="J5375" t="str">
            <v>CPUaux</v>
          </cell>
          <cell r="K5375">
            <v>8.3800000000000008</v>
          </cell>
        </row>
        <row r="5376">
          <cell r="D5376">
            <v>0</v>
          </cell>
          <cell r="E5376">
            <v>0</v>
          </cell>
          <cell r="F5376">
            <v>0</v>
          </cell>
          <cell r="G5376">
            <v>0</v>
          </cell>
          <cell r="H5376">
            <v>0</v>
          </cell>
        </row>
        <row r="5377">
          <cell r="D5377">
            <v>0</v>
          </cell>
          <cell r="E5377">
            <v>0</v>
          </cell>
          <cell r="F5377">
            <v>0</v>
          </cell>
          <cell r="G5377">
            <v>0</v>
          </cell>
          <cell r="H5377">
            <v>0</v>
          </cell>
        </row>
        <row r="5378">
          <cell r="D5378">
            <v>0</v>
          </cell>
          <cell r="E5378">
            <v>0</v>
          </cell>
          <cell r="F5378">
            <v>0</v>
          </cell>
          <cell r="G5378">
            <v>0</v>
          </cell>
          <cell r="H5378">
            <v>0</v>
          </cell>
        </row>
        <row r="5379">
          <cell r="D5379">
            <v>0</v>
          </cell>
          <cell r="E5379">
            <v>0</v>
          </cell>
          <cell r="F5379">
            <v>0</v>
          </cell>
          <cell r="G5379">
            <v>0</v>
          </cell>
          <cell r="H5379">
            <v>0</v>
          </cell>
        </row>
        <row r="5380">
          <cell r="D5380" t="str">
            <v xml:space="preserve"> Sub-Total  </v>
          </cell>
          <cell r="H5380">
            <v>84.89</v>
          </cell>
        </row>
        <row r="5381">
          <cell r="D5381" t="str">
            <v xml:space="preserve"> Leis Sociais  </v>
          </cell>
          <cell r="E5381">
            <v>0</v>
          </cell>
          <cell r="F5381" t="str">
            <v xml:space="preserve">   </v>
          </cell>
          <cell r="G5381" t="str">
            <v xml:space="preserve">   </v>
          </cell>
          <cell r="H5381">
            <v>0</v>
          </cell>
        </row>
        <row r="5382">
          <cell r="A5382">
            <v>200</v>
          </cell>
          <cell r="D5382" t="str">
            <v xml:space="preserve"> Total MDO  </v>
          </cell>
          <cell r="H5382">
            <v>84.89</v>
          </cell>
        </row>
        <row r="5383">
          <cell r="D5383" t="str">
            <v xml:space="preserve">   </v>
          </cell>
          <cell r="E5383" t="str">
            <v xml:space="preserve">   </v>
          </cell>
          <cell r="F5383" t="str">
            <v xml:space="preserve">   </v>
          </cell>
          <cell r="G5383" t="str">
            <v xml:space="preserve">   </v>
          </cell>
          <cell r="H5383" t="str">
            <v xml:space="preserve">   </v>
          </cell>
        </row>
        <row r="5384">
          <cell r="D5384" t="str">
            <v xml:space="preserve"> BDI  </v>
          </cell>
          <cell r="E5384">
            <v>0.27179999999999999</v>
          </cell>
          <cell r="F5384" t="str">
            <v xml:space="preserve">   </v>
          </cell>
          <cell r="G5384" t="str">
            <v xml:space="preserve">   </v>
          </cell>
          <cell r="H5384">
            <v>23.07</v>
          </cell>
        </row>
        <row r="5385">
          <cell r="D5385" t="str">
            <v xml:space="preserve"> Total  </v>
          </cell>
          <cell r="H5385">
            <v>107.96</v>
          </cell>
        </row>
        <row r="5386">
          <cell r="I5386" t="str">
            <v>XX</v>
          </cell>
        </row>
        <row r="5387">
          <cell r="D5387" t="str">
            <v xml:space="preserve"> Obra:  </v>
          </cell>
          <cell r="E5387" t="str">
            <v>Construção de Centro Educacional</v>
          </cell>
        </row>
        <row r="5388">
          <cell r="D5388" t="str">
            <v xml:space="preserve"> Local:  </v>
          </cell>
          <cell r="E5388" t="str">
            <v>Município de Assis</v>
          </cell>
          <cell r="F5388" t="str">
            <v xml:space="preserve">   </v>
          </cell>
          <cell r="G5388" t="str">
            <v xml:space="preserve">   </v>
          </cell>
        </row>
        <row r="5389">
          <cell r="D5389" t="str">
            <v xml:space="preserve"> Concorrência :  </v>
          </cell>
          <cell r="E5389" t="str">
            <v xml:space="preserve"> N.º 011/2009</v>
          </cell>
          <cell r="F5389" t="str">
            <v xml:space="preserve">   </v>
          </cell>
          <cell r="G5389" t="str">
            <v xml:space="preserve">   </v>
          </cell>
        </row>
        <row r="5390">
          <cell r="D5390" t="str">
            <v xml:space="preserve"> Composições Unitárias  </v>
          </cell>
        </row>
        <row r="5391">
          <cell r="C5391">
            <v>201</v>
          </cell>
          <cell r="D5391" t="str">
            <v>Esquadria CA-26  - Fornecimento e colocação de esquadrias de alumínio, inclusive contramarcos, ferragens e vidros</v>
          </cell>
          <cell r="E5391" t="str">
            <v xml:space="preserve">   </v>
          </cell>
          <cell r="F5391" t="str">
            <v xml:space="preserve">   </v>
          </cell>
        </row>
        <row r="5392">
          <cell r="D5392" t="str">
            <v xml:space="preserve">   </v>
          </cell>
          <cell r="E5392" t="str">
            <v xml:space="preserve">  Unid.  </v>
          </cell>
          <cell r="F5392" t="str">
            <v xml:space="preserve"> MAT.  </v>
          </cell>
          <cell r="G5392" t="str">
            <v xml:space="preserve">  MDO  </v>
          </cell>
          <cell r="H5392" t="str">
            <v xml:space="preserve">  TOTAL  </v>
          </cell>
        </row>
        <row r="5393">
          <cell r="D5393" t="str">
            <v xml:space="preserve">   </v>
          </cell>
          <cell r="E5393" t="str">
            <v>pç</v>
          </cell>
          <cell r="F5393">
            <v>821.1</v>
          </cell>
          <cell r="G5393">
            <v>30.66</v>
          </cell>
          <cell r="H5393">
            <v>851.76</v>
          </cell>
        </row>
        <row r="5394">
          <cell r="D5394" t="str">
            <v xml:space="preserve">   </v>
          </cell>
          <cell r="E5394" t="str">
            <v xml:space="preserve">   </v>
          </cell>
          <cell r="F5394" t="str">
            <v xml:space="preserve">   </v>
          </cell>
          <cell r="G5394" t="str">
            <v xml:space="preserve">   </v>
          </cell>
          <cell r="H5394" t="str">
            <v xml:space="preserve">   </v>
          </cell>
        </row>
        <row r="5395">
          <cell r="D5395" t="str">
            <v xml:space="preserve"> Material  </v>
          </cell>
          <cell r="E5395" t="str">
            <v xml:space="preserve">  Consumo  </v>
          </cell>
          <cell r="F5395" t="str">
            <v xml:space="preserve"> Unid.  </v>
          </cell>
          <cell r="G5395" t="str">
            <v xml:space="preserve">  Pr. Unit.  </v>
          </cell>
          <cell r="H5395" t="str">
            <v xml:space="preserve">  Custo  </v>
          </cell>
        </row>
        <row r="5396">
          <cell r="D5396" t="str">
            <v>CAIXILHO DE CORRER DE ALUMÍNIO C/VIDRO</v>
          </cell>
          <cell r="E5396">
            <v>2.38</v>
          </cell>
          <cell r="F5396" t="str">
            <v>M2</v>
          </cell>
          <cell r="G5396">
            <v>345</v>
          </cell>
          <cell r="H5396">
            <v>821.1</v>
          </cell>
          <cell r="J5396" t="str">
            <v>CA01</v>
          </cell>
          <cell r="K5396">
            <v>2.38</v>
          </cell>
        </row>
        <row r="5397">
          <cell r="D5397">
            <v>0</v>
          </cell>
          <cell r="E5397">
            <v>0</v>
          </cell>
          <cell r="F5397">
            <v>0</v>
          </cell>
          <cell r="G5397">
            <v>0</v>
          </cell>
          <cell r="H5397">
            <v>0</v>
          </cell>
        </row>
        <row r="5398">
          <cell r="D5398">
            <v>0</v>
          </cell>
          <cell r="E5398">
            <v>0</v>
          </cell>
          <cell r="F5398">
            <v>0</v>
          </cell>
          <cell r="G5398">
            <v>0</v>
          </cell>
          <cell r="H5398">
            <v>0</v>
          </cell>
        </row>
        <row r="5399">
          <cell r="D5399">
            <v>0</v>
          </cell>
          <cell r="E5399">
            <v>0</v>
          </cell>
          <cell r="F5399">
            <v>0</v>
          </cell>
          <cell r="G5399">
            <v>0</v>
          </cell>
          <cell r="H5399">
            <v>0</v>
          </cell>
        </row>
        <row r="5400">
          <cell r="D5400">
            <v>0</v>
          </cell>
          <cell r="E5400">
            <v>0</v>
          </cell>
          <cell r="F5400">
            <v>0</v>
          </cell>
          <cell r="G5400">
            <v>0</v>
          </cell>
          <cell r="H5400">
            <v>0</v>
          </cell>
        </row>
        <row r="5401">
          <cell r="D5401">
            <v>0</v>
          </cell>
          <cell r="E5401">
            <v>0</v>
          </cell>
          <cell r="F5401">
            <v>0</v>
          </cell>
          <cell r="G5401">
            <v>0</v>
          </cell>
          <cell r="H5401">
            <v>0</v>
          </cell>
        </row>
        <row r="5402">
          <cell r="D5402">
            <v>0</v>
          </cell>
          <cell r="E5402">
            <v>0</v>
          </cell>
          <cell r="F5402">
            <v>0</v>
          </cell>
          <cell r="G5402">
            <v>0</v>
          </cell>
          <cell r="H5402">
            <v>0</v>
          </cell>
        </row>
        <row r="5403">
          <cell r="B5403">
            <v>201</v>
          </cell>
          <cell r="D5403" t="str">
            <v xml:space="preserve"> Total Material  </v>
          </cell>
          <cell r="H5403">
            <v>821.1</v>
          </cell>
        </row>
        <row r="5404">
          <cell r="D5404" t="str">
            <v xml:space="preserve">   </v>
          </cell>
          <cell r="E5404" t="str">
            <v xml:space="preserve">   </v>
          </cell>
          <cell r="F5404" t="str">
            <v xml:space="preserve">   </v>
          </cell>
          <cell r="G5404" t="str">
            <v xml:space="preserve">   </v>
          </cell>
          <cell r="H5404" t="str">
            <v xml:space="preserve">   </v>
          </cell>
        </row>
        <row r="5405">
          <cell r="D5405" t="str">
            <v xml:space="preserve"> Mão de Obra  </v>
          </cell>
          <cell r="E5405" t="str">
            <v xml:space="preserve">  Consumo  </v>
          </cell>
          <cell r="F5405" t="str">
            <v xml:space="preserve"> Unid.  </v>
          </cell>
          <cell r="G5405" t="str">
            <v xml:space="preserve">  Pr. Unit.  </v>
          </cell>
          <cell r="H5405" t="str">
            <v xml:space="preserve">  Custo  </v>
          </cell>
        </row>
        <row r="5406">
          <cell r="D5406" t="str">
            <v>Colocação de Contramarcos, inclusive material de fixação</v>
          </cell>
          <cell r="E5406">
            <v>2.38</v>
          </cell>
          <cell r="F5406" t="str">
            <v>M2</v>
          </cell>
          <cell r="G5406">
            <v>10.130000000000001</v>
          </cell>
          <cell r="H5406">
            <v>24.11</v>
          </cell>
          <cell r="J5406" t="str">
            <v>CPUaux</v>
          </cell>
          <cell r="K5406">
            <v>2.38</v>
          </cell>
        </row>
        <row r="5407">
          <cell r="D5407">
            <v>0</v>
          </cell>
          <cell r="E5407">
            <v>0</v>
          </cell>
          <cell r="F5407">
            <v>0</v>
          </cell>
          <cell r="G5407">
            <v>0</v>
          </cell>
          <cell r="H5407">
            <v>0</v>
          </cell>
        </row>
        <row r="5408">
          <cell r="D5408">
            <v>0</v>
          </cell>
          <cell r="E5408">
            <v>0</v>
          </cell>
          <cell r="F5408">
            <v>0</v>
          </cell>
          <cell r="G5408">
            <v>0</v>
          </cell>
          <cell r="H5408">
            <v>0</v>
          </cell>
        </row>
        <row r="5409">
          <cell r="D5409">
            <v>0</v>
          </cell>
          <cell r="E5409">
            <v>0</v>
          </cell>
          <cell r="F5409">
            <v>0</v>
          </cell>
          <cell r="G5409">
            <v>0</v>
          </cell>
          <cell r="H5409">
            <v>0</v>
          </cell>
        </row>
        <row r="5410">
          <cell r="D5410">
            <v>0</v>
          </cell>
          <cell r="E5410">
            <v>0</v>
          </cell>
          <cell r="F5410">
            <v>0</v>
          </cell>
          <cell r="G5410">
            <v>0</v>
          </cell>
          <cell r="H5410">
            <v>0</v>
          </cell>
        </row>
        <row r="5411">
          <cell r="D5411" t="str">
            <v xml:space="preserve"> Sub-Total  </v>
          </cell>
          <cell r="H5411">
            <v>24.11</v>
          </cell>
        </row>
        <row r="5412">
          <cell r="D5412" t="str">
            <v xml:space="preserve"> Leis Sociais  </v>
          </cell>
          <cell r="E5412">
            <v>0</v>
          </cell>
          <cell r="F5412" t="str">
            <v xml:space="preserve">   </v>
          </cell>
          <cell r="G5412" t="str">
            <v xml:space="preserve">   </v>
          </cell>
          <cell r="H5412">
            <v>0</v>
          </cell>
        </row>
        <row r="5413">
          <cell r="A5413">
            <v>201</v>
          </cell>
          <cell r="D5413" t="str">
            <v xml:space="preserve"> Total MDO  </v>
          </cell>
          <cell r="H5413">
            <v>24.11</v>
          </cell>
        </row>
        <row r="5414">
          <cell r="D5414" t="str">
            <v xml:space="preserve">   </v>
          </cell>
          <cell r="E5414" t="str">
            <v xml:space="preserve">   </v>
          </cell>
          <cell r="F5414" t="str">
            <v xml:space="preserve">   </v>
          </cell>
          <cell r="G5414" t="str">
            <v xml:space="preserve">   </v>
          </cell>
          <cell r="H5414" t="str">
            <v xml:space="preserve">   </v>
          </cell>
        </row>
        <row r="5415">
          <cell r="D5415" t="str">
            <v xml:space="preserve"> BDI  </v>
          </cell>
          <cell r="E5415">
            <v>0.27179999999999999</v>
          </cell>
          <cell r="F5415" t="str">
            <v xml:space="preserve">   </v>
          </cell>
          <cell r="G5415" t="str">
            <v xml:space="preserve">   </v>
          </cell>
          <cell r="H5415">
            <v>6.55</v>
          </cell>
        </row>
        <row r="5416">
          <cell r="D5416" t="str">
            <v xml:space="preserve"> Total  </v>
          </cell>
          <cell r="H5416">
            <v>30.66</v>
          </cell>
        </row>
        <row r="5417">
          <cell r="I5417" t="str">
            <v>XX</v>
          </cell>
        </row>
        <row r="5418">
          <cell r="D5418" t="str">
            <v xml:space="preserve"> Obra:  </v>
          </cell>
          <cell r="E5418" t="str">
            <v>Construção de Centro Educacional</v>
          </cell>
        </row>
        <row r="5419">
          <cell r="D5419" t="str">
            <v xml:space="preserve"> Local:  </v>
          </cell>
          <cell r="E5419" t="str">
            <v>Município de Assis</v>
          </cell>
          <cell r="F5419" t="str">
            <v xml:space="preserve">   </v>
          </cell>
          <cell r="G5419" t="str">
            <v xml:space="preserve">   </v>
          </cell>
        </row>
        <row r="5420">
          <cell r="D5420" t="str">
            <v xml:space="preserve"> Concorrência :  </v>
          </cell>
          <cell r="E5420" t="str">
            <v xml:space="preserve"> N.º 011/2009</v>
          </cell>
          <cell r="F5420" t="str">
            <v xml:space="preserve">   </v>
          </cell>
          <cell r="G5420" t="str">
            <v xml:space="preserve">   </v>
          </cell>
        </row>
        <row r="5421">
          <cell r="D5421" t="str">
            <v xml:space="preserve"> Composições Unitárias  </v>
          </cell>
        </row>
        <row r="5422">
          <cell r="C5422">
            <v>202</v>
          </cell>
          <cell r="D5422" t="str">
            <v>Esquadria CA-27 - Fornecimento e colocação de esquadrias de alumínio, inclusive contramarcos, ferragens e vidros</v>
          </cell>
          <cell r="E5422" t="str">
            <v xml:space="preserve">   </v>
          </cell>
          <cell r="F5422" t="str">
            <v xml:space="preserve">   </v>
          </cell>
        </row>
        <row r="5423">
          <cell r="D5423" t="str">
            <v xml:space="preserve">   </v>
          </cell>
          <cell r="E5423" t="str">
            <v xml:space="preserve">  Unid.  </v>
          </cell>
          <cell r="F5423" t="str">
            <v xml:space="preserve"> MAT.  </v>
          </cell>
          <cell r="G5423" t="str">
            <v xml:space="preserve">  MDO  </v>
          </cell>
          <cell r="H5423" t="str">
            <v xml:space="preserve">  TOTAL  </v>
          </cell>
        </row>
        <row r="5424">
          <cell r="D5424" t="str">
            <v xml:space="preserve">   </v>
          </cell>
          <cell r="E5424" t="str">
            <v>pç</v>
          </cell>
          <cell r="F5424">
            <v>1635.3</v>
          </cell>
          <cell r="G5424">
            <v>61.07</v>
          </cell>
          <cell r="H5424">
            <v>1696.37</v>
          </cell>
        </row>
        <row r="5425">
          <cell r="D5425" t="str">
            <v xml:space="preserve">   </v>
          </cell>
          <cell r="E5425" t="str">
            <v xml:space="preserve">   </v>
          </cell>
          <cell r="F5425" t="str">
            <v xml:space="preserve">   </v>
          </cell>
          <cell r="G5425" t="str">
            <v xml:space="preserve">   </v>
          </cell>
          <cell r="H5425" t="str">
            <v xml:space="preserve">   </v>
          </cell>
        </row>
        <row r="5426">
          <cell r="D5426" t="str">
            <v xml:space="preserve"> Material  </v>
          </cell>
          <cell r="E5426" t="str">
            <v xml:space="preserve">  Consumo  </v>
          </cell>
          <cell r="F5426" t="str">
            <v xml:space="preserve"> Unid.  </v>
          </cell>
          <cell r="G5426" t="str">
            <v xml:space="preserve">  Pr. Unit.  </v>
          </cell>
          <cell r="H5426" t="str">
            <v xml:space="preserve">  Custo  </v>
          </cell>
        </row>
        <row r="5427">
          <cell r="D5427" t="str">
            <v>CAIXILHO DE CORRER DE ALUMÍNIO C/VIDRO</v>
          </cell>
          <cell r="E5427">
            <v>4.74</v>
          </cell>
          <cell r="F5427" t="str">
            <v>M2</v>
          </cell>
          <cell r="G5427">
            <v>345</v>
          </cell>
          <cell r="H5427">
            <v>1635.3</v>
          </cell>
          <cell r="J5427" t="str">
            <v>CA01</v>
          </cell>
          <cell r="K5427">
            <v>4.74</v>
          </cell>
        </row>
        <row r="5428">
          <cell r="D5428">
            <v>0</v>
          </cell>
          <cell r="E5428">
            <v>0</v>
          </cell>
          <cell r="F5428">
            <v>0</v>
          </cell>
          <cell r="G5428">
            <v>0</v>
          </cell>
          <cell r="H5428">
            <v>0</v>
          </cell>
        </row>
        <row r="5429">
          <cell r="D5429">
            <v>0</v>
          </cell>
          <cell r="E5429">
            <v>0</v>
          </cell>
          <cell r="F5429">
            <v>0</v>
          </cell>
          <cell r="G5429">
            <v>0</v>
          </cell>
          <cell r="H5429">
            <v>0</v>
          </cell>
        </row>
        <row r="5430">
          <cell r="D5430">
            <v>0</v>
          </cell>
          <cell r="E5430">
            <v>0</v>
          </cell>
          <cell r="F5430">
            <v>0</v>
          </cell>
          <cell r="G5430">
            <v>0</v>
          </cell>
          <cell r="H5430">
            <v>0</v>
          </cell>
        </row>
        <row r="5431">
          <cell r="D5431">
            <v>0</v>
          </cell>
          <cell r="E5431">
            <v>0</v>
          </cell>
          <cell r="F5431">
            <v>0</v>
          </cell>
          <cell r="G5431">
            <v>0</v>
          </cell>
          <cell r="H5431">
            <v>0</v>
          </cell>
        </row>
        <row r="5432">
          <cell r="D5432">
            <v>0</v>
          </cell>
          <cell r="E5432">
            <v>0</v>
          </cell>
          <cell r="F5432">
            <v>0</v>
          </cell>
          <cell r="G5432">
            <v>0</v>
          </cell>
          <cell r="H5432">
            <v>0</v>
          </cell>
        </row>
        <row r="5433">
          <cell r="D5433">
            <v>0</v>
          </cell>
          <cell r="E5433">
            <v>0</v>
          </cell>
          <cell r="F5433">
            <v>0</v>
          </cell>
          <cell r="G5433">
            <v>0</v>
          </cell>
          <cell r="H5433">
            <v>0</v>
          </cell>
        </row>
        <row r="5434">
          <cell r="B5434">
            <v>202</v>
          </cell>
          <cell r="D5434" t="str">
            <v xml:space="preserve"> Total Material  </v>
          </cell>
          <cell r="H5434">
            <v>1635.3</v>
          </cell>
        </row>
        <row r="5435">
          <cell r="D5435" t="str">
            <v xml:space="preserve">   </v>
          </cell>
          <cell r="E5435" t="str">
            <v xml:space="preserve">   </v>
          </cell>
          <cell r="F5435" t="str">
            <v xml:space="preserve">   </v>
          </cell>
          <cell r="G5435" t="str">
            <v xml:space="preserve">   </v>
          </cell>
          <cell r="H5435" t="str">
            <v xml:space="preserve">   </v>
          </cell>
        </row>
        <row r="5436">
          <cell r="D5436" t="str">
            <v xml:space="preserve"> Mão de Obra  </v>
          </cell>
          <cell r="E5436" t="str">
            <v xml:space="preserve">  Consumo  </v>
          </cell>
          <cell r="F5436" t="str">
            <v xml:space="preserve"> Unid.  </v>
          </cell>
          <cell r="G5436" t="str">
            <v xml:space="preserve">  Pr. Unit.  </v>
          </cell>
          <cell r="H5436" t="str">
            <v xml:space="preserve">  Custo  </v>
          </cell>
        </row>
        <row r="5437">
          <cell r="D5437" t="str">
            <v>Colocação de Contramarcos, inclusive material de fixação</v>
          </cell>
          <cell r="E5437">
            <v>4.74</v>
          </cell>
          <cell r="F5437" t="str">
            <v>M2</v>
          </cell>
          <cell r="G5437">
            <v>10.130000000000001</v>
          </cell>
          <cell r="H5437">
            <v>48.02</v>
          </cell>
          <cell r="J5437" t="str">
            <v>CPUaux</v>
          </cell>
          <cell r="K5437">
            <v>4.74</v>
          </cell>
        </row>
        <row r="5438">
          <cell r="D5438">
            <v>0</v>
          </cell>
          <cell r="E5438">
            <v>0</v>
          </cell>
          <cell r="F5438">
            <v>0</v>
          </cell>
          <cell r="G5438">
            <v>0</v>
          </cell>
          <cell r="H5438">
            <v>0</v>
          </cell>
        </row>
        <row r="5439">
          <cell r="D5439">
            <v>0</v>
          </cell>
          <cell r="E5439">
            <v>0</v>
          </cell>
          <cell r="F5439">
            <v>0</v>
          </cell>
          <cell r="G5439">
            <v>0</v>
          </cell>
          <cell r="H5439">
            <v>0</v>
          </cell>
        </row>
        <row r="5440">
          <cell r="D5440">
            <v>0</v>
          </cell>
          <cell r="E5440">
            <v>0</v>
          </cell>
          <cell r="F5440">
            <v>0</v>
          </cell>
          <cell r="G5440">
            <v>0</v>
          </cell>
          <cell r="H5440">
            <v>0</v>
          </cell>
        </row>
        <row r="5441">
          <cell r="D5441">
            <v>0</v>
          </cell>
          <cell r="E5441">
            <v>0</v>
          </cell>
          <cell r="F5441">
            <v>0</v>
          </cell>
          <cell r="G5441">
            <v>0</v>
          </cell>
          <cell r="H5441">
            <v>0</v>
          </cell>
        </row>
        <row r="5442">
          <cell r="D5442" t="str">
            <v xml:space="preserve"> Sub-Total  </v>
          </cell>
          <cell r="H5442">
            <v>48.02</v>
          </cell>
        </row>
        <row r="5443">
          <cell r="D5443" t="str">
            <v xml:space="preserve"> Leis Sociais  </v>
          </cell>
          <cell r="E5443">
            <v>0</v>
          </cell>
          <cell r="F5443" t="str">
            <v xml:space="preserve">   </v>
          </cell>
          <cell r="G5443" t="str">
            <v xml:space="preserve">   </v>
          </cell>
          <cell r="H5443">
            <v>0</v>
          </cell>
        </row>
        <row r="5444">
          <cell r="A5444">
            <v>202</v>
          </cell>
          <cell r="D5444" t="str">
            <v xml:space="preserve"> Total MDO  </v>
          </cell>
          <cell r="H5444">
            <v>48.02</v>
          </cell>
        </row>
        <row r="5445">
          <cell r="D5445" t="str">
            <v xml:space="preserve">   </v>
          </cell>
          <cell r="E5445" t="str">
            <v xml:space="preserve">   </v>
          </cell>
          <cell r="F5445" t="str">
            <v xml:space="preserve">   </v>
          </cell>
          <cell r="G5445" t="str">
            <v xml:space="preserve">   </v>
          </cell>
          <cell r="H5445" t="str">
            <v xml:space="preserve">   </v>
          </cell>
        </row>
        <row r="5446">
          <cell r="D5446" t="str">
            <v xml:space="preserve"> BDI  </v>
          </cell>
          <cell r="E5446">
            <v>0.27179999999999999</v>
          </cell>
          <cell r="F5446" t="str">
            <v xml:space="preserve">   </v>
          </cell>
          <cell r="G5446" t="str">
            <v xml:space="preserve">   </v>
          </cell>
          <cell r="H5446">
            <v>13.05</v>
          </cell>
        </row>
        <row r="5447">
          <cell r="D5447" t="str">
            <v xml:space="preserve"> Total  </v>
          </cell>
          <cell r="H5447">
            <v>61.07</v>
          </cell>
        </row>
        <row r="5448">
          <cell r="I5448" t="str">
            <v>XX</v>
          </cell>
        </row>
        <row r="5449">
          <cell r="D5449" t="str">
            <v xml:space="preserve"> Obra:  </v>
          </cell>
          <cell r="E5449" t="str">
            <v>Construção de Centro Educacional</v>
          </cell>
        </row>
        <row r="5450">
          <cell r="D5450" t="str">
            <v xml:space="preserve"> Local:  </v>
          </cell>
          <cell r="E5450" t="str">
            <v>Município de Assis</v>
          </cell>
          <cell r="F5450" t="str">
            <v xml:space="preserve">   </v>
          </cell>
          <cell r="G5450" t="str">
            <v xml:space="preserve">   </v>
          </cell>
        </row>
        <row r="5451">
          <cell r="D5451" t="str">
            <v xml:space="preserve"> Concorrência :  </v>
          </cell>
          <cell r="E5451" t="str">
            <v xml:space="preserve"> N.º 011/2009</v>
          </cell>
          <cell r="F5451" t="str">
            <v xml:space="preserve">   </v>
          </cell>
          <cell r="G5451" t="str">
            <v xml:space="preserve">   </v>
          </cell>
        </row>
        <row r="5452">
          <cell r="D5452" t="str">
            <v xml:space="preserve"> Composições Unitárias  </v>
          </cell>
        </row>
        <row r="5453">
          <cell r="C5453">
            <v>203</v>
          </cell>
          <cell r="D5453" t="str">
            <v>Esquadria CA-28 - Fornecimento e colocação de esquadrias de alumínio, inclusive contramarcos, ferragens e vidros</v>
          </cell>
          <cell r="E5453" t="str">
            <v xml:space="preserve">   </v>
          </cell>
          <cell r="F5453" t="str">
            <v xml:space="preserve">   </v>
          </cell>
        </row>
        <row r="5454">
          <cell r="D5454" t="str">
            <v xml:space="preserve">   </v>
          </cell>
          <cell r="E5454" t="str">
            <v xml:space="preserve">  Unid.  </v>
          </cell>
          <cell r="F5454" t="str">
            <v xml:space="preserve"> MAT.  </v>
          </cell>
          <cell r="G5454" t="str">
            <v xml:space="preserve">  MDO  </v>
          </cell>
          <cell r="H5454" t="str">
            <v xml:space="preserve">  TOTAL  </v>
          </cell>
        </row>
        <row r="5455">
          <cell r="D5455" t="str">
            <v xml:space="preserve">   </v>
          </cell>
          <cell r="E5455" t="str">
            <v>pç</v>
          </cell>
          <cell r="F5455">
            <v>165.6</v>
          </cell>
          <cell r="G5455">
            <v>6.18</v>
          </cell>
          <cell r="H5455">
            <v>171.78</v>
          </cell>
        </row>
        <row r="5456">
          <cell r="D5456" t="str">
            <v xml:space="preserve">   </v>
          </cell>
          <cell r="E5456" t="str">
            <v xml:space="preserve">   </v>
          </cell>
          <cell r="F5456" t="str">
            <v xml:space="preserve">   </v>
          </cell>
          <cell r="G5456" t="str">
            <v xml:space="preserve">   </v>
          </cell>
          <cell r="H5456" t="str">
            <v xml:space="preserve">   </v>
          </cell>
        </row>
        <row r="5457">
          <cell r="D5457" t="str">
            <v xml:space="preserve"> Material  </v>
          </cell>
          <cell r="E5457" t="str">
            <v xml:space="preserve">  Consumo  </v>
          </cell>
          <cell r="F5457" t="str">
            <v xml:space="preserve"> Unid.  </v>
          </cell>
          <cell r="G5457" t="str">
            <v xml:space="preserve">  Pr. Unit.  </v>
          </cell>
          <cell r="H5457" t="str">
            <v xml:space="preserve">  Custo  </v>
          </cell>
        </row>
        <row r="5458">
          <cell r="D5458" t="str">
            <v>CAIXILHO DE CORRER DE ALUMÍNIO C/VIDRO</v>
          </cell>
          <cell r="E5458">
            <v>0.48</v>
          </cell>
          <cell r="F5458" t="str">
            <v>M2</v>
          </cell>
          <cell r="G5458">
            <v>345</v>
          </cell>
          <cell r="H5458">
            <v>165.6</v>
          </cell>
          <cell r="J5458" t="str">
            <v>CA01</v>
          </cell>
          <cell r="K5458">
            <v>0.48</v>
          </cell>
        </row>
        <row r="5459">
          <cell r="D5459">
            <v>0</v>
          </cell>
          <cell r="E5459">
            <v>0</v>
          </cell>
          <cell r="F5459">
            <v>0</v>
          </cell>
          <cell r="G5459">
            <v>0</v>
          </cell>
          <cell r="H5459">
            <v>0</v>
          </cell>
        </row>
        <row r="5460">
          <cell r="D5460">
            <v>0</v>
          </cell>
          <cell r="E5460">
            <v>0</v>
          </cell>
          <cell r="F5460">
            <v>0</v>
          </cell>
          <cell r="G5460">
            <v>0</v>
          </cell>
          <cell r="H5460">
            <v>0</v>
          </cell>
        </row>
        <row r="5461">
          <cell r="D5461">
            <v>0</v>
          </cell>
          <cell r="E5461">
            <v>0</v>
          </cell>
          <cell r="F5461">
            <v>0</v>
          </cell>
          <cell r="G5461">
            <v>0</v>
          </cell>
          <cell r="H5461">
            <v>0</v>
          </cell>
        </row>
        <row r="5462">
          <cell r="D5462">
            <v>0</v>
          </cell>
          <cell r="E5462">
            <v>0</v>
          </cell>
          <cell r="F5462">
            <v>0</v>
          </cell>
          <cell r="G5462">
            <v>0</v>
          </cell>
          <cell r="H5462">
            <v>0</v>
          </cell>
        </row>
        <row r="5463">
          <cell r="D5463">
            <v>0</v>
          </cell>
          <cell r="E5463">
            <v>0</v>
          </cell>
          <cell r="F5463">
            <v>0</v>
          </cell>
          <cell r="G5463">
            <v>0</v>
          </cell>
          <cell r="H5463">
            <v>0</v>
          </cell>
        </row>
        <row r="5464">
          <cell r="D5464">
            <v>0</v>
          </cell>
          <cell r="E5464">
            <v>0</v>
          </cell>
          <cell r="F5464">
            <v>0</v>
          </cell>
          <cell r="G5464">
            <v>0</v>
          </cell>
          <cell r="H5464">
            <v>0</v>
          </cell>
        </row>
        <row r="5465">
          <cell r="B5465">
            <v>203</v>
          </cell>
          <cell r="D5465" t="str">
            <v xml:space="preserve"> Total Material  </v>
          </cell>
          <cell r="H5465">
            <v>165.6</v>
          </cell>
        </row>
        <row r="5466">
          <cell r="D5466" t="str">
            <v xml:space="preserve">   </v>
          </cell>
          <cell r="E5466" t="str">
            <v xml:space="preserve">   </v>
          </cell>
          <cell r="F5466" t="str">
            <v xml:space="preserve">   </v>
          </cell>
          <cell r="G5466" t="str">
            <v xml:space="preserve">   </v>
          </cell>
          <cell r="H5466" t="str">
            <v xml:space="preserve">   </v>
          </cell>
        </row>
        <row r="5467">
          <cell r="D5467" t="str">
            <v xml:space="preserve"> Mão de Obra  </v>
          </cell>
          <cell r="E5467" t="str">
            <v xml:space="preserve">  Consumo  </v>
          </cell>
          <cell r="F5467" t="str">
            <v xml:space="preserve"> Unid.  </v>
          </cell>
          <cell r="G5467" t="str">
            <v xml:space="preserve">  Pr. Unit.  </v>
          </cell>
          <cell r="H5467" t="str">
            <v xml:space="preserve">  Custo  </v>
          </cell>
        </row>
        <row r="5468">
          <cell r="D5468" t="str">
            <v>Colocação de Contramarcos, inclusive material de fixação</v>
          </cell>
          <cell r="E5468">
            <v>0.48</v>
          </cell>
          <cell r="F5468" t="str">
            <v>M2</v>
          </cell>
          <cell r="G5468">
            <v>10.130000000000001</v>
          </cell>
          <cell r="H5468">
            <v>4.8600000000000003</v>
          </cell>
          <cell r="J5468" t="str">
            <v>CPUaux</v>
          </cell>
          <cell r="K5468">
            <v>0.48</v>
          </cell>
        </row>
        <row r="5469">
          <cell r="D5469">
            <v>0</v>
          </cell>
          <cell r="E5469">
            <v>0</v>
          </cell>
          <cell r="F5469">
            <v>0</v>
          </cell>
          <cell r="G5469">
            <v>0</v>
          </cell>
          <cell r="H5469">
            <v>0</v>
          </cell>
        </row>
        <row r="5470">
          <cell r="D5470">
            <v>0</v>
          </cell>
          <cell r="E5470">
            <v>0</v>
          </cell>
          <cell r="F5470">
            <v>0</v>
          </cell>
          <cell r="G5470">
            <v>0</v>
          </cell>
          <cell r="H5470">
            <v>0</v>
          </cell>
        </row>
        <row r="5471">
          <cell r="D5471">
            <v>0</v>
          </cell>
          <cell r="E5471">
            <v>0</v>
          </cell>
          <cell r="F5471">
            <v>0</v>
          </cell>
          <cell r="G5471">
            <v>0</v>
          </cell>
          <cell r="H5471">
            <v>0</v>
          </cell>
        </row>
        <row r="5472">
          <cell r="D5472">
            <v>0</v>
          </cell>
          <cell r="E5472">
            <v>0</v>
          </cell>
          <cell r="F5472">
            <v>0</v>
          </cell>
          <cell r="G5472">
            <v>0</v>
          </cell>
          <cell r="H5472">
            <v>0</v>
          </cell>
        </row>
        <row r="5473">
          <cell r="D5473" t="str">
            <v xml:space="preserve"> Sub-Total  </v>
          </cell>
          <cell r="H5473">
            <v>4.8600000000000003</v>
          </cell>
        </row>
        <row r="5474">
          <cell r="D5474" t="str">
            <v xml:space="preserve"> Leis Sociais  </v>
          </cell>
          <cell r="E5474">
            <v>0</v>
          </cell>
          <cell r="F5474" t="str">
            <v xml:space="preserve">   </v>
          </cell>
          <cell r="G5474" t="str">
            <v xml:space="preserve">   </v>
          </cell>
          <cell r="H5474">
            <v>0</v>
          </cell>
        </row>
        <row r="5475">
          <cell r="A5475">
            <v>203</v>
          </cell>
          <cell r="D5475" t="str">
            <v xml:space="preserve"> Total MDO  </v>
          </cell>
          <cell r="H5475">
            <v>4.8600000000000003</v>
          </cell>
        </row>
        <row r="5476">
          <cell r="D5476" t="str">
            <v xml:space="preserve">   </v>
          </cell>
          <cell r="E5476" t="str">
            <v xml:space="preserve">   </v>
          </cell>
          <cell r="F5476" t="str">
            <v xml:space="preserve">   </v>
          </cell>
          <cell r="G5476" t="str">
            <v xml:space="preserve">   </v>
          </cell>
          <cell r="H5476" t="str">
            <v xml:space="preserve">   </v>
          </cell>
        </row>
        <row r="5477">
          <cell r="D5477" t="str">
            <v xml:space="preserve"> BDI  </v>
          </cell>
          <cell r="E5477">
            <v>0.27179999999999999</v>
          </cell>
          <cell r="F5477" t="str">
            <v xml:space="preserve">   </v>
          </cell>
          <cell r="G5477" t="str">
            <v xml:space="preserve">   </v>
          </cell>
          <cell r="H5477">
            <v>1.32</v>
          </cell>
        </row>
        <row r="5478">
          <cell r="D5478" t="str">
            <v xml:space="preserve"> Total  </v>
          </cell>
          <cell r="H5478">
            <v>6.18</v>
          </cell>
        </row>
        <row r="5479">
          <cell r="I5479" t="str">
            <v>XX</v>
          </cell>
        </row>
        <row r="5480">
          <cell r="D5480" t="str">
            <v xml:space="preserve"> Obra:  </v>
          </cell>
          <cell r="E5480" t="str">
            <v>Construção de Centro Educacional</v>
          </cell>
        </row>
        <row r="5481">
          <cell r="D5481" t="str">
            <v xml:space="preserve"> Local:  </v>
          </cell>
          <cell r="E5481" t="str">
            <v>Município de Assis</v>
          </cell>
          <cell r="F5481" t="str">
            <v xml:space="preserve">   </v>
          </cell>
          <cell r="G5481" t="str">
            <v xml:space="preserve">   </v>
          </cell>
        </row>
        <row r="5482">
          <cell r="D5482" t="str">
            <v xml:space="preserve"> Concorrência :  </v>
          </cell>
          <cell r="E5482" t="str">
            <v xml:space="preserve"> N.º 011/2009</v>
          </cell>
          <cell r="F5482" t="str">
            <v xml:space="preserve">   </v>
          </cell>
          <cell r="G5482" t="str">
            <v xml:space="preserve">   </v>
          </cell>
        </row>
        <row r="5483">
          <cell r="D5483" t="str">
            <v xml:space="preserve"> Composições Unitárias  </v>
          </cell>
        </row>
        <row r="5484">
          <cell r="C5484">
            <v>204</v>
          </cell>
          <cell r="D5484" t="str">
            <v>Esquadria CA-29 - Fornecimento e colocação de esquadrias de alumínio, inclusive contramarcos, ferragens e vidros</v>
          </cell>
          <cell r="E5484" t="str">
            <v xml:space="preserve">   </v>
          </cell>
          <cell r="F5484" t="str">
            <v xml:space="preserve">   </v>
          </cell>
        </row>
        <row r="5485">
          <cell r="D5485" t="str">
            <v xml:space="preserve">   </v>
          </cell>
          <cell r="E5485" t="str">
            <v xml:space="preserve">  Unid.  </v>
          </cell>
          <cell r="F5485" t="str">
            <v xml:space="preserve"> MAT.  </v>
          </cell>
          <cell r="G5485" t="str">
            <v xml:space="preserve">  MDO  </v>
          </cell>
          <cell r="H5485" t="str">
            <v xml:space="preserve">  TOTAL  </v>
          </cell>
        </row>
        <row r="5486">
          <cell r="D5486" t="str">
            <v xml:space="preserve">   </v>
          </cell>
          <cell r="E5486" t="str">
            <v>pç</v>
          </cell>
          <cell r="F5486">
            <v>0</v>
          </cell>
          <cell r="G5486">
            <v>0</v>
          </cell>
          <cell r="H5486">
            <v>0</v>
          </cell>
        </row>
        <row r="5487">
          <cell r="D5487" t="str">
            <v xml:space="preserve">   </v>
          </cell>
          <cell r="E5487" t="str">
            <v xml:space="preserve">   </v>
          </cell>
          <cell r="F5487" t="str">
            <v xml:space="preserve">   </v>
          </cell>
          <cell r="G5487" t="str">
            <v xml:space="preserve">   </v>
          </cell>
          <cell r="H5487" t="str">
            <v xml:space="preserve">   </v>
          </cell>
        </row>
        <row r="5488">
          <cell r="D5488" t="str">
            <v xml:space="preserve"> Material  </v>
          </cell>
          <cell r="E5488" t="str">
            <v xml:space="preserve">  Consumo  </v>
          </cell>
          <cell r="F5488" t="str">
            <v xml:space="preserve"> Unid.  </v>
          </cell>
          <cell r="G5488" t="str">
            <v xml:space="preserve">  Pr. Unit.  </v>
          </cell>
          <cell r="H5488" t="str">
            <v xml:space="preserve">  Custo  </v>
          </cell>
        </row>
        <row r="5489">
          <cell r="D5489">
            <v>0</v>
          </cell>
          <cell r="E5489">
            <v>0</v>
          </cell>
          <cell r="F5489">
            <v>0</v>
          </cell>
          <cell r="G5489">
            <v>0</v>
          </cell>
          <cell r="H5489">
            <v>0</v>
          </cell>
        </row>
        <row r="5490">
          <cell r="D5490">
            <v>0</v>
          </cell>
          <cell r="E5490">
            <v>0</v>
          </cell>
          <cell r="F5490">
            <v>0</v>
          </cell>
          <cell r="G5490">
            <v>0</v>
          </cell>
          <cell r="H5490">
            <v>0</v>
          </cell>
        </row>
        <row r="5491">
          <cell r="D5491">
            <v>0</v>
          </cell>
          <cell r="E5491">
            <v>0</v>
          </cell>
          <cell r="F5491">
            <v>0</v>
          </cell>
          <cell r="G5491">
            <v>0</v>
          </cell>
          <cell r="H5491">
            <v>0</v>
          </cell>
        </row>
        <row r="5492">
          <cell r="D5492">
            <v>0</v>
          </cell>
          <cell r="E5492">
            <v>0</v>
          </cell>
          <cell r="F5492">
            <v>0</v>
          </cell>
          <cell r="G5492">
            <v>0</v>
          </cell>
          <cell r="H5492">
            <v>0</v>
          </cell>
        </row>
        <row r="5493">
          <cell r="D5493">
            <v>0</v>
          </cell>
          <cell r="E5493">
            <v>0</v>
          </cell>
          <cell r="F5493">
            <v>0</v>
          </cell>
          <cell r="G5493">
            <v>0</v>
          </cell>
          <cell r="H5493">
            <v>0</v>
          </cell>
        </row>
        <row r="5494">
          <cell r="D5494">
            <v>0</v>
          </cell>
          <cell r="E5494">
            <v>0</v>
          </cell>
          <cell r="F5494">
            <v>0</v>
          </cell>
          <cell r="G5494">
            <v>0</v>
          </cell>
          <cell r="H5494">
            <v>0</v>
          </cell>
        </row>
        <row r="5495">
          <cell r="D5495">
            <v>0</v>
          </cell>
          <cell r="E5495">
            <v>0</v>
          </cell>
          <cell r="F5495">
            <v>0</v>
          </cell>
          <cell r="G5495">
            <v>0</v>
          </cell>
          <cell r="H5495">
            <v>0</v>
          </cell>
        </row>
        <row r="5496">
          <cell r="B5496">
            <v>204</v>
          </cell>
          <cell r="D5496" t="str">
            <v xml:space="preserve"> Total Material  </v>
          </cell>
          <cell r="H5496">
            <v>0</v>
          </cell>
        </row>
        <row r="5497">
          <cell r="D5497" t="str">
            <v xml:space="preserve">   </v>
          </cell>
          <cell r="E5497" t="str">
            <v xml:space="preserve">   </v>
          </cell>
          <cell r="F5497" t="str">
            <v xml:space="preserve">   </v>
          </cell>
          <cell r="G5497" t="str">
            <v xml:space="preserve">   </v>
          </cell>
          <cell r="H5497" t="str">
            <v xml:space="preserve">   </v>
          </cell>
        </row>
        <row r="5498">
          <cell r="D5498" t="str">
            <v xml:space="preserve"> Mão de Obra  </v>
          </cell>
          <cell r="E5498" t="str">
            <v xml:space="preserve">  Consumo  </v>
          </cell>
          <cell r="F5498" t="str">
            <v xml:space="preserve"> Unid.  </v>
          </cell>
          <cell r="G5498" t="str">
            <v xml:space="preserve">  Pr. Unit.  </v>
          </cell>
          <cell r="H5498" t="str">
            <v xml:space="preserve">  Custo  </v>
          </cell>
        </row>
        <row r="5499">
          <cell r="D5499">
            <v>0</v>
          </cell>
          <cell r="E5499">
            <v>0</v>
          </cell>
          <cell r="F5499">
            <v>0</v>
          </cell>
          <cell r="G5499">
            <v>0</v>
          </cell>
          <cell r="H5499">
            <v>0</v>
          </cell>
        </row>
        <row r="5500">
          <cell r="D5500">
            <v>0</v>
          </cell>
          <cell r="E5500">
            <v>0</v>
          </cell>
          <cell r="F5500">
            <v>0</v>
          </cell>
          <cell r="G5500">
            <v>0</v>
          </cell>
          <cell r="H5500">
            <v>0</v>
          </cell>
        </row>
        <row r="5501">
          <cell r="D5501">
            <v>0</v>
          </cell>
          <cell r="E5501">
            <v>0</v>
          </cell>
          <cell r="F5501">
            <v>0</v>
          </cell>
          <cell r="G5501">
            <v>0</v>
          </cell>
          <cell r="H5501">
            <v>0</v>
          </cell>
        </row>
        <row r="5502">
          <cell r="D5502">
            <v>0</v>
          </cell>
          <cell r="E5502">
            <v>0</v>
          </cell>
          <cell r="F5502">
            <v>0</v>
          </cell>
          <cell r="G5502">
            <v>0</v>
          </cell>
          <cell r="H5502">
            <v>0</v>
          </cell>
        </row>
        <row r="5503">
          <cell r="D5503">
            <v>0</v>
          </cell>
          <cell r="E5503">
            <v>0</v>
          </cell>
          <cell r="F5503">
            <v>0</v>
          </cell>
          <cell r="G5503">
            <v>0</v>
          </cell>
          <cell r="H5503">
            <v>0</v>
          </cell>
        </row>
        <row r="5504">
          <cell r="D5504" t="str">
            <v xml:space="preserve"> Sub-Total  </v>
          </cell>
          <cell r="H5504">
            <v>0</v>
          </cell>
        </row>
        <row r="5505">
          <cell r="D5505" t="str">
            <v xml:space="preserve"> Leis Sociais  </v>
          </cell>
          <cell r="E5505">
            <v>0</v>
          </cell>
          <cell r="F5505" t="str">
            <v xml:space="preserve">   </v>
          </cell>
          <cell r="G5505" t="str">
            <v xml:space="preserve">   </v>
          </cell>
          <cell r="H5505">
            <v>0</v>
          </cell>
        </row>
        <row r="5506">
          <cell r="A5506">
            <v>204</v>
          </cell>
          <cell r="D5506" t="str">
            <v xml:space="preserve"> Total MDO  </v>
          </cell>
          <cell r="H5506">
            <v>0</v>
          </cell>
        </row>
        <row r="5507">
          <cell r="D5507" t="str">
            <v xml:space="preserve">   </v>
          </cell>
          <cell r="E5507" t="str">
            <v xml:space="preserve">   </v>
          </cell>
          <cell r="F5507" t="str">
            <v xml:space="preserve">   </v>
          </cell>
          <cell r="G5507" t="str">
            <v xml:space="preserve">   </v>
          </cell>
          <cell r="H5507" t="str">
            <v xml:space="preserve">   </v>
          </cell>
        </row>
        <row r="5508">
          <cell r="D5508" t="str">
            <v xml:space="preserve"> BDI  </v>
          </cell>
          <cell r="E5508">
            <v>0.27179999999999999</v>
          </cell>
          <cell r="F5508" t="str">
            <v xml:space="preserve">   </v>
          </cell>
          <cell r="G5508" t="str">
            <v xml:space="preserve">   </v>
          </cell>
          <cell r="H5508">
            <v>0</v>
          </cell>
        </row>
        <row r="5509">
          <cell r="D5509" t="str">
            <v xml:space="preserve"> Total  </v>
          </cell>
          <cell r="H5509">
            <v>0</v>
          </cell>
        </row>
        <row r="5510">
          <cell r="I5510" t="str">
            <v>XX</v>
          </cell>
        </row>
        <row r="5511">
          <cell r="D5511" t="str">
            <v xml:space="preserve"> Obra:  </v>
          </cell>
          <cell r="E5511" t="str">
            <v>Construção de Centro Educacional</v>
          </cell>
        </row>
        <row r="5512">
          <cell r="D5512" t="str">
            <v xml:space="preserve"> Local:  </v>
          </cell>
          <cell r="E5512" t="str">
            <v>Município de Assis</v>
          </cell>
          <cell r="F5512" t="str">
            <v xml:space="preserve">   </v>
          </cell>
          <cell r="G5512" t="str">
            <v xml:space="preserve">   </v>
          </cell>
        </row>
        <row r="5513">
          <cell r="D5513" t="str">
            <v xml:space="preserve"> Concorrência :  </v>
          </cell>
          <cell r="E5513" t="str">
            <v xml:space="preserve"> N.º 011/2009</v>
          </cell>
          <cell r="F5513" t="str">
            <v xml:space="preserve">   </v>
          </cell>
          <cell r="G5513" t="str">
            <v xml:space="preserve">   </v>
          </cell>
        </row>
        <row r="5514">
          <cell r="D5514" t="str">
            <v xml:space="preserve"> Composições Unitárias  </v>
          </cell>
        </row>
        <row r="5515">
          <cell r="C5515">
            <v>205</v>
          </cell>
          <cell r="D5515" t="str">
            <v>Esquadria CA-30 - Fornecimento e colocação de esquadrias de alumínio, inclusive contramarcos, ferragens e vidros</v>
          </cell>
          <cell r="E5515" t="str">
            <v xml:space="preserve">   </v>
          </cell>
          <cell r="F5515" t="str">
            <v xml:space="preserve">   </v>
          </cell>
        </row>
        <row r="5516">
          <cell r="D5516" t="str">
            <v xml:space="preserve">   </v>
          </cell>
          <cell r="E5516" t="str">
            <v xml:space="preserve">  Unid.  </v>
          </cell>
          <cell r="F5516" t="str">
            <v xml:space="preserve"> MAT.  </v>
          </cell>
          <cell r="G5516" t="str">
            <v xml:space="preserve">  MDO  </v>
          </cell>
          <cell r="H5516" t="str">
            <v xml:space="preserve">  TOTAL  </v>
          </cell>
        </row>
        <row r="5517">
          <cell r="D5517" t="str">
            <v xml:space="preserve">   </v>
          </cell>
          <cell r="E5517" t="str">
            <v>pç</v>
          </cell>
          <cell r="F5517">
            <v>0</v>
          </cell>
          <cell r="G5517">
            <v>0</v>
          </cell>
          <cell r="H5517">
            <v>0</v>
          </cell>
        </row>
        <row r="5518">
          <cell r="D5518" t="str">
            <v xml:space="preserve">   </v>
          </cell>
          <cell r="E5518" t="str">
            <v xml:space="preserve">   </v>
          </cell>
          <cell r="F5518" t="str">
            <v xml:space="preserve">   </v>
          </cell>
          <cell r="G5518" t="str">
            <v xml:space="preserve">   </v>
          </cell>
          <cell r="H5518" t="str">
            <v xml:space="preserve">   </v>
          </cell>
        </row>
        <row r="5519">
          <cell r="D5519" t="str">
            <v xml:space="preserve"> Material  </v>
          </cell>
          <cell r="E5519" t="str">
            <v xml:space="preserve">  Consumo  </v>
          </cell>
          <cell r="F5519" t="str">
            <v xml:space="preserve"> Unid.  </v>
          </cell>
          <cell r="G5519" t="str">
            <v xml:space="preserve">  Pr. Unit.  </v>
          </cell>
          <cell r="H5519" t="str">
            <v xml:space="preserve">  Custo  </v>
          </cell>
        </row>
        <row r="5520">
          <cell r="D5520">
            <v>0</v>
          </cell>
          <cell r="E5520">
            <v>0</v>
          </cell>
          <cell r="F5520">
            <v>0</v>
          </cell>
          <cell r="G5520">
            <v>0</v>
          </cell>
          <cell r="H5520">
            <v>0</v>
          </cell>
        </row>
        <row r="5521">
          <cell r="D5521">
            <v>0</v>
          </cell>
          <cell r="E5521">
            <v>0</v>
          </cell>
          <cell r="F5521">
            <v>0</v>
          </cell>
          <cell r="G5521">
            <v>0</v>
          </cell>
          <cell r="H5521">
            <v>0</v>
          </cell>
        </row>
        <row r="5522">
          <cell r="D5522">
            <v>0</v>
          </cell>
          <cell r="E5522">
            <v>0</v>
          </cell>
          <cell r="F5522">
            <v>0</v>
          </cell>
          <cell r="G5522">
            <v>0</v>
          </cell>
          <cell r="H5522">
            <v>0</v>
          </cell>
        </row>
        <row r="5523">
          <cell r="D5523">
            <v>0</v>
          </cell>
          <cell r="E5523">
            <v>0</v>
          </cell>
          <cell r="F5523">
            <v>0</v>
          </cell>
          <cell r="G5523">
            <v>0</v>
          </cell>
          <cell r="H5523">
            <v>0</v>
          </cell>
        </row>
        <row r="5524">
          <cell r="D5524">
            <v>0</v>
          </cell>
          <cell r="E5524">
            <v>0</v>
          </cell>
          <cell r="F5524">
            <v>0</v>
          </cell>
          <cell r="G5524">
            <v>0</v>
          </cell>
          <cell r="H5524">
            <v>0</v>
          </cell>
        </row>
        <row r="5525">
          <cell r="D5525">
            <v>0</v>
          </cell>
          <cell r="E5525">
            <v>0</v>
          </cell>
          <cell r="F5525">
            <v>0</v>
          </cell>
          <cell r="G5525">
            <v>0</v>
          </cell>
          <cell r="H5525">
            <v>0</v>
          </cell>
        </row>
        <row r="5526">
          <cell r="D5526">
            <v>0</v>
          </cell>
          <cell r="E5526">
            <v>0</v>
          </cell>
          <cell r="F5526">
            <v>0</v>
          </cell>
          <cell r="G5526">
            <v>0</v>
          </cell>
          <cell r="H5526">
            <v>0</v>
          </cell>
        </row>
        <row r="5527">
          <cell r="B5527">
            <v>205</v>
          </cell>
          <cell r="D5527" t="str">
            <v xml:space="preserve"> Total Material  </v>
          </cell>
          <cell r="H5527">
            <v>0</v>
          </cell>
        </row>
        <row r="5528">
          <cell r="D5528" t="str">
            <v xml:space="preserve">   </v>
          </cell>
          <cell r="E5528" t="str">
            <v xml:space="preserve">   </v>
          </cell>
          <cell r="F5528" t="str">
            <v xml:space="preserve">   </v>
          </cell>
          <cell r="G5528" t="str">
            <v xml:space="preserve">   </v>
          </cell>
          <cell r="H5528" t="str">
            <v xml:space="preserve">   </v>
          </cell>
        </row>
        <row r="5529">
          <cell r="D5529" t="str">
            <v xml:space="preserve"> Mão de Obra  </v>
          </cell>
          <cell r="E5529" t="str">
            <v xml:space="preserve">  Consumo  </v>
          </cell>
          <cell r="F5529" t="str">
            <v xml:space="preserve"> Unid.  </v>
          </cell>
          <cell r="G5529" t="str">
            <v xml:space="preserve">  Pr. Unit.  </v>
          </cell>
          <cell r="H5529" t="str">
            <v xml:space="preserve">  Custo  </v>
          </cell>
        </row>
        <row r="5530">
          <cell r="D5530">
            <v>0</v>
          </cell>
          <cell r="E5530">
            <v>0</v>
          </cell>
          <cell r="F5530">
            <v>0</v>
          </cell>
          <cell r="G5530">
            <v>0</v>
          </cell>
          <cell r="H5530">
            <v>0</v>
          </cell>
        </row>
        <row r="5531">
          <cell r="D5531">
            <v>0</v>
          </cell>
          <cell r="E5531">
            <v>0</v>
          </cell>
          <cell r="F5531">
            <v>0</v>
          </cell>
          <cell r="G5531">
            <v>0</v>
          </cell>
          <cell r="H5531">
            <v>0</v>
          </cell>
        </row>
        <row r="5532">
          <cell r="D5532">
            <v>0</v>
          </cell>
          <cell r="E5532">
            <v>0</v>
          </cell>
          <cell r="F5532">
            <v>0</v>
          </cell>
          <cell r="G5532">
            <v>0</v>
          </cell>
          <cell r="H5532">
            <v>0</v>
          </cell>
        </row>
        <row r="5533">
          <cell r="D5533">
            <v>0</v>
          </cell>
          <cell r="E5533">
            <v>0</v>
          </cell>
          <cell r="F5533">
            <v>0</v>
          </cell>
          <cell r="G5533">
            <v>0</v>
          </cell>
          <cell r="H5533">
            <v>0</v>
          </cell>
        </row>
        <row r="5534">
          <cell r="D5534">
            <v>0</v>
          </cell>
          <cell r="E5534">
            <v>0</v>
          </cell>
          <cell r="F5534">
            <v>0</v>
          </cell>
          <cell r="G5534">
            <v>0</v>
          </cell>
          <cell r="H5534">
            <v>0</v>
          </cell>
        </row>
        <row r="5535">
          <cell r="D5535" t="str">
            <v xml:space="preserve"> Sub-Total  </v>
          </cell>
          <cell r="H5535">
            <v>0</v>
          </cell>
        </row>
        <row r="5536">
          <cell r="D5536" t="str">
            <v xml:space="preserve"> Leis Sociais  </v>
          </cell>
          <cell r="E5536">
            <v>0</v>
          </cell>
          <cell r="F5536" t="str">
            <v xml:space="preserve">   </v>
          </cell>
          <cell r="G5536" t="str">
            <v xml:space="preserve">   </v>
          </cell>
          <cell r="H5536">
            <v>0</v>
          </cell>
        </row>
        <row r="5537">
          <cell r="A5537">
            <v>205</v>
          </cell>
          <cell r="D5537" t="str">
            <v xml:space="preserve"> Total MDO  </v>
          </cell>
          <cell r="H5537">
            <v>0</v>
          </cell>
        </row>
        <row r="5538">
          <cell r="D5538" t="str">
            <v xml:space="preserve">   </v>
          </cell>
          <cell r="E5538" t="str">
            <v xml:space="preserve">   </v>
          </cell>
          <cell r="F5538" t="str">
            <v xml:space="preserve">   </v>
          </cell>
          <cell r="G5538" t="str">
            <v xml:space="preserve">   </v>
          </cell>
          <cell r="H5538" t="str">
            <v xml:space="preserve">   </v>
          </cell>
        </row>
        <row r="5539">
          <cell r="D5539" t="str">
            <v xml:space="preserve"> BDI  </v>
          </cell>
          <cell r="E5539">
            <v>0.27179999999999999</v>
          </cell>
          <cell r="F5539" t="str">
            <v xml:space="preserve">   </v>
          </cell>
          <cell r="G5539" t="str">
            <v xml:space="preserve">   </v>
          </cell>
          <cell r="H5539">
            <v>0</v>
          </cell>
        </row>
        <row r="5540">
          <cell r="D5540" t="str">
            <v xml:space="preserve"> Total  </v>
          </cell>
          <cell r="H5540">
            <v>0</v>
          </cell>
        </row>
        <row r="5541">
          <cell r="I5541" t="str">
            <v>XX</v>
          </cell>
        </row>
        <row r="5542">
          <cell r="D5542" t="str">
            <v xml:space="preserve"> Obra:  </v>
          </cell>
          <cell r="E5542" t="str">
            <v>Construção de Centro Educacional</v>
          </cell>
        </row>
        <row r="5543">
          <cell r="D5543" t="str">
            <v xml:space="preserve"> Local:  </v>
          </cell>
          <cell r="E5543" t="str">
            <v>Município de Assis</v>
          </cell>
          <cell r="F5543" t="str">
            <v xml:space="preserve">   </v>
          </cell>
          <cell r="G5543" t="str">
            <v xml:space="preserve">   </v>
          </cell>
        </row>
        <row r="5544">
          <cell r="D5544" t="str">
            <v xml:space="preserve"> Concorrência :  </v>
          </cell>
          <cell r="E5544" t="str">
            <v xml:space="preserve"> N.º 011/2009</v>
          </cell>
          <cell r="F5544" t="str">
            <v xml:space="preserve">   </v>
          </cell>
          <cell r="G5544" t="str">
            <v xml:space="preserve">   </v>
          </cell>
        </row>
        <row r="5545">
          <cell r="D5545" t="str">
            <v xml:space="preserve"> Composições Unitárias  </v>
          </cell>
        </row>
        <row r="5546">
          <cell r="C5546">
            <v>206</v>
          </cell>
          <cell r="D5546" t="str">
            <v>Esquadria CA-31 - Fornecimento e colocação de esquadrias de alumínio, inclusive contramarcos, ferragens e vidros</v>
          </cell>
          <cell r="E5546" t="str">
            <v xml:space="preserve">   </v>
          </cell>
          <cell r="F5546" t="str">
            <v xml:space="preserve">   </v>
          </cell>
        </row>
        <row r="5547">
          <cell r="D5547" t="str">
            <v xml:space="preserve">   </v>
          </cell>
          <cell r="E5547" t="str">
            <v xml:space="preserve">  Unid.  </v>
          </cell>
          <cell r="F5547" t="str">
            <v xml:space="preserve"> MAT.  </v>
          </cell>
          <cell r="G5547" t="str">
            <v xml:space="preserve">  MDO  </v>
          </cell>
          <cell r="H5547" t="str">
            <v xml:space="preserve">  TOTAL  </v>
          </cell>
        </row>
        <row r="5548">
          <cell r="D5548" t="str">
            <v xml:space="preserve">   </v>
          </cell>
          <cell r="E5548" t="str">
            <v>pç</v>
          </cell>
          <cell r="F5548">
            <v>0</v>
          </cell>
          <cell r="G5548">
            <v>0</v>
          </cell>
          <cell r="H5548">
            <v>0</v>
          </cell>
        </row>
        <row r="5549">
          <cell r="D5549" t="str">
            <v xml:space="preserve">   </v>
          </cell>
          <cell r="E5549" t="str">
            <v xml:space="preserve">   </v>
          </cell>
          <cell r="F5549" t="str">
            <v xml:space="preserve">   </v>
          </cell>
          <cell r="G5549" t="str">
            <v xml:space="preserve">   </v>
          </cell>
          <cell r="H5549" t="str">
            <v xml:space="preserve">   </v>
          </cell>
        </row>
        <row r="5550">
          <cell r="D5550" t="str">
            <v xml:space="preserve"> Material  </v>
          </cell>
          <cell r="E5550" t="str">
            <v xml:space="preserve">  Consumo  </v>
          </cell>
          <cell r="F5550" t="str">
            <v xml:space="preserve"> Unid.  </v>
          </cell>
          <cell r="G5550" t="str">
            <v xml:space="preserve">  Pr. Unit.  </v>
          </cell>
          <cell r="H5550" t="str">
            <v xml:space="preserve">  Custo  </v>
          </cell>
        </row>
        <row r="5551">
          <cell r="D5551">
            <v>0</v>
          </cell>
          <cell r="E5551">
            <v>0</v>
          </cell>
          <cell r="F5551">
            <v>0</v>
          </cell>
          <cell r="G5551">
            <v>0</v>
          </cell>
          <cell r="H5551">
            <v>0</v>
          </cell>
        </row>
        <row r="5552">
          <cell r="D5552">
            <v>0</v>
          </cell>
          <cell r="E5552">
            <v>0</v>
          </cell>
          <cell r="F5552">
            <v>0</v>
          </cell>
          <cell r="G5552">
            <v>0</v>
          </cell>
          <cell r="H5552">
            <v>0</v>
          </cell>
        </row>
        <row r="5553">
          <cell r="D5553">
            <v>0</v>
          </cell>
          <cell r="E5553">
            <v>0</v>
          </cell>
          <cell r="F5553">
            <v>0</v>
          </cell>
          <cell r="G5553">
            <v>0</v>
          </cell>
          <cell r="H5553">
            <v>0</v>
          </cell>
        </row>
        <row r="5554">
          <cell r="D5554">
            <v>0</v>
          </cell>
          <cell r="E5554">
            <v>0</v>
          </cell>
          <cell r="F5554">
            <v>0</v>
          </cell>
          <cell r="G5554">
            <v>0</v>
          </cell>
          <cell r="H5554">
            <v>0</v>
          </cell>
        </row>
        <row r="5555">
          <cell r="D5555">
            <v>0</v>
          </cell>
          <cell r="E5555">
            <v>0</v>
          </cell>
          <cell r="F5555">
            <v>0</v>
          </cell>
          <cell r="G5555">
            <v>0</v>
          </cell>
          <cell r="H5555">
            <v>0</v>
          </cell>
        </row>
        <row r="5556">
          <cell r="D5556">
            <v>0</v>
          </cell>
          <cell r="E5556">
            <v>0</v>
          </cell>
          <cell r="F5556">
            <v>0</v>
          </cell>
          <cell r="G5556">
            <v>0</v>
          </cell>
          <cell r="H5556">
            <v>0</v>
          </cell>
        </row>
        <row r="5557">
          <cell r="D5557">
            <v>0</v>
          </cell>
          <cell r="E5557">
            <v>0</v>
          </cell>
          <cell r="F5557">
            <v>0</v>
          </cell>
          <cell r="G5557">
            <v>0</v>
          </cell>
          <cell r="H5557">
            <v>0</v>
          </cell>
        </row>
        <row r="5558">
          <cell r="B5558">
            <v>206</v>
          </cell>
          <cell r="D5558" t="str">
            <v xml:space="preserve"> Total Material  </v>
          </cell>
          <cell r="H5558">
            <v>0</v>
          </cell>
        </row>
        <row r="5559">
          <cell r="D5559" t="str">
            <v xml:space="preserve">   </v>
          </cell>
          <cell r="E5559" t="str">
            <v xml:space="preserve">   </v>
          </cell>
          <cell r="F5559" t="str">
            <v xml:space="preserve">   </v>
          </cell>
          <cell r="G5559" t="str">
            <v xml:space="preserve">   </v>
          </cell>
          <cell r="H5559" t="str">
            <v xml:space="preserve">   </v>
          </cell>
        </row>
        <row r="5560">
          <cell r="D5560" t="str">
            <v xml:space="preserve"> Mão de Obra  </v>
          </cell>
          <cell r="E5560" t="str">
            <v xml:space="preserve">  Consumo  </v>
          </cell>
          <cell r="F5560" t="str">
            <v xml:space="preserve"> Unid.  </v>
          </cell>
          <cell r="G5560" t="str">
            <v xml:space="preserve">  Pr. Unit.  </v>
          </cell>
          <cell r="H5560" t="str">
            <v xml:space="preserve">  Custo  </v>
          </cell>
        </row>
        <row r="5561">
          <cell r="D5561">
            <v>0</v>
          </cell>
          <cell r="E5561">
            <v>0</v>
          </cell>
          <cell r="F5561">
            <v>0</v>
          </cell>
          <cell r="G5561">
            <v>0</v>
          </cell>
          <cell r="H5561">
            <v>0</v>
          </cell>
        </row>
        <row r="5562">
          <cell r="D5562">
            <v>0</v>
          </cell>
          <cell r="E5562">
            <v>0</v>
          </cell>
          <cell r="F5562">
            <v>0</v>
          </cell>
          <cell r="G5562">
            <v>0</v>
          </cell>
          <cell r="H5562">
            <v>0</v>
          </cell>
        </row>
        <row r="5563">
          <cell r="D5563">
            <v>0</v>
          </cell>
          <cell r="E5563">
            <v>0</v>
          </cell>
          <cell r="F5563">
            <v>0</v>
          </cell>
          <cell r="G5563">
            <v>0</v>
          </cell>
          <cell r="H5563">
            <v>0</v>
          </cell>
        </row>
        <row r="5564">
          <cell r="D5564">
            <v>0</v>
          </cell>
          <cell r="E5564">
            <v>0</v>
          </cell>
          <cell r="F5564">
            <v>0</v>
          </cell>
          <cell r="G5564">
            <v>0</v>
          </cell>
          <cell r="H5564">
            <v>0</v>
          </cell>
        </row>
        <row r="5565">
          <cell r="D5565">
            <v>0</v>
          </cell>
          <cell r="E5565">
            <v>0</v>
          </cell>
          <cell r="F5565">
            <v>0</v>
          </cell>
          <cell r="G5565">
            <v>0</v>
          </cell>
          <cell r="H5565">
            <v>0</v>
          </cell>
        </row>
        <row r="5566">
          <cell r="D5566" t="str">
            <v xml:space="preserve"> Sub-Total  </v>
          </cell>
          <cell r="H5566">
            <v>0</v>
          </cell>
        </row>
        <row r="5567">
          <cell r="D5567" t="str">
            <v xml:space="preserve"> Leis Sociais  </v>
          </cell>
          <cell r="E5567">
            <v>0</v>
          </cell>
          <cell r="F5567" t="str">
            <v xml:space="preserve">   </v>
          </cell>
          <cell r="G5567" t="str">
            <v xml:space="preserve">   </v>
          </cell>
          <cell r="H5567">
            <v>0</v>
          </cell>
        </row>
        <row r="5568">
          <cell r="A5568">
            <v>206</v>
          </cell>
          <cell r="D5568" t="str">
            <v xml:space="preserve"> Total MDO  </v>
          </cell>
          <cell r="H5568">
            <v>0</v>
          </cell>
        </row>
        <row r="5569">
          <cell r="D5569" t="str">
            <v xml:space="preserve">   </v>
          </cell>
          <cell r="E5569" t="str">
            <v xml:space="preserve">   </v>
          </cell>
          <cell r="F5569" t="str">
            <v xml:space="preserve">   </v>
          </cell>
          <cell r="G5569" t="str">
            <v xml:space="preserve">   </v>
          </cell>
          <cell r="H5569" t="str">
            <v xml:space="preserve">   </v>
          </cell>
        </row>
        <row r="5570">
          <cell r="D5570" t="str">
            <v xml:space="preserve"> BDI  </v>
          </cell>
          <cell r="E5570">
            <v>0.27179999999999999</v>
          </cell>
          <cell r="F5570" t="str">
            <v xml:space="preserve">   </v>
          </cell>
          <cell r="G5570" t="str">
            <v xml:space="preserve">   </v>
          </cell>
          <cell r="H5570">
            <v>0</v>
          </cell>
        </row>
        <row r="5571">
          <cell r="D5571" t="str">
            <v xml:space="preserve"> Total  </v>
          </cell>
          <cell r="H5571">
            <v>0</v>
          </cell>
        </row>
        <row r="5572">
          <cell r="I5572" t="str">
            <v>XX</v>
          </cell>
        </row>
        <row r="5573">
          <cell r="D5573" t="str">
            <v xml:space="preserve"> Obra:  </v>
          </cell>
          <cell r="E5573" t="str">
            <v>Construção de Centro Educacional</v>
          </cell>
        </row>
        <row r="5574">
          <cell r="D5574" t="str">
            <v xml:space="preserve"> Local:  </v>
          </cell>
          <cell r="E5574" t="str">
            <v>Município de Assis</v>
          </cell>
          <cell r="F5574" t="str">
            <v xml:space="preserve">   </v>
          </cell>
          <cell r="G5574" t="str">
            <v xml:space="preserve">   </v>
          </cell>
        </row>
        <row r="5575">
          <cell r="D5575" t="str">
            <v xml:space="preserve"> Concorrência :  </v>
          </cell>
          <cell r="E5575" t="str">
            <v xml:space="preserve"> N.º 011/2009</v>
          </cell>
          <cell r="F5575" t="str">
            <v xml:space="preserve">   </v>
          </cell>
          <cell r="G5575" t="str">
            <v xml:space="preserve">   </v>
          </cell>
        </row>
        <row r="5576">
          <cell r="D5576" t="str">
            <v xml:space="preserve"> Composições Unitárias  </v>
          </cell>
        </row>
        <row r="5577">
          <cell r="C5577">
            <v>207</v>
          </cell>
          <cell r="D5577" t="str">
            <v>Esquadria CA-32 - Fornecimento e colocação de esquadrias de alumínio, inclusive contramarcos, ferragens e vidros</v>
          </cell>
          <cell r="E5577" t="str">
            <v xml:space="preserve">   </v>
          </cell>
          <cell r="F5577" t="str">
            <v xml:space="preserve">   </v>
          </cell>
        </row>
        <row r="5578">
          <cell r="D5578" t="str">
            <v xml:space="preserve">   </v>
          </cell>
          <cell r="E5578" t="str">
            <v xml:space="preserve">  Unid.  </v>
          </cell>
          <cell r="F5578" t="str">
            <v xml:space="preserve"> MAT.  </v>
          </cell>
          <cell r="G5578" t="str">
            <v xml:space="preserve">  MDO  </v>
          </cell>
          <cell r="H5578" t="str">
            <v xml:space="preserve">  TOTAL  </v>
          </cell>
        </row>
        <row r="5579">
          <cell r="D5579" t="str">
            <v xml:space="preserve">   </v>
          </cell>
          <cell r="E5579" t="str">
            <v>pç</v>
          </cell>
          <cell r="F5579">
            <v>0</v>
          </cell>
          <cell r="G5579">
            <v>0</v>
          </cell>
          <cell r="H5579">
            <v>0</v>
          </cell>
        </row>
        <row r="5580">
          <cell r="D5580" t="str">
            <v xml:space="preserve">   </v>
          </cell>
          <cell r="E5580" t="str">
            <v xml:space="preserve">   </v>
          </cell>
          <cell r="F5580" t="str">
            <v xml:space="preserve">   </v>
          </cell>
          <cell r="G5580" t="str">
            <v xml:space="preserve">   </v>
          </cell>
          <cell r="H5580" t="str">
            <v xml:space="preserve">   </v>
          </cell>
        </row>
        <row r="5581">
          <cell r="D5581" t="str">
            <v xml:space="preserve"> Material  </v>
          </cell>
          <cell r="E5581" t="str">
            <v xml:space="preserve">  Consumo  </v>
          </cell>
          <cell r="F5581" t="str">
            <v xml:space="preserve"> Unid.  </v>
          </cell>
          <cell r="G5581" t="str">
            <v xml:space="preserve">  Pr. Unit.  </v>
          </cell>
          <cell r="H5581" t="str">
            <v xml:space="preserve">  Custo  </v>
          </cell>
        </row>
        <row r="5582">
          <cell r="D5582">
            <v>0</v>
          </cell>
          <cell r="E5582">
            <v>0</v>
          </cell>
          <cell r="F5582">
            <v>0</v>
          </cell>
          <cell r="G5582">
            <v>0</v>
          </cell>
          <cell r="H5582">
            <v>0</v>
          </cell>
        </row>
        <row r="5583">
          <cell r="D5583">
            <v>0</v>
          </cell>
          <cell r="E5583">
            <v>0</v>
          </cell>
          <cell r="F5583">
            <v>0</v>
          </cell>
          <cell r="G5583">
            <v>0</v>
          </cell>
          <cell r="H5583">
            <v>0</v>
          </cell>
        </row>
        <row r="5584">
          <cell r="D5584">
            <v>0</v>
          </cell>
          <cell r="E5584">
            <v>0</v>
          </cell>
          <cell r="F5584">
            <v>0</v>
          </cell>
          <cell r="G5584">
            <v>0</v>
          </cell>
          <cell r="H5584">
            <v>0</v>
          </cell>
        </row>
        <row r="5585">
          <cell r="D5585">
            <v>0</v>
          </cell>
          <cell r="E5585">
            <v>0</v>
          </cell>
          <cell r="F5585">
            <v>0</v>
          </cell>
          <cell r="G5585">
            <v>0</v>
          </cell>
          <cell r="H5585">
            <v>0</v>
          </cell>
        </row>
        <row r="5586">
          <cell r="D5586">
            <v>0</v>
          </cell>
          <cell r="E5586">
            <v>0</v>
          </cell>
          <cell r="F5586">
            <v>0</v>
          </cell>
          <cell r="G5586">
            <v>0</v>
          </cell>
          <cell r="H5586">
            <v>0</v>
          </cell>
        </row>
        <row r="5587">
          <cell r="D5587">
            <v>0</v>
          </cell>
          <cell r="E5587">
            <v>0</v>
          </cell>
          <cell r="F5587">
            <v>0</v>
          </cell>
          <cell r="G5587">
            <v>0</v>
          </cell>
          <cell r="H5587">
            <v>0</v>
          </cell>
        </row>
        <row r="5588">
          <cell r="D5588">
            <v>0</v>
          </cell>
          <cell r="E5588">
            <v>0</v>
          </cell>
          <cell r="F5588">
            <v>0</v>
          </cell>
          <cell r="G5588">
            <v>0</v>
          </cell>
          <cell r="H5588">
            <v>0</v>
          </cell>
        </row>
        <row r="5589">
          <cell r="B5589">
            <v>207</v>
          </cell>
          <cell r="D5589" t="str">
            <v xml:space="preserve"> Total Material  </v>
          </cell>
          <cell r="H5589">
            <v>0</v>
          </cell>
        </row>
        <row r="5590">
          <cell r="D5590" t="str">
            <v xml:space="preserve">   </v>
          </cell>
          <cell r="E5590" t="str">
            <v xml:space="preserve">   </v>
          </cell>
          <cell r="F5590" t="str">
            <v xml:space="preserve">   </v>
          </cell>
          <cell r="G5590" t="str">
            <v xml:space="preserve">   </v>
          </cell>
          <cell r="H5590" t="str">
            <v xml:space="preserve">   </v>
          </cell>
        </row>
        <row r="5591">
          <cell r="D5591" t="str">
            <v xml:space="preserve"> Mão de Obra  </v>
          </cell>
          <cell r="E5591" t="str">
            <v xml:space="preserve">  Consumo  </v>
          </cell>
          <cell r="F5591" t="str">
            <v xml:space="preserve"> Unid.  </v>
          </cell>
          <cell r="G5591" t="str">
            <v xml:space="preserve">  Pr. Unit.  </v>
          </cell>
          <cell r="H5591" t="str">
            <v xml:space="preserve">  Custo  </v>
          </cell>
        </row>
        <row r="5592">
          <cell r="D5592">
            <v>0</v>
          </cell>
          <cell r="E5592">
            <v>0</v>
          </cell>
          <cell r="F5592">
            <v>0</v>
          </cell>
          <cell r="G5592">
            <v>0</v>
          </cell>
          <cell r="H5592">
            <v>0</v>
          </cell>
        </row>
        <row r="5593">
          <cell r="D5593">
            <v>0</v>
          </cell>
          <cell r="E5593">
            <v>0</v>
          </cell>
          <cell r="F5593">
            <v>0</v>
          </cell>
          <cell r="G5593">
            <v>0</v>
          </cell>
          <cell r="H5593">
            <v>0</v>
          </cell>
        </row>
        <row r="5594">
          <cell r="D5594">
            <v>0</v>
          </cell>
          <cell r="E5594">
            <v>0</v>
          </cell>
          <cell r="F5594">
            <v>0</v>
          </cell>
          <cell r="G5594">
            <v>0</v>
          </cell>
          <cell r="H5594">
            <v>0</v>
          </cell>
        </row>
        <row r="5595">
          <cell r="D5595">
            <v>0</v>
          </cell>
          <cell r="E5595">
            <v>0</v>
          </cell>
          <cell r="F5595">
            <v>0</v>
          </cell>
          <cell r="G5595">
            <v>0</v>
          </cell>
          <cell r="H5595">
            <v>0</v>
          </cell>
        </row>
        <row r="5596">
          <cell r="D5596">
            <v>0</v>
          </cell>
          <cell r="E5596">
            <v>0</v>
          </cell>
          <cell r="F5596">
            <v>0</v>
          </cell>
          <cell r="G5596">
            <v>0</v>
          </cell>
          <cell r="H5596">
            <v>0</v>
          </cell>
        </row>
        <row r="5597">
          <cell r="D5597" t="str">
            <v xml:space="preserve"> Sub-Total  </v>
          </cell>
          <cell r="H5597">
            <v>0</v>
          </cell>
        </row>
        <row r="5598">
          <cell r="D5598" t="str">
            <v xml:space="preserve"> Leis Sociais  </v>
          </cell>
          <cell r="E5598">
            <v>0</v>
          </cell>
          <cell r="F5598" t="str">
            <v xml:space="preserve">   </v>
          </cell>
          <cell r="G5598" t="str">
            <v xml:space="preserve">   </v>
          </cell>
          <cell r="H5598">
            <v>0</v>
          </cell>
        </row>
        <row r="5599">
          <cell r="A5599">
            <v>207</v>
          </cell>
          <cell r="D5599" t="str">
            <v xml:space="preserve"> Total MDO  </v>
          </cell>
          <cell r="H5599">
            <v>0</v>
          </cell>
        </row>
        <row r="5600">
          <cell r="D5600" t="str">
            <v xml:space="preserve">   </v>
          </cell>
          <cell r="E5600" t="str">
            <v xml:space="preserve">   </v>
          </cell>
          <cell r="F5600" t="str">
            <v xml:space="preserve">   </v>
          </cell>
          <cell r="G5600" t="str">
            <v xml:space="preserve">   </v>
          </cell>
          <cell r="H5600" t="str">
            <v xml:space="preserve">   </v>
          </cell>
        </row>
        <row r="5601">
          <cell r="D5601" t="str">
            <v xml:space="preserve"> BDI  </v>
          </cell>
          <cell r="E5601">
            <v>0.27179999999999999</v>
          </cell>
          <cell r="F5601" t="str">
            <v xml:space="preserve">   </v>
          </cell>
          <cell r="G5601" t="str">
            <v xml:space="preserve">   </v>
          </cell>
          <cell r="H5601">
            <v>0</v>
          </cell>
        </row>
        <row r="5602">
          <cell r="D5602" t="str">
            <v xml:space="preserve"> Total  </v>
          </cell>
          <cell r="H5602">
            <v>0</v>
          </cell>
        </row>
        <row r="5603">
          <cell r="I5603" t="str">
            <v>XX</v>
          </cell>
        </row>
        <row r="5604">
          <cell r="D5604" t="str">
            <v xml:space="preserve"> Obra:  </v>
          </cell>
          <cell r="E5604" t="str">
            <v>Construção de Centro Educacional</v>
          </cell>
        </row>
        <row r="5605">
          <cell r="D5605" t="str">
            <v xml:space="preserve"> Local:  </v>
          </cell>
          <cell r="E5605" t="str">
            <v>Município de Assis</v>
          </cell>
          <cell r="F5605" t="str">
            <v xml:space="preserve">   </v>
          </cell>
          <cell r="G5605" t="str">
            <v xml:space="preserve">   </v>
          </cell>
        </row>
        <row r="5606">
          <cell r="D5606" t="str">
            <v xml:space="preserve"> Concorrência :  </v>
          </cell>
          <cell r="E5606" t="str">
            <v xml:space="preserve"> N.º 011/2009</v>
          </cell>
          <cell r="F5606" t="str">
            <v xml:space="preserve">   </v>
          </cell>
          <cell r="G5606" t="str">
            <v xml:space="preserve">   </v>
          </cell>
        </row>
        <row r="5607">
          <cell r="D5607" t="str">
            <v xml:space="preserve"> Composições Unitárias  </v>
          </cell>
        </row>
        <row r="5608">
          <cell r="C5608">
            <v>208</v>
          </cell>
          <cell r="D5608" t="str">
            <v>Esquadria CA-33 - Fornecimento e colocação de esquadrias de alumínio, inclusive contramarcos, ferragens e vidros</v>
          </cell>
          <cell r="E5608" t="str">
            <v xml:space="preserve">   </v>
          </cell>
          <cell r="F5608" t="str">
            <v xml:space="preserve">   </v>
          </cell>
        </row>
        <row r="5609">
          <cell r="D5609" t="str">
            <v xml:space="preserve">   </v>
          </cell>
          <cell r="E5609" t="str">
            <v xml:space="preserve">  Unid.  </v>
          </cell>
          <cell r="F5609" t="str">
            <v xml:space="preserve"> MAT.  </v>
          </cell>
          <cell r="G5609" t="str">
            <v xml:space="preserve">  MDO  </v>
          </cell>
          <cell r="H5609" t="str">
            <v xml:space="preserve">  TOTAL  </v>
          </cell>
        </row>
        <row r="5610">
          <cell r="D5610" t="str">
            <v xml:space="preserve">   </v>
          </cell>
          <cell r="E5610" t="str">
            <v>pç</v>
          </cell>
          <cell r="F5610">
            <v>0</v>
          </cell>
          <cell r="G5610">
            <v>0</v>
          </cell>
          <cell r="H5610">
            <v>0</v>
          </cell>
        </row>
        <row r="5611">
          <cell r="D5611" t="str">
            <v xml:space="preserve">   </v>
          </cell>
          <cell r="E5611" t="str">
            <v xml:space="preserve">   </v>
          </cell>
          <cell r="F5611" t="str">
            <v xml:space="preserve">   </v>
          </cell>
          <cell r="G5611" t="str">
            <v xml:space="preserve">   </v>
          </cell>
          <cell r="H5611" t="str">
            <v xml:space="preserve">   </v>
          </cell>
        </row>
        <row r="5612">
          <cell r="D5612" t="str">
            <v xml:space="preserve"> Material  </v>
          </cell>
          <cell r="E5612" t="str">
            <v xml:space="preserve">  Consumo  </v>
          </cell>
          <cell r="F5612" t="str">
            <v xml:space="preserve"> Unid.  </v>
          </cell>
          <cell r="G5612" t="str">
            <v xml:space="preserve">  Pr. Unit.  </v>
          </cell>
          <cell r="H5612" t="str">
            <v xml:space="preserve">  Custo  </v>
          </cell>
        </row>
        <row r="5613">
          <cell r="D5613">
            <v>0</v>
          </cell>
          <cell r="E5613">
            <v>0</v>
          </cell>
          <cell r="F5613">
            <v>0</v>
          </cell>
          <cell r="G5613">
            <v>0</v>
          </cell>
          <cell r="H5613">
            <v>0</v>
          </cell>
        </row>
        <row r="5614">
          <cell r="D5614">
            <v>0</v>
          </cell>
          <cell r="E5614">
            <v>0</v>
          </cell>
          <cell r="F5614">
            <v>0</v>
          </cell>
          <cell r="G5614">
            <v>0</v>
          </cell>
          <cell r="H5614">
            <v>0</v>
          </cell>
        </row>
        <row r="5615">
          <cell r="D5615">
            <v>0</v>
          </cell>
          <cell r="E5615">
            <v>0</v>
          </cell>
          <cell r="F5615">
            <v>0</v>
          </cell>
          <cell r="G5615">
            <v>0</v>
          </cell>
          <cell r="H5615">
            <v>0</v>
          </cell>
        </row>
        <row r="5616">
          <cell r="D5616">
            <v>0</v>
          </cell>
          <cell r="E5616">
            <v>0</v>
          </cell>
          <cell r="F5616">
            <v>0</v>
          </cell>
          <cell r="G5616">
            <v>0</v>
          </cell>
          <cell r="H5616">
            <v>0</v>
          </cell>
        </row>
        <row r="5617">
          <cell r="D5617">
            <v>0</v>
          </cell>
          <cell r="E5617">
            <v>0</v>
          </cell>
          <cell r="F5617">
            <v>0</v>
          </cell>
          <cell r="G5617">
            <v>0</v>
          </cell>
          <cell r="H5617">
            <v>0</v>
          </cell>
        </row>
        <row r="5618">
          <cell r="D5618">
            <v>0</v>
          </cell>
          <cell r="E5618">
            <v>0</v>
          </cell>
          <cell r="F5618">
            <v>0</v>
          </cell>
          <cell r="G5618">
            <v>0</v>
          </cell>
          <cell r="H5618">
            <v>0</v>
          </cell>
        </row>
        <row r="5619">
          <cell r="D5619">
            <v>0</v>
          </cell>
          <cell r="E5619">
            <v>0</v>
          </cell>
          <cell r="F5619">
            <v>0</v>
          </cell>
          <cell r="G5619">
            <v>0</v>
          </cell>
          <cell r="H5619">
            <v>0</v>
          </cell>
        </row>
        <row r="5620">
          <cell r="B5620">
            <v>208</v>
          </cell>
          <cell r="D5620" t="str">
            <v xml:space="preserve"> Total Material  </v>
          </cell>
          <cell r="H5620">
            <v>0</v>
          </cell>
        </row>
        <row r="5621">
          <cell r="D5621" t="str">
            <v xml:space="preserve">   </v>
          </cell>
          <cell r="E5621" t="str">
            <v xml:space="preserve">   </v>
          </cell>
          <cell r="F5621" t="str">
            <v xml:space="preserve">   </v>
          </cell>
          <cell r="G5621" t="str">
            <v xml:space="preserve">   </v>
          </cell>
          <cell r="H5621" t="str">
            <v xml:space="preserve">   </v>
          </cell>
        </row>
        <row r="5622">
          <cell r="D5622" t="str">
            <v xml:space="preserve"> Mão de Obra  </v>
          </cell>
          <cell r="E5622" t="str">
            <v xml:space="preserve">  Consumo  </v>
          </cell>
          <cell r="F5622" t="str">
            <v xml:space="preserve"> Unid.  </v>
          </cell>
          <cell r="G5622" t="str">
            <v xml:space="preserve">  Pr. Unit.  </v>
          </cell>
          <cell r="H5622" t="str">
            <v xml:space="preserve">  Custo  </v>
          </cell>
        </row>
        <row r="5623">
          <cell r="D5623">
            <v>0</v>
          </cell>
          <cell r="E5623">
            <v>0</v>
          </cell>
          <cell r="F5623">
            <v>0</v>
          </cell>
          <cell r="G5623">
            <v>0</v>
          </cell>
          <cell r="H5623">
            <v>0</v>
          </cell>
        </row>
        <row r="5624">
          <cell r="D5624">
            <v>0</v>
          </cell>
          <cell r="E5624">
            <v>0</v>
          </cell>
          <cell r="F5624">
            <v>0</v>
          </cell>
          <cell r="G5624">
            <v>0</v>
          </cell>
          <cell r="H5624">
            <v>0</v>
          </cell>
        </row>
        <row r="5625">
          <cell r="D5625">
            <v>0</v>
          </cell>
          <cell r="E5625">
            <v>0</v>
          </cell>
          <cell r="F5625">
            <v>0</v>
          </cell>
          <cell r="G5625">
            <v>0</v>
          </cell>
          <cell r="H5625">
            <v>0</v>
          </cell>
        </row>
        <row r="5626">
          <cell r="D5626">
            <v>0</v>
          </cell>
          <cell r="E5626">
            <v>0</v>
          </cell>
          <cell r="F5626">
            <v>0</v>
          </cell>
          <cell r="G5626">
            <v>0</v>
          </cell>
          <cell r="H5626">
            <v>0</v>
          </cell>
        </row>
        <row r="5627">
          <cell r="D5627">
            <v>0</v>
          </cell>
          <cell r="E5627">
            <v>0</v>
          </cell>
          <cell r="F5627">
            <v>0</v>
          </cell>
          <cell r="G5627">
            <v>0</v>
          </cell>
          <cell r="H5627">
            <v>0</v>
          </cell>
        </row>
        <row r="5628">
          <cell r="D5628" t="str">
            <v xml:space="preserve"> Sub-Total  </v>
          </cell>
          <cell r="H5628">
            <v>0</v>
          </cell>
        </row>
        <row r="5629">
          <cell r="D5629" t="str">
            <v xml:space="preserve"> Leis Sociais  </v>
          </cell>
          <cell r="E5629">
            <v>0</v>
          </cell>
          <cell r="F5629" t="str">
            <v xml:space="preserve">   </v>
          </cell>
          <cell r="G5629" t="str">
            <v xml:space="preserve">   </v>
          </cell>
          <cell r="H5629">
            <v>0</v>
          </cell>
        </row>
        <row r="5630">
          <cell r="A5630">
            <v>208</v>
          </cell>
          <cell r="D5630" t="str">
            <v xml:space="preserve"> Total MDO  </v>
          </cell>
          <cell r="H5630">
            <v>0</v>
          </cell>
        </row>
        <row r="5631">
          <cell r="D5631" t="str">
            <v xml:space="preserve">   </v>
          </cell>
          <cell r="E5631" t="str">
            <v xml:space="preserve">   </v>
          </cell>
          <cell r="F5631" t="str">
            <v xml:space="preserve">   </v>
          </cell>
          <cell r="G5631" t="str">
            <v xml:space="preserve">   </v>
          </cell>
          <cell r="H5631" t="str">
            <v xml:space="preserve">   </v>
          </cell>
        </row>
        <row r="5632">
          <cell r="D5632" t="str">
            <v xml:space="preserve"> BDI  </v>
          </cell>
          <cell r="E5632">
            <v>0.27179999999999999</v>
          </cell>
          <cell r="F5632" t="str">
            <v xml:space="preserve">   </v>
          </cell>
          <cell r="G5632" t="str">
            <v xml:space="preserve">   </v>
          </cell>
          <cell r="H5632">
            <v>0</v>
          </cell>
        </row>
        <row r="5633">
          <cell r="D5633" t="str">
            <v xml:space="preserve"> Total  </v>
          </cell>
          <cell r="H5633">
            <v>0</v>
          </cell>
        </row>
        <row r="5634">
          <cell r="I5634" t="str">
            <v>XX</v>
          </cell>
        </row>
        <row r="5635">
          <cell r="D5635" t="str">
            <v xml:space="preserve"> Obra:  </v>
          </cell>
          <cell r="E5635" t="str">
            <v>Construção de Centro Educacional</v>
          </cell>
        </row>
        <row r="5636">
          <cell r="D5636" t="str">
            <v xml:space="preserve"> Local:  </v>
          </cell>
          <cell r="E5636" t="str">
            <v>Município de Assis</v>
          </cell>
          <cell r="F5636" t="str">
            <v xml:space="preserve">   </v>
          </cell>
          <cell r="G5636" t="str">
            <v xml:space="preserve">   </v>
          </cell>
        </row>
        <row r="5637">
          <cell r="D5637" t="str">
            <v xml:space="preserve"> Concorrência :  </v>
          </cell>
          <cell r="E5637" t="str">
            <v xml:space="preserve"> N.º 011/2009</v>
          </cell>
          <cell r="F5637" t="str">
            <v xml:space="preserve">   </v>
          </cell>
          <cell r="G5637" t="str">
            <v xml:space="preserve">   </v>
          </cell>
        </row>
        <row r="5638">
          <cell r="D5638" t="str">
            <v xml:space="preserve"> Composições Unitárias  </v>
          </cell>
        </row>
        <row r="5639">
          <cell r="C5639">
            <v>209</v>
          </cell>
          <cell r="D5639" t="str">
            <v>Esquadria CA-33A- Fornecimento e colocação de esquadrias de alumínio, inclusive contramarcos, ferragens e vidros</v>
          </cell>
          <cell r="E5639" t="str">
            <v xml:space="preserve">   </v>
          </cell>
          <cell r="F5639" t="str">
            <v xml:space="preserve">   </v>
          </cell>
        </row>
        <row r="5640">
          <cell r="D5640" t="str">
            <v xml:space="preserve">   </v>
          </cell>
          <cell r="E5640" t="str">
            <v xml:space="preserve">  Unid.  </v>
          </cell>
          <cell r="F5640" t="str">
            <v xml:space="preserve"> MAT.  </v>
          </cell>
          <cell r="G5640" t="str">
            <v xml:space="preserve">  MDO  </v>
          </cell>
          <cell r="H5640" t="str">
            <v xml:space="preserve">  TOTAL  </v>
          </cell>
        </row>
        <row r="5641">
          <cell r="D5641" t="str">
            <v xml:space="preserve">   </v>
          </cell>
          <cell r="E5641" t="str">
            <v>pç</v>
          </cell>
          <cell r="F5641">
            <v>0</v>
          </cell>
          <cell r="G5641">
            <v>0</v>
          </cell>
          <cell r="H5641">
            <v>0</v>
          </cell>
        </row>
        <row r="5642">
          <cell r="D5642" t="str">
            <v xml:space="preserve">   </v>
          </cell>
          <cell r="E5642" t="str">
            <v xml:space="preserve">   </v>
          </cell>
          <cell r="F5642" t="str">
            <v xml:space="preserve">   </v>
          </cell>
          <cell r="G5642" t="str">
            <v xml:space="preserve">   </v>
          </cell>
          <cell r="H5642" t="str">
            <v xml:space="preserve">   </v>
          </cell>
        </row>
        <row r="5643">
          <cell r="D5643" t="str">
            <v xml:space="preserve"> Material  </v>
          </cell>
          <cell r="E5643" t="str">
            <v xml:space="preserve">  Consumo  </v>
          </cell>
          <cell r="F5643" t="str">
            <v xml:space="preserve"> Unid.  </v>
          </cell>
          <cell r="G5643" t="str">
            <v xml:space="preserve">  Pr. Unit.  </v>
          </cell>
          <cell r="H5643" t="str">
            <v xml:space="preserve">  Custo  </v>
          </cell>
        </row>
        <row r="5644">
          <cell r="D5644">
            <v>0</v>
          </cell>
          <cell r="E5644">
            <v>0</v>
          </cell>
          <cell r="F5644">
            <v>0</v>
          </cell>
          <cell r="G5644">
            <v>0</v>
          </cell>
          <cell r="H5644">
            <v>0</v>
          </cell>
        </row>
        <row r="5645">
          <cell r="D5645">
            <v>0</v>
          </cell>
          <cell r="E5645">
            <v>0</v>
          </cell>
          <cell r="F5645">
            <v>0</v>
          </cell>
          <cell r="G5645">
            <v>0</v>
          </cell>
          <cell r="H5645">
            <v>0</v>
          </cell>
        </row>
        <row r="5646">
          <cell r="D5646">
            <v>0</v>
          </cell>
          <cell r="E5646">
            <v>0</v>
          </cell>
          <cell r="F5646">
            <v>0</v>
          </cell>
          <cell r="G5646">
            <v>0</v>
          </cell>
          <cell r="H5646">
            <v>0</v>
          </cell>
        </row>
        <row r="5647">
          <cell r="D5647">
            <v>0</v>
          </cell>
          <cell r="E5647">
            <v>0</v>
          </cell>
          <cell r="F5647">
            <v>0</v>
          </cell>
          <cell r="G5647">
            <v>0</v>
          </cell>
          <cell r="H5647">
            <v>0</v>
          </cell>
        </row>
        <row r="5648">
          <cell r="D5648">
            <v>0</v>
          </cell>
          <cell r="E5648">
            <v>0</v>
          </cell>
          <cell r="F5648">
            <v>0</v>
          </cell>
          <cell r="G5648">
            <v>0</v>
          </cell>
          <cell r="H5648">
            <v>0</v>
          </cell>
        </row>
        <row r="5649">
          <cell r="D5649">
            <v>0</v>
          </cell>
          <cell r="E5649">
            <v>0</v>
          </cell>
          <cell r="F5649">
            <v>0</v>
          </cell>
          <cell r="G5649">
            <v>0</v>
          </cell>
          <cell r="H5649">
            <v>0</v>
          </cell>
        </row>
        <row r="5650">
          <cell r="D5650">
            <v>0</v>
          </cell>
          <cell r="E5650">
            <v>0</v>
          </cell>
          <cell r="F5650">
            <v>0</v>
          </cell>
          <cell r="G5650">
            <v>0</v>
          </cell>
          <cell r="H5650">
            <v>0</v>
          </cell>
        </row>
        <row r="5651">
          <cell r="B5651">
            <v>209</v>
          </cell>
          <cell r="D5651" t="str">
            <v xml:space="preserve"> Total Material  </v>
          </cell>
          <cell r="H5651">
            <v>0</v>
          </cell>
        </row>
        <row r="5652">
          <cell r="D5652" t="str">
            <v xml:space="preserve">   </v>
          </cell>
          <cell r="E5652" t="str">
            <v xml:space="preserve">   </v>
          </cell>
          <cell r="F5652" t="str">
            <v xml:space="preserve">   </v>
          </cell>
          <cell r="G5652" t="str">
            <v xml:space="preserve">   </v>
          </cell>
          <cell r="H5652" t="str">
            <v xml:space="preserve">   </v>
          </cell>
        </row>
        <row r="5653">
          <cell r="D5653" t="str">
            <v xml:space="preserve"> Mão de Obra  </v>
          </cell>
          <cell r="E5653" t="str">
            <v xml:space="preserve">  Consumo  </v>
          </cell>
          <cell r="F5653" t="str">
            <v xml:space="preserve"> Unid.  </v>
          </cell>
          <cell r="G5653" t="str">
            <v xml:space="preserve">  Pr. Unit.  </v>
          </cell>
          <cell r="H5653" t="str">
            <v xml:space="preserve">  Custo  </v>
          </cell>
        </row>
        <row r="5654">
          <cell r="D5654">
            <v>0</v>
          </cell>
          <cell r="E5654">
            <v>0</v>
          </cell>
          <cell r="F5654">
            <v>0</v>
          </cell>
          <cell r="G5654">
            <v>0</v>
          </cell>
          <cell r="H5654">
            <v>0</v>
          </cell>
        </row>
        <row r="5655">
          <cell r="D5655">
            <v>0</v>
          </cell>
          <cell r="E5655">
            <v>0</v>
          </cell>
          <cell r="F5655">
            <v>0</v>
          </cell>
          <cell r="G5655">
            <v>0</v>
          </cell>
          <cell r="H5655">
            <v>0</v>
          </cell>
        </row>
        <row r="5656">
          <cell r="D5656">
            <v>0</v>
          </cell>
          <cell r="E5656">
            <v>0</v>
          </cell>
          <cell r="F5656">
            <v>0</v>
          </cell>
          <cell r="G5656">
            <v>0</v>
          </cell>
          <cell r="H5656">
            <v>0</v>
          </cell>
        </row>
        <row r="5657">
          <cell r="D5657">
            <v>0</v>
          </cell>
          <cell r="E5657">
            <v>0</v>
          </cell>
          <cell r="F5657">
            <v>0</v>
          </cell>
          <cell r="G5657">
            <v>0</v>
          </cell>
          <cell r="H5657">
            <v>0</v>
          </cell>
        </row>
        <row r="5658">
          <cell r="D5658">
            <v>0</v>
          </cell>
          <cell r="E5658">
            <v>0</v>
          </cell>
          <cell r="F5658">
            <v>0</v>
          </cell>
          <cell r="G5658">
            <v>0</v>
          </cell>
          <cell r="H5658">
            <v>0</v>
          </cell>
        </row>
        <row r="5659">
          <cell r="D5659" t="str">
            <v xml:space="preserve"> Sub-Total  </v>
          </cell>
          <cell r="H5659">
            <v>0</v>
          </cell>
        </row>
        <row r="5660">
          <cell r="D5660" t="str">
            <v xml:space="preserve"> Leis Sociais  </v>
          </cell>
          <cell r="E5660">
            <v>0</v>
          </cell>
          <cell r="F5660" t="str">
            <v xml:space="preserve">   </v>
          </cell>
          <cell r="G5660" t="str">
            <v xml:space="preserve">   </v>
          </cell>
          <cell r="H5660">
            <v>0</v>
          </cell>
        </row>
        <row r="5661">
          <cell r="A5661">
            <v>209</v>
          </cell>
          <cell r="D5661" t="str">
            <v xml:space="preserve"> Total MDO  </v>
          </cell>
          <cell r="H5661">
            <v>0</v>
          </cell>
        </row>
        <row r="5662">
          <cell r="D5662" t="str">
            <v xml:space="preserve">   </v>
          </cell>
          <cell r="E5662" t="str">
            <v xml:space="preserve">   </v>
          </cell>
          <cell r="F5662" t="str">
            <v xml:space="preserve">   </v>
          </cell>
          <cell r="G5662" t="str">
            <v xml:space="preserve">   </v>
          </cell>
          <cell r="H5662" t="str">
            <v xml:space="preserve">   </v>
          </cell>
        </row>
        <row r="5663">
          <cell r="D5663" t="str">
            <v xml:space="preserve"> BDI  </v>
          </cell>
          <cell r="E5663">
            <v>0.27179999999999999</v>
          </cell>
          <cell r="F5663" t="str">
            <v xml:space="preserve">   </v>
          </cell>
          <cell r="G5663" t="str">
            <v xml:space="preserve">   </v>
          </cell>
          <cell r="H5663">
            <v>0</v>
          </cell>
        </row>
        <row r="5664">
          <cell r="D5664" t="str">
            <v xml:space="preserve"> Total  </v>
          </cell>
          <cell r="H5664">
            <v>0</v>
          </cell>
        </row>
        <row r="5665">
          <cell r="I5665" t="str">
            <v>XX</v>
          </cell>
        </row>
        <row r="5666">
          <cell r="D5666" t="str">
            <v xml:space="preserve"> Obra:  </v>
          </cell>
          <cell r="E5666" t="str">
            <v>Construção de Centro Educacional</v>
          </cell>
        </row>
        <row r="5667">
          <cell r="D5667" t="str">
            <v xml:space="preserve"> Local:  </v>
          </cell>
          <cell r="E5667" t="str">
            <v>Município de Assis</v>
          </cell>
          <cell r="F5667" t="str">
            <v xml:space="preserve">   </v>
          </cell>
          <cell r="G5667" t="str">
            <v xml:space="preserve">   </v>
          </cell>
        </row>
        <row r="5668">
          <cell r="D5668" t="str">
            <v xml:space="preserve"> Concorrência :  </v>
          </cell>
          <cell r="E5668" t="str">
            <v xml:space="preserve"> N.º 011/2009</v>
          </cell>
          <cell r="F5668" t="str">
            <v xml:space="preserve">   </v>
          </cell>
          <cell r="G5668" t="str">
            <v xml:space="preserve">   </v>
          </cell>
        </row>
        <row r="5669">
          <cell r="D5669" t="str">
            <v xml:space="preserve"> Composições Unitárias  </v>
          </cell>
        </row>
        <row r="5670">
          <cell r="C5670">
            <v>210</v>
          </cell>
          <cell r="D5670" t="str">
            <v>Esquadria CA-34 - Fornecimento e colocação de esquadrias de alumínio, inclusive contramarcos, ferragens e vidros</v>
          </cell>
          <cell r="E5670" t="str">
            <v xml:space="preserve">   </v>
          </cell>
          <cell r="F5670" t="str">
            <v xml:space="preserve">   </v>
          </cell>
        </row>
        <row r="5671">
          <cell r="D5671" t="str">
            <v xml:space="preserve">   </v>
          </cell>
          <cell r="E5671" t="str">
            <v xml:space="preserve">  Unid.  </v>
          </cell>
          <cell r="F5671" t="str">
            <v xml:space="preserve"> MAT.  </v>
          </cell>
          <cell r="G5671" t="str">
            <v xml:space="preserve">  MDO  </v>
          </cell>
          <cell r="H5671" t="str">
            <v xml:space="preserve">  TOTAL  </v>
          </cell>
        </row>
        <row r="5672">
          <cell r="D5672" t="str">
            <v xml:space="preserve">   </v>
          </cell>
          <cell r="E5672" t="str">
            <v>pç</v>
          </cell>
          <cell r="F5672">
            <v>0</v>
          </cell>
          <cell r="G5672">
            <v>0</v>
          </cell>
          <cell r="H5672">
            <v>0</v>
          </cell>
        </row>
        <row r="5673">
          <cell r="D5673" t="str">
            <v xml:space="preserve">   </v>
          </cell>
          <cell r="E5673" t="str">
            <v xml:space="preserve">   </v>
          </cell>
          <cell r="F5673" t="str">
            <v xml:space="preserve">   </v>
          </cell>
          <cell r="G5673" t="str">
            <v xml:space="preserve">   </v>
          </cell>
          <cell r="H5673" t="str">
            <v xml:space="preserve">   </v>
          </cell>
        </row>
        <row r="5674">
          <cell r="D5674" t="str">
            <v xml:space="preserve"> Material  </v>
          </cell>
          <cell r="E5674" t="str">
            <v xml:space="preserve">  Consumo  </v>
          </cell>
          <cell r="F5674" t="str">
            <v xml:space="preserve"> Unid.  </v>
          </cell>
          <cell r="G5674" t="str">
            <v xml:space="preserve">  Pr. Unit.  </v>
          </cell>
          <cell r="H5674" t="str">
            <v xml:space="preserve">  Custo  </v>
          </cell>
        </row>
        <row r="5675">
          <cell r="D5675">
            <v>0</v>
          </cell>
          <cell r="E5675">
            <v>0</v>
          </cell>
          <cell r="F5675">
            <v>0</v>
          </cell>
          <cell r="G5675">
            <v>0</v>
          </cell>
          <cell r="H5675">
            <v>0</v>
          </cell>
        </row>
        <row r="5676">
          <cell r="D5676">
            <v>0</v>
          </cell>
          <cell r="E5676">
            <v>0</v>
          </cell>
          <cell r="F5676">
            <v>0</v>
          </cell>
          <cell r="G5676">
            <v>0</v>
          </cell>
          <cell r="H5676">
            <v>0</v>
          </cell>
        </row>
        <row r="5677">
          <cell r="D5677">
            <v>0</v>
          </cell>
          <cell r="E5677">
            <v>0</v>
          </cell>
          <cell r="F5677">
            <v>0</v>
          </cell>
          <cell r="G5677">
            <v>0</v>
          </cell>
          <cell r="H5677">
            <v>0</v>
          </cell>
        </row>
        <row r="5678">
          <cell r="D5678">
            <v>0</v>
          </cell>
          <cell r="E5678">
            <v>0</v>
          </cell>
          <cell r="F5678">
            <v>0</v>
          </cell>
          <cell r="G5678">
            <v>0</v>
          </cell>
          <cell r="H5678">
            <v>0</v>
          </cell>
        </row>
        <row r="5679">
          <cell r="D5679">
            <v>0</v>
          </cell>
          <cell r="E5679">
            <v>0</v>
          </cell>
          <cell r="F5679">
            <v>0</v>
          </cell>
          <cell r="G5679">
            <v>0</v>
          </cell>
          <cell r="H5679">
            <v>0</v>
          </cell>
        </row>
        <row r="5680">
          <cell r="D5680">
            <v>0</v>
          </cell>
          <cell r="E5680">
            <v>0</v>
          </cell>
          <cell r="F5680">
            <v>0</v>
          </cell>
          <cell r="G5680">
            <v>0</v>
          </cell>
          <cell r="H5680">
            <v>0</v>
          </cell>
        </row>
        <row r="5681">
          <cell r="D5681">
            <v>0</v>
          </cell>
          <cell r="E5681">
            <v>0</v>
          </cell>
          <cell r="F5681">
            <v>0</v>
          </cell>
          <cell r="G5681">
            <v>0</v>
          </cell>
          <cell r="H5681">
            <v>0</v>
          </cell>
        </row>
        <row r="5682">
          <cell r="B5682">
            <v>210</v>
          </cell>
          <cell r="D5682" t="str">
            <v xml:space="preserve"> Total Material  </v>
          </cell>
          <cell r="H5682">
            <v>0</v>
          </cell>
        </row>
        <row r="5683">
          <cell r="D5683" t="str">
            <v xml:space="preserve">   </v>
          </cell>
          <cell r="E5683" t="str">
            <v xml:space="preserve">   </v>
          </cell>
          <cell r="F5683" t="str">
            <v xml:space="preserve">   </v>
          </cell>
          <cell r="G5683" t="str">
            <v xml:space="preserve">   </v>
          </cell>
          <cell r="H5683" t="str">
            <v xml:space="preserve">   </v>
          </cell>
        </row>
        <row r="5684">
          <cell r="D5684" t="str">
            <v xml:space="preserve"> Mão de Obra  </v>
          </cell>
          <cell r="E5684" t="str">
            <v xml:space="preserve">  Consumo  </v>
          </cell>
          <cell r="F5684" t="str">
            <v xml:space="preserve"> Unid.  </v>
          </cell>
          <cell r="G5684" t="str">
            <v xml:space="preserve">  Pr. Unit.  </v>
          </cell>
          <cell r="H5684" t="str">
            <v xml:space="preserve">  Custo  </v>
          </cell>
        </row>
        <row r="5685">
          <cell r="D5685">
            <v>0</v>
          </cell>
          <cell r="E5685">
            <v>0</v>
          </cell>
          <cell r="F5685">
            <v>0</v>
          </cell>
          <cell r="G5685">
            <v>0</v>
          </cell>
          <cell r="H5685">
            <v>0</v>
          </cell>
        </row>
        <row r="5686">
          <cell r="D5686">
            <v>0</v>
          </cell>
          <cell r="E5686">
            <v>0</v>
          </cell>
          <cell r="F5686">
            <v>0</v>
          </cell>
          <cell r="G5686">
            <v>0</v>
          </cell>
          <cell r="H5686">
            <v>0</v>
          </cell>
        </row>
        <row r="5687">
          <cell r="D5687">
            <v>0</v>
          </cell>
          <cell r="E5687">
            <v>0</v>
          </cell>
          <cell r="F5687">
            <v>0</v>
          </cell>
          <cell r="G5687">
            <v>0</v>
          </cell>
          <cell r="H5687">
            <v>0</v>
          </cell>
        </row>
        <row r="5688">
          <cell r="D5688">
            <v>0</v>
          </cell>
          <cell r="E5688">
            <v>0</v>
          </cell>
          <cell r="F5688">
            <v>0</v>
          </cell>
          <cell r="G5688">
            <v>0</v>
          </cell>
          <cell r="H5688">
            <v>0</v>
          </cell>
        </row>
        <row r="5689">
          <cell r="D5689">
            <v>0</v>
          </cell>
          <cell r="E5689">
            <v>0</v>
          </cell>
          <cell r="F5689">
            <v>0</v>
          </cell>
          <cell r="G5689">
            <v>0</v>
          </cell>
          <cell r="H5689">
            <v>0</v>
          </cell>
        </row>
        <row r="5690">
          <cell r="D5690" t="str">
            <v xml:space="preserve"> Sub-Total  </v>
          </cell>
          <cell r="H5690">
            <v>0</v>
          </cell>
        </row>
        <row r="5691">
          <cell r="D5691" t="str">
            <v xml:space="preserve"> Leis Sociais  </v>
          </cell>
          <cell r="E5691">
            <v>0</v>
          </cell>
          <cell r="F5691" t="str">
            <v xml:space="preserve">   </v>
          </cell>
          <cell r="G5691" t="str">
            <v xml:space="preserve">   </v>
          </cell>
          <cell r="H5691">
            <v>0</v>
          </cell>
        </row>
        <row r="5692">
          <cell r="A5692">
            <v>210</v>
          </cell>
          <cell r="D5692" t="str">
            <v xml:space="preserve"> Total MDO  </v>
          </cell>
          <cell r="H5692">
            <v>0</v>
          </cell>
        </row>
        <row r="5693">
          <cell r="D5693" t="str">
            <v xml:space="preserve">   </v>
          </cell>
          <cell r="E5693" t="str">
            <v xml:space="preserve">   </v>
          </cell>
          <cell r="F5693" t="str">
            <v xml:space="preserve">   </v>
          </cell>
          <cell r="G5693" t="str">
            <v xml:space="preserve">   </v>
          </cell>
          <cell r="H5693" t="str">
            <v xml:space="preserve">   </v>
          </cell>
        </row>
        <row r="5694">
          <cell r="D5694" t="str">
            <v xml:space="preserve"> BDI  </v>
          </cell>
          <cell r="E5694">
            <v>0.27179999999999999</v>
          </cell>
          <cell r="F5694" t="str">
            <v xml:space="preserve">   </v>
          </cell>
          <cell r="G5694" t="str">
            <v xml:space="preserve">   </v>
          </cell>
          <cell r="H5694">
            <v>0</v>
          </cell>
        </row>
        <row r="5695">
          <cell r="D5695" t="str">
            <v xml:space="preserve"> Total  </v>
          </cell>
          <cell r="H5695">
            <v>0</v>
          </cell>
        </row>
        <row r="5696">
          <cell r="I5696" t="str">
            <v>XX</v>
          </cell>
        </row>
        <row r="5697">
          <cell r="D5697" t="str">
            <v xml:space="preserve"> Obra:  </v>
          </cell>
          <cell r="E5697" t="str">
            <v>Construção de Centro Educacional</v>
          </cell>
        </row>
        <row r="5698">
          <cell r="D5698" t="str">
            <v xml:space="preserve"> Local:  </v>
          </cell>
          <cell r="E5698" t="str">
            <v>Município de Assis</v>
          </cell>
          <cell r="F5698" t="str">
            <v xml:space="preserve">   </v>
          </cell>
          <cell r="G5698" t="str">
            <v xml:space="preserve">   </v>
          </cell>
        </row>
        <row r="5699">
          <cell r="D5699" t="str">
            <v xml:space="preserve"> Concorrência :  </v>
          </cell>
          <cell r="E5699" t="str">
            <v xml:space="preserve"> N.º 011/2009</v>
          </cell>
          <cell r="F5699" t="str">
            <v xml:space="preserve">   </v>
          </cell>
          <cell r="G5699" t="str">
            <v xml:space="preserve">   </v>
          </cell>
        </row>
        <row r="5700">
          <cell r="D5700" t="str">
            <v xml:space="preserve"> Composições Unitárias  </v>
          </cell>
        </row>
        <row r="5701">
          <cell r="C5701">
            <v>211</v>
          </cell>
          <cell r="D5701" t="str">
            <v>Esquadria CA-34A - Fornecimento e colocação de esquadrias de alumínio, inclusive contramarcos, ferragens e vidros</v>
          </cell>
          <cell r="E5701" t="str">
            <v xml:space="preserve">   </v>
          </cell>
          <cell r="F5701" t="str">
            <v xml:space="preserve">   </v>
          </cell>
        </row>
        <row r="5702">
          <cell r="D5702" t="str">
            <v xml:space="preserve">   </v>
          </cell>
          <cell r="E5702" t="str">
            <v xml:space="preserve">  Unid.  </v>
          </cell>
          <cell r="F5702" t="str">
            <v xml:space="preserve"> MAT.  </v>
          </cell>
          <cell r="G5702" t="str">
            <v xml:space="preserve">  MDO  </v>
          </cell>
          <cell r="H5702" t="str">
            <v xml:space="preserve">  TOTAL  </v>
          </cell>
        </row>
        <row r="5703">
          <cell r="D5703" t="str">
            <v xml:space="preserve">   </v>
          </cell>
          <cell r="E5703" t="str">
            <v>pç</v>
          </cell>
          <cell r="F5703">
            <v>0</v>
          </cell>
          <cell r="G5703">
            <v>0</v>
          </cell>
          <cell r="H5703">
            <v>0</v>
          </cell>
        </row>
        <row r="5704">
          <cell r="D5704" t="str">
            <v xml:space="preserve">   </v>
          </cell>
          <cell r="E5704" t="str">
            <v xml:space="preserve">   </v>
          </cell>
          <cell r="F5704" t="str">
            <v xml:space="preserve">   </v>
          </cell>
          <cell r="G5704" t="str">
            <v xml:space="preserve">   </v>
          </cell>
          <cell r="H5704" t="str">
            <v xml:space="preserve">   </v>
          </cell>
        </row>
        <row r="5705">
          <cell r="D5705" t="str">
            <v xml:space="preserve"> Material  </v>
          </cell>
          <cell r="E5705" t="str">
            <v xml:space="preserve">  Consumo  </v>
          </cell>
          <cell r="F5705" t="str">
            <v xml:space="preserve"> Unid.  </v>
          </cell>
          <cell r="G5705" t="str">
            <v xml:space="preserve">  Pr. Unit.  </v>
          </cell>
          <cell r="H5705" t="str">
            <v xml:space="preserve">  Custo  </v>
          </cell>
        </row>
        <row r="5706">
          <cell r="D5706">
            <v>0</v>
          </cell>
          <cell r="E5706">
            <v>0</v>
          </cell>
          <cell r="F5706">
            <v>0</v>
          </cell>
          <cell r="G5706">
            <v>0</v>
          </cell>
          <cell r="H5706">
            <v>0</v>
          </cell>
        </row>
        <row r="5707">
          <cell r="D5707">
            <v>0</v>
          </cell>
          <cell r="E5707">
            <v>0</v>
          </cell>
          <cell r="F5707">
            <v>0</v>
          </cell>
          <cell r="G5707">
            <v>0</v>
          </cell>
          <cell r="H5707">
            <v>0</v>
          </cell>
        </row>
        <row r="5708">
          <cell r="D5708">
            <v>0</v>
          </cell>
          <cell r="E5708">
            <v>0</v>
          </cell>
          <cell r="F5708">
            <v>0</v>
          </cell>
          <cell r="G5708">
            <v>0</v>
          </cell>
          <cell r="H5708">
            <v>0</v>
          </cell>
        </row>
        <row r="5709">
          <cell r="D5709">
            <v>0</v>
          </cell>
          <cell r="E5709">
            <v>0</v>
          </cell>
          <cell r="F5709">
            <v>0</v>
          </cell>
          <cell r="G5709">
            <v>0</v>
          </cell>
          <cell r="H5709">
            <v>0</v>
          </cell>
        </row>
        <row r="5710">
          <cell r="D5710">
            <v>0</v>
          </cell>
          <cell r="E5710">
            <v>0</v>
          </cell>
          <cell r="F5710">
            <v>0</v>
          </cell>
          <cell r="G5710">
            <v>0</v>
          </cell>
          <cell r="H5710">
            <v>0</v>
          </cell>
        </row>
        <row r="5711">
          <cell r="D5711">
            <v>0</v>
          </cell>
          <cell r="E5711">
            <v>0</v>
          </cell>
          <cell r="F5711">
            <v>0</v>
          </cell>
          <cell r="G5711">
            <v>0</v>
          </cell>
          <cell r="H5711">
            <v>0</v>
          </cell>
        </row>
        <row r="5712">
          <cell r="D5712">
            <v>0</v>
          </cell>
          <cell r="E5712">
            <v>0</v>
          </cell>
          <cell r="F5712">
            <v>0</v>
          </cell>
          <cell r="G5712">
            <v>0</v>
          </cell>
          <cell r="H5712">
            <v>0</v>
          </cell>
        </row>
        <row r="5713">
          <cell r="B5713">
            <v>211</v>
          </cell>
          <cell r="D5713" t="str">
            <v xml:space="preserve"> Total Material  </v>
          </cell>
          <cell r="H5713">
            <v>0</v>
          </cell>
        </row>
        <row r="5714">
          <cell r="D5714" t="str">
            <v xml:space="preserve">   </v>
          </cell>
          <cell r="E5714" t="str">
            <v xml:space="preserve">   </v>
          </cell>
          <cell r="F5714" t="str">
            <v xml:space="preserve">   </v>
          </cell>
          <cell r="G5714" t="str">
            <v xml:space="preserve">   </v>
          </cell>
          <cell r="H5714" t="str">
            <v xml:space="preserve">   </v>
          </cell>
        </row>
        <row r="5715">
          <cell r="D5715" t="str">
            <v xml:space="preserve"> Mão de Obra  </v>
          </cell>
          <cell r="E5715" t="str">
            <v xml:space="preserve">  Consumo  </v>
          </cell>
          <cell r="F5715" t="str">
            <v xml:space="preserve"> Unid.  </v>
          </cell>
          <cell r="G5715" t="str">
            <v xml:space="preserve">  Pr. Unit.  </v>
          </cell>
          <cell r="H5715" t="str">
            <v xml:space="preserve">  Custo  </v>
          </cell>
        </row>
        <row r="5716">
          <cell r="D5716">
            <v>0</v>
          </cell>
          <cell r="E5716">
            <v>0</v>
          </cell>
          <cell r="F5716">
            <v>0</v>
          </cell>
          <cell r="G5716">
            <v>0</v>
          </cell>
          <cell r="H5716">
            <v>0</v>
          </cell>
        </row>
        <row r="5717">
          <cell r="D5717">
            <v>0</v>
          </cell>
          <cell r="E5717">
            <v>0</v>
          </cell>
          <cell r="F5717">
            <v>0</v>
          </cell>
          <cell r="G5717">
            <v>0</v>
          </cell>
          <cell r="H5717">
            <v>0</v>
          </cell>
        </row>
        <row r="5718">
          <cell r="D5718">
            <v>0</v>
          </cell>
          <cell r="E5718">
            <v>0</v>
          </cell>
          <cell r="F5718">
            <v>0</v>
          </cell>
          <cell r="G5718">
            <v>0</v>
          </cell>
          <cell r="H5718">
            <v>0</v>
          </cell>
        </row>
        <row r="5719">
          <cell r="D5719">
            <v>0</v>
          </cell>
          <cell r="E5719">
            <v>0</v>
          </cell>
          <cell r="F5719">
            <v>0</v>
          </cell>
          <cell r="G5719">
            <v>0</v>
          </cell>
          <cell r="H5719">
            <v>0</v>
          </cell>
        </row>
        <row r="5720">
          <cell r="D5720">
            <v>0</v>
          </cell>
          <cell r="E5720">
            <v>0</v>
          </cell>
          <cell r="F5720">
            <v>0</v>
          </cell>
          <cell r="G5720">
            <v>0</v>
          </cell>
          <cell r="H5720">
            <v>0</v>
          </cell>
        </row>
        <row r="5721">
          <cell r="D5721" t="str">
            <v xml:space="preserve"> Sub-Total  </v>
          </cell>
          <cell r="H5721">
            <v>0</v>
          </cell>
        </row>
        <row r="5722">
          <cell r="D5722" t="str">
            <v xml:space="preserve"> Leis Sociais  </v>
          </cell>
          <cell r="E5722">
            <v>0</v>
          </cell>
          <cell r="F5722" t="str">
            <v xml:space="preserve">   </v>
          </cell>
          <cell r="G5722" t="str">
            <v xml:space="preserve">   </v>
          </cell>
          <cell r="H5722">
            <v>0</v>
          </cell>
        </row>
        <row r="5723">
          <cell r="A5723">
            <v>211</v>
          </cell>
          <cell r="D5723" t="str">
            <v xml:space="preserve"> Total MDO  </v>
          </cell>
          <cell r="H5723">
            <v>0</v>
          </cell>
        </row>
        <row r="5724">
          <cell r="D5724" t="str">
            <v xml:space="preserve">   </v>
          </cell>
          <cell r="E5724" t="str">
            <v xml:space="preserve">   </v>
          </cell>
          <cell r="F5724" t="str">
            <v xml:space="preserve">   </v>
          </cell>
          <cell r="G5724" t="str">
            <v xml:space="preserve">   </v>
          </cell>
          <cell r="H5724" t="str">
            <v xml:space="preserve">   </v>
          </cell>
        </row>
        <row r="5725">
          <cell r="D5725" t="str">
            <v xml:space="preserve"> BDI  </v>
          </cell>
          <cell r="E5725">
            <v>0.27179999999999999</v>
          </cell>
          <cell r="F5725" t="str">
            <v xml:space="preserve">   </v>
          </cell>
          <cell r="G5725" t="str">
            <v xml:space="preserve">   </v>
          </cell>
          <cell r="H5725">
            <v>0</v>
          </cell>
        </row>
        <row r="5726">
          <cell r="D5726" t="str">
            <v xml:space="preserve"> Total  </v>
          </cell>
          <cell r="H5726">
            <v>0</v>
          </cell>
        </row>
        <row r="5727">
          <cell r="I5727" t="str">
            <v>XX</v>
          </cell>
        </row>
        <row r="5728">
          <cell r="D5728" t="str">
            <v xml:space="preserve"> Obra:  </v>
          </cell>
          <cell r="E5728" t="str">
            <v>Construção de Centro Educacional</v>
          </cell>
        </row>
        <row r="5729">
          <cell r="D5729" t="str">
            <v xml:space="preserve"> Local:  </v>
          </cell>
          <cell r="E5729" t="str">
            <v>Município de Assis</v>
          </cell>
          <cell r="F5729" t="str">
            <v xml:space="preserve">   </v>
          </cell>
          <cell r="G5729" t="str">
            <v xml:space="preserve">   </v>
          </cell>
        </row>
        <row r="5730">
          <cell r="D5730" t="str">
            <v xml:space="preserve"> Concorrência :  </v>
          </cell>
          <cell r="E5730" t="str">
            <v xml:space="preserve"> N.º 011/2009</v>
          </cell>
          <cell r="F5730" t="str">
            <v xml:space="preserve">   </v>
          </cell>
          <cell r="G5730" t="str">
            <v xml:space="preserve">   </v>
          </cell>
        </row>
        <row r="5731">
          <cell r="D5731" t="str">
            <v xml:space="preserve"> Composições Unitárias  </v>
          </cell>
        </row>
        <row r="5732">
          <cell r="C5732">
            <v>212</v>
          </cell>
          <cell r="D5732" t="str">
            <v>Esquadria CA-35 - Fornecimento e colocação de esquadrias de alumínio, inclusive contramarcos, ferragens e vidros</v>
          </cell>
          <cell r="E5732" t="str">
            <v xml:space="preserve">   </v>
          </cell>
          <cell r="F5732" t="str">
            <v xml:space="preserve">   </v>
          </cell>
        </row>
        <row r="5733">
          <cell r="D5733" t="str">
            <v xml:space="preserve">   </v>
          </cell>
          <cell r="E5733" t="str">
            <v xml:space="preserve">  Unid.  </v>
          </cell>
          <cell r="F5733" t="str">
            <v xml:space="preserve"> MAT.  </v>
          </cell>
          <cell r="G5733" t="str">
            <v xml:space="preserve">  MDO  </v>
          </cell>
          <cell r="H5733" t="str">
            <v xml:space="preserve">  TOTAL  </v>
          </cell>
        </row>
        <row r="5734">
          <cell r="D5734" t="str">
            <v xml:space="preserve">   </v>
          </cell>
          <cell r="E5734" t="str">
            <v>pç</v>
          </cell>
          <cell r="F5734">
            <v>0</v>
          </cell>
          <cell r="G5734">
            <v>0</v>
          </cell>
          <cell r="H5734">
            <v>0</v>
          </cell>
        </row>
        <row r="5735">
          <cell r="D5735" t="str">
            <v xml:space="preserve">   </v>
          </cell>
          <cell r="E5735" t="str">
            <v xml:space="preserve">   </v>
          </cell>
          <cell r="F5735" t="str">
            <v xml:space="preserve">   </v>
          </cell>
          <cell r="G5735" t="str">
            <v xml:space="preserve">   </v>
          </cell>
          <cell r="H5735" t="str">
            <v xml:space="preserve">   </v>
          </cell>
        </row>
        <row r="5736">
          <cell r="D5736" t="str">
            <v xml:space="preserve"> Material  </v>
          </cell>
          <cell r="E5736" t="str">
            <v xml:space="preserve">  Consumo  </v>
          </cell>
          <cell r="F5736" t="str">
            <v xml:space="preserve"> Unid.  </v>
          </cell>
          <cell r="G5736" t="str">
            <v xml:space="preserve">  Pr. Unit.  </v>
          </cell>
          <cell r="H5736" t="str">
            <v xml:space="preserve">  Custo  </v>
          </cell>
        </row>
        <row r="5737">
          <cell r="D5737">
            <v>0</v>
          </cell>
          <cell r="E5737">
            <v>0</v>
          </cell>
          <cell r="F5737">
            <v>0</v>
          </cell>
          <cell r="G5737">
            <v>0</v>
          </cell>
          <cell r="H5737">
            <v>0</v>
          </cell>
        </row>
        <row r="5738">
          <cell r="D5738">
            <v>0</v>
          </cell>
          <cell r="E5738">
            <v>0</v>
          </cell>
          <cell r="F5738">
            <v>0</v>
          </cell>
          <cell r="G5738">
            <v>0</v>
          </cell>
          <cell r="H5738">
            <v>0</v>
          </cell>
        </row>
        <row r="5739">
          <cell r="D5739">
            <v>0</v>
          </cell>
          <cell r="E5739">
            <v>0</v>
          </cell>
          <cell r="F5739">
            <v>0</v>
          </cell>
          <cell r="G5739">
            <v>0</v>
          </cell>
          <cell r="H5739">
            <v>0</v>
          </cell>
        </row>
        <row r="5740">
          <cell r="D5740">
            <v>0</v>
          </cell>
          <cell r="E5740">
            <v>0</v>
          </cell>
          <cell r="F5740">
            <v>0</v>
          </cell>
          <cell r="G5740">
            <v>0</v>
          </cell>
          <cell r="H5740">
            <v>0</v>
          </cell>
        </row>
        <row r="5741">
          <cell r="D5741">
            <v>0</v>
          </cell>
          <cell r="E5741">
            <v>0</v>
          </cell>
          <cell r="F5741">
            <v>0</v>
          </cell>
          <cell r="G5741">
            <v>0</v>
          </cell>
          <cell r="H5741">
            <v>0</v>
          </cell>
        </row>
        <row r="5742">
          <cell r="D5742">
            <v>0</v>
          </cell>
          <cell r="E5742">
            <v>0</v>
          </cell>
          <cell r="F5742">
            <v>0</v>
          </cell>
          <cell r="G5742">
            <v>0</v>
          </cell>
          <cell r="H5742">
            <v>0</v>
          </cell>
        </row>
        <row r="5743">
          <cell r="D5743">
            <v>0</v>
          </cell>
          <cell r="E5743">
            <v>0</v>
          </cell>
          <cell r="F5743">
            <v>0</v>
          </cell>
          <cell r="G5743">
            <v>0</v>
          </cell>
          <cell r="H5743">
            <v>0</v>
          </cell>
        </row>
        <row r="5744">
          <cell r="B5744">
            <v>212</v>
          </cell>
          <cell r="D5744" t="str">
            <v xml:space="preserve"> Total Material  </v>
          </cell>
          <cell r="H5744">
            <v>0</v>
          </cell>
        </row>
        <row r="5745">
          <cell r="D5745" t="str">
            <v xml:space="preserve">   </v>
          </cell>
          <cell r="E5745" t="str">
            <v xml:space="preserve">   </v>
          </cell>
          <cell r="F5745" t="str">
            <v xml:space="preserve">   </v>
          </cell>
          <cell r="G5745" t="str">
            <v xml:space="preserve">   </v>
          </cell>
          <cell r="H5745" t="str">
            <v xml:space="preserve">   </v>
          </cell>
        </row>
        <row r="5746">
          <cell r="D5746" t="str">
            <v xml:space="preserve"> Mão de Obra  </v>
          </cell>
          <cell r="E5746" t="str">
            <v xml:space="preserve">  Consumo  </v>
          </cell>
          <cell r="F5746" t="str">
            <v xml:space="preserve"> Unid.  </v>
          </cell>
          <cell r="G5746" t="str">
            <v xml:space="preserve">  Pr. Unit.  </v>
          </cell>
          <cell r="H5746" t="str">
            <v xml:space="preserve">  Custo  </v>
          </cell>
        </row>
        <row r="5747">
          <cell r="D5747">
            <v>0</v>
          </cell>
          <cell r="E5747">
            <v>0</v>
          </cell>
          <cell r="F5747">
            <v>0</v>
          </cell>
          <cell r="G5747">
            <v>0</v>
          </cell>
          <cell r="H5747">
            <v>0</v>
          </cell>
        </row>
        <row r="5748">
          <cell r="D5748">
            <v>0</v>
          </cell>
          <cell r="E5748">
            <v>0</v>
          </cell>
          <cell r="F5748">
            <v>0</v>
          </cell>
          <cell r="G5748">
            <v>0</v>
          </cell>
          <cell r="H5748">
            <v>0</v>
          </cell>
        </row>
        <row r="5749">
          <cell r="D5749">
            <v>0</v>
          </cell>
          <cell r="E5749">
            <v>0</v>
          </cell>
          <cell r="F5749">
            <v>0</v>
          </cell>
          <cell r="G5749">
            <v>0</v>
          </cell>
          <cell r="H5749">
            <v>0</v>
          </cell>
        </row>
        <row r="5750">
          <cell r="D5750">
            <v>0</v>
          </cell>
          <cell r="E5750">
            <v>0</v>
          </cell>
          <cell r="F5750">
            <v>0</v>
          </cell>
          <cell r="G5750">
            <v>0</v>
          </cell>
          <cell r="H5750">
            <v>0</v>
          </cell>
        </row>
        <row r="5751">
          <cell r="D5751">
            <v>0</v>
          </cell>
          <cell r="E5751">
            <v>0</v>
          </cell>
          <cell r="F5751">
            <v>0</v>
          </cell>
          <cell r="G5751">
            <v>0</v>
          </cell>
          <cell r="H5751">
            <v>0</v>
          </cell>
        </row>
        <row r="5752">
          <cell r="D5752" t="str">
            <v xml:space="preserve"> Sub-Total  </v>
          </cell>
          <cell r="H5752">
            <v>0</v>
          </cell>
        </row>
        <row r="5753">
          <cell r="D5753" t="str">
            <v xml:space="preserve"> Leis Sociais  </v>
          </cell>
          <cell r="E5753">
            <v>0</v>
          </cell>
          <cell r="F5753" t="str">
            <v xml:space="preserve">   </v>
          </cell>
          <cell r="G5753" t="str">
            <v xml:space="preserve">   </v>
          </cell>
          <cell r="H5753">
            <v>0</v>
          </cell>
        </row>
        <row r="5754">
          <cell r="A5754">
            <v>212</v>
          </cell>
          <cell r="D5754" t="str">
            <v xml:space="preserve"> Total MDO  </v>
          </cell>
          <cell r="H5754">
            <v>0</v>
          </cell>
        </row>
        <row r="5755">
          <cell r="D5755" t="str">
            <v xml:space="preserve">   </v>
          </cell>
          <cell r="E5755" t="str">
            <v xml:space="preserve">   </v>
          </cell>
          <cell r="F5755" t="str">
            <v xml:space="preserve">   </v>
          </cell>
          <cell r="G5755" t="str">
            <v xml:space="preserve">   </v>
          </cell>
          <cell r="H5755" t="str">
            <v xml:space="preserve">   </v>
          </cell>
        </row>
        <row r="5756">
          <cell r="D5756" t="str">
            <v xml:space="preserve"> BDI  </v>
          </cell>
          <cell r="E5756">
            <v>0.27179999999999999</v>
          </cell>
          <cell r="F5756" t="str">
            <v xml:space="preserve">   </v>
          </cell>
          <cell r="G5756" t="str">
            <v xml:space="preserve">   </v>
          </cell>
          <cell r="H5756">
            <v>0</v>
          </cell>
        </row>
        <row r="5757">
          <cell r="D5757" t="str">
            <v xml:space="preserve"> Total  </v>
          </cell>
          <cell r="H5757">
            <v>0</v>
          </cell>
        </row>
        <row r="5758">
          <cell r="I5758" t="str">
            <v>XX</v>
          </cell>
        </row>
        <row r="5759">
          <cell r="D5759" t="str">
            <v xml:space="preserve"> Obra:  </v>
          </cell>
          <cell r="E5759" t="str">
            <v>Construção de Centro Educacional</v>
          </cell>
        </row>
        <row r="5760">
          <cell r="D5760" t="str">
            <v xml:space="preserve"> Local:  </v>
          </cell>
          <cell r="E5760" t="str">
            <v>Município de Assis</v>
          </cell>
          <cell r="F5760" t="str">
            <v xml:space="preserve">   </v>
          </cell>
          <cell r="G5760" t="str">
            <v xml:space="preserve">   </v>
          </cell>
        </row>
        <row r="5761">
          <cell r="D5761" t="str">
            <v xml:space="preserve"> Concorrência :  </v>
          </cell>
          <cell r="E5761" t="str">
            <v xml:space="preserve"> N.º 011/2009</v>
          </cell>
          <cell r="F5761" t="str">
            <v xml:space="preserve">   </v>
          </cell>
          <cell r="G5761" t="str">
            <v xml:space="preserve">   </v>
          </cell>
        </row>
        <row r="5762">
          <cell r="D5762" t="str">
            <v xml:space="preserve"> Composições Unitárias  </v>
          </cell>
        </row>
        <row r="5763">
          <cell r="C5763">
            <v>213</v>
          </cell>
          <cell r="D5763" t="str">
            <v>Esquadria CA-35A - Fornecimento e colocação de esquadrias de alumínio, inclusive contramarcos, ferragens e vidros</v>
          </cell>
          <cell r="E5763" t="str">
            <v xml:space="preserve">   </v>
          </cell>
          <cell r="F5763" t="str">
            <v xml:space="preserve">   </v>
          </cell>
        </row>
        <row r="5764">
          <cell r="D5764" t="str">
            <v xml:space="preserve">   </v>
          </cell>
          <cell r="E5764" t="str">
            <v xml:space="preserve">  Unid.  </v>
          </cell>
          <cell r="F5764" t="str">
            <v xml:space="preserve"> MAT.  </v>
          </cell>
          <cell r="G5764" t="str">
            <v xml:space="preserve">  MDO  </v>
          </cell>
          <cell r="H5764" t="str">
            <v xml:space="preserve">  TOTAL  </v>
          </cell>
        </row>
        <row r="5765">
          <cell r="D5765" t="str">
            <v xml:space="preserve">   </v>
          </cell>
          <cell r="E5765" t="str">
            <v>pç</v>
          </cell>
          <cell r="F5765">
            <v>0</v>
          </cell>
          <cell r="G5765">
            <v>0</v>
          </cell>
          <cell r="H5765">
            <v>0</v>
          </cell>
        </row>
        <row r="5766">
          <cell r="D5766" t="str">
            <v xml:space="preserve">   </v>
          </cell>
          <cell r="E5766" t="str">
            <v xml:space="preserve">   </v>
          </cell>
          <cell r="F5766" t="str">
            <v xml:space="preserve">   </v>
          </cell>
          <cell r="G5766" t="str">
            <v xml:space="preserve">   </v>
          </cell>
          <cell r="H5766" t="str">
            <v xml:space="preserve">   </v>
          </cell>
        </row>
        <row r="5767">
          <cell r="D5767" t="str">
            <v xml:space="preserve"> Material  </v>
          </cell>
          <cell r="E5767" t="str">
            <v xml:space="preserve">  Consumo  </v>
          </cell>
          <cell r="F5767" t="str">
            <v xml:space="preserve"> Unid.  </v>
          </cell>
          <cell r="G5767" t="str">
            <v xml:space="preserve">  Pr. Unit.  </v>
          </cell>
          <cell r="H5767" t="str">
            <v xml:space="preserve">  Custo  </v>
          </cell>
        </row>
        <row r="5768">
          <cell r="D5768">
            <v>0</v>
          </cell>
          <cell r="E5768">
            <v>0</v>
          </cell>
          <cell r="F5768">
            <v>0</v>
          </cell>
          <cell r="G5768">
            <v>0</v>
          </cell>
          <cell r="H5768">
            <v>0</v>
          </cell>
        </row>
        <row r="5769">
          <cell r="D5769">
            <v>0</v>
          </cell>
          <cell r="E5769">
            <v>0</v>
          </cell>
          <cell r="F5769">
            <v>0</v>
          </cell>
          <cell r="G5769">
            <v>0</v>
          </cell>
          <cell r="H5769">
            <v>0</v>
          </cell>
        </row>
        <row r="5770">
          <cell r="D5770">
            <v>0</v>
          </cell>
          <cell r="E5770">
            <v>0</v>
          </cell>
          <cell r="F5770">
            <v>0</v>
          </cell>
          <cell r="G5770">
            <v>0</v>
          </cell>
          <cell r="H5770">
            <v>0</v>
          </cell>
        </row>
        <row r="5771">
          <cell r="D5771">
            <v>0</v>
          </cell>
          <cell r="E5771">
            <v>0</v>
          </cell>
          <cell r="F5771">
            <v>0</v>
          </cell>
          <cell r="G5771">
            <v>0</v>
          </cell>
          <cell r="H5771">
            <v>0</v>
          </cell>
        </row>
        <row r="5772">
          <cell r="D5772">
            <v>0</v>
          </cell>
          <cell r="E5772">
            <v>0</v>
          </cell>
          <cell r="F5772">
            <v>0</v>
          </cell>
          <cell r="G5772">
            <v>0</v>
          </cell>
          <cell r="H5772">
            <v>0</v>
          </cell>
        </row>
        <row r="5773">
          <cell r="D5773">
            <v>0</v>
          </cell>
          <cell r="E5773">
            <v>0</v>
          </cell>
          <cell r="F5773">
            <v>0</v>
          </cell>
          <cell r="G5773">
            <v>0</v>
          </cell>
          <cell r="H5773">
            <v>0</v>
          </cell>
        </row>
        <row r="5774">
          <cell r="D5774">
            <v>0</v>
          </cell>
          <cell r="E5774">
            <v>0</v>
          </cell>
          <cell r="F5774">
            <v>0</v>
          </cell>
          <cell r="G5774">
            <v>0</v>
          </cell>
          <cell r="H5774">
            <v>0</v>
          </cell>
        </row>
        <row r="5775">
          <cell r="B5775">
            <v>213</v>
          </cell>
          <cell r="D5775" t="str">
            <v xml:space="preserve"> Total Material  </v>
          </cell>
          <cell r="H5775">
            <v>0</v>
          </cell>
        </row>
        <row r="5776">
          <cell r="D5776" t="str">
            <v xml:space="preserve">   </v>
          </cell>
          <cell r="E5776" t="str">
            <v xml:space="preserve">   </v>
          </cell>
          <cell r="F5776" t="str">
            <v xml:space="preserve">   </v>
          </cell>
          <cell r="G5776" t="str">
            <v xml:space="preserve">   </v>
          </cell>
          <cell r="H5776" t="str">
            <v xml:space="preserve">   </v>
          </cell>
        </row>
        <row r="5777">
          <cell r="D5777" t="str">
            <v xml:space="preserve"> Mão de Obra  </v>
          </cell>
          <cell r="E5777" t="str">
            <v xml:space="preserve">  Consumo  </v>
          </cell>
          <cell r="F5777" t="str">
            <v xml:space="preserve"> Unid.  </v>
          </cell>
          <cell r="G5777" t="str">
            <v xml:space="preserve">  Pr. Unit.  </v>
          </cell>
          <cell r="H5777" t="str">
            <v xml:space="preserve">  Custo  </v>
          </cell>
        </row>
        <row r="5778">
          <cell r="D5778">
            <v>0</v>
          </cell>
          <cell r="E5778">
            <v>0</v>
          </cell>
          <cell r="F5778">
            <v>0</v>
          </cell>
          <cell r="G5778">
            <v>0</v>
          </cell>
          <cell r="H5778">
            <v>0</v>
          </cell>
        </row>
        <row r="5779">
          <cell r="D5779">
            <v>0</v>
          </cell>
          <cell r="E5779">
            <v>0</v>
          </cell>
          <cell r="F5779">
            <v>0</v>
          </cell>
          <cell r="G5779">
            <v>0</v>
          </cell>
          <cell r="H5779">
            <v>0</v>
          </cell>
        </row>
        <row r="5780">
          <cell r="D5780">
            <v>0</v>
          </cell>
          <cell r="E5780">
            <v>0</v>
          </cell>
          <cell r="F5780">
            <v>0</v>
          </cell>
          <cell r="G5780">
            <v>0</v>
          </cell>
          <cell r="H5780">
            <v>0</v>
          </cell>
        </row>
        <row r="5781">
          <cell r="D5781">
            <v>0</v>
          </cell>
          <cell r="E5781">
            <v>0</v>
          </cell>
          <cell r="F5781">
            <v>0</v>
          </cell>
          <cell r="G5781">
            <v>0</v>
          </cell>
          <cell r="H5781">
            <v>0</v>
          </cell>
        </row>
        <row r="5782">
          <cell r="D5782">
            <v>0</v>
          </cell>
          <cell r="E5782">
            <v>0</v>
          </cell>
          <cell r="F5782">
            <v>0</v>
          </cell>
          <cell r="G5782">
            <v>0</v>
          </cell>
          <cell r="H5782">
            <v>0</v>
          </cell>
        </row>
        <row r="5783">
          <cell r="D5783" t="str">
            <v xml:space="preserve"> Sub-Total  </v>
          </cell>
          <cell r="H5783">
            <v>0</v>
          </cell>
        </row>
        <row r="5784">
          <cell r="D5784" t="str">
            <v xml:space="preserve"> Leis Sociais  </v>
          </cell>
          <cell r="E5784">
            <v>0</v>
          </cell>
          <cell r="F5784" t="str">
            <v xml:space="preserve">   </v>
          </cell>
          <cell r="G5784" t="str">
            <v xml:space="preserve">   </v>
          </cell>
          <cell r="H5784">
            <v>0</v>
          </cell>
        </row>
        <row r="5785">
          <cell r="A5785">
            <v>213</v>
          </cell>
          <cell r="D5785" t="str">
            <v xml:space="preserve"> Total MDO  </v>
          </cell>
          <cell r="H5785">
            <v>0</v>
          </cell>
        </row>
        <row r="5786">
          <cell r="D5786" t="str">
            <v xml:space="preserve">   </v>
          </cell>
          <cell r="E5786" t="str">
            <v xml:space="preserve">   </v>
          </cell>
          <cell r="F5786" t="str">
            <v xml:space="preserve">   </v>
          </cell>
          <cell r="G5786" t="str">
            <v xml:space="preserve">   </v>
          </cell>
          <cell r="H5786" t="str">
            <v xml:space="preserve">   </v>
          </cell>
        </row>
        <row r="5787">
          <cell r="D5787" t="str">
            <v xml:space="preserve"> BDI  </v>
          </cell>
          <cell r="E5787">
            <v>0.27179999999999999</v>
          </cell>
          <cell r="F5787" t="str">
            <v xml:space="preserve">   </v>
          </cell>
          <cell r="G5787" t="str">
            <v xml:space="preserve">   </v>
          </cell>
          <cell r="H5787">
            <v>0</v>
          </cell>
        </row>
        <row r="5788">
          <cell r="D5788" t="str">
            <v xml:space="preserve"> Total  </v>
          </cell>
          <cell r="H5788">
            <v>0</v>
          </cell>
        </row>
        <row r="5789">
          <cell r="I5789" t="str">
            <v>XX</v>
          </cell>
        </row>
        <row r="5790">
          <cell r="D5790" t="str">
            <v xml:space="preserve"> Obra:  </v>
          </cell>
          <cell r="E5790" t="str">
            <v>Construção de Centro Educacional</v>
          </cell>
        </row>
        <row r="5791">
          <cell r="D5791" t="str">
            <v xml:space="preserve"> Local:  </v>
          </cell>
          <cell r="E5791" t="str">
            <v>Município de Assis</v>
          </cell>
          <cell r="F5791" t="str">
            <v xml:space="preserve">   </v>
          </cell>
          <cell r="G5791" t="str">
            <v xml:space="preserve">   </v>
          </cell>
        </row>
        <row r="5792">
          <cell r="D5792" t="str">
            <v xml:space="preserve"> Concorrência :  </v>
          </cell>
          <cell r="E5792" t="str">
            <v xml:space="preserve"> N.º 011/2009</v>
          </cell>
          <cell r="F5792" t="str">
            <v xml:space="preserve">   </v>
          </cell>
          <cell r="G5792" t="str">
            <v xml:space="preserve">   </v>
          </cell>
        </row>
        <row r="5793">
          <cell r="D5793" t="str">
            <v xml:space="preserve"> Composições Unitárias  </v>
          </cell>
        </row>
        <row r="5794">
          <cell r="C5794">
            <v>214</v>
          </cell>
          <cell r="D5794" t="str">
            <v>Esquadria CA-36 - Fornecimento e colocação de esquadrias de alumínio, inclusive contramarcos, ferragens e vidros</v>
          </cell>
          <cell r="E5794" t="str">
            <v xml:space="preserve">   </v>
          </cell>
          <cell r="F5794" t="str">
            <v xml:space="preserve">   </v>
          </cell>
        </row>
        <row r="5795">
          <cell r="D5795" t="str">
            <v xml:space="preserve">   </v>
          </cell>
          <cell r="E5795" t="str">
            <v xml:space="preserve">  Unid.  </v>
          </cell>
          <cell r="F5795" t="str">
            <v xml:space="preserve"> MAT.  </v>
          </cell>
          <cell r="G5795" t="str">
            <v xml:space="preserve">  MDO  </v>
          </cell>
          <cell r="H5795" t="str">
            <v xml:space="preserve">  TOTAL  </v>
          </cell>
        </row>
        <row r="5796">
          <cell r="D5796" t="str">
            <v xml:space="preserve">   </v>
          </cell>
          <cell r="E5796" t="str">
            <v>pç</v>
          </cell>
          <cell r="F5796">
            <v>0</v>
          </cell>
          <cell r="G5796">
            <v>0</v>
          </cell>
          <cell r="H5796">
            <v>0</v>
          </cell>
        </row>
        <row r="5797">
          <cell r="D5797" t="str">
            <v xml:space="preserve">   </v>
          </cell>
          <cell r="E5797" t="str">
            <v xml:space="preserve">   </v>
          </cell>
          <cell r="F5797" t="str">
            <v xml:space="preserve">   </v>
          </cell>
          <cell r="G5797" t="str">
            <v xml:space="preserve">   </v>
          </cell>
          <cell r="H5797" t="str">
            <v xml:space="preserve">   </v>
          </cell>
        </row>
        <row r="5798">
          <cell r="D5798" t="str">
            <v xml:space="preserve"> Material  </v>
          </cell>
          <cell r="E5798" t="str">
            <v xml:space="preserve">  Consumo  </v>
          </cell>
          <cell r="F5798" t="str">
            <v xml:space="preserve"> Unid.  </v>
          </cell>
          <cell r="G5798" t="str">
            <v xml:space="preserve">  Pr. Unit.  </v>
          </cell>
          <cell r="H5798" t="str">
            <v xml:space="preserve">  Custo  </v>
          </cell>
        </row>
        <row r="5799">
          <cell r="D5799">
            <v>0</v>
          </cell>
          <cell r="E5799">
            <v>0</v>
          </cell>
          <cell r="F5799">
            <v>0</v>
          </cell>
          <cell r="G5799">
            <v>0</v>
          </cell>
          <cell r="H5799">
            <v>0</v>
          </cell>
        </row>
        <row r="5800">
          <cell r="D5800">
            <v>0</v>
          </cell>
          <cell r="E5800">
            <v>0</v>
          </cell>
          <cell r="F5800">
            <v>0</v>
          </cell>
          <cell r="G5800">
            <v>0</v>
          </cell>
          <cell r="H5800">
            <v>0</v>
          </cell>
        </row>
        <row r="5801">
          <cell r="D5801">
            <v>0</v>
          </cell>
          <cell r="E5801">
            <v>0</v>
          </cell>
          <cell r="F5801">
            <v>0</v>
          </cell>
          <cell r="G5801">
            <v>0</v>
          </cell>
          <cell r="H5801">
            <v>0</v>
          </cell>
        </row>
        <row r="5802">
          <cell r="D5802">
            <v>0</v>
          </cell>
          <cell r="E5802">
            <v>0</v>
          </cell>
          <cell r="F5802">
            <v>0</v>
          </cell>
          <cell r="G5802">
            <v>0</v>
          </cell>
          <cell r="H5802">
            <v>0</v>
          </cell>
        </row>
        <row r="5803">
          <cell r="D5803">
            <v>0</v>
          </cell>
          <cell r="E5803">
            <v>0</v>
          </cell>
          <cell r="F5803">
            <v>0</v>
          </cell>
          <cell r="G5803">
            <v>0</v>
          </cell>
          <cell r="H5803">
            <v>0</v>
          </cell>
        </row>
        <row r="5804">
          <cell r="D5804">
            <v>0</v>
          </cell>
          <cell r="E5804">
            <v>0</v>
          </cell>
          <cell r="F5804">
            <v>0</v>
          </cell>
          <cell r="G5804">
            <v>0</v>
          </cell>
          <cell r="H5804">
            <v>0</v>
          </cell>
        </row>
        <row r="5805">
          <cell r="D5805">
            <v>0</v>
          </cell>
          <cell r="E5805">
            <v>0</v>
          </cell>
          <cell r="F5805">
            <v>0</v>
          </cell>
          <cell r="G5805">
            <v>0</v>
          </cell>
          <cell r="H5805">
            <v>0</v>
          </cell>
        </row>
        <row r="5806">
          <cell r="B5806">
            <v>214</v>
          </cell>
          <cell r="D5806" t="str">
            <v xml:space="preserve"> Total Material  </v>
          </cell>
          <cell r="H5806">
            <v>0</v>
          </cell>
        </row>
        <row r="5807">
          <cell r="D5807" t="str">
            <v xml:space="preserve">   </v>
          </cell>
          <cell r="E5807" t="str">
            <v xml:space="preserve">   </v>
          </cell>
          <cell r="F5807" t="str">
            <v xml:space="preserve">   </v>
          </cell>
          <cell r="G5807" t="str">
            <v xml:space="preserve">   </v>
          </cell>
          <cell r="H5807" t="str">
            <v xml:space="preserve">   </v>
          </cell>
        </row>
        <row r="5808">
          <cell r="D5808" t="str">
            <v xml:space="preserve"> Mão de Obra  </v>
          </cell>
          <cell r="E5808" t="str">
            <v xml:space="preserve">  Consumo  </v>
          </cell>
          <cell r="F5808" t="str">
            <v xml:space="preserve"> Unid.  </v>
          </cell>
          <cell r="G5808" t="str">
            <v xml:space="preserve">  Pr. Unit.  </v>
          </cell>
          <cell r="H5808" t="str">
            <v xml:space="preserve">  Custo  </v>
          </cell>
        </row>
        <row r="5809">
          <cell r="D5809">
            <v>0</v>
          </cell>
          <cell r="E5809">
            <v>0</v>
          </cell>
          <cell r="F5809">
            <v>0</v>
          </cell>
          <cell r="G5809">
            <v>0</v>
          </cell>
          <cell r="H5809">
            <v>0</v>
          </cell>
        </row>
        <row r="5810">
          <cell r="D5810">
            <v>0</v>
          </cell>
          <cell r="E5810">
            <v>0</v>
          </cell>
          <cell r="F5810">
            <v>0</v>
          </cell>
          <cell r="G5810">
            <v>0</v>
          </cell>
          <cell r="H5810">
            <v>0</v>
          </cell>
        </row>
        <row r="5811">
          <cell r="D5811">
            <v>0</v>
          </cell>
          <cell r="E5811">
            <v>0</v>
          </cell>
          <cell r="F5811">
            <v>0</v>
          </cell>
          <cell r="G5811">
            <v>0</v>
          </cell>
          <cell r="H5811">
            <v>0</v>
          </cell>
        </row>
        <row r="5812">
          <cell r="D5812">
            <v>0</v>
          </cell>
          <cell r="E5812">
            <v>0</v>
          </cell>
          <cell r="F5812">
            <v>0</v>
          </cell>
          <cell r="G5812">
            <v>0</v>
          </cell>
          <cell r="H5812">
            <v>0</v>
          </cell>
        </row>
        <row r="5813">
          <cell r="D5813">
            <v>0</v>
          </cell>
          <cell r="E5813">
            <v>0</v>
          </cell>
          <cell r="F5813">
            <v>0</v>
          </cell>
          <cell r="G5813">
            <v>0</v>
          </cell>
          <cell r="H5813">
            <v>0</v>
          </cell>
        </row>
        <row r="5814">
          <cell r="D5814" t="str">
            <v xml:space="preserve"> Sub-Total  </v>
          </cell>
          <cell r="H5814">
            <v>0</v>
          </cell>
        </row>
        <row r="5815">
          <cell r="D5815" t="str">
            <v xml:space="preserve"> Leis Sociais  </v>
          </cell>
          <cell r="E5815">
            <v>0</v>
          </cell>
          <cell r="F5815" t="str">
            <v xml:space="preserve">   </v>
          </cell>
          <cell r="G5815" t="str">
            <v xml:space="preserve">   </v>
          </cell>
          <cell r="H5815">
            <v>0</v>
          </cell>
        </row>
        <row r="5816">
          <cell r="A5816">
            <v>214</v>
          </cell>
          <cell r="D5816" t="str">
            <v xml:space="preserve"> Total MDO  </v>
          </cell>
          <cell r="H5816">
            <v>0</v>
          </cell>
        </row>
        <row r="5817">
          <cell r="D5817" t="str">
            <v xml:space="preserve">   </v>
          </cell>
          <cell r="E5817" t="str">
            <v xml:space="preserve">   </v>
          </cell>
          <cell r="F5817" t="str">
            <v xml:space="preserve">   </v>
          </cell>
          <cell r="G5817" t="str">
            <v xml:space="preserve">   </v>
          </cell>
          <cell r="H5817" t="str">
            <v xml:space="preserve">   </v>
          </cell>
        </row>
        <row r="5818">
          <cell r="D5818" t="str">
            <v xml:space="preserve"> BDI  </v>
          </cell>
          <cell r="E5818">
            <v>0.27179999999999999</v>
          </cell>
          <cell r="F5818" t="str">
            <v xml:space="preserve">   </v>
          </cell>
          <cell r="G5818" t="str">
            <v xml:space="preserve">   </v>
          </cell>
          <cell r="H5818">
            <v>0</v>
          </cell>
        </row>
        <row r="5819">
          <cell r="D5819" t="str">
            <v xml:space="preserve"> Total  </v>
          </cell>
          <cell r="H5819">
            <v>0</v>
          </cell>
        </row>
        <row r="5820">
          <cell r="I5820" t="str">
            <v>XX</v>
          </cell>
        </row>
        <row r="5821">
          <cell r="D5821" t="str">
            <v xml:space="preserve"> Obra:  </v>
          </cell>
          <cell r="E5821" t="str">
            <v>Construção de Centro Educacional</v>
          </cell>
        </row>
        <row r="5822">
          <cell r="D5822" t="str">
            <v xml:space="preserve"> Local:  </v>
          </cell>
          <cell r="E5822" t="str">
            <v>Município de Assis</v>
          </cell>
          <cell r="F5822" t="str">
            <v xml:space="preserve">   </v>
          </cell>
          <cell r="G5822" t="str">
            <v xml:space="preserve">   </v>
          </cell>
        </row>
        <row r="5823">
          <cell r="D5823" t="str">
            <v xml:space="preserve"> Concorrência :  </v>
          </cell>
          <cell r="E5823" t="str">
            <v xml:space="preserve"> N.º 011/2009</v>
          </cell>
          <cell r="F5823" t="str">
            <v xml:space="preserve">   </v>
          </cell>
          <cell r="G5823" t="str">
            <v xml:space="preserve">   </v>
          </cell>
        </row>
        <row r="5824">
          <cell r="D5824" t="str">
            <v xml:space="preserve"> Composições Unitárias  </v>
          </cell>
        </row>
        <row r="5825">
          <cell r="C5825">
            <v>215</v>
          </cell>
          <cell r="D5825" t="str">
            <v>Esquadria CA-37 - Fornecimento e colocação de esquadrias de alumínio, inclusive contramarcos, ferragens e vidros</v>
          </cell>
          <cell r="E5825" t="str">
            <v xml:space="preserve">   </v>
          </cell>
          <cell r="F5825" t="str">
            <v xml:space="preserve">   </v>
          </cell>
        </row>
        <row r="5826">
          <cell r="D5826" t="str">
            <v xml:space="preserve">   </v>
          </cell>
          <cell r="E5826" t="str">
            <v xml:space="preserve">  Unid.  </v>
          </cell>
          <cell r="F5826" t="str">
            <v xml:space="preserve"> MAT.  </v>
          </cell>
          <cell r="G5826" t="str">
            <v xml:space="preserve">  MDO  </v>
          </cell>
          <cell r="H5826" t="str">
            <v xml:space="preserve">  TOTAL  </v>
          </cell>
        </row>
        <row r="5827">
          <cell r="D5827" t="str">
            <v xml:space="preserve">   </v>
          </cell>
          <cell r="E5827" t="str">
            <v>pç</v>
          </cell>
          <cell r="F5827">
            <v>0</v>
          </cell>
          <cell r="G5827">
            <v>0</v>
          </cell>
          <cell r="H5827">
            <v>0</v>
          </cell>
        </row>
        <row r="5828">
          <cell r="D5828" t="str">
            <v xml:space="preserve">   </v>
          </cell>
          <cell r="E5828" t="str">
            <v xml:space="preserve">   </v>
          </cell>
          <cell r="F5828" t="str">
            <v xml:space="preserve">   </v>
          </cell>
          <cell r="G5828" t="str">
            <v xml:space="preserve">   </v>
          </cell>
          <cell r="H5828" t="str">
            <v xml:space="preserve">   </v>
          </cell>
        </row>
        <row r="5829">
          <cell r="D5829" t="str">
            <v xml:space="preserve"> Material  </v>
          </cell>
          <cell r="E5829" t="str">
            <v xml:space="preserve">  Consumo  </v>
          </cell>
          <cell r="F5829" t="str">
            <v xml:space="preserve"> Unid.  </v>
          </cell>
          <cell r="G5829" t="str">
            <v xml:space="preserve">  Pr. Unit.  </v>
          </cell>
          <cell r="H5829" t="str">
            <v xml:space="preserve">  Custo  </v>
          </cell>
        </row>
        <row r="5830">
          <cell r="D5830">
            <v>0</v>
          </cell>
          <cell r="E5830">
            <v>0</v>
          </cell>
          <cell r="F5830">
            <v>0</v>
          </cell>
          <cell r="G5830">
            <v>0</v>
          </cell>
          <cell r="H5830">
            <v>0</v>
          </cell>
        </row>
        <row r="5831">
          <cell r="D5831">
            <v>0</v>
          </cell>
          <cell r="E5831">
            <v>0</v>
          </cell>
          <cell r="F5831">
            <v>0</v>
          </cell>
          <cell r="G5831">
            <v>0</v>
          </cell>
          <cell r="H5831">
            <v>0</v>
          </cell>
        </row>
        <row r="5832">
          <cell r="D5832">
            <v>0</v>
          </cell>
          <cell r="E5832">
            <v>0</v>
          </cell>
          <cell r="F5832">
            <v>0</v>
          </cell>
          <cell r="G5832">
            <v>0</v>
          </cell>
          <cell r="H5832">
            <v>0</v>
          </cell>
        </row>
        <row r="5833">
          <cell r="D5833">
            <v>0</v>
          </cell>
          <cell r="E5833">
            <v>0</v>
          </cell>
          <cell r="F5833">
            <v>0</v>
          </cell>
          <cell r="G5833">
            <v>0</v>
          </cell>
          <cell r="H5833">
            <v>0</v>
          </cell>
        </row>
        <row r="5834">
          <cell r="D5834">
            <v>0</v>
          </cell>
          <cell r="E5834">
            <v>0</v>
          </cell>
          <cell r="F5834">
            <v>0</v>
          </cell>
          <cell r="G5834">
            <v>0</v>
          </cell>
          <cell r="H5834">
            <v>0</v>
          </cell>
        </row>
        <row r="5835">
          <cell r="D5835">
            <v>0</v>
          </cell>
          <cell r="E5835">
            <v>0</v>
          </cell>
          <cell r="F5835">
            <v>0</v>
          </cell>
          <cell r="G5835">
            <v>0</v>
          </cell>
          <cell r="H5835">
            <v>0</v>
          </cell>
        </row>
        <row r="5836">
          <cell r="D5836">
            <v>0</v>
          </cell>
          <cell r="E5836">
            <v>0</v>
          </cell>
          <cell r="F5836">
            <v>0</v>
          </cell>
          <cell r="G5836">
            <v>0</v>
          </cell>
          <cell r="H5836">
            <v>0</v>
          </cell>
        </row>
        <row r="5837">
          <cell r="B5837">
            <v>215</v>
          </cell>
          <cell r="D5837" t="str">
            <v xml:space="preserve"> Total Material  </v>
          </cell>
          <cell r="H5837">
            <v>0</v>
          </cell>
        </row>
        <row r="5838">
          <cell r="D5838" t="str">
            <v xml:space="preserve">   </v>
          </cell>
          <cell r="E5838" t="str">
            <v xml:space="preserve">   </v>
          </cell>
          <cell r="F5838" t="str">
            <v xml:space="preserve">   </v>
          </cell>
          <cell r="G5838" t="str">
            <v xml:space="preserve">   </v>
          </cell>
          <cell r="H5838" t="str">
            <v xml:space="preserve">   </v>
          </cell>
        </row>
        <row r="5839">
          <cell r="D5839" t="str">
            <v xml:space="preserve"> Mão de Obra  </v>
          </cell>
          <cell r="E5839" t="str">
            <v xml:space="preserve">  Consumo  </v>
          </cell>
          <cell r="F5839" t="str">
            <v xml:space="preserve"> Unid.  </v>
          </cell>
          <cell r="G5839" t="str">
            <v xml:space="preserve">  Pr. Unit.  </v>
          </cell>
          <cell r="H5839" t="str">
            <v xml:space="preserve">  Custo  </v>
          </cell>
        </row>
        <row r="5840">
          <cell r="D5840">
            <v>0</v>
          </cell>
          <cell r="E5840">
            <v>0</v>
          </cell>
          <cell r="F5840">
            <v>0</v>
          </cell>
          <cell r="G5840">
            <v>0</v>
          </cell>
          <cell r="H5840">
            <v>0</v>
          </cell>
        </row>
        <row r="5841">
          <cell r="D5841">
            <v>0</v>
          </cell>
          <cell r="E5841">
            <v>0</v>
          </cell>
          <cell r="F5841">
            <v>0</v>
          </cell>
          <cell r="G5841">
            <v>0</v>
          </cell>
          <cell r="H5841">
            <v>0</v>
          </cell>
        </row>
        <row r="5842">
          <cell r="D5842">
            <v>0</v>
          </cell>
          <cell r="E5842">
            <v>0</v>
          </cell>
          <cell r="F5842">
            <v>0</v>
          </cell>
          <cell r="G5842">
            <v>0</v>
          </cell>
          <cell r="H5842">
            <v>0</v>
          </cell>
        </row>
        <row r="5843">
          <cell r="D5843">
            <v>0</v>
          </cell>
          <cell r="E5843">
            <v>0</v>
          </cell>
          <cell r="F5843">
            <v>0</v>
          </cell>
          <cell r="G5843">
            <v>0</v>
          </cell>
          <cell r="H5843">
            <v>0</v>
          </cell>
        </row>
        <row r="5844">
          <cell r="D5844">
            <v>0</v>
          </cell>
          <cell r="E5844">
            <v>0</v>
          </cell>
          <cell r="F5844">
            <v>0</v>
          </cell>
          <cell r="G5844">
            <v>0</v>
          </cell>
          <cell r="H5844">
            <v>0</v>
          </cell>
        </row>
        <row r="5845">
          <cell r="D5845" t="str">
            <v xml:space="preserve"> Sub-Total  </v>
          </cell>
          <cell r="H5845">
            <v>0</v>
          </cell>
        </row>
        <row r="5846">
          <cell r="D5846" t="str">
            <v xml:space="preserve"> Leis Sociais  </v>
          </cell>
          <cell r="E5846">
            <v>0</v>
          </cell>
          <cell r="F5846" t="str">
            <v xml:space="preserve">   </v>
          </cell>
          <cell r="G5846" t="str">
            <v xml:space="preserve">   </v>
          </cell>
          <cell r="H5846">
            <v>0</v>
          </cell>
        </row>
        <row r="5847">
          <cell r="A5847">
            <v>215</v>
          </cell>
          <cell r="D5847" t="str">
            <v xml:space="preserve"> Total MDO  </v>
          </cell>
          <cell r="H5847">
            <v>0</v>
          </cell>
        </row>
        <row r="5848">
          <cell r="D5848" t="str">
            <v xml:space="preserve">   </v>
          </cell>
          <cell r="E5848" t="str">
            <v xml:space="preserve">   </v>
          </cell>
          <cell r="F5848" t="str">
            <v xml:space="preserve">   </v>
          </cell>
          <cell r="G5848" t="str">
            <v xml:space="preserve">   </v>
          </cell>
          <cell r="H5848" t="str">
            <v xml:space="preserve">   </v>
          </cell>
        </row>
        <row r="5849">
          <cell r="D5849" t="str">
            <v xml:space="preserve"> BDI  </v>
          </cell>
          <cell r="E5849">
            <v>0.27179999999999999</v>
          </cell>
          <cell r="F5849" t="str">
            <v xml:space="preserve">   </v>
          </cell>
          <cell r="G5849" t="str">
            <v xml:space="preserve">   </v>
          </cell>
          <cell r="H5849">
            <v>0</v>
          </cell>
        </row>
        <row r="5850">
          <cell r="D5850" t="str">
            <v xml:space="preserve"> Total  </v>
          </cell>
          <cell r="H5850">
            <v>0</v>
          </cell>
        </row>
        <row r="5851">
          <cell r="I5851" t="str">
            <v>XX</v>
          </cell>
        </row>
        <row r="5852">
          <cell r="D5852" t="str">
            <v xml:space="preserve"> Obra:  </v>
          </cell>
          <cell r="E5852" t="str">
            <v>Construção de Centro Educacional</v>
          </cell>
        </row>
        <row r="5853">
          <cell r="D5853" t="str">
            <v xml:space="preserve"> Local:  </v>
          </cell>
          <cell r="E5853" t="str">
            <v>Município de Assis</v>
          </cell>
          <cell r="F5853" t="str">
            <v xml:space="preserve">   </v>
          </cell>
          <cell r="G5853" t="str">
            <v xml:space="preserve">   </v>
          </cell>
        </row>
        <row r="5854">
          <cell r="D5854" t="str">
            <v xml:space="preserve"> Concorrência :  </v>
          </cell>
          <cell r="E5854" t="str">
            <v xml:space="preserve"> N.º 011/2009</v>
          </cell>
          <cell r="F5854" t="str">
            <v xml:space="preserve">   </v>
          </cell>
          <cell r="G5854" t="str">
            <v xml:space="preserve">   </v>
          </cell>
        </row>
        <row r="5855">
          <cell r="D5855" t="str">
            <v xml:space="preserve"> Composições Unitárias  </v>
          </cell>
        </row>
        <row r="5856">
          <cell r="C5856">
            <v>216</v>
          </cell>
          <cell r="D5856" t="str">
            <v>Esquadria CA-38  - Fornecimento e colocação de esquadrias de alumínio, inclusive contramarcos, ferragens e vidros</v>
          </cell>
          <cell r="E5856" t="str">
            <v xml:space="preserve">   </v>
          </cell>
          <cell r="F5856" t="str">
            <v xml:space="preserve">   </v>
          </cell>
        </row>
        <row r="5857">
          <cell r="D5857" t="str">
            <v xml:space="preserve">   </v>
          </cell>
          <cell r="E5857" t="str">
            <v xml:space="preserve">  Unid.  </v>
          </cell>
          <cell r="F5857" t="str">
            <v xml:space="preserve"> MAT.  </v>
          </cell>
          <cell r="G5857" t="str">
            <v xml:space="preserve">  MDO  </v>
          </cell>
          <cell r="H5857" t="str">
            <v xml:space="preserve">  TOTAL  </v>
          </cell>
        </row>
        <row r="5858">
          <cell r="D5858" t="str">
            <v xml:space="preserve">   </v>
          </cell>
          <cell r="E5858" t="str">
            <v>pç</v>
          </cell>
          <cell r="F5858">
            <v>0</v>
          </cell>
          <cell r="G5858">
            <v>0</v>
          </cell>
          <cell r="H5858">
            <v>0</v>
          </cell>
        </row>
        <row r="5859">
          <cell r="D5859" t="str">
            <v xml:space="preserve">   </v>
          </cell>
          <cell r="E5859" t="str">
            <v xml:space="preserve">   </v>
          </cell>
          <cell r="F5859" t="str">
            <v xml:space="preserve">   </v>
          </cell>
          <cell r="G5859" t="str">
            <v xml:space="preserve">   </v>
          </cell>
          <cell r="H5859" t="str">
            <v xml:space="preserve">   </v>
          </cell>
        </row>
        <row r="5860">
          <cell r="D5860" t="str">
            <v xml:space="preserve"> Material  </v>
          </cell>
          <cell r="E5860" t="str">
            <v xml:space="preserve">  Consumo  </v>
          </cell>
          <cell r="F5860" t="str">
            <v xml:space="preserve"> Unid.  </v>
          </cell>
          <cell r="G5860" t="str">
            <v xml:space="preserve">  Pr. Unit.  </v>
          </cell>
          <cell r="H5860" t="str">
            <v xml:space="preserve">  Custo  </v>
          </cell>
        </row>
        <row r="5861">
          <cell r="D5861">
            <v>0</v>
          </cell>
          <cell r="E5861">
            <v>0</v>
          </cell>
          <cell r="F5861">
            <v>0</v>
          </cell>
          <cell r="G5861">
            <v>0</v>
          </cell>
          <cell r="H5861">
            <v>0</v>
          </cell>
        </row>
        <row r="5862">
          <cell r="D5862">
            <v>0</v>
          </cell>
          <cell r="E5862">
            <v>0</v>
          </cell>
          <cell r="F5862">
            <v>0</v>
          </cell>
          <cell r="G5862">
            <v>0</v>
          </cell>
          <cell r="H5862">
            <v>0</v>
          </cell>
        </row>
        <row r="5863">
          <cell r="D5863">
            <v>0</v>
          </cell>
          <cell r="E5863">
            <v>0</v>
          </cell>
          <cell r="F5863">
            <v>0</v>
          </cell>
          <cell r="G5863">
            <v>0</v>
          </cell>
          <cell r="H5863">
            <v>0</v>
          </cell>
        </row>
        <row r="5864">
          <cell r="D5864">
            <v>0</v>
          </cell>
          <cell r="E5864">
            <v>0</v>
          </cell>
          <cell r="F5864">
            <v>0</v>
          </cell>
          <cell r="G5864">
            <v>0</v>
          </cell>
          <cell r="H5864">
            <v>0</v>
          </cell>
        </row>
        <row r="5865">
          <cell r="D5865">
            <v>0</v>
          </cell>
          <cell r="E5865">
            <v>0</v>
          </cell>
          <cell r="F5865">
            <v>0</v>
          </cell>
          <cell r="G5865">
            <v>0</v>
          </cell>
          <cell r="H5865">
            <v>0</v>
          </cell>
        </row>
        <row r="5866">
          <cell r="D5866">
            <v>0</v>
          </cell>
          <cell r="E5866">
            <v>0</v>
          </cell>
          <cell r="F5866">
            <v>0</v>
          </cell>
          <cell r="G5866">
            <v>0</v>
          </cell>
          <cell r="H5866">
            <v>0</v>
          </cell>
        </row>
        <row r="5867">
          <cell r="D5867">
            <v>0</v>
          </cell>
          <cell r="E5867">
            <v>0</v>
          </cell>
          <cell r="F5867">
            <v>0</v>
          </cell>
          <cell r="G5867">
            <v>0</v>
          </cell>
          <cell r="H5867">
            <v>0</v>
          </cell>
        </row>
        <row r="5868">
          <cell r="B5868">
            <v>216</v>
          </cell>
          <cell r="D5868" t="str">
            <v xml:space="preserve"> Total Material  </v>
          </cell>
          <cell r="H5868">
            <v>0</v>
          </cell>
        </row>
        <row r="5869">
          <cell r="D5869" t="str">
            <v xml:space="preserve">   </v>
          </cell>
          <cell r="E5869" t="str">
            <v xml:space="preserve">   </v>
          </cell>
          <cell r="F5869" t="str">
            <v xml:space="preserve">   </v>
          </cell>
          <cell r="G5869" t="str">
            <v xml:space="preserve">   </v>
          </cell>
          <cell r="H5869" t="str">
            <v xml:space="preserve">   </v>
          </cell>
        </row>
        <row r="5870">
          <cell r="D5870" t="str">
            <v xml:space="preserve"> Mão de Obra  </v>
          </cell>
          <cell r="E5870" t="str">
            <v xml:space="preserve">  Consumo  </v>
          </cell>
          <cell r="F5870" t="str">
            <v xml:space="preserve"> Unid.  </v>
          </cell>
          <cell r="G5870" t="str">
            <v xml:space="preserve">  Pr. Unit.  </v>
          </cell>
          <cell r="H5870" t="str">
            <v xml:space="preserve">  Custo  </v>
          </cell>
        </row>
        <row r="5871">
          <cell r="D5871">
            <v>0</v>
          </cell>
          <cell r="E5871">
            <v>0</v>
          </cell>
          <cell r="F5871">
            <v>0</v>
          </cell>
          <cell r="G5871">
            <v>0</v>
          </cell>
          <cell r="H5871">
            <v>0</v>
          </cell>
        </row>
        <row r="5872">
          <cell r="D5872">
            <v>0</v>
          </cell>
          <cell r="E5872">
            <v>0</v>
          </cell>
          <cell r="F5872">
            <v>0</v>
          </cell>
          <cell r="G5872">
            <v>0</v>
          </cell>
          <cell r="H5872">
            <v>0</v>
          </cell>
        </row>
        <row r="5873">
          <cell r="D5873">
            <v>0</v>
          </cell>
          <cell r="E5873">
            <v>0</v>
          </cell>
          <cell r="F5873">
            <v>0</v>
          </cell>
          <cell r="G5873">
            <v>0</v>
          </cell>
          <cell r="H5873">
            <v>0</v>
          </cell>
        </row>
        <row r="5874">
          <cell r="D5874">
            <v>0</v>
          </cell>
          <cell r="E5874">
            <v>0</v>
          </cell>
          <cell r="F5874">
            <v>0</v>
          </cell>
          <cell r="G5874">
            <v>0</v>
          </cell>
          <cell r="H5874">
            <v>0</v>
          </cell>
        </row>
        <row r="5875">
          <cell r="D5875">
            <v>0</v>
          </cell>
          <cell r="E5875">
            <v>0</v>
          </cell>
          <cell r="F5875">
            <v>0</v>
          </cell>
          <cell r="G5875">
            <v>0</v>
          </cell>
          <cell r="H5875">
            <v>0</v>
          </cell>
        </row>
        <row r="5876">
          <cell r="D5876" t="str">
            <v xml:space="preserve"> Sub-Total  </v>
          </cell>
          <cell r="H5876">
            <v>0</v>
          </cell>
        </row>
        <row r="5877">
          <cell r="D5877" t="str">
            <v xml:space="preserve"> Leis Sociais  </v>
          </cell>
          <cell r="E5877">
            <v>0</v>
          </cell>
          <cell r="F5877" t="str">
            <v xml:space="preserve">   </v>
          </cell>
          <cell r="G5877" t="str">
            <v xml:space="preserve">   </v>
          </cell>
          <cell r="H5877">
            <v>0</v>
          </cell>
        </row>
        <row r="5878">
          <cell r="A5878">
            <v>216</v>
          </cell>
          <cell r="D5878" t="str">
            <v xml:space="preserve"> Total MDO  </v>
          </cell>
          <cell r="H5878">
            <v>0</v>
          </cell>
        </row>
        <row r="5879">
          <cell r="D5879" t="str">
            <v xml:space="preserve">   </v>
          </cell>
          <cell r="E5879" t="str">
            <v xml:space="preserve">   </v>
          </cell>
          <cell r="F5879" t="str">
            <v xml:space="preserve">   </v>
          </cell>
          <cell r="G5879" t="str">
            <v xml:space="preserve">   </v>
          </cell>
          <cell r="H5879" t="str">
            <v xml:space="preserve">   </v>
          </cell>
        </row>
        <row r="5880">
          <cell r="D5880" t="str">
            <v xml:space="preserve"> BDI  </v>
          </cell>
          <cell r="E5880">
            <v>0.27179999999999999</v>
          </cell>
          <cell r="F5880" t="str">
            <v xml:space="preserve">   </v>
          </cell>
          <cell r="G5880" t="str">
            <v xml:space="preserve">   </v>
          </cell>
          <cell r="H5880">
            <v>0</v>
          </cell>
        </row>
        <row r="5881">
          <cell r="D5881" t="str">
            <v xml:space="preserve"> Total  </v>
          </cell>
          <cell r="H5881">
            <v>0</v>
          </cell>
        </row>
        <row r="5882">
          <cell r="I5882" t="str">
            <v>XX</v>
          </cell>
        </row>
        <row r="5883">
          <cell r="D5883" t="str">
            <v xml:space="preserve"> Obra:  </v>
          </cell>
          <cell r="E5883" t="str">
            <v>Construção de Centro Educacional</v>
          </cell>
        </row>
        <row r="5884">
          <cell r="D5884" t="str">
            <v xml:space="preserve"> Local:  </v>
          </cell>
          <cell r="E5884" t="str">
            <v>Município de Assis</v>
          </cell>
          <cell r="F5884" t="str">
            <v xml:space="preserve">   </v>
          </cell>
          <cell r="G5884" t="str">
            <v xml:space="preserve">   </v>
          </cell>
        </row>
        <row r="5885">
          <cell r="D5885" t="str">
            <v xml:space="preserve"> Concorrência :  </v>
          </cell>
          <cell r="E5885" t="str">
            <v xml:space="preserve"> N.º 011/2009</v>
          </cell>
          <cell r="F5885" t="str">
            <v xml:space="preserve">   </v>
          </cell>
          <cell r="G5885" t="str">
            <v xml:space="preserve">   </v>
          </cell>
        </row>
        <row r="5886">
          <cell r="D5886" t="str">
            <v xml:space="preserve"> Composições Unitárias  </v>
          </cell>
        </row>
        <row r="5887">
          <cell r="C5887">
            <v>217</v>
          </cell>
          <cell r="D5887" t="str">
            <v>Esquadria CA-39  - Fornecimento e colocação de esquadrias de alumínio, inclusive contramarcos, ferragens e vidros</v>
          </cell>
          <cell r="E5887" t="str">
            <v xml:space="preserve">   </v>
          </cell>
          <cell r="F5887" t="str">
            <v xml:space="preserve">   </v>
          </cell>
        </row>
        <row r="5888">
          <cell r="D5888" t="str">
            <v xml:space="preserve">   </v>
          </cell>
          <cell r="E5888" t="str">
            <v xml:space="preserve">  Unid.  </v>
          </cell>
          <cell r="F5888" t="str">
            <v xml:space="preserve"> MAT.  </v>
          </cell>
          <cell r="G5888" t="str">
            <v xml:space="preserve">  MDO  </v>
          </cell>
          <cell r="H5888" t="str">
            <v xml:space="preserve">  TOTAL  </v>
          </cell>
        </row>
        <row r="5889">
          <cell r="D5889" t="str">
            <v xml:space="preserve">   </v>
          </cell>
          <cell r="E5889" t="str">
            <v>pç</v>
          </cell>
          <cell r="F5889">
            <v>0</v>
          </cell>
          <cell r="G5889">
            <v>0</v>
          </cell>
          <cell r="H5889">
            <v>0</v>
          </cell>
        </row>
        <row r="5890">
          <cell r="D5890" t="str">
            <v xml:space="preserve">   </v>
          </cell>
          <cell r="E5890" t="str">
            <v xml:space="preserve">   </v>
          </cell>
          <cell r="F5890" t="str">
            <v xml:space="preserve">   </v>
          </cell>
          <cell r="G5890" t="str">
            <v xml:space="preserve">   </v>
          </cell>
          <cell r="H5890" t="str">
            <v xml:space="preserve">   </v>
          </cell>
        </row>
        <row r="5891">
          <cell r="D5891" t="str">
            <v xml:space="preserve"> Material  </v>
          </cell>
          <cell r="E5891" t="str">
            <v xml:space="preserve">  Consumo  </v>
          </cell>
          <cell r="F5891" t="str">
            <v xml:space="preserve"> Unid.  </v>
          </cell>
          <cell r="G5891" t="str">
            <v xml:space="preserve">  Pr. Unit.  </v>
          </cell>
          <cell r="H5891" t="str">
            <v xml:space="preserve">  Custo  </v>
          </cell>
        </row>
        <row r="5892">
          <cell r="D5892">
            <v>0</v>
          </cell>
          <cell r="E5892">
            <v>0</v>
          </cell>
          <cell r="F5892">
            <v>0</v>
          </cell>
          <cell r="G5892">
            <v>0</v>
          </cell>
          <cell r="H5892">
            <v>0</v>
          </cell>
        </row>
        <row r="5893">
          <cell r="D5893">
            <v>0</v>
          </cell>
          <cell r="E5893">
            <v>0</v>
          </cell>
          <cell r="F5893">
            <v>0</v>
          </cell>
          <cell r="G5893">
            <v>0</v>
          </cell>
          <cell r="H5893">
            <v>0</v>
          </cell>
        </row>
        <row r="5894">
          <cell r="D5894">
            <v>0</v>
          </cell>
          <cell r="E5894">
            <v>0</v>
          </cell>
          <cell r="F5894">
            <v>0</v>
          </cell>
          <cell r="G5894">
            <v>0</v>
          </cell>
          <cell r="H5894">
            <v>0</v>
          </cell>
        </row>
        <row r="5895">
          <cell r="D5895">
            <v>0</v>
          </cell>
          <cell r="E5895">
            <v>0</v>
          </cell>
          <cell r="F5895">
            <v>0</v>
          </cell>
          <cell r="G5895">
            <v>0</v>
          </cell>
          <cell r="H5895">
            <v>0</v>
          </cell>
        </row>
        <row r="5896">
          <cell r="D5896">
            <v>0</v>
          </cell>
          <cell r="E5896">
            <v>0</v>
          </cell>
          <cell r="F5896">
            <v>0</v>
          </cell>
          <cell r="G5896">
            <v>0</v>
          </cell>
          <cell r="H5896">
            <v>0</v>
          </cell>
        </row>
        <row r="5897">
          <cell r="D5897">
            <v>0</v>
          </cell>
          <cell r="E5897">
            <v>0</v>
          </cell>
          <cell r="F5897">
            <v>0</v>
          </cell>
          <cell r="G5897">
            <v>0</v>
          </cell>
          <cell r="H5897">
            <v>0</v>
          </cell>
        </row>
        <row r="5898">
          <cell r="D5898">
            <v>0</v>
          </cell>
          <cell r="E5898">
            <v>0</v>
          </cell>
          <cell r="F5898">
            <v>0</v>
          </cell>
          <cell r="G5898">
            <v>0</v>
          </cell>
          <cell r="H5898">
            <v>0</v>
          </cell>
        </row>
        <row r="5899">
          <cell r="B5899">
            <v>217</v>
          </cell>
          <cell r="D5899" t="str">
            <v xml:space="preserve"> Total Material  </v>
          </cell>
          <cell r="H5899">
            <v>0</v>
          </cell>
        </row>
        <row r="5900">
          <cell r="D5900" t="str">
            <v xml:space="preserve">   </v>
          </cell>
          <cell r="E5900" t="str">
            <v xml:space="preserve">   </v>
          </cell>
          <cell r="F5900" t="str">
            <v xml:space="preserve">   </v>
          </cell>
          <cell r="G5900" t="str">
            <v xml:space="preserve">   </v>
          </cell>
          <cell r="H5900" t="str">
            <v xml:space="preserve">   </v>
          </cell>
        </row>
        <row r="5901">
          <cell r="D5901" t="str">
            <v xml:space="preserve"> Mão de Obra  </v>
          </cell>
          <cell r="E5901" t="str">
            <v xml:space="preserve">  Consumo  </v>
          </cell>
          <cell r="F5901" t="str">
            <v xml:space="preserve"> Unid.  </v>
          </cell>
          <cell r="G5901" t="str">
            <v xml:space="preserve">  Pr. Unit.  </v>
          </cell>
          <cell r="H5901" t="str">
            <v xml:space="preserve">  Custo  </v>
          </cell>
        </row>
        <row r="5902">
          <cell r="D5902">
            <v>0</v>
          </cell>
          <cell r="E5902">
            <v>0</v>
          </cell>
          <cell r="F5902">
            <v>0</v>
          </cell>
          <cell r="G5902">
            <v>0</v>
          </cell>
          <cell r="H5902">
            <v>0</v>
          </cell>
        </row>
        <row r="5903">
          <cell r="D5903">
            <v>0</v>
          </cell>
          <cell r="E5903">
            <v>0</v>
          </cell>
          <cell r="F5903">
            <v>0</v>
          </cell>
          <cell r="G5903">
            <v>0</v>
          </cell>
          <cell r="H5903">
            <v>0</v>
          </cell>
        </row>
        <row r="5904">
          <cell r="D5904">
            <v>0</v>
          </cell>
          <cell r="E5904">
            <v>0</v>
          </cell>
          <cell r="F5904">
            <v>0</v>
          </cell>
          <cell r="G5904">
            <v>0</v>
          </cell>
          <cell r="H5904">
            <v>0</v>
          </cell>
        </row>
        <row r="5905">
          <cell r="D5905">
            <v>0</v>
          </cell>
          <cell r="E5905">
            <v>0</v>
          </cell>
          <cell r="F5905">
            <v>0</v>
          </cell>
          <cell r="G5905">
            <v>0</v>
          </cell>
          <cell r="H5905">
            <v>0</v>
          </cell>
        </row>
        <row r="5906">
          <cell r="D5906">
            <v>0</v>
          </cell>
          <cell r="E5906">
            <v>0</v>
          </cell>
          <cell r="F5906">
            <v>0</v>
          </cell>
          <cell r="G5906">
            <v>0</v>
          </cell>
          <cell r="H5906">
            <v>0</v>
          </cell>
        </row>
        <row r="5907">
          <cell r="D5907" t="str">
            <v xml:space="preserve"> Sub-Total  </v>
          </cell>
          <cell r="H5907">
            <v>0</v>
          </cell>
        </row>
        <row r="5908">
          <cell r="D5908" t="str">
            <v xml:space="preserve"> Leis Sociais  </v>
          </cell>
          <cell r="E5908">
            <v>0</v>
          </cell>
          <cell r="F5908" t="str">
            <v xml:space="preserve">   </v>
          </cell>
          <cell r="G5908" t="str">
            <v xml:space="preserve">   </v>
          </cell>
          <cell r="H5908">
            <v>0</v>
          </cell>
        </row>
        <row r="5909">
          <cell r="A5909">
            <v>217</v>
          </cell>
          <cell r="D5909" t="str">
            <v xml:space="preserve"> Total MDO  </v>
          </cell>
          <cell r="H5909">
            <v>0</v>
          </cell>
        </row>
        <row r="5910">
          <cell r="D5910" t="str">
            <v xml:space="preserve">   </v>
          </cell>
          <cell r="E5910" t="str">
            <v xml:space="preserve">   </v>
          </cell>
          <cell r="F5910" t="str">
            <v xml:space="preserve">   </v>
          </cell>
          <cell r="G5910" t="str">
            <v xml:space="preserve">   </v>
          </cell>
          <cell r="H5910" t="str">
            <v xml:space="preserve">   </v>
          </cell>
        </row>
        <row r="5911">
          <cell r="D5911" t="str">
            <v xml:space="preserve"> BDI  </v>
          </cell>
          <cell r="E5911">
            <v>0.27179999999999999</v>
          </cell>
          <cell r="F5911" t="str">
            <v xml:space="preserve">   </v>
          </cell>
          <cell r="G5911" t="str">
            <v xml:space="preserve">   </v>
          </cell>
          <cell r="H5911">
            <v>0</v>
          </cell>
        </row>
        <row r="5912">
          <cell r="D5912" t="str">
            <v xml:space="preserve"> Total  </v>
          </cell>
          <cell r="H5912">
            <v>0</v>
          </cell>
        </row>
        <row r="5913">
          <cell r="I5913" t="str">
            <v>XX</v>
          </cell>
        </row>
        <row r="5914">
          <cell r="D5914" t="str">
            <v xml:space="preserve"> Obra:  </v>
          </cell>
          <cell r="E5914" t="str">
            <v>Construção de Centro Educacional</v>
          </cell>
        </row>
        <row r="5915">
          <cell r="D5915" t="str">
            <v xml:space="preserve"> Local:  </v>
          </cell>
          <cell r="E5915" t="str">
            <v>Município de Assis</v>
          </cell>
          <cell r="F5915" t="str">
            <v xml:space="preserve">   </v>
          </cell>
          <cell r="G5915" t="str">
            <v xml:space="preserve">   </v>
          </cell>
        </row>
        <row r="5916">
          <cell r="D5916" t="str">
            <v xml:space="preserve"> Concorrência :  </v>
          </cell>
          <cell r="E5916" t="str">
            <v xml:space="preserve"> N.º 011/2009</v>
          </cell>
          <cell r="F5916" t="str">
            <v xml:space="preserve">   </v>
          </cell>
          <cell r="G5916" t="str">
            <v xml:space="preserve">   </v>
          </cell>
        </row>
        <row r="5917">
          <cell r="D5917" t="str">
            <v xml:space="preserve"> Composições Unitárias  </v>
          </cell>
        </row>
        <row r="5918">
          <cell r="C5918">
            <v>218</v>
          </cell>
          <cell r="D5918" t="str">
            <v>Estaca pré-moldada para cargas até 200 kN, seção mínima de 289 cm²</v>
          </cell>
          <cell r="E5918" t="str">
            <v xml:space="preserve">   </v>
          </cell>
          <cell r="F5918" t="str">
            <v xml:space="preserve">   </v>
          </cell>
        </row>
        <row r="5919">
          <cell r="D5919" t="str">
            <v xml:space="preserve">   </v>
          </cell>
          <cell r="E5919" t="str">
            <v xml:space="preserve">  Unid.  </v>
          </cell>
          <cell r="F5919" t="str">
            <v xml:space="preserve"> MAT.  </v>
          </cell>
          <cell r="G5919" t="str">
            <v xml:space="preserve">  MDO  </v>
          </cell>
          <cell r="H5919" t="str">
            <v xml:space="preserve">  TOTAL  </v>
          </cell>
        </row>
        <row r="5920">
          <cell r="D5920" t="str">
            <v xml:space="preserve">   </v>
          </cell>
          <cell r="E5920" t="str">
            <v>m</v>
          </cell>
          <cell r="F5920">
            <v>51.2</v>
          </cell>
          <cell r="G5920">
            <v>0</v>
          </cell>
          <cell r="H5920">
            <v>51.2</v>
          </cell>
        </row>
        <row r="5921">
          <cell r="D5921" t="str">
            <v xml:space="preserve">   </v>
          </cell>
          <cell r="E5921" t="str">
            <v xml:space="preserve">   </v>
          </cell>
          <cell r="F5921" t="str">
            <v xml:space="preserve">   </v>
          </cell>
          <cell r="G5921" t="str">
            <v xml:space="preserve">   </v>
          </cell>
          <cell r="H5921" t="str">
            <v xml:space="preserve">   </v>
          </cell>
        </row>
        <row r="5922">
          <cell r="D5922" t="str">
            <v xml:space="preserve"> Material  </v>
          </cell>
          <cell r="E5922" t="str">
            <v xml:space="preserve">  Consumo  </v>
          </cell>
          <cell r="F5922" t="str">
            <v xml:space="preserve"> Unid.  </v>
          </cell>
          <cell r="G5922" t="str">
            <v xml:space="preserve">  Pr. Unit.  </v>
          </cell>
          <cell r="H5922" t="str">
            <v xml:space="preserve">  Custo  </v>
          </cell>
        </row>
        <row r="5923">
          <cell r="D5923" t="str">
            <v>Fornecimento e Cravação de Estaca - carga admissivel 20 t</v>
          </cell>
          <cell r="E5923">
            <v>1</v>
          </cell>
          <cell r="F5923" t="str">
            <v>m</v>
          </cell>
          <cell r="G5923">
            <v>51.2</v>
          </cell>
          <cell r="H5923">
            <v>51.2</v>
          </cell>
          <cell r="J5923" t="str">
            <v>it00348</v>
          </cell>
          <cell r="K5923">
            <v>1</v>
          </cell>
        </row>
        <row r="5924">
          <cell r="D5924">
            <v>0</v>
          </cell>
          <cell r="E5924">
            <v>0</v>
          </cell>
          <cell r="F5924">
            <v>0</v>
          </cell>
          <cell r="G5924">
            <v>0</v>
          </cell>
          <cell r="H5924">
            <v>0</v>
          </cell>
        </row>
        <row r="5925">
          <cell r="D5925">
            <v>0</v>
          </cell>
          <cell r="E5925">
            <v>0</v>
          </cell>
          <cell r="F5925">
            <v>0</v>
          </cell>
          <cell r="G5925">
            <v>0</v>
          </cell>
          <cell r="H5925">
            <v>0</v>
          </cell>
        </row>
        <row r="5926">
          <cell r="D5926">
            <v>0</v>
          </cell>
          <cell r="E5926">
            <v>0</v>
          </cell>
          <cell r="F5926">
            <v>0</v>
          </cell>
          <cell r="G5926">
            <v>0</v>
          </cell>
          <cell r="H5926">
            <v>0</v>
          </cell>
        </row>
        <row r="5927">
          <cell r="D5927">
            <v>0</v>
          </cell>
          <cell r="E5927">
            <v>0</v>
          </cell>
          <cell r="F5927">
            <v>0</v>
          </cell>
          <cell r="G5927">
            <v>0</v>
          </cell>
          <cell r="H5927">
            <v>0</v>
          </cell>
        </row>
        <row r="5928">
          <cell r="D5928">
            <v>0</v>
          </cell>
          <cell r="E5928">
            <v>0</v>
          </cell>
          <cell r="F5928">
            <v>0</v>
          </cell>
          <cell r="G5928">
            <v>0</v>
          </cell>
          <cell r="H5928">
            <v>0</v>
          </cell>
        </row>
        <row r="5929">
          <cell r="D5929">
            <v>0</v>
          </cell>
          <cell r="E5929">
            <v>0</v>
          </cell>
          <cell r="F5929">
            <v>0</v>
          </cell>
          <cell r="G5929">
            <v>0</v>
          </cell>
          <cell r="H5929">
            <v>0</v>
          </cell>
        </row>
        <row r="5930">
          <cell r="B5930">
            <v>218</v>
          </cell>
          <cell r="D5930" t="str">
            <v xml:space="preserve"> Total Material  </v>
          </cell>
          <cell r="H5930">
            <v>51.2</v>
          </cell>
        </row>
        <row r="5931">
          <cell r="D5931" t="str">
            <v xml:space="preserve">   </v>
          </cell>
          <cell r="E5931" t="str">
            <v xml:space="preserve">   </v>
          </cell>
          <cell r="F5931" t="str">
            <v xml:space="preserve">   </v>
          </cell>
          <cell r="G5931" t="str">
            <v xml:space="preserve">   </v>
          </cell>
          <cell r="H5931" t="str">
            <v xml:space="preserve">   </v>
          </cell>
        </row>
        <row r="5932">
          <cell r="D5932" t="str">
            <v xml:space="preserve"> Mão de Obra  </v>
          </cell>
          <cell r="E5932" t="str">
            <v xml:space="preserve">  Consumo  </v>
          </cell>
          <cell r="F5932" t="str">
            <v xml:space="preserve"> Unid.  </v>
          </cell>
          <cell r="G5932" t="str">
            <v xml:space="preserve">  Pr. Unit.  </v>
          </cell>
          <cell r="H5932" t="str">
            <v xml:space="preserve">  Custo  </v>
          </cell>
        </row>
        <row r="5933">
          <cell r="D5933">
            <v>0</v>
          </cell>
          <cell r="E5933">
            <v>0</v>
          </cell>
          <cell r="F5933">
            <v>0</v>
          </cell>
          <cell r="G5933">
            <v>0</v>
          </cell>
          <cell r="H5933">
            <v>0</v>
          </cell>
        </row>
        <row r="5934">
          <cell r="D5934">
            <v>0</v>
          </cell>
          <cell r="E5934">
            <v>0</v>
          </cell>
          <cell r="F5934">
            <v>0</v>
          </cell>
          <cell r="G5934">
            <v>0</v>
          </cell>
          <cell r="H5934">
            <v>0</v>
          </cell>
        </row>
        <row r="5935">
          <cell r="D5935">
            <v>0</v>
          </cell>
          <cell r="E5935">
            <v>0</v>
          </cell>
          <cell r="F5935">
            <v>0</v>
          </cell>
          <cell r="G5935">
            <v>0</v>
          </cell>
          <cell r="H5935">
            <v>0</v>
          </cell>
        </row>
        <row r="5936">
          <cell r="D5936">
            <v>0</v>
          </cell>
          <cell r="E5936">
            <v>0</v>
          </cell>
          <cell r="F5936">
            <v>0</v>
          </cell>
          <cell r="G5936">
            <v>0</v>
          </cell>
          <cell r="H5936">
            <v>0</v>
          </cell>
        </row>
        <row r="5937">
          <cell r="D5937">
            <v>0</v>
          </cell>
          <cell r="E5937">
            <v>0</v>
          </cell>
          <cell r="F5937">
            <v>0</v>
          </cell>
          <cell r="G5937">
            <v>0</v>
          </cell>
          <cell r="H5937">
            <v>0</v>
          </cell>
        </row>
        <row r="5938">
          <cell r="D5938" t="str">
            <v xml:space="preserve"> Sub-Total  </v>
          </cell>
          <cell r="H5938">
            <v>0</v>
          </cell>
        </row>
        <row r="5939">
          <cell r="D5939" t="str">
            <v xml:space="preserve"> Leis Sociais  </v>
          </cell>
          <cell r="E5939">
            <v>0</v>
          </cell>
          <cell r="F5939" t="str">
            <v xml:space="preserve">   </v>
          </cell>
          <cell r="G5939" t="str">
            <v xml:space="preserve">   </v>
          </cell>
          <cell r="H5939">
            <v>0</v>
          </cell>
        </row>
        <row r="5940">
          <cell r="A5940">
            <v>218</v>
          </cell>
          <cell r="D5940" t="str">
            <v xml:space="preserve"> Total MDO  </v>
          </cell>
          <cell r="H5940">
            <v>0</v>
          </cell>
        </row>
        <row r="5941">
          <cell r="D5941" t="str">
            <v xml:space="preserve">   </v>
          </cell>
          <cell r="E5941" t="str">
            <v xml:space="preserve">   </v>
          </cell>
          <cell r="F5941" t="str">
            <v xml:space="preserve">   </v>
          </cell>
          <cell r="G5941" t="str">
            <v xml:space="preserve">   </v>
          </cell>
          <cell r="H5941" t="str">
            <v xml:space="preserve">   </v>
          </cell>
        </row>
        <row r="5942">
          <cell r="D5942" t="str">
            <v xml:space="preserve"> BDI  </v>
          </cell>
          <cell r="E5942">
            <v>0.27179999999999999</v>
          </cell>
          <cell r="F5942" t="str">
            <v xml:space="preserve">   </v>
          </cell>
          <cell r="G5942" t="str">
            <v xml:space="preserve">   </v>
          </cell>
          <cell r="H5942">
            <v>0</v>
          </cell>
        </row>
        <row r="5943">
          <cell r="D5943" t="str">
            <v xml:space="preserve"> Total  </v>
          </cell>
          <cell r="H5943">
            <v>0</v>
          </cell>
        </row>
        <row r="5944">
          <cell r="I5944" t="str">
            <v>XX</v>
          </cell>
        </row>
        <row r="5945">
          <cell r="D5945" t="str">
            <v xml:space="preserve"> Obra:  </v>
          </cell>
          <cell r="E5945" t="str">
            <v>Construção de Centro Educacional</v>
          </cell>
        </row>
        <row r="5946">
          <cell r="D5946" t="str">
            <v xml:space="preserve"> Local:  </v>
          </cell>
          <cell r="E5946" t="str">
            <v>Município de Assis</v>
          </cell>
          <cell r="F5946" t="str">
            <v xml:space="preserve">   </v>
          </cell>
          <cell r="G5946" t="str">
            <v xml:space="preserve">   </v>
          </cell>
        </row>
        <row r="5947">
          <cell r="D5947" t="str">
            <v xml:space="preserve"> Concorrência :  </v>
          </cell>
          <cell r="E5947" t="str">
            <v xml:space="preserve"> N.º 011/2009</v>
          </cell>
          <cell r="F5947" t="str">
            <v xml:space="preserve">   </v>
          </cell>
          <cell r="G5947" t="str">
            <v xml:space="preserve">   </v>
          </cell>
        </row>
        <row r="5948">
          <cell r="D5948" t="str">
            <v xml:space="preserve"> Composições Unitárias  </v>
          </cell>
        </row>
        <row r="5949">
          <cell r="C5949">
            <v>219</v>
          </cell>
          <cell r="D5949" t="str">
            <v>Estaca pré-moldada para cargas até 300 kN, seção mínima de 380 cm²</v>
          </cell>
          <cell r="E5949" t="str">
            <v xml:space="preserve">   </v>
          </cell>
          <cell r="F5949" t="str">
            <v xml:space="preserve">   </v>
          </cell>
        </row>
        <row r="5950">
          <cell r="D5950" t="str">
            <v xml:space="preserve">   </v>
          </cell>
          <cell r="E5950" t="str">
            <v xml:space="preserve">  Unid.  </v>
          </cell>
          <cell r="F5950" t="str">
            <v xml:space="preserve"> MAT.  </v>
          </cell>
          <cell r="G5950" t="str">
            <v xml:space="preserve">  MDO  </v>
          </cell>
          <cell r="H5950" t="str">
            <v xml:space="preserve">  TOTAL  </v>
          </cell>
        </row>
        <row r="5951">
          <cell r="D5951" t="str">
            <v xml:space="preserve">   </v>
          </cell>
          <cell r="E5951" t="str">
            <v>m</v>
          </cell>
          <cell r="F5951">
            <v>61.2</v>
          </cell>
          <cell r="G5951">
            <v>0</v>
          </cell>
          <cell r="H5951">
            <v>61.2</v>
          </cell>
        </row>
        <row r="5952">
          <cell r="D5952" t="str">
            <v xml:space="preserve">   </v>
          </cell>
          <cell r="E5952" t="str">
            <v xml:space="preserve">   </v>
          </cell>
          <cell r="F5952" t="str">
            <v xml:space="preserve">   </v>
          </cell>
          <cell r="G5952" t="str">
            <v xml:space="preserve">   </v>
          </cell>
          <cell r="H5952" t="str">
            <v xml:space="preserve">   </v>
          </cell>
        </row>
        <row r="5953">
          <cell r="D5953" t="str">
            <v xml:space="preserve"> Material  </v>
          </cell>
          <cell r="E5953" t="str">
            <v xml:space="preserve">  Consumo  </v>
          </cell>
          <cell r="F5953" t="str">
            <v xml:space="preserve"> Unid.  </v>
          </cell>
          <cell r="G5953" t="str">
            <v xml:space="preserve">  Pr. Unit.  </v>
          </cell>
          <cell r="H5953" t="str">
            <v xml:space="preserve">  Custo  </v>
          </cell>
        </row>
        <row r="5954">
          <cell r="D5954" t="str">
            <v>Fornecimento e Cravação de Estaca - carga admissivel 30 t</v>
          </cell>
          <cell r="E5954">
            <v>1</v>
          </cell>
          <cell r="F5954" t="str">
            <v>m</v>
          </cell>
          <cell r="G5954">
            <v>61.2</v>
          </cell>
          <cell r="H5954">
            <v>61.2</v>
          </cell>
          <cell r="J5954" t="str">
            <v>it00349</v>
          </cell>
          <cell r="K5954">
            <v>1</v>
          </cell>
        </row>
        <row r="5955">
          <cell r="D5955">
            <v>0</v>
          </cell>
          <cell r="E5955">
            <v>0</v>
          </cell>
          <cell r="F5955">
            <v>0</v>
          </cell>
          <cell r="G5955">
            <v>0</v>
          </cell>
          <cell r="H5955">
            <v>0</v>
          </cell>
        </row>
        <row r="5956">
          <cell r="D5956">
            <v>0</v>
          </cell>
          <cell r="E5956">
            <v>0</v>
          </cell>
          <cell r="F5956">
            <v>0</v>
          </cell>
          <cell r="G5956">
            <v>0</v>
          </cell>
          <cell r="H5956">
            <v>0</v>
          </cell>
        </row>
        <row r="5957">
          <cell r="D5957">
            <v>0</v>
          </cell>
          <cell r="E5957">
            <v>0</v>
          </cell>
          <cell r="F5957">
            <v>0</v>
          </cell>
          <cell r="G5957">
            <v>0</v>
          </cell>
          <cell r="H5957">
            <v>0</v>
          </cell>
        </row>
        <row r="5958">
          <cell r="D5958">
            <v>0</v>
          </cell>
          <cell r="E5958">
            <v>0</v>
          </cell>
          <cell r="F5958">
            <v>0</v>
          </cell>
          <cell r="G5958">
            <v>0</v>
          </cell>
          <cell r="H5958">
            <v>0</v>
          </cell>
        </row>
        <row r="5959">
          <cell r="D5959">
            <v>0</v>
          </cell>
          <cell r="E5959">
            <v>0</v>
          </cell>
          <cell r="F5959">
            <v>0</v>
          </cell>
          <cell r="G5959">
            <v>0</v>
          </cell>
          <cell r="H5959">
            <v>0</v>
          </cell>
        </row>
        <row r="5960">
          <cell r="D5960">
            <v>0</v>
          </cell>
          <cell r="E5960">
            <v>0</v>
          </cell>
          <cell r="F5960">
            <v>0</v>
          </cell>
          <cell r="G5960">
            <v>0</v>
          </cell>
          <cell r="H5960">
            <v>0</v>
          </cell>
        </row>
        <row r="5961">
          <cell r="B5961">
            <v>219</v>
          </cell>
          <cell r="D5961" t="str">
            <v xml:space="preserve"> Total Material  </v>
          </cell>
          <cell r="H5961">
            <v>61.2</v>
          </cell>
        </row>
        <row r="5962">
          <cell r="D5962" t="str">
            <v xml:space="preserve">   </v>
          </cell>
          <cell r="E5962" t="str">
            <v xml:space="preserve">   </v>
          </cell>
          <cell r="F5962" t="str">
            <v xml:space="preserve">   </v>
          </cell>
          <cell r="G5962" t="str">
            <v xml:space="preserve">   </v>
          </cell>
          <cell r="H5962" t="str">
            <v xml:space="preserve">   </v>
          </cell>
        </row>
        <row r="5963">
          <cell r="D5963" t="str">
            <v xml:space="preserve"> Mão de Obra  </v>
          </cell>
          <cell r="E5963" t="str">
            <v xml:space="preserve">  Consumo  </v>
          </cell>
          <cell r="F5963" t="str">
            <v xml:space="preserve"> Unid.  </v>
          </cell>
          <cell r="G5963" t="str">
            <v xml:space="preserve">  Pr. Unit.  </v>
          </cell>
          <cell r="H5963" t="str">
            <v xml:space="preserve">  Custo  </v>
          </cell>
        </row>
        <row r="5964">
          <cell r="D5964">
            <v>0</v>
          </cell>
          <cell r="E5964">
            <v>0</v>
          </cell>
          <cell r="F5964">
            <v>0</v>
          </cell>
          <cell r="G5964">
            <v>0</v>
          </cell>
          <cell r="H5964">
            <v>0</v>
          </cell>
        </row>
        <row r="5965">
          <cell r="D5965">
            <v>0</v>
          </cell>
          <cell r="E5965">
            <v>0</v>
          </cell>
          <cell r="F5965">
            <v>0</v>
          </cell>
          <cell r="G5965">
            <v>0</v>
          </cell>
          <cell r="H5965">
            <v>0</v>
          </cell>
        </row>
        <row r="5966">
          <cell r="D5966">
            <v>0</v>
          </cell>
          <cell r="E5966">
            <v>0</v>
          </cell>
          <cell r="F5966">
            <v>0</v>
          </cell>
          <cell r="G5966">
            <v>0</v>
          </cell>
          <cell r="H5966">
            <v>0</v>
          </cell>
        </row>
        <row r="5967">
          <cell r="D5967">
            <v>0</v>
          </cell>
          <cell r="E5967">
            <v>0</v>
          </cell>
          <cell r="F5967">
            <v>0</v>
          </cell>
          <cell r="G5967">
            <v>0</v>
          </cell>
          <cell r="H5967">
            <v>0</v>
          </cell>
        </row>
        <row r="5968">
          <cell r="D5968">
            <v>0</v>
          </cell>
          <cell r="E5968">
            <v>0</v>
          </cell>
          <cell r="F5968">
            <v>0</v>
          </cell>
          <cell r="G5968">
            <v>0</v>
          </cell>
          <cell r="H5968">
            <v>0</v>
          </cell>
        </row>
        <row r="5969">
          <cell r="D5969" t="str">
            <v xml:space="preserve"> Sub-Total  </v>
          </cell>
          <cell r="H5969">
            <v>0</v>
          </cell>
        </row>
        <row r="5970">
          <cell r="D5970" t="str">
            <v xml:space="preserve"> Leis Sociais  </v>
          </cell>
          <cell r="E5970">
            <v>0</v>
          </cell>
          <cell r="F5970" t="str">
            <v xml:space="preserve">   </v>
          </cell>
          <cell r="G5970" t="str">
            <v xml:space="preserve">   </v>
          </cell>
          <cell r="H5970">
            <v>0</v>
          </cell>
        </row>
        <row r="5971">
          <cell r="A5971">
            <v>219</v>
          </cell>
          <cell r="D5971" t="str">
            <v xml:space="preserve"> Total MDO  </v>
          </cell>
          <cell r="H5971">
            <v>0</v>
          </cell>
        </row>
        <row r="5972">
          <cell r="D5972" t="str">
            <v xml:space="preserve">   </v>
          </cell>
          <cell r="E5972" t="str">
            <v xml:space="preserve">   </v>
          </cell>
          <cell r="F5972" t="str">
            <v xml:space="preserve">   </v>
          </cell>
          <cell r="G5972" t="str">
            <v xml:space="preserve">   </v>
          </cell>
          <cell r="H5972" t="str">
            <v xml:space="preserve">   </v>
          </cell>
        </row>
        <row r="5973">
          <cell r="D5973" t="str">
            <v xml:space="preserve"> BDI  </v>
          </cell>
          <cell r="E5973">
            <v>0.27179999999999999</v>
          </cell>
          <cell r="F5973" t="str">
            <v xml:space="preserve">   </v>
          </cell>
          <cell r="G5973" t="str">
            <v xml:space="preserve">   </v>
          </cell>
          <cell r="H5973">
            <v>0</v>
          </cell>
        </row>
        <row r="5974">
          <cell r="D5974" t="str">
            <v xml:space="preserve"> Total  </v>
          </cell>
          <cell r="H5974">
            <v>0</v>
          </cell>
        </row>
        <row r="5975">
          <cell r="I5975" t="str">
            <v>XX</v>
          </cell>
        </row>
        <row r="5976">
          <cell r="D5976" t="str">
            <v xml:space="preserve"> Obra:  </v>
          </cell>
          <cell r="E5976" t="str">
            <v>Construção de Centro Educacional</v>
          </cell>
        </row>
        <row r="5977">
          <cell r="D5977" t="str">
            <v xml:space="preserve"> Local:  </v>
          </cell>
          <cell r="E5977" t="str">
            <v>Município de Assis</v>
          </cell>
          <cell r="F5977" t="str">
            <v xml:space="preserve">   </v>
          </cell>
          <cell r="G5977" t="str">
            <v xml:space="preserve">   </v>
          </cell>
        </row>
        <row r="5978">
          <cell r="D5978" t="str">
            <v xml:space="preserve"> Concorrência :  </v>
          </cell>
          <cell r="E5978" t="str">
            <v xml:space="preserve"> N.º 011/2009</v>
          </cell>
          <cell r="F5978" t="str">
            <v xml:space="preserve">   </v>
          </cell>
          <cell r="G5978" t="str">
            <v xml:space="preserve">   </v>
          </cell>
        </row>
        <row r="5979">
          <cell r="D5979" t="str">
            <v xml:space="preserve"> Composições Unitárias  </v>
          </cell>
        </row>
        <row r="5980">
          <cell r="C5980">
            <v>220</v>
          </cell>
          <cell r="D5980" t="str">
            <v xml:space="preserve">Estaca pré-moldada para cargas até 600 kN </v>
          </cell>
          <cell r="E5980" t="str">
            <v xml:space="preserve">   </v>
          </cell>
          <cell r="F5980" t="str">
            <v xml:space="preserve">   </v>
          </cell>
        </row>
        <row r="5981">
          <cell r="D5981" t="str">
            <v xml:space="preserve">   </v>
          </cell>
          <cell r="E5981" t="str">
            <v xml:space="preserve">  Unid.  </v>
          </cell>
          <cell r="F5981" t="str">
            <v xml:space="preserve"> MAT.  </v>
          </cell>
          <cell r="G5981" t="str">
            <v xml:space="preserve">  MDO  </v>
          </cell>
          <cell r="H5981" t="str">
            <v xml:space="preserve">  TOTAL  </v>
          </cell>
        </row>
        <row r="5982">
          <cell r="D5982" t="str">
            <v xml:space="preserve">   </v>
          </cell>
          <cell r="E5982" t="str">
            <v>m</v>
          </cell>
          <cell r="F5982">
            <v>64</v>
          </cell>
          <cell r="G5982">
            <v>0</v>
          </cell>
          <cell r="H5982">
            <v>64</v>
          </cell>
        </row>
        <row r="5983">
          <cell r="D5983" t="str">
            <v xml:space="preserve">   </v>
          </cell>
          <cell r="E5983" t="str">
            <v xml:space="preserve">   </v>
          </cell>
          <cell r="F5983" t="str">
            <v xml:space="preserve">   </v>
          </cell>
          <cell r="G5983" t="str">
            <v xml:space="preserve">   </v>
          </cell>
          <cell r="H5983" t="str">
            <v xml:space="preserve">   </v>
          </cell>
        </row>
        <row r="5984">
          <cell r="D5984" t="str">
            <v xml:space="preserve"> Material  </v>
          </cell>
          <cell r="E5984" t="str">
            <v xml:space="preserve">  Consumo  </v>
          </cell>
          <cell r="F5984" t="str">
            <v xml:space="preserve"> Unid.  </v>
          </cell>
          <cell r="G5984" t="str">
            <v xml:space="preserve">  Pr. Unit.  </v>
          </cell>
          <cell r="H5984" t="str">
            <v xml:space="preserve">  Custo  </v>
          </cell>
        </row>
        <row r="5985">
          <cell r="D5985" t="str">
            <v xml:space="preserve">FORNECIMENTO E CRAVAÇÃO DE ESTACA DE CONCRETO PRÉ-MOLDADA COM CARGA ADMISSÍVEL P/ ESTRUTURA DE 60T - ATÉ 10M                                                                                            </v>
          </cell>
          <cell r="E5985">
            <v>1</v>
          </cell>
          <cell r="F5985" t="str">
            <v xml:space="preserve">M     </v>
          </cell>
          <cell r="G5985">
            <v>64</v>
          </cell>
          <cell r="H5985">
            <v>64</v>
          </cell>
          <cell r="J5985" t="str">
            <v>0210004</v>
          </cell>
          <cell r="K5985">
            <v>1</v>
          </cell>
        </row>
        <row r="5986">
          <cell r="D5986">
            <v>0</v>
          </cell>
          <cell r="E5986">
            <v>0</v>
          </cell>
          <cell r="F5986">
            <v>0</v>
          </cell>
          <cell r="G5986">
            <v>0</v>
          </cell>
          <cell r="H5986">
            <v>0</v>
          </cell>
        </row>
        <row r="5987">
          <cell r="D5987">
            <v>0</v>
          </cell>
          <cell r="E5987">
            <v>0</v>
          </cell>
          <cell r="F5987">
            <v>0</v>
          </cell>
          <cell r="G5987">
            <v>0</v>
          </cell>
          <cell r="H5987">
            <v>0</v>
          </cell>
        </row>
        <row r="5988">
          <cell r="D5988">
            <v>0</v>
          </cell>
          <cell r="E5988">
            <v>0</v>
          </cell>
          <cell r="F5988">
            <v>0</v>
          </cell>
          <cell r="G5988">
            <v>0</v>
          </cell>
          <cell r="H5988">
            <v>0</v>
          </cell>
        </row>
        <row r="5989">
          <cell r="D5989">
            <v>0</v>
          </cell>
          <cell r="E5989">
            <v>0</v>
          </cell>
          <cell r="F5989">
            <v>0</v>
          </cell>
          <cell r="G5989">
            <v>0</v>
          </cell>
          <cell r="H5989">
            <v>0</v>
          </cell>
        </row>
        <row r="5990">
          <cell r="D5990">
            <v>0</v>
          </cell>
          <cell r="E5990">
            <v>0</v>
          </cell>
          <cell r="F5990">
            <v>0</v>
          </cell>
          <cell r="G5990">
            <v>0</v>
          </cell>
          <cell r="H5990">
            <v>0</v>
          </cell>
        </row>
        <row r="5991">
          <cell r="D5991">
            <v>0</v>
          </cell>
          <cell r="E5991">
            <v>0</v>
          </cell>
          <cell r="F5991">
            <v>0</v>
          </cell>
          <cell r="G5991">
            <v>0</v>
          </cell>
          <cell r="H5991">
            <v>0</v>
          </cell>
        </row>
        <row r="5992">
          <cell r="B5992">
            <v>220</v>
          </cell>
          <cell r="D5992" t="str">
            <v xml:space="preserve"> Total Material  </v>
          </cell>
          <cell r="H5992">
            <v>64</v>
          </cell>
        </row>
        <row r="5993">
          <cell r="D5993" t="str">
            <v xml:space="preserve">   </v>
          </cell>
          <cell r="E5993" t="str">
            <v xml:space="preserve">   </v>
          </cell>
          <cell r="F5993" t="str">
            <v xml:space="preserve">   </v>
          </cell>
          <cell r="G5993" t="str">
            <v xml:space="preserve">   </v>
          </cell>
          <cell r="H5993" t="str">
            <v xml:space="preserve">   </v>
          </cell>
        </row>
        <row r="5994">
          <cell r="D5994" t="str">
            <v xml:space="preserve"> Mão de Obra  </v>
          </cell>
          <cell r="E5994" t="str">
            <v xml:space="preserve">  Consumo  </v>
          </cell>
          <cell r="F5994" t="str">
            <v xml:space="preserve"> Unid.  </v>
          </cell>
          <cell r="G5994" t="str">
            <v xml:space="preserve">  Pr. Unit.  </v>
          </cell>
          <cell r="H5994" t="str">
            <v xml:space="preserve">  Custo  </v>
          </cell>
        </row>
        <row r="5995">
          <cell r="D5995">
            <v>0</v>
          </cell>
          <cell r="E5995">
            <v>0</v>
          </cell>
          <cell r="F5995">
            <v>0</v>
          </cell>
          <cell r="G5995">
            <v>0</v>
          </cell>
          <cell r="H5995">
            <v>0</v>
          </cell>
        </row>
        <row r="5996">
          <cell r="D5996">
            <v>0</v>
          </cell>
          <cell r="E5996">
            <v>0</v>
          </cell>
          <cell r="F5996">
            <v>0</v>
          </cell>
          <cell r="G5996">
            <v>0</v>
          </cell>
          <cell r="H5996">
            <v>0</v>
          </cell>
        </row>
        <row r="5997">
          <cell r="D5997">
            <v>0</v>
          </cell>
          <cell r="E5997">
            <v>0</v>
          </cell>
          <cell r="F5997">
            <v>0</v>
          </cell>
          <cell r="G5997">
            <v>0</v>
          </cell>
          <cell r="H5997">
            <v>0</v>
          </cell>
        </row>
        <row r="5998">
          <cell r="D5998">
            <v>0</v>
          </cell>
          <cell r="E5998">
            <v>0</v>
          </cell>
          <cell r="F5998">
            <v>0</v>
          </cell>
          <cell r="G5998">
            <v>0</v>
          </cell>
          <cell r="H5998">
            <v>0</v>
          </cell>
        </row>
        <row r="5999">
          <cell r="D5999">
            <v>0</v>
          </cell>
          <cell r="E5999">
            <v>0</v>
          </cell>
          <cell r="F5999">
            <v>0</v>
          </cell>
          <cell r="G5999">
            <v>0</v>
          </cell>
          <cell r="H5999">
            <v>0</v>
          </cell>
        </row>
        <row r="6000">
          <cell r="D6000" t="str">
            <v xml:space="preserve"> Sub-Total  </v>
          </cell>
          <cell r="H6000">
            <v>0</v>
          </cell>
        </row>
        <row r="6001">
          <cell r="D6001" t="str">
            <v xml:space="preserve"> Leis Sociais  </v>
          </cell>
          <cell r="E6001">
            <v>0</v>
          </cell>
          <cell r="F6001" t="str">
            <v xml:space="preserve">   </v>
          </cell>
          <cell r="G6001" t="str">
            <v xml:space="preserve">   </v>
          </cell>
          <cell r="H6001">
            <v>0</v>
          </cell>
        </row>
        <row r="6002">
          <cell r="A6002">
            <v>220</v>
          </cell>
          <cell r="D6002" t="str">
            <v xml:space="preserve"> Total MDO  </v>
          </cell>
          <cell r="H6002">
            <v>0</v>
          </cell>
        </row>
        <row r="6003">
          <cell r="D6003" t="str">
            <v xml:space="preserve">   </v>
          </cell>
          <cell r="E6003" t="str">
            <v xml:space="preserve">   </v>
          </cell>
          <cell r="F6003" t="str">
            <v xml:space="preserve">   </v>
          </cell>
          <cell r="G6003" t="str">
            <v xml:space="preserve">   </v>
          </cell>
          <cell r="H6003" t="str">
            <v xml:space="preserve">   </v>
          </cell>
        </row>
        <row r="6004">
          <cell r="D6004" t="str">
            <v xml:space="preserve"> BDI  </v>
          </cell>
          <cell r="E6004">
            <v>0.27179999999999999</v>
          </cell>
          <cell r="F6004" t="str">
            <v xml:space="preserve">   </v>
          </cell>
          <cell r="G6004" t="str">
            <v xml:space="preserve">   </v>
          </cell>
          <cell r="H6004">
            <v>0</v>
          </cell>
        </row>
        <row r="6005">
          <cell r="D6005" t="str">
            <v xml:space="preserve"> Total  </v>
          </cell>
          <cell r="H6005">
            <v>0</v>
          </cell>
        </row>
        <row r="6006">
          <cell r="I6006" t="str">
            <v>XX</v>
          </cell>
        </row>
        <row r="6007">
          <cell r="D6007" t="str">
            <v xml:space="preserve"> Obra:  </v>
          </cell>
          <cell r="E6007" t="str">
            <v>Construção de Centro Educacional</v>
          </cell>
        </row>
        <row r="6008">
          <cell r="D6008" t="str">
            <v xml:space="preserve"> Local:  </v>
          </cell>
          <cell r="E6008" t="str">
            <v>Município de Assis</v>
          </cell>
          <cell r="F6008" t="str">
            <v xml:space="preserve">   </v>
          </cell>
          <cell r="G6008" t="str">
            <v xml:space="preserve">   </v>
          </cell>
        </row>
        <row r="6009">
          <cell r="D6009" t="str">
            <v xml:space="preserve"> Concorrência :  </v>
          </cell>
          <cell r="E6009" t="str">
            <v xml:space="preserve"> N.º 011/2009</v>
          </cell>
          <cell r="F6009" t="str">
            <v xml:space="preserve">   </v>
          </cell>
          <cell r="G6009" t="str">
            <v xml:space="preserve">   </v>
          </cell>
        </row>
        <row r="6010">
          <cell r="D6010" t="str">
            <v xml:space="preserve"> Composições Unitárias  </v>
          </cell>
        </row>
        <row r="6011">
          <cell r="C6011">
            <v>221</v>
          </cell>
          <cell r="D6011" t="str">
            <v>Estacas pré-moldadas - capacidade de carga 200kN - seção mínima 289cm2</v>
          </cell>
          <cell r="E6011" t="str">
            <v xml:space="preserve">   </v>
          </cell>
          <cell r="F6011" t="str">
            <v xml:space="preserve">   </v>
          </cell>
        </row>
        <row r="6012">
          <cell r="D6012" t="str">
            <v xml:space="preserve">   </v>
          </cell>
          <cell r="E6012" t="str">
            <v xml:space="preserve">  Unid.  </v>
          </cell>
          <cell r="F6012" t="str">
            <v xml:space="preserve"> MAT.  </v>
          </cell>
          <cell r="G6012" t="str">
            <v xml:space="preserve">  MDO  </v>
          </cell>
          <cell r="H6012" t="str">
            <v xml:space="preserve">  TOTAL  </v>
          </cell>
        </row>
        <row r="6013">
          <cell r="D6013" t="str">
            <v xml:space="preserve">   </v>
          </cell>
          <cell r="E6013" t="str">
            <v>m</v>
          </cell>
          <cell r="F6013">
            <v>51.2</v>
          </cell>
          <cell r="G6013">
            <v>0</v>
          </cell>
          <cell r="H6013">
            <v>51.2</v>
          </cell>
        </row>
        <row r="6014">
          <cell r="D6014" t="str">
            <v xml:space="preserve">   </v>
          </cell>
          <cell r="E6014" t="str">
            <v xml:space="preserve">   </v>
          </cell>
          <cell r="F6014" t="str">
            <v xml:space="preserve">   </v>
          </cell>
          <cell r="G6014" t="str">
            <v xml:space="preserve">   </v>
          </cell>
          <cell r="H6014" t="str">
            <v xml:space="preserve">   </v>
          </cell>
        </row>
        <row r="6015">
          <cell r="D6015" t="str">
            <v xml:space="preserve"> Material  </v>
          </cell>
          <cell r="E6015" t="str">
            <v xml:space="preserve">  Consumo  </v>
          </cell>
          <cell r="F6015" t="str">
            <v xml:space="preserve"> Unid.  </v>
          </cell>
          <cell r="G6015" t="str">
            <v xml:space="preserve">  Pr. Unit.  </v>
          </cell>
          <cell r="H6015" t="str">
            <v xml:space="preserve">  Custo  </v>
          </cell>
        </row>
        <row r="6016">
          <cell r="D6016" t="str">
            <v>Fornecimento e Cravação de Estaca - carga admissivel 20 t</v>
          </cell>
          <cell r="E6016">
            <v>1</v>
          </cell>
          <cell r="F6016" t="str">
            <v>m</v>
          </cell>
          <cell r="G6016">
            <v>51.2</v>
          </cell>
          <cell r="H6016">
            <v>51.2</v>
          </cell>
          <cell r="J6016" t="str">
            <v>it00348</v>
          </cell>
          <cell r="K6016">
            <v>1</v>
          </cell>
        </row>
        <row r="6017">
          <cell r="D6017">
            <v>0</v>
          </cell>
          <cell r="E6017">
            <v>0</v>
          </cell>
          <cell r="F6017">
            <v>0</v>
          </cell>
          <cell r="G6017">
            <v>0</v>
          </cell>
          <cell r="H6017">
            <v>0</v>
          </cell>
        </row>
        <row r="6018">
          <cell r="D6018">
            <v>0</v>
          </cell>
          <cell r="E6018">
            <v>0</v>
          </cell>
          <cell r="F6018">
            <v>0</v>
          </cell>
          <cell r="G6018">
            <v>0</v>
          </cell>
          <cell r="H6018">
            <v>0</v>
          </cell>
        </row>
        <row r="6019">
          <cell r="D6019">
            <v>0</v>
          </cell>
          <cell r="E6019">
            <v>0</v>
          </cell>
          <cell r="F6019">
            <v>0</v>
          </cell>
          <cell r="G6019">
            <v>0</v>
          </cell>
          <cell r="H6019">
            <v>0</v>
          </cell>
        </row>
        <row r="6020">
          <cell r="D6020">
            <v>0</v>
          </cell>
          <cell r="E6020">
            <v>0</v>
          </cell>
          <cell r="F6020">
            <v>0</v>
          </cell>
          <cell r="G6020">
            <v>0</v>
          </cell>
          <cell r="H6020">
            <v>0</v>
          </cell>
        </row>
        <row r="6021">
          <cell r="D6021">
            <v>0</v>
          </cell>
          <cell r="E6021">
            <v>0</v>
          </cell>
          <cell r="F6021">
            <v>0</v>
          </cell>
          <cell r="G6021">
            <v>0</v>
          </cell>
          <cell r="H6021">
            <v>0</v>
          </cell>
        </row>
        <row r="6022">
          <cell r="D6022">
            <v>0</v>
          </cell>
          <cell r="E6022">
            <v>0</v>
          </cell>
          <cell r="F6022">
            <v>0</v>
          </cell>
          <cell r="G6022">
            <v>0</v>
          </cell>
          <cell r="H6022">
            <v>0</v>
          </cell>
        </row>
        <row r="6023">
          <cell r="B6023">
            <v>221</v>
          </cell>
          <cell r="D6023" t="str">
            <v xml:space="preserve"> Total Material  </v>
          </cell>
          <cell r="H6023">
            <v>51.2</v>
          </cell>
        </row>
        <row r="6024">
          <cell r="D6024" t="str">
            <v xml:space="preserve">   </v>
          </cell>
          <cell r="E6024" t="str">
            <v xml:space="preserve">   </v>
          </cell>
          <cell r="F6024" t="str">
            <v xml:space="preserve">   </v>
          </cell>
          <cell r="G6024" t="str">
            <v xml:space="preserve">   </v>
          </cell>
          <cell r="H6024" t="str">
            <v xml:space="preserve">   </v>
          </cell>
        </row>
        <row r="6025">
          <cell r="D6025" t="str">
            <v xml:space="preserve"> Mão de Obra  </v>
          </cell>
          <cell r="E6025" t="str">
            <v xml:space="preserve">  Consumo  </v>
          </cell>
          <cell r="F6025" t="str">
            <v xml:space="preserve"> Unid.  </v>
          </cell>
          <cell r="G6025" t="str">
            <v xml:space="preserve">  Pr. Unit.  </v>
          </cell>
          <cell r="H6025" t="str">
            <v xml:space="preserve">  Custo  </v>
          </cell>
        </row>
        <row r="6026">
          <cell r="D6026">
            <v>0</v>
          </cell>
          <cell r="E6026">
            <v>0</v>
          </cell>
          <cell r="F6026">
            <v>0</v>
          </cell>
          <cell r="G6026">
            <v>0</v>
          </cell>
          <cell r="H6026">
            <v>0</v>
          </cell>
        </row>
        <row r="6027">
          <cell r="D6027">
            <v>0</v>
          </cell>
          <cell r="E6027">
            <v>0</v>
          </cell>
          <cell r="F6027">
            <v>0</v>
          </cell>
          <cell r="G6027">
            <v>0</v>
          </cell>
          <cell r="H6027">
            <v>0</v>
          </cell>
        </row>
        <row r="6028">
          <cell r="D6028">
            <v>0</v>
          </cell>
          <cell r="E6028">
            <v>0</v>
          </cell>
          <cell r="F6028">
            <v>0</v>
          </cell>
          <cell r="G6028">
            <v>0</v>
          </cell>
          <cell r="H6028">
            <v>0</v>
          </cell>
        </row>
        <row r="6029">
          <cell r="D6029">
            <v>0</v>
          </cell>
          <cell r="E6029">
            <v>0</v>
          </cell>
          <cell r="F6029">
            <v>0</v>
          </cell>
          <cell r="G6029">
            <v>0</v>
          </cell>
          <cell r="H6029">
            <v>0</v>
          </cell>
        </row>
        <row r="6030">
          <cell r="D6030">
            <v>0</v>
          </cell>
          <cell r="E6030">
            <v>0</v>
          </cell>
          <cell r="F6030">
            <v>0</v>
          </cell>
          <cell r="G6030">
            <v>0</v>
          </cell>
          <cell r="H6030">
            <v>0</v>
          </cell>
        </row>
        <row r="6031">
          <cell r="D6031" t="str">
            <v xml:space="preserve"> Sub-Total  </v>
          </cell>
          <cell r="H6031">
            <v>0</v>
          </cell>
        </row>
        <row r="6032">
          <cell r="D6032" t="str">
            <v xml:space="preserve"> Leis Sociais  </v>
          </cell>
          <cell r="E6032">
            <v>0</v>
          </cell>
          <cell r="F6032" t="str">
            <v xml:space="preserve">   </v>
          </cell>
          <cell r="G6032" t="str">
            <v xml:space="preserve">   </v>
          </cell>
          <cell r="H6032">
            <v>0</v>
          </cell>
        </row>
        <row r="6033">
          <cell r="A6033">
            <v>221</v>
          </cell>
          <cell r="D6033" t="str">
            <v xml:space="preserve"> Total MDO  </v>
          </cell>
          <cell r="H6033">
            <v>0</v>
          </cell>
        </row>
        <row r="6034">
          <cell r="D6034" t="str">
            <v xml:space="preserve">   </v>
          </cell>
          <cell r="E6034" t="str">
            <v xml:space="preserve">   </v>
          </cell>
          <cell r="F6034" t="str">
            <v xml:space="preserve">   </v>
          </cell>
          <cell r="G6034" t="str">
            <v xml:space="preserve">   </v>
          </cell>
          <cell r="H6034" t="str">
            <v xml:space="preserve">   </v>
          </cell>
        </row>
        <row r="6035">
          <cell r="D6035" t="str">
            <v xml:space="preserve"> BDI  </v>
          </cell>
          <cell r="E6035">
            <v>0.27179999999999999</v>
          </cell>
          <cell r="F6035" t="str">
            <v xml:space="preserve">   </v>
          </cell>
          <cell r="G6035" t="str">
            <v xml:space="preserve">   </v>
          </cell>
          <cell r="H6035">
            <v>0</v>
          </cell>
        </row>
        <row r="6036">
          <cell r="D6036" t="str">
            <v xml:space="preserve"> Total  </v>
          </cell>
          <cell r="H6036">
            <v>0</v>
          </cell>
        </row>
        <row r="6037">
          <cell r="I6037" t="str">
            <v>XX</v>
          </cell>
        </row>
        <row r="6038">
          <cell r="D6038" t="str">
            <v xml:space="preserve"> Obra:  </v>
          </cell>
          <cell r="E6038" t="str">
            <v>Construção de Centro Educacional</v>
          </cell>
        </row>
        <row r="6039">
          <cell r="D6039" t="str">
            <v xml:space="preserve"> Local:  </v>
          </cell>
          <cell r="E6039" t="str">
            <v>Município de Assis</v>
          </cell>
          <cell r="F6039" t="str">
            <v xml:space="preserve">   </v>
          </cell>
          <cell r="G6039" t="str">
            <v xml:space="preserve">   </v>
          </cell>
        </row>
        <row r="6040">
          <cell r="D6040" t="str">
            <v xml:space="preserve"> Concorrência :  </v>
          </cell>
          <cell r="E6040" t="str">
            <v xml:space="preserve"> N.º 011/2009</v>
          </cell>
          <cell r="F6040" t="str">
            <v xml:space="preserve">   </v>
          </cell>
          <cell r="G6040" t="str">
            <v xml:space="preserve">   </v>
          </cell>
        </row>
        <row r="6041">
          <cell r="D6041" t="str">
            <v xml:space="preserve"> Composições Unitárias  </v>
          </cell>
        </row>
        <row r="6042">
          <cell r="C6042">
            <v>222</v>
          </cell>
          <cell r="D6042" t="str">
            <v>Estacas pré-moldadas - capacidade de carga 300kN - seção mínima 415cm2</v>
          </cell>
          <cell r="E6042" t="str">
            <v xml:space="preserve">   </v>
          </cell>
          <cell r="F6042" t="str">
            <v xml:space="preserve">   </v>
          </cell>
        </row>
        <row r="6043">
          <cell r="D6043" t="str">
            <v xml:space="preserve">   </v>
          </cell>
          <cell r="E6043" t="str">
            <v xml:space="preserve">  Unid.  </v>
          </cell>
          <cell r="F6043" t="str">
            <v xml:space="preserve"> MAT.  </v>
          </cell>
          <cell r="G6043" t="str">
            <v xml:space="preserve">  MDO  </v>
          </cell>
          <cell r="H6043" t="str">
            <v xml:space="preserve">  TOTAL  </v>
          </cell>
        </row>
        <row r="6044">
          <cell r="D6044" t="str">
            <v xml:space="preserve">   </v>
          </cell>
          <cell r="E6044" t="str">
            <v>m</v>
          </cell>
          <cell r="F6044">
            <v>61.2</v>
          </cell>
          <cell r="G6044">
            <v>0</v>
          </cell>
          <cell r="H6044">
            <v>61.2</v>
          </cell>
        </row>
        <row r="6045">
          <cell r="D6045" t="str">
            <v xml:space="preserve">   </v>
          </cell>
          <cell r="E6045" t="str">
            <v xml:space="preserve">   </v>
          </cell>
          <cell r="F6045" t="str">
            <v xml:space="preserve">   </v>
          </cell>
          <cell r="G6045" t="str">
            <v xml:space="preserve">   </v>
          </cell>
          <cell r="H6045" t="str">
            <v xml:space="preserve">   </v>
          </cell>
        </row>
        <row r="6046">
          <cell r="D6046" t="str">
            <v xml:space="preserve"> Material  </v>
          </cell>
          <cell r="E6046" t="str">
            <v xml:space="preserve">  Consumo  </v>
          </cell>
          <cell r="F6046" t="str">
            <v xml:space="preserve"> Unid.  </v>
          </cell>
          <cell r="G6046" t="str">
            <v xml:space="preserve">  Pr. Unit.  </v>
          </cell>
          <cell r="H6046" t="str">
            <v xml:space="preserve">  Custo  </v>
          </cell>
        </row>
        <row r="6047">
          <cell r="D6047" t="str">
            <v>Fornecimento e Cravação de Estaca - carga admissivel 30 t</v>
          </cell>
          <cell r="E6047">
            <v>1</v>
          </cell>
          <cell r="F6047" t="str">
            <v>m</v>
          </cell>
          <cell r="G6047">
            <v>61.2</v>
          </cell>
          <cell r="H6047">
            <v>61.2</v>
          </cell>
          <cell r="J6047" t="str">
            <v>it00349</v>
          </cell>
          <cell r="K6047">
            <v>1</v>
          </cell>
        </row>
        <row r="6048">
          <cell r="D6048">
            <v>0</v>
          </cell>
          <cell r="E6048">
            <v>0</v>
          </cell>
          <cell r="F6048">
            <v>0</v>
          </cell>
          <cell r="G6048">
            <v>0</v>
          </cell>
          <cell r="H6048">
            <v>0</v>
          </cell>
        </row>
        <row r="6049">
          <cell r="D6049">
            <v>0</v>
          </cell>
          <cell r="E6049">
            <v>0</v>
          </cell>
          <cell r="F6049">
            <v>0</v>
          </cell>
          <cell r="G6049">
            <v>0</v>
          </cell>
          <cell r="H6049">
            <v>0</v>
          </cell>
        </row>
        <row r="6050">
          <cell r="D6050">
            <v>0</v>
          </cell>
          <cell r="E6050">
            <v>0</v>
          </cell>
          <cell r="F6050">
            <v>0</v>
          </cell>
          <cell r="G6050">
            <v>0</v>
          </cell>
          <cell r="H6050">
            <v>0</v>
          </cell>
        </row>
        <row r="6051">
          <cell r="D6051">
            <v>0</v>
          </cell>
          <cell r="E6051">
            <v>0</v>
          </cell>
          <cell r="F6051">
            <v>0</v>
          </cell>
          <cell r="G6051">
            <v>0</v>
          </cell>
          <cell r="H6051">
            <v>0</v>
          </cell>
        </row>
        <row r="6052">
          <cell r="D6052">
            <v>0</v>
          </cell>
          <cell r="E6052">
            <v>0</v>
          </cell>
          <cell r="F6052">
            <v>0</v>
          </cell>
          <cell r="G6052">
            <v>0</v>
          </cell>
          <cell r="H6052">
            <v>0</v>
          </cell>
        </row>
        <row r="6053">
          <cell r="D6053">
            <v>0</v>
          </cell>
          <cell r="E6053">
            <v>0</v>
          </cell>
          <cell r="F6053">
            <v>0</v>
          </cell>
          <cell r="G6053">
            <v>0</v>
          </cell>
          <cell r="H6053">
            <v>0</v>
          </cell>
        </row>
        <row r="6054">
          <cell r="B6054">
            <v>222</v>
          </cell>
          <cell r="D6054" t="str">
            <v xml:space="preserve"> Total Material  </v>
          </cell>
          <cell r="H6054">
            <v>61.2</v>
          </cell>
        </row>
        <row r="6055">
          <cell r="D6055" t="str">
            <v xml:space="preserve">   </v>
          </cell>
          <cell r="E6055" t="str">
            <v xml:space="preserve">   </v>
          </cell>
          <cell r="F6055" t="str">
            <v xml:space="preserve">   </v>
          </cell>
          <cell r="G6055" t="str">
            <v xml:space="preserve">   </v>
          </cell>
          <cell r="H6055" t="str">
            <v xml:space="preserve">   </v>
          </cell>
        </row>
        <row r="6056">
          <cell r="D6056" t="str">
            <v xml:space="preserve"> Mão de Obra  </v>
          </cell>
          <cell r="E6056" t="str">
            <v xml:space="preserve">  Consumo  </v>
          </cell>
          <cell r="F6056" t="str">
            <v xml:space="preserve"> Unid.  </v>
          </cell>
          <cell r="G6056" t="str">
            <v xml:space="preserve">  Pr. Unit.  </v>
          </cell>
          <cell r="H6056" t="str">
            <v xml:space="preserve">  Custo  </v>
          </cell>
        </row>
        <row r="6057">
          <cell r="D6057">
            <v>0</v>
          </cell>
          <cell r="E6057">
            <v>0</v>
          </cell>
          <cell r="F6057">
            <v>0</v>
          </cell>
          <cell r="G6057">
            <v>0</v>
          </cell>
          <cell r="H6057">
            <v>0</v>
          </cell>
        </row>
        <row r="6058">
          <cell r="D6058">
            <v>0</v>
          </cell>
          <cell r="E6058">
            <v>0</v>
          </cell>
          <cell r="F6058">
            <v>0</v>
          </cell>
          <cell r="G6058">
            <v>0</v>
          </cell>
          <cell r="H6058">
            <v>0</v>
          </cell>
        </row>
        <row r="6059">
          <cell r="D6059">
            <v>0</v>
          </cell>
          <cell r="E6059">
            <v>0</v>
          </cell>
          <cell r="F6059">
            <v>0</v>
          </cell>
          <cell r="G6059">
            <v>0</v>
          </cell>
          <cell r="H6059">
            <v>0</v>
          </cell>
        </row>
        <row r="6060">
          <cell r="D6060">
            <v>0</v>
          </cell>
          <cell r="E6060">
            <v>0</v>
          </cell>
          <cell r="F6060">
            <v>0</v>
          </cell>
          <cell r="G6060">
            <v>0</v>
          </cell>
          <cell r="H6060">
            <v>0</v>
          </cell>
        </row>
        <row r="6061">
          <cell r="D6061">
            <v>0</v>
          </cell>
          <cell r="E6061">
            <v>0</v>
          </cell>
          <cell r="F6061">
            <v>0</v>
          </cell>
          <cell r="G6061">
            <v>0</v>
          </cell>
          <cell r="H6061">
            <v>0</v>
          </cell>
        </row>
        <row r="6062">
          <cell r="D6062" t="str">
            <v xml:space="preserve"> Sub-Total  </v>
          </cell>
          <cell r="H6062">
            <v>0</v>
          </cell>
        </row>
        <row r="6063">
          <cell r="D6063" t="str">
            <v xml:space="preserve"> Leis Sociais  </v>
          </cell>
          <cell r="E6063">
            <v>0</v>
          </cell>
          <cell r="F6063" t="str">
            <v xml:space="preserve">   </v>
          </cell>
          <cell r="G6063" t="str">
            <v xml:space="preserve">   </v>
          </cell>
          <cell r="H6063">
            <v>0</v>
          </cell>
        </row>
        <row r="6064">
          <cell r="A6064">
            <v>222</v>
          </cell>
          <cell r="D6064" t="str">
            <v xml:space="preserve"> Total MDO  </v>
          </cell>
          <cell r="H6064">
            <v>0</v>
          </cell>
        </row>
        <row r="6065">
          <cell r="D6065" t="str">
            <v xml:space="preserve">   </v>
          </cell>
          <cell r="E6065" t="str">
            <v xml:space="preserve">   </v>
          </cell>
          <cell r="F6065" t="str">
            <v xml:space="preserve">   </v>
          </cell>
          <cell r="G6065" t="str">
            <v xml:space="preserve">   </v>
          </cell>
          <cell r="H6065" t="str">
            <v xml:space="preserve">   </v>
          </cell>
        </row>
        <row r="6066">
          <cell r="D6066" t="str">
            <v xml:space="preserve"> BDI  </v>
          </cell>
          <cell r="E6066">
            <v>0.27179999999999999</v>
          </cell>
          <cell r="F6066" t="str">
            <v xml:space="preserve">   </v>
          </cell>
          <cell r="G6066" t="str">
            <v xml:space="preserve">   </v>
          </cell>
          <cell r="H6066">
            <v>0</v>
          </cell>
        </row>
        <row r="6067">
          <cell r="D6067" t="str">
            <v xml:space="preserve"> Total  </v>
          </cell>
          <cell r="H6067">
            <v>0</v>
          </cell>
        </row>
        <row r="6068">
          <cell r="I6068" t="str">
            <v>XX</v>
          </cell>
        </row>
        <row r="6069">
          <cell r="D6069" t="str">
            <v xml:space="preserve"> Obra:  </v>
          </cell>
          <cell r="E6069" t="str">
            <v>Construção de Centro Educacional</v>
          </cell>
        </row>
        <row r="6070">
          <cell r="D6070" t="str">
            <v xml:space="preserve"> Local:  </v>
          </cell>
          <cell r="E6070" t="str">
            <v>Município de Assis</v>
          </cell>
          <cell r="F6070" t="str">
            <v xml:space="preserve">   </v>
          </cell>
          <cell r="G6070" t="str">
            <v xml:space="preserve">   </v>
          </cell>
        </row>
        <row r="6071">
          <cell r="D6071" t="str">
            <v xml:space="preserve"> Concorrência :  </v>
          </cell>
          <cell r="E6071" t="str">
            <v xml:space="preserve"> N.º 011/2009</v>
          </cell>
          <cell r="F6071" t="str">
            <v xml:space="preserve">   </v>
          </cell>
          <cell r="G6071" t="str">
            <v xml:space="preserve">   </v>
          </cell>
        </row>
        <row r="6072">
          <cell r="D6072" t="str">
            <v xml:space="preserve"> Composições Unitárias  </v>
          </cell>
        </row>
        <row r="6073">
          <cell r="C6073">
            <v>223</v>
          </cell>
          <cell r="D6073" t="str">
            <v>Estacas pré-moldadas - capacidade de carga 600kN</v>
          </cell>
          <cell r="E6073" t="str">
            <v xml:space="preserve">   </v>
          </cell>
          <cell r="F6073" t="str">
            <v xml:space="preserve">   </v>
          </cell>
        </row>
        <row r="6074">
          <cell r="D6074" t="str">
            <v xml:space="preserve">   </v>
          </cell>
          <cell r="E6074" t="str">
            <v xml:space="preserve">  Unid.  </v>
          </cell>
          <cell r="F6074" t="str">
            <v xml:space="preserve"> MAT.  </v>
          </cell>
          <cell r="G6074" t="str">
            <v xml:space="preserve">  MDO  </v>
          </cell>
          <cell r="H6074" t="str">
            <v xml:space="preserve">  TOTAL  </v>
          </cell>
        </row>
        <row r="6075">
          <cell r="D6075" t="str">
            <v xml:space="preserve">   </v>
          </cell>
          <cell r="E6075" t="str">
            <v>m</v>
          </cell>
          <cell r="F6075">
            <v>64</v>
          </cell>
          <cell r="G6075">
            <v>0</v>
          </cell>
          <cell r="H6075">
            <v>64</v>
          </cell>
        </row>
        <row r="6076">
          <cell r="D6076" t="str">
            <v xml:space="preserve">   </v>
          </cell>
          <cell r="E6076" t="str">
            <v xml:space="preserve">   </v>
          </cell>
          <cell r="F6076" t="str">
            <v xml:space="preserve">   </v>
          </cell>
          <cell r="G6076" t="str">
            <v xml:space="preserve">   </v>
          </cell>
          <cell r="H6076" t="str">
            <v xml:space="preserve">   </v>
          </cell>
        </row>
        <row r="6077">
          <cell r="D6077" t="str">
            <v xml:space="preserve"> Material  </v>
          </cell>
          <cell r="E6077" t="str">
            <v xml:space="preserve">  Consumo  </v>
          </cell>
          <cell r="F6077" t="str">
            <v xml:space="preserve"> Unid.  </v>
          </cell>
          <cell r="G6077" t="str">
            <v xml:space="preserve">  Pr. Unit.  </v>
          </cell>
          <cell r="H6077" t="str">
            <v xml:space="preserve">  Custo  </v>
          </cell>
        </row>
        <row r="6078">
          <cell r="D6078" t="str">
            <v xml:space="preserve">FORNECIMENTO E CRAVAÇÃO DE ESTACA DE CONCRETO PRÉ-MOLDADA COM CARGA ADMISSÍVEL P/ ESTRUTURA DE 60T - ATÉ 10M                                                                                            </v>
          </cell>
          <cell r="E6078">
            <v>1</v>
          </cell>
          <cell r="F6078" t="str">
            <v xml:space="preserve">M     </v>
          </cell>
          <cell r="G6078">
            <v>64</v>
          </cell>
          <cell r="H6078">
            <v>64</v>
          </cell>
          <cell r="J6078" t="str">
            <v>0210004</v>
          </cell>
          <cell r="K6078">
            <v>1</v>
          </cell>
        </row>
        <row r="6079">
          <cell r="D6079">
            <v>0</v>
          </cell>
          <cell r="E6079">
            <v>0</v>
          </cell>
          <cell r="F6079">
            <v>0</v>
          </cell>
          <cell r="G6079">
            <v>0</v>
          </cell>
          <cell r="H6079">
            <v>0</v>
          </cell>
        </row>
        <row r="6080">
          <cell r="D6080">
            <v>0</v>
          </cell>
          <cell r="E6080">
            <v>0</v>
          </cell>
          <cell r="F6080">
            <v>0</v>
          </cell>
          <cell r="G6080">
            <v>0</v>
          </cell>
          <cell r="H6080">
            <v>0</v>
          </cell>
        </row>
        <row r="6081">
          <cell r="D6081">
            <v>0</v>
          </cell>
          <cell r="E6081">
            <v>0</v>
          </cell>
          <cell r="F6081">
            <v>0</v>
          </cell>
          <cell r="G6081">
            <v>0</v>
          </cell>
          <cell r="H6081">
            <v>0</v>
          </cell>
        </row>
        <row r="6082">
          <cell r="D6082">
            <v>0</v>
          </cell>
          <cell r="E6082">
            <v>0</v>
          </cell>
          <cell r="F6082">
            <v>0</v>
          </cell>
          <cell r="G6082">
            <v>0</v>
          </cell>
          <cell r="H6082">
            <v>0</v>
          </cell>
        </row>
        <row r="6083">
          <cell r="D6083">
            <v>0</v>
          </cell>
          <cell r="E6083">
            <v>0</v>
          </cell>
          <cell r="F6083">
            <v>0</v>
          </cell>
          <cell r="G6083">
            <v>0</v>
          </cell>
          <cell r="H6083">
            <v>0</v>
          </cell>
        </row>
        <row r="6084">
          <cell r="D6084">
            <v>0</v>
          </cell>
          <cell r="E6084">
            <v>0</v>
          </cell>
          <cell r="F6084">
            <v>0</v>
          </cell>
          <cell r="G6084">
            <v>0</v>
          </cell>
          <cell r="H6084">
            <v>0</v>
          </cell>
        </row>
        <row r="6085">
          <cell r="B6085">
            <v>223</v>
          </cell>
          <cell r="D6085" t="str">
            <v xml:space="preserve"> Total Material  </v>
          </cell>
          <cell r="H6085">
            <v>64</v>
          </cell>
        </row>
        <row r="6086">
          <cell r="D6086" t="str">
            <v xml:space="preserve">   </v>
          </cell>
          <cell r="E6086" t="str">
            <v xml:space="preserve">   </v>
          </cell>
          <cell r="F6086" t="str">
            <v xml:space="preserve">   </v>
          </cell>
          <cell r="G6086" t="str">
            <v xml:space="preserve">   </v>
          </cell>
          <cell r="H6086" t="str">
            <v xml:space="preserve">   </v>
          </cell>
        </row>
        <row r="6087">
          <cell r="D6087" t="str">
            <v xml:space="preserve"> Mão de Obra  </v>
          </cell>
          <cell r="E6087" t="str">
            <v xml:space="preserve">  Consumo  </v>
          </cell>
          <cell r="F6087" t="str">
            <v xml:space="preserve"> Unid.  </v>
          </cell>
          <cell r="G6087" t="str">
            <v xml:space="preserve">  Pr. Unit.  </v>
          </cell>
          <cell r="H6087" t="str">
            <v xml:space="preserve">  Custo  </v>
          </cell>
        </row>
        <row r="6088">
          <cell r="D6088">
            <v>0</v>
          </cell>
          <cell r="E6088">
            <v>0</v>
          </cell>
          <cell r="F6088">
            <v>0</v>
          </cell>
          <cell r="G6088">
            <v>0</v>
          </cell>
          <cell r="H6088">
            <v>0</v>
          </cell>
        </row>
        <row r="6089">
          <cell r="D6089">
            <v>0</v>
          </cell>
          <cell r="E6089">
            <v>0</v>
          </cell>
          <cell r="F6089">
            <v>0</v>
          </cell>
          <cell r="G6089">
            <v>0</v>
          </cell>
          <cell r="H6089">
            <v>0</v>
          </cell>
        </row>
        <row r="6090">
          <cell r="D6090">
            <v>0</v>
          </cell>
          <cell r="E6090">
            <v>0</v>
          </cell>
          <cell r="F6090">
            <v>0</v>
          </cell>
          <cell r="G6090">
            <v>0</v>
          </cell>
          <cell r="H6090">
            <v>0</v>
          </cell>
        </row>
        <row r="6091">
          <cell r="D6091">
            <v>0</v>
          </cell>
          <cell r="E6091">
            <v>0</v>
          </cell>
          <cell r="F6091">
            <v>0</v>
          </cell>
          <cell r="G6091">
            <v>0</v>
          </cell>
          <cell r="H6091">
            <v>0</v>
          </cell>
        </row>
        <row r="6092">
          <cell r="D6092">
            <v>0</v>
          </cell>
          <cell r="E6092">
            <v>0</v>
          </cell>
          <cell r="F6092">
            <v>0</v>
          </cell>
          <cell r="G6092">
            <v>0</v>
          </cell>
          <cell r="H6092">
            <v>0</v>
          </cell>
        </row>
        <row r="6093">
          <cell r="D6093" t="str">
            <v xml:space="preserve"> Sub-Total  </v>
          </cell>
          <cell r="H6093">
            <v>0</v>
          </cell>
        </row>
        <row r="6094">
          <cell r="D6094" t="str">
            <v xml:space="preserve"> Leis Sociais  </v>
          </cell>
          <cell r="E6094">
            <v>0</v>
          </cell>
          <cell r="F6094" t="str">
            <v xml:space="preserve">   </v>
          </cell>
          <cell r="G6094" t="str">
            <v xml:space="preserve">   </v>
          </cell>
          <cell r="H6094">
            <v>0</v>
          </cell>
        </row>
        <row r="6095">
          <cell r="A6095">
            <v>223</v>
          </cell>
          <cell r="D6095" t="str">
            <v xml:space="preserve"> Total MDO  </v>
          </cell>
          <cell r="H6095">
            <v>0</v>
          </cell>
        </row>
        <row r="6096">
          <cell r="D6096" t="str">
            <v xml:space="preserve">   </v>
          </cell>
          <cell r="E6096" t="str">
            <v xml:space="preserve">   </v>
          </cell>
          <cell r="F6096" t="str">
            <v xml:space="preserve">   </v>
          </cell>
          <cell r="G6096" t="str">
            <v xml:space="preserve">   </v>
          </cell>
          <cell r="H6096" t="str">
            <v xml:space="preserve">   </v>
          </cell>
        </row>
        <row r="6097">
          <cell r="D6097" t="str">
            <v xml:space="preserve"> BDI  </v>
          </cell>
          <cell r="E6097">
            <v>0.27179999999999999</v>
          </cell>
          <cell r="F6097" t="str">
            <v xml:space="preserve">   </v>
          </cell>
          <cell r="G6097" t="str">
            <v xml:space="preserve">   </v>
          </cell>
          <cell r="H6097">
            <v>0</v>
          </cell>
        </row>
        <row r="6098">
          <cell r="D6098" t="str">
            <v xml:space="preserve"> Total  </v>
          </cell>
          <cell r="H6098">
            <v>0</v>
          </cell>
        </row>
        <row r="6099">
          <cell r="I6099" t="str">
            <v>XX</v>
          </cell>
        </row>
        <row r="6100">
          <cell r="D6100" t="str">
            <v xml:space="preserve"> Obra:  </v>
          </cell>
          <cell r="E6100" t="str">
            <v>Construção de Centro Educacional</v>
          </cell>
        </row>
        <row r="6101">
          <cell r="D6101" t="str">
            <v xml:space="preserve"> Local:  </v>
          </cell>
          <cell r="E6101" t="str">
            <v>Município de Assis</v>
          </cell>
          <cell r="F6101" t="str">
            <v xml:space="preserve">   </v>
          </cell>
          <cell r="G6101" t="str">
            <v xml:space="preserve">   </v>
          </cell>
        </row>
        <row r="6102">
          <cell r="D6102" t="str">
            <v xml:space="preserve"> Concorrência :  </v>
          </cell>
          <cell r="E6102" t="str">
            <v xml:space="preserve"> N.º 011/2009</v>
          </cell>
          <cell r="F6102" t="str">
            <v xml:space="preserve">   </v>
          </cell>
          <cell r="G6102" t="str">
            <v xml:space="preserve">   </v>
          </cell>
        </row>
        <row r="6103">
          <cell r="D6103" t="str">
            <v xml:space="preserve"> Composições Unitárias  </v>
          </cell>
        </row>
        <row r="6104">
          <cell r="C6104">
            <v>224</v>
          </cell>
          <cell r="D6104" t="str">
            <v>Execução de abrigo completo conforme detalhes de projeto</v>
          </cell>
          <cell r="E6104" t="str">
            <v xml:space="preserve">   </v>
          </cell>
          <cell r="F6104" t="str">
            <v xml:space="preserve">   </v>
          </cell>
        </row>
        <row r="6105">
          <cell r="D6105" t="str">
            <v xml:space="preserve">   </v>
          </cell>
          <cell r="E6105" t="str">
            <v xml:space="preserve">  Unid.  </v>
          </cell>
          <cell r="F6105" t="str">
            <v xml:space="preserve"> MAT.  </v>
          </cell>
          <cell r="G6105" t="str">
            <v xml:space="preserve">  MDO  </v>
          </cell>
          <cell r="H6105" t="str">
            <v xml:space="preserve">  TOTAL  </v>
          </cell>
        </row>
        <row r="6106">
          <cell r="D6106" t="str">
            <v xml:space="preserve">   </v>
          </cell>
          <cell r="E6106" t="str">
            <v>vb</v>
          </cell>
          <cell r="F6106">
            <v>0</v>
          </cell>
          <cell r="G6106">
            <v>0</v>
          </cell>
          <cell r="H6106">
            <v>0</v>
          </cell>
        </row>
        <row r="6107">
          <cell r="D6107" t="str">
            <v xml:space="preserve">   </v>
          </cell>
          <cell r="E6107" t="str">
            <v xml:space="preserve">   </v>
          </cell>
          <cell r="F6107" t="str">
            <v xml:space="preserve">   </v>
          </cell>
          <cell r="G6107" t="str">
            <v xml:space="preserve">   </v>
          </cell>
          <cell r="H6107" t="str">
            <v xml:space="preserve">   </v>
          </cell>
        </row>
        <row r="6108">
          <cell r="D6108" t="str">
            <v xml:space="preserve"> Material  </v>
          </cell>
          <cell r="E6108" t="str">
            <v xml:space="preserve">  Consumo  </v>
          </cell>
          <cell r="F6108" t="str">
            <v xml:space="preserve"> Unid.  </v>
          </cell>
          <cell r="G6108" t="str">
            <v xml:space="preserve">  Pr. Unit.  </v>
          </cell>
          <cell r="H6108" t="str">
            <v xml:space="preserve">  Custo  </v>
          </cell>
        </row>
        <row r="6109">
          <cell r="D6109">
            <v>0</v>
          </cell>
          <cell r="E6109">
            <v>0</v>
          </cell>
          <cell r="F6109">
            <v>0</v>
          </cell>
          <cell r="G6109">
            <v>0</v>
          </cell>
          <cell r="H6109">
            <v>0</v>
          </cell>
        </row>
        <row r="6110">
          <cell r="D6110">
            <v>0</v>
          </cell>
          <cell r="E6110">
            <v>0</v>
          </cell>
          <cell r="F6110">
            <v>0</v>
          </cell>
          <cell r="G6110">
            <v>0</v>
          </cell>
          <cell r="H6110">
            <v>0</v>
          </cell>
        </row>
        <row r="6111">
          <cell r="D6111">
            <v>0</v>
          </cell>
          <cell r="E6111">
            <v>0</v>
          </cell>
          <cell r="F6111">
            <v>0</v>
          </cell>
          <cell r="G6111">
            <v>0</v>
          </cell>
          <cell r="H6111">
            <v>0</v>
          </cell>
        </row>
        <row r="6112">
          <cell r="D6112">
            <v>0</v>
          </cell>
          <cell r="E6112">
            <v>0</v>
          </cell>
          <cell r="F6112">
            <v>0</v>
          </cell>
          <cell r="G6112">
            <v>0</v>
          </cell>
          <cell r="H6112">
            <v>0</v>
          </cell>
        </row>
        <row r="6113">
          <cell r="D6113">
            <v>0</v>
          </cell>
          <cell r="E6113">
            <v>0</v>
          </cell>
          <cell r="F6113">
            <v>0</v>
          </cell>
          <cell r="G6113">
            <v>0</v>
          </cell>
          <cell r="H6113">
            <v>0</v>
          </cell>
        </row>
        <row r="6114">
          <cell r="D6114">
            <v>0</v>
          </cell>
          <cell r="E6114">
            <v>0</v>
          </cell>
          <cell r="F6114">
            <v>0</v>
          </cell>
          <cell r="G6114">
            <v>0</v>
          </cell>
          <cell r="H6114">
            <v>0</v>
          </cell>
        </row>
        <row r="6115">
          <cell r="D6115">
            <v>0</v>
          </cell>
          <cell r="E6115">
            <v>0</v>
          </cell>
          <cell r="F6115">
            <v>0</v>
          </cell>
          <cell r="G6115">
            <v>0</v>
          </cell>
          <cell r="H6115">
            <v>0</v>
          </cell>
        </row>
        <row r="6116">
          <cell r="B6116">
            <v>224</v>
          </cell>
          <cell r="D6116" t="str">
            <v xml:space="preserve"> Total Material  </v>
          </cell>
          <cell r="H6116">
            <v>0</v>
          </cell>
        </row>
        <row r="6117">
          <cell r="D6117" t="str">
            <v xml:space="preserve">   </v>
          </cell>
          <cell r="E6117" t="str">
            <v xml:space="preserve">   </v>
          </cell>
          <cell r="F6117" t="str">
            <v xml:space="preserve">   </v>
          </cell>
          <cell r="G6117" t="str">
            <v xml:space="preserve">   </v>
          </cell>
          <cell r="H6117" t="str">
            <v xml:space="preserve">   </v>
          </cell>
        </row>
        <row r="6118">
          <cell r="D6118" t="str">
            <v xml:space="preserve"> Mão de Obra  </v>
          </cell>
          <cell r="E6118" t="str">
            <v xml:space="preserve">  Consumo  </v>
          </cell>
          <cell r="F6118" t="str">
            <v xml:space="preserve"> Unid.  </v>
          </cell>
          <cell r="G6118" t="str">
            <v xml:space="preserve">  Pr. Unit.  </v>
          </cell>
          <cell r="H6118" t="str">
            <v xml:space="preserve">  Custo  </v>
          </cell>
        </row>
        <row r="6119">
          <cell r="D6119">
            <v>0</v>
          </cell>
          <cell r="E6119">
            <v>0</v>
          </cell>
          <cell r="F6119">
            <v>0</v>
          </cell>
          <cell r="G6119">
            <v>0</v>
          </cell>
          <cell r="H6119">
            <v>0</v>
          </cell>
        </row>
        <row r="6120">
          <cell r="D6120">
            <v>0</v>
          </cell>
          <cell r="E6120">
            <v>0</v>
          </cell>
          <cell r="F6120">
            <v>0</v>
          </cell>
          <cell r="G6120">
            <v>0</v>
          </cell>
          <cell r="H6120">
            <v>0</v>
          </cell>
        </row>
        <row r="6121">
          <cell r="D6121">
            <v>0</v>
          </cell>
          <cell r="E6121">
            <v>0</v>
          </cell>
          <cell r="F6121">
            <v>0</v>
          </cell>
          <cell r="G6121">
            <v>0</v>
          </cell>
          <cell r="H6121">
            <v>0</v>
          </cell>
        </row>
        <row r="6122">
          <cell r="D6122">
            <v>0</v>
          </cell>
          <cell r="E6122">
            <v>0</v>
          </cell>
          <cell r="F6122">
            <v>0</v>
          </cell>
          <cell r="G6122">
            <v>0</v>
          </cell>
          <cell r="H6122">
            <v>0</v>
          </cell>
        </row>
        <row r="6123">
          <cell r="D6123">
            <v>0</v>
          </cell>
          <cell r="E6123">
            <v>0</v>
          </cell>
          <cell r="F6123">
            <v>0</v>
          </cell>
          <cell r="G6123">
            <v>0</v>
          </cell>
          <cell r="H6123">
            <v>0</v>
          </cell>
        </row>
        <row r="6124">
          <cell r="D6124" t="str">
            <v xml:space="preserve"> Sub-Total  </v>
          </cell>
          <cell r="H6124">
            <v>0</v>
          </cell>
        </row>
        <row r="6125">
          <cell r="D6125" t="str">
            <v xml:space="preserve"> Leis Sociais  </v>
          </cell>
          <cell r="E6125">
            <v>0</v>
          </cell>
          <cell r="F6125" t="str">
            <v xml:space="preserve">   </v>
          </cell>
          <cell r="G6125" t="str">
            <v xml:space="preserve">   </v>
          </cell>
          <cell r="H6125">
            <v>0</v>
          </cell>
        </row>
        <row r="6126">
          <cell r="A6126">
            <v>224</v>
          </cell>
          <cell r="D6126" t="str">
            <v xml:space="preserve"> Total MDO  </v>
          </cell>
          <cell r="H6126">
            <v>0</v>
          </cell>
        </row>
        <row r="6127">
          <cell r="D6127" t="str">
            <v xml:space="preserve">   </v>
          </cell>
          <cell r="E6127" t="str">
            <v xml:space="preserve">   </v>
          </cell>
          <cell r="F6127" t="str">
            <v xml:space="preserve">   </v>
          </cell>
          <cell r="G6127" t="str">
            <v xml:space="preserve">   </v>
          </cell>
          <cell r="H6127" t="str">
            <v xml:space="preserve">   </v>
          </cell>
        </row>
        <row r="6128">
          <cell r="D6128" t="str">
            <v xml:space="preserve"> BDI  </v>
          </cell>
          <cell r="E6128">
            <v>0.27179999999999999</v>
          </cell>
          <cell r="F6128" t="str">
            <v xml:space="preserve">   </v>
          </cell>
          <cell r="G6128" t="str">
            <v xml:space="preserve">   </v>
          </cell>
          <cell r="H6128">
            <v>0</v>
          </cell>
        </row>
        <row r="6129">
          <cell r="D6129" t="str">
            <v xml:space="preserve"> Total  </v>
          </cell>
          <cell r="H6129">
            <v>0</v>
          </cell>
        </row>
        <row r="6130">
          <cell r="I6130" t="str">
            <v>XX</v>
          </cell>
        </row>
        <row r="6131">
          <cell r="D6131" t="str">
            <v xml:space="preserve"> Obra:  </v>
          </cell>
          <cell r="E6131" t="str">
            <v>Construção de Centro Educacional</v>
          </cell>
        </row>
        <row r="6132">
          <cell r="D6132" t="str">
            <v xml:space="preserve"> Local:  </v>
          </cell>
          <cell r="E6132" t="str">
            <v>Município de Assis</v>
          </cell>
          <cell r="F6132" t="str">
            <v xml:space="preserve">   </v>
          </cell>
          <cell r="G6132" t="str">
            <v xml:space="preserve">   </v>
          </cell>
        </row>
        <row r="6133">
          <cell r="D6133" t="str">
            <v xml:space="preserve"> Concorrência :  </v>
          </cell>
          <cell r="E6133" t="str">
            <v xml:space="preserve"> N.º 011/2009</v>
          </cell>
          <cell r="F6133" t="str">
            <v xml:space="preserve">   </v>
          </cell>
          <cell r="G6133" t="str">
            <v xml:space="preserve">   </v>
          </cell>
        </row>
        <row r="6134">
          <cell r="D6134" t="str">
            <v xml:space="preserve"> Composições Unitárias  </v>
          </cell>
        </row>
        <row r="6135">
          <cell r="C6135">
            <v>225</v>
          </cell>
          <cell r="D6135" t="str">
            <v>Execução de abrigo completo de Gás, conforme projeto e memorial descritivo</v>
          </cell>
          <cell r="E6135" t="str">
            <v xml:space="preserve">   </v>
          </cell>
          <cell r="F6135" t="str">
            <v xml:space="preserve">   </v>
          </cell>
        </row>
        <row r="6136">
          <cell r="D6136" t="str">
            <v xml:space="preserve">   </v>
          </cell>
          <cell r="E6136" t="str">
            <v xml:space="preserve">  Unid.  </v>
          </cell>
          <cell r="F6136" t="str">
            <v xml:space="preserve"> MAT.  </v>
          </cell>
          <cell r="G6136" t="str">
            <v xml:space="preserve">  MDO  </v>
          </cell>
          <cell r="H6136" t="str">
            <v xml:space="preserve">  TOTAL  </v>
          </cell>
        </row>
        <row r="6137">
          <cell r="D6137" t="str">
            <v xml:space="preserve">   </v>
          </cell>
          <cell r="E6137" t="str">
            <v>un</v>
          </cell>
          <cell r="F6137">
            <v>290.57</v>
          </cell>
          <cell r="G6137">
            <v>391.93</v>
          </cell>
          <cell r="H6137">
            <v>682.5</v>
          </cell>
        </row>
        <row r="6138">
          <cell r="D6138" t="str">
            <v xml:space="preserve">   </v>
          </cell>
          <cell r="E6138" t="str">
            <v xml:space="preserve">   </v>
          </cell>
          <cell r="F6138" t="str">
            <v xml:space="preserve">   </v>
          </cell>
          <cell r="G6138" t="str">
            <v xml:space="preserve">   </v>
          </cell>
          <cell r="H6138" t="str">
            <v xml:space="preserve">   </v>
          </cell>
        </row>
        <row r="6139">
          <cell r="D6139" t="str">
            <v xml:space="preserve"> Material  </v>
          </cell>
          <cell r="E6139" t="str">
            <v xml:space="preserve">  Consumo  </v>
          </cell>
          <cell r="F6139" t="str">
            <v xml:space="preserve"> Unid.  </v>
          </cell>
          <cell r="G6139" t="str">
            <v xml:space="preserve">  Pr. Unit.  </v>
          </cell>
          <cell r="H6139" t="str">
            <v xml:space="preserve">  Custo  </v>
          </cell>
        </row>
        <row r="6140">
          <cell r="D6140" t="str">
            <v xml:space="preserve">CARPINTEIRO                                                                                                                                                                                             </v>
          </cell>
          <cell r="E6140">
            <v>3.61</v>
          </cell>
          <cell r="F6140" t="str">
            <v xml:space="preserve">H     </v>
          </cell>
          <cell r="G6140">
            <v>8.7200000000000006</v>
          </cell>
          <cell r="H6140">
            <v>31.48</v>
          </cell>
          <cell r="J6140" t="str">
            <v>0110111</v>
          </cell>
          <cell r="K6140">
            <v>3.61</v>
          </cell>
        </row>
        <row r="6141">
          <cell r="D6141" t="str">
            <v xml:space="preserve">AJUDANTE DE CARPINTEIRO                                                                                                                                                                                 </v>
          </cell>
          <cell r="E6141">
            <v>3.61</v>
          </cell>
          <cell r="F6141" t="str">
            <v xml:space="preserve">H     </v>
          </cell>
          <cell r="G6141">
            <v>7.3</v>
          </cell>
          <cell r="H6141">
            <v>26.35</v>
          </cell>
          <cell r="J6141" t="str">
            <v>0110112</v>
          </cell>
          <cell r="K6141">
            <v>3.61</v>
          </cell>
        </row>
        <row r="6142">
          <cell r="D6142" t="str">
            <v xml:space="preserve">FERREIRO                                                                                                                                                                                                </v>
          </cell>
          <cell r="E6142">
            <v>1.9</v>
          </cell>
          <cell r="F6142" t="str">
            <v xml:space="preserve">H     </v>
          </cell>
          <cell r="G6142">
            <v>8.7200000000000006</v>
          </cell>
          <cell r="H6142">
            <v>16.57</v>
          </cell>
          <cell r="J6142" t="str">
            <v>0110121</v>
          </cell>
          <cell r="K6142">
            <v>1.9</v>
          </cell>
        </row>
        <row r="6143">
          <cell r="D6143" t="str">
            <v xml:space="preserve">AJUDANTE DE FERREIRO                                                                                                                                                                                    </v>
          </cell>
          <cell r="E6143">
            <v>1.9</v>
          </cell>
          <cell r="F6143" t="str">
            <v xml:space="preserve">H     </v>
          </cell>
          <cell r="G6143">
            <v>7.3</v>
          </cell>
          <cell r="H6143">
            <v>13.87</v>
          </cell>
          <cell r="J6143" t="str">
            <v>0110122</v>
          </cell>
          <cell r="K6143">
            <v>1.9</v>
          </cell>
        </row>
        <row r="6144">
          <cell r="D6144" t="str">
            <v xml:space="preserve">PEDREIRO                                                                                                                                                                                                </v>
          </cell>
          <cell r="E6144">
            <v>10.14</v>
          </cell>
          <cell r="F6144" t="str">
            <v xml:space="preserve">H     </v>
          </cell>
          <cell r="G6144">
            <v>8.7200000000000006</v>
          </cell>
          <cell r="H6144">
            <v>88.42</v>
          </cell>
          <cell r="J6144" t="str">
            <v>0110139</v>
          </cell>
          <cell r="K6144">
            <v>10.14</v>
          </cell>
        </row>
        <row r="6145">
          <cell r="D6145" t="str">
            <v xml:space="preserve">SERVENTE                                                                                                                                                                                                </v>
          </cell>
          <cell r="E6145">
            <v>15.6</v>
          </cell>
          <cell r="F6145" t="str">
            <v xml:space="preserve">H     </v>
          </cell>
          <cell r="G6145">
            <v>7.3</v>
          </cell>
          <cell r="H6145">
            <v>113.88</v>
          </cell>
          <cell r="J6145" t="str">
            <v>0110146</v>
          </cell>
          <cell r="K6145">
            <v>15.6</v>
          </cell>
        </row>
        <row r="6146">
          <cell r="D6146">
            <v>0</v>
          </cell>
          <cell r="E6146">
            <v>0</v>
          </cell>
          <cell r="F6146">
            <v>0</v>
          </cell>
          <cell r="G6146">
            <v>0</v>
          </cell>
          <cell r="H6146">
            <v>0</v>
          </cell>
        </row>
        <row r="6147">
          <cell r="B6147">
            <v>225</v>
          </cell>
          <cell r="D6147" t="str">
            <v xml:space="preserve"> Total Material  </v>
          </cell>
          <cell r="H6147">
            <v>290.57</v>
          </cell>
        </row>
        <row r="6148">
          <cell r="D6148" t="str">
            <v xml:space="preserve">   </v>
          </cell>
          <cell r="E6148" t="str">
            <v xml:space="preserve">   </v>
          </cell>
          <cell r="F6148" t="str">
            <v xml:space="preserve">   </v>
          </cell>
          <cell r="G6148" t="str">
            <v xml:space="preserve">   </v>
          </cell>
          <cell r="H6148" t="str">
            <v xml:space="preserve">   </v>
          </cell>
        </row>
        <row r="6149">
          <cell r="D6149" t="str">
            <v xml:space="preserve"> Mão de Obra  </v>
          </cell>
          <cell r="E6149" t="str">
            <v xml:space="preserve">  Consumo  </v>
          </cell>
          <cell r="F6149" t="str">
            <v xml:space="preserve"> Unid.  </v>
          </cell>
          <cell r="G6149" t="str">
            <v xml:space="preserve">  Pr. Unit.  </v>
          </cell>
          <cell r="H6149" t="str">
            <v xml:space="preserve">  Custo  </v>
          </cell>
        </row>
        <row r="6150">
          <cell r="D6150" t="str">
            <v xml:space="preserve">PEDRA BRITADA 2                                                                                                                                                                                         </v>
          </cell>
          <cell r="E6150">
            <v>7.0000000000000007E-2</v>
          </cell>
          <cell r="F6150" t="str">
            <v xml:space="preserve">M3    </v>
          </cell>
          <cell r="G6150">
            <v>53</v>
          </cell>
          <cell r="H6150">
            <v>3.71</v>
          </cell>
          <cell r="J6150" t="str">
            <v>0220518</v>
          </cell>
          <cell r="K6150">
            <v>7.0000000000000007E-2</v>
          </cell>
        </row>
        <row r="6151">
          <cell r="D6151" t="str">
            <v xml:space="preserve">CONCRETO FCK=20MPA C/ BRITA 1 E 2                                                                                                                                                                       </v>
          </cell>
          <cell r="E6151">
            <v>0.28000000000000003</v>
          </cell>
          <cell r="F6151" t="str">
            <v xml:space="preserve">M3    </v>
          </cell>
          <cell r="G6151">
            <v>232.68</v>
          </cell>
          <cell r="H6151">
            <v>65.150000000000006</v>
          </cell>
          <cell r="J6151" t="str">
            <v>0210613</v>
          </cell>
          <cell r="K6151">
            <v>0.28000000000000003</v>
          </cell>
        </row>
        <row r="6152">
          <cell r="D6152" t="str">
            <v>Concreto "grout" c/ pedrisco</v>
          </cell>
          <cell r="E6152">
            <v>7.6999999999999999E-2</v>
          </cell>
          <cell r="F6152" t="str">
            <v>m3</v>
          </cell>
          <cell r="G6152">
            <v>228.5</v>
          </cell>
          <cell r="H6152">
            <v>17.59</v>
          </cell>
          <cell r="J6152" t="str">
            <v>0210627</v>
          </cell>
          <cell r="K6152">
            <v>7.6999999999999999E-2</v>
          </cell>
        </row>
        <row r="6153">
          <cell r="D6153" t="str">
            <v xml:space="preserve">ARGAMASSA MISTA COM AREIA GROSSA 1:2:8                                                                                                                                                                  </v>
          </cell>
          <cell r="E6153">
            <v>0.105</v>
          </cell>
          <cell r="F6153" t="str">
            <v xml:space="preserve">M3    </v>
          </cell>
          <cell r="G6153">
            <v>226.3</v>
          </cell>
          <cell r="H6153">
            <v>23.76</v>
          </cell>
          <cell r="J6153" t="str">
            <v>0210648</v>
          </cell>
          <cell r="K6153">
            <v>0.105</v>
          </cell>
        </row>
        <row r="6154">
          <cell r="D6154" t="str">
            <v xml:space="preserve">COMPENSADO RESINADO 10MM - COLA BRANCA                                                                                                                                                                  </v>
          </cell>
          <cell r="E6154">
            <v>0.54</v>
          </cell>
          <cell r="F6154" t="str">
            <v xml:space="preserve">M2    </v>
          </cell>
          <cell r="G6154">
            <v>8.59</v>
          </cell>
          <cell r="H6154">
            <v>4.6399999999999997</v>
          </cell>
          <cell r="J6154" t="str">
            <v>0211020</v>
          </cell>
          <cell r="K6154">
            <v>0.54</v>
          </cell>
        </row>
        <row r="6155">
          <cell r="D6155" t="str">
            <v xml:space="preserve">PINUS - PONTALETE DE 3" X 3" - BRUTO                                                                                                                                                                    </v>
          </cell>
          <cell r="E6155">
            <v>4.92</v>
          </cell>
          <cell r="F6155" t="str">
            <v xml:space="preserve">M     </v>
          </cell>
          <cell r="G6155">
            <v>2.9</v>
          </cell>
          <cell r="H6155">
            <v>14.27</v>
          </cell>
          <cell r="J6155" t="str">
            <v>0211046</v>
          </cell>
          <cell r="K6155">
            <v>4.92</v>
          </cell>
        </row>
        <row r="6156">
          <cell r="D6156" t="str">
            <v xml:space="preserve">PINUS - SARRAFO DE 1" X 4" - BRUTO                                                                                                                                                                      </v>
          </cell>
          <cell r="E6156">
            <v>0.6</v>
          </cell>
          <cell r="F6156" t="str">
            <v xml:space="preserve">M     </v>
          </cell>
          <cell r="G6156">
            <v>1.3</v>
          </cell>
          <cell r="H6156">
            <v>0.78</v>
          </cell>
          <cell r="J6156" t="str">
            <v>0211066</v>
          </cell>
          <cell r="K6156">
            <v>0.6</v>
          </cell>
        </row>
        <row r="6157">
          <cell r="D6157" t="str">
            <v xml:space="preserve">PINUS - TÁBUA DE 1" X 12" - BRUTA                                                                                                                                                                       </v>
          </cell>
          <cell r="E6157">
            <v>0.53300000000000003</v>
          </cell>
          <cell r="F6157" t="str">
            <v xml:space="preserve">M     </v>
          </cell>
          <cell r="G6157">
            <v>7.6</v>
          </cell>
          <cell r="H6157">
            <v>4.05</v>
          </cell>
          <cell r="J6157" t="str">
            <v>0211070</v>
          </cell>
          <cell r="K6157">
            <v>0.53300000000000003</v>
          </cell>
        </row>
        <row r="6158">
          <cell r="D6158" t="str">
            <v xml:space="preserve">ACO CA-50-A $MD BITOLAS                                                                                                                                                                                 </v>
          </cell>
          <cell r="E6158">
            <v>10.61</v>
          </cell>
          <cell r="F6158" t="str">
            <v xml:space="preserve">KG    </v>
          </cell>
          <cell r="G6158">
            <v>2.98</v>
          </cell>
          <cell r="H6158">
            <v>31.62</v>
          </cell>
          <cell r="J6158" t="str">
            <v>0221525</v>
          </cell>
          <cell r="K6158">
            <v>10.61</v>
          </cell>
        </row>
        <row r="6159">
          <cell r="D6159" t="str">
            <v xml:space="preserve">AÇO CA-50A OU 60 B CMO BITOLAS                                                                                                                                                                             </v>
          </cell>
          <cell r="E6159">
            <v>9.3699999999999992</v>
          </cell>
          <cell r="F6159" t="str">
            <v xml:space="preserve">KG    </v>
          </cell>
          <cell r="G6159">
            <v>2.98</v>
          </cell>
          <cell r="H6159">
            <v>27.92</v>
          </cell>
          <cell r="J6159" t="str">
            <v>0211510</v>
          </cell>
          <cell r="K6159">
            <v>9.3699999999999992</v>
          </cell>
        </row>
        <row r="6160">
          <cell r="D6160" t="str">
            <v xml:space="preserve">BLOCO CONCRETO DE 14X39X19CM                                                                                                                                                                            </v>
          </cell>
          <cell r="E6160">
            <v>71</v>
          </cell>
          <cell r="F6160" t="str">
            <v xml:space="preserve">UN    </v>
          </cell>
          <cell r="G6160">
            <v>1.56</v>
          </cell>
          <cell r="H6160">
            <v>110.76</v>
          </cell>
          <cell r="J6160" t="str">
            <v>0222504</v>
          </cell>
          <cell r="K6160">
            <v>71</v>
          </cell>
        </row>
        <row r="6161">
          <cell r="D6161" t="str">
            <v xml:space="preserve">PREGO 18 X 27 COMUM - POLIDO                                                                                                                                                                            </v>
          </cell>
          <cell r="E6161">
            <v>0.39</v>
          </cell>
          <cell r="F6161" t="str">
            <v xml:space="preserve">KG    </v>
          </cell>
          <cell r="G6161">
            <v>4.8499999999999996</v>
          </cell>
          <cell r="H6161">
            <v>1.89</v>
          </cell>
          <cell r="J6161" t="str">
            <v>0217515</v>
          </cell>
          <cell r="K6161">
            <v>0.39</v>
          </cell>
        </row>
        <row r="6162">
          <cell r="D6162" t="str">
            <v xml:space="preserve">ARAME RECOZIDO N. 16 E N. 18                                                                                                                                                                            </v>
          </cell>
          <cell r="E6162">
            <v>0.38</v>
          </cell>
          <cell r="F6162" t="str">
            <v xml:space="preserve">KG    </v>
          </cell>
          <cell r="G6162">
            <v>5.34</v>
          </cell>
          <cell r="H6162">
            <v>2.0299999999999998</v>
          </cell>
          <cell r="J6162" t="str">
            <v>0217740</v>
          </cell>
          <cell r="K6162">
            <v>0.38</v>
          </cell>
        </row>
        <row r="6163">
          <cell r="D6163" t="str">
            <v xml:space="preserve"> Sub-Total  </v>
          </cell>
          <cell r="H6163">
            <v>308.17</v>
          </cell>
        </row>
        <row r="6164">
          <cell r="D6164" t="str">
            <v xml:space="preserve"> Leis Sociais  </v>
          </cell>
          <cell r="E6164">
            <v>0</v>
          </cell>
          <cell r="F6164" t="str">
            <v xml:space="preserve">   </v>
          </cell>
          <cell r="G6164" t="str">
            <v xml:space="preserve">   </v>
          </cell>
          <cell r="H6164">
            <v>0</v>
          </cell>
        </row>
        <row r="6165">
          <cell r="A6165">
            <v>225</v>
          </cell>
          <cell r="D6165" t="str">
            <v xml:space="preserve"> Total MDO  </v>
          </cell>
          <cell r="H6165">
            <v>308.17</v>
          </cell>
        </row>
        <row r="6166">
          <cell r="D6166" t="str">
            <v xml:space="preserve">   </v>
          </cell>
          <cell r="E6166" t="str">
            <v xml:space="preserve">   </v>
          </cell>
          <cell r="F6166" t="str">
            <v xml:space="preserve">   </v>
          </cell>
          <cell r="G6166" t="str">
            <v xml:space="preserve">   </v>
          </cell>
          <cell r="H6166" t="str">
            <v xml:space="preserve">   </v>
          </cell>
        </row>
        <row r="6167">
          <cell r="D6167" t="str">
            <v xml:space="preserve"> BDI  </v>
          </cell>
          <cell r="E6167">
            <v>0.27179999999999999</v>
          </cell>
          <cell r="F6167" t="str">
            <v xml:space="preserve">   </v>
          </cell>
          <cell r="G6167" t="str">
            <v xml:space="preserve">   </v>
          </cell>
          <cell r="H6167">
            <v>83.76</v>
          </cell>
        </row>
        <row r="6168">
          <cell r="D6168" t="str">
            <v xml:space="preserve"> Total  </v>
          </cell>
          <cell r="H6168">
            <v>391.93</v>
          </cell>
        </row>
        <row r="6169">
          <cell r="I6169" t="str">
            <v>XX</v>
          </cell>
        </row>
        <row r="6170">
          <cell r="D6170" t="str">
            <v xml:space="preserve"> Obra:  </v>
          </cell>
          <cell r="E6170" t="str">
            <v>Construção de Centro Educacional</v>
          </cell>
        </row>
        <row r="6171">
          <cell r="D6171" t="str">
            <v xml:space="preserve"> Local:  </v>
          </cell>
          <cell r="E6171" t="str">
            <v>Município de Assis</v>
          </cell>
          <cell r="F6171" t="str">
            <v xml:space="preserve">   </v>
          </cell>
          <cell r="G6171" t="str">
            <v xml:space="preserve">   </v>
          </cell>
        </row>
        <row r="6172">
          <cell r="D6172" t="str">
            <v xml:space="preserve"> Concorrência :  </v>
          </cell>
          <cell r="E6172" t="str">
            <v xml:space="preserve"> N.º 011/2009</v>
          </cell>
          <cell r="F6172" t="str">
            <v xml:space="preserve">   </v>
          </cell>
          <cell r="G6172" t="str">
            <v xml:space="preserve">   </v>
          </cell>
        </row>
        <row r="6173">
          <cell r="D6173" t="str">
            <v xml:space="preserve"> Composições Unitárias  </v>
          </cell>
        </row>
        <row r="6174">
          <cell r="C6174">
            <v>226</v>
          </cell>
          <cell r="D6174" t="str">
            <v>Execução de abrigo completo de Lixo, conforme projeto e memorial descritivo</v>
          </cell>
          <cell r="E6174" t="str">
            <v xml:space="preserve">   </v>
          </cell>
          <cell r="F6174" t="str">
            <v xml:space="preserve">   </v>
          </cell>
        </row>
        <row r="6175">
          <cell r="D6175" t="str">
            <v xml:space="preserve">   </v>
          </cell>
          <cell r="E6175" t="str">
            <v xml:space="preserve">  Unid.  </v>
          </cell>
          <cell r="F6175" t="str">
            <v xml:space="preserve"> MAT.  </v>
          </cell>
          <cell r="G6175" t="str">
            <v xml:space="preserve">  MDO  </v>
          </cell>
          <cell r="H6175" t="str">
            <v xml:space="preserve">  TOTAL  </v>
          </cell>
        </row>
        <row r="6176">
          <cell r="D6176" t="str">
            <v xml:space="preserve">   </v>
          </cell>
          <cell r="E6176" t="str">
            <v>un</v>
          </cell>
          <cell r="F6176">
            <v>414.4</v>
          </cell>
          <cell r="G6176">
            <v>553.04999999999995</v>
          </cell>
          <cell r="H6176">
            <v>967.45</v>
          </cell>
        </row>
        <row r="6177">
          <cell r="D6177" t="str">
            <v xml:space="preserve">   </v>
          </cell>
          <cell r="E6177" t="str">
            <v xml:space="preserve">   </v>
          </cell>
          <cell r="F6177" t="str">
            <v xml:space="preserve">   </v>
          </cell>
          <cell r="G6177" t="str">
            <v xml:space="preserve">   </v>
          </cell>
          <cell r="H6177" t="str">
            <v xml:space="preserve">   </v>
          </cell>
        </row>
        <row r="6178">
          <cell r="D6178" t="str">
            <v xml:space="preserve"> Material  </v>
          </cell>
          <cell r="E6178" t="str">
            <v xml:space="preserve">  Consumo  </v>
          </cell>
          <cell r="F6178" t="str">
            <v xml:space="preserve"> Unid.  </v>
          </cell>
          <cell r="G6178" t="str">
            <v xml:space="preserve">  Pr. Unit.  </v>
          </cell>
          <cell r="H6178" t="str">
            <v xml:space="preserve">  Custo  </v>
          </cell>
        </row>
        <row r="6179">
          <cell r="D6179" t="str">
            <v xml:space="preserve">CARPINTEIRO                                                                                                                                                                                             </v>
          </cell>
          <cell r="E6179">
            <v>5.27</v>
          </cell>
          <cell r="F6179" t="str">
            <v xml:space="preserve">H     </v>
          </cell>
          <cell r="G6179">
            <v>8.7200000000000006</v>
          </cell>
          <cell r="H6179">
            <v>45.95</v>
          </cell>
          <cell r="J6179" t="str">
            <v>0110111</v>
          </cell>
          <cell r="K6179">
            <v>5.27</v>
          </cell>
        </row>
        <row r="6180">
          <cell r="D6180" t="str">
            <v xml:space="preserve">AJUDANTE DE CARPINTEIRO                                                                                                                                                                                 </v>
          </cell>
          <cell r="E6180">
            <v>5.27</v>
          </cell>
          <cell r="F6180" t="str">
            <v xml:space="preserve">H     </v>
          </cell>
          <cell r="G6180">
            <v>7.3</v>
          </cell>
          <cell r="H6180">
            <v>38.47</v>
          </cell>
          <cell r="J6180" t="str">
            <v>0110112</v>
          </cell>
          <cell r="K6180">
            <v>5.27</v>
          </cell>
        </row>
        <row r="6181">
          <cell r="D6181" t="str">
            <v xml:space="preserve">FERREIRO                                                                                                                                                                                                </v>
          </cell>
          <cell r="E6181">
            <v>2.52</v>
          </cell>
          <cell r="F6181" t="str">
            <v xml:space="preserve">H     </v>
          </cell>
          <cell r="G6181">
            <v>8.7200000000000006</v>
          </cell>
          <cell r="H6181">
            <v>21.97</v>
          </cell>
          <cell r="J6181" t="str">
            <v>0110121</v>
          </cell>
          <cell r="K6181">
            <v>2.52</v>
          </cell>
        </row>
        <row r="6182">
          <cell r="D6182" t="str">
            <v xml:space="preserve">AJUDANTE DE FERREIRO                                                                                                                                                                                    </v>
          </cell>
          <cell r="E6182">
            <v>2.52</v>
          </cell>
          <cell r="F6182" t="str">
            <v xml:space="preserve">H     </v>
          </cell>
          <cell r="G6182">
            <v>7.3</v>
          </cell>
          <cell r="H6182">
            <v>18.399999999999999</v>
          </cell>
          <cell r="J6182" t="str">
            <v>0110122</v>
          </cell>
          <cell r="K6182">
            <v>2.52</v>
          </cell>
        </row>
        <row r="6183">
          <cell r="D6183" t="str">
            <v xml:space="preserve">PEDREIRO                                                                                                                                                                                                </v>
          </cell>
          <cell r="E6183">
            <v>13.43</v>
          </cell>
          <cell r="F6183" t="str">
            <v xml:space="preserve">H     </v>
          </cell>
          <cell r="G6183">
            <v>8.7200000000000006</v>
          </cell>
          <cell r="H6183">
            <v>117.11</v>
          </cell>
          <cell r="J6183" t="str">
            <v>0110139</v>
          </cell>
          <cell r="K6183">
            <v>13.43</v>
          </cell>
        </row>
        <row r="6184">
          <cell r="D6184" t="str">
            <v xml:space="preserve">SERVENTE                                                                                                                                                                                                </v>
          </cell>
          <cell r="E6184">
            <v>23.63</v>
          </cell>
          <cell r="F6184" t="str">
            <v xml:space="preserve">H     </v>
          </cell>
          <cell r="G6184">
            <v>7.3</v>
          </cell>
          <cell r="H6184">
            <v>172.5</v>
          </cell>
          <cell r="J6184" t="str">
            <v>0110146</v>
          </cell>
          <cell r="K6184">
            <v>23.63</v>
          </cell>
        </row>
        <row r="6185">
          <cell r="D6185">
            <v>0</v>
          </cell>
          <cell r="E6185">
            <v>0</v>
          </cell>
          <cell r="F6185">
            <v>0</v>
          </cell>
          <cell r="G6185">
            <v>0</v>
          </cell>
          <cell r="H6185">
            <v>0</v>
          </cell>
        </row>
        <row r="6186">
          <cell r="B6186">
            <v>226</v>
          </cell>
          <cell r="D6186" t="str">
            <v xml:space="preserve"> Total Material  </v>
          </cell>
          <cell r="H6186">
            <v>414.4</v>
          </cell>
        </row>
        <row r="6187">
          <cell r="D6187" t="str">
            <v xml:space="preserve">   </v>
          </cell>
          <cell r="E6187" t="str">
            <v xml:space="preserve">   </v>
          </cell>
          <cell r="F6187" t="str">
            <v xml:space="preserve">   </v>
          </cell>
          <cell r="G6187" t="str">
            <v xml:space="preserve">   </v>
          </cell>
          <cell r="H6187" t="str">
            <v xml:space="preserve">   </v>
          </cell>
        </row>
        <row r="6188">
          <cell r="D6188" t="str">
            <v xml:space="preserve"> Mão de Obra  </v>
          </cell>
          <cell r="E6188" t="str">
            <v xml:space="preserve">  Consumo  </v>
          </cell>
          <cell r="F6188" t="str">
            <v xml:space="preserve"> Unid.  </v>
          </cell>
          <cell r="G6188" t="str">
            <v xml:space="preserve">  Pr. Unit.  </v>
          </cell>
          <cell r="H6188" t="str">
            <v xml:space="preserve">  Custo  </v>
          </cell>
        </row>
        <row r="6189">
          <cell r="D6189" t="str">
            <v xml:space="preserve">PEDRA BRITADA 2                                                                                                                                                                                         </v>
          </cell>
          <cell r="E6189">
            <v>0.14199999999999999</v>
          </cell>
          <cell r="F6189" t="str">
            <v xml:space="preserve">M3    </v>
          </cell>
          <cell r="G6189">
            <v>53</v>
          </cell>
          <cell r="H6189">
            <v>7.53</v>
          </cell>
          <cell r="J6189" t="str">
            <v>0220518</v>
          </cell>
          <cell r="K6189">
            <v>0.14199999999999999</v>
          </cell>
        </row>
        <row r="6190">
          <cell r="D6190" t="str">
            <v xml:space="preserve">CONCRETO FCK=20MPA C/ BRITA 1 E 2                                                                                                                                                                       </v>
          </cell>
          <cell r="E6190">
            <v>0.36</v>
          </cell>
          <cell r="F6190" t="str">
            <v xml:space="preserve">M3    </v>
          </cell>
          <cell r="G6190">
            <v>232.68</v>
          </cell>
          <cell r="H6190">
            <v>83.76</v>
          </cell>
          <cell r="J6190" t="str">
            <v>0210613</v>
          </cell>
          <cell r="K6190">
            <v>0.36</v>
          </cell>
        </row>
        <row r="6191">
          <cell r="D6191" t="str">
            <v>Concreto "grout" c/ pedrisco</v>
          </cell>
          <cell r="E6191">
            <v>8.3000000000000004E-2</v>
          </cell>
          <cell r="F6191" t="str">
            <v>m3</v>
          </cell>
          <cell r="G6191">
            <v>228.5</v>
          </cell>
          <cell r="H6191">
            <v>18.97</v>
          </cell>
          <cell r="J6191" t="str">
            <v>0210627</v>
          </cell>
          <cell r="K6191">
            <v>8.3000000000000004E-2</v>
          </cell>
        </row>
        <row r="6192">
          <cell r="D6192" t="str">
            <v xml:space="preserve">ARGAMASSA MISTA COM AREIA GROSSA 1:2:8                                                                                                                                                                  </v>
          </cell>
          <cell r="E6192">
            <v>5.0999999999999997E-2</v>
          </cell>
          <cell r="F6192" t="str">
            <v xml:space="preserve">M3    </v>
          </cell>
          <cell r="G6192">
            <v>226.3</v>
          </cell>
          <cell r="H6192">
            <v>11.54</v>
          </cell>
          <cell r="J6192" t="str">
            <v>0210648</v>
          </cell>
          <cell r="K6192">
            <v>5.0999999999999997E-2</v>
          </cell>
        </row>
        <row r="6193">
          <cell r="D6193" t="str">
            <v xml:space="preserve">ARGAMASSA DE CIMENTO COM AREIA MÉDIA 1:4                                                                                                                                                                </v>
          </cell>
          <cell r="E6193">
            <v>7.5999999999999998E-2</v>
          </cell>
          <cell r="F6193" t="str">
            <v xml:space="preserve">M3    </v>
          </cell>
          <cell r="G6193">
            <v>235</v>
          </cell>
          <cell r="H6193">
            <v>17.86</v>
          </cell>
          <cell r="J6193" t="str">
            <v>0210631</v>
          </cell>
          <cell r="K6193">
            <v>7.5999999999999998E-2</v>
          </cell>
        </row>
        <row r="6194">
          <cell r="D6194" t="str">
            <v xml:space="preserve">ARGAMASSA MISTA COM AREIA GROSSA 1:1:4                                                                                                                                                                  </v>
          </cell>
          <cell r="E6194">
            <v>0.12</v>
          </cell>
          <cell r="F6194" t="str">
            <v xml:space="preserve">M3    </v>
          </cell>
          <cell r="G6194">
            <v>265</v>
          </cell>
          <cell r="H6194">
            <v>31.8</v>
          </cell>
          <cell r="J6194" t="str">
            <v>0210647</v>
          </cell>
          <cell r="K6194">
            <v>0.12</v>
          </cell>
        </row>
        <row r="6195">
          <cell r="D6195" t="str">
            <v xml:space="preserve">COMPENSADO RESINADO 10MM - COLA BRANCA                                                                                                                                                                  </v>
          </cell>
          <cell r="E6195">
            <v>0.8</v>
          </cell>
          <cell r="F6195" t="str">
            <v xml:space="preserve">M2    </v>
          </cell>
          <cell r="G6195">
            <v>8.59</v>
          </cell>
          <cell r="H6195">
            <v>6.87</v>
          </cell>
          <cell r="J6195" t="str">
            <v>0211020</v>
          </cell>
          <cell r="K6195">
            <v>0.8</v>
          </cell>
        </row>
        <row r="6196">
          <cell r="D6196" t="str">
            <v xml:space="preserve">PINUS - PONTALETE DE 3" X 3" - BRUTO                                                                                                                                                                    </v>
          </cell>
          <cell r="E6196">
            <v>7.26</v>
          </cell>
          <cell r="F6196" t="str">
            <v xml:space="preserve">M     </v>
          </cell>
          <cell r="G6196">
            <v>2.9</v>
          </cell>
          <cell r="H6196">
            <v>21.05</v>
          </cell>
          <cell r="J6196" t="str">
            <v>0211046</v>
          </cell>
          <cell r="K6196">
            <v>7.26</v>
          </cell>
        </row>
        <row r="6197">
          <cell r="D6197" t="str">
            <v xml:space="preserve">PINUS - SARRAFO DE 1" X 4" - BRUTO                                                                                                                                                                      </v>
          </cell>
          <cell r="E6197">
            <v>0.78</v>
          </cell>
          <cell r="F6197" t="str">
            <v xml:space="preserve">M     </v>
          </cell>
          <cell r="G6197">
            <v>1.3</v>
          </cell>
          <cell r="H6197">
            <v>1.01</v>
          </cell>
          <cell r="J6197" t="str">
            <v>0211066</v>
          </cell>
          <cell r="K6197">
            <v>0.78</v>
          </cell>
        </row>
        <row r="6198">
          <cell r="D6198" t="str">
            <v xml:space="preserve">PINUS - TÁBUA DE 1" X 12" - BRUTA                                                                                                                                                                       </v>
          </cell>
          <cell r="E6198">
            <v>1.4665999999999999</v>
          </cell>
          <cell r="F6198" t="str">
            <v xml:space="preserve">M     </v>
          </cell>
          <cell r="G6198">
            <v>7.6</v>
          </cell>
          <cell r="H6198">
            <v>11.15</v>
          </cell>
          <cell r="J6198" t="str">
            <v>0211070</v>
          </cell>
          <cell r="K6198">
            <v>1.4665999999999999</v>
          </cell>
        </row>
        <row r="6199">
          <cell r="D6199" t="str">
            <v xml:space="preserve">ACO CA-50-A $MD BITOLAS                                                                                                                                                                                 </v>
          </cell>
          <cell r="E6199">
            <v>10.039999999999999</v>
          </cell>
          <cell r="F6199" t="str">
            <v xml:space="preserve">KG    </v>
          </cell>
          <cell r="G6199">
            <v>2.98</v>
          </cell>
          <cell r="H6199">
            <v>29.92</v>
          </cell>
          <cell r="J6199" t="str">
            <v>0221525</v>
          </cell>
          <cell r="K6199">
            <v>10.039999999999999</v>
          </cell>
        </row>
        <row r="6200">
          <cell r="D6200" t="str">
            <v xml:space="preserve">AÇO CA-50A OU 60 B CMO BITOLAS                                                                                                                                                                             </v>
          </cell>
          <cell r="E6200">
            <v>16.5</v>
          </cell>
          <cell r="F6200" t="str">
            <v xml:space="preserve">KG    </v>
          </cell>
          <cell r="G6200">
            <v>2.98</v>
          </cell>
          <cell r="H6200">
            <v>49.17</v>
          </cell>
          <cell r="J6200" t="str">
            <v>0211510</v>
          </cell>
          <cell r="K6200">
            <v>16.5</v>
          </cell>
        </row>
        <row r="6201">
          <cell r="D6201" t="str">
            <v xml:space="preserve">BLOCO CONCRETO DE 14X39X19CM                                                                                                                                                                            </v>
          </cell>
          <cell r="E6201">
            <v>89</v>
          </cell>
          <cell r="F6201" t="str">
            <v xml:space="preserve">UN    </v>
          </cell>
          <cell r="G6201">
            <v>1.56</v>
          </cell>
          <cell r="H6201">
            <v>138.84</v>
          </cell>
          <cell r="J6201" t="str">
            <v>0222504</v>
          </cell>
          <cell r="K6201">
            <v>89</v>
          </cell>
        </row>
        <row r="6202">
          <cell r="D6202" t="str">
            <v xml:space="preserve">PREGO 18 X 27 COMUM - POLIDO                                                                                                                                                                            </v>
          </cell>
          <cell r="E6202">
            <v>0.56000000000000005</v>
          </cell>
          <cell r="F6202" t="str">
            <v xml:space="preserve">KG    </v>
          </cell>
          <cell r="G6202">
            <v>4.8499999999999996</v>
          </cell>
          <cell r="H6202">
            <v>2.72</v>
          </cell>
          <cell r="J6202" t="str">
            <v>0217515</v>
          </cell>
          <cell r="K6202">
            <v>0.56000000000000005</v>
          </cell>
        </row>
        <row r="6203">
          <cell r="D6203" t="str">
            <v xml:space="preserve">ARAME RECOZIDO N. 16 E N. 18                                                                                                                                                                            </v>
          </cell>
          <cell r="E6203">
            <v>0.5</v>
          </cell>
          <cell r="F6203" t="str">
            <v xml:space="preserve">KG    </v>
          </cell>
          <cell r="G6203">
            <v>5.34</v>
          </cell>
          <cell r="H6203">
            <v>2.67</v>
          </cell>
          <cell r="J6203" t="str">
            <v>0217740</v>
          </cell>
          <cell r="K6203">
            <v>0.5</v>
          </cell>
        </row>
        <row r="6204">
          <cell r="D6204" t="str">
            <v xml:space="preserve"> Sub-Total  </v>
          </cell>
          <cell r="H6204">
            <v>434.86</v>
          </cell>
        </row>
        <row r="6205">
          <cell r="D6205" t="str">
            <v xml:space="preserve"> Leis Sociais  </v>
          </cell>
          <cell r="E6205">
            <v>0</v>
          </cell>
          <cell r="F6205" t="str">
            <v xml:space="preserve">   </v>
          </cell>
          <cell r="G6205" t="str">
            <v xml:space="preserve">   </v>
          </cell>
          <cell r="H6205">
            <v>0</v>
          </cell>
        </row>
        <row r="6206">
          <cell r="A6206">
            <v>226</v>
          </cell>
          <cell r="D6206" t="str">
            <v xml:space="preserve"> Total MDO  </v>
          </cell>
          <cell r="H6206">
            <v>434.86</v>
          </cell>
        </row>
        <row r="6207">
          <cell r="D6207" t="str">
            <v xml:space="preserve">   </v>
          </cell>
          <cell r="E6207" t="str">
            <v xml:space="preserve">   </v>
          </cell>
          <cell r="F6207" t="str">
            <v xml:space="preserve">   </v>
          </cell>
          <cell r="G6207" t="str">
            <v xml:space="preserve">   </v>
          </cell>
          <cell r="H6207" t="str">
            <v xml:space="preserve">   </v>
          </cell>
        </row>
        <row r="6208">
          <cell r="D6208" t="str">
            <v xml:space="preserve"> BDI  </v>
          </cell>
          <cell r="E6208">
            <v>0.27179999999999999</v>
          </cell>
          <cell r="F6208" t="str">
            <v xml:space="preserve">   </v>
          </cell>
          <cell r="G6208" t="str">
            <v xml:space="preserve">   </v>
          </cell>
          <cell r="H6208">
            <v>118.19</v>
          </cell>
        </row>
        <row r="6209">
          <cell r="D6209" t="str">
            <v xml:space="preserve"> Total  </v>
          </cell>
          <cell r="H6209">
            <v>553.04999999999995</v>
          </cell>
        </row>
        <row r="6210">
          <cell r="I6210" t="str">
            <v>XX</v>
          </cell>
        </row>
        <row r="6211">
          <cell r="D6211" t="str">
            <v xml:space="preserve"> Obra:  </v>
          </cell>
          <cell r="E6211" t="str">
            <v>Construção de Centro Educacional</v>
          </cell>
        </row>
        <row r="6212">
          <cell r="D6212" t="str">
            <v xml:space="preserve"> Local:  </v>
          </cell>
          <cell r="E6212" t="str">
            <v>Município de Assis</v>
          </cell>
          <cell r="F6212" t="str">
            <v xml:space="preserve">   </v>
          </cell>
          <cell r="G6212" t="str">
            <v xml:space="preserve">   </v>
          </cell>
        </row>
        <row r="6213">
          <cell r="D6213" t="str">
            <v xml:space="preserve"> Concorrência :  </v>
          </cell>
          <cell r="E6213" t="str">
            <v xml:space="preserve"> N.º 011/2009</v>
          </cell>
          <cell r="F6213" t="str">
            <v xml:space="preserve">   </v>
          </cell>
          <cell r="G6213" t="str">
            <v xml:space="preserve">   </v>
          </cell>
        </row>
        <row r="6214">
          <cell r="D6214" t="str">
            <v xml:space="preserve"> Composições Unitárias  </v>
          </cell>
        </row>
        <row r="6215">
          <cell r="C6215">
            <v>227</v>
          </cell>
          <cell r="D6215" t="str">
            <v>Execução de abrigo completo de Material de jardinagem, conforme projeto e memorial descritivo</v>
          </cell>
          <cell r="E6215" t="str">
            <v xml:space="preserve">   </v>
          </cell>
          <cell r="F6215" t="str">
            <v xml:space="preserve">   </v>
          </cell>
        </row>
        <row r="6216">
          <cell r="D6216" t="str">
            <v xml:space="preserve">   </v>
          </cell>
          <cell r="E6216" t="str">
            <v xml:space="preserve">  Unid.  </v>
          </cell>
          <cell r="F6216" t="str">
            <v xml:space="preserve"> MAT.  </v>
          </cell>
          <cell r="G6216" t="str">
            <v xml:space="preserve">  MDO  </v>
          </cell>
          <cell r="H6216" t="str">
            <v xml:space="preserve">  TOTAL  </v>
          </cell>
        </row>
        <row r="6217">
          <cell r="D6217" t="str">
            <v xml:space="preserve">   </v>
          </cell>
          <cell r="E6217" t="str">
            <v>un</v>
          </cell>
          <cell r="F6217">
            <v>0</v>
          </cell>
          <cell r="G6217">
            <v>0</v>
          </cell>
          <cell r="H6217">
            <v>0</v>
          </cell>
        </row>
        <row r="6218">
          <cell r="D6218" t="str">
            <v xml:space="preserve">   </v>
          </cell>
          <cell r="E6218" t="str">
            <v xml:space="preserve">   </v>
          </cell>
          <cell r="F6218" t="str">
            <v xml:space="preserve">   </v>
          </cell>
          <cell r="G6218" t="str">
            <v xml:space="preserve">   </v>
          </cell>
          <cell r="H6218" t="str">
            <v xml:space="preserve">   </v>
          </cell>
        </row>
        <row r="6219">
          <cell r="D6219" t="str">
            <v xml:space="preserve"> Material  </v>
          </cell>
          <cell r="E6219" t="str">
            <v xml:space="preserve">  Consumo  </v>
          </cell>
          <cell r="F6219" t="str">
            <v xml:space="preserve"> Unid.  </v>
          </cell>
          <cell r="G6219" t="str">
            <v xml:space="preserve">  Pr. Unit.  </v>
          </cell>
          <cell r="H6219" t="str">
            <v xml:space="preserve">  Custo  </v>
          </cell>
        </row>
        <row r="6220">
          <cell r="D6220">
            <v>0</v>
          </cell>
          <cell r="E6220">
            <v>0</v>
          </cell>
          <cell r="F6220">
            <v>0</v>
          </cell>
          <cell r="G6220">
            <v>0</v>
          </cell>
          <cell r="H6220">
            <v>0</v>
          </cell>
        </row>
        <row r="6221">
          <cell r="D6221">
            <v>0</v>
          </cell>
          <cell r="E6221">
            <v>0</v>
          </cell>
          <cell r="F6221">
            <v>0</v>
          </cell>
          <cell r="G6221">
            <v>0</v>
          </cell>
          <cell r="H6221">
            <v>0</v>
          </cell>
        </row>
        <row r="6222">
          <cell r="D6222">
            <v>0</v>
          </cell>
          <cell r="E6222">
            <v>0</v>
          </cell>
          <cell r="F6222">
            <v>0</v>
          </cell>
          <cell r="G6222">
            <v>0</v>
          </cell>
          <cell r="H6222">
            <v>0</v>
          </cell>
        </row>
        <row r="6223">
          <cell r="D6223">
            <v>0</v>
          </cell>
          <cell r="E6223">
            <v>0</v>
          </cell>
          <cell r="F6223">
            <v>0</v>
          </cell>
          <cell r="G6223">
            <v>0</v>
          </cell>
          <cell r="H6223">
            <v>0</v>
          </cell>
        </row>
        <row r="6224">
          <cell r="D6224">
            <v>0</v>
          </cell>
          <cell r="E6224">
            <v>0</v>
          </cell>
          <cell r="F6224">
            <v>0</v>
          </cell>
          <cell r="G6224">
            <v>0</v>
          </cell>
          <cell r="H6224">
            <v>0</v>
          </cell>
        </row>
        <row r="6225">
          <cell r="D6225">
            <v>0</v>
          </cell>
          <cell r="E6225">
            <v>0</v>
          </cell>
          <cell r="F6225">
            <v>0</v>
          </cell>
          <cell r="G6225">
            <v>0</v>
          </cell>
          <cell r="H6225">
            <v>0</v>
          </cell>
        </row>
        <row r="6226">
          <cell r="D6226">
            <v>0</v>
          </cell>
          <cell r="E6226">
            <v>0</v>
          </cell>
          <cell r="F6226">
            <v>0</v>
          </cell>
          <cell r="G6226">
            <v>0</v>
          </cell>
          <cell r="H6226">
            <v>0</v>
          </cell>
        </row>
        <row r="6227">
          <cell r="B6227">
            <v>227</v>
          </cell>
          <cell r="D6227" t="str">
            <v xml:space="preserve"> Total Material  </v>
          </cell>
          <cell r="H6227">
            <v>0</v>
          </cell>
        </row>
        <row r="6228">
          <cell r="D6228" t="str">
            <v xml:space="preserve">   </v>
          </cell>
          <cell r="E6228" t="str">
            <v xml:space="preserve">   </v>
          </cell>
          <cell r="F6228" t="str">
            <v xml:space="preserve">   </v>
          </cell>
          <cell r="G6228" t="str">
            <v xml:space="preserve">   </v>
          </cell>
          <cell r="H6228" t="str">
            <v xml:space="preserve">   </v>
          </cell>
        </row>
        <row r="6229">
          <cell r="D6229" t="str">
            <v xml:space="preserve"> Mão de Obra  </v>
          </cell>
          <cell r="E6229" t="str">
            <v xml:space="preserve">  Consumo  </v>
          </cell>
          <cell r="F6229" t="str">
            <v xml:space="preserve"> Unid.  </v>
          </cell>
          <cell r="G6229" t="str">
            <v xml:space="preserve">  Pr. Unit.  </v>
          </cell>
          <cell r="H6229" t="str">
            <v xml:space="preserve">  Custo  </v>
          </cell>
        </row>
        <row r="6230">
          <cell r="D6230">
            <v>0</v>
          </cell>
          <cell r="E6230">
            <v>0</v>
          </cell>
          <cell r="F6230">
            <v>0</v>
          </cell>
          <cell r="G6230">
            <v>0</v>
          </cell>
          <cell r="H6230">
            <v>0</v>
          </cell>
        </row>
        <row r="6231">
          <cell r="D6231">
            <v>0</v>
          </cell>
          <cell r="E6231">
            <v>0</v>
          </cell>
          <cell r="F6231">
            <v>0</v>
          </cell>
          <cell r="G6231">
            <v>0</v>
          </cell>
          <cell r="H6231">
            <v>0</v>
          </cell>
        </row>
        <row r="6232">
          <cell r="D6232">
            <v>0</v>
          </cell>
          <cell r="E6232">
            <v>0</v>
          </cell>
          <cell r="F6232">
            <v>0</v>
          </cell>
          <cell r="G6232">
            <v>0</v>
          </cell>
          <cell r="H6232">
            <v>0</v>
          </cell>
        </row>
        <row r="6233">
          <cell r="D6233">
            <v>0</v>
          </cell>
          <cell r="E6233">
            <v>0</v>
          </cell>
          <cell r="F6233">
            <v>0</v>
          </cell>
          <cell r="G6233">
            <v>0</v>
          </cell>
          <cell r="H6233">
            <v>0</v>
          </cell>
        </row>
        <row r="6234">
          <cell r="D6234">
            <v>0</v>
          </cell>
          <cell r="E6234">
            <v>0</v>
          </cell>
          <cell r="F6234">
            <v>0</v>
          </cell>
          <cell r="G6234">
            <v>0</v>
          </cell>
          <cell r="H6234">
            <v>0</v>
          </cell>
        </row>
        <row r="6235">
          <cell r="D6235" t="str">
            <v xml:space="preserve"> Sub-Total  </v>
          </cell>
          <cell r="H6235">
            <v>0</v>
          </cell>
        </row>
        <row r="6236">
          <cell r="D6236" t="str">
            <v xml:space="preserve"> Leis Sociais  </v>
          </cell>
          <cell r="E6236">
            <v>0</v>
          </cell>
          <cell r="F6236" t="str">
            <v xml:space="preserve">   </v>
          </cell>
          <cell r="G6236" t="str">
            <v xml:space="preserve">   </v>
          </cell>
          <cell r="H6236">
            <v>0</v>
          </cell>
        </row>
        <row r="6237">
          <cell r="A6237">
            <v>227</v>
          </cell>
          <cell r="D6237" t="str">
            <v xml:space="preserve"> Total MDO  </v>
          </cell>
          <cell r="H6237">
            <v>0</v>
          </cell>
        </row>
        <row r="6238">
          <cell r="D6238" t="str">
            <v xml:space="preserve">   </v>
          </cell>
          <cell r="E6238" t="str">
            <v xml:space="preserve">   </v>
          </cell>
          <cell r="F6238" t="str">
            <v xml:space="preserve">   </v>
          </cell>
          <cell r="G6238" t="str">
            <v xml:space="preserve">   </v>
          </cell>
          <cell r="H6238" t="str">
            <v xml:space="preserve">   </v>
          </cell>
        </row>
        <row r="6239">
          <cell r="D6239" t="str">
            <v xml:space="preserve"> BDI  </v>
          </cell>
          <cell r="E6239">
            <v>0.27179999999999999</v>
          </cell>
          <cell r="F6239" t="str">
            <v xml:space="preserve">   </v>
          </cell>
          <cell r="G6239" t="str">
            <v xml:space="preserve">   </v>
          </cell>
          <cell r="H6239">
            <v>0</v>
          </cell>
        </row>
        <row r="6240">
          <cell r="D6240" t="str">
            <v xml:space="preserve"> Total  </v>
          </cell>
          <cell r="H6240">
            <v>0</v>
          </cell>
        </row>
        <row r="6241">
          <cell r="I6241" t="str">
            <v>XX</v>
          </cell>
        </row>
        <row r="6242">
          <cell r="D6242" t="str">
            <v xml:space="preserve"> Obra:  </v>
          </cell>
          <cell r="E6242" t="str">
            <v>Construção de Centro Educacional</v>
          </cell>
        </row>
        <row r="6243">
          <cell r="D6243" t="str">
            <v xml:space="preserve"> Local:  </v>
          </cell>
          <cell r="E6243" t="str">
            <v>Município de Assis</v>
          </cell>
          <cell r="F6243" t="str">
            <v xml:space="preserve">   </v>
          </cell>
          <cell r="G6243" t="str">
            <v xml:space="preserve">   </v>
          </cell>
        </row>
        <row r="6244">
          <cell r="D6244" t="str">
            <v xml:space="preserve"> Concorrência :  </v>
          </cell>
          <cell r="E6244" t="str">
            <v xml:space="preserve"> N.º 011/2009</v>
          </cell>
          <cell r="F6244" t="str">
            <v xml:space="preserve">   </v>
          </cell>
          <cell r="G6244" t="str">
            <v xml:space="preserve">   </v>
          </cell>
        </row>
        <row r="6245">
          <cell r="D6245" t="str">
            <v xml:space="preserve"> Composições Unitárias  </v>
          </cell>
        </row>
        <row r="6246">
          <cell r="C6246">
            <v>228</v>
          </cell>
          <cell r="D6246" t="str">
            <v>Execução de abrigo completo para QL da Carreta, conforme projeto e memorial descritivo (1,0x1,4x2,3m), incluindo porta de aluminio</v>
          </cell>
          <cell r="E6246" t="str">
            <v xml:space="preserve">   </v>
          </cell>
          <cell r="F6246" t="str">
            <v xml:space="preserve">   </v>
          </cell>
        </row>
        <row r="6247">
          <cell r="D6247" t="str">
            <v xml:space="preserve">   </v>
          </cell>
          <cell r="E6247" t="str">
            <v xml:space="preserve">  Unid.  </v>
          </cell>
          <cell r="F6247" t="str">
            <v xml:space="preserve"> MAT.  </v>
          </cell>
          <cell r="G6247" t="str">
            <v xml:space="preserve">  MDO  </v>
          </cell>
          <cell r="H6247" t="str">
            <v xml:space="preserve">  TOTAL  </v>
          </cell>
        </row>
        <row r="6248">
          <cell r="D6248" t="str">
            <v xml:space="preserve">   </v>
          </cell>
          <cell r="E6248" t="str">
            <v>un</v>
          </cell>
          <cell r="F6248">
            <v>0</v>
          </cell>
          <cell r="G6248">
            <v>0</v>
          </cell>
          <cell r="H6248">
            <v>0</v>
          </cell>
        </row>
        <row r="6249">
          <cell r="D6249" t="str">
            <v xml:space="preserve">   </v>
          </cell>
          <cell r="E6249" t="str">
            <v xml:space="preserve">   </v>
          </cell>
          <cell r="F6249" t="str">
            <v xml:space="preserve">   </v>
          </cell>
          <cell r="G6249" t="str">
            <v xml:space="preserve">   </v>
          </cell>
          <cell r="H6249" t="str">
            <v xml:space="preserve">   </v>
          </cell>
        </row>
        <row r="6250">
          <cell r="D6250" t="str">
            <v xml:space="preserve"> Material  </v>
          </cell>
          <cell r="E6250" t="str">
            <v xml:space="preserve">  Consumo  </v>
          </cell>
          <cell r="F6250" t="str">
            <v xml:space="preserve"> Unid.  </v>
          </cell>
          <cell r="G6250" t="str">
            <v xml:space="preserve">  Pr. Unit.  </v>
          </cell>
          <cell r="H6250" t="str">
            <v xml:space="preserve">  Custo  </v>
          </cell>
        </row>
        <row r="6251">
          <cell r="D6251">
            <v>0</v>
          </cell>
          <cell r="E6251">
            <v>0</v>
          </cell>
          <cell r="F6251">
            <v>0</v>
          </cell>
          <cell r="G6251">
            <v>0</v>
          </cell>
          <cell r="H6251">
            <v>0</v>
          </cell>
        </row>
        <row r="6252">
          <cell r="D6252">
            <v>0</v>
          </cell>
          <cell r="E6252">
            <v>0</v>
          </cell>
          <cell r="F6252">
            <v>0</v>
          </cell>
          <cell r="G6252">
            <v>0</v>
          </cell>
          <cell r="H6252">
            <v>0</v>
          </cell>
        </row>
        <row r="6253">
          <cell r="D6253">
            <v>0</v>
          </cell>
          <cell r="E6253">
            <v>0</v>
          </cell>
          <cell r="F6253">
            <v>0</v>
          </cell>
          <cell r="G6253">
            <v>0</v>
          </cell>
          <cell r="H6253">
            <v>0</v>
          </cell>
        </row>
        <row r="6254">
          <cell r="D6254">
            <v>0</v>
          </cell>
          <cell r="E6254">
            <v>0</v>
          </cell>
          <cell r="F6254">
            <v>0</v>
          </cell>
          <cell r="G6254">
            <v>0</v>
          </cell>
          <cell r="H6254">
            <v>0</v>
          </cell>
        </row>
        <row r="6255">
          <cell r="D6255">
            <v>0</v>
          </cell>
          <cell r="E6255">
            <v>0</v>
          </cell>
          <cell r="F6255">
            <v>0</v>
          </cell>
          <cell r="G6255">
            <v>0</v>
          </cell>
          <cell r="H6255">
            <v>0</v>
          </cell>
        </row>
        <row r="6256">
          <cell r="D6256">
            <v>0</v>
          </cell>
          <cell r="E6256">
            <v>0</v>
          </cell>
          <cell r="F6256">
            <v>0</v>
          </cell>
          <cell r="G6256">
            <v>0</v>
          </cell>
          <cell r="H6256">
            <v>0</v>
          </cell>
        </row>
        <row r="6257">
          <cell r="D6257">
            <v>0</v>
          </cell>
          <cell r="E6257">
            <v>0</v>
          </cell>
          <cell r="F6257">
            <v>0</v>
          </cell>
          <cell r="G6257">
            <v>0</v>
          </cell>
          <cell r="H6257">
            <v>0</v>
          </cell>
        </row>
        <row r="6258">
          <cell r="B6258">
            <v>228</v>
          </cell>
          <cell r="D6258" t="str">
            <v xml:space="preserve"> Total Material  </v>
          </cell>
          <cell r="H6258">
            <v>0</v>
          </cell>
        </row>
        <row r="6259">
          <cell r="D6259" t="str">
            <v xml:space="preserve">   </v>
          </cell>
          <cell r="E6259" t="str">
            <v xml:space="preserve">   </v>
          </cell>
          <cell r="F6259" t="str">
            <v xml:space="preserve">   </v>
          </cell>
          <cell r="G6259" t="str">
            <v xml:space="preserve">   </v>
          </cell>
          <cell r="H6259" t="str">
            <v xml:space="preserve">   </v>
          </cell>
        </row>
        <row r="6260">
          <cell r="D6260" t="str">
            <v xml:space="preserve"> Mão de Obra  </v>
          </cell>
          <cell r="E6260" t="str">
            <v xml:space="preserve">  Consumo  </v>
          </cell>
          <cell r="F6260" t="str">
            <v xml:space="preserve"> Unid.  </v>
          </cell>
          <cell r="G6260" t="str">
            <v xml:space="preserve">  Pr. Unit.  </v>
          </cell>
          <cell r="H6260" t="str">
            <v xml:space="preserve">  Custo  </v>
          </cell>
        </row>
        <row r="6261">
          <cell r="D6261">
            <v>0</v>
          </cell>
          <cell r="E6261">
            <v>0</v>
          </cell>
          <cell r="F6261">
            <v>0</v>
          </cell>
          <cell r="G6261">
            <v>0</v>
          </cell>
          <cell r="H6261">
            <v>0</v>
          </cell>
        </row>
        <row r="6262">
          <cell r="D6262">
            <v>0</v>
          </cell>
          <cell r="E6262">
            <v>0</v>
          </cell>
          <cell r="F6262">
            <v>0</v>
          </cell>
          <cell r="G6262">
            <v>0</v>
          </cell>
          <cell r="H6262">
            <v>0</v>
          </cell>
        </row>
        <row r="6263">
          <cell r="D6263">
            <v>0</v>
          </cell>
          <cell r="E6263">
            <v>0</v>
          </cell>
          <cell r="F6263">
            <v>0</v>
          </cell>
          <cell r="G6263">
            <v>0</v>
          </cell>
          <cell r="H6263">
            <v>0</v>
          </cell>
        </row>
        <row r="6264">
          <cell r="D6264">
            <v>0</v>
          </cell>
          <cell r="E6264">
            <v>0</v>
          </cell>
          <cell r="F6264">
            <v>0</v>
          </cell>
          <cell r="G6264">
            <v>0</v>
          </cell>
          <cell r="H6264">
            <v>0</v>
          </cell>
        </row>
        <row r="6265">
          <cell r="D6265">
            <v>0</v>
          </cell>
          <cell r="E6265">
            <v>0</v>
          </cell>
          <cell r="F6265">
            <v>0</v>
          </cell>
          <cell r="G6265">
            <v>0</v>
          </cell>
          <cell r="H6265">
            <v>0</v>
          </cell>
        </row>
        <row r="6266">
          <cell r="D6266" t="str">
            <v xml:space="preserve"> Sub-Total  </v>
          </cell>
          <cell r="H6266">
            <v>0</v>
          </cell>
        </row>
        <row r="6267">
          <cell r="D6267" t="str">
            <v xml:space="preserve"> Leis Sociais  </v>
          </cell>
          <cell r="E6267">
            <v>0</v>
          </cell>
          <cell r="F6267" t="str">
            <v xml:space="preserve">   </v>
          </cell>
          <cell r="G6267" t="str">
            <v xml:space="preserve">   </v>
          </cell>
          <cell r="H6267">
            <v>0</v>
          </cell>
        </row>
        <row r="6268">
          <cell r="A6268">
            <v>228</v>
          </cell>
          <cell r="D6268" t="str">
            <v xml:space="preserve"> Total MDO  </v>
          </cell>
          <cell r="H6268">
            <v>0</v>
          </cell>
        </row>
        <row r="6269">
          <cell r="D6269" t="str">
            <v xml:space="preserve">   </v>
          </cell>
          <cell r="E6269" t="str">
            <v xml:space="preserve">   </v>
          </cell>
          <cell r="F6269" t="str">
            <v xml:space="preserve">   </v>
          </cell>
          <cell r="G6269" t="str">
            <v xml:space="preserve">   </v>
          </cell>
          <cell r="H6269" t="str">
            <v xml:space="preserve">   </v>
          </cell>
        </row>
        <row r="6270">
          <cell r="D6270" t="str">
            <v xml:space="preserve"> BDI  </v>
          </cell>
          <cell r="E6270">
            <v>0.27179999999999999</v>
          </cell>
          <cell r="F6270" t="str">
            <v xml:space="preserve">   </v>
          </cell>
          <cell r="G6270" t="str">
            <v xml:space="preserve">   </v>
          </cell>
          <cell r="H6270">
            <v>0</v>
          </cell>
        </row>
        <row r="6271">
          <cell r="D6271" t="str">
            <v xml:space="preserve"> Total  </v>
          </cell>
          <cell r="H6271">
            <v>0</v>
          </cell>
        </row>
        <row r="6272">
          <cell r="I6272" t="str">
            <v>XX</v>
          </cell>
        </row>
        <row r="6273">
          <cell r="D6273" t="str">
            <v xml:space="preserve"> Obra:  </v>
          </cell>
          <cell r="E6273" t="str">
            <v>Construção de Centro Educacional</v>
          </cell>
        </row>
        <row r="6274">
          <cell r="D6274" t="str">
            <v xml:space="preserve"> Local:  </v>
          </cell>
          <cell r="E6274" t="str">
            <v>Município de Assis</v>
          </cell>
          <cell r="F6274" t="str">
            <v xml:space="preserve">   </v>
          </cell>
          <cell r="G6274" t="str">
            <v xml:space="preserve">   </v>
          </cell>
        </row>
        <row r="6275">
          <cell r="D6275" t="str">
            <v xml:space="preserve"> Concorrência :  </v>
          </cell>
          <cell r="E6275" t="str">
            <v xml:space="preserve"> N.º 011/2009</v>
          </cell>
          <cell r="F6275" t="str">
            <v xml:space="preserve">   </v>
          </cell>
          <cell r="G6275" t="str">
            <v xml:space="preserve">   </v>
          </cell>
        </row>
        <row r="6276">
          <cell r="D6276" t="str">
            <v xml:space="preserve"> Composições Unitárias  </v>
          </cell>
        </row>
        <row r="6277">
          <cell r="C6277">
            <v>229</v>
          </cell>
          <cell r="D6277" t="str">
            <v>Execução de abrigo conforme detalhes de projeto</v>
          </cell>
          <cell r="E6277" t="str">
            <v xml:space="preserve">   </v>
          </cell>
          <cell r="F6277" t="str">
            <v xml:space="preserve">   </v>
          </cell>
        </row>
        <row r="6278">
          <cell r="D6278" t="str">
            <v xml:space="preserve">   </v>
          </cell>
          <cell r="E6278" t="str">
            <v xml:space="preserve">  Unid.  </v>
          </cell>
          <cell r="F6278" t="str">
            <v xml:space="preserve"> MAT.  </v>
          </cell>
          <cell r="G6278" t="str">
            <v xml:space="preserve">  MDO  </v>
          </cell>
          <cell r="H6278" t="str">
            <v xml:space="preserve">  TOTAL  </v>
          </cell>
        </row>
        <row r="6279">
          <cell r="D6279" t="str">
            <v xml:space="preserve">   </v>
          </cell>
          <cell r="E6279" t="str">
            <v>un</v>
          </cell>
          <cell r="F6279">
            <v>414.4</v>
          </cell>
          <cell r="G6279">
            <v>553.04999999999995</v>
          </cell>
          <cell r="H6279">
            <v>967.45</v>
          </cell>
        </row>
        <row r="6280">
          <cell r="D6280" t="str">
            <v xml:space="preserve">   </v>
          </cell>
          <cell r="E6280" t="str">
            <v xml:space="preserve">   </v>
          </cell>
          <cell r="F6280" t="str">
            <v xml:space="preserve">   </v>
          </cell>
          <cell r="G6280" t="str">
            <v xml:space="preserve">   </v>
          </cell>
          <cell r="H6280" t="str">
            <v xml:space="preserve">   </v>
          </cell>
        </row>
        <row r="6281">
          <cell r="D6281" t="str">
            <v xml:space="preserve"> Material  </v>
          </cell>
          <cell r="E6281" t="str">
            <v xml:space="preserve">  Consumo  </v>
          </cell>
          <cell r="F6281" t="str">
            <v xml:space="preserve"> Unid.  </v>
          </cell>
          <cell r="G6281" t="str">
            <v xml:space="preserve">  Pr. Unit.  </v>
          </cell>
          <cell r="H6281" t="str">
            <v xml:space="preserve">  Custo  </v>
          </cell>
        </row>
        <row r="6282">
          <cell r="D6282" t="str">
            <v xml:space="preserve">CARPINTEIRO                                                                                                                                                                                             </v>
          </cell>
          <cell r="E6282">
            <v>5.27</v>
          </cell>
          <cell r="F6282" t="str">
            <v xml:space="preserve">H     </v>
          </cell>
          <cell r="G6282">
            <v>8.7200000000000006</v>
          </cell>
          <cell r="H6282">
            <v>45.95</v>
          </cell>
          <cell r="J6282" t="str">
            <v>0110111</v>
          </cell>
          <cell r="K6282">
            <v>5.27</v>
          </cell>
        </row>
        <row r="6283">
          <cell r="D6283" t="str">
            <v xml:space="preserve">AJUDANTE DE CARPINTEIRO                                                                                                                                                                                 </v>
          </cell>
          <cell r="E6283">
            <v>5.27</v>
          </cell>
          <cell r="F6283" t="str">
            <v xml:space="preserve">H     </v>
          </cell>
          <cell r="G6283">
            <v>7.3</v>
          </cell>
          <cell r="H6283">
            <v>38.47</v>
          </cell>
          <cell r="J6283" t="str">
            <v>0110112</v>
          </cell>
          <cell r="K6283">
            <v>5.27</v>
          </cell>
        </row>
        <row r="6284">
          <cell r="D6284" t="str">
            <v xml:space="preserve">FERREIRO                                                                                                                                                                                                </v>
          </cell>
          <cell r="E6284">
            <v>2.52</v>
          </cell>
          <cell r="F6284" t="str">
            <v xml:space="preserve">H     </v>
          </cell>
          <cell r="G6284">
            <v>8.7200000000000006</v>
          </cell>
          <cell r="H6284">
            <v>21.97</v>
          </cell>
          <cell r="J6284" t="str">
            <v>0110121</v>
          </cell>
          <cell r="K6284">
            <v>2.52</v>
          </cell>
        </row>
        <row r="6285">
          <cell r="D6285" t="str">
            <v xml:space="preserve">AJUDANTE DE FERREIRO                                                                                                                                                                                    </v>
          </cell>
          <cell r="E6285">
            <v>2.52</v>
          </cell>
          <cell r="F6285" t="str">
            <v xml:space="preserve">H     </v>
          </cell>
          <cell r="G6285">
            <v>7.3</v>
          </cell>
          <cell r="H6285">
            <v>18.399999999999999</v>
          </cell>
          <cell r="J6285" t="str">
            <v>0110122</v>
          </cell>
          <cell r="K6285">
            <v>2.52</v>
          </cell>
        </row>
        <row r="6286">
          <cell r="D6286" t="str">
            <v xml:space="preserve">PEDREIRO                                                                                                                                                                                                </v>
          </cell>
          <cell r="E6286">
            <v>13.43</v>
          </cell>
          <cell r="F6286" t="str">
            <v xml:space="preserve">H     </v>
          </cell>
          <cell r="G6286">
            <v>8.7200000000000006</v>
          </cell>
          <cell r="H6286">
            <v>117.11</v>
          </cell>
          <cell r="J6286" t="str">
            <v>0110139</v>
          </cell>
          <cell r="K6286">
            <v>13.43</v>
          </cell>
        </row>
        <row r="6287">
          <cell r="D6287" t="str">
            <v xml:space="preserve">SERVENTE                                                                                                                                                                                                </v>
          </cell>
          <cell r="E6287">
            <v>23.63</v>
          </cell>
          <cell r="F6287" t="str">
            <v xml:space="preserve">H     </v>
          </cell>
          <cell r="G6287">
            <v>7.3</v>
          </cell>
          <cell r="H6287">
            <v>172.5</v>
          </cell>
          <cell r="J6287" t="str">
            <v>0110146</v>
          </cell>
          <cell r="K6287">
            <v>23.63</v>
          </cell>
        </row>
        <row r="6288">
          <cell r="D6288">
            <v>0</v>
          </cell>
          <cell r="E6288">
            <v>0</v>
          </cell>
          <cell r="F6288">
            <v>0</v>
          </cell>
          <cell r="G6288">
            <v>0</v>
          </cell>
          <cell r="H6288">
            <v>0</v>
          </cell>
        </row>
        <row r="6289">
          <cell r="B6289">
            <v>229</v>
          </cell>
          <cell r="D6289" t="str">
            <v xml:space="preserve"> Total Material  </v>
          </cell>
          <cell r="H6289">
            <v>414.4</v>
          </cell>
        </row>
        <row r="6290">
          <cell r="D6290" t="str">
            <v xml:space="preserve">   </v>
          </cell>
          <cell r="E6290" t="str">
            <v xml:space="preserve">   </v>
          </cell>
          <cell r="F6290" t="str">
            <v xml:space="preserve">   </v>
          </cell>
          <cell r="G6290" t="str">
            <v xml:space="preserve">   </v>
          </cell>
          <cell r="H6290" t="str">
            <v xml:space="preserve">   </v>
          </cell>
        </row>
        <row r="6291">
          <cell r="D6291" t="str">
            <v xml:space="preserve"> Mão de Obra  </v>
          </cell>
          <cell r="E6291" t="str">
            <v xml:space="preserve">  Consumo  </v>
          </cell>
          <cell r="F6291" t="str">
            <v xml:space="preserve"> Unid.  </v>
          </cell>
          <cell r="G6291" t="str">
            <v xml:space="preserve">  Pr. Unit.  </v>
          </cell>
          <cell r="H6291" t="str">
            <v xml:space="preserve">  Custo  </v>
          </cell>
        </row>
        <row r="6292">
          <cell r="D6292" t="str">
            <v xml:space="preserve">PEDRA BRITADA 2                                                                                                                                                                                         </v>
          </cell>
          <cell r="E6292">
            <v>0.14199999999999999</v>
          </cell>
          <cell r="F6292" t="str">
            <v xml:space="preserve">M3    </v>
          </cell>
          <cell r="G6292">
            <v>53</v>
          </cell>
          <cell r="H6292">
            <v>7.53</v>
          </cell>
          <cell r="J6292" t="str">
            <v>0220518</v>
          </cell>
          <cell r="K6292">
            <v>0.14199999999999999</v>
          </cell>
        </row>
        <row r="6293">
          <cell r="D6293" t="str">
            <v xml:space="preserve">CONCRETO FCK=20MPA C/ BRITA 1 E 2                                                                                                                                                                       </v>
          </cell>
          <cell r="E6293">
            <v>0.36</v>
          </cell>
          <cell r="F6293" t="str">
            <v xml:space="preserve">M3    </v>
          </cell>
          <cell r="G6293">
            <v>232.68</v>
          </cell>
          <cell r="H6293">
            <v>83.76</v>
          </cell>
          <cell r="J6293" t="str">
            <v>0210613</v>
          </cell>
          <cell r="K6293">
            <v>0.36</v>
          </cell>
        </row>
        <row r="6294">
          <cell r="D6294" t="str">
            <v>Concreto "grout" c/ pedrisco</v>
          </cell>
          <cell r="E6294">
            <v>8.3000000000000004E-2</v>
          </cell>
          <cell r="F6294" t="str">
            <v>m3</v>
          </cell>
          <cell r="G6294">
            <v>228.5</v>
          </cell>
          <cell r="H6294">
            <v>18.97</v>
          </cell>
          <cell r="J6294" t="str">
            <v>0210627</v>
          </cell>
          <cell r="K6294">
            <v>8.3000000000000004E-2</v>
          </cell>
        </row>
        <row r="6295">
          <cell r="D6295" t="str">
            <v xml:space="preserve">ARGAMASSA MISTA COM AREIA GROSSA 1:2:8                                                                                                                                                                  </v>
          </cell>
          <cell r="E6295">
            <v>5.0999999999999997E-2</v>
          </cell>
          <cell r="F6295" t="str">
            <v xml:space="preserve">M3    </v>
          </cell>
          <cell r="G6295">
            <v>226.3</v>
          </cell>
          <cell r="H6295">
            <v>11.54</v>
          </cell>
          <cell r="J6295" t="str">
            <v>0210648</v>
          </cell>
          <cell r="K6295">
            <v>5.0999999999999997E-2</v>
          </cell>
        </row>
        <row r="6296">
          <cell r="D6296" t="str">
            <v xml:space="preserve">ARGAMASSA DE CIMENTO COM AREIA MÉDIA 1:4                                                                                                                                                                </v>
          </cell>
          <cell r="E6296">
            <v>7.5999999999999998E-2</v>
          </cell>
          <cell r="F6296" t="str">
            <v xml:space="preserve">M3    </v>
          </cell>
          <cell r="G6296">
            <v>235</v>
          </cell>
          <cell r="H6296">
            <v>17.86</v>
          </cell>
          <cell r="J6296" t="str">
            <v>0210631</v>
          </cell>
          <cell r="K6296">
            <v>7.5999999999999998E-2</v>
          </cell>
        </row>
        <row r="6297">
          <cell r="D6297" t="str">
            <v xml:space="preserve">ARGAMASSA MISTA COM AREIA GROSSA 1:1:4                                                                                                                                                                  </v>
          </cell>
          <cell r="E6297">
            <v>0.12</v>
          </cell>
          <cell r="F6297" t="str">
            <v xml:space="preserve">M3    </v>
          </cell>
          <cell r="G6297">
            <v>265</v>
          </cell>
          <cell r="H6297">
            <v>31.8</v>
          </cell>
          <cell r="J6297" t="str">
            <v>0210647</v>
          </cell>
          <cell r="K6297">
            <v>0.12</v>
          </cell>
        </row>
        <row r="6298">
          <cell r="D6298" t="str">
            <v xml:space="preserve">COMPENSADO RESINADO 10MM - COLA BRANCA                                                                                                                                                                  </v>
          </cell>
          <cell r="E6298">
            <v>0.8</v>
          </cell>
          <cell r="F6298" t="str">
            <v xml:space="preserve">M2    </v>
          </cell>
          <cell r="G6298">
            <v>8.59</v>
          </cell>
          <cell r="H6298">
            <v>6.87</v>
          </cell>
          <cell r="J6298" t="str">
            <v>0211020</v>
          </cell>
          <cell r="K6298">
            <v>0.8</v>
          </cell>
        </row>
        <row r="6299">
          <cell r="D6299" t="str">
            <v xml:space="preserve">PINUS - PONTALETE DE 3" X 3" - BRUTO                                                                                                                                                                    </v>
          </cell>
          <cell r="E6299">
            <v>7.26</v>
          </cell>
          <cell r="F6299" t="str">
            <v xml:space="preserve">M     </v>
          </cell>
          <cell r="G6299">
            <v>2.9</v>
          </cell>
          <cell r="H6299">
            <v>21.05</v>
          </cell>
          <cell r="J6299" t="str">
            <v>0211046</v>
          </cell>
          <cell r="K6299">
            <v>7.26</v>
          </cell>
        </row>
        <row r="6300">
          <cell r="D6300" t="str">
            <v xml:space="preserve">PINUS - SARRAFO DE 1" X 4" - BRUTO                                                                                                                                                                      </v>
          </cell>
          <cell r="E6300">
            <v>0.78</v>
          </cell>
          <cell r="F6300" t="str">
            <v xml:space="preserve">M     </v>
          </cell>
          <cell r="G6300">
            <v>1.3</v>
          </cell>
          <cell r="H6300">
            <v>1.01</v>
          </cell>
          <cell r="J6300" t="str">
            <v>0211066</v>
          </cell>
          <cell r="K6300">
            <v>0.78</v>
          </cell>
        </row>
        <row r="6301">
          <cell r="D6301" t="str">
            <v xml:space="preserve">PINUS - TÁBUA DE 1" X 12" - BRUTA                                                                                                                                                                       </v>
          </cell>
          <cell r="E6301">
            <v>1.4665999999999999</v>
          </cell>
          <cell r="F6301" t="str">
            <v xml:space="preserve">M     </v>
          </cell>
          <cell r="G6301">
            <v>7.6</v>
          </cell>
          <cell r="H6301">
            <v>11.15</v>
          </cell>
          <cell r="J6301" t="str">
            <v>0211070</v>
          </cell>
          <cell r="K6301">
            <v>1.4665999999999999</v>
          </cell>
        </row>
        <row r="6302">
          <cell r="D6302" t="str">
            <v xml:space="preserve">ACO CA-50-A $MD BITOLAS                                                                                                                                                                                 </v>
          </cell>
          <cell r="E6302">
            <v>10.039999999999999</v>
          </cell>
          <cell r="F6302" t="str">
            <v xml:space="preserve">KG    </v>
          </cell>
          <cell r="G6302">
            <v>2.98</v>
          </cell>
          <cell r="H6302">
            <v>29.92</v>
          </cell>
          <cell r="J6302" t="str">
            <v>0221525</v>
          </cell>
          <cell r="K6302">
            <v>10.039999999999999</v>
          </cell>
        </row>
        <row r="6303">
          <cell r="D6303" t="str">
            <v xml:space="preserve">AÇO CA-50A OU 60 B CMO BITOLAS                                                                                                                                                                             </v>
          </cell>
          <cell r="E6303">
            <v>16.5</v>
          </cell>
          <cell r="F6303" t="str">
            <v xml:space="preserve">KG    </v>
          </cell>
          <cell r="G6303">
            <v>2.98</v>
          </cell>
          <cell r="H6303">
            <v>49.17</v>
          </cell>
          <cell r="J6303" t="str">
            <v>0211510</v>
          </cell>
          <cell r="K6303">
            <v>16.5</v>
          </cell>
        </row>
        <row r="6304">
          <cell r="D6304" t="str">
            <v xml:space="preserve">BLOCO CONCRETO DE 14X39X19CM                                                                                                                                                                            </v>
          </cell>
          <cell r="E6304">
            <v>89</v>
          </cell>
          <cell r="F6304" t="str">
            <v xml:space="preserve">UN    </v>
          </cell>
          <cell r="G6304">
            <v>1.56</v>
          </cell>
          <cell r="H6304">
            <v>138.84</v>
          </cell>
          <cell r="J6304" t="str">
            <v>0222504</v>
          </cell>
          <cell r="K6304">
            <v>89</v>
          </cell>
        </row>
        <row r="6305">
          <cell r="D6305" t="str">
            <v xml:space="preserve">PREGO 18 X 27 COMUM - POLIDO                                                                                                                                                                            </v>
          </cell>
          <cell r="E6305">
            <v>0.56000000000000005</v>
          </cell>
          <cell r="F6305" t="str">
            <v xml:space="preserve">KG    </v>
          </cell>
          <cell r="G6305">
            <v>4.8499999999999996</v>
          </cell>
          <cell r="H6305">
            <v>2.72</v>
          </cell>
          <cell r="J6305" t="str">
            <v>0217515</v>
          </cell>
          <cell r="K6305">
            <v>0.56000000000000005</v>
          </cell>
        </row>
        <row r="6306">
          <cell r="D6306" t="str">
            <v xml:space="preserve">ARAME RECOZIDO N. 16 E N. 18                                                                                                                                                                            </v>
          </cell>
          <cell r="E6306">
            <v>0.5</v>
          </cell>
          <cell r="F6306" t="str">
            <v xml:space="preserve">KG    </v>
          </cell>
          <cell r="G6306">
            <v>5.34</v>
          </cell>
          <cell r="H6306">
            <v>2.67</v>
          </cell>
          <cell r="J6306" t="str">
            <v>0217740</v>
          </cell>
          <cell r="K6306">
            <v>0.5</v>
          </cell>
        </row>
        <row r="6307">
          <cell r="D6307" t="str">
            <v xml:space="preserve"> Sub-Total  </v>
          </cell>
          <cell r="H6307">
            <v>434.86</v>
          </cell>
        </row>
        <row r="6308">
          <cell r="D6308" t="str">
            <v xml:space="preserve"> Leis Sociais  </v>
          </cell>
          <cell r="E6308">
            <v>0</v>
          </cell>
          <cell r="F6308" t="str">
            <v xml:space="preserve">   </v>
          </cell>
          <cell r="G6308" t="str">
            <v xml:space="preserve">   </v>
          </cell>
          <cell r="H6308">
            <v>0</v>
          </cell>
        </row>
        <row r="6309">
          <cell r="A6309">
            <v>229</v>
          </cell>
          <cell r="D6309" t="str">
            <v xml:space="preserve"> Total MDO  </v>
          </cell>
          <cell r="H6309">
            <v>434.86</v>
          </cell>
        </row>
        <row r="6310">
          <cell r="D6310" t="str">
            <v xml:space="preserve">   </v>
          </cell>
          <cell r="E6310" t="str">
            <v xml:space="preserve">   </v>
          </cell>
          <cell r="F6310" t="str">
            <v xml:space="preserve">   </v>
          </cell>
          <cell r="G6310" t="str">
            <v xml:space="preserve">   </v>
          </cell>
          <cell r="H6310" t="str">
            <v xml:space="preserve">   </v>
          </cell>
        </row>
        <row r="6311">
          <cell r="D6311" t="str">
            <v xml:space="preserve"> BDI  </v>
          </cell>
          <cell r="E6311">
            <v>0.27179999999999999</v>
          </cell>
          <cell r="F6311" t="str">
            <v xml:space="preserve">   </v>
          </cell>
          <cell r="G6311" t="str">
            <v xml:space="preserve">   </v>
          </cell>
          <cell r="H6311">
            <v>118.19</v>
          </cell>
        </row>
        <row r="6312">
          <cell r="D6312" t="str">
            <v xml:space="preserve"> Total  </v>
          </cell>
          <cell r="H6312">
            <v>553.04999999999995</v>
          </cell>
        </row>
        <row r="6313">
          <cell r="I6313" t="str">
            <v>XX</v>
          </cell>
        </row>
        <row r="6314">
          <cell r="D6314" t="str">
            <v xml:space="preserve"> Obra:  </v>
          </cell>
          <cell r="E6314" t="str">
            <v>Construção de Centro Educacional</v>
          </cell>
        </row>
        <row r="6315">
          <cell r="D6315" t="str">
            <v xml:space="preserve"> Local:  </v>
          </cell>
          <cell r="E6315" t="str">
            <v>Município de Assis</v>
          </cell>
          <cell r="F6315" t="str">
            <v xml:space="preserve">   </v>
          </cell>
          <cell r="G6315" t="str">
            <v xml:space="preserve">   </v>
          </cell>
        </row>
        <row r="6316">
          <cell r="D6316" t="str">
            <v xml:space="preserve"> Concorrência :  </v>
          </cell>
          <cell r="E6316" t="str">
            <v xml:space="preserve"> N.º 011/2009</v>
          </cell>
          <cell r="F6316" t="str">
            <v xml:space="preserve">   </v>
          </cell>
          <cell r="G6316" t="str">
            <v xml:space="preserve">   </v>
          </cell>
        </row>
        <row r="6317">
          <cell r="D6317" t="str">
            <v xml:space="preserve"> Composições Unitárias  </v>
          </cell>
        </row>
        <row r="6318">
          <cell r="C6318">
            <v>230</v>
          </cell>
          <cell r="D6318" t="str">
            <v>Execução de brocas Ø 20 cm, c = 1,50 m</v>
          </cell>
          <cell r="E6318" t="str">
            <v xml:space="preserve">   </v>
          </cell>
          <cell r="F6318" t="str">
            <v xml:space="preserve">   </v>
          </cell>
        </row>
        <row r="6319">
          <cell r="D6319" t="str">
            <v xml:space="preserve">   </v>
          </cell>
          <cell r="E6319" t="str">
            <v xml:space="preserve">  Unid.  </v>
          </cell>
          <cell r="F6319" t="str">
            <v xml:space="preserve"> MAT.  </v>
          </cell>
          <cell r="G6319" t="str">
            <v xml:space="preserve">  MDO  </v>
          </cell>
          <cell r="H6319" t="str">
            <v xml:space="preserve">  TOTAL  </v>
          </cell>
        </row>
        <row r="6320">
          <cell r="D6320" t="str">
            <v xml:space="preserve">   </v>
          </cell>
          <cell r="E6320" t="str">
            <v>m</v>
          </cell>
          <cell r="F6320">
            <v>16.45</v>
          </cell>
          <cell r="G6320">
            <v>21.3</v>
          </cell>
          <cell r="H6320">
            <v>37.75</v>
          </cell>
        </row>
        <row r="6321">
          <cell r="D6321" t="str">
            <v xml:space="preserve">   </v>
          </cell>
          <cell r="E6321" t="str">
            <v xml:space="preserve">   </v>
          </cell>
          <cell r="F6321" t="str">
            <v xml:space="preserve">   </v>
          </cell>
          <cell r="G6321" t="str">
            <v xml:space="preserve">   </v>
          </cell>
          <cell r="H6321" t="str">
            <v xml:space="preserve">   </v>
          </cell>
        </row>
        <row r="6322">
          <cell r="D6322" t="str">
            <v xml:space="preserve"> Material  </v>
          </cell>
          <cell r="E6322" t="str">
            <v xml:space="preserve">  Consumo  </v>
          </cell>
          <cell r="F6322" t="str">
            <v xml:space="preserve"> Unid.  </v>
          </cell>
          <cell r="G6322" t="str">
            <v xml:space="preserve">  Pr. Unit.  </v>
          </cell>
          <cell r="H6322" t="str">
            <v xml:space="preserve">  Custo  </v>
          </cell>
        </row>
        <row r="6323">
          <cell r="D6323" t="str">
            <v xml:space="preserve">AÇO CA-50A OU 60 B CMO BITOLAS                                                                                                                                                                             </v>
          </cell>
          <cell r="E6323">
            <v>2.2999999999999998</v>
          </cell>
          <cell r="F6323" t="str">
            <v xml:space="preserve">KG    </v>
          </cell>
          <cell r="G6323">
            <v>2.98</v>
          </cell>
          <cell r="H6323">
            <v>6.85</v>
          </cell>
          <cell r="J6323" t="str">
            <v>0211510</v>
          </cell>
          <cell r="K6323">
            <v>2.2999999999999998</v>
          </cell>
        </row>
        <row r="6324">
          <cell r="D6324" t="str">
            <v xml:space="preserve">CIMENTO PORTLAND CPII-E/F-32                                                                                                                                                                            </v>
          </cell>
          <cell r="E6324">
            <v>15.9</v>
          </cell>
          <cell r="F6324" t="str">
            <v xml:space="preserve">KG    </v>
          </cell>
          <cell r="G6324">
            <v>0.36</v>
          </cell>
          <cell r="H6324">
            <v>5.72</v>
          </cell>
          <cell r="J6324" t="str">
            <v>0210517</v>
          </cell>
          <cell r="K6324">
            <v>15.9</v>
          </cell>
        </row>
        <row r="6325">
          <cell r="D6325" t="str">
            <v xml:space="preserve">PEDRA BRITADA 2                                                                                                                                                                                         </v>
          </cell>
          <cell r="E6325">
            <v>4.2999999999999997E-2</v>
          </cell>
          <cell r="F6325" t="str">
            <v xml:space="preserve">M3    </v>
          </cell>
          <cell r="G6325">
            <v>53</v>
          </cell>
          <cell r="H6325">
            <v>2.2799999999999998</v>
          </cell>
          <cell r="J6325" t="str">
            <v>0220518</v>
          </cell>
          <cell r="K6325">
            <v>4.2999999999999997E-2</v>
          </cell>
        </row>
        <row r="6326">
          <cell r="D6326" t="str">
            <v xml:space="preserve">AREIA LAVADA MÉDIA                                                                                                                                                                                      </v>
          </cell>
          <cell r="E6326">
            <v>3.2000000000000001E-2</v>
          </cell>
          <cell r="F6326" t="str">
            <v xml:space="preserve">M3    </v>
          </cell>
          <cell r="G6326">
            <v>50</v>
          </cell>
          <cell r="H6326">
            <v>1.6</v>
          </cell>
          <cell r="J6326" t="str">
            <v>0210506</v>
          </cell>
          <cell r="K6326">
            <v>3.2000000000000001E-2</v>
          </cell>
        </row>
        <row r="6327">
          <cell r="D6327">
            <v>0</v>
          </cell>
          <cell r="E6327">
            <v>0</v>
          </cell>
          <cell r="F6327">
            <v>0</v>
          </cell>
          <cell r="G6327">
            <v>0</v>
          </cell>
          <cell r="H6327">
            <v>0</v>
          </cell>
        </row>
        <row r="6328">
          <cell r="D6328">
            <v>0</v>
          </cell>
          <cell r="E6328">
            <v>0</v>
          </cell>
          <cell r="F6328">
            <v>0</v>
          </cell>
          <cell r="G6328">
            <v>0</v>
          </cell>
          <cell r="H6328">
            <v>0</v>
          </cell>
        </row>
        <row r="6329">
          <cell r="D6329">
            <v>0</v>
          </cell>
          <cell r="E6329">
            <v>0</v>
          </cell>
          <cell r="F6329">
            <v>0</v>
          </cell>
          <cell r="G6329">
            <v>0</v>
          </cell>
          <cell r="H6329">
            <v>0</v>
          </cell>
        </row>
        <row r="6330">
          <cell r="B6330">
            <v>230</v>
          </cell>
          <cell r="D6330" t="str">
            <v xml:space="preserve"> Total Material  </v>
          </cell>
          <cell r="H6330">
            <v>16.45</v>
          </cell>
        </row>
        <row r="6331">
          <cell r="D6331" t="str">
            <v xml:space="preserve">   </v>
          </cell>
          <cell r="E6331" t="str">
            <v xml:space="preserve">   </v>
          </cell>
          <cell r="F6331" t="str">
            <v xml:space="preserve">   </v>
          </cell>
          <cell r="G6331" t="str">
            <v xml:space="preserve">   </v>
          </cell>
          <cell r="H6331" t="str">
            <v xml:space="preserve">   </v>
          </cell>
        </row>
        <row r="6332">
          <cell r="D6332" t="str">
            <v xml:space="preserve"> Mão de Obra  </v>
          </cell>
          <cell r="E6332" t="str">
            <v xml:space="preserve">  Consumo  </v>
          </cell>
          <cell r="F6332" t="str">
            <v xml:space="preserve"> Unid.  </v>
          </cell>
          <cell r="G6332" t="str">
            <v xml:space="preserve">  Pr. Unit.  </v>
          </cell>
          <cell r="H6332" t="str">
            <v xml:space="preserve">  Custo  </v>
          </cell>
        </row>
        <row r="6333">
          <cell r="D6333" t="str">
            <v xml:space="preserve">PEDREIRO                                                                                                                                                                                                </v>
          </cell>
          <cell r="E6333">
            <v>0.38100000000000001</v>
          </cell>
          <cell r="F6333" t="str">
            <v xml:space="preserve">H     </v>
          </cell>
          <cell r="G6333">
            <v>8.7200000000000006</v>
          </cell>
          <cell r="H6333">
            <v>3.32</v>
          </cell>
          <cell r="J6333" t="str">
            <v>0110139</v>
          </cell>
          <cell r="K6333">
            <v>0.38100000000000001</v>
          </cell>
        </row>
        <row r="6334">
          <cell r="D6334" t="str">
            <v xml:space="preserve">SERVENTE                                                                                                                                                                                                </v>
          </cell>
          <cell r="E6334">
            <v>1.84</v>
          </cell>
          <cell r="F6334" t="str">
            <v xml:space="preserve">H     </v>
          </cell>
          <cell r="G6334">
            <v>7.3</v>
          </cell>
          <cell r="H6334">
            <v>13.43</v>
          </cell>
          <cell r="J6334" t="str">
            <v>0110146</v>
          </cell>
          <cell r="K6334">
            <v>1.84</v>
          </cell>
        </row>
        <row r="6335">
          <cell r="D6335">
            <v>0</v>
          </cell>
          <cell r="E6335">
            <v>0</v>
          </cell>
          <cell r="F6335">
            <v>0</v>
          </cell>
          <cell r="G6335">
            <v>0</v>
          </cell>
          <cell r="H6335">
            <v>0</v>
          </cell>
        </row>
        <row r="6336">
          <cell r="D6336">
            <v>0</v>
          </cell>
          <cell r="E6336">
            <v>0</v>
          </cell>
          <cell r="F6336">
            <v>0</v>
          </cell>
          <cell r="G6336">
            <v>0</v>
          </cell>
          <cell r="H6336">
            <v>0</v>
          </cell>
        </row>
        <row r="6337">
          <cell r="D6337">
            <v>0</v>
          </cell>
          <cell r="E6337">
            <v>0</v>
          </cell>
          <cell r="F6337">
            <v>0</v>
          </cell>
          <cell r="G6337">
            <v>0</v>
          </cell>
          <cell r="H6337">
            <v>0</v>
          </cell>
        </row>
        <row r="6338">
          <cell r="D6338" t="str">
            <v xml:space="preserve"> Sub-Total  </v>
          </cell>
          <cell r="H6338">
            <v>16.75</v>
          </cell>
        </row>
        <row r="6339">
          <cell r="D6339" t="str">
            <v xml:space="preserve"> Leis Sociais  </v>
          </cell>
          <cell r="E6339">
            <v>0</v>
          </cell>
          <cell r="F6339" t="str">
            <v xml:space="preserve">   </v>
          </cell>
          <cell r="G6339" t="str">
            <v xml:space="preserve">   </v>
          </cell>
          <cell r="H6339">
            <v>0</v>
          </cell>
        </row>
        <row r="6340">
          <cell r="A6340">
            <v>230</v>
          </cell>
          <cell r="D6340" t="str">
            <v xml:space="preserve"> Total MDO  </v>
          </cell>
          <cell r="H6340">
            <v>16.75</v>
          </cell>
        </row>
        <row r="6341">
          <cell r="D6341" t="str">
            <v xml:space="preserve">   </v>
          </cell>
          <cell r="E6341" t="str">
            <v xml:space="preserve">   </v>
          </cell>
          <cell r="F6341" t="str">
            <v xml:space="preserve">   </v>
          </cell>
          <cell r="G6341" t="str">
            <v xml:space="preserve">   </v>
          </cell>
          <cell r="H6341" t="str">
            <v xml:space="preserve">   </v>
          </cell>
        </row>
        <row r="6342">
          <cell r="D6342" t="str">
            <v xml:space="preserve"> BDI  </v>
          </cell>
          <cell r="E6342">
            <v>0.27179999999999999</v>
          </cell>
          <cell r="F6342" t="str">
            <v xml:space="preserve">   </v>
          </cell>
          <cell r="G6342" t="str">
            <v xml:space="preserve">   </v>
          </cell>
          <cell r="H6342">
            <v>4.55</v>
          </cell>
        </row>
        <row r="6343">
          <cell r="D6343" t="str">
            <v xml:space="preserve"> Total  </v>
          </cell>
          <cell r="H6343">
            <v>21.3</v>
          </cell>
        </row>
        <row r="6344">
          <cell r="I6344" t="str">
            <v>XX</v>
          </cell>
        </row>
        <row r="6345">
          <cell r="D6345" t="str">
            <v xml:space="preserve"> Obra:  </v>
          </cell>
          <cell r="E6345" t="str">
            <v>Construção de Centro Educacional</v>
          </cell>
        </row>
        <row r="6346">
          <cell r="D6346" t="str">
            <v xml:space="preserve"> Local:  </v>
          </cell>
          <cell r="E6346" t="str">
            <v>Município de Assis</v>
          </cell>
          <cell r="F6346" t="str">
            <v xml:space="preserve">   </v>
          </cell>
          <cell r="G6346" t="str">
            <v xml:space="preserve">   </v>
          </cell>
        </row>
        <row r="6347">
          <cell r="D6347" t="str">
            <v xml:space="preserve"> Concorrência :  </v>
          </cell>
          <cell r="E6347" t="str">
            <v xml:space="preserve"> N.º 011/2009</v>
          </cell>
          <cell r="F6347" t="str">
            <v xml:space="preserve">   </v>
          </cell>
          <cell r="G6347" t="str">
            <v xml:space="preserve">   </v>
          </cell>
        </row>
        <row r="6348">
          <cell r="D6348" t="str">
            <v xml:space="preserve"> Composições Unitárias  </v>
          </cell>
        </row>
        <row r="6349">
          <cell r="C6349">
            <v>231</v>
          </cell>
          <cell r="D6349" t="str">
            <v>Execução de brocas Ø 20 cm, c = 1,50 m - distância de 2,50m entre elas</v>
          </cell>
          <cell r="E6349" t="str">
            <v xml:space="preserve">   </v>
          </cell>
          <cell r="F6349" t="str">
            <v xml:space="preserve">   </v>
          </cell>
        </row>
        <row r="6350">
          <cell r="D6350" t="str">
            <v xml:space="preserve">   </v>
          </cell>
          <cell r="E6350" t="str">
            <v xml:space="preserve">  Unid.  </v>
          </cell>
          <cell r="F6350" t="str">
            <v xml:space="preserve"> MAT.  </v>
          </cell>
          <cell r="G6350" t="str">
            <v xml:space="preserve">  MDO  </v>
          </cell>
          <cell r="H6350" t="str">
            <v xml:space="preserve">  TOTAL  </v>
          </cell>
        </row>
        <row r="6351">
          <cell r="D6351" t="str">
            <v xml:space="preserve">   </v>
          </cell>
          <cell r="E6351" t="str">
            <v>m</v>
          </cell>
          <cell r="F6351">
            <v>12.81</v>
          </cell>
          <cell r="G6351">
            <v>13.57</v>
          </cell>
          <cell r="H6351">
            <v>26.38</v>
          </cell>
        </row>
        <row r="6352">
          <cell r="D6352" t="str">
            <v xml:space="preserve">   </v>
          </cell>
          <cell r="E6352" t="str">
            <v xml:space="preserve">   </v>
          </cell>
          <cell r="F6352" t="str">
            <v xml:space="preserve">   </v>
          </cell>
          <cell r="G6352" t="str">
            <v xml:space="preserve">   </v>
          </cell>
          <cell r="H6352" t="str">
            <v xml:space="preserve">   </v>
          </cell>
        </row>
        <row r="6353">
          <cell r="D6353" t="str">
            <v xml:space="preserve"> Material  </v>
          </cell>
          <cell r="E6353" t="str">
            <v xml:space="preserve">  Consumo  </v>
          </cell>
          <cell r="F6353" t="str">
            <v xml:space="preserve"> Unid.  </v>
          </cell>
          <cell r="G6353" t="str">
            <v xml:space="preserve">  Pr. Unit.  </v>
          </cell>
          <cell r="H6353" t="str">
            <v xml:space="preserve">  Custo  </v>
          </cell>
        </row>
        <row r="6354">
          <cell r="D6354" t="str">
            <v xml:space="preserve">AÇO CA-50A OU 60 B CMO BITOLAS                                                                                                                                                                             </v>
          </cell>
          <cell r="E6354">
            <v>1.8</v>
          </cell>
          <cell r="F6354" t="str">
            <v xml:space="preserve">KG    </v>
          </cell>
          <cell r="G6354">
            <v>2.98</v>
          </cell>
          <cell r="H6354">
            <v>5.36</v>
          </cell>
          <cell r="J6354" t="str">
            <v>0211510</v>
          </cell>
          <cell r="K6354">
            <v>1.8</v>
          </cell>
        </row>
        <row r="6355">
          <cell r="D6355" t="str">
            <v xml:space="preserve">CIMENTO PORTLAND CPII-E/F-32                                                                                                                                                                            </v>
          </cell>
          <cell r="E6355">
            <v>12.5</v>
          </cell>
          <cell r="F6355" t="str">
            <v xml:space="preserve">KG    </v>
          </cell>
          <cell r="G6355">
            <v>0.36</v>
          </cell>
          <cell r="H6355">
            <v>4.5</v>
          </cell>
          <cell r="J6355" t="str">
            <v>0210517</v>
          </cell>
          <cell r="K6355">
            <v>12.5</v>
          </cell>
        </row>
        <row r="6356">
          <cell r="D6356" t="str">
            <v xml:space="preserve">PEDRA BRITADA 2                                                                                                                                                                                         </v>
          </cell>
          <cell r="E6356">
            <v>3.3000000000000002E-2</v>
          </cell>
          <cell r="F6356" t="str">
            <v xml:space="preserve">M3    </v>
          </cell>
          <cell r="G6356">
            <v>53</v>
          </cell>
          <cell r="H6356">
            <v>1.75</v>
          </cell>
          <cell r="J6356" t="str">
            <v>0220518</v>
          </cell>
          <cell r="K6356">
            <v>3.3000000000000002E-2</v>
          </cell>
        </row>
        <row r="6357">
          <cell r="D6357" t="str">
            <v xml:space="preserve">AREIA LAVADA MÉDIA                                                                                                                                                                                      </v>
          </cell>
          <cell r="E6357">
            <v>2.4E-2</v>
          </cell>
          <cell r="F6357" t="str">
            <v xml:space="preserve">M3    </v>
          </cell>
          <cell r="G6357">
            <v>50</v>
          </cell>
          <cell r="H6357">
            <v>1.2</v>
          </cell>
          <cell r="J6357" t="str">
            <v>0210506</v>
          </cell>
          <cell r="K6357">
            <v>2.4E-2</v>
          </cell>
        </row>
        <row r="6358">
          <cell r="D6358">
            <v>0</v>
          </cell>
          <cell r="E6358">
            <v>0</v>
          </cell>
          <cell r="F6358">
            <v>0</v>
          </cell>
          <cell r="G6358">
            <v>0</v>
          </cell>
          <cell r="H6358">
            <v>0</v>
          </cell>
        </row>
        <row r="6359">
          <cell r="D6359">
            <v>0</v>
          </cell>
          <cell r="E6359">
            <v>0</v>
          </cell>
          <cell r="F6359">
            <v>0</v>
          </cell>
          <cell r="G6359">
            <v>0</v>
          </cell>
          <cell r="H6359">
            <v>0</v>
          </cell>
        </row>
        <row r="6360">
          <cell r="D6360">
            <v>0</v>
          </cell>
          <cell r="E6360">
            <v>0</v>
          </cell>
          <cell r="F6360">
            <v>0</v>
          </cell>
          <cell r="G6360">
            <v>0</v>
          </cell>
          <cell r="H6360">
            <v>0</v>
          </cell>
        </row>
        <row r="6361">
          <cell r="B6361">
            <v>231</v>
          </cell>
          <cell r="D6361" t="str">
            <v xml:space="preserve"> Total Material  </v>
          </cell>
          <cell r="H6361">
            <v>12.81</v>
          </cell>
        </row>
        <row r="6362">
          <cell r="D6362" t="str">
            <v xml:space="preserve">   </v>
          </cell>
          <cell r="E6362" t="str">
            <v xml:space="preserve">   </v>
          </cell>
          <cell r="F6362" t="str">
            <v xml:space="preserve">   </v>
          </cell>
          <cell r="G6362" t="str">
            <v xml:space="preserve">   </v>
          </cell>
          <cell r="H6362" t="str">
            <v xml:space="preserve">   </v>
          </cell>
        </row>
        <row r="6363">
          <cell r="D6363" t="str">
            <v xml:space="preserve"> Mão de Obra  </v>
          </cell>
          <cell r="E6363" t="str">
            <v xml:space="preserve">  Consumo  </v>
          </cell>
          <cell r="F6363" t="str">
            <v xml:space="preserve"> Unid.  </v>
          </cell>
          <cell r="G6363" t="str">
            <v xml:space="preserve">  Pr. Unit.  </v>
          </cell>
          <cell r="H6363" t="str">
            <v xml:space="preserve">  Custo  </v>
          </cell>
        </row>
        <row r="6364">
          <cell r="D6364" t="str">
            <v xml:space="preserve">PEDREIRO                                                                                                                                                                                                </v>
          </cell>
          <cell r="E6364">
            <v>0.28499999999999998</v>
          </cell>
          <cell r="F6364" t="str">
            <v xml:space="preserve">H     </v>
          </cell>
          <cell r="G6364">
            <v>8.7200000000000006</v>
          </cell>
          <cell r="H6364">
            <v>2.4900000000000002</v>
          </cell>
          <cell r="J6364" t="str">
            <v>0110139</v>
          </cell>
          <cell r="K6364">
            <v>0.28499999999999998</v>
          </cell>
        </row>
        <row r="6365">
          <cell r="D6365" t="str">
            <v xml:space="preserve">SERVENTE                                                                                                                                                                                                </v>
          </cell>
          <cell r="E6365">
            <v>1.1200000000000001</v>
          </cell>
          <cell r="F6365" t="str">
            <v xml:space="preserve">H     </v>
          </cell>
          <cell r="G6365">
            <v>7.3</v>
          </cell>
          <cell r="H6365">
            <v>8.18</v>
          </cell>
          <cell r="J6365" t="str">
            <v>0110146</v>
          </cell>
          <cell r="K6365">
            <v>1.1200000000000001</v>
          </cell>
        </row>
        <row r="6366">
          <cell r="D6366">
            <v>0</v>
          </cell>
          <cell r="E6366">
            <v>0</v>
          </cell>
          <cell r="F6366">
            <v>0</v>
          </cell>
          <cell r="G6366">
            <v>0</v>
          </cell>
          <cell r="H6366">
            <v>0</v>
          </cell>
        </row>
        <row r="6367">
          <cell r="D6367">
            <v>0</v>
          </cell>
          <cell r="E6367">
            <v>0</v>
          </cell>
          <cell r="F6367">
            <v>0</v>
          </cell>
          <cell r="G6367">
            <v>0</v>
          </cell>
          <cell r="H6367">
            <v>0</v>
          </cell>
        </row>
        <row r="6368">
          <cell r="D6368">
            <v>0</v>
          </cell>
          <cell r="E6368">
            <v>0</v>
          </cell>
          <cell r="F6368">
            <v>0</v>
          </cell>
          <cell r="G6368">
            <v>0</v>
          </cell>
          <cell r="H6368">
            <v>0</v>
          </cell>
        </row>
        <row r="6369">
          <cell r="D6369" t="str">
            <v xml:space="preserve"> Sub-Total  </v>
          </cell>
          <cell r="H6369">
            <v>10.67</v>
          </cell>
        </row>
        <row r="6370">
          <cell r="D6370" t="str">
            <v xml:space="preserve"> Leis Sociais  </v>
          </cell>
          <cell r="E6370">
            <v>0</v>
          </cell>
          <cell r="F6370" t="str">
            <v xml:space="preserve">   </v>
          </cell>
          <cell r="G6370" t="str">
            <v xml:space="preserve">   </v>
          </cell>
          <cell r="H6370">
            <v>0</v>
          </cell>
        </row>
        <row r="6371">
          <cell r="A6371">
            <v>231</v>
          </cell>
          <cell r="D6371" t="str">
            <v xml:space="preserve"> Total MDO  </v>
          </cell>
          <cell r="H6371">
            <v>10.67</v>
          </cell>
        </row>
        <row r="6372">
          <cell r="D6372" t="str">
            <v xml:space="preserve">   </v>
          </cell>
          <cell r="E6372" t="str">
            <v xml:space="preserve">   </v>
          </cell>
          <cell r="F6372" t="str">
            <v xml:space="preserve">   </v>
          </cell>
          <cell r="G6372" t="str">
            <v xml:space="preserve">   </v>
          </cell>
          <cell r="H6372" t="str">
            <v xml:space="preserve">   </v>
          </cell>
        </row>
        <row r="6373">
          <cell r="D6373" t="str">
            <v xml:space="preserve"> BDI  </v>
          </cell>
          <cell r="E6373">
            <v>0.27179999999999999</v>
          </cell>
          <cell r="F6373" t="str">
            <v xml:space="preserve">   </v>
          </cell>
          <cell r="G6373" t="str">
            <v xml:space="preserve">   </v>
          </cell>
          <cell r="H6373">
            <v>2.9</v>
          </cell>
        </row>
        <row r="6374">
          <cell r="D6374" t="str">
            <v xml:space="preserve"> Total  </v>
          </cell>
          <cell r="H6374">
            <v>13.57</v>
          </cell>
        </row>
        <row r="6375">
          <cell r="I6375" t="str">
            <v>XX</v>
          </cell>
        </row>
        <row r="6376">
          <cell r="D6376" t="str">
            <v xml:space="preserve"> Obra:  </v>
          </cell>
          <cell r="E6376" t="str">
            <v>Construção de Centro Educacional</v>
          </cell>
        </row>
        <row r="6377">
          <cell r="D6377" t="str">
            <v xml:space="preserve"> Local:  </v>
          </cell>
          <cell r="E6377" t="str">
            <v>Município de Assis</v>
          </cell>
          <cell r="F6377" t="str">
            <v xml:space="preserve">   </v>
          </cell>
          <cell r="G6377" t="str">
            <v xml:space="preserve">   </v>
          </cell>
        </row>
        <row r="6378">
          <cell r="D6378" t="str">
            <v xml:space="preserve"> Concorrência :  </v>
          </cell>
          <cell r="E6378" t="str">
            <v xml:space="preserve"> N.º 011/2009</v>
          </cell>
          <cell r="F6378" t="str">
            <v xml:space="preserve">   </v>
          </cell>
          <cell r="G6378" t="str">
            <v xml:space="preserve">   </v>
          </cell>
        </row>
        <row r="6379">
          <cell r="D6379" t="str">
            <v xml:space="preserve"> Composições Unitárias  </v>
          </cell>
        </row>
        <row r="6380">
          <cell r="C6380">
            <v>232</v>
          </cell>
          <cell r="D6380" t="str">
            <v>Execução de brocas Ø 25 cm, c = 1,50 m - distância de 2,50m entre elas</v>
          </cell>
          <cell r="E6380" t="str">
            <v xml:space="preserve">   </v>
          </cell>
          <cell r="F6380" t="str">
            <v xml:space="preserve">   </v>
          </cell>
        </row>
        <row r="6381">
          <cell r="D6381" t="str">
            <v xml:space="preserve">   </v>
          </cell>
          <cell r="E6381" t="str">
            <v xml:space="preserve">  Unid.  </v>
          </cell>
          <cell r="F6381" t="str">
            <v xml:space="preserve"> MAT.  </v>
          </cell>
          <cell r="G6381" t="str">
            <v xml:space="preserve">  MDO  </v>
          </cell>
          <cell r="H6381" t="str">
            <v xml:space="preserve">  TOTAL  </v>
          </cell>
        </row>
        <row r="6382">
          <cell r="D6382" t="str">
            <v xml:space="preserve">   </v>
          </cell>
          <cell r="E6382" t="str">
            <v>m</v>
          </cell>
          <cell r="F6382">
            <v>12.81</v>
          </cell>
          <cell r="G6382">
            <v>13.57</v>
          </cell>
          <cell r="H6382">
            <v>26.38</v>
          </cell>
        </row>
        <row r="6383">
          <cell r="D6383" t="str">
            <v xml:space="preserve">   </v>
          </cell>
          <cell r="E6383" t="str">
            <v xml:space="preserve">   </v>
          </cell>
          <cell r="F6383" t="str">
            <v xml:space="preserve">   </v>
          </cell>
          <cell r="G6383" t="str">
            <v xml:space="preserve">   </v>
          </cell>
          <cell r="H6383" t="str">
            <v xml:space="preserve">   </v>
          </cell>
        </row>
        <row r="6384">
          <cell r="D6384" t="str">
            <v xml:space="preserve"> Material  </v>
          </cell>
          <cell r="E6384" t="str">
            <v xml:space="preserve">  Consumo  </v>
          </cell>
          <cell r="F6384" t="str">
            <v xml:space="preserve"> Unid.  </v>
          </cell>
          <cell r="G6384" t="str">
            <v xml:space="preserve">  Pr. Unit.  </v>
          </cell>
          <cell r="H6384" t="str">
            <v xml:space="preserve">  Custo  </v>
          </cell>
        </row>
        <row r="6385">
          <cell r="D6385" t="str">
            <v xml:space="preserve">AÇO CA-50A OU 60 B CMO BITOLAS                                                                                                                                                                             </v>
          </cell>
          <cell r="E6385">
            <v>1.8</v>
          </cell>
          <cell r="F6385" t="str">
            <v xml:space="preserve">KG    </v>
          </cell>
          <cell r="G6385">
            <v>2.98</v>
          </cell>
          <cell r="H6385">
            <v>5.36</v>
          </cell>
          <cell r="J6385" t="str">
            <v>0211510</v>
          </cell>
          <cell r="K6385">
            <v>1.8</v>
          </cell>
        </row>
        <row r="6386">
          <cell r="D6386" t="str">
            <v xml:space="preserve">CIMENTO PORTLAND CPII-E/F-32                                                                                                                                                                            </v>
          </cell>
          <cell r="E6386">
            <v>12.5</v>
          </cell>
          <cell r="F6386" t="str">
            <v xml:space="preserve">KG    </v>
          </cell>
          <cell r="G6386">
            <v>0.36</v>
          </cell>
          <cell r="H6386">
            <v>4.5</v>
          </cell>
          <cell r="J6386" t="str">
            <v>0210517</v>
          </cell>
          <cell r="K6386">
            <v>12.5</v>
          </cell>
        </row>
        <row r="6387">
          <cell r="D6387" t="str">
            <v xml:space="preserve">PEDRA BRITADA 2                                                                                                                                                                                         </v>
          </cell>
          <cell r="E6387">
            <v>3.3000000000000002E-2</v>
          </cell>
          <cell r="F6387" t="str">
            <v xml:space="preserve">M3    </v>
          </cell>
          <cell r="G6387">
            <v>53</v>
          </cell>
          <cell r="H6387">
            <v>1.75</v>
          </cell>
          <cell r="J6387" t="str">
            <v>0220518</v>
          </cell>
          <cell r="K6387">
            <v>3.3000000000000002E-2</v>
          </cell>
        </row>
        <row r="6388">
          <cell r="D6388" t="str">
            <v xml:space="preserve">AREIA LAVADA MÉDIA                                                                                                                                                                                      </v>
          </cell>
          <cell r="E6388">
            <v>2.4E-2</v>
          </cell>
          <cell r="F6388" t="str">
            <v xml:space="preserve">M3    </v>
          </cell>
          <cell r="G6388">
            <v>50</v>
          </cell>
          <cell r="H6388">
            <v>1.2</v>
          </cell>
          <cell r="J6388" t="str">
            <v>0210506</v>
          </cell>
          <cell r="K6388">
            <v>2.4E-2</v>
          </cell>
        </row>
        <row r="6389">
          <cell r="D6389">
            <v>0</v>
          </cell>
          <cell r="E6389">
            <v>0</v>
          </cell>
          <cell r="F6389">
            <v>0</v>
          </cell>
          <cell r="G6389">
            <v>0</v>
          </cell>
          <cell r="H6389">
            <v>0</v>
          </cell>
        </row>
        <row r="6390">
          <cell r="D6390">
            <v>0</v>
          </cell>
          <cell r="E6390">
            <v>0</v>
          </cell>
          <cell r="F6390">
            <v>0</v>
          </cell>
          <cell r="G6390">
            <v>0</v>
          </cell>
          <cell r="H6390">
            <v>0</v>
          </cell>
        </row>
        <row r="6391">
          <cell r="D6391">
            <v>0</v>
          </cell>
          <cell r="E6391">
            <v>0</v>
          </cell>
          <cell r="F6391">
            <v>0</v>
          </cell>
          <cell r="G6391">
            <v>0</v>
          </cell>
          <cell r="H6391">
            <v>0</v>
          </cell>
        </row>
        <row r="6392">
          <cell r="B6392">
            <v>232</v>
          </cell>
          <cell r="D6392" t="str">
            <v xml:space="preserve"> Total Material  </v>
          </cell>
          <cell r="H6392">
            <v>12.81</v>
          </cell>
        </row>
        <row r="6393">
          <cell r="D6393" t="str">
            <v xml:space="preserve">   </v>
          </cell>
          <cell r="E6393" t="str">
            <v xml:space="preserve">   </v>
          </cell>
          <cell r="F6393" t="str">
            <v xml:space="preserve">   </v>
          </cell>
          <cell r="G6393" t="str">
            <v xml:space="preserve">   </v>
          </cell>
          <cell r="H6393" t="str">
            <v xml:space="preserve">   </v>
          </cell>
        </row>
        <row r="6394">
          <cell r="D6394" t="str">
            <v xml:space="preserve"> Mão de Obra  </v>
          </cell>
          <cell r="E6394" t="str">
            <v xml:space="preserve">  Consumo  </v>
          </cell>
          <cell r="F6394" t="str">
            <v xml:space="preserve"> Unid.  </v>
          </cell>
          <cell r="G6394" t="str">
            <v xml:space="preserve">  Pr. Unit.  </v>
          </cell>
          <cell r="H6394" t="str">
            <v xml:space="preserve">  Custo  </v>
          </cell>
        </row>
        <row r="6395">
          <cell r="D6395" t="str">
            <v xml:space="preserve">PEDREIRO                                                                                                                                                                                                </v>
          </cell>
          <cell r="E6395">
            <v>0.28499999999999998</v>
          </cell>
          <cell r="F6395" t="str">
            <v xml:space="preserve">H     </v>
          </cell>
          <cell r="G6395">
            <v>8.7200000000000006</v>
          </cell>
          <cell r="H6395">
            <v>2.4900000000000002</v>
          </cell>
          <cell r="J6395" t="str">
            <v>0110139</v>
          </cell>
          <cell r="K6395">
            <v>0.28499999999999998</v>
          </cell>
        </row>
        <row r="6396">
          <cell r="D6396" t="str">
            <v xml:space="preserve">SERVENTE                                                                                                                                                                                                </v>
          </cell>
          <cell r="E6396">
            <v>1.1200000000000001</v>
          </cell>
          <cell r="F6396" t="str">
            <v xml:space="preserve">H     </v>
          </cell>
          <cell r="G6396">
            <v>7.3</v>
          </cell>
          <cell r="H6396">
            <v>8.18</v>
          </cell>
          <cell r="J6396" t="str">
            <v>0110146</v>
          </cell>
          <cell r="K6396">
            <v>1.1200000000000001</v>
          </cell>
        </row>
        <row r="6397">
          <cell r="D6397">
            <v>0</v>
          </cell>
          <cell r="E6397">
            <v>0</v>
          </cell>
          <cell r="F6397">
            <v>0</v>
          </cell>
          <cell r="G6397">
            <v>0</v>
          </cell>
          <cell r="H6397">
            <v>0</v>
          </cell>
        </row>
        <row r="6398">
          <cell r="D6398">
            <v>0</v>
          </cell>
          <cell r="E6398">
            <v>0</v>
          </cell>
          <cell r="F6398">
            <v>0</v>
          </cell>
          <cell r="G6398">
            <v>0</v>
          </cell>
          <cell r="H6398">
            <v>0</v>
          </cell>
        </row>
        <row r="6399">
          <cell r="D6399">
            <v>0</v>
          </cell>
          <cell r="E6399">
            <v>0</v>
          </cell>
          <cell r="F6399">
            <v>0</v>
          </cell>
          <cell r="G6399">
            <v>0</v>
          </cell>
          <cell r="H6399">
            <v>0</v>
          </cell>
        </row>
        <row r="6400">
          <cell r="D6400" t="str">
            <v xml:space="preserve"> Sub-Total  </v>
          </cell>
          <cell r="H6400">
            <v>10.67</v>
          </cell>
        </row>
        <row r="6401">
          <cell r="D6401" t="str">
            <v xml:space="preserve"> Leis Sociais  </v>
          </cell>
          <cell r="E6401">
            <v>0</v>
          </cell>
          <cell r="F6401" t="str">
            <v xml:space="preserve">   </v>
          </cell>
          <cell r="G6401" t="str">
            <v xml:space="preserve">   </v>
          </cell>
          <cell r="H6401">
            <v>0</v>
          </cell>
        </row>
        <row r="6402">
          <cell r="A6402">
            <v>232</v>
          </cell>
          <cell r="D6402" t="str">
            <v xml:space="preserve"> Total MDO  </v>
          </cell>
          <cell r="H6402">
            <v>10.67</v>
          </cell>
        </row>
        <row r="6403">
          <cell r="D6403" t="str">
            <v xml:space="preserve">   </v>
          </cell>
          <cell r="E6403" t="str">
            <v xml:space="preserve">   </v>
          </cell>
          <cell r="F6403" t="str">
            <v xml:space="preserve">   </v>
          </cell>
          <cell r="G6403" t="str">
            <v xml:space="preserve">   </v>
          </cell>
          <cell r="H6403" t="str">
            <v xml:space="preserve">   </v>
          </cell>
        </row>
        <row r="6404">
          <cell r="D6404" t="str">
            <v xml:space="preserve"> BDI  </v>
          </cell>
          <cell r="E6404">
            <v>0.27179999999999999</v>
          </cell>
          <cell r="F6404" t="str">
            <v xml:space="preserve">   </v>
          </cell>
          <cell r="G6404" t="str">
            <v xml:space="preserve">   </v>
          </cell>
          <cell r="H6404">
            <v>2.9</v>
          </cell>
        </row>
        <row r="6405">
          <cell r="D6405" t="str">
            <v xml:space="preserve"> Total  </v>
          </cell>
          <cell r="H6405">
            <v>13.57</v>
          </cell>
        </row>
        <row r="6406">
          <cell r="I6406" t="str">
            <v>XX</v>
          </cell>
        </row>
        <row r="6407">
          <cell r="D6407" t="str">
            <v xml:space="preserve"> Obra:  </v>
          </cell>
          <cell r="E6407" t="str">
            <v>Construção de Centro Educacional</v>
          </cell>
        </row>
        <row r="6408">
          <cell r="D6408" t="str">
            <v xml:space="preserve"> Local:  </v>
          </cell>
          <cell r="E6408" t="str">
            <v>Município de Assis</v>
          </cell>
          <cell r="F6408" t="str">
            <v xml:space="preserve">   </v>
          </cell>
          <cell r="G6408" t="str">
            <v xml:space="preserve">   </v>
          </cell>
        </row>
        <row r="6409">
          <cell r="D6409" t="str">
            <v xml:space="preserve"> Concorrência :  </v>
          </cell>
          <cell r="E6409" t="str">
            <v xml:space="preserve"> N.º 011/2009</v>
          </cell>
          <cell r="F6409" t="str">
            <v xml:space="preserve">   </v>
          </cell>
          <cell r="G6409" t="str">
            <v xml:space="preserve">   </v>
          </cell>
        </row>
        <row r="6410">
          <cell r="D6410" t="str">
            <v xml:space="preserve"> Composições Unitárias  </v>
          </cell>
        </row>
        <row r="6411">
          <cell r="C6411">
            <v>233</v>
          </cell>
          <cell r="D6411" t="str">
            <v xml:space="preserve">Execução de calçada em concreto, fck = 15 MPa,  junta seca, a cada 2,50 m, vibrado e desempenado, conforme projeto e memorial descritivo, espessura de 7,0 cm.  </v>
          </cell>
          <cell r="E6411" t="str">
            <v xml:space="preserve">   </v>
          </cell>
          <cell r="F6411" t="str">
            <v xml:space="preserve">   </v>
          </cell>
        </row>
        <row r="6412">
          <cell r="D6412" t="str">
            <v xml:space="preserve">   </v>
          </cell>
          <cell r="E6412" t="str">
            <v xml:space="preserve">  Unid.  </v>
          </cell>
          <cell r="F6412" t="str">
            <v xml:space="preserve"> MAT.  </v>
          </cell>
          <cell r="G6412" t="str">
            <v xml:space="preserve">  MDO  </v>
          </cell>
          <cell r="H6412" t="str">
            <v xml:space="preserve">  TOTAL  </v>
          </cell>
        </row>
        <row r="6413">
          <cell r="D6413" t="str">
            <v xml:space="preserve">   </v>
          </cell>
          <cell r="E6413" t="str">
            <v>m²</v>
          </cell>
          <cell r="F6413">
            <v>20.67</v>
          </cell>
          <cell r="G6413">
            <v>9.3699999999999992</v>
          </cell>
          <cell r="H6413">
            <v>30.04</v>
          </cell>
        </row>
        <row r="6414">
          <cell r="D6414" t="str">
            <v xml:space="preserve">   </v>
          </cell>
          <cell r="E6414" t="str">
            <v xml:space="preserve">   </v>
          </cell>
          <cell r="F6414" t="str">
            <v xml:space="preserve">   </v>
          </cell>
          <cell r="G6414" t="str">
            <v xml:space="preserve">   </v>
          </cell>
          <cell r="H6414" t="str">
            <v xml:space="preserve">   </v>
          </cell>
        </row>
        <row r="6415">
          <cell r="D6415" t="str">
            <v xml:space="preserve"> Material  </v>
          </cell>
          <cell r="E6415" t="str">
            <v xml:space="preserve">  Consumo  </v>
          </cell>
          <cell r="F6415" t="str">
            <v xml:space="preserve"> Unid.  </v>
          </cell>
          <cell r="G6415" t="str">
            <v xml:space="preserve">  Pr. Unit.  </v>
          </cell>
          <cell r="H6415" t="str">
            <v xml:space="preserve">  Custo  </v>
          </cell>
        </row>
        <row r="6416">
          <cell r="D6416" t="str">
            <v xml:space="preserve">CONCRETO DOSADO (CONDICAO A) FCK 15 MPA                                                                                                                                                                 </v>
          </cell>
          <cell r="E6416">
            <v>8.5000000000000006E-2</v>
          </cell>
          <cell r="F6416" t="str">
            <v>M2</v>
          </cell>
          <cell r="G6416">
            <v>198.5</v>
          </cell>
          <cell r="H6416">
            <v>16.87</v>
          </cell>
          <cell r="J6416" t="str">
            <v>0220534</v>
          </cell>
          <cell r="K6416">
            <v>8.5000000000000006E-2</v>
          </cell>
        </row>
        <row r="6417">
          <cell r="D6417" t="str">
            <v>RIPA DE PEROBA 1 X 5 CM</v>
          </cell>
          <cell r="E6417">
            <v>2.5</v>
          </cell>
          <cell r="F6417" t="str">
            <v>M</v>
          </cell>
          <cell r="G6417">
            <v>1.52</v>
          </cell>
          <cell r="H6417">
            <v>3.8</v>
          </cell>
          <cell r="J6417" t="str">
            <v>mti1937</v>
          </cell>
          <cell r="K6417">
            <v>2.5</v>
          </cell>
        </row>
        <row r="6418">
          <cell r="D6418">
            <v>0</v>
          </cell>
          <cell r="E6418">
            <v>0</v>
          </cell>
          <cell r="F6418">
            <v>0</v>
          </cell>
          <cell r="G6418">
            <v>0</v>
          </cell>
          <cell r="H6418">
            <v>0</v>
          </cell>
        </row>
        <row r="6419">
          <cell r="D6419">
            <v>0</v>
          </cell>
          <cell r="E6419">
            <v>0</v>
          </cell>
          <cell r="F6419">
            <v>0</v>
          </cell>
          <cell r="G6419">
            <v>0</v>
          </cell>
          <cell r="H6419">
            <v>0</v>
          </cell>
        </row>
        <row r="6420">
          <cell r="D6420">
            <v>0</v>
          </cell>
          <cell r="E6420">
            <v>0</v>
          </cell>
          <cell r="F6420">
            <v>0</v>
          </cell>
          <cell r="G6420">
            <v>0</v>
          </cell>
          <cell r="H6420">
            <v>0</v>
          </cell>
        </row>
        <row r="6421">
          <cell r="D6421">
            <v>0</v>
          </cell>
          <cell r="E6421">
            <v>0</v>
          </cell>
          <cell r="F6421">
            <v>0</v>
          </cell>
          <cell r="G6421">
            <v>0</v>
          </cell>
          <cell r="H6421">
            <v>0</v>
          </cell>
        </row>
        <row r="6422">
          <cell r="D6422">
            <v>0</v>
          </cell>
          <cell r="E6422">
            <v>0</v>
          </cell>
          <cell r="F6422">
            <v>0</v>
          </cell>
          <cell r="G6422">
            <v>0</v>
          </cell>
          <cell r="H6422">
            <v>0</v>
          </cell>
        </row>
        <row r="6423">
          <cell r="B6423">
            <v>233</v>
          </cell>
          <cell r="D6423" t="str">
            <v xml:space="preserve"> Total Material  </v>
          </cell>
          <cell r="H6423">
            <v>20.67</v>
          </cell>
        </row>
        <row r="6424">
          <cell r="D6424" t="str">
            <v xml:space="preserve">   </v>
          </cell>
          <cell r="E6424" t="str">
            <v xml:space="preserve">   </v>
          </cell>
          <cell r="F6424" t="str">
            <v xml:space="preserve">   </v>
          </cell>
          <cell r="G6424" t="str">
            <v xml:space="preserve">   </v>
          </cell>
          <cell r="H6424" t="str">
            <v xml:space="preserve">   </v>
          </cell>
        </row>
        <row r="6425">
          <cell r="D6425" t="str">
            <v xml:space="preserve"> Mão de Obra  </v>
          </cell>
          <cell r="E6425" t="str">
            <v xml:space="preserve">  Consumo  </v>
          </cell>
          <cell r="F6425" t="str">
            <v xml:space="preserve"> Unid.  </v>
          </cell>
          <cell r="G6425" t="str">
            <v xml:space="preserve">  Pr. Unit.  </v>
          </cell>
          <cell r="H6425" t="str">
            <v xml:space="preserve">  Custo  </v>
          </cell>
        </row>
        <row r="6426">
          <cell r="D6426" t="str">
            <v xml:space="preserve">PEDREIRO                                                                                                                                                                                                </v>
          </cell>
          <cell r="E6426">
            <v>0.46</v>
          </cell>
          <cell r="F6426" t="str">
            <v xml:space="preserve">H     </v>
          </cell>
          <cell r="G6426">
            <v>8.7200000000000006</v>
          </cell>
          <cell r="H6426">
            <v>4.01</v>
          </cell>
          <cell r="J6426" t="str">
            <v>0110139</v>
          </cell>
          <cell r="K6426">
            <v>0.46</v>
          </cell>
        </row>
        <row r="6427">
          <cell r="D6427" t="str">
            <v xml:space="preserve">SERVENTE                                                                                                                                                                                                </v>
          </cell>
          <cell r="E6427">
            <v>0.46</v>
          </cell>
          <cell r="F6427" t="str">
            <v xml:space="preserve">H     </v>
          </cell>
          <cell r="G6427">
            <v>7.3</v>
          </cell>
          <cell r="H6427">
            <v>3.36</v>
          </cell>
          <cell r="J6427" t="str">
            <v>0110146</v>
          </cell>
          <cell r="K6427">
            <v>0.46</v>
          </cell>
        </row>
        <row r="6428">
          <cell r="D6428">
            <v>0</v>
          </cell>
          <cell r="E6428">
            <v>0</v>
          </cell>
          <cell r="F6428">
            <v>0</v>
          </cell>
          <cell r="G6428">
            <v>0</v>
          </cell>
          <cell r="H6428">
            <v>0</v>
          </cell>
        </row>
        <row r="6429">
          <cell r="D6429">
            <v>0</v>
          </cell>
          <cell r="E6429">
            <v>0</v>
          </cell>
          <cell r="F6429">
            <v>0</v>
          </cell>
          <cell r="G6429">
            <v>0</v>
          </cell>
          <cell r="H6429">
            <v>0</v>
          </cell>
        </row>
        <row r="6430">
          <cell r="D6430">
            <v>0</v>
          </cell>
          <cell r="E6430">
            <v>0</v>
          </cell>
          <cell r="F6430">
            <v>0</v>
          </cell>
          <cell r="G6430">
            <v>0</v>
          </cell>
          <cell r="H6430">
            <v>0</v>
          </cell>
        </row>
        <row r="6431">
          <cell r="D6431" t="str">
            <v xml:space="preserve"> Sub-Total  </v>
          </cell>
          <cell r="H6431">
            <v>7.37</v>
          </cell>
        </row>
        <row r="6432">
          <cell r="D6432" t="str">
            <v xml:space="preserve"> Leis Sociais  </v>
          </cell>
          <cell r="E6432">
            <v>0</v>
          </cell>
          <cell r="F6432" t="str">
            <v xml:space="preserve">   </v>
          </cell>
          <cell r="G6432" t="str">
            <v xml:space="preserve">   </v>
          </cell>
          <cell r="H6432">
            <v>0</v>
          </cell>
        </row>
        <row r="6433">
          <cell r="A6433">
            <v>233</v>
          </cell>
          <cell r="D6433" t="str">
            <v xml:space="preserve"> Total MDO  </v>
          </cell>
          <cell r="H6433">
            <v>7.37</v>
          </cell>
        </row>
        <row r="6434">
          <cell r="D6434" t="str">
            <v xml:space="preserve">   </v>
          </cell>
          <cell r="E6434" t="str">
            <v xml:space="preserve">   </v>
          </cell>
          <cell r="F6434" t="str">
            <v xml:space="preserve">   </v>
          </cell>
          <cell r="G6434" t="str">
            <v xml:space="preserve">   </v>
          </cell>
          <cell r="H6434" t="str">
            <v xml:space="preserve">   </v>
          </cell>
        </row>
        <row r="6435">
          <cell r="D6435" t="str">
            <v xml:space="preserve"> BDI  </v>
          </cell>
          <cell r="E6435">
            <v>0.27179999999999999</v>
          </cell>
          <cell r="F6435" t="str">
            <v xml:space="preserve">   </v>
          </cell>
          <cell r="G6435" t="str">
            <v xml:space="preserve">   </v>
          </cell>
          <cell r="H6435">
            <v>2</v>
          </cell>
        </row>
        <row r="6436">
          <cell r="D6436" t="str">
            <v xml:space="preserve"> Total  </v>
          </cell>
          <cell r="H6436">
            <v>9.3699999999999992</v>
          </cell>
        </row>
        <row r="6437">
          <cell r="I6437" t="str">
            <v>XX</v>
          </cell>
        </row>
        <row r="6438">
          <cell r="D6438" t="str">
            <v xml:space="preserve"> Obra:  </v>
          </cell>
          <cell r="E6438" t="str">
            <v>Construção de Centro Educacional</v>
          </cell>
        </row>
        <row r="6439">
          <cell r="D6439" t="str">
            <v xml:space="preserve"> Local:  </v>
          </cell>
          <cell r="E6439" t="str">
            <v>Município de Assis</v>
          </cell>
          <cell r="F6439" t="str">
            <v xml:space="preserve">   </v>
          </cell>
          <cell r="G6439" t="str">
            <v xml:space="preserve">   </v>
          </cell>
        </row>
        <row r="6440">
          <cell r="D6440" t="str">
            <v xml:space="preserve"> Concorrência :  </v>
          </cell>
          <cell r="E6440" t="str">
            <v xml:space="preserve"> N.º 011/2009</v>
          </cell>
          <cell r="F6440" t="str">
            <v xml:space="preserve">   </v>
          </cell>
          <cell r="G6440" t="str">
            <v xml:space="preserve">   </v>
          </cell>
        </row>
        <row r="6441">
          <cell r="D6441" t="str">
            <v xml:space="preserve"> Composições Unitárias  </v>
          </cell>
        </row>
        <row r="6442">
          <cell r="C6442">
            <v>234</v>
          </cell>
          <cell r="D6442" t="str">
            <v>Execução de guias de concreto, conforme projeto e memorial descritivo - 5 X 25 X 100 cm, inclusive sarjetas</v>
          </cell>
          <cell r="E6442" t="str">
            <v xml:space="preserve">   </v>
          </cell>
          <cell r="F6442" t="str">
            <v xml:space="preserve">   </v>
          </cell>
        </row>
        <row r="6443">
          <cell r="D6443" t="str">
            <v xml:space="preserve">   </v>
          </cell>
          <cell r="E6443" t="str">
            <v xml:space="preserve">  Unid.  </v>
          </cell>
          <cell r="F6443" t="str">
            <v xml:space="preserve"> MAT.  </v>
          </cell>
          <cell r="G6443" t="str">
            <v xml:space="preserve">  MDO  </v>
          </cell>
          <cell r="H6443" t="str">
            <v xml:space="preserve">  TOTAL  </v>
          </cell>
        </row>
        <row r="6444">
          <cell r="D6444" t="str">
            <v xml:space="preserve">   </v>
          </cell>
          <cell r="E6444" t="str">
            <v>m</v>
          </cell>
          <cell r="F6444">
            <v>37.549999999999997</v>
          </cell>
          <cell r="G6444">
            <v>28.06</v>
          </cell>
          <cell r="H6444">
            <v>65.61</v>
          </cell>
        </row>
        <row r="6445">
          <cell r="D6445" t="str">
            <v xml:space="preserve">   </v>
          </cell>
          <cell r="E6445" t="str">
            <v xml:space="preserve">   </v>
          </cell>
          <cell r="F6445" t="str">
            <v xml:space="preserve">   </v>
          </cell>
          <cell r="G6445" t="str">
            <v xml:space="preserve">   </v>
          </cell>
          <cell r="H6445" t="str">
            <v xml:space="preserve">   </v>
          </cell>
        </row>
        <row r="6446">
          <cell r="D6446" t="str">
            <v xml:space="preserve"> Material  </v>
          </cell>
          <cell r="E6446" t="str">
            <v xml:space="preserve">  Consumo  </v>
          </cell>
          <cell r="F6446" t="str">
            <v xml:space="preserve"> Unid.  </v>
          </cell>
          <cell r="G6446" t="str">
            <v xml:space="preserve">  Pr. Unit.  </v>
          </cell>
          <cell r="H6446" t="str">
            <v xml:space="preserve">  Custo  </v>
          </cell>
        </row>
        <row r="6447">
          <cell r="D6447" t="str">
            <v xml:space="preserve">PEDRA BRITADA 2                                                                                                                                                                                         </v>
          </cell>
          <cell r="E6447">
            <v>0.08</v>
          </cell>
          <cell r="F6447" t="str">
            <v xml:space="preserve">M3    </v>
          </cell>
          <cell r="G6447">
            <v>53</v>
          </cell>
          <cell r="H6447">
            <v>4.24</v>
          </cell>
          <cell r="J6447" t="str">
            <v>0220518</v>
          </cell>
          <cell r="K6447">
            <v>0.08</v>
          </cell>
        </row>
        <row r="6448">
          <cell r="D6448" t="str">
            <v xml:space="preserve">CONCRETO DOSADO (CONDICAO A) FCK 20 MPA                                                                                                                                                                 </v>
          </cell>
          <cell r="E6448">
            <v>7.0000000000000007E-2</v>
          </cell>
          <cell r="F6448" t="str">
            <v xml:space="preserve">M3    </v>
          </cell>
          <cell r="G6448">
            <v>212.65</v>
          </cell>
          <cell r="H6448">
            <v>14.89</v>
          </cell>
          <cell r="J6448" t="str">
            <v>0220535</v>
          </cell>
          <cell r="K6448">
            <v>7.0000000000000007E-2</v>
          </cell>
        </row>
        <row r="6449">
          <cell r="D6449" t="str">
            <v xml:space="preserve">TABUAS PINHO DE 1"X12" DE 3A.                                                                                                                                                                           </v>
          </cell>
          <cell r="E6449">
            <v>0.04</v>
          </cell>
          <cell r="F6449" t="str">
            <v xml:space="preserve">M2    </v>
          </cell>
          <cell r="G6449">
            <v>7.6</v>
          </cell>
          <cell r="H6449">
            <v>0.3</v>
          </cell>
          <cell r="J6449" t="str">
            <v>0221021</v>
          </cell>
          <cell r="K6449">
            <v>0.04</v>
          </cell>
        </row>
        <row r="6450">
          <cell r="D6450" t="str">
            <v>GUIA PRE-MOLDADA CONCR TIPO "PMSP"</v>
          </cell>
          <cell r="E6450">
            <v>1</v>
          </cell>
          <cell r="F6450" t="str">
            <v>M</v>
          </cell>
          <cell r="G6450">
            <v>18.12</v>
          </cell>
          <cell r="H6450">
            <v>18.12</v>
          </cell>
          <cell r="J6450" t="str">
            <v>0236514</v>
          </cell>
          <cell r="K6450">
            <v>1</v>
          </cell>
        </row>
        <row r="6451">
          <cell r="D6451">
            <v>0</v>
          </cell>
          <cell r="E6451">
            <v>0</v>
          </cell>
          <cell r="F6451">
            <v>0</v>
          </cell>
          <cell r="G6451">
            <v>0</v>
          </cell>
          <cell r="H6451">
            <v>0</v>
          </cell>
        </row>
        <row r="6452">
          <cell r="D6452">
            <v>0</v>
          </cell>
          <cell r="E6452">
            <v>0</v>
          </cell>
          <cell r="F6452">
            <v>0</v>
          </cell>
          <cell r="G6452">
            <v>0</v>
          </cell>
          <cell r="H6452">
            <v>0</v>
          </cell>
        </row>
        <row r="6453">
          <cell r="D6453">
            <v>0</v>
          </cell>
          <cell r="E6453">
            <v>0</v>
          </cell>
          <cell r="F6453">
            <v>0</v>
          </cell>
          <cell r="G6453">
            <v>0</v>
          </cell>
          <cell r="H6453">
            <v>0</v>
          </cell>
        </row>
        <row r="6454">
          <cell r="B6454">
            <v>234</v>
          </cell>
          <cell r="D6454" t="str">
            <v xml:space="preserve"> Total Material  </v>
          </cell>
          <cell r="H6454">
            <v>37.549999999999997</v>
          </cell>
        </row>
        <row r="6455">
          <cell r="D6455" t="str">
            <v xml:space="preserve">   </v>
          </cell>
          <cell r="E6455" t="str">
            <v xml:space="preserve">   </v>
          </cell>
          <cell r="F6455" t="str">
            <v xml:space="preserve">   </v>
          </cell>
          <cell r="G6455" t="str">
            <v xml:space="preserve">   </v>
          </cell>
          <cell r="H6455" t="str">
            <v xml:space="preserve">   </v>
          </cell>
        </row>
        <row r="6456">
          <cell r="D6456" t="str">
            <v xml:space="preserve"> Mão de Obra  </v>
          </cell>
          <cell r="E6456" t="str">
            <v xml:space="preserve">  Consumo  </v>
          </cell>
          <cell r="F6456" t="str">
            <v xml:space="preserve"> Unid.  </v>
          </cell>
          <cell r="G6456" t="str">
            <v xml:space="preserve">  Pr. Unit.  </v>
          </cell>
          <cell r="H6456" t="str">
            <v xml:space="preserve">  Custo  </v>
          </cell>
        </row>
        <row r="6457">
          <cell r="D6457" t="str">
            <v xml:space="preserve">CARPINTEIRO                                                                                                                                                                                             </v>
          </cell>
          <cell r="E6457">
            <v>0.39</v>
          </cell>
          <cell r="F6457" t="str">
            <v xml:space="preserve">H     </v>
          </cell>
          <cell r="G6457">
            <v>8.7200000000000006</v>
          </cell>
          <cell r="H6457">
            <v>3.4</v>
          </cell>
          <cell r="J6457" t="str">
            <v>0110111</v>
          </cell>
          <cell r="K6457">
            <v>0.39</v>
          </cell>
        </row>
        <row r="6458">
          <cell r="D6458" t="str">
            <v xml:space="preserve">PEDREIRO                                                                                                                                                                                                </v>
          </cell>
          <cell r="E6458">
            <v>0.8</v>
          </cell>
          <cell r="F6458" t="str">
            <v xml:space="preserve">H     </v>
          </cell>
          <cell r="G6458">
            <v>8.7200000000000006</v>
          </cell>
          <cell r="H6458">
            <v>6.98</v>
          </cell>
          <cell r="J6458" t="str">
            <v>0110139</v>
          </cell>
          <cell r="K6458">
            <v>0.8</v>
          </cell>
        </row>
        <row r="6459">
          <cell r="D6459" t="str">
            <v xml:space="preserve">SERVENTE                                                                                                                                                                                                </v>
          </cell>
          <cell r="E6459">
            <v>1.6</v>
          </cell>
          <cell r="F6459" t="str">
            <v xml:space="preserve">H     </v>
          </cell>
          <cell r="G6459">
            <v>7.3</v>
          </cell>
          <cell r="H6459">
            <v>11.68</v>
          </cell>
          <cell r="J6459" t="str">
            <v>0110146</v>
          </cell>
          <cell r="K6459">
            <v>1.6</v>
          </cell>
        </row>
        <row r="6460">
          <cell r="D6460">
            <v>0</v>
          </cell>
          <cell r="E6460">
            <v>0</v>
          </cell>
          <cell r="F6460">
            <v>0</v>
          </cell>
          <cell r="G6460">
            <v>0</v>
          </cell>
          <cell r="H6460">
            <v>0</v>
          </cell>
        </row>
        <row r="6461">
          <cell r="D6461">
            <v>0</v>
          </cell>
          <cell r="E6461">
            <v>0</v>
          </cell>
          <cell r="F6461">
            <v>0</v>
          </cell>
          <cell r="G6461">
            <v>0</v>
          </cell>
          <cell r="H6461">
            <v>0</v>
          </cell>
        </row>
        <row r="6462">
          <cell r="D6462" t="str">
            <v xml:space="preserve"> Sub-Total  </v>
          </cell>
          <cell r="H6462">
            <v>22.06</v>
          </cell>
        </row>
        <row r="6463">
          <cell r="D6463" t="str">
            <v xml:space="preserve"> Leis Sociais  </v>
          </cell>
          <cell r="E6463">
            <v>0</v>
          </cell>
          <cell r="F6463" t="str">
            <v xml:space="preserve">   </v>
          </cell>
          <cell r="G6463" t="str">
            <v xml:space="preserve">   </v>
          </cell>
          <cell r="H6463">
            <v>0</v>
          </cell>
        </row>
        <row r="6464">
          <cell r="A6464">
            <v>234</v>
          </cell>
          <cell r="D6464" t="str">
            <v xml:space="preserve"> Total MDO  </v>
          </cell>
          <cell r="H6464">
            <v>22.06</v>
          </cell>
        </row>
        <row r="6465">
          <cell r="D6465" t="str">
            <v xml:space="preserve">   </v>
          </cell>
          <cell r="E6465" t="str">
            <v xml:space="preserve">   </v>
          </cell>
          <cell r="F6465" t="str">
            <v xml:space="preserve">   </v>
          </cell>
          <cell r="G6465" t="str">
            <v xml:space="preserve">   </v>
          </cell>
          <cell r="H6465" t="str">
            <v xml:space="preserve">   </v>
          </cell>
        </row>
        <row r="6466">
          <cell r="D6466" t="str">
            <v xml:space="preserve"> BDI  </v>
          </cell>
          <cell r="E6466">
            <v>0.27179999999999999</v>
          </cell>
          <cell r="F6466" t="str">
            <v xml:space="preserve">   </v>
          </cell>
          <cell r="G6466" t="str">
            <v xml:space="preserve">   </v>
          </cell>
          <cell r="H6466">
            <v>6</v>
          </cell>
        </row>
        <row r="6467">
          <cell r="D6467" t="str">
            <v xml:space="preserve"> Total  </v>
          </cell>
          <cell r="H6467">
            <v>28.06</v>
          </cell>
        </row>
        <row r="6468">
          <cell r="I6468" t="str">
            <v>XX</v>
          </cell>
        </row>
        <row r="6469">
          <cell r="D6469" t="str">
            <v xml:space="preserve"> Obra:  </v>
          </cell>
          <cell r="E6469" t="str">
            <v>Construção de Centro Educacional</v>
          </cell>
        </row>
        <row r="6470">
          <cell r="D6470" t="str">
            <v xml:space="preserve"> Local:  </v>
          </cell>
          <cell r="E6470" t="str">
            <v>Município de Assis</v>
          </cell>
          <cell r="F6470" t="str">
            <v xml:space="preserve">   </v>
          </cell>
          <cell r="G6470" t="str">
            <v xml:space="preserve">   </v>
          </cell>
        </row>
        <row r="6471">
          <cell r="D6471" t="str">
            <v xml:space="preserve"> Concorrência :  </v>
          </cell>
          <cell r="E6471" t="str">
            <v xml:space="preserve"> N.º 011/2009</v>
          </cell>
          <cell r="F6471" t="str">
            <v xml:space="preserve">   </v>
          </cell>
          <cell r="G6471" t="str">
            <v xml:space="preserve">   </v>
          </cell>
        </row>
        <row r="6472">
          <cell r="D6472" t="str">
            <v xml:space="preserve"> Composições Unitárias  </v>
          </cell>
        </row>
        <row r="6473">
          <cell r="C6473">
            <v>235</v>
          </cell>
          <cell r="D6473" t="str">
            <v>Execução de guias de concreto, conforme projeto e memorial descritivo - tipo PMSP, inclusive sarjetas</v>
          </cell>
          <cell r="E6473" t="str">
            <v xml:space="preserve">   </v>
          </cell>
          <cell r="F6473" t="str">
            <v xml:space="preserve">   </v>
          </cell>
        </row>
        <row r="6474">
          <cell r="D6474" t="str">
            <v xml:space="preserve">   </v>
          </cell>
          <cell r="E6474" t="str">
            <v xml:space="preserve">  Unid.  </v>
          </cell>
          <cell r="F6474" t="str">
            <v xml:space="preserve"> MAT.  </v>
          </cell>
          <cell r="G6474" t="str">
            <v xml:space="preserve">  MDO  </v>
          </cell>
          <cell r="H6474" t="str">
            <v xml:space="preserve">  TOTAL  </v>
          </cell>
        </row>
        <row r="6475">
          <cell r="D6475" t="str">
            <v xml:space="preserve">   </v>
          </cell>
          <cell r="E6475" t="str">
            <v>m</v>
          </cell>
          <cell r="F6475">
            <v>37.549999999999997</v>
          </cell>
          <cell r="G6475">
            <v>28.06</v>
          </cell>
          <cell r="H6475">
            <v>65.61</v>
          </cell>
        </row>
        <row r="6476">
          <cell r="D6476" t="str">
            <v xml:space="preserve">   </v>
          </cell>
          <cell r="E6476" t="str">
            <v xml:space="preserve">   </v>
          </cell>
          <cell r="F6476" t="str">
            <v xml:space="preserve">   </v>
          </cell>
          <cell r="G6476" t="str">
            <v xml:space="preserve">   </v>
          </cell>
          <cell r="H6476" t="str">
            <v xml:space="preserve">   </v>
          </cell>
        </row>
        <row r="6477">
          <cell r="D6477" t="str">
            <v xml:space="preserve"> Material  </v>
          </cell>
          <cell r="E6477" t="str">
            <v xml:space="preserve">  Consumo  </v>
          </cell>
          <cell r="F6477" t="str">
            <v xml:space="preserve"> Unid.  </v>
          </cell>
          <cell r="G6477" t="str">
            <v xml:space="preserve">  Pr. Unit.  </v>
          </cell>
          <cell r="H6477" t="str">
            <v xml:space="preserve">  Custo  </v>
          </cell>
        </row>
        <row r="6478">
          <cell r="D6478" t="str">
            <v xml:space="preserve">PEDRA BRITADA 2                                                                                                                                                                                         </v>
          </cell>
          <cell r="E6478">
            <v>0.08</v>
          </cell>
          <cell r="F6478" t="str">
            <v xml:space="preserve">M3    </v>
          </cell>
          <cell r="G6478">
            <v>53</v>
          </cell>
          <cell r="H6478">
            <v>4.24</v>
          </cell>
          <cell r="J6478" t="str">
            <v>0220518</v>
          </cell>
          <cell r="K6478">
            <v>0.08</v>
          </cell>
        </row>
        <row r="6479">
          <cell r="D6479" t="str">
            <v xml:space="preserve">CONCRETO DOSADO (CONDICAO A) FCK 20 MPA                                                                                                                                                                 </v>
          </cell>
          <cell r="E6479">
            <v>7.0000000000000007E-2</v>
          </cell>
          <cell r="F6479" t="str">
            <v xml:space="preserve">M3    </v>
          </cell>
          <cell r="G6479">
            <v>212.65</v>
          </cell>
          <cell r="H6479">
            <v>14.89</v>
          </cell>
          <cell r="J6479" t="str">
            <v>0220535</v>
          </cell>
          <cell r="K6479">
            <v>7.0000000000000007E-2</v>
          </cell>
        </row>
        <row r="6480">
          <cell r="D6480" t="str">
            <v xml:space="preserve">TABUAS PINHO DE 1"X12" DE 3A.                                                                                                                                                                           </v>
          </cell>
          <cell r="E6480">
            <v>0.04</v>
          </cell>
          <cell r="F6480" t="str">
            <v xml:space="preserve">M2    </v>
          </cell>
          <cell r="G6480">
            <v>7.6</v>
          </cell>
          <cell r="H6480">
            <v>0.3</v>
          </cell>
          <cell r="J6480" t="str">
            <v>0221021</v>
          </cell>
          <cell r="K6480">
            <v>0.04</v>
          </cell>
        </row>
        <row r="6481">
          <cell r="D6481" t="str">
            <v>GUIA PRE-MOLDADA CONCR TIPO "PMSP"</v>
          </cell>
          <cell r="E6481">
            <v>1</v>
          </cell>
          <cell r="F6481" t="str">
            <v>M</v>
          </cell>
          <cell r="G6481">
            <v>18.12</v>
          </cell>
          <cell r="H6481">
            <v>18.12</v>
          </cell>
          <cell r="J6481" t="str">
            <v>0236514</v>
          </cell>
          <cell r="K6481">
            <v>1</v>
          </cell>
        </row>
        <row r="6482">
          <cell r="D6482">
            <v>0</v>
          </cell>
          <cell r="E6482">
            <v>0</v>
          </cell>
          <cell r="F6482">
            <v>0</v>
          </cell>
          <cell r="G6482">
            <v>0</v>
          </cell>
          <cell r="H6482">
            <v>0</v>
          </cell>
        </row>
        <row r="6483">
          <cell r="D6483">
            <v>0</v>
          </cell>
          <cell r="E6483">
            <v>0</v>
          </cell>
          <cell r="F6483">
            <v>0</v>
          </cell>
          <cell r="G6483">
            <v>0</v>
          </cell>
          <cell r="H6483">
            <v>0</v>
          </cell>
        </row>
        <row r="6484">
          <cell r="D6484">
            <v>0</v>
          </cell>
          <cell r="E6484">
            <v>0</v>
          </cell>
          <cell r="F6484">
            <v>0</v>
          </cell>
          <cell r="G6484">
            <v>0</v>
          </cell>
          <cell r="H6484">
            <v>0</v>
          </cell>
        </row>
        <row r="6485">
          <cell r="B6485">
            <v>235</v>
          </cell>
          <cell r="D6485" t="str">
            <v xml:space="preserve"> Total Material  </v>
          </cell>
          <cell r="H6485">
            <v>37.549999999999997</v>
          </cell>
        </row>
        <row r="6486">
          <cell r="D6486" t="str">
            <v xml:space="preserve">   </v>
          </cell>
          <cell r="E6486" t="str">
            <v xml:space="preserve">   </v>
          </cell>
          <cell r="F6486" t="str">
            <v xml:space="preserve">   </v>
          </cell>
          <cell r="G6486" t="str">
            <v xml:space="preserve">   </v>
          </cell>
          <cell r="H6486" t="str">
            <v xml:space="preserve">   </v>
          </cell>
        </row>
        <row r="6487">
          <cell r="D6487" t="str">
            <v xml:space="preserve"> Mão de Obra  </v>
          </cell>
          <cell r="E6487" t="str">
            <v xml:space="preserve">  Consumo  </v>
          </cell>
          <cell r="F6487" t="str">
            <v xml:space="preserve"> Unid.  </v>
          </cell>
          <cell r="G6487" t="str">
            <v xml:space="preserve">  Pr. Unit.  </v>
          </cell>
          <cell r="H6487" t="str">
            <v xml:space="preserve">  Custo  </v>
          </cell>
        </row>
        <row r="6488">
          <cell r="D6488" t="str">
            <v xml:space="preserve">CARPINTEIRO                                                                                                                                                                                             </v>
          </cell>
          <cell r="E6488">
            <v>0.39</v>
          </cell>
          <cell r="F6488" t="str">
            <v xml:space="preserve">H     </v>
          </cell>
          <cell r="G6488">
            <v>8.7200000000000006</v>
          </cell>
          <cell r="H6488">
            <v>3.4</v>
          </cell>
          <cell r="J6488" t="str">
            <v>0110111</v>
          </cell>
          <cell r="K6488">
            <v>0.39</v>
          </cell>
        </row>
        <row r="6489">
          <cell r="D6489" t="str">
            <v xml:space="preserve">PEDREIRO                                                                                                                                                                                                </v>
          </cell>
          <cell r="E6489">
            <v>0.8</v>
          </cell>
          <cell r="F6489" t="str">
            <v xml:space="preserve">H     </v>
          </cell>
          <cell r="G6489">
            <v>8.7200000000000006</v>
          </cell>
          <cell r="H6489">
            <v>6.98</v>
          </cell>
          <cell r="J6489" t="str">
            <v>0110139</v>
          </cell>
          <cell r="K6489">
            <v>0.8</v>
          </cell>
        </row>
        <row r="6490">
          <cell r="D6490" t="str">
            <v xml:space="preserve">SERVENTE                                                                                                                                                                                                </v>
          </cell>
          <cell r="E6490">
            <v>1.6</v>
          </cell>
          <cell r="F6490" t="str">
            <v xml:space="preserve">H     </v>
          </cell>
          <cell r="G6490">
            <v>7.3</v>
          </cell>
          <cell r="H6490">
            <v>11.68</v>
          </cell>
          <cell r="J6490" t="str">
            <v>0110146</v>
          </cell>
          <cell r="K6490">
            <v>1.6</v>
          </cell>
        </row>
        <row r="6491">
          <cell r="D6491">
            <v>0</v>
          </cell>
          <cell r="E6491">
            <v>0</v>
          </cell>
          <cell r="F6491">
            <v>0</v>
          </cell>
          <cell r="G6491">
            <v>0</v>
          </cell>
          <cell r="H6491">
            <v>0</v>
          </cell>
        </row>
        <row r="6492">
          <cell r="D6492">
            <v>0</v>
          </cell>
          <cell r="E6492">
            <v>0</v>
          </cell>
          <cell r="F6492">
            <v>0</v>
          </cell>
          <cell r="G6492">
            <v>0</v>
          </cell>
          <cell r="H6492">
            <v>0</v>
          </cell>
        </row>
        <row r="6493">
          <cell r="D6493" t="str">
            <v xml:space="preserve"> Sub-Total  </v>
          </cell>
          <cell r="H6493">
            <v>22.06</v>
          </cell>
        </row>
        <row r="6494">
          <cell r="D6494" t="str">
            <v xml:space="preserve"> Leis Sociais  </v>
          </cell>
          <cell r="E6494">
            <v>0</v>
          </cell>
          <cell r="F6494" t="str">
            <v xml:space="preserve">   </v>
          </cell>
          <cell r="G6494" t="str">
            <v xml:space="preserve">   </v>
          </cell>
          <cell r="H6494">
            <v>0</v>
          </cell>
        </row>
        <row r="6495">
          <cell r="A6495">
            <v>235</v>
          </cell>
          <cell r="D6495" t="str">
            <v xml:space="preserve"> Total MDO  </v>
          </cell>
          <cell r="H6495">
            <v>22.06</v>
          </cell>
        </row>
        <row r="6496">
          <cell r="D6496" t="str">
            <v xml:space="preserve">   </v>
          </cell>
          <cell r="E6496" t="str">
            <v xml:space="preserve">   </v>
          </cell>
          <cell r="F6496" t="str">
            <v xml:space="preserve">   </v>
          </cell>
          <cell r="G6496" t="str">
            <v xml:space="preserve">   </v>
          </cell>
          <cell r="H6496" t="str">
            <v xml:space="preserve">   </v>
          </cell>
        </row>
        <row r="6497">
          <cell r="D6497" t="str">
            <v xml:space="preserve"> BDI  </v>
          </cell>
          <cell r="E6497">
            <v>0.27179999999999999</v>
          </cell>
          <cell r="F6497" t="str">
            <v xml:space="preserve">   </v>
          </cell>
          <cell r="G6497" t="str">
            <v xml:space="preserve">   </v>
          </cell>
          <cell r="H6497">
            <v>6</v>
          </cell>
        </row>
        <row r="6498">
          <cell r="D6498" t="str">
            <v xml:space="preserve"> Total  </v>
          </cell>
          <cell r="H6498">
            <v>28.06</v>
          </cell>
        </row>
        <row r="6499">
          <cell r="I6499" t="str">
            <v>XX</v>
          </cell>
        </row>
        <row r="6500">
          <cell r="D6500" t="str">
            <v xml:space="preserve"> Obra:  </v>
          </cell>
          <cell r="E6500" t="str">
            <v>Construção de Centro Educacional</v>
          </cell>
        </row>
        <row r="6501">
          <cell r="D6501" t="str">
            <v xml:space="preserve"> Local:  </v>
          </cell>
          <cell r="E6501" t="str">
            <v>Município de Assis</v>
          </cell>
          <cell r="F6501" t="str">
            <v xml:space="preserve">   </v>
          </cell>
          <cell r="G6501" t="str">
            <v xml:space="preserve">   </v>
          </cell>
        </row>
        <row r="6502">
          <cell r="D6502" t="str">
            <v xml:space="preserve"> Concorrência :  </v>
          </cell>
          <cell r="E6502" t="str">
            <v xml:space="preserve"> N.º 011/2009</v>
          </cell>
          <cell r="F6502" t="str">
            <v xml:space="preserve">   </v>
          </cell>
          <cell r="G6502" t="str">
            <v xml:space="preserve">   </v>
          </cell>
        </row>
        <row r="6503">
          <cell r="D6503" t="str">
            <v xml:space="preserve"> Composições Unitárias  </v>
          </cell>
        </row>
        <row r="6504">
          <cell r="C6504">
            <v>236</v>
          </cell>
          <cell r="D6504" t="str">
            <v xml:space="preserve">Execução de parede de alvenaria 1,00m x 1,00m x 0,20m de tijolo de barro maciço revestida para fixação do registrio de recalque junto ao alambrado conforme detalhe de projeto </v>
          </cell>
          <cell r="E6504" t="str">
            <v xml:space="preserve">   </v>
          </cell>
          <cell r="F6504" t="str">
            <v xml:space="preserve">   </v>
          </cell>
        </row>
        <row r="6505">
          <cell r="D6505" t="str">
            <v xml:space="preserve">   </v>
          </cell>
          <cell r="E6505" t="str">
            <v xml:space="preserve">  Unid.  </v>
          </cell>
          <cell r="F6505" t="str">
            <v xml:space="preserve"> MAT.  </v>
          </cell>
          <cell r="G6505" t="str">
            <v xml:space="preserve">  MDO  </v>
          </cell>
          <cell r="H6505" t="str">
            <v xml:space="preserve">  TOTAL  </v>
          </cell>
        </row>
        <row r="6506">
          <cell r="D6506" t="str">
            <v xml:space="preserve">   </v>
          </cell>
          <cell r="E6506" t="str">
            <v>un</v>
          </cell>
          <cell r="F6506">
            <v>34.54</v>
          </cell>
          <cell r="G6506">
            <v>28.07</v>
          </cell>
          <cell r="H6506">
            <v>62.61</v>
          </cell>
        </row>
        <row r="6507">
          <cell r="D6507" t="str">
            <v xml:space="preserve">   </v>
          </cell>
          <cell r="E6507" t="str">
            <v xml:space="preserve">   </v>
          </cell>
          <cell r="F6507" t="str">
            <v xml:space="preserve">   </v>
          </cell>
          <cell r="G6507" t="str">
            <v xml:space="preserve">   </v>
          </cell>
          <cell r="H6507" t="str">
            <v xml:space="preserve">   </v>
          </cell>
        </row>
        <row r="6508">
          <cell r="D6508" t="str">
            <v xml:space="preserve"> Material  </v>
          </cell>
          <cell r="E6508" t="str">
            <v xml:space="preserve">  Consumo  </v>
          </cell>
          <cell r="F6508" t="str">
            <v xml:space="preserve"> Unid.  </v>
          </cell>
          <cell r="G6508" t="str">
            <v xml:space="preserve">  Pr. Unit.  </v>
          </cell>
          <cell r="H6508" t="str">
            <v xml:space="preserve">  Custo  </v>
          </cell>
        </row>
        <row r="6509">
          <cell r="D6509" t="str">
            <v>TIJOLOS COMUM MACIÇO</v>
          </cell>
          <cell r="E6509">
            <v>160</v>
          </cell>
          <cell r="F6509" t="str">
            <v>UN</v>
          </cell>
          <cell r="G6509">
            <v>0.13</v>
          </cell>
          <cell r="H6509">
            <v>20.8</v>
          </cell>
          <cell r="J6509" t="str">
            <v>IT0001245</v>
          </cell>
          <cell r="K6509">
            <v>160</v>
          </cell>
        </row>
        <row r="6510">
          <cell r="D6510" t="str">
            <v xml:space="preserve">ARGAMASSA MISTA COM AREIA GROSSA 1:2:8                                                                                                                                                                  </v>
          </cell>
          <cell r="E6510">
            <v>5.7000000000000002E-2</v>
          </cell>
          <cell r="F6510" t="str">
            <v xml:space="preserve">M3    </v>
          </cell>
          <cell r="G6510">
            <v>226.3</v>
          </cell>
          <cell r="H6510">
            <v>12.9</v>
          </cell>
          <cell r="J6510" t="str">
            <v>0210648</v>
          </cell>
          <cell r="K6510">
            <v>5.7000000000000002E-2</v>
          </cell>
        </row>
        <row r="6511">
          <cell r="D6511" t="str">
            <v xml:space="preserve">ARGAMASSA PRÉ-FABRICADA PARA REBOCO                                                                                                                                                                     </v>
          </cell>
          <cell r="E6511">
            <v>4</v>
          </cell>
          <cell r="F6511" t="str">
            <v xml:space="preserve">KG    </v>
          </cell>
          <cell r="G6511">
            <v>0.21</v>
          </cell>
          <cell r="H6511">
            <v>0.84</v>
          </cell>
          <cell r="J6511" t="str">
            <v>0210562</v>
          </cell>
          <cell r="K6511">
            <v>4</v>
          </cell>
        </row>
        <row r="6512">
          <cell r="D6512">
            <v>0</v>
          </cell>
          <cell r="E6512">
            <v>0</v>
          </cell>
          <cell r="F6512">
            <v>0</v>
          </cell>
          <cell r="G6512">
            <v>0</v>
          </cell>
          <cell r="H6512">
            <v>0</v>
          </cell>
        </row>
        <row r="6513">
          <cell r="D6513">
            <v>0</v>
          </cell>
          <cell r="E6513">
            <v>0</v>
          </cell>
          <cell r="F6513">
            <v>0</v>
          </cell>
          <cell r="G6513">
            <v>0</v>
          </cell>
          <cell r="H6513">
            <v>0</v>
          </cell>
        </row>
        <row r="6514">
          <cell r="D6514">
            <v>0</v>
          </cell>
          <cell r="E6514">
            <v>0</v>
          </cell>
          <cell r="F6514">
            <v>0</v>
          </cell>
          <cell r="G6514">
            <v>0</v>
          </cell>
          <cell r="H6514">
            <v>0</v>
          </cell>
        </row>
        <row r="6515">
          <cell r="D6515">
            <v>0</v>
          </cell>
          <cell r="E6515">
            <v>0</v>
          </cell>
          <cell r="F6515">
            <v>0</v>
          </cell>
          <cell r="G6515">
            <v>0</v>
          </cell>
          <cell r="H6515">
            <v>0</v>
          </cell>
        </row>
        <row r="6516">
          <cell r="B6516">
            <v>236</v>
          </cell>
          <cell r="D6516" t="str">
            <v xml:space="preserve"> Total Material  </v>
          </cell>
          <cell r="H6516">
            <v>34.54</v>
          </cell>
        </row>
        <row r="6517">
          <cell r="D6517" t="str">
            <v xml:space="preserve">   </v>
          </cell>
          <cell r="E6517" t="str">
            <v xml:space="preserve">   </v>
          </cell>
          <cell r="F6517" t="str">
            <v xml:space="preserve">   </v>
          </cell>
          <cell r="G6517" t="str">
            <v xml:space="preserve">   </v>
          </cell>
          <cell r="H6517" t="str">
            <v xml:space="preserve">   </v>
          </cell>
        </row>
        <row r="6518">
          <cell r="D6518" t="str">
            <v xml:space="preserve"> Mão de Obra  </v>
          </cell>
          <cell r="E6518" t="str">
            <v xml:space="preserve">  Consumo  </v>
          </cell>
          <cell r="F6518" t="str">
            <v xml:space="preserve"> Unid.  </v>
          </cell>
          <cell r="G6518" t="str">
            <v xml:space="preserve">  Pr. Unit.  </v>
          </cell>
          <cell r="H6518" t="str">
            <v xml:space="preserve">  Custo  </v>
          </cell>
        </row>
        <row r="6519">
          <cell r="D6519" t="str">
            <v xml:space="preserve">PEDREIRO                                                                                                                                                                                                </v>
          </cell>
          <cell r="E6519">
            <v>1.4</v>
          </cell>
          <cell r="F6519" t="str">
            <v xml:space="preserve">H     </v>
          </cell>
          <cell r="G6519">
            <v>8.7200000000000006</v>
          </cell>
          <cell r="H6519">
            <v>12.21</v>
          </cell>
          <cell r="J6519" t="str">
            <v>0110139</v>
          </cell>
          <cell r="K6519">
            <v>1.4</v>
          </cell>
        </row>
        <row r="6520">
          <cell r="D6520" t="str">
            <v xml:space="preserve">SERVENTE                                                                                                                                                                                                </v>
          </cell>
          <cell r="E6520">
            <v>1.35</v>
          </cell>
          <cell r="F6520" t="str">
            <v xml:space="preserve">H     </v>
          </cell>
          <cell r="G6520">
            <v>7.3</v>
          </cell>
          <cell r="H6520">
            <v>9.86</v>
          </cell>
          <cell r="J6520" t="str">
            <v>0110146</v>
          </cell>
          <cell r="K6520">
            <v>1.35</v>
          </cell>
        </row>
        <row r="6521">
          <cell r="D6521">
            <v>0</v>
          </cell>
          <cell r="E6521">
            <v>0</v>
          </cell>
          <cell r="F6521">
            <v>0</v>
          </cell>
          <cell r="G6521">
            <v>0</v>
          </cell>
          <cell r="H6521">
            <v>0</v>
          </cell>
        </row>
        <row r="6522">
          <cell r="D6522">
            <v>0</v>
          </cell>
          <cell r="E6522">
            <v>0</v>
          </cell>
          <cell r="F6522">
            <v>0</v>
          </cell>
          <cell r="G6522">
            <v>0</v>
          </cell>
          <cell r="H6522">
            <v>0</v>
          </cell>
        </row>
        <row r="6523">
          <cell r="D6523">
            <v>0</v>
          </cell>
          <cell r="E6523">
            <v>0</v>
          </cell>
          <cell r="F6523">
            <v>0</v>
          </cell>
          <cell r="G6523">
            <v>0</v>
          </cell>
          <cell r="H6523">
            <v>0</v>
          </cell>
        </row>
        <row r="6524">
          <cell r="D6524" t="str">
            <v xml:space="preserve"> Sub-Total  </v>
          </cell>
          <cell r="H6524">
            <v>22.07</v>
          </cell>
        </row>
        <row r="6525">
          <cell r="D6525" t="str">
            <v xml:space="preserve"> Leis Sociais  </v>
          </cell>
          <cell r="E6525">
            <v>0</v>
          </cell>
          <cell r="F6525" t="str">
            <v xml:space="preserve">   </v>
          </cell>
          <cell r="G6525" t="str">
            <v xml:space="preserve">   </v>
          </cell>
          <cell r="H6525">
            <v>0</v>
          </cell>
        </row>
        <row r="6526">
          <cell r="A6526">
            <v>236</v>
          </cell>
          <cell r="D6526" t="str">
            <v xml:space="preserve"> Total MDO  </v>
          </cell>
          <cell r="H6526">
            <v>22.07</v>
          </cell>
        </row>
        <row r="6527">
          <cell r="D6527" t="str">
            <v xml:space="preserve">   </v>
          </cell>
          <cell r="E6527" t="str">
            <v xml:space="preserve">   </v>
          </cell>
          <cell r="F6527" t="str">
            <v xml:space="preserve">   </v>
          </cell>
          <cell r="G6527" t="str">
            <v xml:space="preserve">   </v>
          </cell>
          <cell r="H6527" t="str">
            <v xml:space="preserve">   </v>
          </cell>
        </row>
        <row r="6528">
          <cell r="D6528" t="str">
            <v xml:space="preserve"> BDI  </v>
          </cell>
          <cell r="E6528">
            <v>0.27179999999999999</v>
          </cell>
          <cell r="F6528" t="str">
            <v xml:space="preserve">   </v>
          </cell>
          <cell r="G6528" t="str">
            <v xml:space="preserve">   </v>
          </cell>
          <cell r="H6528">
            <v>6</v>
          </cell>
        </row>
        <row r="6529">
          <cell r="D6529" t="str">
            <v xml:space="preserve"> Total  </v>
          </cell>
          <cell r="H6529">
            <v>28.07</v>
          </cell>
        </row>
        <row r="6530">
          <cell r="I6530" t="str">
            <v>XX</v>
          </cell>
        </row>
        <row r="6531">
          <cell r="D6531" t="str">
            <v xml:space="preserve"> Obra:  </v>
          </cell>
          <cell r="E6531" t="str">
            <v>Construção de Centro Educacional</v>
          </cell>
        </row>
        <row r="6532">
          <cell r="D6532" t="str">
            <v xml:space="preserve"> Local:  </v>
          </cell>
          <cell r="E6532" t="str">
            <v>Município de Assis</v>
          </cell>
          <cell r="F6532" t="str">
            <v xml:space="preserve">   </v>
          </cell>
          <cell r="G6532" t="str">
            <v xml:space="preserve">   </v>
          </cell>
        </row>
        <row r="6533">
          <cell r="D6533" t="str">
            <v xml:space="preserve"> Concorrência :  </v>
          </cell>
          <cell r="E6533" t="str">
            <v xml:space="preserve"> N.º 011/2009</v>
          </cell>
          <cell r="F6533" t="str">
            <v xml:space="preserve">   </v>
          </cell>
          <cell r="G6533" t="str">
            <v xml:space="preserve">   </v>
          </cell>
        </row>
        <row r="6534">
          <cell r="D6534" t="str">
            <v xml:space="preserve"> Composições Unitárias  </v>
          </cell>
        </row>
        <row r="6535">
          <cell r="C6535">
            <v>237</v>
          </cell>
          <cell r="D6535" t="str">
            <v>Execução de rampas para acesso de PPNE, conforme detalhes de projeto</v>
          </cell>
          <cell r="E6535" t="str">
            <v xml:space="preserve">   </v>
          </cell>
          <cell r="F6535" t="str">
            <v xml:space="preserve">   </v>
          </cell>
        </row>
        <row r="6536">
          <cell r="D6536" t="str">
            <v xml:space="preserve">   </v>
          </cell>
          <cell r="E6536" t="str">
            <v xml:space="preserve">  Unid.  </v>
          </cell>
          <cell r="F6536" t="str">
            <v xml:space="preserve"> MAT.  </v>
          </cell>
          <cell r="G6536" t="str">
            <v xml:space="preserve">  MDO  </v>
          </cell>
          <cell r="H6536" t="str">
            <v xml:space="preserve">  TOTAL  </v>
          </cell>
        </row>
        <row r="6537">
          <cell r="D6537" t="str">
            <v xml:space="preserve">   </v>
          </cell>
          <cell r="E6537" t="str">
            <v>un</v>
          </cell>
          <cell r="F6537">
            <v>0</v>
          </cell>
          <cell r="G6537">
            <v>0</v>
          </cell>
          <cell r="H6537">
            <v>0</v>
          </cell>
        </row>
        <row r="6538">
          <cell r="D6538" t="str">
            <v xml:space="preserve">   </v>
          </cell>
          <cell r="E6538" t="str">
            <v xml:space="preserve">   </v>
          </cell>
          <cell r="F6538" t="str">
            <v xml:space="preserve">   </v>
          </cell>
          <cell r="G6538" t="str">
            <v xml:space="preserve">   </v>
          </cell>
          <cell r="H6538" t="str">
            <v xml:space="preserve">   </v>
          </cell>
        </row>
        <row r="6539">
          <cell r="D6539" t="str">
            <v xml:space="preserve"> Material  </v>
          </cell>
          <cell r="E6539" t="str">
            <v xml:space="preserve">  Consumo  </v>
          </cell>
          <cell r="F6539" t="str">
            <v xml:space="preserve"> Unid.  </v>
          </cell>
          <cell r="G6539" t="str">
            <v xml:space="preserve">  Pr. Unit.  </v>
          </cell>
          <cell r="H6539" t="str">
            <v xml:space="preserve">  Custo  </v>
          </cell>
        </row>
        <row r="6540">
          <cell r="D6540">
            <v>0</v>
          </cell>
          <cell r="E6540">
            <v>0</v>
          </cell>
          <cell r="F6540">
            <v>0</v>
          </cell>
          <cell r="G6540">
            <v>0</v>
          </cell>
          <cell r="H6540">
            <v>0</v>
          </cell>
        </row>
        <row r="6541">
          <cell r="D6541">
            <v>0</v>
          </cell>
          <cell r="E6541">
            <v>0</v>
          </cell>
          <cell r="F6541">
            <v>0</v>
          </cell>
          <cell r="G6541">
            <v>0</v>
          </cell>
          <cell r="H6541">
            <v>0</v>
          </cell>
        </row>
        <row r="6542">
          <cell r="D6542">
            <v>0</v>
          </cell>
          <cell r="E6542">
            <v>0</v>
          </cell>
          <cell r="F6542">
            <v>0</v>
          </cell>
          <cell r="G6542">
            <v>0</v>
          </cell>
          <cell r="H6542">
            <v>0</v>
          </cell>
        </row>
        <row r="6543">
          <cell r="D6543">
            <v>0</v>
          </cell>
          <cell r="E6543">
            <v>0</v>
          </cell>
          <cell r="F6543">
            <v>0</v>
          </cell>
          <cell r="G6543">
            <v>0</v>
          </cell>
          <cell r="H6543">
            <v>0</v>
          </cell>
        </row>
        <row r="6544">
          <cell r="D6544">
            <v>0</v>
          </cell>
          <cell r="E6544">
            <v>0</v>
          </cell>
          <cell r="F6544">
            <v>0</v>
          </cell>
          <cell r="G6544">
            <v>0</v>
          </cell>
          <cell r="H6544">
            <v>0</v>
          </cell>
        </row>
        <row r="6545">
          <cell r="D6545">
            <v>0</v>
          </cell>
          <cell r="E6545">
            <v>0</v>
          </cell>
          <cell r="F6545">
            <v>0</v>
          </cell>
          <cell r="G6545">
            <v>0</v>
          </cell>
          <cell r="H6545">
            <v>0</v>
          </cell>
        </row>
        <row r="6546">
          <cell r="D6546">
            <v>0</v>
          </cell>
          <cell r="E6546">
            <v>0</v>
          </cell>
          <cell r="F6546">
            <v>0</v>
          </cell>
          <cell r="G6546">
            <v>0</v>
          </cell>
          <cell r="H6546">
            <v>0</v>
          </cell>
        </row>
        <row r="6547">
          <cell r="B6547">
            <v>237</v>
          </cell>
          <cell r="D6547" t="str">
            <v xml:space="preserve"> Total Material  </v>
          </cell>
          <cell r="H6547">
            <v>0</v>
          </cell>
        </row>
        <row r="6548">
          <cell r="D6548" t="str">
            <v xml:space="preserve">   </v>
          </cell>
          <cell r="E6548" t="str">
            <v xml:space="preserve">   </v>
          </cell>
          <cell r="F6548" t="str">
            <v xml:space="preserve">   </v>
          </cell>
          <cell r="G6548" t="str">
            <v xml:space="preserve">   </v>
          </cell>
          <cell r="H6548" t="str">
            <v xml:space="preserve">   </v>
          </cell>
        </row>
        <row r="6549">
          <cell r="D6549" t="str">
            <v xml:space="preserve"> Mão de Obra  </v>
          </cell>
          <cell r="E6549" t="str">
            <v xml:space="preserve">  Consumo  </v>
          </cell>
          <cell r="F6549" t="str">
            <v xml:space="preserve"> Unid.  </v>
          </cell>
          <cell r="G6549" t="str">
            <v xml:space="preserve">  Pr. Unit.  </v>
          </cell>
          <cell r="H6549" t="str">
            <v xml:space="preserve">  Custo  </v>
          </cell>
        </row>
        <row r="6550">
          <cell r="D6550">
            <v>0</v>
          </cell>
          <cell r="E6550">
            <v>0</v>
          </cell>
          <cell r="F6550">
            <v>0</v>
          </cell>
          <cell r="G6550">
            <v>0</v>
          </cell>
          <cell r="H6550">
            <v>0</v>
          </cell>
        </row>
        <row r="6551">
          <cell r="D6551">
            <v>0</v>
          </cell>
          <cell r="E6551">
            <v>0</v>
          </cell>
          <cell r="F6551">
            <v>0</v>
          </cell>
          <cell r="G6551">
            <v>0</v>
          </cell>
          <cell r="H6551">
            <v>0</v>
          </cell>
        </row>
        <row r="6552">
          <cell r="D6552">
            <v>0</v>
          </cell>
          <cell r="E6552">
            <v>0</v>
          </cell>
          <cell r="F6552">
            <v>0</v>
          </cell>
          <cell r="G6552">
            <v>0</v>
          </cell>
          <cell r="H6552">
            <v>0</v>
          </cell>
        </row>
        <row r="6553">
          <cell r="D6553">
            <v>0</v>
          </cell>
          <cell r="E6553">
            <v>0</v>
          </cell>
          <cell r="F6553">
            <v>0</v>
          </cell>
          <cell r="G6553">
            <v>0</v>
          </cell>
          <cell r="H6553">
            <v>0</v>
          </cell>
        </row>
        <row r="6554">
          <cell r="D6554">
            <v>0</v>
          </cell>
          <cell r="E6554">
            <v>0</v>
          </cell>
          <cell r="F6554">
            <v>0</v>
          </cell>
          <cell r="G6554">
            <v>0</v>
          </cell>
          <cell r="H6554">
            <v>0</v>
          </cell>
        </row>
        <row r="6555">
          <cell r="D6555" t="str">
            <v xml:space="preserve"> Sub-Total  </v>
          </cell>
          <cell r="H6555">
            <v>0</v>
          </cell>
        </row>
        <row r="6556">
          <cell r="D6556" t="str">
            <v xml:space="preserve"> Leis Sociais  </v>
          </cell>
          <cell r="E6556">
            <v>0</v>
          </cell>
          <cell r="F6556" t="str">
            <v xml:space="preserve">   </v>
          </cell>
          <cell r="G6556" t="str">
            <v xml:space="preserve">   </v>
          </cell>
          <cell r="H6556">
            <v>0</v>
          </cell>
        </row>
        <row r="6557">
          <cell r="A6557">
            <v>237</v>
          </cell>
          <cell r="D6557" t="str">
            <v xml:space="preserve"> Total MDO  </v>
          </cell>
          <cell r="H6557">
            <v>0</v>
          </cell>
        </row>
        <row r="6558">
          <cell r="D6558" t="str">
            <v xml:space="preserve">   </v>
          </cell>
          <cell r="E6558" t="str">
            <v xml:space="preserve">   </v>
          </cell>
          <cell r="F6558" t="str">
            <v xml:space="preserve">   </v>
          </cell>
          <cell r="G6558" t="str">
            <v xml:space="preserve">   </v>
          </cell>
          <cell r="H6558" t="str">
            <v xml:space="preserve">   </v>
          </cell>
        </row>
        <row r="6559">
          <cell r="D6559" t="str">
            <v xml:space="preserve"> BDI  </v>
          </cell>
          <cell r="E6559">
            <v>0.27179999999999999</v>
          </cell>
          <cell r="F6559" t="str">
            <v xml:space="preserve">   </v>
          </cell>
          <cell r="G6559" t="str">
            <v xml:space="preserve">   </v>
          </cell>
          <cell r="H6559">
            <v>0</v>
          </cell>
        </row>
        <row r="6560">
          <cell r="D6560" t="str">
            <v xml:space="preserve"> Total  </v>
          </cell>
          <cell r="H6560">
            <v>0</v>
          </cell>
        </row>
        <row r="6561">
          <cell r="I6561" t="str">
            <v>XX</v>
          </cell>
        </row>
        <row r="6562">
          <cell r="D6562" t="str">
            <v xml:space="preserve"> Obra:  </v>
          </cell>
          <cell r="E6562" t="str">
            <v>Construção de Centro Educacional</v>
          </cell>
        </row>
        <row r="6563">
          <cell r="D6563" t="str">
            <v xml:space="preserve"> Local:  </v>
          </cell>
          <cell r="E6563" t="str">
            <v>Município de Assis</v>
          </cell>
          <cell r="F6563" t="str">
            <v xml:space="preserve">   </v>
          </cell>
          <cell r="G6563" t="str">
            <v xml:space="preserve">   </v>
          </cell>
        </row>
        <row r="6564">
          <cell r="D6564" t="str">
            <v xml:space="preserve"> Concorrência :  </v>
          </cell>
          <cell r="E6564" t="str">
            <v xml:space="preserve"> N.º 011/2009</v>
          </cell>
          <cell r="F6564" t="str">
            <v xml:space="preserve">   </v>
          </cell>
          <cell r="G6564" t="str">
            <v xml:space="preserve">   </v>
          </cell>
        </row>
        <row r="6565">
          <cell r="D6565" t="str">
            <v xml:space="preserve"> Composições Unitárias  </v>
          </cell>
        </row>
        <row r="6566">
          <cell r="C6566">
            <v>238</v>
          </cell>
          <cell r="D6566" t="str">
            <v>Execução de requadros para plantio de árvores, conforme detalhes de projeto</v>
          </cell>
          <cell r="E6566" t="str">
            <v xml:space="preserve">   </v>
          </cell>
          <cell r="F6566" t="str">
            <v xml:space="preserve">   </v>
          </cell>
        </row>
        <row r="6567">
          <cell r="D6567" t="str">
            <v xml:space="preserve">   </v>
          </cell>
          <cell r="E6567" t="str">
            <v xml:space="preserve">  Unid.  </v>
          </cell>
          <cell r="F6567" t="str">
            <v xml:space="preserve"> MAT.  </v>
          </cell>
          <cell r="G6567" t="str">
            <v xml:space="preserve">  MDO  </v>
          </cell>
          <cell r="H6567" t="str">
            <v xml:space="preserve">  TOTAL  </v>
          </cell>
        </row>
        <row r="6568">
          <cell r="D6568" t="str">
            <v xml:space="preserve">   </v>
          </cell>
          <cell r="E6568" t="str">
            <v>un</v>
          </cell>
          <cell r="F6568">
            <v>0</v>
          </cell>
          <cell r="G6568">
            <v>0</v>
          </cell>
          <cell r="H6568">
            <v>0</v>
          </cell>
        </row>
        <row r="6569">
          <cell r="D6569" t="str">
            <v xml:space="preserve">   </v>
          </cell>
          <cell r="E6569" t="str">
            <v xml:space="preserve">   </v>
          </cell>
          <cell r="F6569" t="str">
            <v xml:space="preserve">   </v>
          </cell>
          <cell r="G6569" t="str">
            <v xml:space="preserve">   </v>
          </cell>
          <cell r="H6569" t="str">
            <v xml:space="preserve">   </v>
          </cell>
        </row>
        <row r="6570">
          <cell r="D6570" t="str">
            <v xml:space="preserve"> Material  </v>
          </cell>
          <cell r="E6570" t="str">
            <v xml:space="preserve">  Consumo  </v>
          </cell>
          <cell r="F6570" t="str">
            <v xml:space="preserve"> Unid.  </v>
          </cell>
          <cell r="G6570" t="str">
            <v xml:space="preserve">  Pr. Unit.  </v>
          </cell>
          <cell r="H6570" t="str">
            <v xml:space="preserve">  Custo  </v>
          </cell>
        </row>
        <row r="6571">
          <cell r="D6571">
            <v>0</v>
          </cell>
          <cell r="E6571">
            <v>0</v>
          </cell>
          <cell r="F6571">
            <v>0</v>
          </cell>
          <cell r="G6571">
            <v>0</v>
          </cell>
          <cell r="H6571">
            <v>0</v>
          </cell>
        </row>
        <row r="6572">
          <cell r="D6572">
            <v>0</v>
          </cell>
          <cell r="E6572">
            <v>0</v>
          </cell>
          <cell r="F6572">
            <v>0</v>
          </cell>
          <cell r="G6572">
            <v>0</v>
          </cell>
          <cell r="H6572">
            <v>0</v>
          </cell>
        </row>
        <row r="6573">
          <cell r="D6573">
            <v>0</v>
          </cell>
          <cell r="E6573">
            <v>0</v>
          </cell>
          <cell r="F6573">
            <v>0</v>
          </cell>
          <cell r="G6573">
            <v>0</v>
          </cell>
          <cell r="H6573">
            <v>0</v>
          </cell>
        </row>
        <row r="6574">
          <cell r="D6574">
            <v>0</v>
          </cell>
          <cell r="E6574">
            <v>0</v>
          </cell>
          <cell r="F6574">
            <v>0</v>
          </cell>
          <cell r="G6574">
            <v>0</v>
          </cell>
          <cell r="H6574">
            <v>0</v>
          </cell>
        </row>
        <row r="6575">
          <cell r="D6575">
            <v>0</v>
          </cell>
          <cell r="E6575">
            <v>0</v>
          </cell>
          <cell r="F6575">
            <v>0</v>
          </cell>
          <cell r="G6575">
            <v>0</v>
          </cell>
          <cell r="H6575">
            <v>0</v>
          </cell>
        </row>
        <row r="6576">
          <cell r="D6576">
            <v>0</v>
          </cell>
          <cell r="E6576">
            <v>0</v>
          </cell>
          <cell r="F6576">
            <v>0</v>
          </cell>
          <cell r="G6576">
            <v>0</v>
          </cell>
          <cell r="H6576">
            <v>0</v>
          </cell>
        </row>
        <row r="6577">
          <cell r="D6577">
            <v>0</v>
          </cell>
          <cell r="E6577">
            <v>0</v>
          </cell>
          <cell r="F6577">
            <v>0</v>
          </cell>
          <cell r="G6577">
            <v>0</v>
          </cell>
          <cell r="H6577">
            <v>0</v>
          </cell>
        </row>
        <row r="6578">
          <cell r="B6578">
            <v>238</v>
          </cell>
          <cell r="D6578" t="str">
            <v xml:space="preserve"> Total Material  </v>
          </cell>
          <cell r="H6578">
            <v>0</v>
          </cell>
        </row>
        <row r="6579">
          <cell r="D6579" t="str">
            <v xml:space="preserve">   </v>
          </cell>
          <cell r="E6579" t="str">
            <v xml:space="preserve">   </v>
          </cell>
          <cell r="F6579" t="str">
            <v xml:space="preserve">   </v>
          </cell>
          <cell r="G6579" t="str">
            <v xml:space="preserve">   </v>
          </cell>
          <cell r="H6579" t="str">
            <v xml:space="preserve">   </v>
          </cell>
        </row>
        <row r="6580">
          <cell r="D6580" t="str">
            <v xml:space="preserve"> Mão de Obra  </v>
          </cell>
          <cell r="E6580" t="str">
            <v xml:space="preserve">  Consumo  </v>
          </cell>
          <cell r="F6580" t="str">
            <v xml:space="preserve"> Unid.  </v>
          </cell>
          <cell r="G6580" t="str">
            <v xml:space="preserve">  Pr. Unit.  </v>
          </cell>
          <cell r="H6580" t="str">
            <v xml:space="preserve">  Custo  </v>
          </cell>
        </row>
        <row r="6581">
          <cell r="D6581">
            <v>0</v>
          </cell>
          <cell r="E6581">
            <v>0</v>
          </cell>
          <cell r="F6581">
            <v>0</v>
          </cell>
          <cell r="G6581">
            <v>0</v>
          </cell>
          <cell r="H6581">
            <v>0</v>
          </cell>
        </row>
        <row r="6582">
          <cell r="D6582">
            <v>0</v>
          </cell>
          <cell r="E6582">
            <v>0</v>
          </cell>
          <cell r="F6582">
            <v>0</v>
          </cell>
          <cell r="G6582">
            <v>0</v>
          </cell>
          <cell r="H6582">
            <v>0</v>
          </cell>
        </row>
        <row r="6583">
          <cell r="D6583">
            <v>0</v>
          </cell>
          <cell r="E6583">
            <v>0</v>
          </cell>
          <cell r="F6583">
            <v>0</v>
          </cell>
          <cell r="G6583">
            <v>0</v>
          </cell>
          <cell r="H6583">
            <v>0</v>
          </cell>
        </row>
        <row r="6584">
          <cell r="D6584">
            <v>0</v>
          </cell>
          <cell r="E6584">
            <v>0</v>
          </cell>
          <cell r="F6584">
            <v>0</v>
          </cell>
          <cell r="G6584">
            <v>0</v>
          </cell>
          <cell r="H6584">
            <v>0</v>
          </cell>
        </row>
        <row r="6585">
          <cell r="D6585">
            <v>0</v>
          </cell>
          <cell r="E6585">
            <v>0</v>
          </cell>
          <cell r="F6585">
            <v>0</v>
          </cell>
          <cell r="G6585">
            <v>0</v>
          </cell>
          <cell r="H6585">
            <v>0</v>
          </cell>
        </row>
        <row r="6586">
          <cell r="D6586" t="str">
            <v xml:space="preserve"> Sub-Total  </v>
          </cell>
          <cell r="H6586">
            <v>0</v>
          </cell>
        </row>
        <row r="6587">
          <cell r="D6587" t="str">
            <v xml:space="preserve"> Leis Sociais  </v>
          </cell>
          <cell r="E6587">
            <v>0</v>
          </cell>
          <cell r="F6587" t="str">
            <v xml:space="preserve">   </v>
          </cell>
          <cell r="G6587" t="str">
            <v xml:space="preserve">   </v>
          </cell>
          <cell r="H6587">
            <v>0</v>
          </cell>
        </row>
        <row r="6588">
          <cell r="A6588">
            <v>238</v>
          </cell>
          <cell r="D6588" t="str">
            <v xml:space="preserve"> Total MDO  </v>
          </cell>
          <cell r="H6588">
            <v>0</v>
          </cell>
        </row>
        <row r="6589">
          <cell r="D6589" t="str">
            <v xml:space="preserve">   </v>
          </cell>
          <cell r="E6589" t="str">
            <v xml:space="preserve">   </v>
          </cell>
          <cell r="F6589" t="str">
            <v xml:space="preserve">   </v>
          </cell>
          <cell r="G6589" t="str">
            <v xml:space="preserve">   </v>
          </cell>
          <cell r="H6589" t="str">
            <v xml:space="preserve">   </v>
          </cell>
        </row>
        <row r="6590">
          <cell r="D6590" t="str">
            <v xml:space="preserve"> BDI  </v>
          </cell>
          <cell r="E6590">
            <v>0.27179999999999999</v>
          </cell>
          <cell r="F6590" t="str">
            <v xml:space="preserve">   </v>
          </cell>
          <cell r="G6590" t="str">
            <v xml:space="preserve">   </v>
          </cell>
          <cell r="H6590">
            <v>0</v>
          </cell>
        </row>
        <row r="6591">
          <cell r="D6591" t="str">
            <v xml:space="preserve"> Total  </v>
          </cell>
          <cell r="H6591">
            <v>0</v>
          </cell>
        </row>
        <row r="6592">
          <cell r="I6592" t="str">
            <v>XX</v>
          </cell>
        </row>
        <row r="6593">
          <cell r="D6593" t="str">
            <v xml:space="preserve"> Obra:  </v>
          </cell>
          <cell r="E6593" t="str">
            <v>Construção de Centro Educacional</v>
          </cell>
        </row>
        <row r="6594">
          <cell r="D6594" t="str">
            <v xml:space="preserve"> Local:  </v>
          </cell>
          <cell r="E6594" t="str">
            <v>Município de Assis</v>
          </cell>
          <cell r="F6594" t="str">
            <v xml:space="preserve">   </v>
          </cell>
          <cell r="G6594" t="str">
            <v xml:space="preserve">   </v>
          </cell>
        </row>
        <row r="6595">
          <cell r="D6595" t="str">
            <v xml:space="preserve"> Concorrência :  </v>
          </cell>
          <cell r="E6595" t="str">
            <v xml:space="preserve"> N.º 011/2009</v>
          </cell>
          <cell r="F6595" t="str">
            <v xml:space="preserve">   </v>
          </cell>
          <cell r="G6595" t="str">
            <v xml:space="preserve">   </v>
          </cell>
        </row>
        <row r="6596">
          <cell r="D6596" t="str">
            <v xml:space="preserve"> Composições Unitárias  </v>
          </cell>
        </row>
        <row r="6597">
          <cell r="C6597">
            <v>239</v>
          </cell>
          <cell r="D6597" t="str">
            <v>Fechamento provisório da obra com pontaletes de eucalipto e arame liso</v>
          </cell>
          <cell r="E6597" t="str">
            <v xml:space="preserve">   </v>
          </cell>
          <cell r="F6597" t="str">
            <v xml:space="preserve">   </v>
          </cell>
        </row>
        <row r="6598">
          <cell r="D6598" t="str">
            <v xml:space="preserve">   </v>
          </cell>
          <cell r="E6598" t="str">
            <v xml:space="preserve">  Unid.  </v>
          </cell>
          <cell r="F6598" t="str">
            <v xml:space="preserve"> MAT.  </v>
          </cell>
          <cell r="G6598" t="str">
            <v xml:space="preserve">  MDO  </v>
          </cell>
          <cell r="H6598" t="str">
            <v xml:space="preserve">  TOTAL  </v>
          </cell>
        </row>
        <row r="6599">
          <cell r="D6599" t="str">
            <v xml:space="preserve">   </v>
          </cell>
          <cell r="E6599" t="str">
            <v>m²</v>
          </cell>
          <cell r="F6599">
            <v>0</v>
          </cell>
          <cell r="G6599">
            <v>0</v>
          </cell>
          <cell r="H6599">
            <v>0</v>
          </cell>
        </row>
        <row r="6600">
          <cell r="D6600" t="str">
            <v xml:space="preserve">   </v>
          </cell>
          <cell r="E6600" t="str">
            <v xml:space="preserve">   </v>
          </cell>
          <cell r="F6600" t="str">
            <v xml:space="preserve">   </v>
          </cell>
          <cell r="G6600" t="str">
            <v xml:space="preserve">   </v>
          </cell>
          <cell r="H6600" t="str">
            <v xml:space="preserve">   </v>
          </cell>
        </row>
        <row r="6601">
          <cell r="D6601" t="str">
            <v xml:space="preserve"> Material  </v>
          </cell>
          <cell r="E6601" t="str">
            <v xml:space="preserve">  Consumo  </v>
          </cell>
          <cell r="F6601" t="str">
            <v xml:space="preserve"> Unid.  </v>
          </cell>
          <cell r="G6601" t="str">
            <v xml:space="preserve">  Pr. Unit.  </v>
          </cell>
          <cell r="H6601" t="str">
            <v xml:space="preserve">  Custo  </v>
          </cell>
        </row>
        <row r="6602">
          <cell r="D6602">
            <v>0</v>
          </cell>
          <cell r="E6602">
            <v>0</v>
          </cell>
          <cell r="F6602">
            <v>0</v>
          </cell>
          <cell r="G6602">
            <v>0</v>
          </cell>
          <cell r="H6602">
            <v>0</v>
          </cell>
        </row>
        <row r="6603">
          <cell r="D6603">
            <v>0</v>
          </cell>
          <cell r="E6603">
            <v>0</v>
          </cell>
          <cell r="F6603">
            <v>0</v>
          </cell>
          <cell r="G6603">
            <v>0</v>
          </cell>
          <cell r="H6603">
            <v>0</v>
          </cell>
        </row>
        <row r="6604">
          <cell r="D6604">
            <v>0</v>
          </cell>
          <cell r="E6604">
            <v>0</v>
          </cell>
          <cell r="F6604">
            <v>0</v>
          </cell>
          <cell r="G6604">
            <v>0</v>
          </cell>
          <cell r="H6604">
            <v>0</v>
          </cell>
        </row>
        <row r="6605">
          <cell r="D6605">
            <v>0</v>
          </cell>
          <cell r="E6605">
            <v>0</v>
          </cell>
          <cell r="F6605">
            <v>0</v>
          </cell>
          <cell r="G6605">
            <v>0</v>
          </cell>
          <cell r="H6605">
            <v>0</v>
          </cell>
        </row>
        <row r="6606">
          <cell r="D6606">
            <v>0</v>
          </cell>
          <cell r="E6606">
            <v>0</v>
          </cell>
          <cell r="F6606">
            <v>0</v>
          </cell>
          <cell r="G6606">
            <v>0</v>
          </cell>
          <cell r="H6606">
            <v>0</v>
          </cell>
        </row>
        <row r="6607">
          <cell r="D6607">
            <v>0</v>
          </cell>
          <cell r="E6607">
            <v>0</v>
          </cell>
          <cell r="F6607">
            <v>0</v>
          </cell>
          <cell r="G6607">
            <v>0</v>
          </cell>
          <cell r="H6607">
            <v>0</v>
          </cell>
        </row>
        <row r="6608">
          <cell r="D6608">
            <v>0</v>
          </cell>
          <cell r="E6608">
            <v>0</v>
          </cell>
          <cell r="F6608">
            <v>0</v>
          </cell>
          <cell r="G6608">
            <v>0</v>
          </cell>
          <cell r="H6608">
            <v>0</v>
          </cell>
        </row>
        <row r="6609">
          <cell r="B6609">
            <v>239</v>
          </cell>
          <cell r="D6609" t="str">
            <v xml:space="preserve"> Total Material  </v>
          </cell>
          <cell r="H6609">
            <v>0</v>
          </cell>
        </row>
        <row r="6610">
          <cell r="D6610" t="str">
            <v xml:space="preserve">   </v>
          </cell>
          <cell r="E6610" t="str">
            <v xml:space="preserve">   </v>
          </cell>
          <cell r="F6610" t="str">
            <v xml:space="preserve">   </v>
          </cell>
          <cell r="G6610" t="str">
            <v xml:space="preserve">   </v>
          </cell>
          <cell r="H6610" t="str">
            <v xml:space="preserve">   </v>
          </cell>
        </row>
        <row r="6611">
          <cell r="D6611" t="str">
            <v xml:space="preserve"> Mão de Obra  </v>
          </cell>
          <cell r="E6611" t="str">
            <v xml:space="preserve">  Consumo  </v>
          </cell>
          <cell r="F6611" t="str">
            <v xml:space="preserve"> Unid.  </v>
          </cell>
          <cell r="G6611" t="str">
            <v xml:space="preserve">  Pr. Unit.  </v>
          </cell>
          <cell r="H6611" t="str">
            <v xml:space="preserve">  Custo  </v>
          </cell>
        </row>
        <row r="6612">
          <cell r="D6612">
            <v>0</v>
          </cell>
          <cell r="E6612">
            <v>0</v>
          </cell>
          <cell r="F6612">
            <v>0</v>
          </cell>
          <cell r="G6612">
            <v>0</v>
          </cell>
          <cell r="H6612">
            <v>0</v>
          </cell>
        </row>
        <row r="6613">
          <cell r="D6613">
            <v>0</v>
          </cell>
          <cell r="E6613">
            <v>0</v>
          </cell>
          <cell r="F6613">
            <v>0</v>
          </cell>
          <cell r="G6613">
            <v>0</v>
          </cell>
          <cell r="H6613">
            <v>0</v>
          </cell>
        </row>
        <row r="6614">
          <cell r="D6614">
            <v>0</v>
          </cell>
          <cell r="E6614">
            <v>0</v>
          </cell>
          <cell r="F6614">
            <v>0</v>
          </cell>
          <cell r="G6614">
            <v>0</v>
          </cell>
          <cell r="H6614">
            <v>0</v>
          </cell>
        </row>
        <row r="6615">
          <cell r="D6615">
            <v>0</v>
          </cell>
          <cell r="E6615">
            <v>0</v>
          </cell>
          <cell r="F6615">
            <v>0</v>
          </cell>
          <cell r="G6615">
            <v>0</v>
          </cell>
          <cell r="H6615">
            <v>0</v>
          </cell>
        </row>
        <row r="6616">
          <cell r="D6616">
            <v>0</v>
          </cell>
          <cell r="E6616">
            <v>0</v>
          </cell>
          <cell r="F6616">
            <v>0</v>
          </cell>
          <cell r="G6616">
            <v>0</v>
          </cell>
          <cell r="H6616">
            <v>0</v>
          </cell>
        </row>
        <row r="6617">
          <cell r="D6617" t="str">
            <v xml:space="preserve"> Sub-Total  </v>
          </cell>
          <cell r="H6617">
            <v>0</v>
          </cell>
        </row>
        <row r="6618">
          <cell r="D6618" t="str">
            <v xml:space="preserve"> Leis Sociais  </v>
          </cell>
          <cell r="E6618">
            <v>0</v>
          </cell>
          <cell r="F6618" t="str">
            <v xml:space="preserve">   </v>
          </cell>
          <cell r="G6618" t="str">
            <v xml:space="preserve">   </v>
          </cell>
          <cell r="H6618">
            <v>0</v>
          </cell>
        </row>
        <row r="6619">
          <cell r="A6619">
            <v>239</v>
          </cell>
          <cell r="D6619" t="str">
            <v xml:space="preserve"> Total MDO  </v>
          </cell>
          <cell r="H6619">
            <v>0</v>
          </cell>
        </row>
        <row r="6620">
          <cell r="D6620" t="str">
            <v xml:space="preserve">   </v>
          </cell>
          <cell r="E6620" t="str">
            <v xml:space="preserve">   </v>
          </cell>
          <cell r="F6620" t="str">
            <v xml:space="preserve">   </v>
          </cell>
          <cell r="G6620" t="str">
            <v xml:space="preserve">   </v>
          </cell>
          <cell r="H6620" t="str">
            <v xml:space="preserve">   </v>
          </cell>
        </row>
        <row r="6621">
          <cell r="D6621" t="str">
            <v xml:space="preserve"> BDI  </v>
          </cell>
          <cell r="E6621">
            <v>0.27179999999999999</v>
          </cell>
          <cell r="F6621" t="str">
            <v xml:space="preserve">   </v>
          </cell>
          <cell r="G6621" t="str">
            <v xml:space="preserve">   </v>
          </cell>
          <cell r="H6621">
            <v>0</v>
          </cell>
        </row>
        <row r="6622">
          <cell r="D6622" t="str">
            <v xml:space="preserve"> Total  </v>
          </cell>
          <cell r="H6622">
            <v>0</v>
          </cell>
        </row>
        <row r="6623">
          <cell r="I6623" t="str">
            <v>XX</v>
          </cell>
        </row>
        <row r="6624">
          <cell r="D6624" t="str">
            <v xml:space="preserve"> Obra:  </v>
          </cell>
          <cell r="E6624" t="str">
            <v>Construção de Centro Educacional</v>
          </cell>
        </row>
        <row r="6625">
          <cell r="D6625" t="str">
            <v xml:space="preserve"> Local:  </v>
          </cell>
          <cell r="E6625" t="str">
            <v>Município de Assis</v>
          </cell>
          <cell r="F6625" t="str">
            <v xml:space="preserve">   </v>
          </cell>
          <cell r="G6625" t="str">
            <v xml:space="preserve">   </v>
          </cell>
        </row>
        <row r="6626">
          <cell r="D6626" t="str">
            <v xml:space="preserve"> Concorrência :  </v>
          </cell>
          <cell r="E6626" t="str">
            <v xml:space="preserve"> N.º 011/2009</v>
          </cell>
          <cell r="F6626" t="str">
            <v xml:space="preserve">   </v>
          </cell>
          <cell r="G6626" t="str">
            <v xml:space="preserve">   </v>
          </cell>
        </row>
        <row r="6627">
          <cell r="D6627" t="str">
            <v xml:space="preserve"> Composições Unitárias  </v>
          </cell>
        </row>
        <row r="6628">
          <cell r="C6628">
            <v>240</v>
          </cell>
          <cell r="D6628" t="str">
            <v xml:space="preserve">Ferro Ø1/2  CA 50 </v>
          </cell>
          <cell r="E6628" t="str">
            <v xml:space="preserve">   </v>
          </cell>
          <cell r="F6628" t="str">
            <v xml:space="preserve">   </v>
          </cell>
        </row>
        <row r="6629">
          <cell r="D6629" t="str">
            <v xml:space="preserve">   </v>
          </cell>
          <cell r="E6629" t="str">
            <v xml:space="preserve">  Unid.  </v>
          </cell>
          <cell r="F6629" t="str">
            <v xml:space="preserve"> MAT.  </v>
          </cell>
          <cell r="G6629" t="str">
            <v xml:space="preserve">  MDO  </v>
          </cell>
          <cell r="H6629" t="str">
            <v xml:space="preserve">  TOTAL  </v>
          </cell>
        </row>
        <row r="6630">
          <cell r="D6630" t="str">
            <v xml:space="preserve">   </v>
          </cell>
          <cell r="E6630" t="str">
            <v>m</v>
          </cell>
          <cell r="F6630">
            <v>0</v>
          </cell>
          <cell r="G6630">
            <v>0</v>
          </cell>
          <cell r="H6630">
            <v>0</v>
          </cell>
        </row>
        <row r="6631">
          <cell r="D6631" t="str">
            <v xml:space="preserve">   </v>
          </cell>
          <cell r="E6631" t="str">
            <v xml:space="preserve">   </v>
          </cell>
          <cell r="F6631" t="str">
            <v xml:space="preserve">   </v>
          </cell>
          <cell r="G6631" t="str">
            <v xml:space="preserve">   </v>
          </cell>
          <cell r="H6631" t="str">
            <v xml:space="preserve">   </v>
          </cell>
        </row>
        <row r="6632">
          <cell r="D6632" t="str">
            <v xml:space="preserve"> Material  </v>
          </cell>
          <cell r="E6632" t="str">
            <v xml:space="preserve">  Consumo  </v>
          </cell>
          <cell r="F6632" t="str">
            <v xml:space="preserve"> Unid.  </v>
          </cell>
          <cell r="G6632" t="str">
            <v xml:space="preserve">  Pr. Unit.  </v>
          </cell>
          <cell r="H6632" t="str">
            <v xml:space="preserve">  Custo  </v>
          </cell>
        </row>
        <row r="6633">
          <cell r="D6633">
            <v>0</v>
          </cell>
          <cell r="E6633">
            <v>0</v>
          </cell>
          <cell r="F6633">
            <v>0</v>
          </cell>
          <cell r="G6633">
            <v>0</v>
          </cell>
          <cell r="H6633">
            <v>0</v>
          </cell>
        </row>
        <row r="6634">
          <cell r="D6634">
            <v>0</v>
          </cell>
          <cell r="E6634">
            <v>0</v>
          </cell>
          <cell r="F6634">
            <v>0</v>
          </cell>
          <cell r="G6634">
            <v>0</v>
          </cell>
          <cell r="H6634">
            <v>0</v>
          </cell>
        </row>
        <row r="6635">
          <cell r="D6635">
            <v>0</v>
          </cell>
          <cell r="E6635">
            <v>0</v>
          </cell>
          <cell r="F6635">
            <v>0</v>
          </cell>
          <cell r="G6635">
            <v>0</v>
          </cell>
          <cell r="H6635">
            <v>0</v>
          </cell>
        </row>
        <row r="6636">
          <cell r="D6636">
            <v>0</v>
          </cell>
          <cell r="E6636">
            <v>0</v>
          </cell>
          <cell r="F6636">
            <v>0</v>
          </cell>
          <cell r="G6636">
            <v>0</v>
          </cell>
          <cell r="H6636">
            <v>0</v>
          </cell>
        </row>
        <row r="6637">
          <cell r="D6637">
            <v>0</v>
          </cell>
          <cell r="E6637">
            <v>0</v>
          </cell>
          <cell r="F6637">
            <v>0</v>
          </cell>
          <cell r="G6637">
            <v>0</v>
          </cell>
          <cell r="H6637">
            <v>0</v>
          </cell>
        </row>
        <row r="6638">
          <cell r="D6638">
            <v>0</v>
          </cell>
          <cell r="E6638">
            <v>0</v>
          </cell>
          <cell r="F6638">
            <v>0</v>
          </cell>
          <cell r="G6638">
            <v>0</v>
          </cell>
          <cell r="H6638">
            <v>0</v>
          </cell>
        </row>
        <row r="6639">
          <cell r="D6639">
            <v>0</v>
          </cell>
          <cell r="E6639">
            <v>0</v>
          </cell>
          <cell r="F6639">
            <v>0</v>
          </cell>
          <cell r="G6639">
            <v>0</v>
          </cell>
          <cell r="H6639">
            <v>0</v>
          </cell>
        </row>
        <row r="6640">
          <cell r="B6640">
            <v>240</v>
          </cell>
          <cell r="D6640" t="str">
            <v xml:space="preserve"> Total Material  </v>
          </cell>
          <cell r="H6640">
            <v>0</v>
          </cell>
        </row>
        <row r="6641">
          <cell r="D6641" t="str">
            <v xml:space="preserve">   </v>
          </cell>
          <cell r="E6641" t="str">
            <v xml:space="preserve">   </v>
          </cell>
          <cell r="F6641" t="str">
            <v xml:space="preserve">   </v>
          </cell>
          <cell r="G6641" t="str">
            <v xml:space="preserve">   </v>
          </cell>
          <cell r="H6641" t="str">
            <v xml:space="preserve">   </v>
          </cell>
        </row>
        <row r="6642">
          <cell r="D6642" t="str">
            <v xml:space="preserve"> Mão de Obra  </v>
          </cell>
          <cell r="E6642" t="str">
            <v xml:space="preserve">  Consumo  </v>
          </cell>
          <cell r="F6642" t="str">
            <v xml:space="preserve"> Unid.  </v>
          </cell>
          <cell r="G6642" t="str">
            <v xml:space="preserve">  Pr. Unit.  </v>
          </cell>
          <cell r="H6642" t="str">
            <v xml:space="preserve">  Custo  </v>
          </cell>
        </row>
        <row r="6643">
          <cell r="D6643">
            <v>0</v>
          </cell>
          <cell r="E6643">
            <v>0</v>
          </cell>
          <cell r="F6643">
            <v>0</v>
          </cell>
          <cell r="G6643">
            <v>0</v>
          </cell>
          <cell r="H6643">
            <v>0</v>
          </cell>
        </row>
        <row r="6644">
          <cell r="D6644">
            <v>0</v>
          </cell>
          <cell r="E6644">
            <v>0</v>
          </cell>
          <cell r="F6644">
            <v>0</v>
          </cell>
          <cell r="G6644">
            <v>0</v>
          </cell>
          <cell r="H6644">
            <v>0</v>
          </cell>
        </row>
        <row r="6645">
          <cell r="D6645">
            <v>0</v>
          </cell>
          <cell r="E6645">
            <v>0</v>
          </cell>
          <cell r="F6645">
            <v>0</v>
          </cell>
          <cell r="G6645">
            <v>0</v>
          </cell>
          <cell r="H6645">
            <v>0</v>
          </cell>
        </row>
        <row r="6646">
          <cell r="D6646">
            <v>0</v>
          </cell>
          <cell r="E6646">
            <v>0</v>
          </cell>
          <cell r="F6646">
            <v>0</v>
          </cell>
          <cell r="G6646">
            <v>0</v>
          </cell>
          <cell r="H6646">
            <v>0</v>
          </cell>
        </row>
        <row r="6647">
          <cell r="D6647">
            <v>0</v>
          </cell>
          <cell r="E6647">
            <v>0</v>
          </cell>
          <cell r="F6647">
            <v>0</v>
          </cell>
          <cell r="G6647">
            <v>0</v>
          </cell>
          <cell r="H6647">
            <v>0</v>
          </cell>
        </row>
        <row r="6648">
          <cell r="D6648" t="str">
            <v xml:space="preserve"> Sub-Total  </v>
          </cell>
          <cell r="H6648">
            <v>0</v>
          </cell>
        </row>
        <row r="6649">
          <cell r="D6649" t="str">
            <v xml:space="preserve"> Leis Sociais  </v>
          </cell>
          <cell r="E6649">
            <v>0</v>
          </cell>
          <cell r="F6649" t="str">
            <v xml:space="preserve">   </v>
          </cell>
          <cell r="G6649" t="str">
            <v xml:space="preserve">   </v>
          </cell>
          <cell r="H6649">
            <v>0</v>
          </cell>
        </row>
        <row r="6650">
          <cell r="A6650">
            <v>240</v>
          </cell>
          <cell r="D6650" t="str">
            <v xml:space="preserve"> Total MDO  </v>
          </cell>
          <cell r="H6650">
            <v>0</v>
          </cell>
        </row>
        <row r="6651">
          <cell r="D6651" t="str">
            <v xml:space="preserve">   </v>
          </cell>
          <cell r="E6651" t="str">
            <v xml:space="preserve">   </v>
          </cell>
          <cell r="F6651" t="str">
            <v xml:space="preserve">   </v>
          </cell>
          <cell r="G6651" t="str">
            <v xml:space="preserve">   </v>
          </cell>
          <cell r="H6651" t="str">
            <v xml:space="preserve">   </v>
          </cell>
        </row>
        <row r="6652">
          <cell r="D6652" t="str">
            <v xml:space="preserve"> BDI  </v>
          </cell>
          <cell r="E6652">
            <v>0.27179999999999999</v>
          </cell>
          <cell r="F6652" t="str">
            <v xml:space="preserve">   </v>
          </cell>
          <cell r="G6652" t="str">
            <v xml:space="preserve">   </v>
          </cell>
          <cell r="H6652">
            <v>0</v>
          </cell>
        </row>
        <row r="6653">
          <cell r="D6653" t="str">
            <v xml:space="preserve"> Total  </v>
          </cell>
          <cell r="H6653">
            <v>0</v>
          </cell>
        </row>
        <row r="6654">
          <cell r="I6654" t="str">
            <v>XX</v>
          </cell>
        </row>
        <row r="6655">
          <cell r="D6655" t="str">
            <v xml:space="preserve"> Obra:  </v>
          </cell>
          <cell r="E6655" t="str">
            <v>Construção de Centro Educacional</v>
          </cell>
        </row>
        <row r="6656">
          <cell r="D6656" t="str">
            <v xml:space="preserve"> Local:  </v>
          </cell>
          <cell r="E6656" t="str">
            <v>Município de Assis</v>
          </cell>
          <cell r="F6656" t="str">
            <v xml:space="preserve">   </v>
          </cell>
          <cell r="G6656" t="str">
            <v xml:space="preserve">   </v>
          </cell>
        </row>
        <row r="6657">
          <cell r="D6657" t="str">
            <v xml:space="preserve"> Concorrência :  </v>
          </cell>
          <cell r="E6657" t="str">
            <v xml:space="preserve"> N.º 011/2009</v>
          </cell>
          <cell r="F6657" t="str">
            <v xml:space="preserve">   </v>
          </cell>
          <cell r="G6657" t="str">
            <v xml:space="preserve">   </v>
          </cell>
        </row>
        <row r="6658">
          <cell r="D6658" t="str">
            <v xml:space="preserve"> Composições Unitárias  </v>
          </cell>
        </row>
        <row r="6659">
          <cell r="C6659">
            <v>241</v>
          </cell>
          <cell r="D6659" t="str">
            <v xml:space="preserve">Filtro de passagem externo de soprepor com refil, permeabilidade de 05 micra, vazão aproximada de 600 l/h, pressão de 15 a 40mca, com acessórios de fixação. </v>
          </cell>
          <cell r="E6659" t="str">
            <v xml:space="preserve">   </v>
          </cell>
          <cell r="F6659" t="str">
            <v xml:space="preserve">   </v>
          </cell>
        </row>
        <row r="6660">
          <cell r="D6660" t="str">
            <v xml:space="preserve">   </v>
          </cell>
          <cell r="E6660" t="str">
            <v xml:space="preserve">  Unid.  </v>
          </cell>
          <cell r="F6660" t="str">
            <v xml:space="preserve"> MAT.  </v>
          </cell>
          <cell r="G6660" t="str">
            <v xml:space="preserve">  MDO  </v>
          </cell>
          <cell r="H6660" t="str">
            <v xml:space="preserve">  TOTAL  </v>
          </cell>
        </row>
        <row r="6661">
          <cell r="D6661" t="str">
            <v xml:space="preserve">   </v>
          </cell>
          <cell r="E6661" t="str">
            <v>pç</v>
          </cell>
          <cell r="F6661">
            <v>0</v>
          </cell>
          <cell r="G6661">
            <v>0</v>
          </cell>
          <cell r="H6661">
            <v>0</v>
          </cell>
        </row>
        <row r="6662">
          <cell r="D6662" t="str">
            <v xml:space="preserve">   </v>
          </cell>
          <cell r="E6662" t="str">
            <v xml:space="preserve">   </v>
          </cell>
          <cell r="F6662" t="str">
            <v xml:space="preserve">   </v>
          </cell>
          <cell r="G6662" t="str">
            <v xml:space="preserve">   </v>
          </cell>
          <cell r="H6662" t="str">
            <v xml:space="preserve">   </v>
          </cell>
        </row>
        <row r="6663">
          <cell r="D6663" t="str">
            <v xml:space="preserve"> Material  </v>
          </cell>
          <cell r="E6663" t="str">
            <v xml:space="preserve">  Consumo  </v>
          </cell>
          <cell r="F6663" t="str">
            <v xml:space="preserve"> Unid.  </v>
          </cell>
          <cell r="G6663" t="str">
            <v xml:space="preserve">  Pr. Unit.  </v>
          </cell>
          <cell r="H6663" t="str">
            <v xml:space="preserve">  Custo  </v>
          </cell>
        </row>
        <row r="6664">
          <cell r="D6664">
            <v>0</v>
          </cell>
          <cell r="E6664">
            <v>0</v>
          </cell>
          <cell r="F6664">
            <v>0</v>
          </cell>
          <cell r="G6664">
            <v>0</v>
          </cell>
          <cell r="H6664">
            <v>0</v>
          </cell>
        </row>
        <row r="6665">
          <cell r="D6665">
            <v>0</v>
          </cell>
          <cell r="E6665">
            <v>0</v>
          </cell>
          <cell r="F6665">
            <v>0</v>
          </cell>
          <cell r="G6665">
            <v>0</v>
          </cell>
          <cell r="H6665">
            <v>0</v>
          </cell>
        </row>
        <row r="6666">
          <cell r="D6666">
            <v>0</v>
          </cell>
          <cell r="E6666">
            <v>0</v>
          </cell>
          <cell r="F6666">
            <v>0</v>
          </cell>
          <cell r="G6666">
            <v>0</v>
          </cell>
          <cell r="H6666">
            <v>0</v>
          </cell>
        </row>
        <row r="6667">
          <cell r="D6667">
            <v>0</v>
          </cell>
          <cell r="E6667">
            <v>0</v>
          </cell>
          <cell r="F6667">
            <v>0</v>
          </cell>
          <cell r="G6667">
            <v>0</v>
          </cell>
          <cell r="H6667">
            <v>0</v>
          </cell>
        </row>
        <row r="6668">
          <cell r="D6668">
            <v>0</v>
          </cell>
          <cell r="E6668">
            <v>0</v>
          </cell>
          <cell r="F6668">
            <v>0</v>
          </cell>
          <cell r="G6668">
            <v>0</v>
          </cell>
          <cell r="H6668">
            <v>0</v>
          </cell>
        </row>
        <row r="6669">
          <cell r="D6669">
            <v>0</v>
          </cell>
          <cell r="E6669">
            <v>0</v>
          </cell>
          <cell r="F6669">
            <v>0</v>
          </cell>
          <cell r="G6669">
            <v>0</v>
          </cell>
          <cell r="H6669">
            <v>0</v>
          </cell>
        </row>
        <row r="6670">
          <cell r="D6670">
            <v>0</v>
          </cell>
          <cell r="E6670">
            <v>0</v>
          </cell>
          <cell r="F6670">
            <v>0</v>
          </cell>
          <cell r="G6670">
            <v>0</v>
          </cell>
          <cell r="H6670">
            <v>0</v>
          </cell>
        </row>
        <row r="6671">
          <cell r="B6671">
            <v>241</v>
          </cell>
          <cell r="D6671" t="str">
            <v xml:space="preserve"> Total Material  </v>
          </cell>
          <cell r="H6671">
            <v>0</v>
          </cell>
        </row>
        <row r="6672">
          <cell r="D6672" t="str">
            <v xml:space="preserve">   </v>
          </cell>
          <cell r="E6672" t="str">
            <v xml:space="preserve">   </v>
          </cell>
          <cell r="F6672" t="str">
            <v xml:space="preserve">   </v>
          </cell>
          <cell r="G6672" t="str">
            <v xml:space="preserve">   </v>
          </cell>
          <cell r="H6672" t="str">
            <v xml:space="preserve">   </v>
          </cell>
        </row>
        <row r="6673">
          <cell r="D6673" t="str">
            <v xml:space="preserve"> Mão de Obra  </v>
          </cell>
          <cell r="E6673" t="str">
            <v xml:space="preserve">  Consumo  </v>
          </cell>
          <cell r="F6673" t="str">
            <v xml:space="preserve"> Unid.  </v>
          </cell>
          <cell r="G6673" t="str">
            <v xml:space="preserve">  Pr. Unit.  </v>
          </cell>
          <cell r="H6673" t="str">
            <v xml:space="preserve">  Custo  </v>
          </cell>
        </row>
        <row r="6674">
          <cell r="D6674">
            <v>0</v>
          </cell>
          <cell r="E6674">
            <v>0</v>
          </cell>
          <cell r="F6674">
            <v>0</v>
          </cell>
          <cell r="G6674">
            <v>0</v>
          </cell>
          <cell r="H6674">
            <v>0</v>
          </cell>
        </row>
        <row r="6675">
          <cell r="D6675">
            <v>0</v>
          </cell>
          <cell r="E6675">
            <v>0</v>
          </cell>
          <cell r="F6675">
            <v>0</v>
          </cell>
          <cell r="G6675">
            <v>0</v>
          </cell>
          <cell r="H6675">
            <v>0</v>
          </cell>
        </row>
        <row r="6676">
          <cell r="D6676">
            <v>0</v>
          </cell>
          <cell r="E6676">
            <v>0</v>
          </cell>
          <cell r="F6676">
            <v>0</v>
          </cell>
          <cell r="G6676">
            <v>0</v>
          </cell>
          <cell r="H6676">
            <v>0</v>
          </cell>
        </row>
        <row r="6677">
          <cell r="D6677">
            <v>0</v>
          </cell>
          <cell r="E6677">
            <v>0</v>
          </cell>
          <cell r="F6677">
            <v>0</v>
          </cell>
          <cell r="G6677">
            <v>0</v>
          </cell>
          <cell r="H6677">
            <v>0</v>
          </cell>
        </row>
        <row r="6678">
          <cell r="D6678">
            <v>0</v>
          </cell>
          <cell r="E6678">
            <v>0</v>
          </cell>
          <cell r="F6678">
            <v>0</v>
          </cell>
          <cell r="G6678">
            <v>0</v>
          </cell>
          <cell r="H6678">
            <v>0</v>
          </cell>
        </row>
        <row r="6679">
          <cell r="D6679" t="str">
            <v xml:space="preserve"> Sub-Total  </v>
          </cell>
          <cell r="H6679">
            <v>0</v>
          </cell>
        </row>
        <row r="6680">
          <cell r="D6680" t="str">
            <v xml:space="preserve"> Leis Sociais  </v>
          </cell>
          <cell r="E6680">
            <v>0</v>
          </cell>
          <cell r="F6680" t="str">
            <v xml:space="preserve">   </v>
          </cell>
          <cell r="G6680" t="str">
            <v xml:space="preserve">   </v>
          </cell>
          <cell r="H6680">
            <v>0</v>
          </cell>
        </row>
        <row r="6681">
          <cell r="A6681">
            <v>241</v>
          </cell>
          <cell r="D6681" t="str">
            <v xml:space="preserve"> Total MDO  </v>
          </cell>
          <cell r="H6681">
            <v>0</v>
          </cell>
        </row>
        <row r="6682">
          <cell r="D6682" t="str">
            <v xml:space="preserve">   </v>
          </cell>
          <cell r="E6682" t="str">
            <v xml:space="preserve">   </v>
          </cell>
          <cell r="F6682" t="str">
            <v xml:space="preserve">   </v>
          </cell>
          <cell r="G6682" t="str">
            <v xml:space="preserve">   </v>
          </cell>
          <cell r="H6682" t="str">
            <v xml:space="preserve">   </v>
          </cell>
        </row>
        <row r="6683">
          <cell r="D6683" t="str">
            <v xml:space="preserve"> BDI  </v>
          </cell>
          <cell r="E6683">
            <v>0.27179999999999999</v>
          </cell>
          <cell r="F6683" t="str">
            <v xml:space="preserve">   </v>
          </cell>
          <cell r="G6683" t="str">
            <v xml:space="preserve">   </v>
          </cell>
          <cell r="H6683">
            <v>0</v>
          </cell>
        </row>
        <row r="6684">
          <cell r="D6684" t="str">
            <v xml:space="preserve"> Total  </v>
          </cell>
          <cell r="H6684">
            <v>0</v>
          </cell>
        </row>
        <row r="6685">
          <cell r="I6685" t="str">
            <v>XX</v>
          </cell>
        </row>
        <row r="6686">
          <cell r="D6686" t="str">
            <v xml:space="preserve"> Obra:  </v>
          </cell>
          <cell r="E6686" t="str">
            <v>Construção de Centro Educacional</v>
          </cell>
        </row>
        <row r="6687">
          <cell r="D6687" t="str">
            <v xml:space="preserve"> Local:  </v>
          </cell>
          <cell r="E6687" t="str">
            <v>Município de Assis</v>
          </cell>
          <cell r="F6687" t="str">
            <v xml:space="preserve">   </v>
          </cell>
          <cell r="G6687" t="str">
            <v xml:space="preserve">   </v>
          </cell>
        </row>
        <row r="6688">
          <cell r="D6688" t="str">
            <v xml:space="preserve"> Concorrência :  </v>
          </cell>
          <cell r="E6688" t="str">
            <v xml:space="preserve"> N.º 011/2009</v>
          </cell>
          <cell r="F6688" t="str">
            <v xml:space="preserve">   </v>
          </cell>
          <cell r="G6688" t="str">
            <v xml:space="preserve">   </v>
          </cell>
        </row>
        <row r="6689">
          <cell r="D6689" t="str">
            <v xml:space="preserve"> Composições Unitárias  </v>
          </cell>
        </row>
        <row r="6690">
          <cell r="C6690">
            <v>242</v>
          </cell>
          <cell r="D6690" t="str">
            <v>Flexível metálico cromado para ligação de bebedouros 3/4"x40cm</v>
          </cell>
          <cell r="E6690" t="str">
            <v xml:space="preserve">   </v>
          </cell>
          <cell r="F6690" t="str">
            <v xml:space="preserve">   </v>
          </cell>
        </row>
        <row r="6691">
          <cell r="D6691" t="str">
            <v xml:space="preserve">   </v>
          </cell>
          <cell r="E6691" t="str">
            <v xml:space="preserve">  Unid.  </v>
          </cell>
          <cell r="F6691" t="str">
            <v xml:space="preserve"> MAT.  </v>
          </cell>
          <cell r="G6691" t="str">
            <v xml:space="preserve">  MDO  </v>
          </cell>
          <cell r="H6691" t="str">
            <v xml:space="preserve">  TOTAL  </v>
          </cell>
        </row>
        <row r="6692">
          <cell r="D6692" t="str">
            <v xml:space="preserve">   </v>
          </cell>
          <cell r="E6692" t="str">
            <v>pç</v>
          </cell>
          <cell r="F6692">
            <v>0</v>
          </cell>
          <cell r="G6692">
            <v>0</v>
          </cell>
          <cell r="H6692">
            <v>0</v>
          </cell>
        </row>
        <row r="6693">
          <cell r="D6693" t="str">
            <v xml:space="preserve">   </v>
          </cell>
          <cell r="E6693" t="str">
            <v xml:space="preserve">   </v>
          </cell>
          <cell r="F6693" t="str">
            <v xml:space="preserve">   </v>
          </cell>
          <cell r="G6693" t="str">
            <v xml:space="preserve">   </v>
          </cell>
          <cell r="H6693" t="str">
            <v xml:space="preserve">   </v>
          </cell>
        </row>
        <row r="6694">
          <cell r="D6694" t="str">
            <v xml:space="preserve"> Material  </v>
          </cell>
          <cell r="E6694" t="str">
            <v xml:space="preserve">  Consumo  </v>
          </cell>
          <cell r="F6694" t="str">
            <v xml:space="preserve"> Unid.  </v>
          </cell>
          <cell r="G6694" t="str">
            <v xml:space="preserve">  Pr. Unit.  </v>
          </cell>
          <cell r="H6694" t="str">
            <v xml:space="preserve">  Custo  </v>
          </cell>
        </row>
        <row r="6695">
          <cell r="D6695">
            <v>0</v>
          </cell>
          <cell r="E6695">
            <v>0</v>
          </cell>
          <cell r="F6695">
            <v>0</v>
          </cell>
          <cell r="G6695">
            <v>0</v>
          </cell>
          <cell r="H6695">
            <v>0</v>
          </cell>
        </row>
        <row r="6696">
          <cell r="D6696">
            <v>0</v>
          </cell>
          <cell r="E6696">
            <v>0</v>
          </cell>
          <cell r="F6696">
            <v>0</v>
          </cell>
          <cell r="G6696">
            <v>0</v>
          </cell>
          <cell r="H6696">
            <v>0</v>
          </cell>
        </row>
        <row r="6697">
          <cell r="D6697">
            <v>0</v>
          </cell>
          <cell r="E6697">
            <v>0</v>
          </cell>
          <cell r="F6697">
            <v>0</v>
          </cell>
          <cell r="G6697">
            <v>0</v>
          </cell>
          <cell r="H6697">
            <v>0</v>
          </cell>
        </row>
        <row r="6698">
          <cell r="D6698">
            <v>0</v>
          </cell>
          <cell r="E6698">
            <v>0</v>
          </cell>
          <cell r="F6698">
            <v>0</v>
          </cell>
          <cell r="G6698">
            <v>0</v>
          </cell>
          <cell r="H6698">
            <v>0</v>
          </cell>
        </row>
        <row r="6699">
          <cell r="D6699">
            <v>0</v>
          </cell>
          <cell r="E6699">
            <v>0</v>
          </cell>
          <cell r="F6699">
            <v>0</v>
          </cell>
          <cell r="G6699">
            <v>0</v>
          </cell>
          <cell r="H6699">
            <v>0</v>
          </cell>
        </row>
        <row r="6700">
          <cell r="D6700">
            <v>0</v>
          </cell>
          <cell r="E6700">
            <v>0</v>
          </cell>
          <cell r="F6700">
            <v>0</v>
          </cell>
          <cell r="G6700">
            <v>0</v>
          </cell>
          <cell r="H6700">
            <v>0</v>
          </cell>
        </row>
        <row r="6701">
          <cell r="D6701">
            <v>0</v>
          </cell>
          <cell r="E6701">
            <v>0</v>
          </cell>
          <cell r="F6701">
            <v>0</v>
          </cell>
          <cell r="G6701">
            <v>0</v>
          </cell>
          <cell r="H6701">
            <v>0</v>
          </cell>
        </row>
        <row r="6702">
          <cell r="B6702">
            <v>242</v>
          </cell>
          <cell r="D6702" t="str">
            <v xml:space="preserve"> Total Material  </v>
          </cell>
          <cell r="H6702">
            <v>0</v>
          </cell>
        </row>
        <row r="6703">
          <cell r="D6703" t="str">
            <v xml:space="preserve">   </v>
          </cell>
          <cell r="E6703" t="str">
            <v xml:space="preserve">   </v>
          </cell>
          <cell r="F6703" t="str">
            <v xml:space="preserve">   </v>
          </cell>
          <cell r="G6703" t="str">
            <v xml:space="preserve">   </v>
          </cell>
          <cell r="H6703" t="str">
            <v xml:space="preserve">   </v>
          </cell>
        </row>
        <row r="6704">
          <cell r="D6704" t="str">
            <v xml:space="preserve"> Mão de Obra  </v>
          </cell>
          <cell r="E6704" t="str">
            <v xml:space="preserve">  Consumo  </v>
          </cell>
          <cell r="F6704" t="str">
            <v xml:space="preserve"> Unid.  </v>
          </cell>
          <cell r="G6704" t="str">
            <v xml:space="preserve">  Pr. Unit.  </v>
          </cell>
          <cell r="H6704" t="str">
            <v xml:space="preserve">  Custo  </v>
          </cell>
        </row>
        <row r="6705">
          <cell r="D6705">
            <v>0</v>
          </cell>
          <cell r="E6705">
            <v>0</v>
          </cell>
          <cell r="F6705">
            <v>0</v>
          </cell>
          <cell r="G6705">
            <v>0</v>
          </cell>
          <cell r="H6705">
            <v>0</v>
          </cell>
        </row>
        <row r="6706">
          <cell r="D6706">
            <v>0</v>
          </cell>
          <cell r="E6706">
            <v>0</v>
          </cell>
          <cell r="F6706">
            <v>0</v>
          </cell>
          <cell r="G6706">
            <v>0</v>
          </cell>
          <cell r="H6706">
            <v>0</v>
          </cell>
        </row>
        <row r="6707">
          <cell r="D6707">
            <v>0</v>
          </cell>
          <cell r="E6707">
            <v>0</v>
          </cell>
          <cell r="F6707">
            <v>0</v>
          </cell>
          <cell r="G6707">
            <v>0</v>
          </cell>
          <cell r="H6707">
            <v>0</v>
          </cell>
        </row>
        <row r="6708">
          <cell r="D6708">
            <v>0</v>
          </cell>
          <cell r="E6708">
            <v>0</v>
          </cell>
          <cell r="F6708">
            <v>0</v>
          </cell>
          <cell r="G6708">
            <v>0</v>
          </cell>
          <cell r="H6708">
            <v>0</v>
          </cell>
        </row>
        <row r="6709">
          <cell r="D6709">
            <v>0</v>
          </cell>
          <cell r="E6709">
            <v>0</v>
          </cell>
          <cell r="F6709">
            <v>0</v>
          </cell>
          <cell r="G6709">
            <v>0</v>
          </cell>
          <cell r="H6709">
            <v>0</v>
          </cell>
        </row>
        <row r="6710">
          <cell r="D6710" t="str">
            <v xml:space="preserve"> Sub-Total  </v>
          </cell>
          <cell r="H6710">
            <v>0</v>
          </cell>
        </row>
        <row r="6711">
          <cell r="D6711" t="str">
            <v xml:space="preserve"> Leis Sociais  </v>
          </cell>
          <cell r="E6711">
            <v>0</v>
          </cell>
          <cell r="F6711" t="str">
            <v xml:space="preserve">   </v>
          </cell>
          <cell r="G6711" t="str">
            <v xml:space="preserve">   </v>
          </cell>
          <cell r="H6711">
            <v>0</v>
          </cell>
        </row>
        <row r="6712">
          <cell r="A6712">
            <v>242</v>
          </cell>
          <cell r="D6712" t="str">
            <v xml:space="preserve"> Total MDO  </v>
          </cell>
          <cell r="H6712">
            <v>0</v>
          </cell>
        </row>
        <row r="6713">
          <cell r="D6713" t="str">
            <v xml:space="preserve">   </v>
          </cell>
          <cell r="E6713" t="str">
            <v xml:space="preserve">   </v>
          </cell>
          <cell r="F6713" t="str">
            <v xml:space="preserve">   </v>
          </cell>
          <cell r="G6713" t="str">
            <v xml:space="preserve">   </v>
          </cell>
          <cell r="H6713" t="str">
            <v xml:space="preserve">   </v>
          </cell>
        </row>
        <row r="6714">
          <cell r="D6714" t="str">
            <v xml:space="preserve"> BDI  </v>
          </cell>
          <cell r="E6714">
            <v>0.27179999999999999</v>
          </cell>
          <cell r="F6714" t="str">
            <v xml:space="preserve">   </v>
          </cell>
          <cell r="G6714" t="str">
            <v xml:space="preserve">   </v>
          </cell>
          <cell r="H6714">
            <v>0</v>
          </cell>
        </row>
        <row r="6715">
          <cell r="D6715" t="str">
            <v xml:space="preserve"> Total  </v>
          </cell>
          <cell r="H6715">
            <v>0</v>
          </cell>
        </row>
        <row r="6716">
          <cell r="I6716" t="str">
            <v>XX</v>
          </cell>
        </row>
        <row r="6717">
          <cell r="D6717" t="str">
            <v xml:space="preserve"> Obra:  </v>
          </cell>
          <cell r="E6717" t="str">
            <v>Construção de Centro Educacional</v>
          </cell>
        </row>
        <row r="6718">
          <cell r="D6718" t="str">
            <v xml:space="preserve"> Local:  </v>
          </cell>
          <cell r="E6718" t="str">
            <v>Município de Assis</v>
          </cell>
          <cell r="F6718" t="str">
            <v xml:space="preserve">   </v>
          </cell>
          <cell r="G6718" t="str">
            <v xml:space="preserve">   </v>
          </cell>
        </row>
        <row r="6719">
          <cell r="D6719" t="str">
            <v xml:space="preserve"> Concorrência :  </v>
          </cell>
          <cell r="E6719" t="str">
            <v xml:space="preserve"> N.º 011/2009</v>
          </cell>
          <cell r="F6719" t="str">
            <v xml:space="preserve">   </v>
          </cell>
          <cell r="G6719" t="str">
            <v xml:space="preserve">   </v>
          </cell>
        </row>
        <row r="6720">
          <cell r="D6720" t="str">
            <v xml:space="preserve"> Composições Unitárias  </v>
          </cell>
        </row>
        <row r="6721">
          <cell r="C6721">
            <v>243</v>
          </cell>
          <cell r="D6721" t="str">
            <v>Forma de madeira, inclusive escoramento e desforma</v>
          </cell>
          <cell r="E6721" t="str">
            <v xml:space="preserve">   </v>
          </cell>
          <cell r="F6721" t="str">
            <v xml:space="preserve">   </v>
          </cell>
        </row>
        <row r="6722">
          <cell r="D6722" t="str">
            <v xml:space="preserve">   </v>
          </cell>
          <cell r="E6722" t="str">
            <v xml:space="preserve">  Unid.  </v>
          </cell>
          <cell r="F6722" t="str">
            <v xml:space="preserve"> MAT.  </v>
          </cell>
          <cell r="G6722" t="str">
            <v xml:space="preserve">  MDO  </v>
          </cell>
          <cell r="H6722" t="str">
            <v xml:space="preserve">  TOTAL  </v>
          </cell>
        </row>
        <row r="6723">
          <cell r="D6723" t="str">
            <v xml:space="preserve">   </v>
          </cell>
          <cell r="E6723" t="str">
            <v>m²</v>
          </cell>
          <cell r="F6723">
            <v>0</v>
          </cell>
          <cell r="G6723">
            <v>0</v>
          </cell>
          <cell r="H6723">
            <v>0</v>
          </cell>
        </row>
        <row r="6724">
          <cell r="D6724" t="str">
            <v xml:space="preserve">   </v>
          </cell>
          <cell r="E6724" t="str">
            <v xml:space="preserve">   </v>
          </cell>
          <cell r="F6724" t="str">
            <v xml:space="preserve">   </v>
          </cell>
          <cell r="G6724" t="str">
            <v xml:space="preserve">   </v>
          </cell>
          <cell r="H6724" t="str">
            <v xml:space="preserve">   </v>
          </cell>
        </row>
        <row r="6725">
          <cell r="D6725" t="str">
            <v xml:space="preserve"> Material  </v>
          </cell>
          <cell r="E6725" t="str">
            <v xml:space="preserve">  Consumo  </v>
          </cell>
          <cell r="F6725" t="str">
            <v xml:space="preserve"> Unid.  </v>
          </cell>
          <cell r="G6725" t="str">
            <v xml:space="preserve">  Pr. Unit.  </v>
          </cell>
          <cell r="H6725" t="str">
            <v xml:space="preserve">  Custo  </v>
          </cell>
        </row>
        <row r="6726">
          <cell r="D6726">
            <v>0</v>
          </cell>
          <cell r="E6726">
            <v>0</v>
          </cell>
          <cell r="F6726">
            <v>0</v>
          </cell>
          <cell r="G6726">
            <v>0</v>
          </cell>
          <cell r="H6726">
            <v>0</v>
          </cell>
        </row>
        <row r="6727">
          <cell r="D6727">
            <v>0</v>
          </cell>
          <cell r="E6727">
            <v>0</v>
          </cell>
          <cell r="F6727">
            <v>0</v>
          </cell>
          <cell r="G6727">
            <v>0</v>
          </cell>
          <cell r="H6727">
            <v>0</v>
          </cell>
        </row>
        <row r="6728">
          <cell r="D6728">
            <v>0</v>
          </cell>
          <cell r="E6728">
            <v>0</v>
          </cell>
          <cell r="F6728">
            <v>0</v>
          </cell>
          <cell r="G6728">
            <v>0</v>
          </cell>
          <cell r="H6728">
            <v>0</v>
          </cell>
        </row>
        <row r="6729">
          <cell r="D6729">
            <v>0</v>
          </cell>
          <cell r="E6729">
            <v>0</v>
          </cell>
          <cell r="F6729">
            <v>0</v>
          </cell>
          <cell r="G6729">
            <v>0</v>
          </cell>
          <cell r="H6729">
            <v>0</v>
          </cell>
        </row>
        <row r="6730">
          <cell r="D6730">
            <v>0</v>
          </cell>
          <cell r="E6730">
            <v>0</v>
          </cell>
          <cell r="F6730">
            <v>0</v>
          </cell>
          <cell r="G6730">
            <v>0</v>
          </cell>
          <cell r="H6730">
            <v>0</v>
          </cell>
        </row>
        <row r="6731">
          <cell r="D6731">
            <v>0</v>
          </cell>
          <cell r="E6731">
            <v>0</v>
          </cell>
          <cell r="F6731">
            <v>0</v>
          </cell>
          <cell r="G6731">
            <v>0</v>
          </cell>
          <cell r="H6731">
            <v>0</v>
          </cell>
        </row>
        <row r="6732">
          <cell r="D6732">
            <v>0</v>
          </cell>
          <cell r="E6732">
            <v>0</v>
          </cell>
          <cell r="F6732">
            <v>0</v>
          </cell>
          <cell r="G6732">
            <v>0</v>
          </cell>
          <cell r="H6732">
            <v>0</v>
          </cell>
        </row>
        <row r="6733">
          <cell r="B6733">
            <v>243</v>
          </cell>
          <cell r="D6733" t="str">
            <v xml:space="preserve"> Total Material  </v>
          </cell>
          <cell r="H6733">
            <v>0</v>
          </cell>
        </row>
        <row r="6734">
          <cell r="D6734" t="str">
            <v xml:space="preserve">   </v>
          </cell>
          <cell r="E6734" t="str">
            <v xml:space="preserve">   </v>
          </cell>
          <cell r="F6734" t="str">
            <v xml:space="preserve">   </v>
          </cell>
          <cell r="G6734" t="str">
            <v xml:space="preserve">   </v>
          </cell>
          <cell r="H6734" t="str">
            <v xml:space="preserve">   </v>
          </cell>
        </row>
        <row r="6735">
          <cell r="D6735" t="str">
            <v xml:space="preserve"> Mão de Obra  </v>
          </cell>
          <cell r="E6735" t="str">
            <v xml:space="preserve">  Consumo  </v>
          </cell>
          <cell r="F6735" t="str">
            <v xml:space="preserve"> Unid.  </v>
          </cell>
          <cell r="G6735" t="str">
            <v xml:space="preserve">  Pr. Unit.  </v>
          </cell>
          <cell r="H6735" t="str">
            <v xml:space="preserve">  Custo  </v>
          </cell>
        </row>
        <row r="6736">
          <cell r="D6736">
            <v>0</v>
          </cell>
          <cell r="E6736">
            <v>0</v>
          </cell>
          <cell r="F6736">
            <v>0</v>
          </cell>
          <cell r="G6736">
            <v>0</v>
          </cell>
          <cell r="H6736">
            <v>0</v>
          </cell>
        </row>
        <row r="6737">
          <cell r="D6737">
            <v>0</v>
          </cell>
          <cell r="E6737">
            <v>0</v>
          </cell>
          <cell r="F6737">
            <v>0</v>
          </cell>
          <cell r="G6737">
            <v>0</v>
          </cell>
          <cell r="H6737">
            <v>0</v>
          </cell>
        </row>
        <row r="6738">
          <cell r="D6738">
            <v>0</v>
          </cell>
          <cell r="E6738">
            <v>0</v>
          </cell>
          <cell r="F6738">
            <v>0</v>
          </cell>
          <cell r="G6738">
            <v>0</v>
          </cell>
          <cell r="H6738">
            <v>0</v>
          </cell>
        </row>
        <row r="6739">
          <cell r="D6739">
            <v>0</v>
          </cell>
          <cell r="E6739">
            <v>0</v>
          </cell>
          <cell r="F6739">
            <v>0</v>
          </cell>
          <cell r="G6739">
            <v>0</v>
          </cell>
          <cell r="H6739">
            <v>0</v>
          </cell>
        </row>
        <row r="6740">
          <cell r="D6740">
            <v>0</v>
          </cell>
          <cell r="E6740">
            <v>0</v>
          </cell>
          <cell r="F6740">
            <v>0</v>
          </cell>
          <cell r="G6740">
            <v>0</v>
          </cell>
          <cell r="H6740">
            <v>0</v>
          </cell>
        </row>
        <row r="6741">
          <cell r="D6741" t="str">
            <v xml:space="preserve"> Sub-Total  </v>
          </cell>
          <cell r="H6741">
            <v>0</v>
          </cell>
        </row>
        <row r="6742">
          <cell r="D6742" t="str">
            <v xml:space="preserve"> Leis Sociais  </v>
          </cell>
          <cell r="E6742">
            <v>0</v>
          </cell>
          <cell r="F6742" t="str">
            <v xml:space="preserve">   </v>
          </cell>
          <cell r="G6742" t="str">
            <v xml:space="preserve">   </v>
          </cell>
          <cell r="H6742">
            <v>0</v>
          </cell>
        </row>
        <row r="6743">
          <cell r="A6743">
            <v>243</v>
          </cell>
          <cell r="D6743" t="str">
            <v xml:space="preserve"> Total MDO  </v>
          </cell>
          <cell r="H6743">
            <v>0</v>
          </cell>
        </row>
        <row r="6744">
          <cell r="D6744" t="str">
            <v xml:space="preserve">   </v>
          </cell>
          <cell r="E6744" t="str">
            <v xml:space="preserve">   </v>
          </cell>
          <cell r="F6744" t="str">
            <v xml:space="preserve">   </v>
          </cell>
          <cell r="G6744" t="str">
            <v xml:space="preserve">   </v>
          </cell>
          <cell r="H6744" t="str">
            <v xml:space="preserve">   </v>
          </cell>
        </row>
        <row r="6745">
          <cell r="D6745" t="str">
            <v xml:space="preserve"> BDI  </v>
          </cell>
          <cell r="E6745">
            <v>0.27179999999999999</v>
          </cell>
          <cell r="F6745" t="str">
            <v xml:space="preserve">   </v>
          </cell>
          <cell r="G6745" t="str">
            <v xml:space="preserve">   </v>
          </cell>
          <cell r="H6745">
            <v>0</v>
          </cell>
        </row>
        <row r="6746">
          <cell r="D6746" t="str">
            <v xml:space="preserve"> Total  </v>
          </cell>
          <cell r="H6746">
            <v>0</v>
          </cell>
        </row>
        <row r="6747">
          <cell r="I6747" t="str">
            <v>XX</v>
          </cell>
        </row>
        <row r="6748">
          <cell r="D6748" t="str">
            <v xml:space="preserve"> Obra:  </v>
          </cell>
          <cell r="E6748" t="str">
            <v>Construção de Centro Educacional</v>
          </cell>
        </row>
        <row r="6749">
          <cell r="D6749" t="str">
            <v xml:space="preserve"> Local:  </v>
          </cell>
          <cell r="E6749" t="str">
            <v>Município de Assis</v>
          </cell>
          <cell r="F6749" t="str">
            <v xml:space="preserve">   </v>
          </cell>
          <cell r="G6749" t="str">
            <v xml:space="preserve">   </v>
          </cell>
        </row>
        <row r="6750">
          <cell r="D6750" t="str">
            <v xml:space="preserve"> Concorrência :  </v>
          </cell>
          <cell r="E6750" t="str">
            <v xml:space="preserve"> N.º 011/2009</v>
          </cell>
          <cell r="F6750" t="str">
            <v xml:space="preserve">   </v>
          </cell>
          <cell r="G6750" t="str">
            <v xml:space="preserve">   </v>
          </cell>
        </row>
        <row r="6751">
          <cell r="D6751" t="str">
            <v xml:space="preserve"> Composições Unitárias  </v>
          </cell>
        </row>
        <row r="6752">
          <cell r="C6752">
            <v>244</v>
          </cell>
          <cell r="D6752" t="str">
            <v>Fornecimento e assentamento de eletroduto de PEAD corrugado, inclusive conexões, transporte, abertura de valas, colocação na vala, montagem envelopamento em concreto e reaterro, conforme projeto e memorial descritivo Ø 1.1/4"</v>
          </cell>
          <cell r="E6752" t="str">
            <v xml:space="preserve">   </v>
          </cell>
          <cell r="F6752" t="str">
            <v xml:space="preserve">   </v>
          </cell>
        </row>
        <row r="6753">
          <cell r="D6753" t="str">
            <v xml:space="preserve">   </v>
          </cell>
          <cell r="E6753" t="str">
            <v xml:space="preserve">  Unid.  </v>
          </cell>
          <cell r="F6753" t="str">
            <v xml:space="preserve"> MAT.  </v>
          </cell>
          <cell r="G6753" t="str">
            <v xml:space="preserve">  MDO  </v>
          </cell>
          <cell r="H6753" t="str">
            <v xml:space="preserve">  TOTAL  </v>
          </cell>
        </row>
        <row r="6754">
          <cell r="D6754" t="str">
            <v xml:space="preserve">   </v>
          </cell>
          <cell r="E6754" t="str">
            <v>m</v>
          </cell>
          <cell r="F6754">
            <v>0</v>
          </cell>
          <cell r="G6754">
            <v>0</v>
          </cell>
          <cell r="H6754">
            <v>0</v>
          </cell>
        </row>
        <row r="6755">
          <cell r="D6755" t="str">
            <v xml:space="preserve">   </v>
          </cell>
          <cell r="E6755" t="str">
            <v xml:space="preserve">   </v>
          </cell>
          <cell r="F6755" t="str">
            <v xml:space="preserve">   </v>
          </cell>
          <cell r="G6755" t="str">
            <v xml:space="preserve">   </v>
          </cell>
          <cell r="H6755" t="str">
            <v xml:space="preserve">   </v>
          </cell>
        </row>
        <row r="6756">
          <cell r="D6756" t="str">
            <v xml:space="preserve"> Material  </v>
          </cell>
          <cell r="E6756" t="str">
            <v xml:space="preserve">  Consumo  </v>
          </cell>
          <cell r="F6756" t="str">
            <v xml:space="preserve"> Unid.  </v>
          </cell>
          <cell r="G6756" t="str">
            <v xml:space="preserve">  Pr. Unit.  </v>
          </cell>
          <cell r="H6756" t="str">
            <v xml:space="preserve">  Custo  </v>
          </cell>
        </row>
        <row r="6757">
          <cell r="D6757">
            <v>0</v>
          </cell>
          <cell r="E6757">
            <v>0</v>
          </cell>
          <cell r="F6757">
            <v>0</v>
          </cell>
          <cell r="G6757">
            <v>0</v>
          </cell>
          <cell r="H6757">
            <v>0</v>
          </cell>
        </row>
        <row r="6758">
          <cell r="D6758">
            <v>0</v>
          </cell>
          <cell r="E6758">
            <v>0</v>
          </cell>
          <cell r="F6758">
            <v>0</v>
          </cell>
          <cell r="G6758">
            <v>0</v>
          </cell>
          <cell r="H6758">
            <v>0</v>
          </cell>
        </row>
        <row r="6759">
          <cell r="D6759">
            <v>0</v>
          </cell>
          <cell r="E6759">
            <v>0</v>
          </cell>
          <cell r="F6759">
            <v>0</v>
          </cell>
          <cell r="G6759">
            <v>0</v>
          </cell>
          <cell r="H6759">
            <v>0</v>
          </cell>
        </row>
        <row r="6760">
          <cell r="D6760">
            <v>0</v>
          </cell>
          <cell r="E6760">
            <v>0</v>
          </cell>
          <cell r="F6760">
            <v>0</v>
          </cell>
          <cell r="G6760">
            <v>0</v>
          </cell>
          <cell r="H6760">
            <v>0</v>
          </cell>
        </row>
        <row r="6761">
          <cell r="D6761">
            <v>0</v>
          </cell>
          <cell r="E6761">
            <v>0</v>
          </cell>
          <cell r="F6761">
            <v>0</v>
          </cell>
          <cell r="G6761">
            <v>0</v>
          </cell>
          <cell r="H6761">
            <v>0</v>
          </cell>
        </row>
        <row r="6762">
          <cell r="D6762">
            <v>0</v>
          </cell>
          <cell r="E6762">
            <v>0</v>
          </cell>
          <cell r="F6762">
            <v>0</v>
          </cell>
          <cell r="G6762">
            <v>0</v>
          </cell>
          <cell r="H6762">
            <v>0</v>
          </cell>
        </row>
        <row r="6763">
          <cell r="D6763">
            <v>0</v>
          </cell>
          <cell r="E6763">
            <v>0</v>
          </cell>
          <cell r="F6763">
            <v>0</v>
          </cell>
          <cell r="G6763">
            <v>0</v>
          </cell>
          <cell r="H6763">
            <v>0</v>
          </cell>
        </row>
        <row r="6764">
          <cell r="B6764">
            <v>244</v>
          </cell>
          <cell r="D6764" t="str">
            <v xml:space="preserve"> Total Material  </v>
          </cell>
          <cell r="H6764">
            <v>0</v>
          </cell>
        </row>
        <row r="6765">
          <cell r="D6765" t="str">
            <v xml:space="preserve">   </v>
          </cell>
          <cell r="E6765" t="str">
            <v xml:space="preserve">   </v>
          </cell>
          <cell r="F6765" t="str">
            <v xml:space="preserve">   </v>
          </cell>
          <cell r="G6765" t="str">
            <v xml:space="preserve">   </v>
          </cell>
          <cell r="H6765" t="str">
            <v xml:space="preserve">   </v>
          </cell>
        </row>
        <row r="6766">
          <cell r="D6766" t="str">
            <v xml:space="preserve"> Mão de Obra  </v>
          </cell>
          <cell r="E6766" t="str">
            <v xml:space="preserve">  Consumo  </v>
          </cell>
          <cell r="F6766" t="str">
            <v xml:space="preserve"> Unid.  </v>
          </cell>
          <cell r="G6766" t="str">
            <v xml:space="preserve">  Pr. Unit.  </v>
          </cell>
          <cell r="H6766" t="str">
            <v xml:space="preserve">  Custo  </v>
          </cell>
        </row>
        <row r="6767">
          <cell r="D6767">
            <v>0</v>
          </cell>
          <cell r="E6767">
            <v>0</v>
          </cell>
          <cell r="F6767">
            <v>0</v>
          </cell>
          <cell r="G6767">
            <v>0</v>
          </cell>
          <cell r="H6767">
            <v>0</v>
          </cell>
        </row>
        <row r="6768">
          <cell r="D6768">
            <v>0</v>
          </cell>
          <cell r="E6768">
            <v>0</v>
          </cell>
          <cell r="F6768">
            <v>0</v>
          </cell>
          <cell r="G6768">
            <v>0</v>
          </cell>
          <cell r="H6768">
            <v>0</v>
          </cell>
        </row>
        <row r="6769">
          <cell r="D6769">
            <v>0</v>
          </cell>
          <cell r="E6769">
            <v>0</v>
          </cell>
          <cell r="F6769">
            <v>0</v>
          </cell>
          <cell r="G6769">
            <v>0</v>
          </cell>
          <cell r="H6769">
            <v>0</v>
          </cell>
        </row>
        <row r="6770">
          <cell r="D6770">
            <v>0</v>
          </cell>
          <cell r="E6770">
            <v>0</v>
          </cell>
          <cell r="F6770">
            <v>0</v>
          </cell>
          <cell r="G6770">
            <v>0</v>
          </cell>
          <cell r="H6770">
            <v>0</v>
          </cell>
        </row>
        <row r="6771">
          <cell r="D6771">
            <v>0</v>
          </cell>
          <cell r="E6771">
            <v>0</v>
          </cell>
          <cell r="F6771">
            <v>0</v>
          </cell>
          <cell r="G6771">
            <v>0</v>
          </cell>
          <cell r="H6771">
            <v>0</v>
          </cell>
        </row>
        <row r="6772">
          <cell r="D6772" t="str">
            <v xml:space="preserve"> Sub-Total  </v>
          </cell>
          <cell r="H6772">
            <v>0</v>
          </cell>
        </row>
        <row r="6773">
          <cell r="D6773" t="str">
            <v xml:space="preserve"> Leis Sociais  </v>
          </cell>
          <cell r="E6773">
            <v>0</v>
          </cell>
          <cell r="F6773" t="str">
            <v xml:space="preserve">   </v>
          </cell>
          <cell r="G6773" t="str">
            <v xml:space="preserve">   </v>
          </cell>
          <cell r="H6773">
            <v>0</v>
          </cell>
        </row>
        <row r="6774">
          <cell r="A6774">
            <v>244</v>
          </cell>
          <cell r="D6774" t="str">
            <v xml:space="preserve"> Total MDO  </v>
          </cell>
          <cell r="H6774">
            <v>0</v>
          </cell>
        </row>
        <row r="6775">
          <cell r="D6775" t="str">
            <v xml:space="preserve">   </v>
          </cell>
          <cell r="E6775" t="str">
            <v xml:space="preserve">   </v>
          </cell>
          <cell r="F6775" t="str">
            <v xml:space="preserve">   </v>
          </cell>
          <cell r="G6775" t="str">
            <v xml:space="preserve">   </v>
          </cell>
          <cell r="H6775" t="str">
            <v xml:space="preserve">   </v>
          </cell>
        </row>
        <row r="6776">
          <cell r="D6776" t="str">
            <v xml:space="preserve"> BDI  </v>
          </cell>
          <cell r="E6776">
            <v>0.27179999999999999</v>
          </cell>
          <cell r="F6776" t="str">
            <v xml:space="preserve">   </v>
          </cell>
          <cell r="G6776" t="str">
            <v xml:space="preserve">   </v>
          </cell>
          <cell r="H6776">
            <v>0</v>
          </cell>
        </row>
        <row r="6777">
          <cell r="D6777" t="str">
            <v xml:space="preserve"> Total  </v>
          </cell>
          <cell r="H6777">
            <v>0</v>
          </cell>
        </row>
        <row r="6778">
          <cell r="I6778" t="str">
            <v>XX</v>
          </cell>
        </row>
        <row r="6779">
          <cell r="D6779" t="str">
            <v xml:space="preserve"> Obra:  </v>
          </cell>
          <cell r="E6779" t="str">
            <v>Construção de Centro Educacional</v>
          </cell>
        </row>
        <row r="6780">
          <cell r="D6780" t="str">
            <v xml:space="preserve"> Local:  </v>
          </cell>
          <cell r="E6780" t="str">
            <v>Município de Assis</v>
          </cell>
          <cell r="F6780" t="str">
            <v xml:space="preserve">   </v>
          </cell>
          <cell r="G6780" t="str">
            <v xml:space="preserve">   </v>
          </cell>
        </row>
        <row r="6781">
          <cell r="D6781" t="str">
            <v xml:space="preserve"> Concorrência :  </v>
          </cell>
          <cell r="E6781" t="str">
            <v xml:space="preserve"> N.º 011/2009</v>
          </cell>
          <cell r="F6781" t="str">
            <v xml:space="preserve">   </v>
          </cell>
          <cell r="G6781" t="str">
            <v xml:space="preserve">   </v>
          </cell>
        </row>
        <row r="6782">
          <cell r="D6782" t="str">
            <v xml:space="preserve"> Composições Unitárias  </v>
          </cell>
        </row>
        <row r="6783">
          <cell r="C6783">
            <v>245</v>
          </cell>
          <cell r="D6783" t="str">
            <v>Fornecimento e assentamento de eletroduto de PEAD corrugado, inclusive conexões, transporte, abertura de valas, colocação na vala, montagem envelopamento em concreto e reaterro, conforme projeto e memorial descritivo Ø 2"</v>
          </cell>
          <cell r="E6783" t="str">
            <v xml:space="preserve">   </v>
          </cell>
          <cell r="F6783" t="str">
            <v xml:space="preserve">   </v>
          </cell>
        </row>
        <row r="6784">
          <cell r="D6784" t="str">
            <v xml:space="preserve">   </v>
          </cell>
          <cell r="E6784" t="str">
            <v xml:space="preserve">  Unid.  </v>
          </cell>
          <cell r="F6784" t="str">
            <v xml:space="preserve"> MAT.  </v>
          </cell>
          <cell r="G6784" t="str">
            <v xml:space="preserve">  MDO  </v>
          </cell>
          <cell r="H6784" t="str">
            <v xml:space="preserve">  TOTAL  </v>
          </cell>
        </row>
        <row r="6785">
          <cell r="D6785" t="str">
            <v xml:space="preserve">   </v>
          </cell>
          <cell r="E6785" t="str">
            <v>m</v>
          </cell>
          <cell r="F6785">
            <v>0</v>
          </cell>
          <cell r="G6785">
            <v>0</v>
          </cell>
          <cell r="H6785">
            <v>0</v>
          </cell>
        </row>
        <row r="6786">
          <cell r="D6786" t="str">
            <v xml:space="preserve">   </v>
          </cell>
          <cell r="E6786" t="str">
            <v xml:space="preserve">   </v>
          </cell>
          <cell r="F6786" t="str">
            <v xml:space="preserve">   </v>
          </cell>
          <cell r="G6786" t="str">
            <v xml:space="preserve">   </v>
          </cell>
          <cell r="H6786" t="str">
            <v xml:space="preserve">   </v>
          </cell>
        </row>
        <row r="6787">
          <cell r="D6787" t="str">
            <v xml:space="preserve"> Material  </v>
          </cell>
          <cell r="E6787" t="str">
            <v xml:space="preserve">  Consumo  </v>
          </cell>
          <cell r="F6787" t="str">
            <v xml:space="preserve"> Unid.  </v>
          </cell>
          <cell r="G6787" t="str">
            <v xml:space="preserve">  Pr. Unit.  </v>
          </cell>
          <cell r="H6787" t="str">
            <v xml:space="preserve">  Custo  </v>
          </cell>
        </row>
        <row r="6788">
          <cell r="D6788">
            <v>0</v>
          </cell>
          <cell r="E6788">
            <v>0</v>
          </cell>
          <cell r="F6788">
            <v>0</v>
          </cell>
          <cell r="G6788">
            <v>0</v>
          </cell>
          <cell r="H6788">
            <v>0</v>
          </cell>
        </row>
        <row r="6789">
          <cell r="D6789">
            <v>0</v>
          </cell>
          <cell r="E6789">
            <v>0</v>
          </cell>
          <cell r="F6789">
            <v>0</v>
          </cell>
          <cell r="G6789">
            <v>0</v>
          </cell>
          <cell r="H6789">
            <v>0</v>
          </cell>
        </row>
        <row r="6790">
          <cell r="D6790">
            <v>0</v>
          </cell>
          <cell r="E6790">
            <v>0</v>
          </cell>
          <cell r="F6790">
            <v>0</v>
          </cell>
          <cell r="G6790">
            <v>0</v>
          </cell>
          <cell r="H6790">
            <v>0</v>
          </cell>
        </row>
        <row r="6791">
          <cell r="D6791">
            <v>0</v>
          </cell>
          <cell r="E6791">
            <v>0</v>
          </cell>
          <cell r="F6791">
            <v>0</v>
          </cell>
          <cell r="G6791">
            <v>0</v>
          </cell>
          <cell r="H6791">
            <v>0</v>
          </cell>
        </row>
        <row r="6792">
          <cell r="D6792">
            <v>0</v>
          </cell>
          <cell r="E6792">
            <v>0</v>
          </cell>
          <cell r="F6792">
            <v>0</v>
          </cell>
          <cell r="G6792">
            <v>0</v>
          </cell>
          <cell r="H6792">
            <v>0</v>
          </cell>
        </row>
        <row r="6793">
          <cell r="D6793">
            <v>0</v>
          </cell>
          <cell r="E6793">
            <v>0</v>
          </cell>
          <cell r="F6793">
            <v>0</v>
          </cell>
          <cell r="G6793">
            <v>0</v>
          </cell>
          <cell r="H6793">
            <v>0</v>
          </cell>
        </row>
        <row r="6794">
          <cell r="D6794">
            <v>0</v>
          </cell>
          <cell r="E6794">
            <v>0</v>
          </cell>
          <cell r="F6794">
            <v>0</v>
          </cell>
          <cell r="G6794">
            <v>0</v>
          </cell>
          <cell r="H6794">
            <v>0</v>
          </cell>
        </row>
        <row r="6795">
          <cell r="B6795">
            <v>245</v>
          </cell>
          <cell r="D6795" t="str">
            <v xml:space="preserve"> Total Material  </v>
          </cell>
          <cell r="H6795">
            <v>0</v>
          </cell>
        </row>
        <row r="6796">
          <cell r="D6796" t="str">
            <v xml:space="preserve">   </v>
          </cell>
          <cell r="E6796" t="str">
            <v xml:space="preserve">   </v>
          </cell>
          <cell r="F6796" t="str">
            <v xml:space="preserve">   </v>
          </cell>
          <cell r="G6796" t="str">
            <v xml:space="preserve">   </v>
          </cell>
          <cell r="H6796" t="str">
            <v xml:space="preserve">   </v>
          </cell>
        </row>
        <row r="6797">
          <cell r="D6797" t="str">
            <v xml:space="preserve"> Mão de Obra  </v>
          </cell>
          <cell r="E6797" t="str">
            <v xml:space="preserve">  Consumo  </v>
          </cell>
          <cell r="F6797" t="str">
            <v xml:space="preserve"> Unid.  </v>
          </cell>
          <cell r="G6797" t="str">
            <v xml:space="preserve">  Pr. Unit.  </v>
          </cell>
          <cell r="H6797" t="str">
            <v xml:space="preserve">  Custo  </v>
          </cell>
        </row>
        <row r="6798">
          <cell r="D6798">
            <v>0</v>
          </cell>
          <cell r="E6798">
            <v>0</v>
          </cell>
          <cell r="F6798">
            <v>0</v>
          </cell>
          <cell r="G6798">
            <v>0</v>
          </cell>
          <cell r="H6798">
            <v>0</v>
          </cell>
        </row>
        <row r="6799">
          <cell r="D6799">
            <v>0</v>
          </cell>
          <cell r="E6799">
            <v>0</v>
          </cell>
          <cell r="F6799">
            <v>0</v>
          </cell>
          <cell r="G6799">
            <v>0</v>
          </cell>
          <cell r="H6799">
            <v>0</v>
          </cell>
        </row>
        <row r="6800">
          <cell r="D6800">
            <v>0</v>
          </cell>
          <cell r="E6800">
            <v>0</v>
          </cell>
          <cell r="F6800">
            <v>0</v>
          </cell>
          <cell r="G6800">
            <v>0</v>
          </cell>
          <cell r="H6800">
            <v>0</v>
          </cell>
        </row>
        <row r="6801">
          <cell r="D6801">
            <v>0</v>
          </cell>
          <cell r="E6801">
            <v>0</v>
          </cell>
          <cell r="F6801">
            <v>0</v>
          </cell>
          <cell r="G6801">
            <v>0</v>
          </cell>
          <cell r="H6801">
            <v>0</v>
          </cell>
        </row>
        <row r="6802">
          <cell r="D6802">
            <v>0</v>
          </cell>
          <cell r="E6802">
            <v>0</v>
          </cell>
          <cell r="F6802">
            <v>0</v>
          </cell>
          <cell r="G6802">
            <v>0</v>
          </cell>
          <cell r="H6802">
            <v>0</v>
          </cell>
        </row>
        <row r="6803">
          <cell r="D6803" t="str">
            <v xml:space="preserve"> Sub-Total  </v>
          </cell>
          <cell r="H6803">
            <v>0</v>
          </cell>
        </row>
        <row r="6804">
          <cell r="D6804" t="str">
            <v xml:space="preserve"> Leis Sociais  </v>
          </cell>
          <cell r="E6804">
            <v>0</v>
          </cell>
          <cell r="F6804" t="str">
            <v xml:space="preserve">   </v>
          </cell>
          <cell r="G6804" t="str">
            <v xml:space="preserve">   </v>
          </cell>
          <cell r="H6804">
            <v>0</v>
          </cell>
        </row>
        <row r="6805">
          <cell r="A6805">
            <v>245</v>
          </cell>
          <cell r="D6805" t="str">
            <v xml:space="preserve"> Total MDO  </v>
          </cell>
          <cell r="H6805">
            <v>0</v>
          </cell>
        </row>
        <row r="6806">
          <cell r="D6806" t="str">
            <v xml:space="preserve">   </v>
          </cell>
          <cell r="E6806" t="str">
            <v xml:space="preserve">   </v>
          </cell>
          <cell r="F6806" t="str">
            <v xml:space="preserve">   </v>
          </cell>
          <cell r="G6806" t="str">
            <v xml:space="preserve">   </v>
          </cell>
          <cell r="H6806" t="str">
            <v xml:space="preserve">   </v>
          </cell>
        </row>
        <row r="6807">
          <cell r="D6807" t="str">
            <v xml:space="preserve"> BDI  </v>
          </cell>
          <cell r="E6807">
            <v>0.27179999999999999</v>
          </cell>
          <cell r="F6807" t="str">
            <v xml:space="preserve">   </v>
          </cell>
          <cell r="G6807" t="str">
            <v xml:space="preserve">   </v>
          </cell>
          <cell r="H6807">
            <v>0</v>
          </cell>
        </row>
        <row r="6808">
          <cell r="D6808" t="str">
            <v xml:space="preserve"> Total  </v>
          </cell>
          <cell r="H6808">
            <v>0</v>
          </cell>
        </row>
        <row r="6809">
          <cell r="I6809" t="str">
            <v>XX</v>
          </cell>
        </row>
        <row r="6810">
          <cell r="D6810" t="str">
            <v xml:space="preserve"> Obra:  </v>
          </cell>
          <cell r="E6810" t="str">
            <v>Construção de Centro Educacional</v>
          </cell>
        </row>
        <row r="6811">
          <cell r="D6811" t="str">
            <v xml:space="preserve"> Local:  </v>
          </cell>
          <cell r="E6811" t="str">
            <v>Município de Assis</v>
          </cell>
          <cell r="F6811" t="str">
            <v xml:space="preserve">   </v>
          </cell>
          <cell r="G6811" t="str">
            <v xml:space="preserve">   </v>
          </cell>
        </row>
        <row r="6812">
          <cell r="D6812" t="str">
            <v xml:space="preserve"> Concorrência :  </v>
          </cell>
          <cell r="E6812" t="str">
            <v xml:space="preserve"> N.º 011/2009</v>
          </cell>
          <cell r="F6812" t="str">
            <v xml:space="preserve">   </v>
          </cell>
          <cell r="G6812" t="str">
            <v xml:space="preserve">   </v>
          </cell>
        </row>
        <row r="6813">
          <cell r="D6813" t="str">
            <v xml:space="preserve"> Composições Unitárias  </v>
          </cell>
        </row>
        <row r="6814">
          <cell r="C6814">
            <v>246</v>
          </cell>
          <cell r="D6814" t="str">
            <v>Fornecimento e colocação B786de tela eletrosoldada Q-92, conforme memorial descritivo, inclusive juntas</v>
          </cell>
          <cell r="E6814" t="str">
            <v xml:space="preserve">   </v>
          </cell>
          <cell r="F6814" t="str">
            <v xml:space="preserve">   </v>
          </cell>
        </row>
        <row r="6815">
          <cell r="D6815" t="str">
            <v xml:space="preserve">   </v>
          </cell>
          <cell r="E6815" t="str">
            <v xml:space="preserve">  Unid.  </v>
          </cell>
          <cell r="F6815" t="str">
            <v xml:space="preserve"> MAT.  </v>
          </cell>
          <cell r="G6815" t="str">
            <v xml:space="preserve">  MDO  </v>
          </cell>
          <cell r="H6815" t="str">
            <v xml:space="preserve">  TOTAL  </v>
          </cell>
        </row>
        <row r="6816">
          <cell r="D6816" t="str">
            <v xml:space="preserve">   </v>
          </cell>
          <cell r="E6816" t="str">
            <v>m²</v>
          </cell>
          <cell r="F6816">
            <v>0</v>
          </cell>
          <cell r="G6816">
            <v>0</v>
          </cell>
          <cell r="H6816">
            <v>0</v>
          </cell>
        </row>
        <row r="6817">
          <cell r="D6817" t="str">
            <v xml:space="preserve">   </v>
          </cell>
          <cell r="E6817" t="str">
            <v xml:space="preserve">   </v>
          </cell>
          <cell r="F6817" t="str">
            <v xml:space="preserve">   </v>
          </cell>
          <cell r="G6817" t="str">
            <v xml:space="preserve">   </v>
          </cell>
          <cell r="H6817" t="str">
            <v xml:space="preserve">   </v>
          </cell>
        </row>
        <row r="6818">
          <cell r="D6818" t="str">
            <v xml:space="preserve"> Material  </v>
          </cell>
          <cell r="E6818" t="str">
            <v xml:space="preserve">  Consumo  </v>
          </cell>
          <cell r="F6818" t="str">
            <v xml:space="preserve"> Unid.  </v>
          </cell>
          <cell r="G6818" t="str">
            <v xml:space="preserve">  Pr. Unit.  </v>
          </cell>
          <cell r="H6818" t="str">
            <v xml:space="preserve">  Custo  </v>
          </cell>
        </row>
        <row r="6819">
          <cell r="D6819">
            <v>0</v>
          </cell>
          <cell r="E6819">
            <v>0</v>
          </cell>
          <cell r="F6819">
            <v>0</v>
          </cell>
          <cell r="G6819">
            <v>0</v>
          </cell>
          <cell r="H6819">
            <v>0</v>
          </cell>
        </row>
        <row r="6820">
          <cell r="D6820">
            <v>0</v>
          </cell>
          <cell r="E6820">
            <v>0</v>
          </cell>
          <cell r="F6820">
            <v>0</v>
          </cell>
          <cell r="G6820">
            <v>0</v>
          </cell>
          <cell r="H6820">
            <v>0</v>
          </cell>
        </row>
        <row r="6821">
          <cell r="D6821">
            <v>0</v>
          </cell>
          <cell r="E6821">
            <v>0</v>
          </cell>
          <cell r="F6821">
            <v>0</v>
          </cell>
          <cell r="G6821">
            <v>0</v>
          </cell>
          <cell r="H6821">
            <v>0</v>
          </cell>
        </row>
        <row r="6822">
          <cell r="D6822">
            <v>0</v>
          </cell>
          <cell r="E6822">
            <v>0</v>
          </cell>
          <cell r="F6822">
            <v>0</v>
          </cell>
          <cell r="G6822">
            <v>0</v>
          </cell>
          <cell r="H6822">
            <v>0</v>
          </cell>
        </row>
        <row r="6823">
          <cell r="D6823">
            <v>0</v>
          </cell>
          <cell r="E6823">
            <v>0</v>
          </cell>
          <cell r="F6823">
            <v>0</v>
          </cell>
          <cell r="G6823">
            <v>0</v>
          </cell>
          <cell r="H6823">
            <v>0</v>
          </cell>
        </row>
        <row r="6824">
          <cell r="D6824">
            <v>0</v>
          </cell>
          <cell r="E6824">
            <v>0</v>
          </cell>
          <cell r="F6824">
            <v>0</v>
          </cell>
          <cell r="G6824">
            <v>0</v>
          </cell>
          <cell r="H6824">
            <v>0</v>
          </cell>
        </row>
        <row r="6825">
          <cell r="D6825">
            <v>0</v>
          </cell>
          <cell r="E6825">
            <v>0</v>
          </cell>
          <cell r="F6825">
            <v>0</v>
          </cell>
          <cell r="G6825">
            <v>0</v>
          </cell>
          <cell r="H6825">
            <v>0</v>
          </cell>
        </row>
        <row r="6826">
          <cell r="B6826">
            <v>246</v>
          </cell>
          <cell r="D6826" t="str">
            <v xml:space="preserve"> Total Material  </v>
          </cell>
          <cell r="H6826">
            <v>0</v>
          </cell>
        </row>
        <row r="6827">
          <cell r="D6827" t="str">
            <v xml:space="preserve">   </v>
          </cell>
          <cell r="E6827" t="str">
            <v xml:space="preserve">   </v>
          </cell>
          <cell r="F6827" t="str">
            <v xml:space="preserve">   </v>
          </cell>
          <cell r="G6827" t="str">
            <v xml:space="preserve">   </v>
          </cell>
          <cell r="H6827" t="str">
            <v xml:space="preserve">   </v>
          </cell>
        </row>
        <row r="6828">
          <cell r="D6828" t="str">
            <v xml:space="preserve"> Mão de Obra  </v>
          </cell>
          <cell r="E6828" t="str">
            <v xml:space="preserve">  Consumo  </v>
          </cell>
          <cell r="F6828" t="str">
            <v xml:space="preserve"> Unid.  </v>
          </cell>
          <cell r="G6828" t="str">
            <v xml:space="preserve">  Pr. Unit.  </v>
          </cell>
          <cell r="H6828" t="str">
            <v xml:space="preserve">  Custo  </v>
          </cell>
        </row>
        <row r="6829">
          <cell r="D6829">
            <v>0</v>
          </cell>
          <cell r="E6829">
            <v>0</v>
          </cell>
          <cell r="F6829">
            <v>0</v>
          </cell>
          <cell r="G6829">
            <v>0</v>
          </cell>
          <cell r="H6829">
            <v>0</v>
          </cell>
        </row>
        <row r="6830">
          <cell r="D6830">
            <v>0</v>
          </cell>
          <cell r="E6830">
            <v>0</v>
          </cell>
          <cell r="F6830">
            <v>0</v>
          </cell>
          <cell r="G6830">
            <v>0</v>
          </cell>
          <cell r="H6830">
            <v>0</v>
          </cell>
        </row>
        <row r="6831">
          <cell r="D6831">
            <v>0</v>
          </cell>
          <cell r="E6831">
            <v>0</v>
          </cell>
          <cell r="F6831">
            <v>0</v>
          </cell>
          <cell r="G6831">
            <v>0</v>
          </cell>
          <cell r="H6831">
            <v>0</v>
          </cell>
        </row>
        <row r="6832">
          <cell r="D6832">
            <v>0</v>
          </cell>
          <cell r="E6832">
            <v>0</v>
          </cell>
          <cell r="F6832">
            <v>0</v>
          </cell>
          <cell r="G6832">
            <v>0</v>
          </cell>
          <cell r="H6832">
            <v>0</v>
          </cell>
        </row>
        <row r="6833">
          <cell r="D6833">
            <v>0</v>
          </cell>
          <cell r="E6833">
            <v>0</v>
          </cell>
          <cell r="F6833">
            <v>0</v>
          </cell>
          <cell r="G6833">
            <v>0</v>
          </cell>
          <cell r="H6833">
            <v>0</v>
          </cell>
        </row>
        <row r="6834">
          <cell r="D6834" t="str">
            <v xml:space="preserve"> Sub-Total  </v>
          </cell>
          <cell r="H6834">
            <v>0</v>
          </cell>
        </row>
        <row r="6835">
          <cell r="D6835" t="str">
            <v xml:space="preserve"> Leis Sociais  </v>
          </cell>
          <cell r="E6835">
            <v>0</v>
          </cell>
          <cell r="F6835" t="str">
            <v xml:space="preserve">   </v>
          </cell>
          <cell r="G6835" t="str">
            <v xml:space="preserve">   </v>
          </cell>
          <cell r="H6835">
            <v>0</v>
          </cell>
        </row>
        <row r="6836">
          <cell r="A6836">
            <v>246</v>
          </cell>
          <cell r="D6836" t="str">
            <v xml:space="preserve"> Total MDO  </v>
          </cell>
          <cell r="H6836">
            <v>0</v>
          </cell>
        </row>
        <row r="6837">
          <cell r="D6837" t="str">
            <v xml:space="preserve">   </v>
          </cell>
          <cell r="E6837" t="str">
            <v xml:space="preserve">   </v>
          </cell>
          <cell r="F6837" t="str">
            <v xml:space="preserve">   </v>
          </cell>
          <cell r="G6837" t="str">
            <v xml:space="preserve">   </v>
          </cell>
          <cell r="H6837" t="str">
            <v xml:space="preserve">   </v>
          </cell>
        </row>
        <row r="6838">
          <cell r="D6838" t="str">
            <v xml:space="preserve"> BDI  </v>
          </cell>
          <cell r="E6838">
            <v>0.27179999999999999</v>
          </cell>
          <cell r="F6838" t="str">
            <v xml:space="preserve">   </v>
          </cell>
          <cell r="G6838" t="str">
            <v xml:space="preserve">   </v>
          </cell>
          <cell r="H6838">
            <v>0</v>
          </cell>
        </row>
        <row r="6839">
          <cell r="D6839" t="str">
            <v xml:space="preserve"> Total  </v>
          </cell>
          <cell r="H6839">
            <v>0</v>
          </cell>
        </row>
        <row r="6840">
          <cell r="I6840" t="str">
            <v>XX</v>
          </cell>
        </row>
        <row r="6841">
          <cell r="D6841" t="str">
            <v xml:space="preserve"> Obra:  </v>
          </cell>
          <cell r="E6841" t="str">
            <v>Construção de Centro Educacional</v>
          </cell>
        </row>
        <row r="6842">
          <cell r="D6842" t="str">
            <v xml:space="preserve"> Local:  </v>
          </cell>
          <cell r="E6842" t="str">
            <v>Município de Assis</v>
          </cell>
          <cell r="F6842" t="str">
            <v xml:space="preserve">   </v>
          </cell>
          <cell r="G6842" t="str">
            <v xml:space="preserve">   </v>
          </cell>
        </row>
        <row r="6843">
          <cell r="D6843" t="str">
            <v xml:space="preserve"> Concorrência :  </v>
          </cell>
          <cell r="E6843" t="str">
            <v xml:space="preserve"> N.º 011/2009</v>
          </cell>
          <cell r="F6843" t="str">
            <v xml:space="preserve">   </v>
          </cell>
          <cell r="G6843" t="str">
            <v xml:space="preserve">   </v>
          </cell>
        </row>
        <row r="6844">
          <cell r="D6844" t="str">
            <v xml:space="preserve"> Composições Unitárias  </v>
          </cell>
        </row>
        <row r="6845">
          <cell r="C6845">
            <v>247</v>
          </cell>
          <cell r="D6845" t="str">
            <v>Fornecimento e colocação de  vidros e=4mm, para caixilho existente</v>
          </cell>
          <cell r="E6845" t="str">
            <v xml:space="preserve">   </v>
          </cell>
          <cell r="F6845" t="str">
            <v xml:space="preserve">   </v>
          </cell>
        </row>
        <row r="6846">
          <cell r="D6846" t="str">
            <v xml:space="preserve">   </v>
          </cell>
          <cell r="E6846" t="str">
            <v xml:space="preserve">  Unid.  </v>
          </cell>
          <cell r="F6846" t="str">
            <v xml:space="preserve"> MAT.  </v>
          </cell>
          <cell r="G6846" t="str">
            <v xml:space="preserve">  MDO  </v>
          </cell>
          <cell r="H6846" t="str">
            <v xml:space="preserve">  TOTAL  </v>
          </cell>
        </row>
        <row r="6847">
          <cell r="D6847" t="str">
            <v xml:space="preserve">   </v>
          </cell>
          <cell r="E6847" t="str">
            <v>m²</v>
          </cell>
          <cell r="F6847">
            <v>0</v>
          </cell>
          <cell r="G6847">
            <v>0</v>
          </cell>
          <cell r="H6847">
            <v>0</v>
          </cell>
        </row>
        <row r="6848">
          <cell r="D6848" t="str">
            <v xml:space="preserve">   </v>
          </cell>
          <cell r="E6848" t="str">
            <v xml:space="preserve">   </v>
          </cell>
          <cell r="F6848" t="str">
            <v xml:space="preserve">   </v>
          </cell>
          <cell r="G6848" t="str">
            <v xml:space="preserve">   </v>
          </cell>
          <cell r="H6848" t="str">
            <v xml:space="preserve">   </v>
          </cell>
        </row>
        <row r="6849">
          <cell r="D6849" t="str">
            <v xml:space="preserve"> Material  </v>
          </cell>
          <cell r="E6849" t="str">
            <v xml:space="preserve">  Consumo  </v>
          </cell>
          <cell r="F6849" t="str">
            <v xml:space="preserve"> Unid.  </v>
          </cell>
          <cell r="G6849" t="str">
            <v xml:space="preserve">  Pr. Unit.  </v>
          </cell>
          <cell r="H6849" t="str">
            <v xml:space="preserve">  Custo  </v>
          </cell>
        </row>
        <row r="6850">
          <cell r="D6850">
            <v>0</v>
          </cell>
          <cell r="E6850">
            <v>0</v>
          </cell>
          <cell r="F6850">
            <v>0</v>
          </cell>
          <cell r="G6850">
            <v>0</v>
          </cell>
          <cell r="H6850">
            <v>0</v>
          </cell>
        </row>
        <row r="6851">
          <cell r="D6851">
            <v>0</v>
          </cell>
          <cell r="E6851">
            <v>0</v>
          </cell>
          <cell r="F6851">
            <v>0</v>
          </cell>
          <cell r="G6851">
            <v>0</v>
          </cell>
          <cell r="H6851">
            <v>0</v>
          </cell>
        </row>
        <row r="6852">
          <cell r="D6852">
            <v>0</v>
          </cell>
          <cell r="E6852">
            <v>0</v>
          </cell>
          <cell r="F6852">
            <v>0</v>
          </cell>
          <cell r="G6852">
            <v>0</v>
          </cell>
          <cell r="H6852">
            <v>0</v>
          </cell>
        </row>
        <row r="6853">
          <cell r="D6853">
            <v>0</v>
          </cell>
          <cell r="E6853">
            <v>0</v>
          </cell>
          <cell r="F6853">
            <v>0</v>
          </cell>
          <cell r="G6853">
            <v>0</v>
          </cell>
          <cell r="H6853">
            <v>0</v>
          </cell>
        </row>
        <row r="6854">
          <cell r="D6854">
            <v>0</v>
          </cell>
          <cell r="E6854">
            <v>0</v>
          </cell>
          <cell r="F6854">
            <v>0</v>
          </cell>
          <cell r="G6854">
            <v>0</v>
          </cell>
          <cell r="H6854">
            <v>0</v>
          </cell>
        </row>
        <row r="6855">
          <cell r="D6855">
            <v>0</v>
          </cell>
          <cell r="E6855">
            <v>0</v>
          </cell>
          <cell r="F6855">
            <v>0</v>
          </cell>
          <cell r="G6855">
            <v>0</v>
          </cell>
          <cell r="H6855">
            <v>0</v>
          </cell>
        </row>
        <row r="6856">
          <cell r="D6856">
            <v>0</v>
          </cell>
          <cell r="E6856">
            <v>0</v>
          </cell>
          <cell r="F6856">
            <v>0</v>
          </cell>
          <cell r="G6856">
            <v>0</v>
          </cell>
          <cell r="H6856">
            <v>0</v>
          </cell>
        </row>
        <row r="6857">
          <cell r="B6857">
            <v>247</v>
          </cell>
          <cell r="D6857" t="str">
            <v xml:space="preserve"> Total Material  </v>
          </cell>
          <cell r="H6857">
            <v>0</v>
          </cell>
        </row>
        <row r="6858">
          <cell r="D6858" t="str">
            <v xml:space="preserve">   </v>
          </cell>
          <cell r="E6858" t="str">
            <v xml:space="preserve">   </v>
          </cell>
          <cell r="F6858" t="str">
            <v xml:space="preserve">   </v>
          </cell>
          <cell r="G6858" t="str">
            <v xml:space="preserve">   </v>
          </cell>
          <cell r="H6858" t="str">
            <v xml:space="preserve">   </v>
          </cell>
        </row>
        <row r="6859">
          <cell r="D6859" t="str">
            <v xml:space="preserve"> Mão de Obra  </v>
          </cell>
          <cell r="E6859" t="str">
            <v xml:space="preserve">  Consumo  </v>
          </cell>
          <cell r="F6859" t="str">
            <v xml:space="preserve"> Unid.  </v>
          </cell>
          <cell r="G6859" t="str">
            <v xml:space="preserve">  Pr. Unit.  </v>
          </cell>
          <cell r="H6859" t="str">
            <v xml:space="preserve">  Custo  </v>
          </cell>
        </row>
        <row r="6860">
          <cell r="D6860">
            <v>0</v>
          </cell>
          <cell r="E6860">
            <v>0</v>
          </cell>
          <cell r="F6860">
            <v>0</v>
          </cell>
          <cell r="G6860">
            <v>0</v>
          </cell>
          <cell r="H6860">
            <v>0</v>
          </cell>
        </row>
        <row r="6861">
          <cell r="D6861">
            <v>0</v>
          </cell>
          <cell r="E6861">
            <v>0</v>
          </cell>
          <cell r="F6861">
            <v>0</v>
          </cell>
          <cell r="G6861">
            <v>0</v>
          </cell>
          <cell r="H6861">
            <v>0</v>
          </cell>
        </row>
        <row r="6862">
          <cell r="D6862">
            <v>0</v>
          </cell>
          <cell r="E6862">
            <v>0</v>
          </cell>
          <cell r="F6862">
            <v>0</v>
          </cell>
          <cell r="G6862">
            <v>0</v>
          </cell>
          <cell r="H6862">
            <v>0</v>
          </cell>
        </row>
        <row r="6863">
          <cell r="D6863">
            <v>0</v>
          </cell>
          <cell r="E6863">
            <v>0</v>
          </cell>
          <cell r="F6863">
            <v>0</v>
          </cell>
          <cell r="G6863">
            <v>0</v>
          </cell>
          <cell r="H6863">
            <v>0</v>
          </cell>
        </row>
        <row r="6864">
          <cell r="D6864">
            <v>0</v>
          </cell>
          <cell r="E6864">
            <v>0</v>
          </cell>
          <cell r="F6864">
            <v>0</v>
          </cell>
          <cell r="G6864">
            <v>0</v>
          </cell>
          <cell r="H6864">
            <v>0</v>
          </cell>
        </row>
        <row r="6865">
          <cell r="D6865" t="str">
            <v xml:space="preserve"> Sub-Total  </v>
          </cell>
          <cell r="H6865">
            <v>0</v>
          </cell>
        </row>
        <row r="6866">
          <cell r="D6866" t="str">
            <v xml:space="preserve"> Leis Sociais  </v>
          </cell>
          <cell r="E6866">
            <v>0</v>
          </cell>
          <cell r="F6866" t="str">
            <v xml:space="preserve">   </v>
          </cell>
          <cell r="G6866" t="str">
            <v xml:space="preserve">   </v>
          </cell>
          <cell r="H6866">
            <v>0</v>
          </cell>
        </row>
        <row r="6867">
          <cell r="A6867">
            <v>247</v>
          </cell>
          <cell r="D6867" t="str">
            <v xml:space="preserve"> Total MDO  </v>
          </cell>
          <cell r="H6867">
            <v>0</v>
          </cell>
        </row>
        <row r="6868">
          <cell r="D6868" t="str">
            <v xml:space="preserve">   </v>
          </cell>
          <cell r="E6868" t="str">
            <v xml:space="preserve">   </v>
          </cell>
          <cell r="F6868" t="str">
            <v xml:space="preserve">   </v>
          </cell>
          <cell r="G6868" t="str">
            <v xml:space="preserve">   </v>
          </cell>
          <cell r="H6868" t="str">
            <v xml:space="preserve">   </v>
          </cell>
        </row>
        <row r="6869">
          <cell r="D6869" t="str">
            <v xml:space="preserve"> BDI  </v>
          </cell>
          <cell r="E6869">
            <v>0.27179999999999999</v>
          </cell>
          <cell r="F6869" t="str">
            <v xml:space="preserve">   </v>
          </cell>
          <cell r="G6869" t="str">
            <v xml:space="preserve">   </v>
          </cell>
          <cell r="H6869">
            <v>0</v>
          </cell>
        </row>
        <row r="6870">
          <cell r="D6870" t="str">
            <v xml:space="preserve"> Total  </v>
          </cell>
          <cell r="H6870">
            <v>0</v>
          </cell>
        </row>
        <row r="6871">
          <cell r="I6871" t="str">
            <v>XX</v>
          </cell>
        </row>
        <row r="6872">
          <cell r="D6872" t="str">
            <v xml:space="preserve"> Obra:  </v>
          </cell>
          <cell r="E6872" t="str">
            <v>Construção de Centro Educacional</v>
          </cell>
        </row>
        <row r="6873">
          <cell r="D6873" t="str">
            <v xml:space="preserve"> Local:  </v>
          </cell>
          <cell r="E6873" t="str">
            <v>Município de Assis</v>
          </cell>
          <cell r="F6873" t="str">
            <v xml:space="preserve">   </v>
          </cell>
          <cell r="G6873" t="str">
            <v xml:space="preserve">   </v>
          </cell>
        </row>
        <row r="6874">
          <cell r="D6874" t="str">
            <v xml:space="preserve"> Concorrência :  </v>
          </cell>
          <cell r="E6874" t="str">
            <v xml:space="preserve"> N.º 011/2009</v>
          </cell>
          <cell r="F6874" t="str">
            <v xml:space="preserve">   </v>
          </cell>
          <cell r="G6874" t="str">
            <v xml:space="preserve">   </v>
          </cell>
        </row>
        <row r="6875">
          <cell r="D6875" t="str">
            <v xml:space="preserve"> Composições Unitárias  </v>
          </cell>
        </row>
        <row r="6876">
          <cell r="C6876">
            <v>248</v>
          </cell>
          <cell r="D6876" t="str">
            <v>Fornecimento e colocação de lona plástica</v>
          </cell>
          <cell r="E6876" t="str">
            <v xml:space="preserve">   </v>
          </cell>
          <cell r="F6876" t="str">
            <v xml:space="preserve">   </v>
          </cell>
        </row>
        <row r="6877">
          <cell r="D6877" t="str">
            <v xml:space="preserve">   </v>
          </cell>
          <cell r="E6877" t="str">
            <v xml:space="preserve">  Unid.  </v>
          </cell>
          <cell r="F6877" t="str">
            <v xml:space="preserve"> MAT.  </v>
          </cell>
          <cell r="G6877" t="str">
            <v xml:space="preserve">  MDO  </v>
          </cell>
          <cell r="H6877" t="str">
            <v xml:space="preserve">  TOTAL  </v>
          </cell>
        </row>
        <row r="6878">
          <cell r="D6878" t="str">
            <v xml:space="preserve">   </v>
          </cell>
          <cell r="E6878" t="str">
            <v>m²</v>
          </cell>
          <cell r="F6878">
            <v>0.89</v>
          </cell>
          <cell r="G6878">
            <v>0</v>
          </cell>
          <cell r="H6878">
            <v>0.89</v>
          </cell>
        </row>
        <row r="6879">
          <cell r="D6879" t="str">
            <v xml:space="preserve">   </v>
          </cell>
          <cell r="E6879" t="str">
            <v xml:space="preserve">   </v>
          </cell>
          <cell r="F6879" t="str">
            <v xml:space="preserve">   </v>
          </cell>
          <cell r="G6879" t="str">
            <v xml:space="preserve">   </v>
          </cell>
          <cell r="H6879" t="str">
            <v xml:space="preserve">   </v>
          </cell>
        </row>
        <row r="6880">
          <cell r="D6880" t="str">
            <v xml:space="preserve"> Material  </v>
          </cell>
          <cell r="E6880" t="str">
            <v xml:space="preserve">  Consumo  </v>
          </cell>
          <cell r="F6880" t="str">
            <v xml:space="preserve"> Unid.  </v>
          </cell>
          <cell r="G6880" t="str">
            <v xml:space="preserve">  Pr. Unit.  </v>
          </cell>
          <cell r="H6880" t="str">
            <v xml:space="preserve">  Custo  </v>
          </cell>
        </row>
        <row r="6881">
          <cell r="D6881" t="str">
            <v xml:space="preserve">LONA DE PLASTICO PRETO E=0,20MM                                                                                                                                                                         </v>
          </cell>
          <cell r="E6881">
            <v>1</v>
          </cell>
          <cell r="F6881" t="str">
            <v xml:space="preserve">M2    </v>
          </cell>
          <cell r="G6881">
            <v>0.89</v>
          </cell>
          <cell r="H6881">
            <v>0.89</v>
          </cell>
          <cell r="J6881" t="str">
            <v>0224035</v>
          </cell>
          <cell r="K6881">
            <v>1</v>
          </cell>
        </row>
        <row r="6882">
          <cell r="D6882">
            <v>0</v>
          </cell>
          <cell r="E6882">
            <v>0</v>
          </cell>
          <cell r="F6882">
            <v>0</v>
          </cell>
          <cell r="G6882">
            <v>0</v>
          </cell>
          <cell r="H6882">
            <v>0</v>
          </cell>
        </row>
        <row r="6883">
          <cell r="D6883">
            <v>0</v>
          </cell>
          <cell r="E6883">
            <v>0</v>
          </cell>
          <cell r="F6883">
            <v>0</v>
          </cell>
          <cell r="G6883">
            <v>0</v>
          </cell>
          <cell r="H6883">
            <v>0</v>
          </cell>
        </row>
        <row r="6884">
          <cell r="D6884">
            <v>0</v>
          </cell>
          <cell r="E6884">
            <v>0</v>
          </cell>
          <cell r="F6884">
            <v>0</v>
          </cell>
          <cell r="G6884">
            <v>0</v>
          </cell>
          <cell r="H6884">
            <v>0</v>
          </cell>
        </row>
        <row r="6885">
          <cell r="D6885">
            <v>0</v>
          </cell>
          <cell r="E6885">
            <v>0</v>
          </cell>
          <cell r="F6885">
            <v>0</v>
          </cell>
          <cell r="G6885">
            <v>0</v>
          </cell>
          <cell r="H6885">
            <v>0</v>
          </cell>
        </row>
        <row r="6886">
          <cell r="D6886">
            <v>0</v>
          </cell>
          <cell r="E6886">
            <v>0</v>
          </cell>
          <cell r="F6886">
            <v>0</v>
          </cell>
          <cell r="G6886">
            <v>0</v>
          </cell>
          <cell r="H6886">
            <v>0</v>
          </cell>
        </row>
        <row r="6887">
          <cell r="D6887">
            <v>0</v>
          </cell>
          <cell r="E6887">
            <v>0</v>
          </cell>
          <cell r="F6887">
            <v>0</v>
          </cell>
          <cell r="G6887">
            <v>0</v>
          </cell>
          <cell r="H6887">
            <v>0</v>
          </cell>
        </row>
        <row r="6888">
          <cell r="B6888">
            <v>248</v>
          </cell>
          <cell r="D6888" t="str">
            <v xml:space="preserve"> Total Material  </v>
          </cell>
          <cell r="H6888">
            <v>0.89</v>
          </cell>
        </row>
        <row r="6889">
          <cell r="D6889" t="str">
            <v xml:space="preserve">   </v>
          </cell>
          <cell r="E6889" t="str">
            <v xml:space="preserve">   </v>
          </cell>
          <cell r="F6889" t="str">
            <v xml:space="preserve">   </v>
          </cell>
          <cell r="G6889" t="str">
            <v xml:space="preserve">   </v>
          </cell>
          <cell r="H6889" t="str">
            <v xml:space="preserve">   </v>
          </cell>
        </row>
        <row r="6890">
          <cell r="D6890" t="str">
            <v xml:space="preserve"> Mão de Obra  </v>
          </cell>
          <cell r="E6890" t="str">
            <v xml:space="preserve">  Consumo  </v>
          </cell>
          <cell r="F6890" t="str">
            <v xml:space="preserve"> Unid.  </v>
          </cell>
          <cell r="G6890" t="str">
            <v xml:space="preserve">  Pr. Unit.  </v>
          </cell>
          <cell r="H6890" t="str">
            <v xml:space="preserve">  Custo  </v>
          </cell>
        </row>
        <row r="6891">
          <cell r="D6891">
            <v>0</v>
          </cell>
          <cell r="E6891">
            <v>0</v>
          </cell>
          <cell r="F6891">
            <v>0</v>
          </cell>
          <cell r="G6891">
            <v>0</v>
          </cell>
          <cell r="H6891">
            <v>0</v>
          </cell>
        </row>
        <row r="6892">
          <cell r="D6892">
            <v>0</v>
          </cell>
          <cell r="E6892">
            <v>0</v>
          </cell>
          <cell r="F6892">
            <v>0</v>
          </cell>
          <cell r="G6892">
            <v>0</v>
          </cell>
          <cell r="H6892">
            <v>0</v>
          </cell>
        </row>
        <row r="6893">
          <cell r="D6893">
            <v>0</v>
          </cell>
          <cell r="E6893">
            <v>0</v>
          </cell>
          <cell r="F6893">
            <v>0</v>
          </cell>
          <cell r="G6893">
            <v>0</v>
          </cell>
          <cell r="H6893">
            <v>0</v>
          </cell>
        </row>
        <row r="6894">
          <cell r="D6894">
            <v>0</v>
          </cell>
          <cell r="E6894">
            <v>0</v>
          </cell>
          <cell r="F6894">
            <v>0</v>
          </cell>
          <cell r="G6894">
            <v>0</v>
          </cell>
          <cell r="H6894">
            <v>0</v>
          </cell>
        </row>
        <row r="6895">
          <cell r="D6895">
            <v>0</v>
          </cell>
          <cell r="E6895">
            <v>0</v>
          </cell>
          <cell r="F6895">
            <v>0</v>
          </cell>
          <cell r="G6895">
            <v>0</v>
          </cell>
          <cell r="H6895">
            <v>0</v>
          </cell>
        </row>
        <row r="6896">
          <cell r="D6896" t="str">
            <v xml:space="preserve"> Sub-Total  </v>
          </cell>
          <cell r="H6896">
            <v>0</v>
          </cell>
        </row>
        <row r="6897">
          <cell r="D6897" t="str">
            <v xml:space="preserve"> Leis Sociais  </v>
          </cell>
          <cell r="E6897">
            <v>0</v>
          </cell>
          <cell r="F6897" t="str">
            <v xml:space="preserve">   </v>
          </cell>
          <cell r="G6897" t="str">
            <v xml:space="preserve">   </v>
          </cell>
          <cell r="H6897">
            <v>0</v>
          </cell>
        </row>
        <row r="6898">
          <cell r="A6898">
            <v>248</v>
          </cell>
          <cell r="D6898" t="str">
            <v xml:space="preserve"> Total MDO  </v>
          </cell>
          <cell r="H6898">
            <v>0</v>
          </cell>
        </row>
        <row r="6899">
          <cell r="D6899" t="str">
            <v xml:space="preserve">   </v>
          </cell>
          <cell r="E6899" t="str">
            <v xml:space="preserve">   </v>
          </cell>
          <cell r="F6899" t="str">
            <v xml:space="preserve">   </v>
          </cell>
          <cell r="G6899" t="str">
            <v xml:space="preserve">   </v>
          </cell>
          <cell r="H6899" t="str">
            <v xml:space="preserve">   </v>
          </cell>
        </row>
        <row r="6900">
          <cell r="D6900" t="str">
            <v xml:space="preserve"> BDI  </v>
          </cell>
          <cell r="E6900">
            <v>0.27179999999999999</v>
          </cell>
          <cell r="F6900" t="str">
            <v xml:space="preserve">   </v>
          </cell>
          <cell r="G6900" t="str">
            <v xml:space="preserve">   </v>
          </cell>
          <cell r="H6900">
            <v>0</v>
          </cell>
        </row>
        <row r="6901">
          <cell r="D6901" t="str">
            <v xml:space="preserve"> Total  </v>
          </cell>
          <cell r="H6901">
            <v>0</v>
          </cell>
        </row>
        <row r="6902">
          <cell r="I6902" t="str">
            <v>XX</v>
          </cell>
        </row>
        <row r="6903">
          <cell r="D6903" t="str">
            <v xml:space="preserve"> Obra:  </v>
          </cell>
          <cell r="E6903" t="str">
            <v>Construção de Centro Educacional</v>
          </cell>
        </row>
        <row r="6904">
          <cell r="D6904" t="str">
            <v xml:space="preserve"> Local:  </v>
          </cell>
          <cell r="E6904" t="str">
            <v>Município de Assis</v>
          </cell>
          <cell r="F6904" t="str">
            <v xml:space="preserve">   </v>
          </cell>
          <cell r="G6904" t="str">
            <v xml:space="preserve">   </v>
          </cell>
        </row>
        <row r="6905">
          <cell r="D6905" t="str">
            <v xml:space="preserve"> Concorrência :  </v>
          </cell>
          <cell r="E6905" t="str">
            <v xml:space="preserve"> N.º 011/2009</v>
          </cell>
          <cell r="F6905" t="str">
            <v xml:space="preserve">   </v>
          </cell>
          <cell r="G6905" t="str">
            <v xml:space="preserve">   </v>
          </cell>
        </row>
        <row r="6906">
          <cell r="D6906" t="str">
            <v xml:space="preserve"> Composições Unitárias  </v>
          </cell>
        </row>
        <row r="6907">
          <cell r="C6907">
            <v>249</v>
          </cell>
          <cell r="D6907" t="str">
            <v>Fornecimento e colocação de tela eletrosoldada Q-92, conforme memorial descritivo, inclusive juntas</v>
          </cell>
          <cell r="E6907" t="str">
            <v xml:space="preserve">   </v>
          </cell>
          <cell r="F6907" t="str">
            <v xml:space="preserve">   </v>
          </cell>
        </row>
        <row r="6908">
          <cell r="D6908" t="str">
            <v xml:space="preserve">   </v>
          </cell>
          <cell r="E6908" t="str">
            <v xml:space="preserve">  Unid.  </v>
          </cell>
          <cell r="F6908" t="str">
            <v xml:space="preserve"> MAT.  </v>
          </cell>
          <cell r="G6908" t="str">
            <v xml:space="preserve">  MDO  </v>
          </cell>
          <cell r="H6908" t="str">
            <v xml:space="preserve">  TOTAL  </v>
          </cell>
        </row>
        <row r="6909">
          <cell r="D6909" t="str">
            <v xml:space="preserve">   </v>
          </cell>
          <cell r="E6909" t="str">
            <v>m²</v>
          </cell>
          <cell r="F6909">
            <v>0</v>
          </cell>
          <cell r="G6909">
            <v>0</v>
          </cell>
          <cell r="H6909">
            <v>0</v>
          </cell>
        </row>
        <row r="6910">
          <cell r="D6910" t="str">
            <v xml:space="preserve">   </v>
          </cell>
          <cell r="E6910" t="str">
            <v xml:space="preserve">   </v>
          </cell>
          <cell r="F6910" t="str">
            <v xml:space="preserve">   </v>
          </cell>
          <cell r="G6910" t="str">
            <v xml:space="preserve">   </v>
          </cell>
          <cell r="H6910" t="str">
            <v xml:space="preserve">   </v>
          </cell>
        </row>
        <row r="6911">
          <cell r="D6911" t="str">
            <v xml:space="preserve"> Material  </v>
          </cell>
          <cell r="E6911" t="str">
            <v xml:space="preserve">  Consumo  </v>
          </cell>
          <cell r="F6911" t="str">
            <v xml:space="preserve"> Unid.  </v>
          </cell>
          <cell r="G6911" t="str">
            <v xml:space="preserve">  Pr. Unit.  </v>
          </cell>
          <cell r="H6911" t="str">
            <v xml:space="preserve">  Custo  </v>
          </cell>
        </row>
        <row r="6912">
          <cell r="D6912">
            <v>0</v>
          </cell>
          <cell r="E6912">
            <v>0</v>
          </cell>
          <cell r="F6912">
            <v>0</v>
          </cell>
          <cell r="G6912">
            <v>0</v>
          </cell>
          <cell r="H6912">
            <v>0</v>
          </cell>
        </row>
        <row r="6913">
          <cell r="D6913">
            <v>0</v>
          </cell>
          <cell r="E6913">
            <v>0</v>
          </cell>
          <cell r="F6913">
            <v>0</v>
          </cell>
          <cell r="G6913">
            <v>0</v>
          </cell>
          <cell r="H6913">
            <v>0</v>
          </cell>
        </row>
        <row r="6914">
          <cell r="D6914">
            <v>0</v>
          </cell>
          <cell r="E6914">
            <v>0</v>
          </cell>
          <cell r="F6914">
            <v>0</v>
          </cell>
          <cell r="G6914">
            <v>0</v>
          </cell>
          <cell r="H6914">
            <v>0</v>
          </cell>
        </row>
        <row r="6915">
          <cell r="D6915">
            <v>0</v>
          </cell>
          <cell r="E6915">
            <v>0</v>
          </cell>
          <cell r="F6915">
            <v>0</v>
          </cell>
          <cell r="G6915">
            <v>0</v>
          </cell>
          <cell r="H6915">
            <v>0</v>
          </cell>
        </row>
        <row r="6916">
          <cell r="D6916">
            <v>0</v>
          </cell>
          <cell r="E6916">
            <v>0</v>
          </cell>
          <cell r="F6916">
            <v>0</v>
          </cell>
          <cell r="G6916">
            <v>0</v>
          </cell>
          <cell r="H6916">
            <v>0</v>
          </cell>
        </row>
        <row r="6917">
          <cell r="D6917">
            <v>0</v>
          </cell>
          <cell r="E6917">
            <v>0</v>
          </cell>
          <cell r="F6917">
            <v>0</v>
          </cell>
          <cell r="G6917">
            <v>0</v>
          </cell>
          <cell r="H6917">
            <v>0</v>
          </cell>
        </row>
        <row r="6918">
          <cell r="D6918">
            <v>0</v>
          </cell>
          <cell r="E6918">
            <v>0</v>
          </cell>
          <cell r="F6918">
            <v>0</v>
          </cell>
          <cell r="G6918">
            <v>0</v>
          </cell>
          <cell r="H6918">
            <v>0</v>
          </cell>
        </row>
        <row r="6919">
          <cell r="B6919">
            <v>249</v>
          </cell>
          <cell r="D6919" t="str">
            <v xml:space="preserve"> Total Material  </v>
          </cell>
          <cell r="H6919">
            <v>0</v>
          </cell>
        </row>
        <row r="6920">
          <cell r="D6920" t="str">
            <v xml:space="preserve">   </v>
          </cell>
          <cell r="E6920" t="str">
            <v xml:space="preserve">   </v>
          </cell>
          <cell r="F6920" t="str">
            <v xml:space="preserve">   </v>
          </cell>
          <cell r="G6920" t="str">
            <v xml:space="preserve">   </v>
          </cell>
          <cell r="H6920" t="str">
            <v xml:space="preserve">   </v>
          </cell>
        </row>
        <row r="6921">
          <cell r="D6921" t="str">
            <v xml:space="preserve"> Mão de Obra  </v>
          </cell>
          <cell r="E6921" t="str">
            <v xml:space="preserve">  Consumo  </v>
          </cell>
          <cell r="F6921" t="str">
            <v xml:space="preserve"> Unid.  </v>
          </cell>
          <cell r="G6921" t="str">
            <v xml:space="preserve">  Pr. Unit.  </v>
          </cell>
          <cell r="H6921" t="str">
            <v xml:space="preserve">  Custo  </v>
          </cell>
        </row>
        <row r="6922">
          <cell r="D6922">
            <v>0</v>
          </cell>
          <cell r="E6922">
            <v>0</v>
          </cell>
          <cell r="F6922">
            <v>0</v>
          </cell>
          <cell r="G6922">
            <v>0</v>
          </cell>
          <cell r="H6922">
            <v>0</v>
          </cell>
        </row>
        <row r="6923">
          <cell r="D6923">
            <v>0</v>
          </cell>
          <cell r="E6923">
            <v>0</v>
          </cell>
          <cell r="F6923">
            <v>0</v>
          </cell>
          <cell r="G6923">
            <v>0</v>
          </cell>
          <cell r="H6923">
            <v>0</v>
          </cell>
        </row>
        <row r="6924">
          <cell r="D6924">
            <v>0</v>
          </cell>
          <cell r="E6924">
            <v>0</v>
          </cell>
          <cell r="F6924">
            <v>0</v>
          </cell>
          <cell r="G6924">
            <v>0</v>
          </cell>
          <cell r="H6924">
            <v>0</v>
          </cell>
        </row>
        <row r="6925">
          <cell r="D6925">
            <v>0</v>
          </cell>
          <cell r="E6925">
            <v>0</v>
          </cell>
          <cell r="F6925">
            <v>0</v>
          </cell>
          <cell r="G6925">
            <v>0</v>
          </cell>
          <cell r="H6925">
            <v>0</v>
          </cell>
        </row>
        <row r="6926">
          <cell r="D6926">
            <v>0</v>
          </cell>
          <cell r="E6926">
            <v>0</v>
          </cell>
          <cell r="F6926">
            <v>0</v>
          </cell>
          <cell r="G6926">
            <v>0</v>
          </cell>
          <cell r="H6926">
            <v>0</v>
          </cell>
        </row>
        <row r="6927">
          <cell r="D6927" t="str">
            <v xml:space="preserve"> Sub-Total  </v>
          </cell>
          <cell r="H6927">
            <v>0</v>
          </cell>
        </row>
        <row r="6928">
          <cell r="D6928" t="str">
            <v xml:space="preserve"> Leis Sociais  </v>
          </cell>
          <cell r="E6928">
            <v>0</v>
          </cell>
          <cell r="F6928" t="str">
            <v xml:space="preserve">   </v>
          </cell>
          <cell r="G6928" t="str">
            <v xml:space="preserve">   </v>
          </cell>
          <cell r="H6928">
            <v>0</v>
          </cell>
        </row>
        <row r="6929">
          <cell r="A6929">
            <v>249</v>
          </cell>
          <cell r="D6929" t="str">
            <v xml:space="preserve"> Total MDO  </v>
          </cell>
          <cell r="H6929">
            <v>0</v>
          </cell>
        </row>
        <row r="6930">
          <cell r="D6930" t="str">
            <v xml:space="preserve">   </v>
          </cell>
          <cell r="E6930" t="str">
            <v xml:space="preserve">   </v>
          </cell>
          <cell r="F6930" t="str">
            <v xml:space="preserve">   </v>
          </cell>
          <cell r="G6930" t="str">
            <v xml:space="preserve">   </v>
          </cell>
          <cell r="H6930" t="str">
            <v xml:space="preserve">   </v>
          </cell>
        </row>
        <row r="6931">
          <cell r="D6931" t="str">
            <v xml:space="preserve"> BDI  </v>
          </cell>
          <cell r="E6931">
            <v>0.27179999999999999</v>
          </cell>
          <cell r="F6931" t="str">
            <v xml:space="preserve">   </v>
          </cell>
          <cell r="G6931" t="str">
            <v xml:space="preserve">   </v>
          </cell>
          <cell r="H6931">
            <v>0</v>
          </cell>
        </row>
        <row r="6932">
          <cell r="D6932" t="str">
            <v xml:space="preserve"> Total  </v>
          </cell>
          <cell r="H6932">
            <v>0</v>
          </cell>
        </row>
        <row r="6933">
          <cell r="I6933" t="str">
            <v>XX</v>
          </cell>
        </row>
        <row r="6934">
          <cell r="D6934" t="str">
            <v xml:space="preserve"> Obra:  </v>
          </cell>
          <cell r="E6934" t="str">
            <v>Construção de Centro Educacional</v>
          </cell>
        </row>
        <row r="6935">
          <cell r="D6935" t="str">
            <v xml:space="preserve"> Local:  </v>
          </cell>
          <cell r="E6935" t="str">
            <v>Município de Assis</v>
          </cell>
          <cell r="F6935" t="str">
            <v xml:space="preserve">   </v>
          </cell>
          <cell r="G6935" t="str">
            <v xml:space="preserve">   </v>
          </cell>
        </row>
        <row r="6936">
          <cell r="D6936" t="str">
            <v xml:space="preserve"> Concorrência :  </v>
          </cell>
          <cell r="E6936" t="str">
            <v xml:space="preserve"> N.º 011/2009</v>
          </cell>
          <cell r="F6936" t="str">
            <v xml:space="preserve">   </v>
          </cell>
          <cell r="G6936" t="str">
            <v xml:space="preserve">   </v>
          </cell>
        </row>
        <row r="6937">
          <cell r="D6937" t="str">
            <v xml:space="preserve"> Composições Unitárias  </v>
          </cell>
        </row>
        <row r="6938">
          <cell r="C6938">
            <v>250</v>
          </cell>
          <cell r="D6938" t="str">
            <v>Fornecimento e colocação de telhas metálicas trapezoidais de aço galvanizado, tipo "TP 40", pré-pintada, em ambas as faces, na cor branca, conforme projeto e memorial descritivo, inclusive cumeeira, fixação, fita e acabamentos</v>
          </cell>
          <cell r="E6938" t="str">
            <v xml:space="preserve">   </v>
          </cell>
          <cell r="F6938" t="str">
            <v xml:space="preserve">   </v>
          </cell>
        </row>
        <row r="6939">
          <cell r="D6939" t="str">
            <v xml:space="preserve">   </v>
          </cell>
          <cell r="E6939" t="str">
            <v xml:space="preserve">  Unid.  </v>
          </cell>
          <cell r="F6939" t="str">
            <v xml:space="preserve"> MAT.  </v>
          </cell>
          <cell r="G6939" t="str">
            <v xml:space="preserve">  MDO  </v>
          </cell>
          <cell r="H6939" t="str">
            <v xml:space="preserve">  TOTAL  </v>
          </cell>
        </row>
        <row r="6940">
          <cell r="D6940" t="str">
            <v xml:space="preserve">   </v>
          </cell>
          <cell r="E6940" t="str">
            <v>m²</v>
          </cell>
          <cell r="F6940">
            <v>0</v>
          </cell>
          <cell r="G6940">
            <v>0</v>
          </cell>
          <cell r="H6940">
            <v>0</v>
          </cell>
        </row>
        <row r="6941">
          <cell r="D6941" t="str">
            <v xml:space="preserve">   </v>
          </cell>
          <cell r="E6941" t="str">
            <v xml:space="preserve">   </v>
          </cell>
          <cell r="F6941" t="str">
            <v xml:space="preserve">   </v>
          </cell>
          <cell r="G6941" t="str">
            <v xml:space="preserve">   </v>
          </cell>
          <cell r="H6941" t="str">
            <v xml:space="preserve">   </v>
          </cell>
        </row>
        <row r="6942">
          <cell r="D6942" t="str">
            <v xml:space="preserve"> Material  </v>
          </cell>
          <cell r="E6942" t="str">
            <v xml:space="preserve">  Consumo  </v>
          </cell>
          <cell r="F6942" t="str">
            <v xml:space="preserve"> Unid.  </v>
          </cell>
          <cell r="G6942" t="str">
            <v xml:space="preserve">  Pr. Unit.  </v>
          </cell>
          <cell r="H6942" t="str">
            <v xml:space="preserve">  Custo  </v>
          </cell>
        </row>
        <row r="6943">
          <cell r="D6943">
            <v>0</v>
          </cell>
          <cell r="E6943">
            <v>0</v>
          </cell>
          <cell r="F6943">
            <v>0</v>
          </cell>
          <cell r="G6943">
            <v>0</v>
          </cell>
          <cell r="H6943">
            <v>0</v>
          </cell>
        </row>
        <row r="6944">
          <cell r="D6944">
            <v>0</v>
          </cell>
          <cell r="E6944">
            <v>0</v>
          </cell>
          <cell r="F6944">
            <v>0</v>
          </cell>
          <cell r="G6944">
            <v>0</v>
          </cell>
          <cell r="H6944">
            <v>0</v>
          </cell>
        </row>
        <row r="6945">
          <cell r="D6945">
            <v>0</v>
          </cell>
          <cell r="E6945">
            <v>0</v>
          </cell>
          <cell r="F6945">
            <v>0</v>
          </cell>
          <cell r="G6945">
            <v>0</v>
          </cell>
          <cell r="H6945">
            <v>0</v>
          </cell>
        </row>
        <row r="6946">
          <cell r="D6946">
            <v>0</v>
          </cell>
          <cell r="E6946">
            <v>0</v>
          </cell>
          <cell r="F6946">
            <v>0</v>
          </cell>
          <cell r="G6946">
            <v>0</v>
          </cell>
          <cell r="H6946">
            <v>0</v>
          </cell>
        </row>
        <row r="6947">
          <cell r="D6947">
            <v>0</v>
          </cell>
          <cell r="E6947">
            <v>0</v>
          </cell>
          <cell r="F6947">
            <v>0</v>
          </cell>
          <cell r="G6947">
            <v>0</v>
          </cell>
          <cell r="H6947">
            <v>0</v>
          </cell>
        </row>
        <row r="6948">
          <cell r="D6948">
            <v>0</v>
          </cell>
          <cell r="E6948">
            <v>0</v>
          </cell>
          <cell r="F6948">
            <v>0</v>
          </cell>
          <cell r="G6948">
            <v>0</v>
          </cell>
          <cell r="H6948">
            <v>0</v>
          </cell>
        </row>
        <row r="6949">
          <cell r="D6949">
            <v>0</v>
          </cell>
          <cell r="E6949">
            <v>0</v>
          </cell>
          <cell r="F6949">
            <v>0</v>
          </cell>
          <cell r="G6949">
            <v>0</v>
          </cell>
          <cell r="H6949">
            <v>0</v>
          </cell>
        </row>
        <row r="6950">
          <cell r="B6950">
            <v>250</v>
          </cell>
          <cell r="D6950" t="str">
            <v xml:space="preserve"> Total Material  </v>
          </cell>
          <cell r="H6950">
            <v>0</v>
          </cell>
        </row>
        <row r="6951">
          <cell r="D6951" t="str">
            <v xml:space="preserve">   </v>
          </cell>
          <cell r="E6951" t="str">
            <v xml:space="preserve">   </v>
          </cell>
          <cell r="F6951" t="str">
            <v xml:space="preserve">   </v>
          </cell>
          <cell r="G6951" t="str">
            <v xml:space="preserve">   </v>
          </cell>
          <cell r="H6951" t="str">
            <v xml:space="preserve">   </v>
          </cell>
        </row>
        <row r="6952">
          <cell r="D6952" t="str">
            <v xml:space="preserve"> Mão de Obra  </v>
          </cell>
          <cell r="E6952" t="str">
            <v xml:space="preserve">  Consumo  </v>
          </cell>
          <cell r="F6952" t="str">
            <v xml:space="preserve"> Unid.  </v>
          </cell>
          <cell r="G6952" t="str">
            <v xml:space="preserve">  Pr. Unit.  </v>
          </cell>
          <cell r="H6952" t="str">
            <v xml:space="preserve">  Custo  </v>
          </cell>
        </row>
        <row r="6953">
          <cell r="D6953">
            <v>0</v>
          </cell>
          <cell r="E6953">
            <v>0</v>
          </cell>
          <cell r="F6953">
            <v>0</v>
          </cell>
          <cell r="G6953">
            <v>0</v>
          </cell>
          <cell r="H6953">
            <v>0</v>
          </cell>
        </row>
        <row r="6954">
          <cell r="D6954">
            <v>0</v>
          </cell>
          <cell r="E6954">
            <v>0</v>
          </cell>
          <cell r="F6954">
            <v>0</v>
          </cell>
          <cell r="G6954">
            <v>0</v>
          </cell>
          <cell r="H6954">
            <v>0</v>
          </cell>
        </row>
        <row r="6955">
          <cell r="D6955">
            <v>0</v>
          </cell>
          <cell r="E6955">
            <v>0</v>
          </cell>
          <cell r="F6955">
            <v>0</v>
          </cell>
          <cell r="G6955">
            <v>0</v>
          </cell>
          <cell r="H6955">
            <v>0</v>
          </cell>
        </row>
        <row r="6956">
          <cell r="D6956">
            <v>0</v>
          </cell>
          <cell r="E6956">
            <v>0</v>
          </cell>
          <cell r="F6956">
            <v>0</v>
          </cell>
          <cell r="G6956">
            <v>0</v>
          </cell>
          <cell r="H6956">
            <v>0</v>
          </cell>
        </row>
        <row r="6957">
          <cell r="D6957">
            <v>0</v>
          </cell>
          <cell r="E6957">
            <v>0</v>
          </cell>
          <cell r="F6957">
            <v>0</v>
          </cell>
          <cell r="G6957">
            <v>0</v>
          </cell>
          <cell r="H6957">
            <v>0</v>
          </cell>
        </row>
        <row r="6958">
          <cell r="D6958" t="str">
            <v xml:space="preserve"> Sub-Total  </v>
          </cell>
          <cell r="H6958">
            <v>0</v>
          </cell>
        </row>
        <row r="6959">
          <cell r="D6959" t="str">
            <v xml:space="preserve"> Leis Sociais  </v>
          </cell>
          <cell r="E6959">
            <v>0</v>
          </cell>
          <cell r="F6959" t="str">
            <v xml:space="preserve">   </v>
          </cell>
          <cell r="G6959" t="str">
            <v xml:space="preserve">   </v>
          </cell>
          <cell r="H6959">
            <v>0</v>
          </cell>
        </row>
        <row r="6960">
          <cell r="A6960">
            <v>250</v>
          </cell>
          <cell r="D6960" t="str">
            <v xml:space="preserve"> Total MDO  </v>
          </cell>
          <cell r="H6960">
            <v>0</v>
          </cell>
        </row>
        <row r="6961">
          <cell r="D6961" t="str">
            <v xml:space="preserve">   </v>
          </cell>
          <cell r="E6961" t="str">
            <v xml:space="preserve">   </v>
          </cell>
          <cell r="F6961" t="str">
            <v xml:space="preserve">   </v>
          </cell>
          <cell r="G6961" t="str">
            <v xml:space="preserve">   </v>
          </cell>
          <cell r="H6961" t="str">
            <v xml:space="preserve">   </v>
          </cell>
        </row>
        <row r="6962">
          <cell r="D6962" t="str">
            <v xml:space="preserve"> BDI  </v>
          </cell>
          <cell r="E6962">
            <v>0.27179999999999999</v>
          </cell>
          <cell r="F6962" t="str">
            <v xml:space="preserve">   </v>
          </cell>
          <cell r="G6962" t="str">
            <v xml:space="preserve">   </v>
          </cell>
          <cell r="H6962">
            <v>0</v>
          </cell>
        </row>
        <row r="6963">
          <cell r="D6963" t="str">
            <v xml:space="preserve"> Total  </v>
          </cell>
          <cell r="H6963">
            <v>0</v>
          </cell>
        </row>
        <row r="6964">
          <cell r="I6964" t="str">
            <v>XX</v>
          </cell>
        </row>
        <row r="6965">
          <cell r="D6965" t="str">
            <v xml:space="preserve"> Obra:  </v>
          </cell>
          <cell r="E6965" t="str">
            <v>Construção de Centro Educacional</v>
          </cell>
        </row>
        <row r="6966">
          <cell r="D6966" t="str">
            <v xml:space="preserve"> Local:  </v>
          </cell>
          <cell r="E6966" t="str">
            <v>Município de Assis</v>
          </cell>
          <cell r="F6966" t="str">
            <v xml:space="preserve">   </v>
          </cell>
          <cell r="G6966" t="str">
            <v xml:space="preserve">   </v>
          </cell>
        </row>
        <row r="6967">
          <cell r="D6967" t="str">
            <v xml:space="preserve"> Concorrência :  </v>
          </cell>
          <cell r="E6967" t="str">
            <v xml:space="preserve"> N.º 011/2009</v>
          </cell>
          <cell r="F6967" t="str">
            <v xml:space="preserve">   </v>
          </cell>
          <cell r="G6967" t="str">
            <v xml:space="preserve">   </v>
          </cell>
        </row>
        <row r="6968">
          <cell r="D6968" t="str">
            <v xml:space="preserve"> Composições Unitárias  </v>
          </cell>
        </row>
        <row r="6969">
          <cell r="C6969">
            <v>251</v>
          </cell>
          <cell r="D6969" t="str">
            <v>Fornecimento e colocação de telhas metálicas, conforme projeto e memorial descritivo - platibanda, inclusive cumeeira, fixação, fita e acabamentos</v>
          </cell>
          <cell r="E6969" t="str">
            <v xml:space="preserve">   </v>
          </cell>
          <cell r="F6969" t="str">
            <v xml:space="preserve">   </v>
          </cell>
        </row>
        <row r="6970">
          <cell r="D6970" t="str">
            <v xml:space="preserve">   </v>
          </cell>
          <cell r="E6970" t="str">
            <v xml:space="preserve">  Unid.  </v>
          </cell>
          <cell r="F6970" t="str">
            <v xml:space="preserve"> MAT.  </v>
          </cell>
          <cell r="G6970" t="str">
            <v xml:space="preserve">  MDO  </v>
          </cell>
          <cell r="H6970" t="str">
            <v xml:space="preserve">  TOTAL  </v>
          </cell>
        </row>
        <row r="6971">
          <cell r="D6971" t="str">
            <v xml:space="preserve">   </v>
          </cell>
          <cell r="E6971" t="str">
            <v>m²</v>
          </cell>
          <cell r="F6971">
            <v>0</v>
          </cell>
          <cell r="G6971">
            <v>0</v>
          </cell>
          <cell r="H6971">
            <v>0</v>
          </cell>
        </row>
        <row r="6972">
          <cell r="D6972" t="str">
            <v xml:space="preserve">   </v>
          </cell>
          <cell r="E6972" t="str">
            <v xml:space="preserve">   </v>
          </cell>
          <cell r="F6972" t="str">
            <v xml:space="preserve">   </v>
          </cell>
          <cell r="G6972" t="str">
            <v xml:space="preserve">   </v>
          </cell>
          <cell r="H6972" t="str">
            <v xml:space="preserve">   </v>
          </cell>
        </row>
        <row r="6973">
          <cell r="D6973" t="str">
            <v xml:space="preserve"> Material  </v>
          </cell>
          <cell r="E6973" t="str">
            <v xml:space="preserve">  Consumo  </v>
          </cell>
          <cell r="F6973" t="str">
            <v xml:space="preserve"> Unid.  </v>
          </cell>
          <cell r="G6973" t="str">
            <v xml:space="preserve">  Pr. Unit.  </v>
          </cell>
          <cell r="H6973" t="str">
            <v xml:space="preserve">  Custo  </v>
          </cell>
        </row>
        <row r="6974">
          <cell r="D6974">
            <v>0</v>
          </cell>
          <cell r="E6974">
            <v>0</v>
          </cell>
          <cell r="F6974">
            <v>0</v>
          </cell>
          <cell r="G6974">
            <v>0</v>
          </cell>
          <cell r="H6974">
            <v>0</v>
          </cell>
        </row>
        <row r="6975">
          <cell r="D6975">
            <v>0</v>
          </cell>
          <cell r="E6975">
            <v>0</v>
          </cell>
          <cell r="F6975">
            <v>0</v>
          </cell>
          <cell r="G6975">
            <v>0</v>
          </cell>
          <cell r="H6975">
            <v>0</v>
          </cell>
        </row>
        <row r="6976">
          <cell r="D6976">
            <v>0</v>
          </cell>
          <cell r="E6976">
            <v>0</v>
          </cell>
          <cell r="F6976">
            <v>0</v>
          </cell>
          <cell r="G6976">
            <v>0</v>
          </cell>
          <cell r="H6976">
            <v>0</v>
          </cell>
        </row>
        <row r="6977">
          <cell r="D6977">
            <v>0</v>
          </cell>
          <cell r="E6977">
            <v>0</v>
          </cell>
          <cell r="F6977">
            <v>0</v>
          </cell>
          <cell r="G6977">
            <v>0</v>
          </cell>
          <cell r="H6977">
            <v>0</v>
          </cell>
        </row>
        <row r="6978">
          <cell r="D6978">
            <v>0</v>
          </cell>
          <cell r="E6978">
            <v>0</v>
          </cell>
          <cell r="F6978">
            <v>0</v>
          </cell>
          <cell r="G6978">
            <v>0</v>
          </cell>
          <cell r="H6978">
            <v>0</v>
          </cell>
        </row>
        <row r="6979">
          <cell r="D6979">
            <v>0</v>
          </cell>
          <cell r="E6979">
            <v>0</v>
          </cell>
          <cell r="F6979">
            <v>0</v>
          </cell>
          <cell r="G6979">
            <v>0</v>
          </cell>
          <cell r="H6979">
            <v>0</v>
          </cell>
        </row>
        <row r="6980">
          <cell r="D6980">
            <v>0</v>
          </cell>
          <cell r="E6980">
            <v>0</v>
          </cell>
          <cell r="F6980">
            <v>0</v>
          </cell>
          <cell r="G6980">
            <v>0</v>
          </cell>
          <cell r="H6980">
            <v>0</v>
          </cell>
        </row>
        <row r="6981">
          <cell r="B6981">
            <v>251</v>
          </cell>
          <cell r="D6981" t="str">
            <v xml:space="preserve"> Total Material  </v>
          </cell>
          <cell r="H6981">
            <v>0</v>
          </cell>
        </row>
        <row r="6982">
          <cell r="D6982" t="str">
            <v xml:space="preserve">   </v>
          </cell>
          <cell r="E6982" t="str">
            <v xml:space="preserve">   </v>
          </cell>
          <cell r="F6982" t="str">
            <v xml:space="preserve">   </v>
          </cell>
          <cell r="G6982" t="str">
            <v xml:space="preserve">   </v>
          </cell>
          <cell r="H6982" t="str">
            <v xml:space="preserve">   </v>
          </cell>
        </row>
        <row r="6983">
          <cell r="D6983" t="str">
            <v xml:space="preserve"> Mão de Obra  </v>
          </cell>
          <cell r="E6983" t="str">
            <v xml:space="preserve">  Consumo  </v>
          </cell>
          <cell r="F6983" t="str">
            <v xml:space="preserve"> Unid.  </v>
          </cell>
          <cell r="G6983" t="str">
            <v xml:space="preserve">  Pr. Unit.  </v>
          </cell>
          <cell r="H6983" t="str">
            <v xml:space="preserve">  Custo  </v>
          </cell>
        </row>
        <row r="6984">
          <cell r="D6984">
            <v>0</v>
          </cell>
          <cell r="E6984">
            <v>0</v>
          </cell>
          <cell r="F6984">
            <v>0</v>
          </cell>
          <cell r="G6984">
            <v>0</v>
          </cell>
          <cell r="H6984">
            <v>0</v>
          </cell>
        </row>
        <row r="6985">
          <cell r="D6985">
            <v>0</v>
          </cell>
          <cell r="E6985">
            <v>0</v>
          </cell>
          <cell r="F6985">
            <v>0</v>
          </cell>
          <cell r="G6985">
            <v>0</v>
          </cell>
          <cell r="H6985">
            <v>0</v>
          </cell>
        </row>
        <row r="6986">
          <cell r="D6986">
            <v>0</v>
          </cell>
          <cell r="E6986">
            <v>0</v>
          </cell>
          <cell r="F6986">
            <v>0</v>
          </cell>
          <cell r="G6986">
            <v>0</v>
          </cell>
          <cell r="H6986">
            <v>0</v>
          </cell>
        </row>
        <row r="6987">
          <cell r="D6987">
            <v>0</v>
          </cell>
          <cell r="E6987">
            <v>0</v>
          </cell>
          <cell r="F6987">
            <v>0</v>
          </cell>
          <cell r="G6987">
            <v>0</v>
          </cell>
          <cell r="H6987">
            <v>0</v>
          </cell>
        </row>
        <row r="6988">
          <cell r="D6988">
            <v>0</v>
          </cell>
          <cell r="E6988">
            <v>0</v>
          </cell>
          <cell r="F6988">
            <v>0</v>
          </cell>
          <cell r="G6988">
            <v>0</v>
          </cell>
          <cell r="H6988">
            <v>0</v>
          </cell>
        </row>
        <row r="6989">
          <cell r="D6989" t="str">
            <v xml:space="preserve"> Sub-Total  </v>
          </cell>
          <cell r="H6989">
            <v>0</v>
          </cell>
        </row>
        <row r="6990">
          <cell r="D6990" t="str">
            <v xml:space="preserve"> Leis Sociais  </v>
          </cell>
          <cell r="E6990">
            <v>0</v>
          </cell>
          <cell r="F6990" t="str">
            <v xml:space="preserve">   </v>
          </cell>
          <cell r="G6990" t="str">
            <v xml:space="preserve">   </v>
          </cell>
          <cell r="H6990">
            <v>0</v>
          </cell>
        </row>
        <row r="6991">
          <cell r="A6991">
            <v>251</v>
          </cell>
          <cell r="D6991" t="str">
            <v xml:space="preserve"> Total MDO  </v>
          </cell>
          <cell r="H6991">
            <v>0</v>
          </cell>
        </row>
        <row r="6992">
          <cell r="D6992" t="str">
            <v xml:space="preserve">   </v>
          </cell>
          <cell r="E6992" t="str">
            <v xml:space="preserve">   </v>
          </cell>
          <cell r="F6992" t="str">
            <v xml:space="preserve">   </v>
          </cell>
          <cell r="G6992" t="str">
            <v xml:space="preserve">   </v>
          </cell>
          <cell r="H6992" t="str">
            <v xml:space="preserve">   </v>
          </cell>
        </row>
        <row r="6993">
          <cell r="D6993" t="str">
            <v xml:space="preserve"> BDI  </v>
          </cell>
          <cell r="E6993">
            <v>0.27179999999999999</v>
          </cell>
          <cell r="F6993" t="str">
            <v xml:space="preserve">   </v>
          </cell>
          <cell r="G6993" t="str">
            <v xml:space="preserve">   </v>
          </cell>
          <cell r="H6993">
            <v>0</v>
          </cell>
        </row>
        <row r="6994">
          <cell r="D6994" t="str">
            <v xml:space="preserve"> Total  </v>
          </cell>
          <cell r="H6994">
            <v>0</v>
          </cell>
        </row>
        <row r="6995">
          <cell r="I6995" t="str">
            <v>XX</v>
          </cell>
        </row>
        <row r="6996">
          <cell r="D6996" t="str">
            <v xml:space="preserve"> Obra:  </v>
          </cell>
          <cell r="E6996" t="str">
            <v>Construção de Centro Educacional</v>
          </cell>
        </row>
        <row r="6997">
          <cell r="D6997" t="str">
            <v xml:space="preserve"> Local:  </v>
          </cell>
          <cell r="E6997" t="str">
            <v>Município de Assis</v>
          </cell>
          <cell r="F6997" t="str">
            <v xml:space="preserve">   </v>
          </cell>
          <cell r="G6997" t="str">
            <v xml:space="preserve">   </v>
          </cell>
        </row>
        <row r="6998">
          <cell r="D6998" t="str">
            <v xml:space="preserve"> Concorrência :  </v>
          </cell>
          <cell r="E6998" t="str">
            <v xml:space="preserve"> N.º 011/2009</v>
          </cell>
          <cell r="F6998" t="str">
            <v xml:space="preserve">   </v>
          </cell>
          <cell r="G6998" t="str">
            <v xml:space="preserve">   </v>
          </cell>
        </row>
        <row r="6999">
          <cell r="D6999" t="str">
            <v xml:space="preserve"> Composições Unitárias  </v>
          </cell>
        </row>
        <row r="7000">
          <cell r="C7000">
            <v>252</v>
          </cell>
          <cell r="D7000" t="str">
            <v>Fornecimento e colocação de telhas metálicas, pré-pintadas, em ambas as faces, e = 0,65 mm, incluindo cumeeira, fixações e vedações, conforme projeto e memorial descritivo</v>
          </cell>
          <cell r="E7000" t="str">
            <v xml:space="preserve">   </v>
          </cell>
          <cell r="F7000" t="str">
            <v xml:space="preserve">   </v>
          </cell>
        </row>
        <row r="7001">
          <cell r="D7001" t="str">
            <v xml:space="preserve">   </v>
          </cell>
          <cell r="E7001" t="str">
            <v xml:space="preserve">  Unid.  </v>
          </cell>
          <cell r="F7001" t="str">
            <v xml:space="preserve"> MAT.  </v>
          </cell>
          <cell r="G7001" t="str">
            <v xml:space="preserve">  MDO  </v>
          </cell>
          <cell r="H7001" t="str">
            <v xml:space="preserve">  TOTAL  </v>
          </cell>
        </row>
        <row r="7002">
          <cell r="D7002" t="str">
            <v xml:space="preserve">   </v>
          </cell>
          <cell r="E7002" t="str">
            <v>m²</v>
          </cell>
          <cell r="F7002">
            <v>0</v>
          </cell>
          <cell r="G7002">
            <v>0</v>
          </cell>
          <cell r="H7002">
            <v>0</v>
          </cell>
        </row>
        <row r="7003">
          <cell r="D7003" t="str">
            <v xml:space="preserve">   </v>
          </cell>
          <cell r="E7003" t="str">
            <v xml:space="preserve">   </v>
          </cell>
          <cell r="F7003" t="str">
            <v xml:space="preserve">   </v>
          </cell>
          <cell r="G7003" t="str">
            <v xml:space="preserve">   </v>
          </cell>
          <cell r="H7003" t="str">
            <v xml:space="preserve">   </v>
          </cell>
        </row>
        <row r="7004">
          <cell r="D7004" t="str">
            <v xml:space="preserve"> Material  </v>
          </cell>
          <cell r="E7004" t="str">
            <v xml:space="preserve">  Consumo  </v>
          </cell>
          <cell r="F7004" t="str">
            <v xml:space="preserve"> Unid.  </v>
          </cell>
          <cell r="G7004" t="str">
            <v xml:space="preserve">  Pr. Unit.  </v>
          </cell>
          <cell r="H7004" t="str">
            <v xml:space="preserve">  Custo  </v>
          </cell>
        </row>
        <row r="7005">
          <cell r="D7005">
            <v>0</v>
          </cell>
          <cell r="E7005">
            <v>0</v>
          </cell>
          <cell r="F7005">
            <v>0</v>
          </cell>
          <cell r="G7005">
            <v>0</v>
          </cell>
          <cell r="H7005">
            <v>0</v>
          </cell>
        </row>
        <row r="7006">
          <cell r="D7006">
            <v>0</v>
          </cell>
          <cell r="E7006">
            <v>0</v>
          </cell>
          <cell r="F7006">
            <v>0</v>
          </cell>
          <cell r="G7006">
            <v>0</v>
          </cell>
          <cell r="H7006">
            <v>0</v>
          </cell>
        </row>
        <row r="7007">
          <cell r="D7007">
            <v>0</v>
          </cell>
          <cell r="E7007">
            <v>0</v>
          </cell>
          <cell r="F7007">
            <v>0</v>
          </cell>
          <cell r="G7007">
            <v>0</v>
          </cell>
          <cell r="H7007">
            <v>0</v>
          </cell>
        </row>
        <row r="7008">
          <cell r="D7008">
            <v>0</v>
          </cell>
          <cell r="E7008">
            <v>0</v>
          </cell>
          <cell r="F7008">
            <v>0</v>
          </cell>
          <cell r="G7008">
            <v>0</v>
          </cell>
          <cell r="H7008">
            <v>0</v>
          </cell>
        </row>
        <row r="7009">
          <cell r="D7009">
            <v>0</v>
          </cell>
          <cell r="E7009">
            <v>0</v>
          </cell>
          <cell r="F7009">
            <v>0</v>
          </cell>
          <cell r="G7009">
            <v>0</v>
          </cell>
          <cell r="H7009">
            <v>0</v>
          </cell>
        </row>
        <row r="7010">
          <cell r="D7010">
            <v>0</v>
          </cell>
          <cell r="E7010">
            <v>0</v>
          </cell>
          <cell r="F7010">
            <v>0</v>
          </cell>
          <cell r="G7010">
            <v>0</v>
          </cell>
          <cell r="H7010">
            <v>0</v>
          </cell>
        </row>
        <row r="7011">
          <cell r="D7011">
            <v>0</v>
          </cell>
          <cell r="E7011">
            <v>0</v>
          </cell>
          <cell r="F7011">
            <v>0</v>
          </cell>
          <cell r="G7011">
            <v>0</v>
          </cell>
          <cell r="H7011">
            <v>0</v>
          </cell>
        </row>
        <row r="7012">
          <cell r="B7012">
            <v>252</v>
          </cell>
          <cell r="D7012" t="str">
            <v xml:space="preserve"> Total Material  </v>
          </cell>
          <cell r="H7012">
            <v>0</v>
          </cell>
        </row>
        <row r="7013">
          <cell r="D7013" t="str">
            <v xml:space="preserve">   </v>
          </cell>
          <cell r="E7013" t="str">
            <v xml:space="preserve">   </v>
          </cell>
          <cell r="F7013" t="str">
            <v xml:space="preserve">   </v>
          </cell>
          <cell r="G7013" t="str">
            <v xml:space="preserve">   </v>
          </cell>
          <cell r="H7013" t="str">
            <v xml:space="preserve">   </v>
          </cell>
        </row>
        <row r="7014">
          <cell r="D7014" t="str">
            <v xml:space="preserve"> Mão de Obra  </v>
          </cell>
          <cell r="E7014" t="str">
            <v xml:space="preserve">  Consumo  </v>
          </cell>
          <cell r="F7014" t="str">
            <v xml:space="preserve"> Unid.  </v>
          </cell>
          <cell r="G7014" t="str">
            <v xml:space="preserve">  Pr. Unit.  </v>
          </cell>
          <cell r="H7014" t="str">
            <v xml:space="preserve">  Custo  </v>
          </cell>
        </row>
        <row r="7015">
          <cell r="D7015">
            <v>0</v>
          </cell>
          <cell r="E7015">
            <v>0</v>
          </cell>
          <cell r="F7015">
            <v>0</v>
          </cell>
          <cell r="G7015">
            <v>0</v>
          </cell>
          <cell r="H7015">
            <v>0</v>
          </cell>
        </row>
        <row r="7016">
          <cell r="D7016">
            <v>0</v>
          </cell>
          <cell r="E7016">
            <v>0</v>
          </cell>
          <cell r="F7016">
            <v>0</v>
          </cell>
          <cell r="G7016">
            <v>0</v>
          </cell>
          <cell r="H7016">
            <v>0</v>
          </cell>
        </row>
        <row r="7017">
          <cell r="D7017">
            <v>0</v>
          </cell>
          <cell r="E7017">
            <v>0</v>
          </cell>
          <cell r="F7017">
            <v>0</v>
          </cell>
          <cell r="G7017">
            <v>0</v>
          </cell>
          <cell r="H7017">
            <v>0</v>
          </cell>
        </row>
        <row r="7018">
          <cell r="D7018">
            <v>0</v>
          </cell>
          <cell r="E7018">
            <v>0</v>
          </cell>
          <cell r="F7018">
            <v>0</v>
          </cell>
          <cell r="G7018">
            <v>0</v>
          </cell>
          <cell r="H7018">
            <v>0</v>
          </cell>
        </row>
        <row r="7019">
          <cell r="D7019">
            <v>0</v>
          </cell>
          <cell r="E7019">
            <v>0</v>
          </cell>
          <cell r="F7019">
            <v>0</v>
          </cell>
          <cell r="G7019">
            <v>0</v>
          </cell>
          <cell r="H7019">
            <v>0</v>
          </cell>
        </row>
        <row r="7020">
          <cell r="D7020" t="str">
            <v xml:space="preserve"> Sub-Total  </v>
          </cell>
          <cell r="H7020">
            <v>0</v>
          </cell>
        </row>
        <row r="7021">
          <cell r="D7021" t="str">
            <v xml:space="preserve"> Leis Sociais  </v>
          </cell>
          <cell r="E7021">
            <v>0</v>
          </cell>
          <cell r="F7021" t="str">
            <v xml:space="preserve">   </v>
          </cell>
          <cell r="G7021" t="str">
            <v xml:space="preserve">   </v>
          </cell>
          <cell r="H7021">
            <v>0</v>
          </cell>
        </row>
        <row r="7022">
          <cell r="A7022">
            <v>252</v>
          </cell>
          <cell r="D7022" t="str">
            <v xml:space="preserve"> Total MDO  </v>
          </cell>
          <cell r="H7022">
            <v>0</v>
          </cell>
        </row>
        <row r="7023">
          <cell r="D7023" t="str">
            <v xml:space="preserve">   </v>
          </cell>
          <cell r="E7023" t="str">
            <v xml:space="preserve">   </v>
          </cell>
          <cell r="F7023" t="str">
            <v xml:space="preserve">   </v>
          </cell>
          <cell r="G7023" t="str">
            <v xml:space="preserve">   </v>
          </cell>
          <cell r="H7023" t="str">
            <v xml:space="preserve">   </v>
          </cell>
        </row>
        <row r="7024">
          <cell r="D7024" t="str">
            <v xml:space="preserve"> BDI  </v>
          </cell>
          <cell r="E7024">
            <v>0.27179999999999999</v>
          </cell>
          <cell r="F7024" t="str">
            <v xml:space="preserve">   </v>
          </cell>
          <cell r="G7024" t="str">
            <v xml:space="preserve">   </v>
          </cell>
          <cell r="H7024">
            <v>0</v>
          </cell>
        </row>
        <row r="7025">
          <cell r="D7025" t="str">
            <v xml:space="preserve"> Total  </v>
          </cell>
          <cell r="H7025">
            <v>0</v>
          </cell>
        </row>
        <row r="7026">
          <cell r="I7026" t="str">
            <v>XX</v>
          </cell>
        </row>
        <row r="7027">
          <cell r="D7027" t="str">
            <v xml:space="preserve"> Obra:  </v>
          </cell>
          <cell r="E7027" t="str">
            <v>Construção de Centro Educacional</v>
          </cell>
        </row>
        <row r="7028">
          <cell r="D7028" t="str">
            <v xml:space="preserve"> Local:  </v>
          </cell>
          <cell r="E7028" t="str">
            <v>Município de Assis</v>
          </cell>
          <cell r="F7028" t="str">
            <v xml:space="preserve">   </v>
          </cell>
          <cell r="G7028" t="str">
            <v xml:space="preserve">   </v>
          </cell>
        </row>
        <row r="7029">
          <cell r="D7029" t="str">
            <v xml:space="preserve"> Concorrência :  </v>
          </cell>
          <cell r="E7029" t="str">
            <v xml:space="preserve"> N.º 011/2009</v>
          </cell>
          <cell r="F7029" t="str">
            <v xml:space="preserve">   </v>
          </cell>
          <cell r="G7029" t="str">
            <v xml:space="preserve">   </v>
          </cell>
        </row>
        <row r="7030">
          <cell r="D7030" t="str">
            <v xml:space="preserve"> Composições Unitárias  </v>
          </cell>
        </row>
        <row r="7031">
          <cell r="C7031">
            <v>253</v>
          </cell>
          <cell r="D7031" t="str">
            <v>Fornecimento e colocação de telhas metálicas, pré-pintadas, em ambas as faces, e= 0,65 mm, incluindo cumeeira, fixações e vedações, conforme projeto e memorial descritivo</v>
          </cell>
          <cell r="E7031" t="str">
            <v xml:space="preserve">   </v>
          </cell>
          <cell r="F7031" t="str">
            <v xml:space="preserve">   </v>
          </cell>
        </row>
        <row r="7032">
          <cell r="D7032" t="str">
            <v xml:space="preserve">   </v>
          </cell>
          <cell r="E7032" t="str">
            <v xml:space="preserve">  Unid.  </v>
          </cell>
          <cell r="F7032" t="str">
            <v xml:space="preserve"> MAT.  </v>
          </cell>
          <cell r="G7032" t="str">
            <v xml:space="preserve">  MDO  </v>
          </cell>
          <cell r="H7032" t="str">
            <v xml:space="preserve">  TOTAL  </v>
          </cell>
        </row>
        <row r="7033">
          <cell r="D7033" t="str">
            <v xml:space="preserve">   </v>
          </cell>
          <cell r="E7033" t="str">
            <v>m²</v>
          </cell>
          <cell r="F7033">
            <v>0</v>
          </cell>
          <cell r="G7033">
            <v>0</v>
          </cell>
          <cell r="H7033">
            <v>0</v>
          </cell>
        </row>
        <row r="7034">
          <cell r="D7034" t="str">
            <v xml:space="preserve">   </v>
          </cell>
          <cell r="E7034" t="str">
            <v xml:space="preserve">   </v>
          </cell>
          <cell r="F7034" t="str">
            <v xml:space="preserve">   </v>
          </cell>
          <cell r="G7034" t="str">
            <v xml:space="preserve">   </v>
          </cell>
          <cell r="H7034" t="str">
            <v xml:space="preserve">   </v>
          </cell>
        </row>
        <row r="7035">
          <cell r="D7035" t="str">
            <v xml:space="preserve"> Material  </v>
          </cell>
          <cell r="E7035" t="str">
            <v xml:space="preserve">  Consumo  </v>
          </cell>
          <cell r="F7035" t="str">
            <v xml:space="preserve"> Unid.  </v>
          </cell>
          <cell r="G7035" t="str">
            <v xml:space="preserve">  Pr. Unit.  </v>
          </cell>
          <cell r="H7035" t="str">
            <v xml:space="preserve">  Custo  </v>
          </cell>
        </row>
        <row r="7036">
          <cell r="D7036">
            <v>0</v>
          </cell>
          <cell r="E7036">
            <v>0</v>
          </cell>
          <cell r="F7036">
            <v>0</v>
          </cell>
          <cell r="G7036">
            <v>0</v>
          </cell>
          <cell r="H7036">
            <v>0</v>
          </cell>
        </row>
        <row r="7037">
          <cell r="D7037">
            <v>0</v>
          </cell>
          <cell r="E7037">
            <v>0</v>
          </cell>
          <cell r="F7037">
            <v>0</v>
          </cell>
          <cell r="G7037">
            <v>0</v>
          </cell>
          <cell r="H7037">
            <v>0</v>
          </cell>
        </row>
        <row r="7038">
          <cell r="D7038">
            <v>0</v>
          </cell>
          <cell r="E7038">
            <v>0</v>
          </cell>
          <cell r="F7038">
            <v>0</v>
          </cell>
          <cell r="G7038">
            <v>0</v>
          </cell>
          <cell r="H7038">
            <v>0</v>
          </cell>
        </row>
        <row r="7039">
          <cell r="D7039">
            <v>0</v>
          </cell>
          <cell r="E7039">
            <v>0</v>
          </cell>
          <cell r="F7039">
            <v>0</v>
          </cell>
          <cell r="G7039">
            <v>0</v>
          </cell>
          <cell r="H7039">
            <v>0</v>
          </cell>
        </row>
        <row r="7040">
          <cell r="D7040">
            <v>0</v>
          </cell>
          <cell r="E7040">
            <v>0</v>
          </cell>
          <cell r="F7040">
            <v>0</v>
          </cell>
          <cell r="G7040">
            <v>0</v>
          </cell>
          <cell r="H7040">
            <v>0</v>
          </cell>
        </row>
        <row r="7041">
          <cell r="D7041">
            <v>0</v>
          </cell>
          <cell r="E7041">
            <v>0</v>
          </cell>
          <cell r="F7041">
            <v>0</v>
          </cell>
          <cell r="G7041">
            <v>0</v>
          </cell>
          <cell r="H7041">
            <v>0</v>
          </cell>
        </row>
        <row r="7042">
          <cell r="D7042">
            <v>0</v>
          </cell>
          <cell r="E7042">
            <v>0</v>
          </cell>
          <cell r="F7042">
            <v>0</v>
          </cell>
          <cell r="G7042">
            <v>0</v>
          </cell>
          <cell r="H7042">
            <v>0</v>
          </cell>
        </row>
        <row r="7043">
          <cell r="B7043">
            <v>253</v>
          </cell>
          <cell r="D7043" t="str">
            <v xml:space="preserve"> Total Material  </v>
          </cell>
          <cell r="H7043">
            <v>0</v>
          </cell>
        </row>
        <row r="7044">
          <cell r="D7044" t="str">
            <v xml:space="preserve">   </v>
          </cell>
          <cell r="E7044" t="str">
            <v xml:space="preserve">   </v>
          </cell>
          <cell r="F7044" t="str">
            <v xml:space="preserve">   </v>
          </cell>
          <cell r="G7044" t="str">
            <v xml:space="preserve">   </v>
          </cell>
          <cell r="H7044" t="str">
            <v xml:space="preserve">   </v>
          </cell>
        </row>
        <row r="7045">
          <cell r="D7045" t="str">
            <v xml:space="preserve"> Mão de Obra  </v>
          </cell>
          <cell r="E7045" t="str">
            <v xml:space="preserve">  Consumo  </v>
          </cell>
          <cell r="F7045" t="str">
            <v xml:space="preserve"> Unid.  </v>
          </cell>
          <cell r="G7045" t="str">
            <v xml:space="preserve">  Pr. Unit.  </v>
          </cell>
          <cell r="H7045" t="str">
            <v xml:space="preserve">  Custo  </v>
          </cell>
        </row>
        <row r="7046">
          <cell r="D7046">
            <v>0</v>
          </cell>
          <cell r="E7046">
            <v>0</v>
          </cell>
          <cell r="F7046">
            <v>0</v>
          </cell>
          <cell r="G7046">
            <v>0</v>
          </cell>
          <cell r="H7046">
            <v>0</v>
          </cell>
        </row>
        <row r="7047">
          <cell r="D7047">
            <v>0</v>
          </cell>
          <cell r="E7047">
            <v>0</v>
          </cell>
          <cell r="F7047">
            <v>0</v>
          </cell>
          <cell r="G7047">
            <v>0</v>
          </cell>
          <cell r="H7047">
            <v>0</v>
          </cell>
        </row>
        <row r="7048">
          <cell r="D7048">
            <v>0</v>
          </cell>
          <cell r="E7048">
            <v>0</v>
          </cell>
          <cell r="F7048">
            <v>0</v>
          </cell>
          <cell r="G7048">
            <v>0</v>
          </cell>
          <cell r="H7048">
            <v>0</v>
          </cell>
        </row>
        <row r="7049">
          <cell r="D7049">
            <v>0</v>
          </cell>
          <cell r="E7049">
            <v>0</v>
          </cell>
          <cell r="F7049">
            <v>0</v>
          </cell>
          <cell r="G7049">
            <v>0</v>
          </cell>
          <cell r="H7049">
            <v>0</v>
          </cell>
        </row>
        <row r="7050">
          <cell r="D7050">
            <v>0</v>
          </cell>
          <cell r="E7050">
            <v>0</v>
          </cell>
          <cell r="F7050">
            <v>0</v>
          </cell>
          <cell r="G7050">
            <v>0</v>
          </cell>
          <cell r="H7050">
            <v>0</v>
          </cell>
        </row>
        <row r="7051">
          <cell r="D7051" t="str">
            <v xml:space="preserve"> Sub-Total  </v>
          </cell>
          <cell r="H7051">
            <v>0</v>
          </cell>
        </row>
        <row r="7052">
          <cell r="D7052" t="str">
            <v xml:space="preserve"> Leis Sociais  </v>
          </cell>
          <cell r="E7052">
            <v>0</v>
          </cell>
          <cell r="F7052" t="str">
            <v xml:space="preserve">   </v>
          </cell>
          <cell r="G7052" t="str">
            <v xml:space="preserve">   </v>
          </cell>
          <cell r="H7052">
            <v>0</v>
          </cell>
        </row>
        <row r="7053">
          <cell r="A7053">
            <v>253</v>
          </cell>
          <cell r="D7053" t="str">
            <v xml:space="preserve"> Total MDO  </v>
          </cell>
          <cell r="H7053">
            <v>0</v>
          </cell>
        </row>
        <row r="7054">
          <cell r="D7054" t="str">
            <v xml:space="preserve">   </v>
          </cell>
          <cell r="E7054" t="str">
            <v xml:space="preserve">   </v>
          </cell>
          <cell r="F7054" t="str">
            <v xml:space="preserve">   </v>
          </cell>
          <cell r="G7054" t="str">
            <v xml:space="preserve">   </v>
          </cell>
          <cell r="H7054" t="str">
            <v xml:space="preserve">   </v>
          </cell>
        </row>
        <row r="7055">
          <cell r="D7055" t="str">
            <v xml:space="preserve"> BDI  </v>
          </cell>
          <cell r="E7055">
            <v>0.27179999999999999</v>
          </cell>
          <cell r="F7055" t="str">
            <v xml:space="preserve">   </v>
          </cell>
          <cell r="G7055" t="str">
            <v xml:space="preserve">   </v>
          </cell>
          <cell r="H7055">
            <v>0</v>
          </cell>
        </row>
        <row r="7056">
          <cell r="D7056" t="str">
            <v xml:space="preserve"> Total  </v>
          </cell>
          <cell r="H7056">
            <v>0</v>
          </cell>
        </row>
        <row r="7057">
          <cell r="I7057" t="str">
            <v>XX</v>
          </cell>
        </row>
        <row r="7058">
          <cell r="D7058" t="str">
            <v xml:space="preserve"> Obra:  </v>
          </cell>
          <cell r="E7058" t="str">
            <v>Construção de Centro Educacional</v>
          </cell>
        </row>
        <row r="7059">
          <cell r="D7059" t="str">
            <v xml:space="preserve"> Local:  </v>
          </cell>
          <cell r="E7059" t="str">
            <v>Município de Assis</v>
          </cell>
          <cell r="F7059" t="str">
            <v xml:space="preserve">   </v>
          </cell>
          <cell r="G7059" t="str">
            <v xml:space="preserve">   </v>
          </cell>
        </row>
        <row r="7060">
          <cell r="D7060" t="str">
            <v xml:space="preserve"> Concorrência :  </v>
          </cell>
          <cell r="E7060" t="str">
            <v xml:space="preserve"> N.º 011/2009</v>
          </cell>
          <cell r="F7060" t="str">
            <v xml:space="preserve">   </v>
          </cell>
          <cell r="G7060" t="str">
            <v xml:space="preserve">   </v>
          </cell>
        </row>
        <row r="7061">
          <cell r="D7061" t="str">
            <v xml:space="preserve"> Composições Unitárias  </v>
          </cell>
        </row>
        <row r="7062">
          <cell r="C7062">
            <v>254</v>
          </cell>
          <cell r="D7062" t="str">
            <v>Fornecimento e colocação de telhas translúcidas, tipo "TP 40", conforme projeto e memorial descritivo</v>
          </cell>
          <cell r="E7062" t="str">
            <v xml:space="preserve">   </v>
          </cell>
          <cell r="F7062" t="str">
            <v xml:space="preserve">   </v>
          </cell>
        </row>
        <row r="7063">
          <cell r="D7063" t="str">
            <v xml:space="preserve">   </v>
          </cell>
          <cell r="E7063" t="str">
            <v xml:space="preserve">  Unid.  </v>
          </cell>
          <cell r="F7063" t="str">
            <v xml:space="preserve"> MAT.  </v>
          </cell>
          <cell r="G7063" t="str">
            <v xml:space="preserve">  MDO  </v>
          </cell>
          <cell r="H7063" t="str">
            <v xml:space="preserve">  TOTAL  </v>
          </cell>
        </row>
        <row r="7064">
          <cell r="D7064" t="str">
            <v xml:space="preserve">   </v>
          </cell>
          <cell r="E7064" t="str">
            <v>m²</v>
          </cell>
          <cell r="F7064">
            <v>0</v>
          </cell>
          <cell r="G7064">
            <v>0</v>
          </cell>
          <cell r="H7064">
            <v>0</v>
          </cell>
        </row>
        <row r="7065">
          <cell r="D7065" t="str">
            <v xml:space="preserve">   </v>
          </cell>
          <cell r="E7065" t="str">
            <v xml:space="preserve">   </v>
          </cell>
          <cell r="F7065" t="str">
            <v xml:space="preserve">   </v>
          </cell>
          <cell r="G7065" t="str">
            <v xml:space="preserve">   </v>
          </cell>
          <cell r="H7065" t="str">
            <v xml:space="preserve">   </v>
          </cell>
        </row>
        <row r="7066">
          <cell r="D7066" t="str">
            <v xml:space="preserve"> Material  </v>
          </cell>
          <cell r="E7066" t="str">
            <v xml:space="preserve">  Consumo  </v>
          </cell>
          <cell r="F7066" t="str">
            <v xml:space="preserve"> Unid.  </v>
          </cell>
          <cell r="G7066" t="str">
            <v xml:space="preserve">  Pr. Unit.  </v>
          </cell>
          <cell r="H7066" t="str">
            <v xml:space="preserve">  Custo  </v>
          </cell>
        </row>
        <row r="7067">
          <cell r="D7067">
            <v>0</v>
          </cell>
          <cell r="E7067">
            <v>0</v>
          </cell>
          <cell r="F7067">
            <v>0</v>
          </cell>
          <cell r="G7067">
            <v>0</v>
          </cell>
          <cell r="H7067">
            <v>0</v>
          </cell>
        </row>
        <row r="7068">
          <cell r="D7068">
            <v>0</v>
          </cell>
          <cell r="E7068">
            <v>0</v>
          </cell>
          <cell r="F7068">
            <v>0</v>
          </cell>
          <cell r="G7068">
            <v>0</v>
          </cell>
          <cell r="H7068">
            <v>0</v>
          </cell>
        </row>
        <row r="7069">
          <cell r="D7069">
            <v>0</v>
          </cell>
          <cell r="E7069">
            <v>0</v>
          </cell>
          <cell r="F7069">
            <v>0</v>
          </cell>
          <cell r="G7069">
            <v>0</v>
          </cell>
          <cell r="H7069">
            <v>0</v>
          </cell>
        </row>
        <row r="7070">
          <cell r="D7070">
            <v>0</v>
          </cell>
          <cell r="E7070">
            <v>0</v>
          </cell>
          <cell r="F7070">
            <v>0</v>
          </cell>
          <cell r="G7070">
            <v>0</v>
          </cell>
          <cell r="H7070">
            <v>0</v>
          </cell>
        </row>
        <row r="7071">
          <cell r="D7071">
            <v>0</v>
          </cell>
          <cell r="E7071">
            <v>0</v>
          </cell>
          <cell r="F7071">
            <v>0</v>
          </cell>
          <cell r="G7071">
            <v>0</v>
          </cell>
          <cell r="H7071">
            <v>0</v>
          </cell>
        </row>
        <row r="7072">
          <cell r="D7072">
            <v>0</v>
          </cell>
          <cell r="E7072">
            <v>0</v>
          </cell>
          <cell r="F7072">
            <v>0</v>
          </cell>
          <cell r="G7072">
            <v>0</v>
          </cell>
          <cell r="H7072">
            <v>0</v>
          </cell>
        </row>
        <row r="7073">
          <cell r="D7073">
            <v>0</v>
          </cell>
          <cell r="E7073">
            <v>0</v>
          </cell>
          <cell r="F7073">
            <v>0</v>
          </cell>
          <cell r="G7073">
            <v>0</v>
          </cell>
          <cell r="H7073">
            <v>0</v>
          </cell>
        </row>
        <row r="7074">
          <cell r="B7074">
            <v>254</v>
          </cell>
          <cell r="D7074" t="str">
            <v xml:space="preserve"> Total Material  </v>
          </cell>
          <cell r="H7074">
            <v>0</v>
          </cell>
        </row>
        <row r="7075">
          <cell r="D7075" t="str">
            <v xml:space="preserve">   </v>
          </cell>
          <cell r="E7075" t="str">
            <v xml:space="preserve">   </v>
          </cell>
          <cell r="F7075" t="str">
            <v xml:space="preserve">   </v>
          </cell>
          <cell r="G7075" t="str">
            <v xml:space="preserve">   </v>
          </cell>
          <cell r="H7075" t="str">
            <v xml:space="preserve">   </v>
          </cell>
        </row>
        <row r="7076">
          <cell r="D7076" t="str">
            <v xml:space="preserve"> Mão de Obra  </v>
          </cell>
          <cell r="E7076" t="str">
            <v xml:space="preserve">  Consumo  </v>
          </cell>
          <cell r="F7076" t="str">
            <v xml:space="preserve"> Unid.  </v>
          </cell>
          <cell r="G7076" t="str">
            <v xml:space="preserve">  Pr. Unit.  </v>
          </cell>
          <cell r="H7076" t="str">
            <v xml:space="preserve">  Custo  </v>
          </cell>
        </row>
        <row r="7077">
          <cell r="D7077">
            <v>0</v>
          </cell>
          <cell r="E7077">
            <v>0</v>
          </cell>
          <cell r="F7077">
            <v>0</v>
          </cell>
          <cell r="G7077">
            <v>0</v>
          </cell>
          <cell r="H7077">
            <v>0</v>
          </cell>
        </row>
        <row r="7078">
          <cell r="D7078">
            <v>0</v>
          </cell>
          <cell r="E7078">
            <v>0</v>
          </cell>
          <cell r="F7078">
            <v>0</v>
          </cell>
          <cell r="G7078">
            <v>0</v>
          </cell>
          <cell r="H7078">
            <v>0</v>
          </cell>
        </row>
        <row r="7079">
          <cell r="D7079">
            <v>0</v>
          </cell>
          <cell r="E7079">
            <v>0</v>
          </cell>
          <cell r="F7079">
            <v>0</v>
          </cell>
          <cell r="G7079">
            <v>0</v>
          </cell>
          <cell r="H7079">
            <v>0</v>
          </cell>
        </row>
        <row r="7080">
          <cell r="D7080">
            <v>0</v>
          </cell>
          <cell r="E7080">
            <v>0</v>
          </cell>
          <cell r="F7080">
            <v>0</v>
          </cell>
          <cell r="G7080">
            <v>0</v>
          </cell>
          <cell r="H7080">
            <v>0</v>
          </cell>
        </row>
        <row r="7081">
          <cell r="D7081">
            <v>0</v>
          </cell>
          <cell r="E7081">
            <v>0</v>
          </cell>
          <cell r="F7081">
            <v>0</v>
          </cell>
          <cell r="G7081">
            <v>0</v>
          </cell>
          <cell r="H7081">
            <v>0</v>
          </cell>
        </row>
        <row r="7082">
          <cell r="D7082" t="str">
            <v xml:space="preserve"> Sub-Total  </v>
          </cell>
          <cell r="H7082">
            <v>0</v>
          </cell>
        </row>
        <row r="7083">
          <cell r="D7083" t="str">
            <v xml:space="preserve"> Leis Sociais  </v>
          </cell>
          <cell r="E7083">
            <v>0</v>
          </cell>
          <cell r="F7083" t="str">
            <v xml:space="preserve">   </v>
          </cell>
          <cell r="G7083" t="str">
            <v xml:space="preserve">   </v>
          </cell>
          <cell r="H7083">
            <v>0</v>
          </cell>
        </row>
        <row r="7084">
          <cell r="A7084">
            <v>254</v>
          </cell>
          <cell r="D7084" t="str">
            <v xml:space="preserve"> Total MDO  </v>
          </cell>
          <cell r="H7084">
            <v>0</v>
          </cell>
        </row>
        <row r="7085">
          <cell r="D7085" t="str">
            <v xml:space="preserve">   </v>
          </cell>
          <cell r="E7085" t="str">
            <v xml:space="preserve">   </v>
          </cell>
          <cell r="F7085" t="str">
            <v xml:space="preserve">   </v>
          </cell>
          <cell r="G7085" t="str">
            <v xml:space="preserve">   </v>
          </cell>
          <cell r="H7085" t="str">
            <v xml:space="preserve">   </v>
          </cell>
        </row>
        <row r="7086">
          <cell r="D7086" t="str">
            <v xml:space="preserve"> BDI  </v>
          </cell>
          <cell r="E7086">
            <v>0.27179999999999999</v>
          </cell>
          <cell r="F7086" t="str">
            <v xml:space="preserve">   </v>
          </cell>
          <cell r="G7086" t="str">
            <v xml:space="preserve">   </v>
          </cell>
          <cell r="H7086">
            <v>0</v>
          </cell>
        </row>
        <row r="7087">
          <cell r="D7087" t="str">
            <v xml:space="preserve"> Total  </v>
          </cell>
          <cell r="H7087">
            <v>0</v>
          </cell>
        </row>
        <row r="7088">
          <cell r="I7088" t="str">
            <v>XX</v>
          </cell>
        </row>
        <row r="7089">
          <cell r="D7089" t="str">
            <v xml:space="preserve"> Obra:  </v>
          </cell>
          <cell r="E7089" t="str">
            <v>Construção de Centro Educacional</v>
          </cell>
        </row>
        <row r="7090">
          <cell r="D7090" t="str">
            <v xml:space="preserve"> Local:  </v>
          </cell>
          <cell r="E7090" t="str">
            <v>Município de Assis</v>
          </cell>
          <cell r="F7090" t="str">
            <v xml:space="preserve">   </v>
          </cell>
          <cell r="G7090" t="str">
            <v xml:space="preserve">   </v>
          </cell>
        </row>
        <row r="7091">
          <cell r="D7091" t="str">
            <v xml:space="preserve"> Concorrência :  </v>
          </cell>
          <cell r="E7091" t="str">
            <v xml:space="preserve"> N.º 011/2009</v>
          </cell>
          <cell r="F7091" t="str">
            <v xml:space="preserve">   </v>
          </cell>
          <cell r="G7091" t="str">
            <v xml:space="preserve">   </v>
          </cell>
        </row>
        <row r="7092">
          <cell r="D7092" t="str">
            <v xml:space="preserve"> Composições Unitárias  </v>
          </cell>
        </row>
        <row r="7093">
          <cell r="C7093">
            <v>255</v>
          </cell>
          <cell r="D7093" t="str">
            <v>Fornecimento e colocação de válvula de descarga especial para bacia sanitária, corpo em bronze, registro acoplado, canopla metálica cromada com acionamento por alavanca, para PNE, Ø 40mm x 1.1/2"</v>
          </cell>
          <cell r="E7093" t="str">
            <v xml:space="preserve">   </v>
          </cell>
          <cell r="F7093" t="str">
            <v xml:space="preserve">   </v>
          </cell>
        </row>
        <row r="7094">
          <cell r="D7094" t="str">
            <v xml:space="preserve">   </v>
          </cell>
          <cell r="E7094" t="str">
            <v xml:space="preserve">  Unid.  </v>
          </cell>
          <cell r="F7094" t="str">
            <v xml:space="preserve"> MAT.  </v>
          </cell>
          <cell r="G7094" t="str">
            <v xml:space="preserve">  MDO  </v>
          </cell>
          <cell r="H7094" t="str">
            <v xml:space="preserve">  TOTAL  </v>
          </cell>
        </row>
        <row r="7095">
          <cell r="D7095" t="str">
            <v xml:space="preserve">   </v>
          </cell>
          <cell r="E7095" t="str">
            <v>pç</v>
          </cell>
          <cell r="F7095">
            <v>0</v>
          </cell>
          <cell r="G7095">
            <v>0</v>
          </cell>
          <cell r="H7095">
            <v>0</v>
          </cell>
        </row>
        <row r="7096">
          <cell r="D7096" t="str">
            <v xml:space="preserve">   </v>
          </cell>
          <cell r="E7096" t="str">
            <v xml:space="preserve">   </v>
          </cell>
          <cell r="F7096" t="str">
            <v xml:space="preserve">   </v>
          </cell>
          <cell r="G7096" t="str">
            <v xml:space="preserve">   </v>
          </cell>
          <cell r="H7096" t="str">
            <v xml:space="preserve">   </v>
          </cell>
        </row>
        <row r="7097">
          <cell r="D7097" t="str">
            <v xml:space="preserve"> Material  </v>
          </cell>
          <cell r="E7097" t="str">
            <v xml:space="preserve">  Consumo  </v>
          </cell>
          <cell r="F7097" t="str">
            <v xml:space="preserve"> Unid.  </v>
          </cell>
          <cell r="G7097" t="str">
            <v xml:space="preserve">  Pr. Unit.  </v>
          </cell>
          <cell r="H7097" t="str">
            <v xml:space="preserve">  Custo  </v>
          </cell>
        </row>
        <row r="7098">
          <cell r="D7098">
            <v>0</v>
          </cell>
          <cell r="E7098">
            <v>0</v>
          </cell>
          <cell r="F7098">
            <v>0</v>
          </cell>
          <cell r="G7098">
            <v>0</v>
          </cell>
          <cell r="H7098">
            <v>0</v>
          </cell>
        </row>
        <row r="7099">
          <cell r="D7099">
            <v>0</v>
          </cell>
          <cell r="E7099">
            <v>0</v>
          </cell>
          <cell r="F7099">
            <v>0</v>
          </cell>
          <cell r="G7099">
            <v>0</v>
          </cell>
          <cell r="H7099">
            <v>0</v>
          </cell>
        </row>
        <row r="7100">
          <cell r="D7100">
            <v>0</v>
          </cell>
          <cell r="E7100">
            <v>0</v>
          </cell>
          <cell r="F7100">
            <v>0</v>
          </cell>
          <cell r="G7100">
            <v>0</v>
          </cell>
          <cell r="H7100">
            <v>0</v>
          </cell>
        </row>
        <row r="7101">
          <cell r="D7101">
            <v>0</v>
          </cell>
          <cell r="E7101">
            <v>0</v>
          </cell>
          <cell r="F7101">
            <v>0</v>
          </cell>
          <cell r="G7101">
            <v>0</v>
          </cell>
          <cell r="H7101">
            <v>0</v>
          </cell>
        </row>
        <row r="7102">
          <cell r="D7102">
            <v>0</v>
          </cell>
          <cell r="E7102">
            <v>0</v>
          </cell>
          <cell r="F7102">
            <v>0</v>
          </cell>
          <cell r="G7102">
            <v>0</v>
          </cell>
          <cell r="H7102">
            <v>0</v>
          </cell>
        </row>
        <row r="7103">
          <cell r="D7103">
            <v>0</v>
          </cell>
          <cell r="E7103">
            <v>0</v>
          </cell>
          <cell r="F7103">
            <v>0</v>
          </cell>
          <cell r="G7103">
            <v>0</v>
          </cell>
          <cell r="H7103">
            <v>0</v>
          </cell>
        </row>
        <row r="7104">
          <cell r="D7104">
            <v>0</v>
          </cell>
          <cell r="E7104">
            <v>0</v>
          </cell>
          <cell r="F7104">
            <v>0</v>
          </cell>
          <cell r="G7104">
            <v>0</v>
          </cell>
          <cell r="H7104">
            <v>0</v>
          </cell>
        </row>
        <row r="7105">
          <cell r="B7105">
            <v>255</v>
          </cell>
          <cell r="D7105" t="str">
            <v xml:space="preserve"> Total Material  </v>
          </cell>
          <cell r="H7105">
            <v>0</v>
          </cell>
        </row>
        <row r="7106">
          <cell r="D7106" t="str">
            <v xml:space="preserve">   </v>
          </cell>
          <cell r="E7106" t="str">
            <v xml:space="preserve">   </v>
          </cell>
          <cell r="F7106" t="str">
            <v xml:space="preserve">   </v>
          </cell>
          <cell r="G7106" t="str">
            <v xml:space="preserve">   </v>
          </cell>
          <cell r="H7106" t="str">
            <v xml:space="preserve">   </v>
          </cell>
        </row>
        <row r="7107">
          <cell r="D7107" t="str">
            <v xml:space="preserve"> Mão de Obra  </v>
          </cell>
          <cell r="E7107" t="str">
            <v xml:space="preserve">  Consumo  </v>
          </cell>
          <cell r="F7107" t="str">
            <v xml:space="preserve"> Unid.  </v>
          </cell>
          <cell r="G7107" t="str">
            <v xml:space="preserve">  Pr. Unit.  </v>
          </cell>
          <cell r="H7107" t="str">
            <v xml:space="preserve">  Custo  </v>
          </cell>
        </row>
        <row r="7108">
          <cell r="D7108">
            <v>0</v>
          </cell>
          <cell r="E7108">
            <v>0</v>
          </cell>
          <cell r="F7108">
            <v>0</v>
          </cell>
          <cell r="G7108">
            <v>0</v>
          </cell>
          <cell r="H7108">
            <v>0</v>
          </cell>
        </row>
        <row r="7109">
          <cell r="D7109">
            <v>0</v>
          </cell>
          <cell r="E7109">
            <v>0</v>
          </cell>
          <cell r="F7109">
            <v>0</v>
          </cell>
          <cell r="G7109">
            <v>0</v>
          </cell>
          <cell r="H7109">
            <v>0</v>
          </cell>
        </row>
        <row r="7110">
          <cell r="D7110">
            <v>0</v>
          </cell>
          <cell r="E7110">
            <v>0</v>
          </cell>
          <cell r="F7110">
            <v>0</v>
          </cell>
          <cell r="G7110">
            <v>0</v>
          </cell>
          <cell r="H7110">
            <v>0</v>
          </cell>
        </row>
        <row r="7111">
          <cell r="D7111">
            <v>0</v>
          </cell>
          <cell r="E7111">
            <v>0</v>
          </cell>
          <cell r="F7111">
            <v>0</v>
          </cell>
          <cell r="G7111">
            <v>0</v>
          </cell>
          <cell r="H7111">
            <v>0</v>
          </cell>
        </row>
        <row r="7112">
          <cell r="D7112">
            <v>0</v>
          </cell>
          <cell r="E7112">
            <v>0</v>
          </cell>
          <cell r="F7112">
            <v>0</v>
          </cell>
          <cell r="G7112">
            <v>0</v>
          </cell>
          <cell r="H7112">
            <v>0</v>
          </cell>
        </row>
        <row r="7113">
          <cell r="D7113" t="str">
            <v xml:space="preserve"> Sub-Total  </v>
          </cell>
          <cell r="H7113">
            <v>0</v>
          </cell>
        </row>
        <row r="7114">
          <cell r="D7114" t="str">
            <v xml:space="preserve"> Leis Sociais  </v>
          </cell>
          <cell r="E7114">
            <v>0</v>
          </cell>
          <cell r="F7114" t="str">
            <v xml:space="preserve">   </v>
          </cell>
          <cell r="G7114" t="str">
            <v xml:space="preserve">   </v>
          </cell>
          <cell r="H7114">
            <v>0</v>
          </cell>
        </row>
        <row r="7115">
          <cell r="A7115">
            <v>255</v>
          </cell>
          <cell r="D7115" t="str">
            <v xml:space="preserve"> Total MDO  </v>
          </cell>
          <cell r="H7115">
            <v>0</v>
          </cell>
        </row>
        <row r="7116">
          <cell r="D7116" t="str">
            <v xml:space="preserve">   </v>
          </cell>
          <cell r="E7116" t="str">
            <v xml:space="preserve">   </v>
          </cell>
          <cell r="F7116" t="str">
            <v xml:space="preserve">   </v>
          </cell>
          <cell r="G7116" t="str">
            <v xml:space="preserve">   </v>
          </cell>
          <cell r="H7116" t="str">
            <v xml:space="preserve">   </v>
          </cell>
        </row>
        <row r="7117">
          <cell r="D7117" t="str">
            <v xml:space="preserve"> BDI  </v>
          </cell>
          <cell r="E7117">
            <v>0.27179999999999999</v>
          </cell>
          <cell r="F7117" t="str">
            <v xml:space="preserve">   </v>
          </cell>
          <cell r="G7117" t="str">
            <v xml:space="preserve">   </v>
          </cell>
          <cell r="H7117">
            <v>0</v>
          </cell>
        </row>
        <row r="7118">
          <cell r="D7118" t="str">
            <v xml:space="preserve"> Total  </v>
          </cell>
          <cell r="H7118">
            <v>0</v>
          </cell>
        </row>
        <row r="7119">
          <cell r="I7119" t="str">
            <v>XX</v>
          </cell>
        </row>
        <row r="7120">
          <cell r="D7120" t="str">
            <v xml:space="preserve"> Obra:  </v>
          </cell>
          <cell r="E7120" t="str">
            <v>Construção de Centro Educacional</v>
          </cell>
        </row>
        <row r="7121">
          <cell r="D7121" t="str">
            <v xml:space="preserve"> Local:  </v>
          </cell>
          <cell r="E7121" t="str">
            <v>Município de Assis</v>
          </cell>
          <cell r="F7121" t="str">
            <v xml:space="preserve">   </v>
          </cell>
          <cell r="G7121" t="str">
            <v xml:space="preserve">   </v>
          </cell>
        </row>
        <row r="7122">
          <cell r="D7122" t="str">
            <v xml:space="preserve"> Concorrência :  </v>
          </cell>
          <cell r="E7122" t="str">
            <v xml:space="preserve"> N.º 011/2009</v>
          </cell>
          <cell r="F7122" t="str">
            <v xml:space="preserve">   </v>
          </cell>
          <cell r="G7122" t="str">
            <v xml:space="preserve">   </v>
          </cell>
        </row>
        <row r="7123">
          <cell r="D7123" t="str">
            <v xml:space="preserve"> Composições Unitárias  </v>
          </cell>
        </row>
        <row r="7124">
          <cell r="C7124">
            <v>256</v>
          </cell>
          <cell r="D7124" t="str">
            <v>Fornecimento e colocação de válvula de descarga especial para bacia sanitária, corpo em bronze, registro acoplado, canopla metálica cromada com acionamento por alavanca, para PNE, Ø 40mm x 1.1/2",acionamento normal</v>
          </cell>
          <cell r="E7124" t="str">
            <v xml:space="preserve">   </v>
          </cell>
          <cell r="F7124" t="str">
            <v xml:space="preserve">   </v>
          </cell>
        </row>
        <row r="7125">
          <cell r="D7125" t="str">
            <v xml:space="preserve">   </v>
          </cell>
          <cell r="E7125" t="str">
            <v xml:space="preserve">  Unid.  </v>
          </cell>
          <cell r="F7125" t="str">
            <v xml:space="preserve"> MAT.  </v>
          </cell>
          <cell r="G7125" t="str">
            <v xml:space="preserve">  MDO  </v>
          </cell>
          <cell r="H7125" t="str">
            <v xml:space="preserve">  TOTAL  </v>
          </cell>
        </row>
        <row r="7126">
          <cell r="D7126" t="str">
            <v xml:space="preserve">   </v>
          </cell>
          <cell r="E7126" t="str">
            <v>pç</v>
          </cell>
          <cell r="F7126">
            <v>0</v>
          </cell>
          <cell r="G7126">
            <v>0</v>
          </cell>
          <cell r="H7126">
            <v>0</v>
          </cell>
        </row>
        <row r="7127">
          <cell r="D7127" t="str">
            <v xml:space="preserve">   </v>
          </cell>
          <cell r="E7127" t="str">
            <v xml:space="preserve">   </v>
          </cell>
          <cell r="F7127" t="str">
            <v xml:space="preserve">   </v>
          </cell>
          <cell r="G7127" t="str">
            <v xml:space="preserve">   </v>
          </cell>
          <cell r="H7127" t="str">
            <v xml:space="preserve">   </v>
          </cell>
        </row>
        <row r="7128">
          <cell r="D7128" t="str">
            <v xml:space="preserve"> Material  </v>
          </cell>
          <cell r="E7128" t="str">
            <v xml:space="preserve">  Consumo  </v>
          </cell>
          <cell r="F7128" t="str">
            <v xml:space="preserve"> Unid.  </v>
          </cell>
          <cell r="G7128" t="str">
            <v xml:space="preserve">  Pr. Unit.  </v>
          </cell>
          <cell r="H7128" t="str">
            <v xml:space="preserve">  Custo  </v>
          </cell>
        </row>
        <row r="7129">
          <cell r="D7129">
            <v>0</v>
          </cell>
          <cell r="E7129">
            <v>0</v>
          </cell>
          <cell r="F7129">
            <v>0</v>
          </cell>
          <cell r="G7129">
            <v>0</v>
          </cell>
          <cell r="H7129">
            <v>0</v>
          </cell>
        </row>
        <row r="7130">
          <cell r="D7130">
            <v>0</v>
          </cell>
          <cell r="E7130">
            <v>0</v>
          </cell>
          <cell r="F7130">
            <v>0</v>
          </cell>
          <cell r="G7130">
            <v>0</v>
          </cell>
          <cell r="H7130">
            <v>0</v>
          </cell>
        </row>
        <row r="7131">
          <cell r="D7131">
            <v>0</v>
          </cell>
          <cell r="E7131">
            <v>0</v>
          </cell>
          <cell r="F7131">
            <v>0</v>
          </cell>
          <cell r="G7131">
            <v>0</v>
          </cell>
          <cell r="H7131">
            <v>0</v>
          </cell>
        </row>
        <row r="7132">
          <cell r="D7132">
            <v>0</v>
          </cell>
          <cell r="E7132">
            <v>0</v>
          </cell>
          <cell r="F7132">
            <v>0</v>
          </cell>
          <cell r="G7132">
            <v>0</v>
          </cell>
          <cell r="H7132">
            <v>0</v>
          </cell>
        </row>
        <row r="7133">
          <cell r="D7133">
            <v>0</v>
          </cell>
          <cell r="E7133">
            <v>0</v>
          </cell>
          <cell r="F7133">
            <v>0</v>
          </cell>
          <cell r="G7133">
            <v>0</v>
          </cell>
          <cell r="H7133">
            <v>0</v>
          </cell>
        </row>
        <row r="7134">
          <cell r="D7134">
            <v>0</v>
          </cell>
          <cell r="E7134">
            <v>0</v>
          </cell>
          <cell r="F7134">
            <v>0</v>
          </cell>
          <cell r="G7134">
            <v>0</v>
          </cell>
          <cell r="H7134">
            <v>0</v>
          </cell>
        </row>
        <row r="7135">
          <cell r="D7135">
            <v>0</v>
          </cell>
          <cell r="E7135">
            <v>0</v>
          </cell>
          <cell r="F7135">
            <v>0</v>
          </cell>
          <cell r="G7135">
            <v>0</v>
          </cell>
          <cell r="H7135">
            <v>0</v>
          </cell>
        </row>
        <row r="7136">
          <cell r="B7136">
            <v>256</v>
          </cell>
          <cell r="D7136" t="str">
            <v xml:space="preserve"> Total Material  </v>
          </cell>
          <cell r="H7136">
            <v>0</v>
          </cell>
        </row>
        <row r="7137">
          <cell r="D7137" t="str">
            <v xml:space="preserve">   </v>
          </cell>
          <cell r="E7137" t="str">
            <v xml:space="preserve">   </v>
          </cell>
          <cell r="F7137" t="str">
            <v xml:space="preserve">   </v>
          </cell>
          <cell r="G7137" t="str">
            <v xml:space="preserve">   </v>
          </cell>
          <cell r="H7137" t="str">
            <v xml:space="preserve">   </v>
          </cell>
        </row>
        <row r="7138">
          <cell r="D7138" t="str">
            <v xml:space="preserve"> Mão de Obra  </v>
          </cell>
          <cell r="E7138" t="str">
            <v xml:space="preserve">  Consumo  </v>
          </cell>
          <cell r="F7138" t="str">
            <v xml:space="preserve"> Unid.  </v>
          </cell>
          <cell r="G7138" t="str">
            <v xml:space="preserve">  Pr. Unit.  </v>
          </cell>
          <cell r="H7138" t="str">
            <v xml:space="preserve">  Custo  </v>
          </cell>
        </row>
        <row r="7139">
          <cell r="D7139">
            <v>0</v>
          </cell>
          <cell r="E7139">
            <v>0</v>
          </cell>
          <cell r="F7139">
            <v>0</v>
          </cell>
          <cell r="G7139">
            <v>0</v>
          </cell>
          <cell r="H7139">
            <v>0</v>
          </cell>
        </row>
        <row r="7140">
          <cell r="D7140">
            <v>0</v>
          </cell>
          <cell r="E7140">
            <v>0</v>
          </cell>
          <cell r="F7140">
            <v>0</v>
          </cell>
          <cell r="G7140">
            <v>0</v>
          </cell>
          <cell r="H7140">
            <v>0</v>
          </cell>
        </row>
        <row r="7141">
          <cell r="D7141">
            <v>0</v>
          </cell>
          <cell r="E7141">
            <v>0</v>
          </cell>
          <cell r="F7141">
            <v>0</v>
          </cell>
          <cell r="G7141">
            <v>0</v>
          </cell>
          <cell r="H7141">
            <v>0</v>
          </cell>
        </row>
        <row r="7142">
          <cell r="D7142">
            <v>0</v>
          </cell>
          <cell r="E7142">
            <v>0</v>
          </cell>
          <cell r="F7142">
            <v>0</v>
          </cell>
          <cell r="G7142">
            <v>0</v>
          </cell>
          <cell r="H7142">
            <v>0</v>
          </cell>
        </row>
        <row r="7143">
          <cell r="D7143">
            <v>0</v>
          </cell>
          <cell r="E7143">
            <v>0</v>
          </cell>
          <cell r="F7143">
            <v>0</v>
          </cell>
          <cell r="G7143">
            <v>0</v>
          </cell>
          <cell r="H7143">
            <v>0</v>
          </cell>
        </row>
        <row r="7144">
          <cell r="D7144" t="str">
            <v xml:space="preserve"> Sub-Total  </v>
          </cell>
          <cell r="H7144">
            <v>0</v>
          </cell>
        </row>
        <row r="7145">
          <cell r="D7145" t="str">
            <v xml:space="preserve"> Leis Sociais  </v>
          </cell>
          <cell r="E7145">
            <v>0</v>
          </cell>
          <cell r="F7145" t="str">
            <v xml:space="preserve">   </v>
          </cell>
          <cell r="G7145" t="str">
            <v xml:space="preserve">   </v>
          </cell>
          <cell r="H7145">
            <v>0</v>
          </cell>
        </row>
        <row r="7146">
          <cell r="A7146">
            <v>256</v>
          </cell>
          <cell r="D7146" t="str">
            <v xml:space="preserve"> Total MDO  </v>
          </cell>
          <cell r="H7146">
            <v>0</v>
          </cell>
        </row>
        <row r="7147">
          <cell r="D7147" t="str">
            <v xml:space="preserve">   </v>
          </cell>
          <cell r="E7147" t="str">
            <v xml:space="preserve">   </v>
          </cell>
          <cell r="F7147" t="str">
            <v xml:space="preserve">   </v>
          </cell>
          <cell r="G7147" t="str">
            <v xml:space="preserve">   </v>
          </cell>
          <cell r="H7147" t="str">
            <v xml:space="preserve">   </v>
          </cell>
        </row>
        <row r="7148">
          <cell r="D7148" t="str">
            <v xml:space="preserve"> BDI  </v>
          </cell>
          <cell r="E7148">
            <v>0.27179999999999999</v>
          </cell>
          <cell r="F7148" t="str">
            <v xml:space="preserve">   </v>
          </cell>
          <cell r="G7148" t="str">
            <v xml:space="preserve">   </v>
          </cell>
          <cell r="H7148">
            <v>0</v>
          </cell>
        </row>
        <row r="7149">
          <cell r="D7149" t="str">
            <v xml:space="preserve"> Total  </v>
          </cell>
          <cell r="H7149">
            <v>0</v>
          </cell>
        </row>
        <row r="7150">
          <cell r="I7150" t="str">
            <v>XX</v>
          </cell>
        </row>
        <row r="7151">
          <cell r="D7151" t="str">
            <v xml:space="preserve"> Obra:  </v>
          </cell>
          <cell r="E7151" t="str">
            <v>Construção de Centro Educacional</v>
          </cell>
        </row>
        <row r="7152">
          <cell r="D7152" t="str">
            <v xml:space="preserve"> Local:  </v>
          </cell>
          <cell r="E7152" t="str">
            <v>Município de Assis</v>
          </cell>
          <cell r="F7152" t="str">
            <v xml:space="preserve">   </v>
          </cell>
          <cell r="G7152" t="str">
            <v xml:space="preserve">   </v>
          </cell>
        </row>
        <row r="7153">
          <cell r="D7153" t="str">
            <v xml:space="preserve"> Concorrência :  </v>
          </cell>
          <cell r="E7153" t="str">
            <v xml:space="preserve"> N.º 011/2009</v>
          </cell>
          <cell r="F7153" t="str">
            <v xml:space="preserve">   </v>
          </cell>
          <cell r="G7153" t="str">
            <v xml:space="preserve">   </v>
          </cell>
        </row>
        <row r="7154">
          <cell r="D7154" t="str">
            <v xml:space="preserve"> Composições Unitárias  </v>
          </cell>
        </row>
        <row r="7155">
          <cell r="C7155">
            <v>257</v>
          </cell>
          <cell r="D7155" t="str">
            <v>Fornecimento e colocação de válvula de descarga para bacia sanitária, corpo em bronze ,registro acoplado, duplo fluxo ,canopla cromada, 1.1/2",acionamento normal</v>
          </cell>
          <cell r="E7155" t="str">
            <v xml:space="preserve">   </v>
          </cell>
          <cell r="F7155" t="str">
            <v xml:space="preserve">   </v>
          </cell>
        </row>
        <row r="7156">
          <cell r="D7156" t="str">
            <v xml:space="preserve">   </v>
          </cell>
          <cell r="E7156" t="str">
            <v xml:space="preserve">  Unid.  </v>
          </cell>
          <cell r="F7156" t="str">
            <v xml:space="preserve"> MAT.  </v>
          </cell>
          <cell r="G7156" t="str">
            <v xml:space="preserve">  MDO  </v>
          </cell>
          <cell r="H7156" t="str">
            <v xml:space="preserve">  TOTAL  </v>
          </cell>
        </row>
        <row r="7157">
          <cell r="D7157" t="str">
            <v xml:space="preserve">   </v>
          </cell>
          <cell r="E7157" t="str">
            <v>pç</v>
          </cell>
          <cell r="F7157">
            <v>0</v>
          </cell>
          <cell r="G7157">
            <v>0</v>
          </cell>
          <cell r="H7157">
            <v>0</v>
          </cell>
        </row>
        <row r="7158">
          <cell r="D7158" t="str">
            <v xml:space="preserve">   </v>
          </cell>
          <cell r="E7158" t="str">
            <v xml:space="preserve">   </v>
          </cell>
          <cell r="F7158" t="str">
            <v xml:space="preserve">   </v>
          </cell>
          <cell r="G7158" t="str">
            <v xml:space="preserve">   </v>
          </cell>
          <cell r="H7158" t="str">
            <v xml:space="preserve">   </v>
          </cell>
        </row>
        <row r="7159">
          <cell r="D7159" t="str">
            <v xml:space="preserve"> Material  </v>
          </cell>
          <cell r="E7159" t="str">
            <v xml:space="preserve">  Consumo  </v>
          </cell>
          <cell r="F7159" t="str">
            <v xml:space="preserve"> Unid.  </v>
          </cell>
          <cell r="G7159" t="str">
            <v xml:space="preserve">  Pr. Unit.  </v>
          </cell>
          <cell r="H7159" t="str">
            <v xml:space="preserve">  Custo  </v>
          </cell>
        </row>
        <row r="7160">
          <cell r="D7160">
            <v>0</v>
          </cell>
          <cell r="E7160">
            <v>0</v>
          </cell>
          <cell r="F7160">
            <v>0</v>
          </cell>
          <cell r="G7160">
            <v>0</v>
          </cell>
          <cell r="H7160">
            <v>0</v>
          </cell>
        </row>
        <row r="7161">
          <cell r="D7161">
            <v>0</v>
          </cell>
          <cell r="E7161">
            <v>0</v>
          </cell>
          <cell r="F7161">
            <v>0</v>
          </cell>
          <cell r="G7161">
            <v>0</v>
          </cell>
          <cell r="H7161">
            <v>0</v>
          </cell>
        </row>
        <row r="7162">
          <cell r="D7162">
            <v>0</v>
          </cell>
          <cell r="E7162">
            <v>0</v>
          </cell>
          <cell r="F7162">
            <v>0</v>
          </cell>
          <cell r="G7162">
            <v>0</v>
          </cell>
          <cell r="H7162">
            <v>0</v>
          </cell>
        </row>
        <row r="7163">
          <cell r="D7163">
            <v>0</v>
          </cell>
          <cell r="E7163">
            <v>0</v>
          </cell>
          <cell r="F7163">
            <v>0</v>
          </cell>
          <cell r="G7163">
            <v>0</v>
          </cell>
          <cell r="H7163">
            <v>0</v>
          </cell>
        </row>
        <row r="7164">
          <cell r="D7164">
            <v>0</v>
          </cell>
          <cell r="E7164">
            <v>0</v>
          </cell>
          <cell r="F7164">
            <v>0</v>
          </cell>
          <cell r="G7164">
            <v>0</v>
          </cell>
          <cell r="H7164">
            <v>0</v>
          </cell>
        </row>
        <row r="7165">
          <cell r="D7165">
            <v>0</v>
          </cell>
          <cell r="E7165">
            <v>0</v>
          </cell>
          <cell r="F7165">
            <v>0</v>
          </cell>
          <cell r="G7165">
            <v>0</v>
          </cell>
          <cell r="H7165">
            <v>0</v>
          </cell>
        </row>
        <row r="7166">
          <cell r="D7166">
            <v>0</v>
          </cell>
          <cell r="E7166">
            <v>0</v>
          </cell>
          <cell r="F7166">
            <v>0</v>
          </cell>
          <cell r="G7166">
            <v>0</v>
          </cell>
          <cell r="H7166">
            <v>0</v>
          </cell>
        </row>
        <row r="7167">
          <cell r="B7167">
            <v>257</v>
          </cell>
          <cell r="D7167" t="str">
            <v xml:space="preserve"> Total Material  </v>
          </cell>
          <cell r="H7167">
            <v>0</v>
          </cell>
        </row>
        <row r="7168">
          <cell r="D7168" t="str">
            <v xml:space="preserve">   </v>
          </cell>
          <cell r="E7168" t="str">
            <v xml:space="preserve">   </v>
          </cell>
          <cell r="F7168" t="str">
            <v xml:space="preserve">   </v>
          </cell>
          <cell r="G7168" t="str">
            <v xml:space="preserve">   </v>
          </cell>
          <cell r="H7168" t="str">
            <v xml:space="preserve">   </v>
          </cell>
        </row>
        <row r="7169">
          <cell r="D7169" t="str">
            <v xml:space="preserve"> Mão de Obra  </v>
          </cell>
          <cell r="E7169" t="str">
            <v xml:space="preserve">  Consumo  </v>
          </cell>
          <cell r="F7169" t="str">
            <v xml:space="preserve"> Unid.  </v>
          </cell>
          <cell r="G7169" t="str">
            <v xml:space="preserve">  Pr. Unit.  </v>
          </cell>
          <cell r="H7169" t="str">
            <v xml:space="preserve">  Custo  </v>
          </cell>
        </row>
        <row r="7170">
          <cell r="D7170">
            <v>0</v>
          </cell>
          <cell r="E7170">
            <v>0</v>
          </cell>
          <cell r="F7170">
            <v>0</v>
          </cell>
          <cell r="G7170">
            <v>0</v>
          </cell>
          <cell r="H7170">
            <v>0</v>
          </cell>
        </row>
        <row r="7171">
          <cell r="D7171">
            <v>0</v>
          </cell>
          <cell r="E7171">
            <v>0</v>
          </cell>
          <cell r="F7171">
            <v>0</v>
          </cell>
          <cell r="G7171">
            <v>0</v>
          </cell>
          <cell r="H7171">
            <v>0</v>
          </cell>
        </row>
        <row r="7172">
          <cell r="D7172">
            <v>0</v>
          </cell>
          <cell r="E7172">
            <v>0</v>
          </cell>
          <cell r="F7172">
            <v>0</v>
          </cell>
          <cell r="G7172">
            <v>0</v>
          </cell>
          <cell r="H7172">
            <v>0</v>
          </cell>
        </row>
        <row r="7173">
          <cell r="D7173">
            <v>0</v>
          </cell>
          <cell r="E7173">
            <v>0</v>
          </cell>
          <cell r="F7173">
            <v>0</v>
          </cell>
          <cell r="G7173">
            <v>0</v>
          </cell>
          <cell r="H7173">
            <v>0</v>
          </cell>
        </row>
        <row r="7174">
          <cell r="D7174">
            <v>0</v>
          </cell>
          <cell r="E7174">
            <v>0</v>
          </cell>
          <cell r="F7174">
            <v>0</v>
          </cell>
          <cell r="G7174">
            <v>0</v>
          </cell>
          <cell r="H7174">
            <v>0</v>
          </cell>
        </row>
        <row r="7175">
          <cell r="D7175" t="str">
            <v xml:space="preserve"> Sub-Total  </v>
          </cell>
          <cell r="H7175">
            <v>0</v>
          </cell>
        </row>
        <row r="7176">
          <cell r="D7176" t="str">
            <v xml:space="preserve"> Leis Sociais  </v>
          </cell>
          <cell r="E7176">
            <v>0</v>
          </cell>
          <cell r="F7176" t="str">
            <v xml:space="preserve">   </v>
          </cell>
          <cell r="G7176" t="str">
            <v xml:space="preserve">   </v>
          </cell>
          <cell r="H7176">
            <v>0</v>
          </cell>
        </row>
        <row r="7177">
          <cell r="A7177">
            <v>257</v>
          </cell>
          <cell r="D7177" t="str">
            <v xml:space="preserve"> Total MDO  </v>
          </cell>
          <cell r="H7177">
            <v>0</v>
          </cell>
        </row>
        <row r="7178">
          <cell r="D7178" t="str">
            <v xml:space="preserve">   </v>
          </cell>
          <cell r="E7178" t="str">
            <v xml:space="preserve">   </v>
          </cell>
          <cell r="F7178" t="str">
            <v xml:space="preserve">   </v>
          </cell>
          <cell r="G7178" t="str">
            <v xml:space="preserve">   </v>
          </cell>
          <cell r="H7178" t="str">
            <v xml:space="preserve">   </v>
          </cell>
        </row>
        <row r="7179">
          <cell r="D7179" t="str">
            <v xml:space="preserve"> BDI  </v>
          </cell>
          <cell r="E7179">
            <v>0.27179999999999999</v>
          </cell>
          <cell r="F7179" t="str">
            <v xml:space="preserve">   </v>
          </cell>
          <cell r="G7179" t="str">
            <v xml:space="preserve">   </v>
          </cell>
          <cell r="H7179">
            <v>0</v>
          </cell>
        </row>
        <row r="7180">
          <cell r="D7180" t="str">
            <v xml:space="preserve"> Total  </v>
          </cell>
          <cell r="H7180">
            <v>0</v>
          </cell>
        </row>
        <row r="7181">
          <cell r="I7181" t="str">
            <v>XX</v>
          </cell>
        </row>
        <row r="7182">
          <cell r="D7182" t="str">
            <v xml:space="preserve"> Obra:  </v>
          </cell>
          <cell r="E7182" t="str">
            <v>Construção de Centro Educacional</v>
          </cell>
        </row>
        <row r="7183">
          <cell r="D7183" t="str">
            <v xml:space="preserve"> Local:  </v>
          </cell>
          <cell r="E7183" t="str">
            <v>Município de Assis</v>
          </cell>
          <cell r="F7183" t="str">
            <v xml:space="preserve">   </v>
          </cell>
          <cell r="G7183" t="str">
            <v xml:space="preserve">   </v>
          </cell>
        </row>
        <row r="7184">
          <cell r="D7184" t="str">
            <v xml:space="preserve"> Concorrência :  </v>
          </cell>
          <cell r="E7184" t="str">
            <v xml:space="preserve"> N.º 011/2009</v>
          </cell>
          <cell r="F7184" t="str">
            <v xml:space="preserve">   </v>
          </cell>
          <cell r="G7184" t="str">
            <v xml:space="preserve">   </v>
          </cell>
        </row>
        <row r="7185">
          <cell r="D7185" t="str">
            <v xml:space="preserve"> Composições Unitárias  </v>
          </cell>
        </row>
        <row r="7186">
          <cell r="C7186">
            <v>258</v>
          </cell>
          <cell r="D7186" t="str">
            <v>Fornecimento e colocação de válvula de descarga para bacia sanitária, corpo em bronze, registro acoplado, duplo fluxo, canopla cromada, Ø 40mm x 1.1/2", acionamento normal</v>
          </cell>
          <cell r="E7186" t="str">
            <v xml:space="preserve">   </v>
          </cell>
          <cell r="F7186" t="str">
            <v xml:space="preserve">   </v>
          </cell>
        </row>
        <row r="7187">
          <cell r="D7187" t="str">
            <v xml:space="preserve">   </v>
          </cell>
          <cell r="E7187" t="str">
            <v xml:space="preserve">  Unid.  </v>
          </cell>
          <cell r="F7187" t="str">
            <v xml:space="preserve"> MAT.  </v>
          </cell>
          <cell r="G7187" t="str">
            <v xml:space="preserve">  MDO  </v>
          </cell>
          <cell r="H7187" t="str">
            <v xml:space="preserve">  TOTAL  </v>
          </cell>
        </row>
        <row r="7188">
          <cell r="D7188" t="str">
            <v xml:space="preserve">   </v>
          </cell>
          <cell r="E7188" t="str">
            <v>pç</v>
          </cell>
          <cell r="F7188">
            <v>0</v>
          </cell>
          <cell r="G7188">
            <v>0</v>
          </cell>
          <cell r="H7188">
            <v>0</v>
          </cell>
        </row>
        <row r="7189">
          <cell r="D7189" t="str">
            <v xml:space="preserve">   </v>
          </cell>
          <cell r="E7189" t="str">
            <v xml:space="preserve">   </v>
          </cell>
          <cell r="F7189" t="str">
            <v xml:space="preserve">   </v>
          </cell>
          <cell r="G7189" t="str">
            <v xml:space="preserve">   </v>
          </cell>
          <cell r="H7189" t="str">
            <v xml:space="preserve">   </v>
          </cell>
        </row>
        <row r="7190">
          <cell r="D7190" t="str">
            <v xml:space="preserve"> Material  </v>
          </cell>
          <cell r="E7190" t="str">
            <v xml:space="preserve">  Consumo  </v>
          </cell>
          <cell r="F7190" t="str">
            <v xml:space="preserve"> Unid.  </v>
          </cell>
          <cell r="G7190" t="str">
            <v xml:space="preserve">  Pr. Unit.  </v>
          </cell>
          <cell r="H7190" t="str">
            <v xml:space="preserve">  Custo  </v>
          </cell>
        </row>
        <row r="7191">
          <cell r="D7191">
            <v>0</v>
          </cell>
          <cell r="E7191">
            <v>0</v>
          </cell>
          <cell r="F7191">
            <v>0</v>
          </cell>
          <cell r="G7191">
            <v>0</v>
          </cell>
          <cell r="H7191">
            <v>0</v>
          </cell>
        </row>
        <row r="7192">
          <cell r="D7192">
            <v>0</v>
          </cell>
          <cell r="E7192">
            <v>0</v>
          </cell>
          <cell r="F7192">
            <v>0</v>
          </cell>
          <cell r="G7192">
            <v>0</v>
          </cell>
          <cell r="H7192">
            <v>0</v>
          </cell>
        </row>
        <row r="7193">
          <cell r="D7193">
            <v>0</v>
          </cell>
          <cell r="E7193">
            <v>0</v>
          </cell>
          <cell r="F7193">
            <v>0</v>
          </cell>
          <cell r="G7193">
            <v>0</v>
          </cell>
          <cell r="H7193">
            <v>0</v>
          </cell>
        </row>
        <row r="7194">
          <cell r="D7194">
            <v>0</v>
          </cell>
          <cell r="E7194">
            <v>0</v>
          </cell>
          <cell r="F7194">
            <v>0</v>
          </cell>
          <cell r="G7194">
            <v>0</v>
          </cell>
          <cell r="H7194">
            <v>0</v>
          </cell>
        </row>
        <row r="7195">
          <cell r="D7195">
            <v>0</v>
          </cell>
          <cell r="E7195">
            <v>0</v>
          </cell>
          <cell r="F7195">
            <v>0</v>
          </cell>
          <cell r="G7195">
            <v>0</v>
          </cell>
          <cell r="H7195">
            <v>0</v>
          </cell>
        </row>
        <row r="7196">
          <cell r="D7196">
            <v>0</v>
          </cell>
          <cell r="E7196">
            <v>0</v>
          </cell>
          <cell r="F7196">
            <v>0</v>
          </cell>
          <cell r="G7196">
            <v>0</v>
          </cell>
          <cell r="H7196">
            <v>0</v>
          </cell>
        </row>
        <row r="7197">
          <cell r="D7197">
            <v>0</v>
          </cell>
          <cell r="E7197">
            <v>0</v>
          </cell>
          <cell r="F7197">
            <v>0</v>
          </cell>
          <cell r="G7197">
            <v>0</v>
          </cell>
          <cell r="H7197">
            <v>0</v>
          </cell>
        </row>
        <row r="7198">
          <cell r="B7198">
            <v>258</v>
          </cell>
          <cell r="D7198" t="str">
            <v xml:space="preserve"> Total Material  </v>
          </cell>
          <cell r="H7198">
            <v>0</v>
          </cell>
        </row>
        <row r="7199">
          <cell r="D7199" t="str">
            <v xml:space="preserve">   </v>
          </cell>
          <cell r="E7199" t="str">
            <v xml:space="preserve">   </v>
          </cell>
          <cell r="F7199" t="str">
            <v xml:space="preserve">   </v>
          </cell>
          <cell r="G7199" t="str">
            <v xml:space="preserve">   </v>
          </cell>
          <cell r="H7199" t="str">
            <v xml:space="preserve">   </v>
          </cell>
        </row>
        <row r="7200">
          <cell r="D7200" t="str">
            <v xml:space="preserve"> Mão de Obra  </v>
          </cell>
          <cell r="E7200" t="str">
            <v xml:space="preserve">  Consumo  </v>
          </cell>
          <cell r="F7200" t="str">
            <v xml:space="preserve"> Unid.  </v>
          </cell>
          <cell r="G7200" t="str">
            <v xml:space="preserve">  Pr. Unit.  </v>
          </cell>
          <cell r="H7200" t="str">
            <v xml:space="preserve">  Custo  </v>
          </cell>
        </row>
        <row r="7201">
          <cell r="D7201">
            <v>0</v>
          </cell>
          <cell r="E7201">
            <v>0</v>
          </cell>
          <cell r="F7201">
            <v>0</v>
          </cell>
          <cell r="G7201">
            <v>0</v>
          </cell>
          <cell r="H7201">
            <v>0</v>
          </cell>
        </row>
        <row r="7202">
          <cell r="D7202">
            <v>0</v>
          </cell>
          <cell r="E7202">
            <v>0</v>
          </cell>
          <cell r="F7202">
            <v>0</v>
          </cell>
          <cell r="G7202">
            <v>0</v>
          </cell>
          <cell r="H7202">
            <v>0</v>
          </cell>
        </row>
        <row r="7203">
          <cell r="D7203">
            <v>0</v>
          </cell>
          <cell r="E7203">
            <v>0</v>
          </cell>
          <cell r="F7203">
            <v>0</v>
          </cell>
          <cell r="G7203">
            <v>0</v>
          </cell>
          <cell r="H7203">
            <v>0</v>
          </cell>
        </row>
        <row r="7204">
          <cell r="D7204">
            <v>0</v>
          </cell>
          <cell r="E7204">
            <v>0</v>
          </cell>
          <cell r="F7204">
            <v>0</v>
          </cell>
          <cell r="G7204">
            <v>0</v>
          </cell>
          <cell r="H7204">
            <v>0</v>
          </cell>
        </row>
        <row r="7205">
          <cell r="D7205">
            <v>0</v>
          </cell>
          <cell r="E7205">
            <v>0</v>
          </cell>
          <cell r="F7205">
            <v>0</v>
          </cell>
          <cell r="G7205">
            <v>0</v>
          </cell>
          <cell r="H7205">
            <v>0</v>
          </cell>
        </row>
        <row r="7206">
          <cell r="D7206" t="str">
            <v xml:space="preserve"> Sub-Total  </v>
          </cell>
          <cell r="H7206">
            <v>0</v>
          </cell>
        </row>
        <row r="7207">
          <cell r="D7207" t="str">
            <v xml:space="preserve"> Leis Sociais  </v>
          </cell>
          <cell r="E7207">
            <v>0</v>
          </cell>
          <cell r="F7207" t="str">
            <v xml:space="preserve">   </v>
          </cell>
          <cell r="G7207" t="str">
            <v xml:space="preserve">   </v>
          </cell>
          <cell r="H7207">
            <v>0</v>
          </cell>
        </row>
        <row r="7208">
          <cell r="A7208">
            <v>258</v>
          </cell>
          <cell r="D7208" t="str">
            <v xml:space="preserve"> Total MDO  </v>
          </cell>
          <cell r="H7208">
            <v>0</v>
          </cell>
        </row>
        <row r="7209">
          <cell r="D7209" t="str">
            <v xml:space="preserve">   </v>
          </cell>
          <cell r="E7209" t="str">
            <v xml:space="preserve">   </v>
          </cell>
          <cell r="F7209" t="str">
            <v xml:space="preserve">   </v>
          </cell>
          <cell r="G7209" t="str">
            <v xml:space="preserve">   </v>
          </cell>
          <cell r="H7209" t="str">
            <v xml:space="preserve">   </v>
          </cell>
        </row>
        <row r="7210">
          <cell r="D7210" t="str">
            <v xml:space="preserve"> BDI  </v>
          </cell>
          <cell r="E7210">
            <v>0.27179999999999999</v>
          </cell>
          <cell r="F7210" t="str">
            <v xml:space="preserve">   </v>
          </cell>
          <cell r="G7210" t="str">
            <v xml:space="preserve">   </v>
          </cell>
          <cell r="H7210">
            <v>0</v>
          </cell>
        </row>
        <row r="7211">
          <cell r="D7211" t="str">
            <v xml:space="preserve"> Total  </v>
          </cell>
          <cell r="H7211">
            <v>0</v>
          </cell>
        </row>
        <row r="7212">
          <cell r="I7212" t="str">
            <v>XX</v>
          </cell>
        </row>
        <row r="7213">
          <cell r="D7213" t="str">
            <v xml:space="preserve"> Obra:  </v>
          </cell>
          <cell r="E7213" t="str">
            <v>Construção de Centro Educacional</v>
          </cell>
        </row>
        <row r="7214">
          <cell r="D7214" t="str">
            <v xml:space="preserve"> Local:  </v>
          </cell>
          <cell r="E7214" t="str">
            <v>Município de Assis</v>
          </cell>
          <cell r="F7214" t="str">
            <v xml:space="preserve">   </v>
          </cell>
          <cell r="G7214" t="str">
            <v xml:space="preserve">   </v>
          </cell>
        </row>
        <row r="7215">
          <cell r="D7215" t="str">
            <v xml:space="preserve"> Concorrência :  </v>
          </cell>
          <cell r="E7215" t="str">
            <v xml:space="preserve"> N.º 011/2009</v>
          </cell>
          <cell r="F7215" t="str">
            <v xml:space="preserve">   </v>
          </cell>
          <cell r="G7215" t="str">
            <v xml:space="preserve">   </v>
          </cell>
        </row>
        <row r="7216">
          <cell r="D7216" t="str">
            <v xml:space="preserve"> Composições Unitárias  </v>
          </cell>
        </row>
        <row r="7217">
          <cell r="C7217">
            <v>259</v>
          </cell>
          <cell r="D7217" t="str">
            <v>Fornecimento e colocação de válvula de descarga para mictório com sistema de controle automático e corpo em bronze cromado, Ø 20mm x 3/4"</v>
          </cell>
          <cell r="E7217" t="str">
            <v xml:space="preserve">   </v>
          </cell>
          <cell r="F7217" t="str">
            <v xml:space="preserve">   </v>
          </cell>
        </row>
        <row r="7218">
          <cell r="D7218" t="str">
            <v xml:space="preserve">   </v>
          </cell>
          <cell r="E7218" t="str">
            <v xml:space="preserve">  Unid.  </v>
          </cell>
          <cell r="F7218" t="str">
            <v xml:space="preserve"> MAT.  </v>
          </cell>
          <cell r="G7218" t="str">
            <v xml:space="preserve">  MDO  </v>
          </cell>
          <cell r="H7218" t="str">
            <v xml:space="preserve">  TOTAL  </v>
          </cell>
        </row>
        <row r="7219">
          <cell r="D7219" t="str">
            <v xml:space="preserve">   </v>
          </cell>
          <cell r="E7219" t="str">
            <v>pç</v>
          </cell>
          <cell r="F7219">
            <v>0</v>
          </cell>
          <cell r="G7219">
            <v>0</v>
          </cell>
          <cell r="H7219">
            <v>0</v>
          </cell>
        </row>
        <row r="7220">
          <cell r="D7220" t="str">
            <v xml:space="preserve">   </v>
          </cell>
          <cell r="E7220" t="str">
            <v xml:space="preserve">   </v>
          </cell>
          <cell r="F7220" t="str">
            <v xml:space="preserve">   </v>
          </cell>
          <cell r="G7220" t="str">
            <v xml:space="preserve">   </v>
          </cell>
          <cell r="H7220" t="str">
            <v xml:space="preserve">   </v>
          </cell>
        </row>
        <row r="7221">
          <cell r="D7221" t="str">
            <v xml:space="preserve"> Material  </v>
          </cell>
          <cell r="E7221" t="str">
            <v xml:space="preserve">  Consumo  </v>
          </cell>
          <cell r="F7221" t="str">
            <v xml:space="preserve"> Unid.  </v>
          </cell>
          <cell r="G7221" t="str">
            <v xml:space="preserve">  Pr. Unit.  </v>
          </cell>
          <cell r="H7221" t="str">
            <v xml:space="preserve">  Custo  </v>
          </cell>
        </row>
        <row r="7222">
          <cell r="D7222">
            <v>0</v>
          </cell>
          <cell r="E7222">
            <v>0</v>
          </cell>
          <cell r="F7222">
            <v>0</v>
          </cell>
          <cell r="G7222">
            <v>0</v>
          </cell>
          <cell r="H7222">
            <v>0</v>
          </cell>
        </row>
        <row r="7223">
          <cell r="D7223">
            <v>0</v>
          </cell>
          <cell r="E7223">
            <v>0</v>
          </cell>
          <cell r="F7223">
            <v>0</v>
          </cell>
          <cell r="G7223">
            <v>0</v>
          </cell>
          <cell r="H7223">
            <v>0</v>
          </cell>
        </row>
        <row r="7224">
          <cell r="D7224">
            <v>0</v>
          </cell>
          <cell r="E7224">
            <v>0</v>
          </cell>
          <cell r="F7224">
            <v>0</v>
          </cell>
          <cell r="G7224">
            <v>0</v>
          </cell>
          <cell r="H7224">
            <v>0</v>
          </cell>
        </row>
        <row r="7225">
          <cell r="D7225">
            <v>0</v>
          </cell>
          <cell r="E7225">
            <v>0</v>
          </cell>
          <cell r="F7225">
            <v>0</v>
          </cell>
          <cell r="G7225">
            <v>0</v>
          </cell>
          <cell r="H7225">
            <v>0</v>
          </cell>
        </row>
        <row r="7226">
          <cell r="D7226">
            <v>0</v>
          </cell>
          <cell r="E7226">
            <v>0</v>
          </cell>
          <cell r="F7226">
            <v>0</v>
          </cell>
          <cell r="G7226">
            <v>0</v>
          </cell>
          <cell r="H7226">
            <v>0</v>
          </cell>
        </row>
        <row r="7227">
          <cell r="D7227">
            <v>0</v>
          </cell>
          <cell r="E7227">
            <v>0</v>
          </cell>
          <cell r="F7227">
            <v>0</v>
          </cell>
          <cell r="G7227">
            <v>0</v>
          </cell>
          <cell r="H7227">
            <v>0</v>
          </cell>
        </row>
        <row r="7228">
          <cell r="D7228">
            <v>0</v>
          </cell>
          <cell r="E7228">
            <v>0</v>
          </cell>
          <cell r="F7228">
            <v>0</v>
          </cell>
          <cell r="G7228">
            <v>0</v>
          </cell>
          <cell r="H7228">
            <v>0</v>
          </cell>
        </row>
        <row r="7229">
          <cell r="B7229">
            <v>259</v>
          </cell>
          <cell r="D7229" t="str">
            <v xml:space="preserve"> Total Material  </v>
          </cell>
          <cell r="H7229">
            <v>0</v>
          </cell>
        </row>
        <row r="7230">
          <cell r="D7230" t="str">
            <v xml:space="preserve">   </v>
          </cell>
          <cell r="E7230" t="str">
            <v xml:space="preserve">   </v>
          </cell>
          <cell r="F7230" t="str">
            <v xml:space="preserve">   </v>
          </cell>
          <cell r="G7230" t="str">
            <v xml:space="preserve">   </v>
          </cell>
          <cell r="H7230" t="str">
            <v xml:space="preserve">   </v>
          </cell>
        </row>
        <row r="7231">
          <cell r="D7231" t="str">
            <v xml:space="preserve"> Mão de Obra  </v>
          </cell>
          <cell r="E7231" t="str">
            <v xml:space="preserve">  Consumo  </v>
          </cell>
          <cell r="F7231" t="str">
            <v xml:space="preserve"> Unid.  </v>
          </cell>
          <cell r="G7231" t="str">
            <v xml:space="preserve">  Pr. Unit.  </v>
          </cell>
          <cell r="H7231" t="str">
            <v xml:space="preserve">  Custo  </v>
          </cell>
        </row>
        <row r="7232">
          <cell r="D7232">
            <v>0</v>
          </cell>
          <cell r="E7232">
            <v>0</v>
          </cell>
          <cell r="F7232">
            <v>0</v>
          </cell>
          <cell r="G7232">
            <v>0</v>
          </cell>
          <cell r="H7232">
            <v>0</v>
          </cell>
        </row>
        <row r="7233">
          <cell r="D7233">
            <v>0</v>
          </cell>
          <cell r="E7233">
            <v>0</v>
          </cell>
          <cell r="F7233">
            <v>0</v>
          </cell>
          <cell r="G7233">
            <v>0</v>
          </cell>
          <cell r="H7233">
            <v>0</v>
          </cell>
        </row>
        <row r="7234">
          <cell r="D7234">
            <v>0</v>
          </cell>
          <cell r="E7234">
            <v>0</v>
          </cell>
          <cell r="F7234">
            <v>0</v>
          </cell>
          <cell r="G7234">
            <v>0</v>
          </cell>
          <cell r="H7234">
            <v>0</v>
          </cell>
        </row>
        <row r="7235">
          <cell r="D7235">
            <v>0</v>
          </cell>
          <cell r="E7235">
            <v>0</v>
          </cell>
          <cell r="F7235">
            <v>0</v>
          </cell>
          <cell r="G7235">
            <v>0</v>
          </cell>
          <cell r="H7235">
            <v>0</v>
          </cell>
        </row>
        <row r="7236">
          <cell r="D7236">
            <v>0</v>
          </cell>
          <cell r="E7236">
            <v>0</v>
          </cell>
          <cell r="F7236">
            <v>0</v>
          </cell>
          <cell r="G7236">
            <v>0</v>
          </cell>
          <cell r="H7236">
            <v>0</v>
          </cell>
        </row>
        <row r="7237">
          <cell r="D7237" t="str">
            <v xml:space="preserve"> Sub-Total  </v>
          </cell>
          <cell r="H7237">
            <v>0</v>
          </cell>
        </row>
        <row r="7238">
          <cell r="D7238" t="str">
            <v xml:space="preserve"> Leis Sociais  </v>
          </cell>
          <cell r="E7238">
            <v>0</v>
          </cell>
          <cell r="F7238" t="str">
            <v xml:space="preserve">   </v>
          </cell>
          <cell r="G7238" t="str">
            <v xml:space="preserve">   </v>
          </cell>
          <cell r="H7238">
            <v>0</v>
          </cell>
        </row>
        <row r="7239">
          <cell r="A7239">
            <v>259</v>
          </cell>
          <cell r="D7239" t="str">
            <v xml:space="preserve"> Total MDO  </v>
          </cell>
          <cell r="H7239">
            <v>0</v>
          </cell>
        </row>
        <row r="7240">
          <cell r="D7240" t="str">
            <v xml:space="preserve">   </v>
          </cell>
          <cell r="E7240" t="str">
            <v xml:space="preserve">   </v>
          </cell>
          <cell r="F7240" t="str">
            <v xml:space="preserve">   </v>
          </cell>
          <cell r="G7240" t="str">
            <v xml:space="preserve">   </v>
          </cell>
          <cell r="H7240" t="str">
            <v xml:space="preserve">   </v>
          </cell>
        </row>
        <row r="7241">
          <cell r="D7241" t="str">
            <v xml:space="preserve"> BDI  </v>
          </cell>
          <cell r="E7241">
            <v>0.27179999999999999</v>
          </cell>
          <cell r="F7241" t="str">
            <v xml:space="preserve">   </v>
          </cell>
          <cell r="G7241" t="str">
            <v xml:space="preserve">   </v>
          </cell>
          <cell r="H7241">
            <v>0</v>
          </cell>
        </row>
        <row r="7242">
          <cell r="D7242" t="str">
            <v xml:space="preserve"> Total  </v>
          </cell>
          <cell r="H7242">
            <v>0</v>
          </cell>
        </row>
        <row r="7243">
          <cell r="I7243" t="str">
            <v>XX</v>
          </cell>
        </row>
        <row r="7244">
          <cell r="D7244" t="str">
            <v xml:space="preserve"> Obra:  </v>
          </cell>
          <cell r="E7244" t="str">
            <v>Construção de Centro Educacional</v>
          </cell>
        </row>
        <row r="7245">
          <cell r="D7245" t="str">
            <v xml:space="preserve"> Local:  </v>
          </cell>
          <cell r="E7245" t="str">
            <v>Município de Assis</v>
          </cell>
          <cell r="F7245" t="str">
            <v xml:space="preserve">   </v>
          </cell>
          <cell r="G7245" t="str">
            <v xml:space="preserve">   </v>
          </cell>
        </row>
        <row r="7246">
          <cell r="D7246" t="str">
            <v xml:space="preserve"> Concorrência :  </v>
          </cell>
          <cell r="E7246" t="str">
            <v xml:space="preserve"> N.º 011/2009</v>
          </cell>
          <cell r="F7246" t="str">
            <v xml:space="preserve">   </v>
          </cell>
          <cell r="G7246" t="str">
            <v xml:space="preserve">   </v>
          </cell>
        </row>
        <row r="7247">
          <cell r="D7247" t="str">
            <v xml:space="preserve"> Composições Unitárias  </v>
          </cell>
        </row>
        <row r="7248">
          <cell r="C7248">
            <v>260</v>
          </cell>
          <cell r="D7248" t="str">
            <v>Fornecimento e colocação de vidro fantasia canelado</v>
          </cell>
          <cell r="E7248" t="str">
            <v xml:space="preserve">   </v>
          </cell>
          <cell r="F7248" t="str">
            <v xml:space="preserve">   </v>
          </cell>
        </row>
        <row r="7249">
          <cell r="D7249" t="str">
            <v xml:space="preserve">   </v>
          </cell>
          <cell r="E7249" t="str">
            <v xml:space="preserve">  Unid.  </v>
          </cell>
          <cell r="F7249" t="str">
            <v xml:space="preserve"> MAT.  </v>
          </cell>
          <cell r="G7249" t="str">
            <v xml:space="preserve">  MDO  </v>
          </cell>
          <cell r="H7249" t="str">
            <v xml:space="preserve">  TOTAL  </v>
          </cell>
        </row>
        <row r="7250">
          <cell r="D7250" t="str">
            <v xml:space="preserve">   </v>
          </cell>
          <cell r="E7250" t="str">
            <v>m²</v>
          </cell>
          <cell r="F7250">
            <v>0</v>
          </cell>
          <cell r="G7250">
            <v>0</v>
          </cell>
          <cell r="H7250">
            <v>0</v>
          </cell>
        </row>
        <row r="7251">
          <cell r="D7251" t="str">
            <v xml:space="preserve">   </v>
          </cell>
          <cell r="E7251" t="str">
            <v xml:space="preserve">   </v>
          </cell>
          <cell r="F7251" t="str">
            <v xml:space="preserve">   </v>
          </cell>
          <cell r="G7251" t="str">
            <v xml:space="preserve">   </v>
          </cell>
          <cell r="H7251" t="str">
            <v xml:space="preserve">   </v>
          </cell>
        </row>
        <row r="7252">
          <cell r="D7252" t="str">
            <v xml:space="preserve"> Material  </v>
          </cell>
          <cell r="E7252" t="str">
            <v xml:space="preserve">  Consumo  </v>
          </cell>
          <cell r="F7252" t="str">
            <v xml:space="preserve"> Unid.  </v>
          </cell>
          <cell r="G7252" t="str">
            <v xml:space="preserve">  Pr. Unit.  </v>
          </cell>
          <cell r="H7252" t="str">
            <v xml:space="preserve">  Custo  </v>
          </cell>
        </row>
        <row r="7253">
          <cell r="D7253">
            <v>0</v>
          </cell>
          <cell r="E7253">
            <v>0</v>
          </cell>
          <cell r="F7253">
            <v>0</v>
          </cell>
          <cell r="G7253">
            <v>0</v>
          </cell>
          <cell r="H7253">
            <v>0</v>
          </cell>
        </row>
        <row r="7254">
          <cell r="D7254">
            <v>0</v>
          </cell>
          <cell r="E7254">
            <v>0</v>
          </cell>
          <cell r="F7254">
            <v>0</v>
          </cell>
          <cell r="G7254">
            <v>0</v>
          </cell>
          <cell r="H7254">
            <v>0</v>
          </cell>
        </row>
        <row r="7255">
          <cell r="D7255">
            <v>0</v>
          </cell>
          <cell r="E7255">
            <v>0</v>
          </cell>
          <cell r="F7255">
            <v>0</v>
          </cell>
          <cell r="G7255">
            <v>0</v>
          </cell>
          <cell r="H7255">
            <v>0</v>
          </cell>
        </row>
        <row r="7256">
          <cell r="D7256">
            <v>0</v>
          </cell>
          <cell r="E7256">
            <v>0</v>
          </cell>
          <cell r="F7256">
            <v>0</v>
          </cell>
          <cell r="G7256">
            <v>0</v>
          </cell>
          <cell r="H7256">
            <v>0</v>
          </cell>
        </row>
        <row r="7257">
          <cell r="D7257">
            <v>0</v>
          </cell>
          <cell r="E7257">
            <v>0</v>
          </cell>
          <cell r="F7257">
            <v>0</v>
          </cell>
          <cell r="G7257">
            <v>0</v>
          </cell>
          <cell r="H7257">
            <v>0</v>
          </cell>
        </row>
        <row r="7258">
          <cell r="D7258">
            <v>0</v>
          </cell>
          <cell r="E7258">
            <v>0</v>
          </cell>
          <cell r="F7258">
            <v>0</v>
          </cell>
          <cell r="G7258">
            <v>0</v>
          </cell>
          <cell r="H7258">
            <v>0</v>
          </cell>
        </row>
        <row r="7259">
          <cell r="D7259">
            <v>0</v>
          </cell>
          <cell r="E7259">
            <v>0</v>
          </cell>
          <cell r="F7259">
            <v>0</v>
          </cell>
          <cell r="G7259">
            <v>0</v>
          </cell>
          <cell r="H7259">
            <v>0</v>
          </cell>
        </row>
        <row r="7260">
          <cell r="B7260">
            <v>260</v>
          </cell>
          <cell r="D7260" t="str">
            <v xml:space="preserve"> Total Material  </v>
          </cell>
          <cell r="H7260">
            <v>0</v>
          </cell>
        </row>
        <row r="7261">
          <cell r="D7261" t="str">
            <v xml:space="preserve">   </v>
          </cell>
          <cell r="E7261" t="str">
            <v xml:space="preserve">   </v>
          </cell>
          <cell r="F7261" t="str">
            <v xml:space="preserve">   </v>
          </cell>
          <cell r="G7261" t="str">
            <v xml:space="preserve">   </v>
          </cell>
          <cell r="H7261" t="str">
            <v xml:space="preserve">   </v>
          </cell>
        </row>
        <row r="7262">
          <cell r="D7262" t="str">
            <v xml:space="preserve"> Mão de Obra  </v>
          </cell>
          <cell r="E7262" t="str">
            <v xml:space="preserve">  Consumo  </v>
          </cell>
          <cell r="F7262" t="str">
            <v xml:space="preserve"> Unid.  </v>
          </cell>
          <cell r="G7262" t="str">
            <v xml:space="preserve">  Pr. Unit.  </v>
          </cell>
          <cell r="H7262" t="str">
            <v xml:space="preserve">  Custo  </v>
          </cell>
        </row>
        <row r="7263">
          <cell r="D7263">
            <v>0</v>
          </cell>
          <cell r="E7263">
            <v>0</v>
          </cell>
          <cell r="F7263">
            <v>0</v>
          </cell>
          <cell r="G7263">
            <v>0</v>
          </cell>
          <cell r="H7263">
            <v>0</v>
          </cell>
        </row>
        <row r="7264">
          <cell r="D7264">
            <v>0</v>
          </cell>
          <cell r="E7264">
            <v>0</v>
          </cell>
          <cell r="F7264">
            <v>0</v>
          </cell>
          <cell r="G7264">
            <v>0</v>
          </cell>
          <cell r="H7264">
            <v>0</v>
          </cell>
        </row>
        <row r="7265">
          <cell r="D7265">
            <v>0</v>
          </cell>
          <cell r="E7265">
            <v>0</v>
          </cell>
          <cell r="F7265">
            <v>0</v>
          </cell>
          <cell r="G7265">
            <v>0</v>
          </cell>
          <cell r="H7265">
            <v>0</v>
          </cell>
        </row>
        <row r="7266">
          <cell r="D7266">
            <v>0</v>
          </cell>
          <cell r="E7266">
            <v>0</v>
          </cell>
          <cell r="F7266">
            <v>0</v>
          </cell>
          <cell r="G7266">
            <v>0</v>
          </cell>
          <cell r="H7266">
            <v>0</v>
          </cell>
        </row>
        <row r="7267">
          <cell r="D7267">
            <v>0</v>
          </cell>
          <cell r="E7267">
            <v>0</v>
          </cell>
          <cell r="F7267">
            <v>0</v>
          </cell>
          <cell r="G7267">
            <v>0</v>
          </cell>
          <cell r="H7267">
            <v>0</v>
          </cell>
        </row>
        <row r="7268">
          <cell r="D7268" t="str">
            <v xml:space="preserve"> Sub-Total  </v>
          </cell>
          <cell r="H7268">
            <v>0</v>
          </cell>
        </row>
        <row r="7269">
          <cell r="D7269" t="str">
            <v xml:space="preserve"> Leis Sociais  </v>
          </cell>
          <cell r="E7269">
            <v>0</v>
          </cell>
          <cell r="F7269" t="str">
            <v xml:space="preserve">   </v>
          </cell>
          <cell r="G7269" t="str">
            <v xml:space="preserve">   </v>
          </cell>
          <cell r="H7269">
            <v>0</v>
          </cell>
        </row>
        <row r="7270">
          <cell r="A7270">
            <v>260</v>
          </cell>
          <cell r="D7270" t="str">
            <v xml:space="preserve"> Total MDO  </v>
          </cell>
          <cell r="H7270">
            <v>0</v>
          </cell>
        </row>
        <row r="7271">
          <cell r="D7271" t="str">
            <v xml:space="preserve">   </v>
          </cell>
          <cell r="E7271" t="str">
            <v xml:space="preserve">   </v>
          </cell>
          <cell r="F7271" t="str">
            <v xml:space="preserve">   </v>
          </cell>
          <cell r="G7271" t="str">
            <v xml:space="preserve">   </v>
          </cell>
          <cell r="H7271" t="str">
            <v xml:space="preserve">   </v>
          </cell>
        </row>
        <row r="7272">
          <cell r="D7272" t="str">
            <v xml:space="preserve"> BDI  </v>
          </cell>
          <cell r="E7272">
            <v>0.27179999999999999</v>
          </cell>
          <cell r="F7272" t="str">
            <v xml:space="preserve">   </v>
          </cell>
          <cell r="G7272" t="str">
            <v xml:space="preserve">   </v>
          </cell>
          <cell r="H7272">
            <v>0</v>
          </cell>
        </row>
        <row r="7273">
          <cell r="D7273" t="str">
            <v xml:space="preserve"> Total  </v>
          </cell>
          <cell r="H7273">
            <v>0</v>
          </cell>
        </row>
        <row r="7274">
          <cell r="I7274" t="str">
            <v>XX</v>
          </cell>
        </row>
        <row r="7275">
          <cell r="D7275" t="str">
            <v xml:space="preserve"> Obra:  </v>
          </cell>
          <cell r="E7275" t="str">
            <v>Construção de Centro Educacional</v>
          </cell>
        </row>
        <row r="7276">
          <cell r="D7276" t="str">
            <v xml:space="preserve"> Local:  </v>
          </cell>
          <cell r="E7276" t="str">
            <v>Município de Assis</v>
          </cell>
          <cell r="F7276" t="str">
            <v xml:space="preserve">   </v>
          </cell>
          <cell r="G7276" t="str">
            <v xml:space="preserve">   </v>
          </cell>
        </row>
        <row r="7277">
          <cell r="D7277" t="str">
            <v xml:space="preserve"> Concorrência :  </v>
          </cell>
          <cell r="E7277" t="str">
            <v xml:space="preserve"> N.º 011/2009</v>
          </cell>
          <cell r="F7277" t="str">
            <v xml:space="preserve">   </v>
          </cell>
          <cell r="G7277" t="str">
            <v xml:space="preserve">   </v>
          </cell>
        </row>
        <row r="7278">
          <cell r="D7278" t="str">
            <v xml:space="preserve"> Composições Unitárias  </v>
          </cell>
        </row>
        <row r="7279">
          <cell r="C7279">
            <v>261</v>
          </cell>
          <cell r="D7279" t="str">
            <v>Fornecimento e instalação de  mastros, H = 9,0 m, conforme projeto e memorial descritivo</v>
          </cell>
          <cell r="E7279" t="str">
            <v xml:space="preserve">   </v>
          </cell>
          <cell r="F7279" t="str">
            <v xml:space="preserve">   </v>
          </cell>
        </row>
        <row r="7280">
          <cell r="D7280" t="str">
            <v xml:space="preserve">   </v>
          </cell>
          <cell r="E7280" t="str">
            <v xml:space="preserve">  Unid.  </v>
          </cell>
          <cell r="F7280" t="str">
            <v xml:space="preserve"> MAT.  </v>
          </cell>
          <cell r="G7280" t="str">
            <v xml:space="preserve">  MDO  </v>
          </cell>
          <cell r="H7280" t="str">
            <v xml:space="preserve">  TOTAL  </v>
          </cell>
        </row>
        <row r="7281">
          <cell r="D7281" t="str">
            <v xml:space="preserve">   </v>
          </cell>
          <cell r="E7281" t="str">
            <v>pç</v>
          </cell>
          <cell r="F7281">
            <v>0</v>
          </cell>
          <cell r="G7281">
            <v>0</v>
          </cell>
          <cell r="H7281">
            <v>0</v>
          </cell>
        </row>
        <row r="7282">
          <cell r="D7282" t="str">
            <v xml:space="preserve">   </v>
          </cell>
          <cell r="E7282" t="str">
            <v xml:space="preserve">   </v>
          </cell>
          <cell r="F7282" t="str">
            <v xml:space="preserve">   </v>
          </cell>
          <cell r="G7282" t="str">
            <v xml:space="preserve">   </v>
          </cell>
          <cell r="H7282" t="str">
            <v xml:space="preserve">   </v>
          </cell>
        </row>
        <row r="7283">
          <cell r="D7283" t="str">
            <v xml:space="preserve"> Material  </v>
          </cell>
          <cell r="E7283" t="str">
            <v xml:space="preserve">  Consumo  </v>
          </cell>
          <cell r="F7283" t="str">
            <v xml:space="preserve"> Unid.  </v>
          </cell>
          <cell r="G7283" t="str">
            <v xml:space="preserve">  Pr. Unit.  </v>
          </cell>
          <cell r="H7283" t="str">
            <v xml:space="preserve">  Custo  </v>
          </cell>
        </row>
        <row r="7284">
          <cell r="D7284">
            <v>0</v>
          </cell>
          <cell r="E7284">
            <v>0</v>
          </cell>
          <cell r="F7284">
            <v>0</v>
          </cell>
          <cell r="G7284">
            <v>0</v>
          </cell>
          <cell r="H7284">
            <v>0</v>
          </cell>
        </row>
        <row r="7285">
          <cell r="D7285">
            <v>0</v>
          </cell>
          <cell r="E7285">
            <v>0</v>
          </cell>
          <cell r="F7285">
            <v>0</v>
          </cell>
          <cell r="G7285">
            <v>0</v>
          </cell>
          <cell r="H7285">
            <v>0</v>
          </cell>
        </row>
        <row r="7286">
          <cell r="D7286">
            <v>0</v>
          </cell>
          <cell r="E7286">
            <v>0</v>
          </cell>
          <cell r="F7286">
            <v>0</v>
          </cell>
          <cell r="G7286">
            <v>0</v>
          </cell>
          <cell r="H7286">
            <v>0</v>
          </cell>
        </row>
        <row r="7287">
          <cell r="D7287">
            <v>0</v>
          </cell>
          <cell r="E7287">
            <v>0</v>
          </cell>
          <cell r="F7287">
            <v>0</v>
          </cell>
          <cell r="G7287">
            <v>0</v>
          </cell>
          <cell r="H7287">
            <v>0</v>
          </cell>
        </row>
        <row r="7288">
          <cell r="D7288">
            <v>0</v>
          </cell>
          <cell r="E7288">
            <v>0</v>
          </cell>
          <cell r="F7288">
            <v>0</v>
          </cell>
          <cell r="G7288">
            <v>0</v>
          </cell>
          <cell r="H7288">
            <v>0</v>
          </cell>
        </row>
        <row r="7289">
          <cell r="D7289">
            <v>0</v>
          </cell>
          <cell r="E7289">
            <v>0</v>
          </cell>
          <cell r="F7289">
            <v>0</v>
          </cell>
          <cell r="G7289">
            <v>0</v>
          </cell>
          <cell r="H7289">
            <v>0</v>
          </cell>
        </row>
        <row r="7290">
          <cell r="D7290">
            <v>0</v>
          </cell>
          <cell r="E7290">
            <v>0</v>
          </cell>
          <cell r="F7290">
            <v>0</v>
          </cell>
          <cell r="G7290">
            <v>0</v>
          </cell>
          <cell r="H7290">
            <v>0</v>
          </cell>
        </row>
        <row r="7291">
          <cell r="B7291">
            <v>261</v>
          </cell>
          <cell r="D7291" t="str">
            <v xml:space="preserve"> Total Material  </v>
          </cell>
          <cell r="H7291">
            <v>0</v>
          </cell>
        </row>
        <row r="7292">
          <cell r="D7292" t="str">
            <v xml:space="preserve">   </v>
          </cell>
          <cell r="E7292" t="str">
            <v xml:space="preserve">   </v>
          </cell>
          <cell r="F7292" t="str">
            <v xml:space="preserve">   </v>
          </cell>
          <cell r="G7292" t="str">
            <v xml:space="preserve">   </v>
          </cell>
          <cell r="H7292" t="str">
            <v xml:space="preserve">   </v>
          </cell>
        </row>
        <row r="7293">
          <cell r="D7293" t="str">
            <v xml:space="preserve"> Mão de Obra  </v>
          </cell>
          <cell r="E7293" t="str">
            <v xml:space="preserve">  Consumo  </v>
          </cell>
          <cell r="F7293" t="str">
            <v xml:space="preserve"> Unid.  </v>
          </cell>
          <cell r="G7293" t="str">
            <v xml:space="preserve">  Pr. Unit.  </v>
          </cell>
          <cell r="H7293" t="str">
            <v xml:space="preserve">  Custo  </v>
          </cell>
        </row>
        <row r="7294">
          <cell r="D7294">
            <v>0</v>
          </cell>
          <cell r="E7294">
            <v>0</v>
          </cell>
          <cell r="F7294">
            <v>0</v>
          </cell>
          <cell r="G7294">
            <v>0</v>
          </cell>
          <cell r="H7294">
            <v>0</v>
          </cell>
        </row>
        <row r="7295">
          <cell r="D7295">
            <v>0</v>
          </cell>
          <cell r="E7295">
            <v>0</v>
          </cell>
          <cell r="F7295">
            <v>0</v>
          </cell>
          <cell r="G7295">
            <v>0</v>
          </cell>
          <cell r="H7295">
            <v>0</v>
          </cell>
        </row>
        <row r="7296">
          <cell r="D7296">
            <v>0</v>
          </cell>
          <cell r="E7296">
            <v>0</v>
          </cell>
          <cell r="F7296">
            <v>0</v>
          </cell>
          <cell r="G7296">
            <v>0</v>
          </cell>
          <cell r="H7296">
            <v>0</v>
          </cell>
        </row>
        <row r="7297">
          <cell r="D7297">
            <v>0</v>
          </cell>
          <cell r="E7297">
            <v>0</v>
          </cell>
          <cell r="F7297">
            <v>0</v>
          </cell>
          <cell r="G7297">
            <v>0</v>
          </cell>
          <cell r="H7297">
            <v>0</v>
          </cell>
        </row>
        <row r="7298">
          <cell r="D7298">
            <v>0</v>
          </cell>
          <cell r="E7298">
            <v>0</v>
          </cell>
          <cell r="F7298">
            <v>0</v>
          </cell>
          <cell r="G7298">
            <v>0</v>
          </cell>
          <cell r="H7298">
            <v>0</v>
          </cell>
        </row>
        <row r="7299">
          <cell r="D7299" t="str">
            <v xml:space="preserve"> Sub-Total  </v>
          </cell>
          <cell r="H7299">
            <v>0</v>
          </cell>
        </row>
        <row r="7300">
          <cell r="D7300" t="str">
            <v xml:space="preserve"> Leis Sociais  </v>
          </cell>
          <cell r="E7300">
            <v>0</v>
          </cell>
          <cell r="F7300" t="str">
            <v xml:space="preserve">   </v>
          </cell>
          <cell r="G7300" t="str">
            <v xml:space="preserve">   </v>
          </cell>
          <cell r="H7300">
            <v>0</v>
          </cell>
        </row>
        <row r="7301">
          <cell r="A7301">
            <v>261</v>
          </cell>
          <cell r="D7301" t="str">
            <v xml:space="preserve"> Total MDO  </v>
          </cell>
          <cell r="H7301">
            <v>0</v>
          </cell>
        </row>
        <row r="7302">
          <cell r="D7302" t="str">
            <v xml:space="preserve">   </v>
          </cell>
          <cell r="E7302" t="str">
            <v xml:space="preserve">   </v>
          </cell>
          <cell r="F7302" t="str">
            <v xml:space="preserve">   </v>
          </cell>
          <cell r="G7302" t="str">
            <v xml:space="preserve">   </v>
          </cell>
          <cell r="H7302" t="str">
            <v xml:space="preserve">   </v>
          </cell>
        </row>
        <row r="7303">
          <cell r="D7303" t="str">
            <v xml:space="preserve"> BDI  </v>
          </cell>
          <cell r="E7303">
            <v>0.27179999999999999</v>
          </cell>
          <cell r="F7303" t="str">
            <v xml:space="preserve">   </v>
          </cell>
          <cell r="G7303" t="str">
            <v xml:space="preserve">   </v>
          </cell>
          <cell r="H7303">
            <v>0</v>
          </cell>
        </row>
        <row r="7304">
          <cell r="D7304" t="str">
            <v xml:space="preserve"> Total  </v>
          </cell>
          <cell r="H7304">
            <v>0</v>
          </cell>
        </row>
        <row r="7305">
          <cell r="I7305" t="str">
            <v>XX</v>
          </cell>
        </row>
        <row r="7306">
          <cell r="D7306" t="str">
            <v xml:space="preserve"> Obra:  </v>
          </cell>
          <cell r="E7306" t="str">
            <v>Construção de Centro Educacional</v>
          </cell>
        </row>
        <row r="7307">
          <cell r="D7307" t="str">
            <v xml:space="preserve"> Local:  </v>
          </cell>
          <cell r="E7307" t="str">
            <v>Município de Assis</v>
          </cell>
          <cell r="F7307" t="str">
            <v xml:space="preserve">   </v>
          </cell>
          <cell r="G7307" t="str">
            <v xml:space="preserve">   </v>
          </cell>
        </row>
        <row r="7308">
          <cell r="D7308" t="str">
            <v xml:space="preserve"> Concorrência :  </v>
          </cell>
          <cell r="E7308" t="str">
            <v xml:space="preserve"> N.º 011/2009</v>
          </cell>
          <cell r="F7308" t="str">
            <v xml:space="preserve">   </v>
          </cell>
          <cell r="G7308" t="str">
            <v xml:space="preserve">   </v>
          </cell>
        </row>
        <row r="7309">
          <cell r="D7309" t="str">
            <v xml:space="preserve"> Composições Unitárias  </v>
          </cell>
        </row>
        <row r="7310">
          <cell r="C7310">
            <v>262</v>
          </cell>
          <cell r="D7310" t="str">
            <v>Fornecimento e instalação de elevador, completo, conforme projeto e memorial descritivo</v>
          </cell>
          <cell r="E7310" t="str">
            <v xml:space="preserve">   </v>
          </cell>
          <cell r="F7310" t="str">
            <v xml:space="preserve">   </v>
          </cell>
        </row>
        <row r="7311">
          <cell r="D7311" t="str">
            <v xml:space="preserve">   </v>
          </cell>
          <cell r="E7311" t="str">
            <v xml:space="preserve">  Unid.  </v>
          </cell>
          <cell r="F7311" t="str">
            <v xml:space="preserve"> MAT.  </v>
          </cell>
          <cell r="G7311" t="str">
            <v xml:space="preserve">  MDO  </v>
          </cell>
          <cell r="H7311" t="str">
            <v xml:space="preserve">  TOTAL  </v>
          </cell>
        </row>
        <row r="7312">
          <cell r="D7312" t="str">
            <v xml:space="preserve">   </v>
          </cell>
          <cell r="E7312" t="str">
            <v>un</v>
          </cell>
          <cell r="F7312">
            <v>0</v>
          </cell>
          <cell r="G7312">
            <v>0</v>
          </cell>
          <cell r="H7312">
            <v>0</v>
          </cell>
        </row>
        <row r="7313">
          <cell r="D7313" t="str">
            <v xml:space="preserve">   </v>
          </cell>
          <cell r="E7313" t="str">
            <v xml:space="preserve">   </v>
          </cell>
          <cell r="F7313" t="str">
            <v xml:space="preserve">   </v>
          </cell>
          <cell r="G7313" t="str">
            <v xml:space="preserve">   </v>
          </cell>
          <cell r="H7313" t="str">
            <v xml:space="preserve">   </v>
          </cell>
        </row>
        <row r="7314">
          <cell r="D7314" t="str">
            <v xml:space="preserve"> Material  </v>
          </cell>
          <cell r="E7314" t="str">
            <v xml:space="preserve">  Consumo  </v>
          </cell>
          <cell r="F7314" t="str">
            <v xml:space="preserve"> Unid.  </v>
          </cell>
          <cell r="G7314" t="str">
            <v xml:space="preserve">  Pr. Unit.  </v>
          </cell>
          <cell r="H7314" t="str">
            <v xml:space="preserve">  Custo  </v>
          </cell>
        </row>
        <row r="7315">
          <cell r="D7315">
            <v>0</v>
          </cell>
          <cell r="E7315">
            <v>0</v>
          </cell>
          <cell r="F7315">
            <v>0</v>
          </cell>
          <cell r="G7315">
            <v>0</v>
          </cell>
          <cell r="H7315">
            <v>0</v>
          </cell>
        </row>
        <row r="7316">
          <cell r="D7316">
            <v>0</v>
          </cell>
          <cell r="E7316">
            <v>0</v>
          </cell>
          <cell r="F7316">
            <v>0</v>
          </cell>
          <cell r="G7316">
            <v>0</v>
          </cell>
          <cell r="H7316">
            <v>0</v>
          </cell>
        </row>
        <row r="7317">
          <cell r="D7317">
            <v>0</v>
          </cell>
          <cell r="E7317">
            <v>0</v>
          </cell>
          <cell r="F7317">
            <v>0</v>
          </cell>
          <cell r="G7317">
            <v>0</v>
          </cell>
          <cell r="H7317">
            <v>0</v>
          </cell>
        </row>
        <row r="7318">
          <cell r="D7318">
            <v>0</v>
          </cell>
          <cell r="E7318">
            <v>0</v>
          </cell>
          <cell r="F7318">
            <v>0</v>
          </cell>
          <cell r="G7318">
            <v>0</v>
          </cell>
          <cell r="H7318">
            <v>0</v>
          </cell>
        </row>
        <row r="7319">
          <cell r="D7319">
            <v>0</v>
          </cell>
          <cell r="E7319">
            <v>0</v>
          </cell>
          <cell r="F7319">
            <v>0</v>
          </cell>
          <cell r="G7319">
            <v>0</v>
          </cell>
          <cell r="H7319">
            <v>0</v>
          </cell>
        </row>
        <row r="7320">
          <cell r="D7320">
            <v>0</v>
          </cell>
          <cell r="E7320">
            <v>0</v>
          </cell>
          <cell r="F7320">
            <v>0</v>
          </cell>
          <cell r="G7320">
            <v>0</v>
          </cell>
          <cell r="H7320">
            <v>0</v>
          </cell>
        </row>
        <row r="7321">
          <cell r="D7321">
            <v>0</v>
          </cell>
          <cell r="E7321">
            <v>0</v>
          </cell>
          <cell r="F7321">
            <v>0</v>
          </cell>
          <cell r="G7321">
            <v>0</v>
          </cell>
          <cell r="H7321">
            <v>0</v>
          </cell>
        </row>
        <row r="7322">
          <cell r="B7322">
            <v>262</v>
          </cell>
          <cell r="D7322" t="str">
            <v xml:space="preserve"> Total Material  </v>
          </cell>
          <cell r="H7322">
            <v>0</v>
          </cell>
        </row>
        <row r="7323">
          <cell r="D7323" t="str">
            <v xml:space="preserve">   </v>
          </cell>
          <cell r="E7323" t="str">
            <v xml:space="preserve">   </v>
          </cell>
          <cell r="F7323" t="str">
            <v xml:space="preserve">   </v>
          </cell>
          <cell r="G7323" t="str">
            <v xml:space="preserve">   </v>
          </cell>
          <cell r="H7323" t="str">
            <v xml:space="preserve">   </v>
          </cell>
        </row>
        <row r="7324">
          <cell r="D7324" t="str">
            <v xml:space="preserve"> Mão de Obra  </v>
          </cell>
          <cell r="E7324" t="str">
            <v xml:space="preserve">  Consumo  </v>
          </cell>
          <cell r="F7324" t="str">
            <v xml:space="preserve"> Unid.  </v>
          </cell>
          <cell r="G7324" t="str">
            <v xml:space="preserve">  Pr. Unit.  </v>
          </cell>
          <cell r="H7324" t="str">
            <v xml:space="preserve">  Custo  </v>
          </cell>
        </row>
        <row r="7325">
          <cell r="D7325">
            <v>0</v>
          </cell>
          <cell r="E7325">
            <v>0</v>
          </cell>
          <cell r="F7325">
            <v>0</v>
          </cell>
          <cell r="G7325">
            <v>0</v>
          </cell>
          <cell r="H7325">
            <v>0</v>
          </cell>
        </row>
        <row r="7326">
          <cell r="D7326">
            <v>0</v>
          </cell>
          <cell r="E7326">
            <v>0</v>
          </cell>
          <cell r="F7326">
            <v>0</v>
          </cell>
          <cell r="G7326">
            <v>0</v>
          </cell>
          <cell r="H7326">
            <v>0</v>
          </cell>
        </row>
        <row r="7327">
          <cell r="D7327">
            <v>0</v>
          </cell>
          <cell r="E7327">
            <v>0</v>
          </cell>
          <cell r="F7327">
            <v>0</v>
          </cell>
          <cell r="G7327">
            <v>0</v>
          </cell>
          <cell r="H7327">
            <v>0</v>
          </cell>
        </row>
        <row r="7328">
          <cell r="D7328">
            <v>0</v>
          </cell>
          <cell r="E7328">
            <v>0</v>
          </cell>
          <cell r="F7328">
            <v>0</v>
          </cell>
          <cell r="G7328">
            <v>0</v>
          </cell>
          <cell r="H7328">
            <v>0</v>
          </cell>
        </row>
        <row r="7329">
          <cell r="D7329">
            <v>0</v>
          </cell>
          <cell r="E7329">
            <v>0</v>
          </cell>
          <cell r="F7329">
            <v>0</v>
          </cell>
          <cell r="G7329">
            <v>0</v>
          </cell>
          <cell r="H7329">
            <v>0</v>
          </cell>
        </row>
        <row r="7330">
          <cell r="D7330" t="str">
            <v xml:space="preserve"> Sub-Total  </v>
          </cell>
          <cell r="H7330">
            <v>0</v>
          </cell>
        </row>
        <row r="7331">
          <cell r="D7331" t="str">
            <v xml:space="preserve"> Leis Sociais  </v>
          </cell>
          <cell r="E7331">
            <v>0</v>
          </cell>
          <cell r="F7331" t="str">
            <v xml:space="preserve">   </v>
          </cell>
          <cell r="G7331" t="str">
            <v xml:space="preserve">   </v>
          </cell>
          <cell r="H7331">
            <v>0</v>
          </cell>
        </row>
        <row r="7332">
          <cell r="A7332">
            <v>262</v>
          </cell>
          <cell r="D7332" t="str">
            <v xml:space="preserve"> Total MDO  </v>
          </cell>
          <cell r="H7332">
            <v>0</v>
          </cell>
        </row>
        <row r="7333">
          <cell r="D7333" t="str">
            <v xml:space="preserve">   </v>
          </cell>
          <cell r="E7333" t="str">
            <v xml:space="preserve">   </v>
          </cell>
          <cell r="F7333" t="str">
            <v xml:space="preserve">   </v>
          </cell>
          <cell r="G7333" t="str">
            <v xml:space="preserve">   </v>
          </cell>
          <cell r="H7333" t="str">
            <v xml:space="preserve">   </v>
          </cell>
        </row>
        <row r="7334">
          <cell r="D7334" t="str">
            <v xml:space="preserve"> BDI  </v>
          </cell>
          <cell r="E7334">
            <v>0.27179999999999999</v>
          </cell>
          <cell r="F7334" t="str">
            <v xml:space="preserve">   </v>
          </cell>
          <cell r="G7334" t="str">
            <v xml:space="preserve">   </v>
          </cell>
          <cell r="H7334">
            <v>0</v>
          </cell>
        </row>
        <row r="7335">
          <cell r="D7335" t="str">
            <v xml:space="preserve"> Total  </v>
          </cell>
          <cell r="H7335">
            <v>0</v>
          </cell>
        </row>
        <row r="7336">
          <cell r="I7336" t="str">
            <v>XX</v>
          </cell>
        </row>
        <row r="7337">
          <cell r="D7337" t="str">
            <v xml:space="preserve"> Obra:  </v>
          </cell>
          <cell r="E7337" t="str">
            <v>Construção de Centro Educacional</v>
          </cell>
        </row>
        <row r="7338">
          <cell r="D7338" t="str">
            <v xml:space="preserve"> Local:  </v>
          </cell>
          <cell r="E7338" t="str">
            <v>Município de Assis</v>
          </cell>
          <cell r="F7338" t="str">
            <v xml:space="preserve">   </v>
          </cell>
          <cell r="G7338" t="str">
            <v xml:space="preserve">   </v>
          </cell>
        </row>
        <row r="7339">
          <cell r="D7339" t="str">
            <v xml:space="preserve"> Concorrência :  </v>
          </cell>
          <cell r="E7339" t="str">
            <v xml:space="preserve"> N.º 011/2009</v>
          </cell>
          <cell r="F7339" t="str">
            <v xml:space="preserve">   </v>
          </cell>
          <cell r="G7339" t="str">
            <v xml:space="preserve">   </v>
          </cell>
        </row>
        <row r="7340">
          <cell r="D7340" t="str">
            <v xml:space="preserve"> Composições Unitárias  </v>
          </cell>
        </row>
        <row r="7341">
          <cell r="C7341">
            <v>263</v>
          </cell>
          <cell r="D7341" t="str">
            <v>Fornecimento e instalação de gradil conforme detalhes de projeto, inclusive pintura eletrostática</v>
          </cell>
          <cell r="E7341" t="str">
            <v xml:space="preserve">   </v>
          </cell>
          <cell r="F7341" t="str">
            <v xml:space="preserve">   </v>
          </cell>
        </row>
        <row r="7342">
          <cell r="D7342" t="str">
            <v xml:space="preserve">   </v>
          </cell>
          <cell r="E7342" t="str">
            <v xml:space="preserve">  Unid.  </v>
          </cell>
          <cell r="F7342" t="str">
            <v xml:space="preserve"> MAT.  </v>
          </cell>
          <cell r="G7342" t="str">
            <v xml:space="preserve">  MDO  </v>
          </cell>
          <cell r="H7342" t="str">
            <v xml:space="preserve">  TOTAL  </v>
          </cell>
        </row>
        <row r="7343">
          <cell r="D7343" t="str">
            <v xml:space="preserve">   </v>
          </cell>
          <cell r="E7343" t="str">
            <v>m</v>
          </cell>
          <cell r="F7343">
            <v>0</v>
          </cell>
          <cell r="G7343">
            <v>0</v>
          </cell>
          <cell r="H7343">
            <v>0</v>
          </cell>
        </row>
        <row r="7344">
          <cell r="D7344" t="str">
            <v xml:space="preserve">   </v>
          </cell>
          <cell r="E7344" t="str">
            <v xml:space="preserve">   </v>
          </cell>
          <cell r="F7344" t="str">
            <v xml:space="preserve">   </v>
          </cell>
          <cell r="G7344" t="str">
            <v xml:space="preserve">   </v>
          </cell>
          <cell r="H7344" t="str">
            <v xml:space="preserve">   </v>
          </cell>
        </row>
        <row r="7345">
          <cell r="D7345" t="str">
            <v xml:space="preserve"> Material  </v>
          </cell>
          <cell r="E7345" t="str">
            <v xml:space="preserve">  Consumo  </v>
          </cell>
          <cell r="F7345" t="str">
            <v xml:space="preserve"> Unid.  </v>
          </cell>
          <cell r="G7345" t="str">
            <v xml:space="preserve">  Pr. Unit.  </v>
          </cell>
          <cell r="H7345" t="str">
            <v xml:space="preserve">  Custo  </v>
          </cell>
        </row>
        <row r="7346">
          <cell r="D7346">
            <v>0</v>
          </cell>
          <cell r="E7346">
            <v>0</v>
          </cell>
          <cell r="F7346">
            <v>0</v>
          </cell>
          <cell r="G7346">
            <v>0</v>
          </cell>
          <cell r="H7346">
            <v>0</v>
          </cell>
        </row>
        <row r="7347">
          <cell r="D7347">
            <v>0</v>
          </cell>
          <cell r="E7347">
            <v>0</v>
          </cell>
          <cell r="F7347">
            <v>0</v>
          </cell>
          <cell r="G7347">
            <v>0</v>
          </cell>
          <cell r="H7347">
            <v>0</v>
          </cell>
        </row>
        <row r="7348">
          <cell r="D7348">
            <v>0</v>
          </cell>
          <cell r="E7348">
            <v>0</v>
          </cell>
          <cell r="F7348">
            <v>0</v>
          </cell>
          <cell r="G7348">
            <v>0</v>
          </cell>
          <cell r="H7348">
            <v>0</v>
          </cell>
        </row>
        <row r="7349">
          <cell r="D7349">
            <v>0</v>
          </cell>
          <cell r="E7349">
            <v>0</v>
          </cell>
          <cell r="F7349">
            <v>0</v>
          </cell>
          <cell r="G7349">
            <v>0</v>
          </cell>
          <cell r="H7349">
            <v>0</v>
          </cell>
        </row>
        <row r="7350">
          <cell r="D7350">
            <v>0</v>
          </cell>
          <cell r="E7350">
            <v>0</v>
          </cell>
          <cell r="F7350">
            <v>0</v>
          </cell>
          <cell r="G7350">
            <v>0</v>
          </cell>
          <cell r="H7350">
            <v>0</v>
          </cell>
        </row>
        <row r="7351">
          <cell r="D7351">
            <v>0</v>
          </cell>
          <cell r="E7351">
            <v>0</v>
          </cell>
          <cell r="F7351">
            <v>0</v>
          </cell>
          <cell r="G7351">
            <v>0</v>
          </cell>
          <cell r="H7351">
            <v>0</v>
          </cell>
        </row>
        <row r="7352">
          <cell r="D7352">
            <v>0</v>
          </cell>
          <cell r="E7352">
            <v>0</v>
          </cell>
          <cell r="F7352">
            <v>0</v>
          </cell>
          <cell r="G7352">
            <v>0</v>
          </cell>
          <cell r="H7352">
            <v>0</v>
          </cell>
        </row>
        <row r="7353">
          <cell r="B7353">
            <v>263</v>
          </cell>
          <cell r="D7353" t="str">
            <v xml:space="preserve"> Total Material  </v>
          </cell>
          <cell r="H7353">
            <v>0</v>
          </cell>
        </row>
        <row r="7354">
          <cell r="D7354" t="str">
            <v xml:space="preserve">   </v>
          </cell>
          <cell r="E7354" t="str">
            <v xml:space="preserve">   </v>
          </cell>
          <cell r="F7354" t="str">
            <v xml:space="preserve">   </v>
          </cell>
          <cell r="G7354" t="str">
            <v xml:space="preserve">   </v>
          </cell>
          <cell r="H7354" t="str">
            <v xml:space="preserve">   </v>
          </cell>
        </row>
        <row r="7355">
          <cell r="D7355" t="str">
            <v xml:space="preserve"> Mão de Obra  </v>
          </cell>
          <cell r="E7355" t="str">
            <v xml:space="preserve">  Consumo  </v>
          </cell>
          <cell r="F7355" t="str">
            <v xml:space="preserve"> Unid.  </v>
          </cell>
          <cell r="G7355" t="str">
            <v xml:space="preserve">  Pr. Unit.  </v>
          </cell>
          <cell r="H7355" t="str">
            <v xml:space="preserve">  Custo  </v>
          </cell>
        </row>
        <row r="7356">
          <cell r="D7356">
            <v>0</v>
          </cell>
          <cell r="E7356">
            <v>0</v>
          </cell>
          <cell r="F7356">
            <v>0</v>
          </cell>
          <cell r="G7356">
            <v>0</v>
          </cell>
          <cell r="H7356">
            <v>0</v>
          </cell>
        </row>
        <row r="7357">
          <cell r="D7357">
            <v>0</v>
          </cell>
          <cell r="E7357">
            <v>0</v>
          </cell>
          <cell r="F7357">
            <v>0</v>
          </cell>
          <cell r="G7357">
            <v>0</v>
          </cell>
          <cell r="H7357">
            <v>0</v>
          </cell>
        </row>
        <row r="7358">
          <cell r="D7358">
            <v>0</v>
          </cell>
          <cell r="E7358">
            <v>0</v>
          </cell>
          <cell r="F7358">
            <v>0</v>
          </cell>
          <cell r="G7358">
            <v>0</v>
          </cell>
          <cell r="H7358">
            <v>0</v>
          </cell>
        </row>
        <row r="7359">
          <cell r="D7359">
            <v>0</v>
          </cell>
          <cell r="E7359">
            <v>0</v>
          </cell>
          <cell r="F7359">
            <v>0</v>
          </cell>
          <cell r="G7359">
            <v>0</v>
          </cell>
          <cell r="H7359">
            <v>0</v>
          </cell>
        </row>
        <row r="7360">
          <cell r="D7360">
            <v>0</v>
          </cell>
          <cell r="E7360">
            <v>0</v>
          </cell>
          <cell r="F7360">
            <v>0</v>
          </cell>
          <cell r="G7360">
            <v>0</v>
          </cell>
          <cell r="H7360">
            <v>0</v>
          </cell>
        </row>
        <row r="7361">
          <cell r="D7361" t="str">
            <v xml:space="preserve"> Sub-Total  </v>
          </cell>
          <cell r="H7361">
            <v>0</v>
          </cell>
        </row>
        <row r="7362">
          <cell r="D7362" t="str">
            <v xml:space="preserve"> Leis Sociais  </v>
          </cell>
          <cell r="E7362">
            <v>0</v>
          </cell>
          <cell r="F7362" t="str">
            <v xml:space="preserve">   </v>
          </cell>
          <cell r="G7362" t="str">
            <v xml:space="preserve">   </v>
          </cell>
          <cell r="H7362">
            <v>0</v>
          </cell>
        </row>
        <row r="7363">
          <cell r="A7363">
            <v>263</v>
          </cell>
          <cell r="D7363" t="str">
            <v xml:space="preserve"> Total MDO  </v>
          </cell>
          <cell r="H7363">
            <v>0</v>
          </cell>
        </row>
        <row r="7364">
          <cell r="D7364" t="str">
            <v xml:space="preserve">   </v>
          </cell>
          <cell r="E7364" t="str">
            <v xml:space="preserve">   </v>
          </cell>
          <cell r="F7364" t="str">
            <v xml:space="preserve">   </v>
          </cell>
          <cell r="G7364" t="str">
            <v xml:space="preserve">   </v>
          </cell>
          <cell r="H7364" t="str">
            <v xml:space="preserve">   </v>
          </cell>
        </row>
        <row r="7365">
          <cell r="D7365" t="str">
            <v xml:space="preserve"> BDI  </v>
          </cell>
          <cell r="E7365">
            <v>0.27179999999999999</v>
          </cell>
          <cell r="F7365" t="str">
            <v xml:space="preserve">   </v>
          </cell>
          <cell r="G7365" t="str">
            <v xml:space="preserve">   </v>
          </cell>
          <cell r="H7365">
            <v>0</v>
          </cell>
        </row>
        <row r="7366">
          <cell r="D7366" t="str">
            <v xml:space="preserve"> Total  </v>
          </cell>
          <cell r="H7366">
            <v>0</v>
          </cell>
        </row>
        <row r="7367">
          <cell r="I7367" t="str">
            <v>XX</v>
          </cell>
        </row>
        <row r="7368">
          <cell r="D7368" t="str">
            <v xml:space="preserve"> Obra:  </v>
          </cell>
          <cell r="E7368" t="str">
            <v>Construção de Centro Educacional</v>
          </cell>
        </row>
        <row r="7369">
          <cell r="D7369" t="str">
            <v xml:space="preserve"> Local:  </v>
          </cell>
          <cell r="E7369" t="str">
            <v>Município de Assis</v>
          </cell>
          <cell r="F7369" t="str">
            <v xml:space="preserve">   </v>
          </cell>
          <cell r="G7369" t="str">
            <v xml:space="preserve">   </v>
          </cell>
        </row>
        <row r="7370">
          <cell r="D7370" t="str">
            <v xml:space="preserve"> Concorrência :  </v>
          </cell>
          <cell r="E7370" t="str">
            <v xml:space="preserve"> N.º 011/2009</v>
          </cell>
          <cell r="F7370" t="str">
            <v xml:space="preserve">   </v>
          </cell>
          <cell r="G7370" t="str">
            <v xml:space="preserve">   </v>
          </cell>
        </row>
        <row r="7371">
          <cell r="D7371" t="str">
            <v xml:space="preserve"> Composições Unitárias  </v>
          </cell>
        </row>
        <row r="7372">
          <cell r="C7372">
            <v>264</v>
          </cell>
          <cell r="D7372" t="str">
            <v>Fornecimento e instalação de placa de obra, conforme modelo fornecido pelo SESI (4,00 x 1,50 m), inclusive estrutura para fixação, com altura mínima de 3,00 m de altura na face inferior da placa</v>
          </cell>
          <cell r="E7372" t="str">
            <v xml:space="preserve">   </v>
          </cell>
          <cell r="F7372" t="str">
            <v xml:space="preserve">   </v>
          </cell>
        </row>
        <row r="7373">
          <cell r="D7373" t="str">
            <v xml:space="preserve">   </v>
          </cell>
          <cell r="E7373" t="str">
            <v xml:space="preserve">  Unid.  </v>
          </cell>
          <cell r="F7373" t="str">
            <v xml:space="preserve"> MAT.  </v>
          </cell>
          <cell r="G7373" t="str">
            <v xml:space="preserve">  MDO  </v>
          </cell>
          <cell r="H7373" t="str">
            <v xml:space="preserve">  TOTAL  </v>
          </cell>
        </row>
        <row r="7374">
          <cell r="D7374" t="str">
            <v xml:space="preserve">   </v>
          </cell>
          <cell r="E7374" t="str">
            <v>m²</v>
          </cell>
          <cell r="F7374">
            <v>0</v>
          </cell>
          <cell r="G7374">
            <v>0</v>
          </cell>
          <cell r="H7374">
            <v>0</v>
          </cell>
        </row>
        <row r="7375">
          <cell r="D7375" t="str">
            <v xml:space="preserve">   </v>
          </cell>
          <cell r="E7375" t="str">
            <v xml:space="preserve">   </v>
          </cell>
          <cell r="F7375" t="str">
            <v xml:space="preserve">   </v>
          </cell>
          <cell r="G7375" t="str">
            <v xml:space="preserve">   </v>
          </cell>
          <cell r="H7375" t="str">
            <v xml:space="preserve">   </v>
          </cell>
        </row>
        <row r="7376">
          <cell r="D7376" t="str">
            <v xml:space="preserve"> Material  </v>
          </cell>
          <cell r="E7376" t="str">
            <v xml:space="preserve">  Consumo  </v>
          </cell>
          <cell r="F7376" t="str">
            <v xml:space="preserve"> Unid.  </v>
          </cell>
          <cell r="G7376" t="str">
            <v xml:space="preserve">  Pr. Unit.  </v>
          </cell>
          <cell r="H7376" t="str">
            <v xml:space="preserve">  Custo  </v>
          </cell>
        </row>
        <row r="7377">
          <cell r="D7377">
            <v>0</v>
          </cell>
          <cell r="E7377">
            <v>0</v>
          </cell>
          <cell r="F7377">
            <v>0</v>
          </cell>
          <cell r="G7377">
            <v>0</v>
          </cell>
          <cell r="H7377">
            <v>0</v>
          </cell>
        </row>
        <row r="7378">
          <cell r="D7378">
            <v>0</v>
          </cell>
          <cell r="E7378">
            <v>0</v>
          </cell>
          <cell r="F7378">
            <v>0</v>
          </cell>
          <cell r="G7378">
            <v>0</v>
          </cell>
          <cell r="H7378">
            <v>0</v>
          </cell>
        </row>
        <row r="7379">
          <cell r="D7379">
            <v>0</v>
          </cell>
          <cell r="E7379">
            <v>0</v>
          </cell>
          <cell r="F7379">
            <v>0</v>
          </cell>
          <cell r="G7379">
            <v>0</v>
          </cell>
          <cell r="H7379">
            <v>0</v>
          </cell>
        </row>
        <row r="7380">
          <cell r="D7380">
            <v>0</v>
          </cell>
          <cell r="E7380">
            <v>0</v>
          </cell>
          <cell r="F7380">
            <v>0</v>
          </cell>
          <cell r="G7380">
            <v>0</v>
          </cell>
          <cell r="H7380">
            <v>0</v>
          </cell>
        </row>
        <row r="7381">
          <cell r="D7381">
            <v>0</v>
          </cell>
          <cell r="E7381">
            <v>0</v>
          </cell>
          <cell r="F7381">
            <v>0</v>
          </cell>
          <cell r="G7381">
            <v>0</v>
          </cell>
          <cell r="H7381">
            <v>0</v>
          </cell>
        </row>
        <row r="7382">
          <cell r="D7382">
            <v>0</v>
          </cell>
          <cell r="E7382">
            <v>0</v>
          </cell>
          <cell r="F7382">
            <v>0</v>
          </cell>
          <cell r="G7382">
            <v>0</v>
          </cell>
          <cell r="H7382">
            <v>0</v>
          </cell>
        </row>
        <row r="7383">
          <cell r="D7383">
            <v>0</v>
          </cell>
          <cell r="E7383">
            <v>0</v>
          </cell>
          <cell r="F7383">
            <v>0</v>
          </cell>
          <cell r="G7383">
            <v>0</v>
          </cell>
          <cell r="H7383">
            <v>0</v>
          </cell>
        </row>
        <row r="7384">
          <cell r="B7384">
            <v>264</v>
          </cell>
          <cell r="D7384" t="str">
            <v xml:space="preserve"> Total Material  </v>
          </cell>
          <cell r="H7384">
            <v>0</v>
          </cell>
        </row>
        <row r="7385">
          <cell r="D7385" t="str">
            <v xml:space="preserve">   </v>
          </cell>
          <cell r="E7385" t="str">
            <v xml:space="preserve">   </v>
          </cell>
          <cell r="F7385" t="str">
            <v xml:space="preserve">   </v>
          </cell>
          <cell r="G7385" t="str">
            <v xml:space="preserve">   </v>
          </cell>
          <cell r="H7385" t="str">
            <v xml:space="preserve">   </v>
          </cell>
        </row>
        <row r="7386">
          <cell r="D7386" t="str">
            <v xml:space="preserve"> Mão de Obra  </v>
          </cell>
          <cell r="E7386" t="str">
            <v xml:space="preserve">  Consumo  </v>
          </cell>
          <cell r="F7386" t="str">
            <v xml:space="preserve"> Unid.  </v>
          </cell>
          <cell r="G7386" t="str">
            <v xml:space="preserve">  Pr. Unit.  </v>
          </cell>
          <cell r="H7386" t="str">
            <v xml:space="preserve">  Custo  </v>
          </cell>
        </row>
        <row r="7387">
          <cell r="D7387">
            <v>0</v>
          </cell>
          <cell r="E7387">
            <v>0</v>
          </cell>
          <cell r="F7387">
            <v>0</v>
          </cell>
          <cell r="G7387">
            <v>0</v>
          </cell>
          <cell r="H7387">
            <v>0</v>
          </cell>
        </row>
        <row r="7388">
          <cell r="D7388">
            <v>0</v>
          </cell>
          <cell r="E7388">
            <v>0</v>
          </cell>
          <cell r="F7388">
            <v>0</v>
          </cell>
          <cell r="G7388">
            <v>0</v>
          </cell>
          <cell r="H7388">
            <v>0</v>
          </cell>
        </row>
        <row r="7389">
          <cell r="D7389">
            <v>0</v>
          </cell>
          <cell r="E7389">
            <v>0</v>
          </cell>
          <cell r="F7389">
            <v>0</v>
          </cell>
          <cell r="G7389">
            <v>0</v>
          </cell>
          <cell r="H7389">
            <v>0</v>
          </cell>
        </row>
        <row r="7390">
          <cell r="D7390">
            <v>0</v>
          </cell>
          <cell r="E7390">
            <v>0</v>
          </cell>
          <cell r="F7390">
            <v>0</v>
          </cell>
          <cell r="G7390">
            <v>0</v>
          </cell>
          <cell r="H7390">
            <v>0</v>
          </cell>
        </row>
        <row r="7391">
          <cell r="D7391">
            <v>0</v>
          </cell>
          <cell r="E7391">
            <v>0</v>
          </cell>
          <cell r="F7391">
            <v>0</v>
          </cell>
          <cell r="G7391">
            <v>0</v>
          </cell>
          <cell r="H7391">
            <v>0</v>
          </cell>
        </row>
        <row r="7392">
          <cell r="D7392" t="str">
            <v xml:space="preserve"> Sub-Total  </v>
          </cell>
          <cell r="H7392">
            <v>0</v>
          </cell>
        </row>
        <row r="7393">
          <cell r="D7393" t="str">
            <v xml:space="preserve"> Leis Sociais  </v>
          </cell>
          <cell r="E7393">
            <v>0</v>
          </cell>
          <cell r="F7393" t="str">
            <v xml:space="preserve">   </v>
          </cell>
          <cell r="G7393" t="str">
            <v xml:space="preserve">   </v>
          </cell>
          <cell r="H7393">
            <v>0</v>
          </cell>
        </row>
        <row r="7394">
          <cell r="A7394">
            <v>264</v>
          </cell>
          <cell r="D7394" t="str">
            <v xml:space="preserve"> Total MDO  </v>
          </cell>
          <cell r="H7394">
            <v>0</v>
          </cell>
        </row>
        <row r="7395">
          <cell r="D7395" t="str">
            <v xml:space="preserve">   </v>
          </cell>
          <cell r="E7395" t="str">
            <v xml:space="preserve">   </v>
          </cell>
          <cell r="F7395" t="str">
            <v xml:space="preserve">   </v>
          </cell>
          <cell r="G7395" t="str">
            <v xml:space="preserve">   </v>
          </cell>
          <cell r="H7395" t="str">
            <v xml:space="preserve">   </v>
          </cell>
        </row>
        <row r="7396">
          <cell r="D7396" t="str">
            <v xml:space="preserve"> BDI  </v>
          </cell>
          <cell r="E7396">
            <v>0.27179999999999999</v>
          </cell>
          <cell r="F7396" t="str">
            <v xml:space="preserve">   </v>
          </cell>
          <cell r="G7396" t="str">
            <v xml:space="preserve">   </v>
          </cell>
          <cell r="H7396">
            <v>0</v>
          </cell>
        </row>
        <row r="7397">
          <cell r="D7397" t="str">
            <v xml:space="preserve"> Total  </v>
          </cell>
          <cell r="H7397">
            <v>0</v>
          </cell>
        </row>
        <row r="7398">
          <cell r="I7398" t="str">
            <v>XX</v>
          </cell>
        </row>
        <row r="7399">
          <cell r="D7399" t="str">
            <v xml:space="preserve"> Obra:  </v>
          </cell>
          <cell r="E7399" t="str">
            <v>Construção de Centro Educacional</v>
          </cell>
        </row>
        <row r="7400">
          <cell r="D7400" t="str">
            <v xml:space="preserve"> Local:  </v>
          </cell>
          <cell r="E7400" t="str">
            <v>Município de Assis</v>
          </cell>
          <cell r="F7400" t="str">
            <v xml:space="preserve">   </v>
          </cell>
          <cell r="G7400" t="str">
            <v xml:space="preserve">   </v>
          </cell>
        </row>
        <row r="7401">
          <cell r="D7401" t="str">
            <v xml:space="preserve"> Concorrência :  </v>
          </cell>
          <cell r="E7401" t="str">
            <v xml:space="preserve"> N.º 011/2009</v>
          </cell>
          <cell r="F7401" t="str">
            <v xml:space="preserve">   </v>
          </cell>
          <cell r="G7401" t="str">
            <v xml:space="preserve">   </v>
          </cell>
        </row>
        <row r="7402">
          <cell r="D7402" t="str">
            <v xml:space="preserve"> Composições Unitárias  </v>
          </cell>
        </row>
        <row r="7403">
          <cell r="C7403">
            <v>265</v>
          </cell>
          <cell r="D7403" t="str">
            <v>Fornecimento e instalação de portões conforme detalhes de projeto, inclusive base, motorização e pintura - P 1</v>
          </cell>
          <cell r="E7403" t="str">
            <v xml:space="preserve">   </v>
          </cell>
          <cell r="F7403" t="str">
            <v xml:space="preserve">   </v>
          </cell>
        </row>
        <row r="7404">
          <cell r="D7404" t="str">
            <v xml:space="preserve">   </v>
          </cell>
          <cell r="E7404" t="str">
            <v xml:space="preserve">  Unid.  </v>
          </cell>
          <cell r="F7404" t="str">
            <v xml:space="preserve"> MAT.  </v>
          </cell>
          <cell r="G7404" t="str">
            <v xml:space="preserve">  MDO  </v>
          </cell>
          <cell r="H7404" t="str">
            <v xml:space="preserve">  TOTAL  </v>
          </cell>
        </row>
        <row r="7405">
          <cell r="D7405" t="str">
            <v xml:space="preserve">   </v>
          </cell>
          <cell r="E7405" t="str">
            <v>pç</v>
          </cell>
          <cell r="F7405">
            <v>0</v>
          </cell>
          <cell r="G7405">
            <v>0</v>
          </cell>
          <cell r="H7405">
            <v>0</v>
          </cell>
        </row>
        <row r="7406">
          <cell r="D7406" t="str">
            <v xml:space="preserve">   </v>
          </cell>
          <cell r="E7406" t="str">
            <v xml:space="preserve">   </v>
          </cell>
          <cell r="F7406" t="str">
            <v xml:space="preserve">   </v>
          </cell>
          <cell r="G7406" t="str">
            <v xml:space="preserve">   </v>
          </cell>
          <cell r="H7406" t="str">
            <v xml:space="preserve">   </v>
          </cell>
        </row>
        <row r="7407">
          <cell r="D7407" t="str">
            <v xml:space="preserve"> Material  </v>
          </cell>
          <cell r="E7407" t="str">
            <v xml:space="preserve">  Consumo  </v>
          </cell>
          <cell r="F7407" t="str">
            <v xml:space="preserve"> Unid.  </v>
          </cell>
          <cell r="G7407" t="str">
            <v xml:space="preserve">  Pr. Unit.  </v>
          </cell>
          <cell r="H7407" t="str">
            <v xml:space="preserve">  Custo  </v>
          </cell>
        </row>
        <row r="7408">
          <cell r="D7408">
            <v>0</v>
          </cell>
          <cell r="E7408">
            <v>0</v>
          </cell>
          <cell r="F7408">
            <v>0</v>
          </cell>
          <cell r="G7408">
            <v>0</v>
          </cell>
          <cell r="H7408">
            <v>0</v>
          </cell>
        </row>
        <row r="7409">
          <cell r="D7409">
            <v>0</v>
          </cell>
          <cell r="E7409">
            <v>0</v>
          </cell>
          <cell r="F7409">
            <v>0</v>
          </cell>
          <cell r="G7409">
            <v>0</v>
          </cell>
          <cell r="H7409">
            <v>0</v>
          </cell>
        </row>
        <row r="7410">
          <cell r="D7410">
            <v>0</v>
          </cell>
          <cell r="E7410">
            <v>0</v>
          </cell>
          <cell r="F7410">
            <v>0</v>
          </cell>
          <cell r="G7410">
            <v>0</v>
          </cell>
          <cell r="H7410">
            <v>0</v>
          </cell>
        </row>
        <row r="7411">
          <cell r="D7411">
            <v>0</v>
          </cell>
          <cell r="E7411">
            <v>0</v>
          </cell>
          <cell r="F7411">
            <v>0</v>
          </cell>
          <cell r="G7411">
            <v>0</v>
          </cell>
          <cell r="H7411">
            <v>0</v>
          </cell>
        </row>
        <row r="7412">
          <cell r="D7412">
            <v>0</v>
          </cell>
          <cell r="E7412">
            <v>0</v>
          </cell>
          <cell r="F7412">
            <v>0</v>
          </cell>
          <cell r="G7412">
            <v>0</v>
          </cell>
          <cell r="H7412">
            <v>0</v>
          </cell>
        </row>
        <row r="7413">
          <cell r="D7413">
            <v>0</v>
          </cell>
          <cell r="E7413">
            <v>0</v>
          </cell>
          <cell r="F7413">
            <v>0</v>
          </cell>
          <cell r="G7413">
            <v>0</v>
          </cell>
          <cell r="H7413">
            <v>0</v>
          </cell>
        </row>
        <row r="7414">
          <cell r="D7414">
            <v>0</v>
          </cell>
          <cell r="E7414">
            <v>0</v>
          </cell>
          <cell r="F7414">
            <v>0</v>
          </cell>
          <cell r="G7414">
            <v>0</v>
          </cell>
          <cell r="H7414">
            <v>0</v>
          </cell>
        </row>
        <row r="7415">
          <cell r="B7415">
            <v>265</v>
          </cell>
          <cell r="D7415" t="str">
            <v xml:space="preserve"> Total Material  </v>
          </cell>
          <cell r="H7415">
            <v>0</v>
          </cell>
        </row>
        <row r="7416">
          <cell r="D7416" t="str">
            <v xml:space="preserve">   </v>
          </cell>
          <cell r="E7416" t="str">
            <v xml:space="preserve">   </v>
          </cell>
          <cell r="F7416" t="str">
            <v xml:space="preserve">   </v>
          </cell>
          <cell r="G7416" t="str">
            <v xml:space="preserve">   </v>
          </cell>
          <cell r="H7416" t="str">
            <v xml:space="preserve">   </v>
          </cell>
        </row>
        <row r="7417">
          <cell r="D7417" t="str">
            <v xml:space="preserve"> Mão de Obra  </v>
          </cell>
          <cell r="E7417" t="str">
            <v xml:space="preserve">  Consumo  </v>
          </cell>
          <cell r="F7417" t="str">
            <v xml:space="preserve"> Unid.  </v>
          </cell>
          <cell r="G7417" t="str">
            <v xml:space="preserve">  Pr. Unit.  </v>
          </cell>
          <cell r="H7417" t="str">
            <v xml:space="preserve">  Custo  </v>
          </cell>
        </row>
        <row r="7418">
          <cell r="D7418">
            <v>0</v>
          </cell>
          <cell r="E7418">
            <v>0</v>
          </cell>
          <cell r="F7418">
            <v>0</v>
          </cell>
          <cell r="G7418">
            <v>0</v>
          </cell>
          <cell r="H7418">
            <v>0</v>
          </cell>
        </row>
        <row r="7419">
          <cell r="D7419">
            <v>0</v>
          </cell>
          <cell r="E7419">
            <v>0</v>
          </cell>
          <cell r="F7419">
            <v>0</v>
          </cell>
          <cell r="G7419">
            <v>0</v>
          </cell>
          <cell r="H7419">
            <v>0</v>
          </cell>
        </row>
        <row r="7420">
          <cell r="D7420">
            <v>0</v>
          </cell>
          <cell r="E7420">
            <v>0</v>
          </cell>
          <cell r="F7420">
            <v>0</v>
          </cell>
          <cell r="G7420">
            <v>0</v>
          </cell>
          <cell r="H7420">
            <v>0</v>
          </cell>
        </row>
        <row r="7421">
          <cell r="D7421">
            <v>0</v>
          </cell>
          <cell r="E7421">
            <v>0</v>
          </cell>
          <cell r="F7421">
            <v>0</v>
          </cell>
          <cell r="G7421">
            <v>0</v>
          </cell>
          <cell r="H7421">
            <v>0</v>
          </cell>
        </row>
        <row r="7422">
          <cell r="D7422">
            <v>0</v>
          </cell>
          <cell r="E7422">
            <v>0</v>
          </cell>
          <cell r="F7422">
            <v>0</v>
          </cell>
          <cell r="G7422">
            <v>0</v>
          </cell>
          <cell r="H7422">
            <v>0</v>
          </cell>
        </row>
        <row r="7423">
          <cell r="D7423" t="str">
            <v xml:space="preserve"> Sub-Total  </v>
          </cell>
          <cell r="H7423">
            <v>0</v>
          </cell>
        </row>
        <row r="7424">
          <cell r="D7424" t="str">
            <v xml:space="preserve"> Leis Sociais  </v>
          </cell>
          <cell r="E7424">
            <v>0</v>
          </cell>
          <cell r="F7424" t="str">
            <v xml:space="preserve">   </v>
          </cell>
          <cell r="G7424" t="str">
            <v xml:space="preserve">   </v>
          </cell>
          <cell r="H7424">
            <v>0</v>
          </cell>
        </row>
        <row r="7425">
          <cell r="A7425">
            <v>265</v>
          </cell>
          <cell r="D7425" t="str">
            <v xml:space="preserve"> Total MDO  </v>
          </cell>
          <cell r="H7425">
            <v>0</v>
          </cell>
        </row>
        <row r="7426">
          <cell r="D7426" t="str">
            <v xml:space="preserve">   </v>
          </cell>
          <cell r="E7426" t="str">
            <v xml:space="preserve">   </v>
          </cell>
          <cell r="F7426" t="str">
            <v xml:space="preserve">   </v>
          </cell>
          <cell r="G7426" t="str">
            <v xml:space="preserve">   </v>
          </cell>
          <cell r="H7426" t="str">
            <v xml:space="preserve">   </v>
          </cell>
        </row>
        <row r="7427">
          <cell r="D7427" t="str">
            <v xml:space="preserve"> BDI  </v>
          </cell>
          <cell r="E7427">
            <v>0.27179999999999999</v>
          </cell>
          <cell r="F7427" t="str">
            <v xml:space="preserve">   </v>
          </cell>
          <cell r="G7427" t="str">
            <v xml:space="preserve">   </v>
          </cell>
          <cell r="H7427">
            <v>0</v>
          </cell>
        </row>
        <row r="7428">
          <cell r="D7428" t="str">
            <v xml:space="preserve"> Total  </v>
          </cell>
          <cell r="H7428">
            <v>0</v>
          </cell>
        </row>
        <row r="7429">
          <cell r="I7429" t="str">
            <v>XX</v>
          </cell>
        </row>
        <row r="7430">
          <cell r="D7430" t="str">
            <v xml:space="preserve"> Obra:  </v>
          </cell>
          <cell r="E7430" t="str">
            <v>Construção de Centro Educacional</v>
          </cell>
        </row>
        <row r="7431">
          <cell r="D7431" t="str">
            <v xml:space="preserve"> Local:  </v>
          </cell>
          <cell r="E7431" t="str">
            <v>Município de Assis</v>
          </cell>
          <cell r="F7431" t="str">
            <v xml:space="preserve">   </v>
          </cell>
          <cell r="G7431" t="str">
            <v xml:space="preserve">   </v>
          </cell>
        </row>
        <row r="7432">
          <cell r="D7432" t="str">
            <v xml:space="preserve"> Concorrência :  </v>
          </cell>
          <cell r="E7432" t="str">
            <v xml:space="preserve"> N.º 011/2009</v>
          </cell>
          <cell r="F7432" t="str">
            <v xml:space="preserve">   </v>
          </cell>
          <cell r="G7432" t="str">
            <v xml:space="preserve">   </v>
          </cell>
        </row>
        <row r="7433">
          <cell r="D7433" t="str">
            <v xml:space="preserve"> Composições Unitárias  </v>
          </cell>
        </row>
        <row r="7434">
          <cell r="C7434">
            <v>266</v>
          </cell>
          <cell r="D7434" t="str">
            <v>Fornecimento e instalação de portões conforme detalhes de projeto, inclusive base, motorização e pintura - P 2</v>
          </cell>
          <cell r="E7434" t="str">
            <v xml:space="preserve">   </v>
          </cell>
          <cell r="F7434" t="str">
            <v xml:space="preserve">   </v>
          </cell>
        </row>
        <row r="7435">
          <cell r="D7435" t="str">
            <v xml:space="preserve">   </v>
          </cell>
          <cell r="E7435" t="str">
            <v xml:space="preserve">  Unid.  </v>
          </cell>
          <cell r="F7435" t="str">
            <v xml:space="preserve"> MAT.  </v>
          </cell>
          <cell r="G7435" t="str">
            <v xml:space="preserve">  MDO  </v>
          </cell>
          <cell r="H7435" t="str">
            <v xml:space="preserve">  TOTAL  </v>
          </cell>
        </row>
        <row r="7436">
          <cell r="D7436" t="str">
            <v xml:space="preserve">   </v>
          </cell>
          <cell r="E7436" t="str">
            <v>pç</v>
          </cell>
          <cell r="F7436">
            <v>0</v>
          </cell>
          <cell r="G7436">
            <v>0</v>
          </cell>
          <cell r="H7436">
            <v>0</v>
          </cell>
        </row>
        <row r="7437">
          <cell r="D7437" t="str">
            <v xml:space="preserve">   </v>
          </cell>
          <cell r="E7437" t="str">
            <v xml:space="preserve">   </v>
          </cell>
          <cell r="F7437" t="str">
            <v xml:space="preserve">   </v>
          </cell>
          <cell r="G7437" t="str">
            <v xml:space="preserve">   </v>
          </cell>
          <cell r="H7437" t="str">
            <v xml:space="preserve">   </v>
          </cell>
        </row>
        <row r="7438">
          <cell r="D7438" t="str">
            <v xml:space="preserve"> Material  </v>
          </cell>
          <cell r="E7438" t="str">
            <v xml:space="preserve">  Consumo  </v>
          </cell>
          <cell r="F7438" t="str">
            <v xml:space="preserve"> Unid.  </v>
          </cell>
          <cell r="G7438" t="str">
            <v xml:space="preserve">  Pr. Unit.  </v>
          </cell>
          <cell r="H7438" t="str">
            <v xml:space="preserve">  Custo  </v>
          </cell>
        </row>
        <row r="7439">
          <cell r="D7439">
            <v>0</v>
          </cell>
          <cell r="E7439">
            <v>0</v>
          </cell>
          <cell r="F7439">
            <v>0</v>
          </cell>
          <cell r="G7439">
            <v>0</v>
          </cell>
          <cell r="H7439">
            <v>0</v>
          </cell>
        </row>
        <row r="7440">
          <cell r="D7440">
            <v>0</v>
          </cell>
          <cell r="E7440">
            <v>0</v>
          </cell>
          <cell r="F7440">
            <v>0</v>
          </cell>
          <cell r="G7440">
            <v>0</v>
          </cell>
          <cell r="H7440">
            <v>0</v>
          </cell>
        </row>
        <row r="7441">
          <cell r="D7441">
            <v>0</v>
          </cell>
          <cell r="E7441">
            <v>0</v>
          </cell>
          <cell r="F7441">
            <v>0</v>
          </cell>
          <cell r="G7441">
            <v>0</v>
          </cell>
          <cell r="H7441">
            <v>0</v>
          </cell>
        </row>
        <row r="7442">
          <cell r="D7442">
            <v>0</v>
          </cell>
          <cell r="E7442">
            <v>0</v>
          </cell>
          <cell r="F7442">
            <v>0</v>
          </cell>
          <cell r="G7442">
            <v>0</v>
          </cell>
          <cell r="H7442">
            <v>0</v>
          </cell>
        </row>
        <row r="7443">
          <cell r="D7443">
            <v>0</v>
          </cell>
          <cell r="E7443">
            <v>0</v>
          </cell>
          <cell r="F7443">
            <v>0</v>
          </cell>
          <cell r="G7443">
            <v>0</v>
          </cell>
          <cell r="H7443">
            <v>0</v>
          </cell>
        </row>
        <row r="7444">
          <cell r="D7444">
            <v>0</v>
          </cell>
          <cell r="E7444">
            <v>0</v>
          </cell>
          <cell r="F7444">
            <v>0</v>
          </cell>
          <cell r="G7444">
            <v>0</v>
          </cell>
          <cell r="H7444">
            <v>0</v>
          </cell>
        </row>
        <row r="7445">
          <cell r="D7445">
            <v>0</v>
          </cell>
          <cell r="E7445">
            <v>0</v>
          </cell>
          <cell r="F7445">
            <v>0</v>
          </cell>
          <cell r="G7445">
            <v>0</v>
          </cell>
          <cell r="H7445">
            <v>0</v>
          </cell>
        </row>
        <row r="7446">
          <cell r="B7446">
            <v>266</v>
          </cell>
          <cell r="D7446" t="str">
            <v xml:space="preserve"> Total Material  </v>
          </cell>
          <cell r="H7446">
            <v>0</v>
          </cell>
        </row>
        <row r="7447">
          <cell r="D7447" t="str">
            <v xml:space="preserve">   </v>
          </cell>
          <cell r="E7447" t="str">
            <v xml:space="preserve">   </v>
          </cell>
          <cell r="F7447" t="str">
            <v xml:space="preserve">   </v>
          </cell>
          <cell r="G7447" t="str">
            <v xml:space="preserve">   </v>
          </cell>
          <cell r="H7447" t="str">
            <v xml:space="preserve">   </v>
          </cell>
        </row>
        <row r="7448">
          <cell r="D7448" t="str">
            <v xml:space="preserve"> Mão de Obra  </v>
          </cell>
          <cell r="E7448" t="str">
            <v xml:space="preserve">  Consumo  </v>
          </cell>
          <cell r="F7448" t="str">
            <v xml:space="preserve"> Unid.  </v>
          </cell>
          <cell r="G7448" t="str">
            <v xml:space="preserve">  Pr. Unit.  </v>
          </cell>
          <cell r="H7448" t="str">
            <v xml:space="preserve">  Custo  </v>
          </cell>
        </row>
        <row r="7449">
          <cell r="D7449">
            <v>0</v>
          </cell>
          <cell r="E7449">
            <v>0</v>
          </cell>
          <cell r="F7449">
            <v>0</v>
          </cell>
          <cell r="G7449">
            <v>0</v>
          </cell>
          <cell r="H7449">
            <v>0</v>
          </cell>
        </row>
        <row r="7450">
          <cell r="D7450">
            <v>0</v>
          </cell>
          <cell r="E7450">
            <v>0</v>
          </cell>
          <cell r="F7450">
            <v>0</v>
          </cell>
          <cell r="G7450">
            <v>0</v>
          </cell>
          <cell r="H7450">
            <v>0</v>
          </cell>
        </row>
        <row r="7451">
          <cell r="D7451">
            <v>0</v>
          </cell>
          <cell r="E7451">
            <v>0</v>
          </cell>
          <cell r="F7451">
            <v>0</v>
          </cell>
          <cell r="G7451">
            <v>0</v>
          </cell>
          <cell r="H7451">
            <v>0</v>
          </cell>
        </row>
        <row r="7452">
          <cell r="D7452">
            <v>0</v>
          </cell>
          <cell r="E7452">
            <v>0</v>
          </cell>
          <cell r="F7452">
            <v>0</v>
          </cell>
          <cell r="G7452">
            <v>0</v>
          </cell>
          <cell r="H7452">
            <v>0</v>
          </cell>
        </row>
        <row r="7453">
          <cell r="D7453">
            <v>0</v>
          </cell>
          <cell r="E7453">
            <v>0</v>
          </cell>
          <cell r="F7453">
            <v>0</v>
          </cell>
          <cell r="G7453">
            <v>0</v>
          </cell>
          <cell r="H7453">
            <v>0</v>
          </cell>
        </row>
        <row r="7454">
          <cell r="D7454" t="str">
            <v xml:space="preserve"> Sub-Total  </v>
          </cell>
          <cell r="H7454">
            <v>0</v>
          </cell>
        </row>
        <row r="7455">
          <cell r="D7455" t="str">
            <v xml:space="preserve"> Leis Sociais  </v>
          </cell>
          <cell r="E7455">
            <v>0</v>
          </cell>
          <cell r="F7455" t="str">
            <v xml:space="preserve">   </v>
          </cell>
          <cell r="G7455" t="str">
            <v xml:space="preserve">   </v>
          </cell>
          <cell r="H7455">
            <v>0</v>
          </cell>
        </row>
        <row r="7456">
          <cell r="A7456">
            <v>266</v>
          </cell>
          <cell r="D7456" t="str">
            <v xml:space="preserve"> Total MDO  </v>
          </cell>
          <cell r="H7456">
            <v>0</v>
          </cell>
        </row>
        <row r="7457">
          <cell r="D7457" t="str">
            <v xml:space="preserve">   </v>
          </cell>
          <cell r="E7457" t="str">
            <v xml:space="preserve">   </v>
          </cell>
          <cell r="F7457" t="str">
            <v xml:space="preserve">   </v>
          </cell>
          <cell r="G7457" t="str">
            <v xml:space="preserve">   </v>
          </cell>
          <cell r="H7457" t="str">
            <v xml:space="preserve">   </v>
          </cell>
        </row>
        <row r="7458">
          <cell r="D7458" t="str">
            <v xml:space="preserve"> BDI  </v>
          </cell>
          <cell r="E7458">
            <v>0.27179999999999999</v>
          </cell>
          <cell r="F7458" t="str">
            <v xml:space="preserve">   </v>
          </cell>
          <cell r="G7458" t="str">
            <v xml:space="preserve">   </v>
          </cell>
          <cell r="H7458">
            <v>0</v>
          </cell>
        </row>
        <row r="7459">
          <cell r="D7459" t="str">
            <v xml:space="preserve"> Total  </v>
          </cell>
          <cell r="H7459">
            <v>0</v>
          </cell>
        </row>
        <row r="7460">
          <cell r="I7460" t="str">
            <v>XX</v>
          </cell>
        </row>
        <row r="7461">
          <cell r="D7461" t="str">
            <v xml:space="preserve"> Obra:  </v>
          </cell>
          <cell r="E7461" t="str">
            <v>Construção de Centro Educacional</v>
          </cell>
        </row>
        <row r="7462">
          <cell r="D7462" t="str">
            <v xml:space="preserve"> Local:  </v>
          </cell>
          <cell r="E7462" t="str">
            <v>Município de Assis</v>
          </cell>
          <cell r="F7462" t="str">
            <v xml:space="preserve">   </v>
          </cell>
          <cell r="G7462" t="str">
            <v xml:space="preserve">   </v>
          </cell>
        </row>
        <row r="7463">
          <cell r="D7463" t="str">
            <v xml:space="preserve"> Concorrência :  </v>
          </cell>
          <cell r="E7463" t="str">
            <v xml:space="preserve"> N.º 011/2009</v>
          </cell>
          <cell r="F7463" t="str">
            <v xml:space="preserve">   </v>
          </cell>
          <cell r="G7463" t="str">
            <v xml:space="preserve">   </v>
          </cell>
        </row>
        <row r="7464">
          <cell r="D7464" t="str">
            <v xml:space="preserve"> Composições Unitárias  </v>
          </cell>
        </row>
        <row r="7465">
          <cell r="C7465">
            <v>267</v>
          </cell>
          <cell r="D7465" t="str">
            <v>Fornecimento e instalação de portões conforme detalhes de projeto, inclusive base, motorização e pintura - PC 1</v>
          </cell>
          <cell r="E7465" t="str">
            <v xml:space="preserve">   </v>
          </cell>
          <cell r="F7465" t="str">
            <v xml:space="preserve">   </v>
          </cell>
        </row>
        <row r="7466">
          <cell r="D7466" t="str">
            <v xml:space="preserve">   </v>
          </cell>
          <cell r="E7466" t="str">
            <v xml:space="preserve">  Unid.  </v>
          </cell>
          <cell r="F7466" t="str">
            <v xml:space="preserve"> MAT.  </v>
          </cell>
          <cell r="G7466" t="str">
            <v xml:space="preserve">  MDO  </v>
          </cell>
          <cell r="H7466" t="str">
            <v xml:space="preserve">  TOTAL  </v>
          </cell>
        </row>
        <row r="7467">
          <cell r="D7467" t="str">
            <v xml:space="preserve">   </v>
          </cell>
          <cell r="E7467" t="str">
            <v>pç</v>
          </cell>
          <cell r="F7467">
            <v>0</v>
          </cell>
          <cell r="G7467">
            <v>0</v>
          </cell>
          <cell r="H7467">
            <v>0</v>
          </cell>
        </row>
        <row r="7468">
          <cell r="D7468" t="str">
            <v xml:space="preserve">   </v>
          </cell>
          <cell r="E7468" t="str">
            <v xml:space="preserve">   </v>
          </cell>
          <cell r="F7468" t="str">
            <v xml:space="preserve">   </v>
          </cell>
          <cell r="G7468" t="str">
            <v xml:space="preserve">   </v>
          </cell>
          <cell r="H7468" t="str">
            <v xml:space="preserve">   </v>
          </cell>
        </row>
        <row r="7469">
          <cell r="D7469" t="str">
            <v xml:space="preserve"> Material  </v>
          </cell>
          <cell r="E7469" t="str">
            <v xml:space="preserve">  Consumo  </v>
          </cell>
          <cell r="F7469" t="str">
            <v xml:space="preserve"> Unid.  </v>
          </cell>
          <cell r="G7469" t="str">
            <v xml:space="preserve">  Pr. Unit.  </v>
          </cell>
          <cell r="H7469" t="str">
            <v xml:space="preserve">  Custo  </v>
          </cell>
        </row>
        <row r="7470">
          <cell r="D7470">
            <v>0</v>
          </cell>
          <cell r="E7470">
            <v>0</v>
          </cell>
          <cell r="F7470">
            <v>0</v>
          </cell>
          <cell r="G7470">
            <v>0</v>
          </cell>
          <cell r="H7470">
            <v>0</v>
          </cell>
        </row>
        <row r="7471">
          <cell r="D7471">
            <v>0</v>
          </cell>
          <cell r="E7471">
            <v>0</v>
          </cell>
          <cell r="F7471">
            <v>0</v>
          </cell>
          <cell r="G7471">
            <v>0</v>
          </cell>
          <cell r="H7471">
            <v>0</v>
          </cell>
        </row>
        <row r="7472">
          <cell r="D7472">
            <v>0</v>
          </cell>
          <cell r="E7472">
            <v>0</v>
          </cell>
          <cell r="F7472">
            <v>0</v>
          </cell>
          <cell r="G7472">
            <v>0</v>
          </cell>
          <cell r="H7472">
            <v>0</v>
          </cell>
        </row>
        <row r="7473">
          <cell r="D7473">
            <v>0</v>
          </cell>
          <cell r="E7473">
            <v>0</v>
          </cell>
          <cell r="F7473">
            <v>0</v>
          </cell>
          <cell r="G7473">
            <v>0</v>
          </cell>
          <cell r="H7473">
            <v>0</v>
          </cell>
        </row>
        <row r="7474">
          <cell r="D7474">
            <v>0</v>
          </cell>
          <cell r="E7474">
            <v>0</v>
          </cell>
          <cell r="F7474">
            <v>0</v>
          </cell>
          <cell r="G7474">
            <v>0</v>
          </cell>
          <cell r="H7474">
            <v>0</v>
          </cell>
        </row>
        <row r="7475">
          <cell r="D7475">
            <v>0</v>
          </cell>
          <cell r="E7475">
            <v>0</v>
          </cell>
          <cell r="F7475">
            <v>0</v>
          </cell>
          <cell r="G7475">
            <v>0</v>
          </cell>
          <cell r="H7475">
            <v>0</v>
          </cell>
        </row>
        <row r="7476">
          <cell r="D7476">
            <v>0</v>
          </cell>
          <cell r="E7476">
            <v>0</v>
          </cell>
          <cell r="F7476">
            <v>0</v>
          </cell>
          <cell r="G7476">
            <v>0</v>
          </cell>
          <cell r="H7476">
            <v>0</v>
          </cell>
        </row>
        <row r="7477">
          <cell r="B7477">
            <v>267</v>
          </cell>
          <cell r="D7477" t="str">
            <v xml:space="preserve"> Total Material  </v>
          </cell>
          <cell r="H7477">
            <v>0</v>
          </cell>
        </row>
        <row r="7478">
          <cell r="D7478" t="str">
            <v xml:space="preserve">   </v>
          </cell>
          <cell r="E7478" t="str">
            <v xml:space="preserve">   </v>
          </cell>
          <cell r="F7478" t="str">
            <v xml:space="preserve">   </v>
          </cell>
          <cell r="G7478" t="str">
            <v xml:space="preserve">   </v>
          </cell>
          <cell r="H7478" t="str">
            <v xml:space="preserve">   </v>
          </cell>
        </row>
        <row r="7479">
          <cell r="D7479" t="str">
            <v xml:space="preserve"> Mão de Obra  </v>
          </cell>
          <cell r="E7479" t="str">
            <v xml:space="preserve">  Consumo  </v>
          </cell>
          <cell r="F7479" t="str">
            <v xml:space="preserve"> Unid.  </v>
          </cell>
          <cell r="G7479" t="str">
            <v xml:space="preserve">  Pr. Unit.  </v>
          </cell>
          <cell r="H7479" t="str">
            <v xml:space="preserve">  Custo  </v>
          </cell>
        </row>
        <row r="7480">
          <cell r="D7480">
            <v>0</v>
          </cell>
          <cell r="E7480">
            <v>0</v>
          </cell>
          <cell r="F7480">
            <v>0</v>
          </cell>
          <cell r="G7480">
            <v>0</v>
          </cell>
          <cell r="H7480">
            <v>0</v>
          </cell>
        </row>
        <row r="7481">
          <cell r="D7481">
            <v>0</v>
          </cell>
          <cell r="E7481">
            <v>0</v>
          </cell>
          <cell r="F7481">
            <v>0</v>
          </cell>
          <cell r="G7481">
            <v>0</v>
          </cell>
          <cell r="H7481">
            <v>0</v>
          </cell>
        </row>
        <row r="7482">
          <cell r="D7482">
            <v>0</v>
          </cell>
          <cell r="E7482">
            <v>0</v>
          </cell>
          <cell r="F7482">
            <v>0</v>
          </cell>
          <cell r="G7482">
            <v>0</v>
          </cell>
          <cell r="H7482">
            <v>0</v>
          </cell>
        </row>
        <row r="7483">
          <cell r="D7483">
            <v>0</v>
          </cell>
          <cell r="E7483">
            <v>0</v>
          </cell>
          <cell r="F7483">
            <v>0</v>
          </cell>
          <cell r="G7483">
            <v>0</v>
          </cell>
          <cell r="H7483">
            <v>0</v>
          </cell>
        </row>
        <row r="7484">
          <cell r="D7484">
            <v>0</v>
          </cell>
          <cell r="E7484">
            <v>0</v>
          </cell>
          <cell r="F7484">
            <v>0</v>
          </cell>
          <cell r="G7484">
            <v>0</v>
          </cell>
          <cell r="H7484">
            <v>0</v>
          </cell>
        </row>
        <row r="7485">
          <cell r="D7485" t="str">
            <v xml:space="preserve"> Sub-Total  </v>
          </cell>
          <cell r="H7485">
            <v>0</v>
          </cell>
        </row>
        <row r="7486">
          <cell r="D7486" t="str">
            <v xml:space="preserve"> Leis Sociais  </v>
          </cell>
          <cell r="E7486">
            <v>0</v>
          </cell>
          <cell r="F7486" t="str">
            <v xml:space="preserve">   </v>
          </cell>
          <cell r="G7486" t="str">
            <v xml:space="preserve">   </v>
          </cell>
          <cell r="H7486">
            <v>0</v>
          </cell>
        </row>
        <row r="7487">
          <cell r="A7487">
            <v>267</v>
          </cell>
          <cell r="D7487" t="str">
            <v xml:space="preserve"> Total MDO  </v>
          </cell>
          <cell r="H7487">
            <v>0</v>
          </cell>
        </row>
        <row r="7488">
          <cell r="D7488" t="str">
            <v xml:space="preserve">   </v>
          </cell>
          <cell r="E7488" t="str">
            <v xml:space="preserve">   </v>
          </cell>
          <cell r="F7488" t="str">
            <v xml:space="preserve">   </v>
          </cell>
          <cell r="G7488" t="str">
            <v xml:space="preserve">   </v>
          </cell>
          <cell r="H7488" t="str">
            <v xml:space="preserve">   </v>
          </cell>
        </row>
        <row r="7489">
          <cell r="D7489" t="str">
            <v xml:space="preserve"> BDI  </v>
          </cell>
          <cell r="E7489">
            <v>0.27179999999999999</v>
          </cell>
          <cell r="F7489" t="str">
            <v xml:space="preserve">   </v>
          </cell>
          <cell r="G7489" t="str">
            <v xml:space="preserve">   </v>
          </cell>
          <cell r="H7489">
            <v>0</v>
          </cell>
        </row>
        <row r="7490">
          <cell r="D7490" t="str">
            <v xml:space="preserve"> Total  </v>
          </cell>
          <cell r="H7490">
            <v>0</v>
          </cell>
        </row>
        <row r="7491">
          <cell r="I7491" t="str">
            <v>XX</v>
          </cell>
        </row>
        <row r="7492">
          <cell r="D7492" t="str">
            <v xml:space="preserve"> Obra:  </v>
          </cell>
          <cell r="E7492" t="str">
            <v>Construção de Centro Educacional</v>
          </cell>
        </row>
        <row r="7493">
          <cell r="D7493" t="str">
            <v xml:space="preserve"> Local:  </v>
          </cell>
          <cell r="E7493" t="str">
            <v>Município de Assis</v>
          </cell>
          <cell r="F7493" t="str">
            <v xml:space="preserve">   </v>
          </cell>
          <cell r="G7493" t="str">
            <v xml:space="preserve">   </v>
          </cell>
        </row>
        <row r="7494">
          <cell r="D7494" t="str">
            <v xml:space="preserve"> Concorrência :  </v>
          </cell>
          <cell r="E7494" t="str">
            <v xml:space="preserve"> N.º 011/2009</v>
          </cell>
          <cell r="F7494" t="str">
            <v xml:space="preserve">   </v>
          </cell>
          <cell r="G7494" t="str">
            <v xml:space="preserve">   </v>
          </cell>
        </row>
        <row r="7495">
          <cell r="D7495" t="str">
            <v xml:space="preserve"> Composições Unitárias  </v>
          </cell>
        </row>
        <row r="7496">
          <cell r="C7496">
            <v>268</v>
          </cell>
          <cell r="D7496" t="str">
            <v>Fornecimento e instalação de portões conforme detalhes de projeto, inclusive base, motorização e pintura - PC 2</v>
          </cell>
          <cell r="E7496" t="str">
            <v xml:space="preserve">   </v>
          </cell>
          <cell r="F7496" t="str">
            <v xml:space="preserve">   </v>
          </cell>
        </row>
        <row r="7497">
          <cell r="D7497" t="str">
            <v xml:space="preserve">   </v>
          </cell>
          <cell r="E7497" t="str">
            <v xml:space="preserve">  Unid.  </v>
          </cell>
          <cell r="F7497" t="str">
            <v xml:space="preserve"> MAT.  </v>
          </cell>
          <cell r="G7497" t="str">
            <v xml:space="preserve">  MDO  </v>
          </cell>
          <cell r="H7497" t="str">
            <v xml:space="preserve">  TOTAL  </v>
          </cell>
        </row>
        <row r="7498">
          <cell r="D7498" t="str">
            <v xml:space="preserve">   </v>
          </cell>
          <cell r="E7498" t="str">
            <v>pç</v>
          </cell>
          <cell r="F7498">
            <v>0</v>
          </cell>
          <cell r="G7498">
            <v>0</v>
          </cell>
          <cell r="H7498">
            <v>0</v>
          </cell>
        </row>
        <row r="7499">
          <cell r="D7499" t="str">
            <v xml:space="preserve">   </v>
          </cell>
          <cell r="E7499" t="str">
            <v xml:space="preserve">   </v>
          </cell>
          <cell r="F7499" t="str">
            <v xml:space="preserve">   </v>
          </cell>
          <cell r="G7499" t="str">
            <v xml:space="preserve">   </v>
          </cell>
          <cell r="H7499" t="str">
            <v xml:space="preserve">   </v>
          </cell>
        </row>
        <row r="7500">
          <cell r="D7500" t="str">
            <v xml:space="preserve"> Material  </v>
          </cell>
          <cell r="E7500" t="str">
            <v xml:space="preserve">  Consumo  </v>
          </cell>
          <cell r="F7500" t="str">
            <v xml:space="preserve"> Unid.  </v>
          </cell>
          <cell r="G7500" t="str">
            <v xml:space="preserve">  Pr. Unit.  </v>
          </cell>
          <cell r="H7500" t="str">
            <v xml:space="preserve">  Custo  </v>
          </cell>
        </row>
        <row r="7501">
          <cell r="D7501">
            <v>0</v>
          </cell>
          <cell r="E7501">
            <v>0</v>
          </cell>
          <cell r="F7501">
            <v>0</v>
          </cell>
          <cell r="G7501">
            <v>0</v>
          </cell>
          <cell r="H7501">
            <v>0</v>
          </cell>
        </row>
        <row r="7502">
          <cell r="D7502">
            <v>0</v>
          </cell>
          <cell r="E7502">
            <v>0</v>
          </cell>
          <cell r="F7502">
            <v>0</v>
          </cell>
          <cell r="G7502">
            <v>0</v>
          </cell>
          <cell r="H7502">
            <v>0</v>
          </cell>
        </row>
        <row r="7503">
          <cell r="D7503">
            <v>0</v>
          </cell>
          <cell r="E7503">
            <v>0</v>
          </cell>
          <cell r="F7503">
            <v>0</v>
          </cell>
          <cell r="G7503">
            <v>0</v>
          </cell>
          <cell r="H7503">
            <v>0</v>
          </cell>
        </row>
        <row r="7504">
          <cell r="D7504">
            <v>0</v>
          </cell>
          <cell r="E7504">
            <v>0</v>
          </cell>
          <cell r="F7504">
            <v>0</v>
          </cell>
          <cell r="G7504">
            <v>0</v>
          </cell>
          <cell r="H7504">
            <v>0</v>
          </cell>
        </row>
        <row r="7505">
          <cell r="D7505">
            <v>0</v>
          </cell>
          <cell r="E7505">
            <v>0</v>
          </cell>
          <cell r="F7505">
            <v>0</v>
          </cell>
          <cell r="G7505">
            <v>0</v>
          </cell>
          <cell r="H7505">
            <v>0</v>
          </cell>
        </row>
        <row r="7506">
          <cell r="D7506">
            <v>0</v>
          </cell>
          <cell r="E7506">
            <v>0</v>
          </cell>
          <cell r="F7506">
            <v>0</v>
          </cell>
          <cell r="G7506">
            <v>0</v>
          </cell>
          <cell r="H7506">
            <v>0</v>
          </cell>
        </row>
        <row r="7507">
          <cell r="D7507">
            <v>0</v>
          </cell>
          <cell r="E7507">
            <v>0</v>
          </cell>
          <cell r="F7507">
            <v>0</v>
          </cell>
          <cell r="G7507">
            <v>0</v>
          </cell>
          <cell r="H7507">
            <v>0</v>
          </cell>
        </row>
        <row r="7508">
          <cell r="B7508">
            <v>268</v>
          </cell>
          <cell r="D7508" t="str">
            <v xml:space="preserve"> Total Material  </v>
          </cell>
          <cell r="H7508">
            <v>0</v>
          </cell>
        </row>
        <row r="7509">
          <cell r="D7509" t="str">
            <v xml:space="preserve">   </v>
          </cell>
          <cell r="E7509" t="str">
            <v xml:space="preserve">   </v>
          </cell>
          <cell r="F7509" t="str">
            <v xml:space="preserve">   </v>
          </cell>
          <cell r="G7509" t="str">
            <v xml:space="preserve">   </v>
          </cell>
          <cell r="H7509" t="str">
            <v xml:space="preserve">   </v>
          </cell>
        </row>
        <row r="7510">
          <cell r="D7510" t="str">
            <v xml:space="preserve"> Mão de Obra  </v>
          </cell>
          <cell r="E7510" t="str">
            <v xml:space="preserve">  Consumo  </v>
          </cell>
          <cell r="F7510" t="str">
            <v xml:space="preserve"> Unid.  </v>
          </cell>
          <cell r="G7510" t="str">
            <v xml:space="preserve">  Pr. Unit.  </v>
          </cell>
          <cell r="H7510" t="str">
            <v xml:space="preserve">  Custo  </v>
          </cell>
        </row>
        <row r="7511">
          <cell r="D7511">
            <v>0</v>
          </cell>
          <cell r="E7511">
            <v>0</v>
          </cell>
          <cell r="F7511">
            <v>0</v>
          </cell>
          <cell r="G7511">
            <v>0</v>
          </cell>
          <cell r="H7511">
            <v>0</v>
          </cell>
        </row>
        <row r="7512">
          <cell r="D7512">
            <v>0</v>
          </cell>
          <cell r="E7512">
            <v>0</v>
          </cell>
          <cell r="F7512">
            <v>0</v>
          </cell>
          <cell r="G7512">
            <v>0</v>
          </cell>
          <cell r="H7512">
            <v>0</v>
          </cell>
        </row>
        <row r="7513">
          <cell r="D7513">
            <v>0</v>
          </cell>
          <cell r="E7513">
            <v>0</v>
          </cell>
          <cell r="F7513">
            <v>0</v>
          </cell>
          <cell r="G7513">
            <v>0</v>
          </cell>
          <cell r="H7513">
            <v>0</v>
          </cell>
        </row>
        <row r="7514">
          <cell r="D7514">
            <v>0</v>
          </cell>
          <cell r="E7514">
            <v>0</v>
          </cell>
          <cell r="F7514">
            <v>0</v>
          </cell>
          <cell r="G7514">
            <v>0</v>
          </cell>
          <cell r="H7514">
            <v>0</v>
          </cell>
        </row>
        <row r="7515">
          <cell r="D7515">
            <v>0</v>
          </cell>
          <cell r="E7515">
            <v>0</v>
          </cell>
          <cell r="F7515">
            <v>0</v>
          </cell>
          <cell r="G7515">
            <v>0</v>
          </cell>
          <cell r="H7515">
            <v>0</v>
          </cell>
        </row>
        <row r="7516">
          <cell r="D7516" t="str">
            <v xml:space="preserve"> Sub-Total  </v>
          </cell>
          <cell r="H7516">
            <v>0</v>
          </cell>
        </row>
        <row r="7517">
          <cell r="D7517" t="str">
            <v xml:space="preserve"> Leis Sociais  </v>
          </cell>
          <cell r="E7517">
            <v>0</v>
          </cell>
          <cell r="F7517" t="str">
            <v xml:space="preserve">   </v>
          </cell>
          <cell r="G7517" t="str">
            <v xml:space="preserve">   </v>
          </cell>
          <cell r="H7517">
            <v>0</v>
          </cell>
        </row>
        <row r="7518">
          <cell r="A7518">
            <v>268</v>
          </cell>
          <cell r="D7518" t="str">
            <v xml:space="preserve"> Total MDO  </v>
          </cell>
          <cell r="H7518">
            <v>0</v>
          </cell>
        </row>
        <row r="7519">
          <cell r="D7519" t="str">
            <v xml:space="preserve">   </v>
          </cell>
          <cell r="E7519" t="str">
            <v xml:space="preserve">   </v>
          </cell>
          <cell r="F7519" t="str">
            <v xml:space="preserve">   </v>
          </cell>
          <cell r="G7519" t="str">
            <v xml:space="preserve">   </v>
          </cell>
          <cell r="H7519" t="str">
            <v xml:space="preserve">   </v>
          </cell>
        </row>
        <row r="7520">
          <cell r="D7520" t="str">
            <v xml:space="preserve"> BDI  </v>
          </cell>
          <cell r="E7520">
            <v>0.27179999999999999</v>
          </cell>
          <cell r="F7520" t="str">
            <v xml:space="preserve">   </v>
          </cell>
          <cell r="G7520" t="str">
            <v xml:space="preserve">   </v>
          </cell>
          <cell r="H7520">
            <v>0</v>
          </cell>
        </row>
        <row r="7521">
          <cell r="D7521" t="str">
            <v xml:space="preserve"> Total  </v>
          </cell>
          <cell r="H7521">
            <v>0</v>
          </cell>
        </row>
        <row r="7522">
          <cell r="I7522" t="str">
            <v>XX</v>
          </cell>
        </row>
        <row r="7523">
          <cell r="D7523" t="str">
            <v xml:space="preserve"> Obra:  </v>
          </cell>
          <cell r="E7523" t="str">
            <v>Construção de Centro Educacional</v>
          </cell>
        </row>
        <row r="7524">
          <cell r="D7524" t="str">
            <v xml:space="preserve"> Local:  </v>
          </cell>
          <cell r="E7524" t="str">
            <v>Município de Assis</v>
          </cell>
          <cell r="F7524" t="str">
            <v xml:space="preserve">   </v>
          </cell>
          <cell r="G7524" t="str">
            <v xml:space="preserve">   </v>
          </cell>
        </row>
        <row r="7525">
          <cell r="D7525" t="str">
            <v xml:space="preserve"> Concorrência :  </v>
          </cell>
          <cell r="E7525" t="str">
            <v xml:space="preserve"> N.º 011/2009</v>
          </cell>
          <cell r="F7525" t="str">
            <v xml:space="preserve">   </v>
          </cell>
          <cell r="G7525" t="str">
            <v xml:space="preserve">   </v>
          </cell>
        </row>
        <row r="7526">
          <cell r="D7526" t="str">
            <v xml:space="preserve"> Composições Unitárias  </v>
          </cell>
        </row>
        <row r="7527">
          <cell r="C7527">
            <v>269</v>
          </cell>
          <cell r="D7527" t="str">
            <v>Fornecimento e instalação de portões metálicos (1,0 x 1,0 m), conforme detalhes de projeto</v>
          </cell>
          <cell r="E7527" t="str">
            <v xml:space="preserve">   </v>
          </cell>
          <cell r="F7527" t="str">
            <v xml:space="preserve">   </v>
          </cell>
        </row>
        <row r="7528">
          <cell r="D7528" t="str">
            <v xml:space="preserve">   </v>
          </cell>
          <cell r="E7528" t="str">
            <v xml:space="preserve">  Unid.  </v>
          </cell>
          <cell r="F7528" t="str">
            <v xml:space="preserve"> MAT.  </v>
          </cell>
          <cell r="G7528" t="str">
            <v xml:space="preserve">  MDO  </v>
          </cell>
          <cell r="H7528" t="str">
            <v xml:space="preserve">  TOTAL  </v>
          </cell>
        </row>
        <row r="7529">
          <cell r="D7529" t="str">
            <v xml:space="preserve">   </v>
          </cell>
          <cell r="E7529" t="str">
            <v xml:space="preserve">un </v>
          </cell>
          <cell r="F7529">
            <v>0</v>
          </cell>
          <cell r="G7529">
            <v>0</v>
          </cell>
          <cell r="H7529">
            <v>0</v>
          </cell>
        </row>
        <row r="7530">
          <cell r="D7530" t="str">
            <v xml:space="preserve">   </v>
          </cell>
          <cell r="E7530" t="str">
            <v xml:space="preserve">   </v>
          </cell>
          <cell r="F7530" t="str">
            <v xml:space="preserve">   </v>
          </cell>
          <cell r="G7530" t="str">
            <v xml:space="preserve">   </v>
          </cell>
          <cell r="H7530" t="str">
            <v xml:space="preserve">   </v>
          </cell>
        </row>
        <row r="7531">
          <cell r="D7531" t="str">
            <v xml:space="preserve"> Material  </v>
          </cell>
          <cell r="E7531" t="str">
            <v xml:space="preserve">  Consumo  </v>
          </cell>
          <cell r="F7531" t="str">
            <v xml:space="preserve"> Unid.  </v>
          </cell>
          <cell r="G7531" t="str">
            <v xml:space="preserve">  Pr. Unit.  </v>
          </cell>
          <cell r="H7531" t="str">
            <v xml:space="preserve">  Custo  </v>
          </cell>
        </row>
        <row r="7532">
          <cell r="D7532">
            <v>0</v>
          </cell>
          <cell r="E7532">
            <v>0</v>
          </cell>
          <cell r="F7532">
            <v>0</v>
          </cell>
          <cell r="G7532">
            <v>0</v>
          </cell>
          <cell r="H7532">
            <v>0</v>
          </cell>
        </row>
        <row r="7533">
          <cell r="D7533">
            <v>0</v>
          </cell>
          <cell r="E7533">
            <v>0</v>
          </cell>
          <cell r="F7533">
            <v>0</v>
          </cell>
          <cell r="G7533">
            <v>0</v>
          </cell>
          <cell r="H7533">
            <v>0</v>
          </cell>
        </row>
        <row r="7534">
          <cell r="D7534">
            <v>0</v>
          </cell>
          <cell r="E7534">
            <v>0</v>
          </cell>
          <cell r="F7534">
            <v>0</v>
          </cell>
          <cell r="G7534">
            <v>0</v>
          </cell>
          <cell r="H7534">
            <v>0</v>
          </cell>
        </row>
        <row r="7535">
          <cell r="D7535">
            <v>0</v>
          </cell>
          <cell r="E7535">
            <v>0</v>
          </cell>
          <cell r="F7535">
            <v>0</v>
          </cell>
          <cell r="G7535">
            <v>0</v>
          </cell>
          <cell r="H7535">
            <v>0</v>
          </cell>
        </row>
        <row r="7536">
          <cell r="D7536">
            <v>0</v>
          </cell>
          <cell r="E7536">
            <v>0</v>
          </cell>
          <cell r="F7536">
            <v>0</v>
          </cell>
          <cell r="G7536">
            <v>0</v>
          </cell>
          <cell r="H7536">
            <v>0</v>
          </cell>
        </row>
        <row r="7537">
          <cell r="D7537">
            <v>0</v>
          </cell>
          <cell r="E7537">
            <v>0</v>
          </cell>
          <cell r="F7537">
            <v>0</v>
          </cell>
          <cell r="G7537">
            <v>0</v>
          </cell>
          <cell r="H7537">
            <v>0</v>
          </cell>
        </row>
        <row r="7538">
          <cell r="D7538">
            <v>0</v>
          </cell>
          <cell r="E7538">
            <v>0</v>
          </cell>
          <cell r="F7538">
            <v>0</v>
          </cell>
          <cell r="G7538">
            <v>0</v>
          </cell>
          <cell r="H7538">
            <v>0</v>
          </cell>
        </row>
        <row r="7539">
          <cell r="B7539">
            <v>269</v>
          </cell>
          <cell r="D7539" t="str">
            <v xml:space="preserve"> Total Material  </v>
          </cell>
          <cell r="H7539">
            <v>0</v>
          </cell>
        </row>
        <row r="7540">
          <cell r="D7540" t="str">
            <v xml:space="preserve">   </v>
          </cell>
          <cell r="E7540" t="str">
            <v xml:space="preserve">   </v>
          </cell>
          <cell r="F7540" t="str">
            <v xml:space="preserve">   </v>
          </cell>
          <cell r="G7540" t="str">
            <v xml:space="preserve">   </v>
          </cell>
          <cell r="H7540" t="str">
            <v xml:space="preserve">   </v>
          </cell>
        </row>
        <row r="7541">
          <cell r="D7541" t="str">
            <v xml:space="preserve"> Mão de Obra  </v>
          </cell>
          <cell r="E7541" t="str">
            <v xml:space="preserve">  Consumo  </v>
          </cell>
          <cell r="F7541" t="str">
            <v xml:space="preserve"> Unid.  </v>
          </cell>
          <cell r="G7541" t="str">
            <v xml:space="preserve">  Pr. Unit.  </v>
          </cell>
          <cell r="H7541" t="str">
            <v xml:space="preserve">  Custo  </v>
          </cell>
        </row>
        <row r="7542">
          <cell r="D7542">
            <v>0</v>
          </cell>
          <cell r="E7542">
            <v>0</v>
          </cell>
          <cell r="F7542">
            <v>0</v>
          </cell>
          <cell r="G7542">
            <v>0</v>
          </cell>
          <cell r="H7542">
            <v>0</v>
          </cell>
        </row>
        <row r="7543">
          <cell r="D7543">
            <v>0</v>
          </cell>
          <cell r="E7543">
            <v>0</v>
          </cell>
          <cell r="F7543">
            <v>0</v>
          </cell>
          <cell r="G7543">
            <v>0</v>
          </cell>
          <cell r="H7543">
            <v>0</v>
          </cell>
        </row>
        <row r="7544">
          <cell r="D7544">
            <v>0</v>
          </cell>
          <cell r="E7544">
            <v>0</v>
          </cell>
          <cell r="F7544">
            <v>0</v>
          </cell>
          <cell r="G7544">
            <v>0</v>
          </cell>
          <cell r="H7544">
            <v>0</v>
          </cell>
        </row>
        <row r="7545">
          <cell r="D7545">
            <v>0</v>
          </cell>
          <cell r="E7545">
            <v>0</v>
          </cell>
          <cell r="F7545">
            <v>0</v>
          </cell>
          <cell r="G7545">
            <v>0</v>
          </cell>
          <cell r="H7545">
            <v>0</v>
          </cell>
        </row>
        <row r="7546">
          <cell r="D7546">
            <v>0</v>
          </cell>
          <cell r="E7546">
            <v>0</v>
          </cell>
          <cell r="F7546">
            <v>0</v>
          </cell>
          <cell r="G7546">
            <v>0</v>
          </cell>
          <cell r="H7546">
            <v>0</v>
          </cell>
        </row>
        <row r="7547">
          <cell r="D7547" t="str">
            <v xml:space="preserve"> Sub-Total  </v>
          </cell>
          <cell r="H7547">
            <v>0</v>
          </cell>
        </row>
        <row r="7548">
          <cell r="D7548" t="str">
            <v xml:space="preserve"> Leis Sociais  </v>
          </cell>
          <cell r="E7548">
            <v>0</v>
          </cell>
          <cell r="F7548" t="str">
            <v xml:space="preserve">   </v>
          </cell>
          <cell r="G7548" t="str">
            <v xml:space="preserve">   </v>
          </cell>
          <cell r="H7548">
            <v>0</v>
          </cell>
        </row>
        <row r="7549">
          <cell r="A7549">
            <v>269</v>
          </cell>
          <cell r="D7549" t="str">
            <v xml:space="preserve"> Total MDO  </v>
          </cell>
          <cell r="H7549">
            <v>0</v>
          </cell>
        </row>
        <row r="7550">
          <cell r="D7550" t="str">
            <v xml:space="preserve">   </v>
          </cell>
          <cell r="E7550" t="str">
            <v xml:space="preserve">   </v>
          </cell>
          <cell r="F7550" t="str">
            <v xml:space="preserve">   </v>
          </cell>
          <cell r="G7550" t="str">
            <v xml:space="preserve">   </v>
          </cell>
          <cell r="H7550" t="str">
            <v xml:space="preserve">   </v>
          </cell>
        </row>
        <row r="7551">
          <cell r="D7551" t="str">
            <v xml:space="preserve"> BDI  </v>
          </cell>
          <cell r="E7551">
            <v>0.27179999999999999</v>
          </cell>
          <cell r="F7551" t="str">
            <v xml:space="preserve">   </v>
          </cell>
          <cell r="G7551" t="str">
            <v xml:space="preserve">   </v>
          </cell>
          <cell r="H7551">
            <v>0</v>
          </cell>
        </row>
        <row r="7552">
          <cell r="D7552" t="str">
            <v xml:space="preserve"> Total  </v>
          </cell>
          <cell r="H7552">
            <v>0</v>
          </cell>
        </row>
        <row r="7553">
          <cell r="I7553" t="str">
            <v>XX</v>
          </cell>
        </row>
        <row r="7554">
          <cell r="D7554" t="str">
            <v xml:space="preserve"> Obra:  </v>
          </cell>
          <cell r="E7554" t="str">
            <v>Construção de Centro Educacional</v>
          </cell>
        </row>
        <row r="7555">
          <cell r="D7555" t="str">
            <v xml:space="preserve"> Local:  </v>
          </cell>
          <cell r="E7555" t="str">
            <v>Município de Assis</v>
          </cell>
          <cell r="F7555" t="str">
            <v xml:space="preserve">   </v>
          </cell>
          <cell r="G7555" t="str">
            <v xml:space="preserve">   </v>
          </cell>
        </row>
        <row r="7556">
          <cell r="D7556" t="str">
            <v xml:space="preserve"> Concorrência :  </v>
          </cell>
          <cell r="E7556" t="str">
            <v xml:space="preserve"> N.º 011/2009</v>
          </cell>
          <cell r="F7556" t="str">
            <v xml:space="preserve">   </v>
          </cell>
          <cell r="G7556" t="str">
            <v xml:space="preserve">   </v>
          </cell>
        </row>
        <row r="7557">
          <cell r="D7557" t="str">
            <v xml:space="preserve"> Composições Unitárias  </v>
          </cell>
        </row>
        <row r="7558">
          <cell r="C7558">
            <v>270</v>
          </cell>
          <cell r="D7558" t="str">
            <v>Fornecimento e instalação de tabela de basquete Hidráulica/Elétrica, inclusive estrutura metálica, aro e rede, conforme especificação do Memorial</v>
          </cell>
          <cell r="E7558" t="str">
            <v xml:space="preserve">   </v>
          </cell>
          <cell r="F7558" t="str">
            <v xml:space="preserve">   </v>
          </cell>
        </row>
        <row r="7559">
          <cell r="D7559" t="str">
            <v xml:space="preserve">   </v>
          </cell>
          <cell r="E7559" t="str">
            <v xml:space="preserve">  Unid.  </v>
          </cell>
          <cell r="F7559" t="str">
            <v xml:space="preserve"> MAT.  </v>
          </cell>
          <cell r="G7559" t="str">
            <v xml:space="preserve">  MDO  </v>
          </cell>
          <cell r="H7559" t="str">
            <v xml:space="preserve">  TOTAL  </v>
          </cell>
        </row>
        <row r="7560">
          <cell r="D7560" t="str">
            <v xml:space="preserve">   </v>
          </cell>
          <cell r="E7560" t="str">
            <v>un</v>
          </cell>
          <cell r="F7560">
            <v>0</v>
          </cell>
          <cell r="G7560">
            <v>0</v>
          </cell>
          <cell r="H7560">
            <v>0</v>
          </cell>
        </row>
        <row r="7561">
          <cell r="D7561" t="str">
            <v xml:space="preserve">   </v>
          </cell>
          <cell r="E7561" t="str">
            <v xml:space="preserve">   </v>
          </cell>
          <cell r="F7561" t="str">
            <v xml:space="preserve">   </v>
          </cell>
          <cell r="G7561" t="str">
            <v xml:space="preserve">   </v>
          </cell>
          <cell r="H7561" t="str">
            <v xml:space="preserve">   </v>
          </cell>
        </row>
        <row r="7562">
          <cell r="D7562" t="str">
            <v xml:space="preserve"> Material  </v>
          </cell>
          <cell r="E7562" t="str">
            <v xml:space="preserve">  Consumo  </v>
          </cell>
          <cell r="F7562" t="str">
            <v xml:space="preserve"> Unid.  </v>
          </cell>
          <cell r="G7562" t="str">
            <v xml:space="preserve">  Pr. Unit.  </v>
          </cell>
          <cell r="H7562" t="str">
            <v xml:space="preserve">  Custo  </v>
          </cell>
        </row>
        <row r="7563">
          <cell r="D7563">
            <v>0</v>
          </cell>
          <cell r="E7563">
            <v>0</v>
          </cell>
          <cell r="F7563">
            <v>0</v>
          </cell>
          <cell r="G7563">
            <v>0</v>
          </cell>
          <cell r="H7563">
            <v>0</v>
          </cell>
        </row>
        <row r="7564">
          <cell r="D7564">
            <v>0</v>
          </cell>
          <cell r="E7564">
            <v>0</v>
          </cell>
          <cell r="F7564">
            <v>0</v>
          </cell>
          <cell r="G7564">
            <v>0</v>
          </cell>
          <cell r="H7564">
            <v>0</v>
          </cell>
        </row>
        <row r="7565">
          <cell r="D7565">
            <v>0</v>
          </cell>
          <cell r="E7565">
            <v>0</v>
          </cell>
          <cell r="F7565">
            <v>0</v>
          </cell>
          <cell r="G7565">
            <v>0</v>
          </cell>
          <cell r="H7565">
            <v>0</v>
          </cell>
        </row>
        <row r="7566">
          <cell r="D7566">
            <v>0</v>
          </cell>
          <cell r="E7566">
            <v>0</v>
          </cell>
          <cell r="F7566">
            <v>0</v>
          </cell>
          <cell r="G7566">
            <v>0</v>
          </cell>
          <cell r="H7566">
            <v>0</v>
          </cell>
        </row>
        <row r="7567">
          <cell r="D7567">
            <v>0</v>
          </cell>
          <cell r="E7567">
            <v>0</v>
          </cell>
          <cell r="F7567">
            <v>0</v>
          </cell>
          <cell r="G7567">
            <v>0</v>
          </cell>
          <cell r="H7567">
            <v>0</v>
          </cell>
        </row>
        <row r="7568">
          <cell r="D7568">
            <v>0</v>
          </cell>
          <cell r="E7568">
            <v>0</v>
          </cell>
          <cell r="F7568">
            <v>0</v>
          </cell>
          <cell r="G7568">
            <v>0</v>
          </cell>
          <cell r="H7568">
            <v>0</v>
          </cell>
        </row>
        <row r="7569">
          <cell r="D7569">
            <v>0</v>
          </cell>
          <cell r="E7569">
            <v>0</v>
          </cell>
          <cell r="F7569">
            <v>0</v>
          </cell>
          <cell r="G7569">
            <v>0</v>
          </cell>
          <cell r="H7569">
            <v>0</v>
          </cell>
        </row>
        <row r="7570">
          <cell r="B7570">
            <v>270</v>
          </cell>
          <cell r="D7570" t="str">
            <v xml:space="preserve"> Total Material  </v>
          </cell>
          <cell r="H7570">
            <v>0</v>
          </cell>
        </row>
        <row r="7571">
          <cell r="D7571" t="str">
            <v xml:space="preserve">   </v>
          </cell>
          <cell r="E7571" t="str">
            <v xml:space="preserve">   </v>
          </cell>
          <cell r="F7571" t="str">
            <v xml:space="preserve">   </v>
          </cell>
          <cell r="G7571" t="str">
            <v xml:space="preserve">   </v>
          </cell>
          <cell r="H7571" t="str">
            <v xml:space="preserve">   </v>
          </cell>
        </row>
        <row r="7572">
          <cell r="D7572" t="str">
            <v xml:space="preserve"> Mão de Obra  </v>
          </cell>
          <cell r="E7572" t="str">
            <v xml:space="preserve">  Consumo  </v>
          </cell>
          <cell r="F7572" t="str">
            <v xml:space="preserve"> Unid.  </v>
          </cell>
          <cell r="G7572" t="str">
            <v xml:space="preserve">  Pr. Unit.  </v>
          </cell>
          <cell r="H7572" t="str">
            <v xml:space="preserve">  Custo  </v>
          </cell>
        </row>
        <row r="7573">
          <cell r="D7573">
            <v>0</v>
          </cell>
          <cell r="E7573">
            <v>0</v>
          </cell>
          <cell r="F7573">
            <v>0</v>
          </cell>
          <cell r="G7573">
            <v>0</v>
          </cell>
          <cell r="H7573">
            <v>0</v>
          </cell>
        </row>
        <row r="7574">
          <cell r="D7574">
            <v>0</v>
          </cell>
          <cell r="E7574">
            <v>0</v>
          </cell>
          <cell r="F7574">
            <v>0</v>
          </cell>
          <cell r="G7574">
            <v>0</v>
          </cell>
          <cell r="H7574">
            <v>0</v>
          </cell>
        </row>
        <row r="7575">
          <cell r="D7575">
            <v>0</v>
          </cell>
          <cell r="E7575">
            <v>0</v>
          </cell>
          <cell r="F7575">
            <v>0</v>
          </cell>
          <cell r="G7575">
            <v>0</v>
          </cell>
          <cell r="H7575">
            <v>0</v>
          </cell>
        </row>
        <row r="7576">
          <cell r="D7576">
            <v>0</v>
          </cell>
          <cell r="E7576">
            <v>0</v>
          </cell>
          <cell r="F7576">
            <v>0</v>
          </cell>
          <cell r="G7576">
            <v>0</v>
          </cell>
          <cell r="H7576">
            <v>0</v>
          </cell>
        </row>
        <row r="7577">
          <cell r="D7577">
            <v>0</v>
          </cell>
          <cell r="E7577">
            <v>0</v>
          </cell>
          <cell r="F7577">
            <v>0</v>
          </cell>
          <cell r="G7577">
            <v>0</v>
          </cell>
          <cell r="H7577">
            <v>0</v>
          </cell>
        </row>
        <row r="7578">
          <cell r="D7578" t="str">
            <v xml:space="preserve"> Sub-Total  </v>
          </cell>
          <cell r="H7578">
            <v>0</v>
          </cell>
        </row>
        <row r="7579">
          <cell r="D7579" t="str">
            <v xml:space="preserve"> Leis Sociais  </v>
          </cell>
          <cell r="E7579">
            <v>0</v>
          </cell>
          <cell r="F7579" t="str">
            <v xml:space="preserve">   </v>
          </cell>
          <cell r="G7579" t="str">
            <v xml:space="preserve">   </v>
          </cell>
          <cell r="H7579">
            <v>0</v>
          </cell>
        </row>
        <row r="7580">
          <cell r="A7580">
            <v>270</v>
          </cell>
          <cell r="D7580" t="str">
            <v xml:space="preserve"> Total MDO  </v>
          </cell>
          <cell r="H7580">
            <v>0</v>
          </cell>
        </row>
        <row r="7581">
          <cell r="D7581" t="str">
            <v xml:space="preserve">   </v>
          </cell>
          <cell r="E7581" t="str">
            <v xml:space="preserve">   </v>
          </cell>
          <cell r="F7581" t="str">
            <v xml:space="preserve">   </v>
          </cell>
          <cell r="G7581" t="str">
            <v xml:space="preserve">   </v>
          </cell>
          <cell r="H7581" t="str">
            <v xml:space="preserve">   </v>
          </cell>
        </row>
        <row r="7582">
          <cell r="D7582" t="str">
            <v xml:space="preserve"> BDI  </v>
          </cell>
          <cell r="E7582">
            <v>0.27179999999999999</v>
          </cell>
          <cell r="F7582" t="str">
            <v xml:space="preserve">   </v>
          </cell>
          <cell r="G7582" t="str">
            <v xml:space="preserve">   </v>
          </cell>
          <cell r="H7582">
            <v>0</v>
          </cell>
        </row>
        <row r="7583">
          <cell r="D7583" t="str">
            <v xml:space="preserve"> Total  </v>
          </cell>
          <cell r="H7583">
            <v>0</v>
          </cell>
        </row>
        <row r="7584">
          <cell r="I7584" t="str">
            <v>XX</v>
          </cell>
        </row>
        <row r="7585">
          <cell r="D7585" t="str">
            <v xml:space="preserve"> Obra:  </v>
          </cell>
          <cell r="E7585" t="str">
            <v>Construção de Centro Educacional</v>
          </cell>
        </row>
        <row r="7586">
          <cell r="D7586" t="str">
            <v xml:space="preserve"> Local:  </v>
          </cell>
          <cell r="E7586" t="str">
            <v>Município de Assis</v>
          </cell>
          <cell r="F7586" t="str">
            <v xml:space="preserve">   </v>
          </cell>
          <cell r="G7586" t="str">
            <v xml:space="preserve">   </v>
          </cell>
        </row>
        <row r="7587">
          <cell r="D7587" t="str">
            <v xml:space="preserve"> Concorrência :  </v>
          </cell>
          <cell r="E7587" t="str">
            <v xml:space="preserve"> N.º 011/2009</v>
          </cell>
          <cell r="F7587" t="str">
            <v xml:space="preserve">   </v>
          </cell>
          <cell r="G7587" t="str">
            <v xml:space="preserve">   </v>
          </cell>
        </row>
        <row r="7588">
          <cell r="D7588" t="str">
            <v xml:space="preserve"> Composições Unitárias  </v>
          </cell>
        </row>
        <row r="7589">
          <cell r="C7589">
            <v>271</v>
          </cell>
          <cell r="D7589" t="str">
            <v>Fornecimento e instalação de veneziana metálica, em chapa de aço galvanizado, pré-pintada, em amabas as faces, na cor branca, conforme projeto e memorial descritivo</v>
          </cell>
          <cell r="E7589" t="str">
            <v xml:space="preserve">   </v>
          </cell>
          <cell r="F7589" t="str">
            <v xml:space="preserve">   </v>
          </cell>
        </row>
        <row r="7590">
          <cell r="D7590" t="str">
            <v xml:space="preserve">   </v>
          </cell>
          <cell r="E7590" t="str">
            <v xml:space="preserve">  Unid.  </v>
          </cell>
          <cell r="F7590" t="str">
            <v xml:space="preserve"> MAT.  </v>
          </cell>
          <cell r="G7590" t="str">
            <v xml:space="preserve">  MDO  </v>
          </cell>
          <cell r="H7590" t="str">
            <v xml:space="preserve">  TOTAL  </v>
          </cell>
        </row>
        <row r="7591">
          <cell r="D7591" t="str">
            <v xml:space="preserve">   </v>
          </cell>
          <cell r="E7591" t="str">
            <v>m²</v>
          </cell>
          <cell r="F7591">
            <v>0</v>
          </cell>
          <cell r="G7591">
            <v>0</v>
          </cell>
          <cell r="H7591">
            <v>0</v>
          </cell>
        </row>
        <row r="7592">
          <cell r="D7592" t="str">
            <v xml:space="preserve">   </v>
          </cell>
          <cell r="E7592" t="str">
            <v xml:space="preserve">   </v>
          </cell>
          <cell r="F7592" t="str">
            <v xml:space="preserve">   </v>
          </cell>
          <cell r="G7592" t="str">
            <v xml:space="preserve">   </v>
          </cell>
          <cell r="H7592" t="str">
            <v xml:space="preserve">   </v>
          </cell>
        </row>
        <row r="7593">
          <cell r="D7593" t="str">
            <v xml:space="preserve"> Material  </v>
          </cell>
          <cell r="E7593" t="str">
            <v xml:space="preserve">  Consumo  </v>
          </cell>
          <cell r="F7593" t="str">
            <v xml:space="preserve"> Unid.  </v>
          </cell>
          <cell r="G7593" t="str">
            <v xml:space="preserve">  Pr. Unit.  </v>
          </cell>
          <cell r="H7593" t="str">
            <v xml:space="preserve">  Custo  </v>
          </cell>
        </row>
        <row r="7594">
          <cell r="D7594">
            <v>0</v>
          </cell>
          <cell r="E7594">
            <v>0</v>
          </cell>
          <cell r="F7594">
            <v>0</v>
          </cell>
          <cell r="G7594">
            <v>0</v>
          </cell>
          <cell r="H7594">
            <v>0</v>
          </cell>
        </row>
        <row r="7595">
          <cell r="D7595">
            <v>0</v>
          </cell>
          <cell r="E7595">
            <v>0</v>
          </cell>
          <cell r="F7595">
            <v>0</v>
          </cell>
          <cell r="G7595">
            <v>0</v>
          </cell>
          <cell r="H7595">
            <v>0</v>
          </cell>
        </row>
        <row r="7596">
          <cell r="D7596">
            <v>0</v>
          </cell>
          <cell r="E7596">
            <v>0</v>
          </cell>
          <cell r="F7596">
            <v>0</v>
          </cell>
          <cell r="G7596">
            <v>0</v>
          </cell>
          <cell r="H7596">
            <v>0</v>
          </cell>
        </row>
        <row r="7597">
          <cell r="D7597">
            <v>0</v>
          </cell>
          <cell r="E7597">
            <v>0</v>
          </cell>
          <cell r="F7597">
            <v>0</v>
          </cell>
          <cell r="G7597">
            <v>0</v>
          </cell>
          <cell r="H7597">
            <v>0</v>
          </cell>
        </row>
        <row r="7598">
          <cell r="D7598">
            <v>0</v>
          </cell>
          <cell r="E7598">
            <v>0</v>
          </cell>
          <cell r="F7598">
            <v>0</v>
          </cell>
          <cell r="G7598">
            <v>0</v>
          </cell>
          <cell r="H7598">
            <v>0</v>
          </cell>
        </row>
        <row r="7599">
          <cell r="D7599">
            <v>0</v>
          </cell>
          <cell r="E7599">
            <v>0</v>
          </cell>
          <cell r="F7599">
            <v>0</v>
          </cell>
          <cell r="G7599">
            <v>0</v>
          </cell>
          <cell r="H7599">
            <v>0</v>
          </cell>
        </row>
        <row r="7600">
          <cell r="D7600">
            <v>0</v>
          </cell>
          <cell r="E7600">
            <v>0</v>
          </cell>
          <cell r="F7600">
            <v>0</v>
          </cell>
          <cell r="G7600">
            <v>0</v>
          </cell>
          <cell r="H7600">
            <v>0</v>
          </cell>
        </row>
        <row r="7601">
          <cell r="B7601">
            <v>271</v>
          </cell>
          <cell r="D7601" t="str">
            <v xml:space="preserve"> Total Material  </v>
          </cell>
          <cell r="H7601">
            <v>0</v>
          </cell>
        </row>
        <row r="7602">
          <cell r="D7602" t="str">
            <v xml:space="preserve">   </v>
          </cell>
          <cell r="E7602" t="str">
            <v xml:space="preserve">   </v>
          </cell>
          <cell r="F7602" t="str">
            <v xml:space="preserve">   </v>
          </cell>
          <cell r="G7602" t="str">
            <v xml:space="preserve">   </v>
          </cell>
          <cell r="H7602" t="str">
            <v xml:space="preserve">   </v>
          </cell>
        </row>
        <row r="7603">
          <cell r="D7603" t="str">
            <v xml:space="preserve"> Mão de Obra  </v>
          </cell>
          <cell r="E7603" t="str">
            <v xml:space="preserve">  Consumo  </v>
          </cell>
          <cell r="F7603" t="str">
            <v xml:space="preserve"> Unid.  </v>
          </cell>
          <cell r="G7603" t="str">
            <v xml:space="preserve">  Pr. Unit.  </v>
          </cell>
          <cell r="H7603" t="str">
            <v xml:space="preserve">  Custo  </v>
          </cell>
        </row>
        <row r="7604">
          <cell r="D7604">
            <v>0</v>
          </cell>
          <cell r="E7604">
            <v>0</v>
          </cell>
          <cell r="F7604">
            <v>0</v>
          </cell>
          <cell r="G7604">
            <v>0</v>
          </cell>
          <cell r="H7604">
            <v>0</v>
          </cell>
        </row>
        <row r="7605">
          <cell r="D7605">
            <v>0</v>
          </cell>
          <cell r="E7605">
            <v>0</v>
          </cell>
          <cell r="F7605">
            <v>0</v>
          </cell>
          <cell r="G7605">
            <v>0</v>
          </cell>
          <cell r="H7605">
            <v>0</v>
          </cell>
        </row>
        <row r="7606">
          <cell r="D7606">
            <v>0</v>
          </cell>
          <cell r="E7606">
            <v>0</v>
          </cell>
          <cell r="F7606">
            <v>0</v>
          </cell>
          <cell r="G7606">
            <v>0</v>
          </cell>
          <cell r="H7606">
            <v>0</v>
          </cell>
        </row>
        <row r="7607">
          <cell r="D7607">
            <v>0</v>
          </cell>
          <cell r="E7607">
            <v>0</v>
          </cell>
          <cell r="F7607">
            <v>0</v>
          </cell>
          <cell r="G7607">
            <v>0</v>
          </cell>
          <cell r="H7607">
            <v>0</v>
          </cell>
        </row>
        <row r="7608">
          <cell r="D7608">
            <v>0</v>
          </cell>
          <cell r="E7608">
            <v>0</v>
          </cell>
          <cell r="F7608">
            <v>0</v>
          </cell>
          <cell r="G7608">
            <v>0</v>
          </cell>
          <cell r="H7608">
            <v>0</v>
          </cell>
        </row>
        <row r="7609">
          <cell r="D7609" t="str">
            <v xml:space="preserve"> Sub-Total  </v>
          </cell>
          <cell r="H7609">
            <v>0</v>
          </cell>
        </row>
        <row r="7610">
          <cell r="D7610" t="str">
            <v xml:space="preserve"> Leis Sociais  </v>
          </cell>
          <cell r="E7610">
            <v>0</v>
          </cell>
          <cell r="F7610" t="str">
            <v xml:space="preserve">   </v>
          </cell>
          <cell r="G7610" t="str">
            <v xml:space="preserve">   </v>
          </cell>
          <cell r="H7610">
            <v>0</v>
          </cell>
        </row>
        <row r="7611">
          <cell r="A7611">
            <v>271</v>
          </cell>
          <cell r="D7611" t="str">
            <v xml:space="preserve"> Total MDO  </v>
          </cell>
          <cell r="H7611">
            <v>0</v>
          </cell>
        </row>
        <row r="7612">
          <cell r="D7612" t="str">
            <v xml:space="preserve">   </v>
          </cell>
          <cell r="E7612" t="str">
            <v xml:space="preserve">   </v>
          </cell>
          <cell r="F7612" t="str">
            <v xml:space="preserve">   </v>
          </cell>
          <cell r="G7612" t="str">
            <v xml:space="preserve">   </v>
          </cell>
          <cell r="H7612" t="str">
            <v xml:space="preserve">   </v>
          </cell>
        </row>
        <row r="7613">
          <cell r="D7613" t="str">
            <v xml:space="preserve"> BDI  </v>
          </cell>
          <cell r="E7613">
            <v>0.27179999999999999</v>
          </cell>
          <cell r="F7613" t="str">
            <v xml:space="preserve">   </v>
          </cell>
          <cell r="G7613" t="str">
            <v xml:space="preserve">   </v>
          </cell>
          <cell r="H7613">
            <v>0</v>
          </cell>
        </row>
        <row r="7614">
          <cell r="D7614" t="str">
            <v xml:space="preserve"> Total  </v>
          </cell>
          <cell r="H7614">
            <v>0</v>
          </cell>
        </row>
        <row r="7615">
          <cell r="I7615" t="str">
            <v>XX</v>
          </cell>
        </row>
        <row r="7616">
          <cell r="D7616" t="str">
            <v xml:space="preserve"> Obra:  </v>
          </cell>
          <cell r="E7616" t="str">
            <v>Construção de Centro Educacional</v>
          </cell>
        </row>
        <row r="7617">
          <cell r="D7617" t="str">
            <v xml:space="preserve"> Local:  </v>
          </cell>
          <cell r="E7617" t="str">
            <v>Município de Assis</v>
          </cell>
          <cell r="F7617" t="str">
            <v xml:space="preserve">   </v>
          </cell>
          <cell r="G7617" t="str">
            <v xml:space="preserve">   </v>
          </cell>
        </row>
        <row r="7618">
          <cell r="D7618" t="str">
            <v xml:space="preserve"> Concorrência :  </v>
          </cell>
          <cell r="E7618" t="str">
            <v xml:space="preserve"> N.º 011/2009</v>
          </cell>
          <cell r="F7618" t="str">
            <v xml:space="preserve">   </v>
          </cell>
          <cell r="G7618" t="str">
            <v xml:space="preserve">   </v>
          </cell>
        </row>
        <row r="7619">
          <cell r="D7619" t="str">
            <v xml:space="preserve"> Composições Unitárias  </v>
          </cell>
        </row>
        <row r="7620">
          <cell r="C7620">
            <v>272</v>
          </cell>
          <cell r="D7620" t="str">
            <v xml:space="preserve">Fornecimento e montagem de estrutura metálica: Cobertura do prédio </v>
          </cell>
          <cell r="E7620" t="str">
            <v xml:space="preserve">   </v>
          </cell>
          <cell r="F7620" t="str">
            <v xml:space="preserve">   </v>
          </cell>
        </row>
        <row r="7621">
          <cell r="D7621" t="str">
            <v xml:space="preserve">   </v>
          </cell>
          <cell r="E7621" t="str">
            <v xml:space="preserve">  Unid.  </v>
          </cell>
          <cell r="F7621" t="str">
            <v xml:space="preserve"> MAT.  </v>
          </cell>
          <cell r="G7621" t="str">
            <v xml:space="preserve">  MDO  </v>
          </cell>
          <cell r="H7621" t="str">
            <v xml:space="preserve">  TOTAL  </v>
          </cell>
        </row>
        <row r="7622">
          <cell r="D7622" t="str">
            <v xml:space="preserve">   </v>
          </cell>
          <cell r="E7622" t="str">
            <v>kg</v>
          </cell>
          <cell r="F7622">
            <v>9</v>
          </cell>
          <cell r="G7622">
            <v>0</v>
          </cell>
          <cell r="H7622">
            <v>9</v>
          </cell>
        </row>
        <row r="7623">
          <cell r="D7623" t="str">
            <v xml:space="preserve">   </v>
          </cell>
          <cell r="E7623" t="str">
            <v xml:space="preserve">   </v>
          </cell>
          <cell r="F7623" t="str">
            <v xml:space="preserve">   </v>
          </cell>
          <cell r="G7623" t="str">
            <v xml:space="preserve">   </v>
          </cell>
          <cell r="H7623" t="str">
            <v xml:space="preserve">   </v>
          </cell>
        </row>
        <row r="7624">
          <cell r="D7624" t="str">
            <v xml:space="preserve"> Material  </v>
          </cell>
          <cell r="E7624" t="str">
            <v xml:space="preserve">  Consumo  </v>
          </cell>
          <cell r="F7624" t="str">
            <v xml:space="preserve"> Unid.  </v>
          </cell>
          <cell r="G7624" t="str">
            <v xml:space="preserve">  Pr. Unit.  </v>
          </cell>
          <cell r="H7624" t="str">
            <v xml:space="preserve">  Custo  </v>
          </cell>
        </row>
        <row r="7625">
          <cell r="D7625" t="str">
            <v>Fornecimento e montagem de estrutura metálica</v>
          </cell>
          <cell r="E7625">
            <v>1</v>
          </cell>
          <cell r="F7625" t="str">
            <v>kg</v>
          </cell>
          <cell r="G7625">
            <v>9</v>
          </cell>
          <cell r="H7625">
            <v>9</v>
          </cell>
          <cell r="J7625" t="str">
            <v>MT01478</v>
          </cell>
          <cell r="K7625">
            <v>1</v>
          </cell>
        </row>
        <row r="7626">
          <cell r="D7626">
            <v>0</v>
          </cell>
          <cell r="E7626">
            <v>0</v>
          </cell>
          <cell r="F7626">
            <v>0</v>
          </cell>
          <cell r="G7626">
            <v>0</v>
          </cell>
          <cell r="H7626">
            <v>0</v>
          </cell>
        </row>
        <row r="7627">
          <cell r="D7627">
            <v>0</v>
          </cell>
          <cell r="E7627">
            <v>0</v>
          </cell>
          <cell r="F7627">
            <v>0</v>
          </cell>
          <cell r="G7627">
            <v>0</v>
          </cell>
          <cell r="H7627">
            <v>0</v>
          </cell>
        </row>
        <row r="7628">
          <cell r="D7628">
            <v>0</v>
          </cell>
          <cell r="E7628">
            <v>0</v>
          </cell>
          <cell r="F7628">
            <v>0</v>
          </cell>
          <cell r="G7628">
            <v>0</v>
          </cell>
          <cell r="H7628">
            <v>0</v>
          </cell>
        </row>
        <row r="7629">
          <cell r="D7629">
            <v>0</v>
          </cell>
          <cell r="E7629">
            <v>0</v>
          </cell>
          <cell r="F7629">
            <v>0</v>
          </cell>
          <cell r="G7629">
            <v>0</v>
          </cell>
          <cell r="H7629">
            <v>0</v>
          </cell>
        </row>
        <row r="7630">
          <cell r="D7630">
            <v>0</v>
          </cell>
          <cell r="E7630">
            <v>0</v>
          </cell>
          <cell r="F7630">
            <v>0</v>
          </cell>
          <cell r="G7630">
            <v>0</v>
          </cell>
          <cell r="H7630">
            <v>0</v>
          </cell>
        </row>
        <row r="7631">
          <cell r="D7631">
            <v>0</v>
          </cell>
          <cell r="E7631">
            <v>0</v>
          </cell>
          <cell r="F7631">
            <v>0</v>
          </cell>
          <cell r="G7631">
            <v>0</v>
          </cell>
          <cell r="H7631">
            <v>0</v>
          </cell>
        </row>
        <row r="7632">
          <cell r="B7632">
            <v>272</v>
          </cell>
          <cell r="D7632" t="str">
            <v xml:space="preserve"> Total Material  </v>
          </cell>
          <cell r="H7632">
            <v>9</v>
          </cell>
        </row>
        <row r="7633">
          <cell r="D7633" t="str">
            <v xml:space="preserve">   </v>
          </cell>
          <cell r="E7633" t="str">
            <v xml:space="preserve">   </v>
          </cell>
          <cell r="F7633" t="str">
            <v xml:space="preserve">   </v>
          </cell>
          <cell r="G7633" t="str">
            <v xml:space="preserve">   </v>
          </cell>
          <cell r="H7633" t="str">
            <v xml:space="preserve">   </v>
          </cell>
        </row>
        <row r="7634">
          <cell r="D7634" t="str">
            <v xml:space="preserve"> Mão de Obra  </v>
          </cell>
          <cell r="E7634" t="str">
            <v xml:space="preserve">  Consumo  </v>
          </cell>
          <cell r="F7634" t="str">
            <v xml:space="preserve"> Unid.  </v>
          </cell>
          <cell r="G7634" t="str">
            <v xml:space="preserve">  Pr. Unit.  </v>
          </cell>
          <cell r="H7634" t="str">
            <v xml:space="preserve">  Custo  </v>
          </cell>
        </row>
        <row r="7635">
          <cell r="D7635">
            <v>0</v>
          </cell>
          <cell r="E7635">
            <v>0</v>
          </cell>
          <cell r="F7635">
            <v>0</v>
          </cell>
          <cell r="G7635">
            <v>0</v>
          </cell>
          <cell r="H7635">
            <v>0</v>
          </cell>
        </row>
        <row r="7636">
          <cell r="D7636">
            <v>0</v>
          </cell>
          <cell r="E7636">
            <v>0</v>
          </cell>
          <cell r="F7636">
            <v>0</v>
          </cell>
          <cell r="G7636">
            <v>0</v>
          </cell>
          <cell r="H7636">
            <v>0</v>
          </cell>
        </row>
        <row r="7637">
          <cell r="D7637">
            <v>0</v>
          </cell>
          <cell r="E7637">
            <v>0</v>
          </cell>
          <cell r="F7637">
            <v>0</v>
          </cell>
          <cell r="G7637">
            <v>0</v>
          </cell>
          <cell r="H7637">
            <v>0</v>
          </cell>
        </row>
        <row r="7638">
          <cell r="D7638">
            <v>0</v>
          </cell>
          <cell r="E7638">
            <v>0</v>
          </cell>
          <cell r="F7638">
            <v>0</v>
          </cell>
          <cell r="G7638">
            <v>0</v>
          </cell>
          <cell r="H7638">
            <v>0</v>
          </cell>
        </row>
        <row r="7639">
          <cell r="D7639">
            <v>0</v>
          </cell>
          <cell r="E7639">
            <v>0</v>
          </cell>
          <cell r="F7639">
            <v>0</v>
          </cell>
          <cell r="G7639">
            <v>0</v>
          </cell>
          <cell r="H7639">
            <v>0</v>
          </cell>
        </row>
        <row r="7640">
          <cell r="D7640" t="str">
            <v xml:space="preserve"> Sub-Total  </v>
          </cell>
          <cell r="H7640">
            <v>0</v>
          </cell>
        </row>
        <row r="7641">
          <cell r="D7641" t="str">
            <v xml:space="preserve"> Leis Sociais  </v>
          </cell>
          <cell r="E7641">
            <v>0</v>
          </cell>
          <cell r="F7641" t="str">
            <v xml:space="preserve">   </v>
          </cell>
          <cell r="G7641" t="str">
            <v xml:space="preserve">   </v>
          </cell>
          <cell r="H7641">
            <v>0</v>
          </cell>
        </row>
        <row r="7642">
          <cell r="A7642">
            <v>272</v>
          </cell>
          <cell r="D7642" t="str">
            <v xml:space="preserve"> Total MDO  </v>
          </cell>
          <cell r="H7642">
            <v>0</v>
          </cell>
        </row>
        <row r="7643">
          <cell r="D7643" t="str">
            <v xml:space="preserve">   </v>
          </cell>
          <cell r="E7643" t="str">
            <v xml:space="preserve">   </v>
          </cell>
          <cell r="F7643" t="str">
            <v xml:space="preserve">   </v>
          </cell>
          <cell r="G7643" t="str">
            <v xml:space="preserve">   </v>
          </cell>
          <cell r="H7643" t="str">
            <v xml:space="preserve">   </v>
          </cell>
        </row>
        <row r="7644">
          <cell r="D7644" t="str">
            <v xml:space="preserve"> BDI  </v>
          </cell>
          <cell r="E7644">
            <v>0.27179999999999999</v>
          </cell>
          <cell r="F7644" t="str">
            <v xml:space="preserve">   </v>
          </cell>
          <cell r="G7644" t="str">
            <v xml:space="preserve">   </v>
          </cell>
          <cell r="H7644">
            <v>0</v>
          </cell>
        </row>
        <row r="7645">
          <cell r="D7645" t="str">
            <v xml:space="preserve"> Total  </v>
          </cell>
          <cell r="H7645">
            <v>0</v>
          </cell>
        </row>
        <row r="7646">
          <cell r="I7646" t="str">
            <v>XX</v>
          </cell>
        </row>
        <row r="7647">
          <cell r="D7647" t="str">
            <v xml:space="preserve"> Obra:  </v>
          </cell>
          <cell r="E7647" t="str">
            <v>Construção de Centro Educacional</v>
          </cell>
        </row>
        <row r="7648">
          <cell r="D7648" t="str">
            <v xml:space="preserve"> Local:  </v>
          </cell>
          <cell r="E7648" t="str">
            <v>Município de Assis</v>
          </cell>
          <cell r="F7648" t="str">
            <v xml:space="preserve">   </v>
          </cell>
          <cell r="G7648" t="str">
            <v xml:space="preserve">   </v>
          </cell>
        </row>
        <row r="7649">
          <cell r="D7649" t="str">
            <v xml:space="preserve"> Concorrência :  </v>
          </cell>
          <cell r="E7649" t="str">
            <v xml:space="preserve"> N.º 011/2009</v>
          </cell>
          <cell r="F7649" t="str">
            <v xml:space="preserve">   </v>
          </cell>
          <cell r="G7649" t="str">
            <v xml:space="preserve">   </v>
          </cell>
        </row>
        <row r="7650">
          <cell r="D7650" t="str">
            <v xml:space="preserve"> Composições Unitárias  </v>
          </cell>
        </row>
        <row r="7651">
          <cell r="C7651">
            <v>273</v>
          </cell>
          <cell r="D7651" t="str">
            <v>Fornecimento e montagem de estrutura metálica, conforme detalhes de projeto (área de convivência)</v>
          </cell>
          <cell r="E7651" t="str">
            <v xml:space="preserve">   </v>
          </cell>
          <cell r="F7651" t="str">
            <v xml:space="preserve">   </v>
          </cell>
        </row>
        <row r="7652">
          <cell r="D7652" t="str">
            <v xml:space="preserve">   </v>
          </cell>
          <cell r="E7652" t="str">
            <v xml:space="preserve">  Unid.  </v>
          </cell>
          <cell r="F7652" t="str">
            <v xml:space="preserve"> MAT.  </v>
          </cell>
          <cell r="G7652" t="str">
            <v xml:space="preserve">  MDO  </v>
          </cell>
          <cell r="H7652" t="str">
            <v xml:space="preserve">  TOTAL  </v>
          </cell>
        </row>
        <row r="7653">
          <cell r="D7653" t="str">
            <v xml:space="preserve">   </v>
          </cell>
          <cell r="E7653" t="str">
            <v>kg</v>
          </cell>
          <cell r="F7653">
            <v>9</v>
          </cell>
          <cell r="G7653">
            <v>0</v>
          </cell>
          <cell r="H7653">
            <v>9</v>
          </cell>
        </row>
        <row r="7654">
          <cell r="D7654" t="str">
            <v xml:space="preserve">   </v>
          </cell>
          <cell r="E7654" t="str">
            <v xml:space="preserve">   </v>
          </cell>
          <cell r="F7654" t="str">
            <v xml:space="preserve">   </v>
          </cell>
          <cell r="G7654" t="str">
            <v xml:space="preserve">   </v>
          </cell>
          <cell r="H7654" t="str">
            <v xml:space="preserve">   </v>
          </cell>
        </row>
        <row r="7655">
          <cell r="D7655" t="str">
            <v xml:space="preserve"> Material  </v>
          </cell>
          <cell r="E7655" t="str">
            <v xml:space="preserve">  Consumo  </v>
          </cell>
          <cell r="F7655" t="str">
            <v xml:space="preserve"> Unid.  </v>
          </cell>
          <cell r="G7655" t="str">
            <v xml:space="preserve">  Pr. Unit.  </v>
          </cell>
          <cell r="H7655" t="str">
            <v xml:space="preserve">  Custo  </v>
          </cell>
        </row>
        <row r="7656">
          <cell r="D7656" t="str">
            <v>Fornecimento e montagem de estrutura metálica</v>
          </cell>
          <cell r="E7656">
            <v>1</v>
          </cell>
          <cell r="F7656" t="str">
            <v>kg</v>
          </cell>
          <cell r="G7656">
            <v>9</v>
          </cell>
          <cell r="H7656">
            <v>9</v>
          </cell>
          <cell r="J7656" t="str">
            <v>MT01478</v>
          </cell>
          <cell r="K7656">
            <v>1</v>
          </cell>
        </row>
        <row r="7657">
          <cell r="D7657">
            <v>0</v>
          </cell>
          <cell r="E7657">
            <v>0</v>
          </cell>
          <cell r="F7657">
            <v>0</v>
          </cell>
          <cell r="G7657">
            <v>0</v>
          </cell>
          <cell r="H7657">
            <v>0</v>
          </cell>
        </row>
        <row r="7658">
          <cell r="D7658">
            <v>0</v>
          </cell>
          <cell r="E7658">
            <v>0</v>
          </cell>
          <cell r="F7658">
            <v>0</v>
          </cell>
          <cell r="G7658">
            <v>0</v>
          </cell>
          <cell r="H7658">
            <v>0</v>
          </cell>
        </row>
        <row r="7659">
          <cell r="D7659">
            <v>0</v>
          </cell>
          <cell r="E7659">
            <v>0</v>
          </cell>
          <cell r="F7659">
            <v>0</v>
          </cell>
          <cell r="G7659">
            <v>0</v>
          </cell>
          <cell r="H7659">
            <v>0</v>
          </cell>
        </row>
        <row r="7660">
          <cell r="D7660">
            <v>0</v>
          </cell>
          <cell r="E7660">
            <v>0</v>
          </cell>
          <cell r="F7660">
            <v>0</v>
          </cell>
          <cell r="G7660">
            <v>0</v>
          </cell>
          <cell r="H7660">
            <v>0</v>
          </cell>
        </row>
        <row r="7661">
          <cell r="D7661">
            <v>0</v>
          </cell>
          <cell r="E7661">
            <v>0</v>
          </cell>
          <cell r="F7661">
            <v>0</v>
          </cell>
          <cell r="G7661">
            <v>0</v>
          </cell>
          <cell r="H7661">
            <v>0</v>
          </cell>
        </row>
        <row r="7662">
          <cell r="D7662">
            <v>0</v>
          </cell>
          <cell r="E7662">
            <v>0</v>
          </cell>
          <cell r="F7662">
            <v>0</v>
          </cell>
          <cell r="G7662">
            <v>0</v>
          </cell>
          <cell r="H7662">
            <v>0</v>
          </cell>
        </row>
        <row r="7663">
          <cell r="B7663">
            <v>273</v>
          </cell>
          <cell r="D7663" t="str">
            <v xml:space="preserve"> Total Material  </v>
          </cell>
          <cell r="H7663">
            <v>9</v>
          </cell>
        </row>
        <row r="7664">
          <cell r="D7664" t="str">
            <v xml:space="preserve">   </v>
          </cell>
          <cell r="E7664" t="str">
            <v xml:space="preserve">   </v>
          </cell>
          <cell r="F7664" t="str">
            <v xml:space="preserve">   </v>
          </cell>
          <cell r="G7664" t="str">
            <v xml:space="preserve">   </v>
          </cell>
          <cell r="H7664" t="str">
            <v xml:space="preserve">   </v>
          </cell>
        </row>
        <row r="7665">
          <cell r="D7665" t="str">
            <v xml:space="preserve"> Mão de Obra  </v>
          </cell>
          <cell r="E7665" t="str">
            <v xml:space="preserve">  Consumo  </v>
          </cell>
          <cell r="F7665" t="str">
            <v xml:space="preserve"> Unid.  </v>
          </cell>
          <cell r="G7665" t="str">
            <v xml:space="preserve">  Pr. Unit.  </v>
          </cell>
          <cell r="H7665" t="str">
            <v xml:space="preserve">  Custo  </v>
          </cell>
        </row>
        <row r="7666">
          <cell r="D7666">
            <v>0</v>
          </cell>
          <cell r="E7666">
            <v>0</v>
          </cell>
          <cell r="F7666">
            <v>0</v>
          </cell>
          <cell r="G7666">
            <v>0</v>
          </cell>
          <cell r="H7666">
            <v>0</v>
          </cell>
        </row>
        <row r="7667">
          <cell r="D7667">
            <v>0</v>
          </cell>
          <cell r="E7667">
            <v>0</v>
          </cell>
          <cell r="F7667">
            <v>0</v>
          </cell>
          <cell r="G7667">
            <v>0</v>
          </cell>
          <cell r="H7667">
            <v>0</v>
          </cell>
        </row>
        <row r="7668">
          <cell r="D7668">
            <v>0</v>
          </cell>
          <cell r="E7668">
            <v>0</v>
          </cell>
          <cell r="F7668">
            <v>0</v>
          </cell>
          <cell r="G7668">
            <v>0</v>
          </cell>
          <cell r="H7668">
            <v>0</v>
          </cell>
        </row>
        <row r="7669">
          <cell r="D7669">
            <v>0</v>
          </cell>
          <cell r="E7669">
            <v>0</v>
          </cell>
          <cell r="F7669">
            <v>0</v>
          </cell>
          <cell r="G7669">
            <v>0</v>
          </cell>
          <cell r="H7669">
            <v>0</v>
          </cell>
        </row>
        <row r="7670">
          <cell r="D7670">
            <v>0</v>
          </cell>
          <cell r="E7670">
            <v>0</v>
          </cell>
          <cell r="F7670">
            <v>0</v>
          </cell>
          <cell r="G7670">
            <v>0</v>
          </cell>
          <cell r="H7670">
            <v>0</v>
          </cell>
        </row>
        <row r="7671">
          <cell r="D7671" t="str">
            <v xml:space="preserve"> Sub-Total  </v>
          </cell>
          <cell r="H7671">
            <v>0</v>
          </cell>
        </row>
        <row r="7672">
          <cell r="D7672" t="str">
            <v xml:space="preserve"> Leis Sociais  </v>
          </cell>
          <cell r="E7672">
            <v>0</v>
          </cell>
          <cell r="F7672" t="str">
            <v xml:space="preserve">   </v>
          </cell>
          <cell r="G7672" t="str">
            <v xml:space="preserve">   </v>
          </cell>
          <cell r="H7672">
            <v>0</v>
          </cell>
        </row>
        <row r="7673">
          <cell r="A7673">
            <v>273</v>
          </cell>
          <cell r="D7673" t="str">
            <v xml:space="preserve"> Total MDO  </v>
          </cell>
          <cell r="H7673">
            <v>0</v>
          </cell>
        </row>
        <row r="7674">
          <cell r="D7674" t="str">
            <v xml:space="preserve">   </v>
          </cell>
          <cell r="E7674" t="str">
            <v xml:space="preserve">   </v>
          </cell>
          <cell r="F7674" t="str">
            <v xml:space="preserve">   </v>
          </cell>
          <cell r="G7674" t="str">
            <v xml:space="preserve">   </v>
          </cell>
          <cell r="H7674" t="str">
            <v xml:space="preserve">   </v>
          </cell>
        </row>
        <row r="7675">
          <cell r="D7675" t="str">
            <v xml:space="preserve"> BDI  </v>
          </cell>
          <cell r="E7675">
            <v>0.27179999999999999</v>
          </cell>
          <cell r="F7675" t="str">
            <v xml:space="preserve">   </v>
          </cell>
          <cell r="G7675" t="str">
            <v xml:space="preserve">   </v>
          </cell>
          <cell r="H7675">
            <v>0</v>
          </cell>
        </row>
        <row r="7676">
          <cell r="D7676" t="str">
            <v xml:space="preserve"> Total  </v>
          </cell>
          <cell r="H7676">
            <v>0</v>
          </cell>
        </row>
        <row r="7677">
          <cell r="I7677" t="str">
            <v>XX</v>
          </cell>
        </row>
        <row r="7678">
          <cell r="D7678" t="str">
            <v xml:space="preserve"> Obra:  </v>
          </cell>
          <cell r="E7678" t="str">
            <v>Construção de Centro Educacional</v>
          </cell>
        </row>
        <row r="7679">
          <cell r="D7679" t="str">
            <v xml:space="preserve"> Local:  </v>
          </cell>
          <cell r="E7679" t="str">
            <v>Município de Assis</v>
          </cell>
          <cell r="F7679" t="str">
            <v xml:space="preserve">   </v>
          </cell>
          <cell r="G7679" t="str">
            <v xml:space="preserve">   </v>
          </cell>
        </row>
        <row r="7680">
          <cell r="D7680" t="str">
            <v xml:space="preserve"> Concorrência :  </v>
          </cell>
          <cell r="E7680" t="str">
            <v xml:space="preserve"> N.º 011/2009</v>
          </cell>
          <cell r="F7680" t="str">
            <v xml:space="preserve">   </v>
          </cell>
          <cell r="G7680" t="str">
            <v xml:space="preserve">   </v>
          </cell>
        </row>
        <row r="7681">
          <cell r="D7681" t="str">
            <v xml:space="preserve"> Composições Unitárias  </v>
          </cell>
        </row>
        <row r="7682">
          <cell r="C7682">
            <v>274</v>
          </cell>
          <cell r="D7682" t="str">
            <v>Fornecimento e montagem de estrutura metálica: Cobertura área de convivência</v>
          </cell>
          <cell r="E7682" t="str">
            <v xml:space="preserve">   </v>
          </cell>
          <cell r="F7682" t="str">
            <v xml:space="preserve">   </v>
          </cell>
        </row>
        <row r="7683">
          <cell r="D7683" t="str">
            <v xml:space="preserve">   </v>
          </cell>
          <cell r="E7683" t="str">
            <v xml:space="preserve">  Unid.  </v>
          </cell>
          <cell r="F7683" t="str">
            <v xml:space="preserve"> MAT.  </v>
          </cell>
          <cell r="G7683" t="str">
            <v xml:space="preserve">  MDO  </v>
          </cell>
          <cell r="H7683" t="str">
            <v xml:space="preserve">  TOTAL  </v>
          </cell>
        </row>
        <row r="7684">
          <cell r="D7684" t="str">
            <v xml:space="preserve">   </v>
          </cell>
          <cell r="E7684" t="str">
            <v>kg</v>
          </cell>
          <cell r="F7684">
            <v>9</v>
          </cell>
          <cell r="G7684">
            <v>0</v>
          </cell>
          <cell r="H7684">
            <v>9</v>
          </cell>
        </row>
        <row r="7685">
          <cell r="D7685" t="str">
            <v xml:space="preserve">   </v>
          </cell>
          <cell r="E7685" t="str">
            <v xml:space="preserve">   </v>
          </cell>
          <cell r="F7685" t="str">
            <v xml:space="preserve">   </v>
          </cell>
          <cell r="G7685" t="str">
            <v xml:space="preserve">   </v>
          </cell>
          <cell r="H7685" t="str">
            <v xml:space="preserve">   </v>
          </cell>
        </row>
        <row r="7686">
          <cell r="D7686" t="str">
            <v xml:space="preserve"> Material  </v>
          </cell>
          <cell r="E7686" t="str">
            <v xml:space="preserve">  Consumo  </v>
          </cell>
          <cell r="F7686" t="str">
            <v xml:space="preserve"> Unid.  </v>
          </cell>
          <cell r="G7686" t="str">
            <v xml:space="preserve">  Pr. Unit.  </v>
          </cell>
          <cell r="H7686" t="str">
            <v xml:space="preserve">  Custo  </v>
          </cell>
        </row>
        <row r="7687">
          <cell r="D7687" t="str">
            <v>Fornecimento e montagem de estrutura metálica</v>
          </cell>
          <cell r="E7687">
            <v>1</v>
          </cell>
          <cell r="F7687" t="str">
            <v>kg</v>
          </cell>
          <cell r="G7687">
            <v>9</v>
          </cell>
          <cell r="H7687">
            <v>9</v>
          </cell>
          <cell r="J7687" t="str">
            <v>MT01478</v>
          </cell>
          <cell r="K7687">
            <v>1</v>
          </cell>
        </row>
        <row r="7688">
          <cell r="D7688">
            <v>0</v>
          </cell>
          <cell r="E7688">
            <v>0</v>
          </cell>
          <cell r="F7688">
            <v>0</v>
          </cell>
          <cell r="G7688">
            <v>0</v>
          </cell>
          <cell r="H7688">
            <v>0</v>
          </cell>
        </row>
        <row r="7689">
          <cell r="D7689">
            <v>0</v>
          </cell>
          <cell r="E7689">
            <v>0</v>
          </cell>
          <cell r="F7689">
            <v>0</v>
          </cell>
          <cell r="G7689">
            <v>0</v>
          </cell>
          <cell r="H7689">
            <v>0</v>
          </cell>
        </row>
        <row r="7690">
          <cell r="D7690">
            <v>0</v>
          </cell>
          <cell r="E7690">
            <v>0</v>
          </cell>
          <cell r="F7690">
            <v>0</v>
          </cell>
          <cell r="G7690">
            <v>0</v>
          </cell>
          <cell r="H7690">
            <v>0</v>
          </cell>
        </row>
        <row r="7691">
          <cell r="D7691">
            <v>0</v>
          </cell>
          <cell r="E7691">
            <v>0</v>
          </cell>
          <cell r="F7691">
            <v>0</v>
          </cell>
          <cell r="G7691">
            <v>0</v>
          </cell>
          <cell r="H7691">
            <v>0</v>
          </cell>
        </row>
        <row r="7692">
          <cell r="D7692">
            <v>0</v>
          </cell>
          <cell r="E7692">
            <v>0</v>
          </cell>
          <cell r="F7692">
            <v>0</v>
          </cell>
          <cell r="G7692">
            <v>0</v>
          </cell>
          <cell r="H7692">
            <v>0</v>
          </cell>
        </row>
        <row r="7693">
          <cell r="D7693">
            <v>0</v>
          </cell>
          <cell r="E7693">
            <v>0</v>
          </cell>
          <cell r="F7693">
            <v>0</v>
          </cell>
          <cell r="G7693">
            <v>0</v>
          </cell>
          <cell r="H7693">
            <v>0</v>
          </cell>
        </row>
        <row r="7694">
          <cell r="B7694">
            <v>274</v>
          </cell>
          <cell r="D7694" t="str">
            <v xml:space="preserve"> Total Material  </v>
          </cell>
          <cell r="H7694">
            <v>9</v>
          </cell>
        </row>
        <row r="7695">
          <cell r="D7695" t="str">
            <v xml:space="preserve">   </v>
          </cell>
          <cell r="E7695" t="str">
            <v xml:space="preserve">   </v>
          </cell>
          <cell r="F7695" t="str">
            <v xml:space="preserve">   </v>
          </cell>
          <cell r="G7695" t="str">
            <v xml:space="preserve">   </v>
          </cell>
          <cell r="H7695" t="str">
            <v xml:space="preserve">   </v>
          </cell>
        </row>
        <row r="7696">
          <cell r="D7696" t="str">
            <v xml:space="preserve"> Mão de Obra  </v>
          </cell>
          <cell r="E7696" t="str">
            <v xml:space="preserve">  Consumo  </v>
          </cell>
          <cell r="F7696" t="str">
            <v xml:space="preserve"> Unid.  </v>
          </cell>
          <cell r="G7696" t="str">
            <v xml:space="preserve">  Pr. Unit.  </v>
          </cell>
          <cell r="H7696" t="str">
            <v xml:space="preserve">  Custo  </v>
          </cell>
        </row>
        <row r="7697">
          <cell r="D7697">
            <v>0</v>
          </cell>
          <cell r="E7697">
            <v>0</v>
          </cell>
          <cell r="F7697">
            <v>0</v>
          </cell>
          <cell r="G7697">
            <v>0</v>
          </cell>
          <cell r="H7697">
            <v>0</v>
          </cell>
        </row>
        <row r="7698">
          <cell r="D7698">
            <v>0</v>
          </cell>
          <cell r="E7698">
            <v>0</v>
          </cell>
          <cell r="F7698">
            <v>0</v>
          </cell>
          <cell r="G7698">
            <v>0</v>
          </cell>
          <cell r="H7698">
            <v>0</v>
          </cell>
        </row>
        <row r="7699">
          <cell r="D7699">
            <v>0</v>
          </cell>
          <cell r="E7699">
            <v>0</v>
          </cell>
          <cell r="F7699">
            <v>0</v>
          </cell>
          <cell r="G7699">
            <v>0</v>
          </cell>
          <cell r="H7699">
            <v>0</v>
          </cell>
        </row>
        <row r="7700">
          <cell r="D7700">
            <v>0</v>
          </cell>
          <cell r="E7700">
            <v>0</v>
          </cell>
          <cell r="F7700">
            <v>0</v>
          </cell>
          <cell r="G7700">
            <v>0</v>
          </cell>
          <cell r="H7700">
            <v>0</v>
          </cell>
        </row>
        <row r="7701">
          <cell r="D7701">
            <v>0</v>
          </cell>
          <cell r="E7701">
            <v>0</v>
          </cell>
          <cell r="F7701">
            <v>0</v>
          </cell>
          <cell r="G7701">
            <v>0</v>
          </cell>
          <cell r="H7701">
            <v>0</v>
          </cell>
        </row>
        <row r="7702">
          <cell r="D7702" t="str">
            <v xml:space="preserve"> Sub-Total  </v>
          </cell>
          <cell r="H7702">
            <v>0</v>
          </cell>
        </row>
        <row r="7703">
          <cell r="D7703" t="str">
            <v xml:space="preserve"> Leis Sociais  </v>
          </cell>
          <cell r="E7703">
            <v>0</v>
          </cell>
          <cell r="F7703" t="str">
            <v xml:space="preserve">   </v>
          </cell>
          <cell r="G7703" t="str">
            <v xml:space="preserve">   </v>
          </cell>
          <cell r="H7703">
            <v>0</v>
          </cell>
        </row>
        <row r="7704">
          <cell r="A7704">
            <v>274</v>
          </cell>
          <cell r="D7704" t="str">
            <v xml:space="preserve"> Total MDO  </v>
          </cell>
          <cell r="H7704">
            <v>0</v>
          </cell>
        </row>
        <row r="7705">
          <cell r="D7705" t="str">
            <v xml:space="preserve">   </v>
          </cell>
          <cell r="E7705" t="str">
            <v xml:space="preserve">   </v>
          </cell>
          <cell r="F7705" t="str">
            <v xml:space="preserve">   </v>
          </cell>
          <cell r="G7705" t="str">
            <v xml:space="preserve">   </v>
          </cell>
          <cell r="H7705" t="str">
            <v xml:space="preserve">   </v>
          </cell>
        </row>
        <row r="7706">
          <cell r="D7706" t="str">
            <v xml:space="preserve"> BDI  </v>
          </cell>
          <cell r="E7706">
            <v>0.27179999999999999</v>
          </cell>
          <cell r="F7706" t="str">
            <v xml:space="preserve">   </v>
          </cell>
          <cell r="G7706" t="str">
            <v xml:space="preserve">   </v>
          </cell>
          <cell r="H7706">
            <v>0</v>
          </cell>
        </row>
        <row r="7707">
          <cell r="D7707" t="str">
            <v xml:space="preserve"> Total  </v>
          </cell>
          <cell r="H7707">
            <v>0</v>
          </cell>
        </row>
        <row r="7708">
          <cell r="I7708" t="str">
            <v>XX</v>
          </cell>
        </row>
        <row r="7709">
          <cell r="D7709" t="str">
            <v xml:space="preserve"> Obra:  </v>
          </cell>
          <cell r="E7709" t="str">
            <v>Construção de Centro Educacional</v>
          </cell>
        </row>
        <row r="7710">
          <cell r="D7710" t="str">
            <v xml:space="preserve"> Local:  </v>
          </cell>
          <cell r="E7710" t="str">
            <v>Município de Assis</v>
          </cell>
          <cell r="F7710" t="str">
            <v xml:space="preserve">   </v>
          </cell>
          <cell r="G7710" t="str">
            <v xml:space="preserve">   </v>
          </cell>
        </row>
        <row r="7711">
          <cell r="D7711" t="str">
            <v xml:space="preserve"> Concorrência :  </v>
          </cell>
          <cell r="E7711" t="str">
            <v xml:space="preserve"> N.º 011/2009</v>
          </cell>
          <cell r="F7711" t="str">
            <v xml:space="preserve">   </v>
          </cell>
          <cell r="G7711" t="str">
            <v xml:space="preserve">   </v>
          </cell>
        </row>
        <row r="7712">
          <cell r="D7712" t="str">
            <v xml:space="preserve"> Composições Unitárias  </v>
          </cell>
        </row>
        <row r="7713">
          <cell r="C7713">
            <v>275</v>
          </cell>
          <cell r="D7713" t="str">
            <v>Fornecimento e montagem de estrutura metálica: Cobertura do prédio</v>
          </cell>
          <cell r="E7713" t="str">
            <v xml:space="preserve">   </v>
          </cell>
          <cell r="F7713" t="str">
            <v xml:space="preserve">   </v>
          </cell>
        </row>
        <row r="7714">
          <cell r="D7714" t="str">
            <v xml:space="preserve">   </v>
          </cell>
          <cell r="E7714" t="str">
            <v xml:space="preserve">  Unid.  </v>
          </cell>
          <cell r="F7714" t="str">
            <v xml:space="preserve"> MAT.  </v>
          </cell>
          <cell r="G7714" t="str">
            <v xml:space="preserve">  MDO  </v>
          </cell>
          <cell r="H7714" t="str">
            <v xml:space="preserve">  TOTAL  </v>
          </cell>
        </row>
        <row r="7715">
          <cell r="D7715" t="str">
            <v xml:space="preserve">   </v>
          </cell>
          <cell r="E7715" t="str">
            <v>kg</v>
          </cell>
          <cell r="F7715">
            <v>9</v>
          </cell>
          <cell r="G7715">
            <v>0</v>
          </cell>
          <cell r="H7715">
            <v>9</v>
          </cell>
        </row>
        <row r="7716">
          <cell r="D7716" t="str">
            <v xml:space="preserve">   </v>
          </cell>
          <cell r="E7716" t="str">
            <v xml:space="preserve">   </v>
          </cell>
          <cell r="F7716" t="str">
            <v xml:space="preserve">   </v>
          </cell>
          <cell r="G7716" t="str">
            <v xml:space="preserve">   </v>
          </cell>
          <cell r="H7716" t="str">
            <v xml:space="preserve">   </v>
          </cell>
        </row>
        <row r="7717">
          <cell r="D7717" t="str">
            <v xml:space="preserve"> Material  </v>
          </cell>
          <cell r="E7717" t="str">
            <v xml:space="preserve">  Consumo  </v>
          </cell>
          <cell r="F7717" t="str">
            <v xml:space="preserve"> Unid.  </v>
          </cell>
          <cell r="G7717" t="str">
            <v xml:space="preserve">  Pr. Unit.  </v>
          </cell>
          <cell r="H7717" t="str">
            <v xml:space="preserve">  Custo  </v>
          </cell>
        </row>
        <row r="7718">
          <cell r="D7718" t="str">
            <v>Fornecimento e montagem de estrutura metálica</v>
          </cell>
          <cell r="E7718">
            <v>1</v>
          </cell>
          <cell r="F7718" t="str">
            <v>kg</v>
          </cell>
          <cell r="G7718">
            <v>9</v>
          </cell>
          <cell r="H7718">
            <v>9</v>
          </cell>
          <cell r="J7718" t="str">
            <v>MT01478</v>
          </cell>
          <cell r="K7718">
            <v>1</v>
          </cell>
        </row>
        <row r="7719">
          <cell r="D7719">
            <v>0</v>
          </cell>
          <cell r="E7719">
            <v>0</v>
          </cell>
          <cell r="F7719">
            <v>0</v>
          </cell>
          <cell r="G7719">
            <v>0</v>
          </cell>
          <cell r="H7719">
            <v>0</v>
          </cell>
        </row>
        <row r="7720">
          <cell r="D7720">
            <v>0</v>
          </cell>
          <cell r="E7720">
            <v>0</v>
          </cell>
          <cell r="F7720">
            <v>0</v>
          </cell>
          <cell r="G7720">
            <v>0</v>
          </cell>
          <cell r="H7720">
            <v>0</v>
          </cell>
        </row>
        <row r="7721">
          <cell r="D7721">
            <v>0</v>
          </cell>
          <cell r="E7721">
            <v>0</v>
          </cell>
          <cell r="F7721">
            <v>0</v>
          </cell>
          <cell r="G7721">
            <v>0</v>
          </cell>
          <cell r="H7721">
            <v>0</v>
          </cell>
        </row>
        <row r="7722">
          <cell r="D7722">
            <v>0</v>
          </cell>
          <cell r="E7722">
            <v>0</v>
          </cell>
          <cell r="F7722">
            <v>0</v>
          </cell>
          <cell r="G7722">
            <v>0</v>
          </cell>
          <cell r="H7722">
            <v>0</v>
          </cell>
        </row>
        <row r="7723">
          <cell r="D7723">
            <v>0</v>
          </cell>
          <cell r="E7723">
            <v>0</v>
          </cell>
          <cell r="F7723">
            <v>0</v>
          </cell>
          <cell r="G7723">
            <v>0</v>
          </cell>
          <cell r="H7723">
            <v>0</v>
          </cell>
        </row>
        <row r="7724">
          <cell r="D7724">
            <v>0</v>
          </cell>
          <cell r="E7724">
            <v>0</v>
          </cell>
          <cell r="F7724">
            <v>0</v>
          </cell>
          <cell r="G7724">
            <v>0</v>
          </cell>
          <cell r="H7724">
            <v>0</v>
          </cell>
        </row>
        <row r="7725">
          <cell r="B7725">
            <v>275</v>
          </cell>
          <cell r="D7725" t="str">
            <v xml:space="preserve"> Total Material  </v>
          </cell>
          <cell r="H7725">
            <v>9</v>
          </cell>
        </row>
        <row r="7726">
          <cell r="D7726" t="str">
            <v xml:space="preserve">   </v>
          </cell>
          <cell r="E7726" t="str">
            <v xml:space="preserve">   </v>
          </cell>
          <cell r="F7726" t="str">
            <v xml:space="preserve">   </v>
          </cell>
          <cell r="G7726" t="str">
            <v xml:space="preserve">   </v>
          </cell>
          <cell r="H7726" t="str">
            <v xml:space="preserve">   </v>
          </cell>
        </row>
        <row r="7727">
          <cell r="D7727" t="str">
            <v xml:space="preserve"> Mão de Obra  </v>
          </cell>
          <cell r="E7727" t="str">
            <v xml:space="preserve">  Consumo  </v>
          </cell>
          <cell r="F7727" t="str">
            <v xml:space="preserve"> Unid.  </v>
          </cell>
          <cell r="G7727" t="str">
            <v xml:space="preserve">  Pr. Unit.  </v>
          </cell>
          <cell r="H7727" t="str">
            <v xml:space="preserve">  Custo  </v>
          </cell>
        </row>
        <row r="7728">
          <cell r="D7728">
            <v>0</v>
          </cell>
          <cell r="E7728">
            <v>0</v>
          </cell>
          <cell r="F7728">
            <v>0</v>
          </cell>
          <cell r="G7728">
            <v>0</v>
          </cell>
          <cell r="H7728">
            <v>0</v>
          </cell>
        </row>
        <row r="7729">
          <cell r="D7729">
            <v>0</v>
          </cell>
          <cell r="E7729">
            <v>0</v>
          </cell>
          <cell r="F7729">
            <v>0</v>
          </cell>
          <cell r="G7729">
            <v>0</v>
          </cell>
          <cell r="H7729">
            <v>0</v>
          </cell>
        </row>
        <row r="7730">
          <cell r="D7730">
            <v>0</v>
          </cell>
          <cell r="E7730">
            <v>0</v>
          </cell>
          <cell r="F7730">
            <v>0</v>
          </cell>
          <cell r="G7730">
            <v>0</v>
          </cell>
          <cell r="H7730">
            <v>0</v>
          </cell>
        </row>
        <row r="7731">
          <cell r="D7731">
            <v>0</v>
          </cell>
          <cell r="E7731">
            <v>0</v>
          </cell>
          <cell r="F7731">
            <v>0</v>
          </cell>
          <cell r="G7731">
            <v>0</v>
          </cell>
          <cell r="H7731">
            <v>0</v>
          </cell>
        </row>
        <row r="7732">
          <cell r="D7732">
            <v>0</v>
          </cell>
          <cell r="E7732">
            <v>0</v>
          </cell>
          <cell r="F7732">
            <v>0</v>
          </cell>
          <cell r="G7732">
            <v>0</v>
          </cell>
          <cell r="H7732">
            <v>0</v>
          </cell>
        </row>
        <row r="7733">
          <cell r="D7733" t="str">
            <v xml:space="preserve"> Sub-Total  </v>
          </cell>
          <cell r="H7733">
            <v>0</v>
          </cell>
        </row>
        <row r="7734">
          <cell r="D7734" t="str">
            <v xml:space="preserve"> Leis Sociais  </v>
          </cell>
          <cell r="E7734">
            <v>0</v>
          </cell>
          <cell r="F7734" t="str">
            <v xml:space="preserve">   </v>
          </cell>
          <cell r="G7734" t="str">
            <v xml:space="preserve">   </v>
          </cell>
          <cell r="H7734">
            <v>0</v>
          </cell>
        </row>
        <row r="7735">
          <cell r="A7735">
            <v>275</v>
          </cell>
          <cell r="D7735" t="str">
            <v xml:space="preserve"> Total MDO  </v>
          </cell>
          <cell r="H7735">
            <v>0</v>
          </cell>
        </row>
        <row r="7736">
          <cell r="D7736" t="str">
            <v xml:space="preserve">   </v>
          </cell>
          <cell r="E7736" t="str">
            <v xml:space="preserve">   </v>
          </cell>
          <cell r="F7736" t="str">
            <v xml:space="preserve">   </v>
          </cell>
          <cell r="G7736" t="str">
            <v xml:space="preserve">   </v>
          </cell>
          <cell r="H7736" t="str">
            <v xml:space="preserve">   </v>
          </cell>
        </row>
        <row r="7737">
          <cell r="D7737" t="str">
            <v xml:space="preserve"> BDI  </v>
          </cell>
          <cell r="E7737">
            <v>0.27179999999999999</v>
          </cell>
          <cell r="F7737" t="str">
            <v xml:space="preserve">   </v>
          </cell>
          <cell r="G7737" t="str">
            <v xml:space="preserve">   </v>
          </cell>
          <cell r="H7737">
            <v>0</v>
          </cell>
        </row>
        <row r="7738">
          <cell r="D7738" t="str">
            <v xml:space="preserve"> Total  </v>
          </cell>
          <cell r="H7738">
            <v>0</v>
          </cell>
        </row>
        <row r="7739">
          <cell r="I7739" t="str">
            <v>XX</v>
          </cell>
        </row>
        <row r="7740">
          <cell r="D7740" t="str">
            <v xml:space="preserve"> Obra:  </v>
          </cell>
          <cell r="E7740" t="str">
            <v>Construção de Centro Educacional</v>
          </cell>
        </row>
        <row r="7741">
          <cell r="D7741" t="str">
            <v xml:space="preserve"> Local:  </v>
          </cell>
          <cell r="E7741" t="str">
            <v>Município de Assis</v>
          </cell>
          <cell r="F7741" t="str">
            <v xml:space="preserve">   </v>
          </cell>
          <cell r="G7741" t="str">
            <v xml:space="preserve">   </v>
          </cell>
        </row>
        <row r="7742">
          <cell r="D7742" t="str">
            <v xml:space="preserve"> Concorrência :  </v>
          </cell>
          <cell r="E7742" t="str">
            <v xml:space="preserve"> N.º 011/2009</v>
          </cell>
          <cell r="F7742" t="str">
            <v xml:space="preserve">   </v>
          </cell>
          <cell r="G7742" t="str">
            <v xml:space="preserve">   </v>
          </cell>
        </row>
        <row r="7743">
          <cell r="D7743" t="str">
            <v xml:space="preserve"> Composições Unitárias  </v>
          </cell>
        </row>
        <row r="7744">
          <cell r="C7744">
            <v>276</v>
          </cell>
          <cell r="D7744" t="str">
            <v>Forro de gesso acartonado fixo, monolítico, aparafusado em perfis metálicos espaçados a 0,60m, suspensos por pendurais rígidos reguláveis, espaçados a cada 1,00 m, e=12,5 mm (fornecimento e instalação)</v>
          </cell>
          <cell r="E7744" t="str">
            <v xml:space="preserve">   </v>
          </cell>
          <cell r="F7744" t="str">
            <v xml:space="preserve">   </v>
          </cell>
        </row>
        <row r="7745">
          <cell r="D7745" t="str">
            <v xml:space="preserve">   </v>
          </cell>
          <cell r="E7745" t="str">
            <v xml:space="preserve">  Unid.  </v>
          </cell>
          <cell r="F7745" t="str">
            <v xml:space="preserve"> MAT.  </v>
          </cell>
          <cell r="G7745" t="str">
            <v xml:space="preserve">  MDO  </v>
          </cell>
          <cell r="H7745" t="str">
            <v xml:space="preserve">  TOTAL  </v>
          </cell>
        </row>
        <row r="7746">
          <cell r="D7746" t="str">
            <v xml:space="preserve">   </v>
          </cell>
          <cell r="E7746" t="str">
            <v>m²</v>
          </cell>
          <cell r="F7746">
            <v>0</v>
          </cell>
          <cell r="G7746">
            <v>0</v>
          </cell>
          <cell r="H7746">
            <v>0</v>
          </cell>
        </row>
        <row r="7747">
          <cell r="D7747" t="str">
            <v xml:space="preserve">   </v>
          </cell>
          <cell r="E7747" t="str">
            <v xml:space="preserve">   </v>
          </cell>
          <cell r="F7747" t="str">
            <v xml:space="preserve">   </v>
          </cell>
          <cell r="G7747" t="str">
            <v xml:space="preserve">   </v>
          </cell>
          <cell r="H7747" t="str">
            <v xml:space="preserve">   </v>
          </cell>
        </row>
        <row r="7748">
          <cell r="D7748" t="str">
            <v xml:space="preserve"> Material  </v>
          </cell>
          <cell r="E7748" t="str">
            <v xml:space="preserve">  Consumo  </v>
          </cell>
          <cell r="F7748" t="str">
            <v xml:space="preserve"> Unid.  </v>
          </cell>
          <cell r="G7748" t="str">
            <v xml:space="preserve">  Pr. Unit.  </v>
          </cell>
          <cell r="H7748" t="str">
            <v xml:space="preserve">  Custo  </v>
          </cell>
        </row>
        <row r="7749">
          <cell r="D7749">
            <v>0</v>
          </cell>
          <cell r="E7749">
            <v>0</v>
          </cell>
          <cell r="F7749">
            <v>0</v>
          </cell>
          <cell r="G7749">
            <v>0</v>
          </cell>
          <cell r="H7749">
            <v>0</v>
          </cell>
        </row>
        <row r="7750">
          <cell r="D7750">
            <v>0</v>
          </cell>
          <cell r="E7750">
            <v>0</v>
          </cell>
          <cell r="F7750">
            <v>0</v>
          </cell>
          <cell r="G7750">
            <v>0</v>
          </cell>
          <cell r="H7750">
            <v>0</v>
          </cell>
        </row>
        <row r="7751">
          <cell r="D7751">
            <v>0</v>
          </cell>
          <cell r="E7751">
            <v>0</v>
          </cell>
          <cell r="F7751">
            <v>0</v>
          </cell>
          <cell r="G7751">
            <v>0</v>
          </cell>
          <cell r="H7751">
            <v>0</v>
          </cell>
        </row>
        <row r="7752">
          <cell r="D7752">
            <v>0</v>
          </cell>
          <cell r="E7752">
            <v>0</v>
          </cell>
          <cell r="F7752">
            <v>0</v>
          </cell>
          <cell r="G7752">
            <v>0</v>
          </cell>
          <cell r="H7752">
            <v>0</v>
          </cell>
        </row>
        <row r="7753">
          <cell r="D7753">
            <v>0</v>
          </cell>
          <cell r="E7753">
            <v>0</v>
          </cell>
          <cell r="F7753">
            <v>0</v>
          </cell>
          <cell r="G7753">
            <v>0</v>
          </cell>
          <cell r="H7753">
            <v>0</v>
          </cell>
        </row>
        <row r="7754">
          <cell r="D7754">
            <v>0</v>
          </cell>
          <cell r="E7754">
            <v>0</v>
          </cell>
          <cell r="F7754">
            <v>0</v>
          </cell>
          <cell r="G7754">
            <v>0</v>
          </cell>
          <cell r="H7754">
            <v>0</v>
          </cell>
        </row>
        <row r="7755">
          <cell r="D7755">
            <v>0</v>
          </cell>
          <cell r="E7755">
            <v>0</v>
          </cell>
          <cell r="F7755">
            <v>0</v>
          </cell>
          <cell r="G7755">
            <v>0</v>
          </cell>
          <cell r="H7755">
            <v>0</v>
          </cell>
        </row>
        <row r="7756">
          <cell r="B7756">
            <v>276</v>
          </cell>
          <cell r="D7756" t="str">
            <v xml:space="preserve"> Total Material  </v>
          </cell>
          <cell r="H7756">
            <v>0</v>
          </cell>
        </row>
        <row r="7757">
          <cell r="D7757" t="str">
            <v xml:space="preserve">   </v>
          </cell>
          <cell r="E7757" t="str">
            <v xml:space="preserve">   </v>
          </cell>
          <cell r="F7757" t="str">
            <v xml:space="preserve">   </v>
          </cell>
          <cell r="G7757" t="str">
            <v xml:space="preserve">   </v>
          </cell>
          <cell r="H7757" t="str">
            <v xml:space="preserve">   </v>
          </cell>
        </row>
        <row r="7758">
          <cell r="D7758" t="str">
            <v xml:space="preserve"> Mão de Obra  </v>
          </cell>
          <cell r="E7758" t="str">
            <v xml:space="preserve">  Consumo  </v>
          </cell>
          <cell r="F7758" t="str">
            <v xml:space="preserve"> Unid.  </v>
          </cell>
          <cell r="G7758" t="str">
            <v xml:space="preserve">  Pr. Unit.  </v>
          </cell>
          <cell r="H7758" t="str">
            <v xml:space="preserve">  Custo  </v>
          </cell>
        </row>
        <row r="7759">
          <cell r="D7759">
            <v>0</v>
          </cell>
          <cell r="E7759">
            <v>0</v>
          </cell>
          <cell r="F7759">
            <v>0</v>
          </cell>
          <cell r="G7759">
            <v>0</v>
          </cell>
          <cell r="H7759">
            <v>0</v>
          </cell>
        </row>
        <row r="7760">
          <cell r="D7760">
            <v>0</v>
          </cell>
          <cell r="E7760">
            <v>0</v>
          </cell>
          <cell r="F7760">
            <v>0</v>
          </cell>
          <cell r="G7760">
            <v>0</v>
          </cell>
          <cell r="H7760">
            <v>0</v>
          </cell>
        </row>
        <row r="7761">
          <cell r="D7761">
            <v>0</v>
          </cell>
          <cell r="E7761">
            <v>0</v>
          </cell>
          <cell r="F7761">
            <v>0</v>
          </cell>
          <cell r="G7761">
            <v>0</v>
          </cell>
          <cell r="H7761">
            <v>0</v>
          </cell>
        </row>
        <row r="7762">
          <cell r="D7762">
            <v>0</v>
          </cell>
          <cell r="E7762">
            <v>0</v>
          </cell>
          <cell r="F7762">
            <v>0</v>
          </cell>
          <cell r="G7762">
            <v>0</v>
          </cell>
          <cell r="H7762">
            <v>0</v>
          </cell>
        </row>
        <row r="7763">
          <cell r="D7763">
            <v>0</v>
          </cell>
          <cell r="E7763">
            <v>0</v>
          </cell>
          <cell r="F7763">
            <v>0</v>
          </cell>
          <cell r="G7763">
            <v>0</v>
          </cell>
          <cell r="H7763">
            <v>0</v>
          </cell>
        </row>
        <row r="7764">
          <cell r="D7764" t="str">
            <v xml:space="preserve"> Sub-Total  </v>
          </cell>
          <cell r="H7764">
            <v>0</v>
          </cell>
        </row>
        <row r="7765">
          <cell r="D7765" t="str">
            <v xml:space="preserve"> Leis Sociais  </v>
          </cell>
          <cell r="E7765">
            <v>0</v>
          </cell>
          <cell r="F7765" t="str">
            <v xml:space="preserve">   </v>
          </cell>
          <cell r="G7765" t="str">
            <v xml:space="preserve">   </v>
          </cell>
          <cell r="H7765">
            <v>0</v>
          </cell>
        </row>
        <row r="7766">
          <cell r="A7766">
            <v>276</v>
          </cell>
          <cell r="D7766" t="str">
            <v xml:space="preserve"> Total MDO  </v>
          </cell>
          <cell r="H7766">
            <v>0</v>
          </cell>
        </row>
        <row r="7767">
          <cell r="D7767" t="str">
            <v xml:space="preserve">   </v>
          </cell>
          <cell r="E7767" t="str">
            <v xml:space="preserve">   </v>
          </cell>
          <cell r="F7767" t="str">
            <v xml:space="preserve">   </v>
          </cell>
          <cell r="G7767" t="str">
            <v xml:space="preserve">   </v>
          </cell>
          <cell r="H7767" t="str">
            <v xml:space="preserve">   </v>
          </cell>
        </row>
        <row r="7768">
          <cell r="D7768" t="str">
            <v xml:space="preserve"> BDI  </v>
          </cell>
          <cell r="E7768">
            <v>0.27179999999999999</v>
          </cell>
          <cell r="F7768" t="str">
            <v xml:space="preserve">   </v>
          </cell>
          <cell r="G7768" t="str">
            <v xml:space="preserve">   </v>
          </cell>
          <cell r="H7768">
            <v>0</v>
          </cell>
        </row>
        <row r="7769">
          <cell r="D7769" t="str">
            <v xml:space="preserve"> Total  </v>
          </cell>
          <cell r="H7769">
            <v>0</v>
          </cell>
        </row>
        <row r="7770">
          <cell r="I7770" t="str">
            <v>XX</v>
          </cell>
        </row>
        <row r="7771">
          <cell r="D7771" t="str">
            <v xml:space="preserve"> Obra:  </v>
          </cell>
          <cell r="E7771" t="str">
            <v>Construção de Centro Educacional</v>
          </cell>
        </row>
        <row r="7772">
          <cell r="D7772" t="str">
            <v xml:space="preserve"> Local:  </v>
          </cell>
          <cell r="E7772" t="str">
            <v>Município de Assis</v>
          </cell>
          <cell r="F7772" t="str">
            <v xml:space="preserve">   </v>
          </cell>
          <cell r="G7772" t="str">
            <v xml:space="preserve">   </v>
          </cell>
        </row>
        <row r="7773">
          <cell r="D7773" t="str">
            <v xml:space="preserve"> Concorrência :  </v>
          </cell>
          <cell r="E7773" t="str">
            <v xml:space="preserve"> N.º 011/2009</v>
          </cell>
          <cell r="F7773" t="str">
            <v xml:space="preserve">   </v>
          </cell>
          <cell r="G7773" t="str">
            <v xml:space="preserve">   </v>
          </cell>
        </row>
        <row r="7774">
          <cell r="D7774" t="str">
            <v xml:space="preserve"> Composições Unitárias  </v>
          </cell>
        </row>
        <row r="7775">
          <cell r="C7775">
            <v>277</v>
          </cell>
          <cell r="D7775" t="str">
            <v>Grelha em aço galvanizado para caixa coletora de folhas existente, conforme detalhes em projeto</v>
          </cell>
          <cell r="E7775" t="str">
            <v xml:space="preserve">   </v>
          </cell>
          <cell r="F7775" t="str">
            <v xml:space="preserve">   </v>
          </cell>
        </row>
        <row r="7776">
          <cell r="D7776" t="str">
            <v xml:space="preserve">   </v>
          </cell>
          <cell r="E7776" t="str">
            <v xml:space="preserve">  Unid.  </v>
          </cell>
          <cell r="F7776" t="str">
            <v xml:space="preserve"> MAT.  </v>
          </cell>
          <cell r="G7776" t="str">
            <v xml:space="preserve">  MDO  </v>
          </cell>
          <cell r="H7776" t="str">
            <v xml:space="preserve">  TOTAL  </v>
          </cell>
        </row>
        <row r="7777">
          <cell r="D7777" t="str">
            <v xml:space="preserve">   </v>
          </cell>
          <cell r="E7777" t="str">
            <v>pç</v>
          </cell>
          <cell r="F7777">
            <v>0</v>
          </cell>
          <cell r="G7777">
            <v>0</v>
          </cell>
          <cell r="H7777">
            <v>0</v>
          </cell>
        </row>
        <row r="7778">
          <cell r="D7778" t="str">
            <v xml:space="preserve">   </v>
          </cell>
          <cell r="E7778" t="str">
            <v xml:space="preserve">   </v>
          </cell>
          <cell r="F7778" t="str">
            <v xml:space="preserve">   </v>
          </cell>
          <cell r="G7778" t="str">
            <v xml:space="preserve">   </v>
          </cell>
          <cell r="H7778" t="str">
            <v xml:space="preserve">   </v>
          </cell>
        </row>
        <row r="7779">
          <cell r="D7779" t="str">
            <v xml:space="preserve"> Material  </v>
          </cell>
          <cell r="E7779" t="str">
            <v xml:space="preserve">  Consumo  </v>
          </cell>
          <cell r="F7779" t="str">
            <v xml:space="preserve"> Unid.  </v>
          </cell>
          <cell r="G7779" t="str">
            <v xml:space="preserve">  Pr. Unit.  </v>
          </cell>
          <cell r="H7779" t="str">
            <v xml:space="preserve">  Custo  </v>
          </cell>
        </row>
        <row r="7780">
          <cell r="D7780">
            <v>0</v>
          </cell>
          <cell r="E7780">
            <v>0</v>
          </cell>
          <cell r="F7780">
            <v>0</v>
          </cell>
          <cell r="G7780">
            <v>0</v>
          </cell>
          <cell r="H7780">
            <v>0</v>
          </cell>
        </row>
        <row r="7781">
          <cell r="D7781">
            <v>0</v>
          </cell>
          <cell r="E7781">
            <v>0</v>
          </cell>
          <cell r="F7781">
            <v>0</v>
          </cell>
          <cell r="G7781">
            <v>0</v>
          </cell>
          <cell r="H7781">
            <v>0</v>
          </cell>
        </row>
        <row r="7782">
          <cell r="D7782">
            <v>0</v>
          </cell>
          <cell r="E7782">
            <v>0</v>
          </cell>
          <cell r="F7782">
            <v>0</v>
          </cell>
          <cell r="G7782">
            <v>0</v>
          </cell>
          <cell r="H7782">
            <v>0</v>
          </cell>
        </row>
        <row r="7783">
          <cell r="D7783">
            <v>0</v>
          </cell>
          <cell r="E7783">
            <v>0</v>
          </cell>
          <cell r="F7783">
            <v>0</v>
          </cell>
          <cell r="G7783">
            <v>0</v>
          </cell>
          <cell r="H7783">
            <v>0</v>
          </cell>
        </row>
        <row r="7784">
          <cell r="D7784">
            <v>0</v>
          </cell>
          <cell r="E7784">
            <v>0</v>
          </cell>
          <cell r="F7784">
            <v>0</v>
          </cell>
          <cell r="G7784">
            <v>0</v>
          </cell>
          <cell r="H7784">
            <v>0</v>
          </cell>
        </row>
        <row r="7785">
          <cell r="D7785">
            <v>0</v>
          </cell>
          <cell r="E7785">
            <v>0</v>
          </cell>
          <cell r="F7785">
            <v>0</v>
          </cell>
          <cell r="G7785">
            <v>0</v>
          </cell>
          <cell r="H7785">
            <v>0</v>
          </cell>
        </row>
        <row r="7786">
          <cell r="D7786">
            <v>0</v>
          </cell>
          <cell r="E7786">
            <v>0</v>
          </cell>
          <cell r="F7786">
            <v>0</v>
          </cell>
          <cell r="G7786">
            <v>0</v>
          </cell>
          <cell r="H7786">
            <v>0</v>
          </cell>
        </row>
        <row r="7787">
          <cell r="B7787">
            <v>277</v>
          </cell>
          <cell r="D7787" t="str">
            <v xml:space="preserve"> Total Material  </v>
          </cell>
          <cell r="H7787">
            <v>0</v>
          </cell>
        </row>
        <row r="7788">
          <cell r="D7788" t="str">
            <v xml:space="preserve">   </v>
          </cell>
          <cell r="E7788" t="str">
            <v xml:space="preserve">   </v>
          </cell>
          <cell r="F7788" t="str">
            <v xml:space="preserve">   </v>
          </cell>
          <cell r="G7788" t="str">
            <v xml:space="preserve">   </v>
          </cell>
          <cell r="H7788" t="str">
            <v xml:space="preserve">   </v>
          </cell>
        </row>
        <row r="7789">
          <cell r="D7789" t="str">
            <v xml:space="preserve"> Mão de Obra  </v>
          </cell>
          <cell r="E7789" t="str">
            <v xml:space="preserve">  Consumo  </v>
          </cell>
          <cell r="F7789" t="str">
            <v xml:space="preserve"> Unid.  </v>
          </cell>
          <cell r="G7789" t="str">
            <v xml:space="preserve">  Pr. Unit.  </v>
          </cell>
          <cell r="H7789" t="str">
            <v xml:space="preserve">  Custo  </v>
          </cell>
        </row>
        <row r="7790">
          <cell r="D7790">
            <v>0</v>
          </cell>
          <cell r="E7790">
            <v>0</v>
          </cell>
          <cell r="F7790">
            <v>0</v>
          </cell>
          <cell r="G7790">
            <v>0</v>
          </cell>
          <cell r="H7790">
            <v>0</v>
          </cell>
        </row>
        <row r="7791">
          <cell r="D7791">
            <v>0</v>
          </cell>
          <cell r="E7791">
            <v>0</v>
          </cell>
          <cell r="F7791">
            <v>0</v>
          </cell>
          <cell r="G7791">
            <v>0</v>
          </cell>
          <cell r="H7791">
            <v>0</v>
          </cell>
        </row>
        <row r="7792">
          <cell r="D7792">
            <v>0</v>
          </cell>
          <cell r="E7792">
            <v>0</v>
          </cell>
          <cell r="F7792">
            <v>0</v>
          </cell>
          <cell r="G7792">
            <v>0</v>
          </cell>
          <cell r="H7792">
            <v>0</v>
          </cell>
        </row>
        <row r="7793">
          <cell r="D7793">
            <v>0</v>
          </cell>
          <cell r="E7793">
            <v>0</v>
          </cell>
          <cell r="F7793">
            <v>0</v>
          </cell>
          <cell r="G7793">
            <v>0</v>
          </cell>
          <cell r="H7793">
            <v>0</v>
          </cell>
        </row>
        <row r="7794">
          <cell r="D7794">
            <v>0</v>
          </cell>
          <cell r="E7794">
            <v>0</v>
          </cell>
          <cell r="F7794">
            <v>0</v>
          </cell>
          <cell r="G7794">
            <v>0</v>
          </cell>
          <cell r="H7794">
            <v>0</v>
          </cell>
        </row>
        <row r="7795">
          <cell r="D7795" t="str">
            <v xml:space="preserve"> Sub-Total  </v>
          </cell>
          <cell r="H7795">
            <v>0</v>
          </cell>
        </row>
        <row r="7796">
          <cell r="D7796" t="str">
            <v xml:space="preserve"> Leis Sociais  </v>
          </cell>
          <cell r="E7796">
            <v>0</v>
          </cell>
          <cell r="F7796" t="str">
            <v xml:space="preserve">   </v>
          </cell>
          <cell r="G7796" t="str">
            <v xml:space="preserve">   </v>
          </cell>
          <cell r="H7796">
            <v>0</v>
          </cell>
        </row>
        <row r="7797">
          <cell r="A7797">
            <v>277</v>
          </cell>
          <cell r="D7797" t="str">
            <v xml:space="preserve"> Total MDO  </v>
          </cell>
          <cell r="H7797">
            <v>0</v>
          </cell>
        </row>
        <row r="7798">
          <cell r="D7798" t="str">
            <v xml:space="preserve">   </v>
          </cell>
          <cell r="E7798" t="str">
            <v xml:space="preserve">   </v>
          </cell>
          <cell r="F7798" t="str">
            <v xml:space="preserve">   </v>
          </cell>
          <cell r="G7798" t="str">
            <v xml:space="preserve">   </v>
          </cell>
          <cell r="H7798" t="str">
            <v xml:space="preserve">   </v>
          </cell>
        </row>
        <row r="7799">
          <cell r="D7799" t="str">
            <v xml:space="preserve"> BDI  </v>
          </cell>
          <cell r="E7799">
            <v>0.27179999999999999</v>
          </cell>
          <cell r="F7799" t="str">
            <v xml:space="preserve">   </v>
          </cell>
          <cell r="G7799" t="str">
            <v xml:space="preserve">   </v>
          </cell>
          <cell r="H7799">
            <v>0</v>
          </cell>
        </row>
        <row r="7800">
          <cell r="D7800" t="str">
            <v xml:space="preserve"> Total  </v>
          </cell>
          <cell r="H7800">
            <v>0</v>
          </cell>
        </row>
        <row r="7801">
          <cell r="I7801" t="str">
            <v>XX</v>
          </cell>
        </row>
        <row r="7802">
          <cell r="D7802" t="str">
            <v xml:space="preserve"> Obra:  </v>
          </cell>
          <cell r="E7802" t="str">
            <v>Construção de Centro Educacional</v>
          </cell>
        </row>
        <row r="7803">
          <cell r="D7803" t="str">
            <v xml:space="preserve"> Local:  </v>
          </cell>
          <cell r="E7803" t="str">
            <v>Município de Assis</v>
          </cell>
          <cell r="F7803" t="str">
            <v xml:space="preserve">   </v>
          </cell>
          <cell r="G7803" t="str">
            <v xml:space="preserve">   </v>
          </cell>
        </row>
        <row r="7804">
          <cell r="D7804" t="str">
            <v xml:space="preserve"> Concorrência :  </v>
          </cell>
          <cell r="E7804" t="str">
            <v xml:space="preserve"> N.º 011/2009</v>
          </cell>
          <cell r="F7804" t="str">
            <v xml:space="preserve">   </v>
          </cell>
          <cell r="G7804" t="str">
            <v xml:space="preserve">   </v>
          </cell>
        </row>
        <row r="7805">
          <cell r="D7805" t="str">
            <v xml:space="preserve"> Composições Unitárias  </v>
          </cell>
        </row>
        <row r="7806">
          <cell r="C7806">
            <v>278</v>
          </cell>
          <cell r="D7806" t="str">
            <v>Guarda-corpo - tubo metálico Ø75mm, espessura 2,25mm</v>
          </cell>
          <cell r="E7806" t="str">
            <v xml:space="preserve">   </v>
          </cell>
          <cell r="F7806" t="str">
            <v xml:space="preserve">   </v>
          </cell>
        </row>
        <row r="7807">
          <cell r="D7807" t="str">
            <v xml:space="preserve">   </v>
          </cell>
          <cell r="E7807" t="str">
            <v xml:space="preserve">  Unid.  </v>
          </cell>
          <cell r="F7807" t="str">
            <v xml:space="preserve"> MAT.  </v>
          </cell>
          <cell r="G7807" t="str">
            <v xml:space="preserve">  MDO  </v>
          </cell>
          <cell r="H7807" t="str">
            <v xml:space="preserve">  TOTAL  </v>
          </cell>
        </row>
        <row r="7808">
          <cell r="D7808" t="str">
            <v xml:space="preserve">   </v>
          </cell>
          <cell r="E7808" t="str">
            <v>m</v>
          </cell>
          <cell r="F7808">
            <v>145.4</v>
          </cell>
          <cell r="G7808">
            <v>18.52</v>
          </cell>
          <cell r="H7808">
            <v>163.92</v>
          </cell>
        </row>
        <row r="7809">
          <cell r="D7809" t="str">
            <v xml:space="preserve">   </v>
          </cell>
          <cell r="E7809" t="str">
            <v xml:space="preserve">   </v>
          </cell>
          <cell r="F7809" t="str">
            <v xml:space="preserve">   </v>
          </cell>
          <cell r="G7809" t="str">
            <v xml:space="preserve">   </v>
          </cell>
          <cell r="H7809" t="str">
            <v xml:space="preserve">   </v>
          </cell>
        </row>
        <row r="7810">
          <cell r="D7810" t="str">
            <v xml:space="preserve"> Material  </v>
          </cell>
          <cell r="E7810" t="str">
            <v xml:space="preserve">  Consumo  </v>
          </cell>
          <cell r="F7810" t="str">
            <v xml:space="preserve"> Unid.  </v>
          </cell>
          <cell r="G7810" t="str">
            <v xml:space="preserve">  Pr. Unit.  </v>
          </cell>
          <cell r="H7810" t="str">
            <v xml:space="preserve">  Custo  </v>
          </cell>
        </row>
        <row r="7811">
          <cell r="D7811" t="str">
            <v>Guarda-corpo - tubo metálico Ø75mm, espessura 2,25mm</v>
          </cell>
          <cell r="E7811">
            <v>1</v>
          </cell>
          <cell r="F7811" t="str">
            <v>m</v>
          </cell>
          <cell r="G7811">
            <v>144.80000000000001</v>
          </cell>
          <cell r="H7811">
            <v>144.80000000000001</v>
          </cell>
          <cell r="J7811" t="str">
            <v>mti1934</v>
          </cell>
          <cell r="K7811">
            <v>1</v>
          </cell>
        </row>
        <row r="7812">
          <cell r="D7812" t="str">
            <v xml:space="preserve">TINTA ESMALTE BRILHANTE                                                                                                                                                                                 </v>
          </cell>
          <cell r="E7812">
            <v>0.03</v>
          </cell>
          <cell r="F7812" t="str">
            <v xml:space="preserve">L     </v>
          </cell>
          <cell r="G7812">
            <v>11.04</v>
          </cell>
          <cell r="H7812">
            <v>0.33</v>
          </cell>
          <cell r="J7812" t="str">
            <v>0237005</v>
          </cell>
          <cell r="K7812">
            <v>0.03</v>
          </cell>
        </row>
        <row r="7813">
          <cell r="D7813" t="str">
            <v xml:space="preserve">FUNDO ESPECIAL PARA ACO GALVANIZADO E ALUMINIO                                                                                                                                                          </v>
          </cell>
          <cell r="E7813">
            <v>0.02</v>
          </cell>
          <cell r="F7813" t="str">
            <v xml:space="preserve">L     </v>
          </cell>
          <cell r="G7813">
            <v>13.74</v>
          </cell>
          <cell r="H7813">
            <v>0.27</v>
          </cell>
          <cell r="J7813" t="str">
            <v>0238066</v>
          </cell>
          <cell r="K7813">
            <v>0.02</v>
          </cell>
        </row>
        <row r="7814">
          <cell r="D7814">
            <v>0</v>
          </cell>
          <cell r="E7814">
            <v>0</v>
          </cell>
          <cell r="F7814">
            <v>0</v>
          </cell>
          <cell r="G7814">
            <v>0</v>
          </cell>
          <cell r="H7814">
            <v>0</v>
          </cell>
        </row>
        <row r="7815">
          <cell r="D7815">
            <v>0</v>
          </cell>
          <cell r="E7815">
            <v>0</v>
          </cell>
          <cell r="F7815">
            <v>0</v>
          </cell>
          <cell r="G7815">
            <v>0</v>
          </cell>
          <cell r="H7815">
            <v>0</v>
          </cell>
        </row>
        <row r="7816">
          <cell r="D7816">
            <v>0</v>
          </cell>
          <cell r="E7816">
            <v>0</v>
          </cell>
          <cell r="F7816">
            <v>0</v>
          </cell>
          <cell r="G7816">
            <v>0</v>
          </cell>
          <cell r="H7816">
            <v>0</v>
          </cell>
        </row>
        <row r="7817">
          <cell r="D7817">
            <v>0</v>
          </cell>
          <cell r="E7817">
            <v>0</v>
          </cell>
          <cell r="F7817">
            <v>0</v>
          </cell>
          <cell r="G7817">
            <v>0</v>
          </cell>
          <cell r="H7817">
            <v>0</v>
          </cell>
        </row>
        <row r="7818">
          <cell r="B7818">
            <v>278</v>
          </cell>
          <cell r="D7818" t="str">
            <v xml:space="preserve"> Total Material  </v>
          </cell>
          <cell r="H7818">
            <v>145.4</v>
          </cell>
        </row>
        <row r="7819">
          <cell r="D7819" t="str">
            <v xml:space="preserve">   </v>
          </cell>
          <cell r="E7819" t="str">
            <v xml:space="preserve">   </v>
          </cell>
          <cell r="F7819" t="str">
            <v xml:space="preserve">   </v>
          </cell>
          <cell r="G7819" t="str">
            <v xml:space="preserve">   </v>
          </cell>
          <cell r="H7819" t="str">
            <v xml:space="preserve">   </v>
          </cell>
        </row>
        <row r="7820">
          <cell r="D7820" t="str">
            <v xml:space="preserve"> Mão de Obra  </v>
          </cell>
          <cell r="E7820" t="str">
            <v xml:space="preserve">  Consumo  </v>
          </cell>
          <cell r="F7820" t="str">
            <v xml:space="preserve"> Unid.  </v>
          </cell>
          <cell r="G7820" t="str">
            <v xml:space="preserve">  Pr. Unit.  </v>
          </cell>
          <cell r="H7820" t="str">
            <v xml:space="preserve">  Custo  </v>
          </cell>
        </row>
        <row r="7821">
          <cell r="D7821" t="str">
            <v xml:space="preserve">PEDREIRO                                                                                                                                                                                                </v>
          </cell>
          <cell r="E7821">
            <v>0.6</v>
          </cell>
          <cell r="F7821" t="str">
            <v xml:space="preserve">H     </v>
          </cell>
          <cell r="G7821">
            <v>8.7200000000000006</v>
          </cell>
          <cell r="H7821">
            <v>5.23</v>
          </cell>
          <cell r="J7821" t="str">
            <v>0110139</v>
          </cell>
          <cell r="K7821">
            <v>0.6</v>
          </cell>
        </row>
        <row r="7822">
          <cell r="D7822" t="str">
            <v xml:space="preserve">SERVENTE                                                                                                                                                                                                </v>
          </cell>
          <cell r="E7822">
            <v>0.6</v>
          </cell>
          <cell r="F7822" t="str">
            <v xml:space="preserve">H     </v>
          </cell>
          <cell r="G7822">
            <v>7.3</v>
          </cell>
          <cell r="H7822">
            <v>4.38</v>
          </cell>
          <cell r="J7822" t="str">
            <v>0110146</v>
          </cell>
          <cell r="K7822">
            <v>0.6</v>
          </cell>
        </row>
        <row r="7823">
          <cell r="D7823" t="str">
            <v xml:space="preserve">PINTOR                                                                                                                                                                                                  </v>
          </cell>
          <cell r="E7823">
            <v>0.4</v>
          </cell>
          <cell r="F7823" t="str">
            <v xml:space="preserve">H     </v>
          </cell>
          <cell r="G7823">
            <v>8.7200000000000006</v>
          </cell>
          <cell r="H7823">
            <v>3.49</v>
          </cell>
          <cell r="J7823" t="str">
            <v>0110140</v>
          </cell>
          <cell r="K7823">
            <v>0.4</v>
          </cell>
        </row>
        <row r="7824">
          <cell r="D7824" t="str">
            <v xml:space="preserve">AJUDANTE DE PINTOR                                                                                                                                                                                      </v>
          </cell>
          <cell r="E7824">
            <v>0.2</v>
          </cell>
          <cell r="F7824" t="str">
            <v xml:space="preserve">H     </v>
          </cell>
          <cell r="G7824">
            <v>7.3</v>
          </cell>
          <cell r="H7824">
            <v>1.46</v>
          </cell>
          <cell r="J7824" t="str">
            <v>0110141</v>
          </cell>
          <cell r="K7824">
            <v>0.2</v>
          </cell>
        </row>
        <row r="7825">
          <cell r="D7825">
            <v>0</v>
          </cell>
          <cell r="E7825">
            <v>0</v>
          </cell>
          <cell r="F7825">
            <v>0</v>
          </cell>
          <cell r="G7825">
            <v>0</v>
          </cell>
          <cell r="H7825">
            <v>0</v>
          </cell>
        </row>
        <row r="7826">
          <cell r="D7826">
            <v>0</v>
          </cell>
          <cell r="E7826">
            <v>0</v>
          </cell>
          <cell r="F7826">
            <v>0</v>
          </cell>
          <cell r="G7826">
            <v>0</v>
          </cell>
          <cell r="H7826">
            <v>0</v>
          </cell>
        </row>
        <row r="7827">
          <cell r="D7827" t="str">
            <v xml:space="preserve"> Sub-Total  </v>
          </cell>
          <cell r="H7827">
            <v>14.56</v>
          </cell>
        </row>
        <row r="7828">
          <cell r="D7828" t="str">
            <v xml:space="preserve"> Leis Sociais  </v>
          </cell>
          <cell r="E7828">
            <v>0</v>
          </cell>
          <cell r="F7828" t="str">
            <v xml:space="preserve">   </v>
          </cell>
          <cell r="G7828" t="str">
            <v xml:space="preserve">   </v>
          </cell>
          <cell r="H7828">
            <v>0</v>
          </cell>
        </row>
        <row r="7829">
          <cell r="A7829">
            <v>278</v>
          </cell>
          <cell r="D7829" t="str">
            <v xml:space="preserve"> Total MDO  </v>
          </cell>
          <cell r="H7829">
            <v>14.56</v>
          </cell>
        </row>
        <row r="7830">
          <cell r="D7830" t="str">
            <v xml:space="preserve">   </v>
          </cell>
          <cell r="E7830" t="str">
            <v xml:space="preserve">   </v>
          </cell>
          <cell r="F7830" t="str">
            <v xml:space="preserve">   </v>
          </cell>
          <cell r="G7830" t="str">
            <v xml:space="preserve">   </v>
          </cell>
          <cell r="H7830" t="str">
            <v xml:space="preserve">   </v>
          </cell>
        </row>
        <row r="7831">
          <cell r="D7831" t="str">
            <v xml:space="preserve"> BDI  </v>
          </cell>
          <cell r="E7831">
            <v>0.27179999999999999</v>
          </cell>
          <cell r="F7831" t="str">
            <v xml:space="preserve">   </v>
          </cell>
          <cell r="G7831" t="str">
            <v xml:space="preserve">   </v>
          </cell>
          <cell r="H7831">
            <v>3.96</v>
          </cell>
        </row>
        <row r="7832">
          <cell r="D7832" t="str">
            <v xml:space="preserve"> Total  </v>
          </cell>
          <cell r="H7832">
            <v>18.52</v>
          </cell>
        </row>
        <row r="7833">
          <cell r="I7833" t="str">
            <v>XX</v>
          </cell>
        </row>
        <row r="7834">
          <cell r="D7834" t="str">
            <v xml:space="preserve"> Obra:  </v>
          </cell>
          <cell r="E7834" t="str">
            <v>Construção de Centro Educacional</v>
          </cell>
        </row>
        <row r="7835">
          <cell r="D7835" t="str">
            <v xml:space="preserve"> Local:  </v>
          </cell>
          <cell r="E7835" t="str">
            <v>Município de Assis</v>
          </cell>
          <cell r="F7835" t="str">
            <v xml:space="preserve">   </v>
          </cell>
          <cell r="G7835" t="str">
            <v xml:space="preserve">   </v>
          </cell>
        </row>
        <row r="7836">
          <cell r="D7836" t="str">
            <v xml:space="preserve"> Concorrência :  </v>
          </cell>
          <cell r="E7836" t="str">
            <v xml:space="preserve"> N.º 011/2009</v>
          </cell>
          <cell r="F7836" t="str">
            <v xml:space="preserve">   </v>
          </cell>
          <cell r="G7836" t="str">
            <v xml:space="preserve">   </v>
          </cell>
        </row>
        <row r="7837">
          <cell r="D7837" t="str">
            <v xml:space="preserve"> Composições Unitárias  </v>
          </cell>
        </row>
        <row r="7838">
          <cell r="C7838">
            <v>279</v>
          </cell>
          <cell r="D7838" t="str">
            <v>Impermeabilização de alvenaria de embasamento, conforme memorial</v>
          </cell>
          <cell r="E7838" t="str">
            <v xml:space="preserve">   </v>
          </cell>
          <cell r="F7838" t="str">
            <v xml:space="preserve">   </v>
          </cell>
        </row>
        <row r="7839">
          <cell r="D7839" t="str">
            <v xml:space="preserve">   </v>
          </cell>
          <cell r="E7839" t="str">
            <v xml:space="preserve">  Unid.  </v>
          </cell>
          <cell r="F7839" t="str">
            <v xml:space="preserve"> MAT.  </v>
          </cell>
          <cell r="G7839" t="str">
            <v xml:space="preserve">  MDO  </v>
          </cell>
          <cell r="H7839" t="str">
            <v xml:space="preserve">  TOTAL  </v>
          </cell>
        </row>
        <row r="7840">
          <cell r="D7840" t="str">
            <v xml:space="preserve">   </v>
          </cell>
          <cell r="E7840" t="str">
            <v>m²</v>
          </cell>
          <cell r="F7840">
            <v>0</v>
          </cell>
          <cell r="G7840">
            <v>0</v>
          </cell>
          <cell r="H7840">
            <v>0</v>
          </cell>
        </row>
        <row r="7841">
          <cell r="D7841" t="str">
            <v xml:space="preserve">   </v>
          </cell>
          <cell r="E7841" t="str">
            <v xml:space="preserve">   </v>
          </cell>
          <cell r="F7841" t="str">
            <v xml:space="preserve">   </v>
          </cell>
          <cell r="G7841" t="str">
            <v xml:space="preserve">   </v>
          </cell>
          <cell r="H7841" t="str">
            <v xml:space="preserve">   </v>
          </cell>
        </row>
        <row r="7842">
          <cell r="D7842" t="str">
            <v xml:space="preserve"> Material  </v>
          </cell>
          <cell r="E7842" t="str">
            <v xml:space="preserve">  Consumo  </v>
          </cell>
          <cell r="F7842" t="str">
            <v xml:space="preserve"> Unid.  </v>
          </cell>
          <cell r="G7842" t="str">
            <v xml:space="preserve">  Pr. Unit.  </v>
          </cell>
          <cell r="H7842" t="str">
            <v xml:space="preserve">  Custo  </v>
          </cell>
        </row>
        <row r="7843">
          <cell r="D7843">
            <v>0</v>
          </cell>
          <cell r="E7843">
            <v>0</v>
          </cell>
          <cell r="F7843">
            <v>0</v>
          </cell>
          <cell r="G7843">
            <v>0</v>
          </cell>
          <cell r="H7843">
            <v>0</v>
          </cell>
        </row>
        <row r="7844">
          <cell r="D7844">
            <v>0</v>
          </cell>
          <cell r="E7844">
            <v>0</v>
          </cell>
          <cell r="F7844">
            <v>0</v>
          </cell>
          <cell r="G7844">
            <v>0</v>
          </cell>
          <cell r="H7844">
            <v>0</v>
          </cell>
        </row>
        <row r="7845">
          <cell r="D7845">
            <v>0</v>
          </cell>
          <cell r="E7845">
            <v>0</v>
          </cell>
          <cell r="F7845">
            <v>0</v>
          </cell>
          <cell r="G7845">
            <v>0</v>
          </cell>
          <cell r="H7845">
            <v>0</v>
          </cell>
        </row>
        <row r="7846">
          <cell r="D7846">
            <v>0</v>
          </cell>
          <cell r="E7846">
            <v>0</v>
          </cell>
          <cell r="F7846">
            <v>0</v>
          </cell>
          <cell r="G7846">
            <v>0</v>
          </cell>
          <cell r="H7846">
            <v>0</v>
          </cell>
        </row>
        <row r="7847">
          <cell r="D7847">
            <v>0</v>
          </cell>
          <cell r="E7847">
            <v>0</v>
          </cell>
          <cell r="F7847">
            <v>0</v>
          </cell>
          <cell r="G7847">
            <v>0</v>
          </cell>
          <cell r="H7847">
            <v>0</v>
          </cell>
        </row>
        <row r="7848">
          <cell r="D7848">
            <v>0</v>
          </cell>
          <cell r="E7848">
            <v>0</v>
          </cell>
          <cell r="F7848">
            <v>0</v>
          </cell>
          <cell r="G7848">
            <v>0</v>
          </cell>
          <cell r="H7848">
            <v>0</v>
          </cell>
        </row>
        <row r="7849">
          <cell r="D7849">
            <v>0</v>
          </cell>
          <cell r="E7849">
            <v>0</v>
          </cell>
          <cell r="F7849">
            <v>0</v>
          </cell>
          <cell r="G7849">
            <v>0</v>
          </cell>
          <cell r="H7849">
            <v>0</v>
          </cell>
        </row>
        <row r="7850">
          <cell r="B7850">
            <v>279</v>
          </cell>
          <cell r="D7850" t="str">
            <v xml:space="preserve"> Total Material  </v>
          </cell>
          <cell r="H7850">
            <v>0</v>
          </cell>
        </row>
        <row r="7851">
          <cell r="D7851" t="str">
            <v xml:space="preserve">   </v>
          </cell>
          <cell r="E7851" t="str">
            <v xml:space="preserve">   </v>
          </cell>
          <cell r="F7851" t="str">
            <v xml:space="preserve">   </v>
          </cell>
          <cell r="G7851" t="str">
            <v xml:space="preserve">   </v>
          </cell>
          <cell r="H7851" t="str">
            <v xml:space="preserve">   </v>
          </cell>
        </row>
        <row r="7852">
          <cell r="D7852" t="str">
            <v xml:space="preserve"> Mão de Obra  </v>
          </cell>
          <cell r="E7852" t="str">
            <v xml:space="preserve">  Consumo  </v>
          </cell>
          <cell r="F7852" t="str">
            <v xml:space="preserve"> Unid.  </v>
          </cell>
          <cell r="G7852" t="str">
            <v xml:space="preserve">  Pr. Unit.  </v>
          </cell>
          <cell r="H7852" t="str">
            <v xml:space="preserve">  Custo  </v>
          </cell>
        </row>
        <row r="7853">
          <cell r="D7853">
            <v>0</v>
          </cell>
          <cell r="E7853">
            <v>0</v>
          </cell>
          <cell r="F7853">
            <v>0</v>
          </cell>
          <cell r="G7853">
            <v>0</v>
          </cell>
          <cell r="H7853">
            <v>0</v>
          </cell>
        </row>
        <row r="7854">
          <cell r="D7854">
            <v>0</v>
          </cell>
          <cell r="E7854">
            <v>0</v>
          </cell>
          <cell r="F7854">
            <v>0</v>
          </cell>
          <cell r="G7854">
            <v>0</v>
          </cell>
          <cell r="H7854">
            <v>0</v>
          </cell>
        </row>
        <row r="7855">
          <cell r="D7855">
            <v>0</v>
          </cell>
          <cell r="E7855">
            <v>0</v>
          </cell>
          <cell r="F7855">
            <v>0</v>
          </cell>
          <cell r="G7855">
            <v>0</v>
          </cell>
          <cell r="H7855">
            <v>0</v>
          </cell>
        </row>
        <row r="7856">
          <cell r="D7856">
            <v>0</v>
          </cell>
          <cell r="E7856">
            <v>0</v>
          </cell>
          <cell r="F7856">
            <v>0</v>
          </cell>
          <cell r="G7856">
            <v>0</v>
          </cell>
          <cell r="H7856">
            <v>0</v>
          </cell>
        </row>
        <row r="7857">
          <cell r="D7857">
            <v>0</v>
          </cell>
          <cell r="E7857">
            <v>0</v>
          </cell>
          <cell r="F7857">
            <v>0</v>
          </cell>
          <cell r="G7857">
            <v>0</v>
          </cell>
          <cell r="H7857">
            <v>0</v>
          </cell>
        </row>
        <row r="7858">
          <cell r="D7858" t="str">
            <v xml:space="preserve"> Sub-Total  </v>
          </cell>
          <cell r="H7858">
            <v>0</v>
          </cell>
        </row>
        <row r="7859">
          <cell r="D7859" t="str">
            <v xml:space="preserve"> Leis Sociais  </v>
          </cell>
          <cell r="E7859">
            <v>0</v>
          </cell>
          <cell r="F7859" t="str">
            <v xml:space="preserve">   </v>
          </cell>
          <cell r="G7859" t="str">
            <v xml:space="preserve">   </v>
          </cell>
          <cell r="H7859">
            <v>0</v>
          </cell>
        </row>
        <row r="7860">
          <cell r="A7860">
            <v>279</v>
          </cell>
          <cell r="D7860" t="str">
            <v xml:space="preserve"> Total MDO  </v>
          </cell>
          <cell r="H7860">
            <v>0</v>
          </cell>
        </row>
        <row r="7861">
          <cell r="D7861" t="str">
            <v xml:space="preserve">   </v>
          </cell>
          <cell r="E7861" t="str">
            <v xml:space="preserve">   </v>
          </cell>
          <cell r="F7861" t="str">
            <v xml:space="preserve">   </v>
          </cell>
          <cell r="G7861" t="str">
            <v xml:space="preserve">   </v>
          </cell>
          <cell r="H7861" t="str">
            <v xml:space="preserve">   </v>
          </cell>
        </row>
        <row r="7862">
          <cell r="D7862" t="str">
            <v xml:space="preserve"> BDI  </v>
          </cell>
          <cell r="E7862">
            <v>0.27179999999999999</v>
          </cell>
          <cell r="F7862" t="str">
            <v xml:space="preserve">   </v>
          </cell>
          <cell r="G7862" t="str">
            <v xml:space="preserve">   </v>
          </cell>
          <cell r="H7862">
            <v>0</v>
          </cell>
        </row>
        <row r="7863">
          <cell r="D7863" t="str">
            <v xml:space="preserve"> Total  </v>
          </cell>
          <cell r="H7863">
            <v>0</v>
          </cell>
        </row>
        <row r="7864">
          <cell r="I7864" t="str">
            <v>XX</v>
          </cell>
        </row>
        <row r="7865">
          <cell r="D7865" t="str">
            <v xml:space="preserve"> Obra:  </v>
          </cell>
          <cell r="E7865" t="str">
            <v>Construção de Centro Educacional</v>
          </cell>
        </row>
        <row r="7866">
          <cell r="D7866" t="str">
            <v xml:space="preserve"> Local:  </v>
          </cell>
          <cell r="E7866" t="str">
            <v>Município de Assis</v>
          </cell>
          <cell r="F7866" t="str">
            <v xml:space="preserve">   </v>
          </cell>
          <cell r="G7866" t="str">
            <v xml:space="preserve">   </v>
          </cell>
        </row>
        <row r="7867">
          <cell r="D7867" t="str">
            <v xml:space="preserve"> Concorrência :  </v>
          </cell>
          <cell r="E7867" t="str">
            <v xml:space="preserve"> N.º 011/2009</v>
          </cell>
          <cell r="F7867" t="str">
            <v xml:space="preserve">   </v>
          </cell>
          <cell r="G7867" t="str">
            <v xml:space="preserve">   </v>
          </cell>
        </row>
        <row r="7868">
          <cell r="D7868" t="str">
            <v xml:space="preserve"> Composições Unitárias  </v>
          </cell>
        </row>
        <row r="7869">
          <cell r="C7869">
            <v>286</v>
          </cell>
          <cell r="D7869" t="str">
            <v>Impermeabilização do muro em contato com o solo</v>
          </cell>
          <cell r="E7869" t="str">
            <v xml:space="preserve">   </v>
          </cell>
          <cell r="F7869" t="str">
            <v xml:space="preserve">   </v>
          </cell>
        </row>
        <row r="7870">
          <cell r="D7870" t="str">
            <v xml:space="preserve">   </v>
          </cell>
          <cell r="E7870" t="str">
            <v xml:space="preserve">  Unid.  </v>
          </cell>
          <cell r="F7870" t="str">
            <v xml:space="preserve"> MAT.  </v>
          </cell>
          <cell r="G7870" t="str">
            <v xml:space="preserve">  MDO  </v>
          </cell>
          <cell r="H7870" t="str">
            <v xml:space="preserve">  TOTAL  </v>
          </cell>
        </row>
        <row r="7871">
          <cell r="D7871" t="str">
            <v xml:space="preserve">   </v>
          </cell>
          <cell r="E7871" t="str">
            <v>m²</v>
          </cell>
          <cell r="F7871">
            <v>0</v>
          </cell>
          <cell r="G7871">
            <v>0</v>
          </cell>
          <cell r="H7871">
            <v>0</v>
          </cell>
        </row>
        <row r="7872">
          <cell r="D7872" t="str">
            <v xml:space="preserve">   </v>
          </cell>
          <cell r="E7872" t="str">
            <v xml:space="preserve">   </v>
          </cell>
          <cell r="F7872" t="str">
            <v xml:space="preserve">   </v>
          </cell>
          <cell r="G7872" t="str">
            <v xml:space="preserve">   </v>
          </cell>
          <cell r="H7872" t="str">
            <v xml:space="preserve">   </v>
          </cell>
        </row>
        <row r="7873">
          <cell r="D7873" t="str">
            <v xml:space="preserve"> Material  </v>
          </cell>
          <cell r="E7873" t="str">
            <v xml:space="preserve">  Consumo  </v>
          </cell>
          <cell r="F7873" t="str">
            <v xml:space="preserve"> Unid.  </v>
          </cell>
          <cell r="G7873" t="str">
            <v xml:space="preserve">  Pr. Unit.  </v>
          </cell>
          <cell r="H7873" t="str">
            <v xml:space="preserve">  Custo  </v>
          </cell>
        </row>
        <row r="7874">
          <cell r="D7874">
            <v>0</v>
          </cell>
          <cell r="E7874">
            <v>0</v>
          </cell>
          <cell r="F7874">
            <v>0</v>
          </cell>
          <cell r="G7874">
            <v>0</v>
          </cell>
          <cell r="H7874">
            <v>0</v>
          </cell>
        </row>
        <row r="7875">
          <cell r="D7875">
            <v>0</v>
          </cell>
          <cell r="E7875">
            <v>0</v>
          </cell>
          <cell r="F7875">
            <v>0</v>
          </cell>
          <cell r="G7875">
            <v>0</v>
          </cell>
          <cell r="H7875">
            <v>0</v>
          </cell>
        </row>
        <row r="7876">
          <cell r="D7876">
            <v>0</v>
          </cell>
          <cell r="E7876">
            <v>0</v>
          </cell>
          <cell r="F7876">
            <v>0</v>
          </cell>
          <cell r="G7876">
            <v>0</v>
          </cell>
          <cell r="H7876">
            <v>0</v>
          </cell>
        </row>
        <row r="7877">
          <cell r="D7877">
            <v>0</v>
          </cell>
          <cell r="E7877">
            <v>0</v>
          </cell>
          <cell r="F7877">
            <v>0</v>
          </cell>
          <cell r="G7877">
            <v>0</v>
          </cell>
          <cell r="H7877">
            <v>0</v>
          </cell>
        </row>
        <row r="7878">
          <cell r="D7878">
            <v>0</v>
          </cell>
          <cell r="E7878">
            <v>0</v>
          </cell>
          <cell r="F7878">
            <v>0</v>
          </cell>
          <cell r="G7878">
            <v>0</v>
          </cell>
          <cell r="H7878">
            <v>0</v>
          </cell>
        </row>
        <row r="7879">
          <cell r="D7879">
            <v>0</v>
          </cell>
          <cell r="E7879">
            <v>0</v>
          </cell>
          <cell r="F7879">
            <v>0</v>
          </cell>
          <cell r="G7879">
            <v>0</v>
          </cell>
          <cell r="H7879">
            <v>0</v>
          </cell>
        </row>
        <row r="7880">
          <cell r="D7880">
            <v>0</v>
          </cell>
          <cell r="E7880">
            <v>0</v>
          </cell>
          <cell r="F7880">
            <v>0</v>
          </cell>
          <cell r="G7880">
            <v>0</v>
          </cell>
          <cell r="H7880">
            <v>0</v>
          </cell>
        </row>
        <row r="7881">
          <cell r="B7881">
            <v>286</v>
          </cell>
          <cell r="D7881" t="str">
            <v xml:space="preserve"> Total Material  </v>
          </cell>
          <cell r="H7881">
            <v>0</v>
          </cell>
        </row>
        <row r="7882">
          <cell r="D7882" t="str">
            <v xml:space="preserve">   </v>
          </cell>
          <cell r="E7882" t="str">
            <v xml:space="preserve">   </v>
          </cell>
          <cell r="F7882" t="str">
            <v xml:space="preserve">   </v>
          </cell>
          <cell r="G7882" t="str">
            <v xml:space="preserve">   </v>
          </cell>
          <cell r="H7882" t="str">
            <v xml:space="preserve">   </v>
          </cell>
        </row>
        <row r="7883">
          <cell r="D7883" t="str">
            <v xml:space="preserve"> Mão de Obra  </v>
          </cell>
          <cell r="E7883" t="str">
            <v xml:space="preserve">  Consumo  </v>
          </cell>
          <cell r="F7883" t="str">
            <v xml:space="preserve"> Unid.  </v>
          </cell>
          <cell r="G7883" t="str">
            <v xml:space="preserve">  Pr. Unit.  </v>
          </cell>
          <cell r="H7883" t="str">
            <v xml:space="preserve">  Custo  </v>
          </cell>
        </row>
        <row r="7884">
          <cell r="D7884">
            <v>0</v>
          </cell>
          <cell r="E7884">
            <v>0</v>
          </cell>
          <cell r="F7884">
            <v>0</v>
          </cell>
          <cell r="G7884">
            <v>0</v>
          </cell>
          <cell r="H7884">
            <v>0</v>
          </cell>
        </row>
        <row r="7885">
          <cell r="D7885">
            <v>0</v>
          </cell>
          <cell r="E7885">
            <v>0</v>
          </cell>
          <cell r="F7885">
            <v>0</v>
          </cell>
          <cell r="G7885">
            <v>0</v>
          </cell>
          <cell r="H7885">
            <v>0</v>
          </cell>
        </row>
        <row r="7886">
          <cell r="D7886">
            <v>0</v>
          </cell>
          <cell r="E7886">
            <v>0</v>
          </cell>
          <cell r="F7886">
            <v>0</v>
          </cell>
          <cell r="G7886">
            <v>0</v>
          </cell>
          <cell r="H7886">
            <v>0</v>
          </cell>
        </row>
        <row r="7887">
          <cell r="D7887">
            <v>0</v>
          </cell>
          <cell r="E7887">
            <v>0</v>
          </cell>
          <cell r="F7887">
            <v>0</v>
          </cell>
          <cell r="G7887">
            <v>0</v>
          </cell>
          <cell r="H7887">
            <v>0</v>
          </cell>
        </row>
        <row r="7888">
          <cell r="D7888">
            <v>0</v>
          </cell>
          <cell r="E7888">
            <v>0</v>
          </cell>
          <cell r="F7888">
            <v>0</v>
          </cell>
          <cell r="G7888">
            <v>0</v>
          </cell>
          <cell r="H7888">
            <v>0</v>
          </cell>
        </row>
        <row r="7889">
          <cell r="D7889" t="str">
            <v xml:space="preserve"> Sub-Total  </v>
          </cell>
          <cell r="H7889">
            <v>0</v>
          </cell>
        </row>
        <row r="7890">
          <cell r="D7890" t="str">
            <v xml:space="preserve"> Leis Sociais  </v>
          </cell>
          <cell r="E7890">
            <v>0</v>
          </cell>
          <cell r="F7890" t="str">
            <v xml:space="preserve">   </v>
          </cell>
          <cell r="G7890" t="str">
            <v xml:space="preserve">   </v>
          </cell>
          <cell r="H7890">
            <v>0</v>
          </cell>
        </row>
        <row r="7891">
          <cell r="A7891">
            <v>286</v>
          </cell>
          <cell r="D7891" t="str">
            <v xml:space="preserve"> Total MDO  </v>
          </cell>
          <cell r="H7891">
            <v>0</v>
          </cell>
        </row>
        <row r="7892">
          <cell r="D7892" t="str">
            <v xml:space="preserve">   </v>
          </cell>
          <cell r="E7892" t="str">
            <v xml:space="preserve">   </v>
          </cell>
          <cell r="F7892" t="str">
            <v xml:space="preserve">   </v>
          </cell>
          <cell r="G7892" t="str">
            <v xml:space="preserve">   </v>
          </cell>
          <cell r="H7892" t="str">
            <v xml:space="preserve">   </v>
          </cell>
        </row>
        <row r="7893">
          <cell r="D7893" t="str">
            <v xml:space="preserve"> BDI  </v>
          </cell>
          <cell r="E7893">
            <v>0.27179999999999999</v>
          </cell>
          <cell r="F7893" t="str">
            <v xml:space="preserve">   </v>
          </cell>
          <cell r="G7893" t="str">
            <v xml:space="preserve">   </v>
          </cell>
          <cell r="H7893">
            <v>0</v>
          </cell>
        </row>
        <row r="7894">
          <cell r="D7894" t="str">
            <v xml:space="preserve"> Total  </v>
          </cell>
          <cell r="H7894">
            <v>0</v>
          </cell>
        </row>
        <row r="7895">
          <cell r="I7895" t="str">
            <v>XX</v>
          </cell>
        </row>
        <row r="7896">
          <cell r="D7896" t="str">
            <v xml:space="preserve"> Obra:  </v>
          </cell>
          <cell r="E7896" t="str">
            <v>Construção de Centro Educacional</v>
          </cell>
        </row>
        <row r="7897">
          <cell r="D7897" t="str">
            <v xml:space="preserve"> Local:  </v>
          </cell>
          <cell r="E7897" t="str">
            <v>Município de Assis</v>
          </cell>
          <cell r="F7897" t="str">
            <v xml:space="preserve">   </v>
          </cell>
          <cell r="G7897" t="str">
            <v xml:space="preserve">   </v>
          </cell>
        </row>
        <row r="7898">
          <cell r="D7898" t="str">
            <v xml:space="preserve"> Concorrência :  </v>
          </cell>
          <cell r="E7898" t="str">
            <v xml:space="preserve"> N.º 011/2009</v>
          </cell>
          <cell r="F7898" t="str">
            <v xml:space="preserve">   </v>
          </cell>
          <cell r="G7898" t="str">
            <v xml:space="preserve">   </v>
          </cell>
        </row>
        <row r="7899">
          <cell r="D7899" t="str">
            <v xml:space="preserve"> Composições Unitárias  </v>
          </cell>
        </row>
        <row r="7900">
          <cell r="C7900">
            <v>289</v>
          </cell>
          <cell r="D7900" t="str">
            <v>Instalação de buchas e outros insert's para traves e postes de modalidades esportivas diversas</v>
          </cell>
          <cell r="E7900" t="str">
            <v xml:space="preserve">   </v>
          </cell>
          <cell r="F7900" t="str">
            <v xml:space="preserve">   </v>
          </cell>
        </row>
        <row r="7901">
          <cell r="D7901" t="str">
            <v xml:space="preserve">   </v>
          </cell>
          <cell r="E7901" t="str">
            <v xml:space="preserve">  Unid.  </v>
          </cell>
          <cell r="F7901" t="str">
            <v xml:space="preserve"> MAT.  </v>
          </cell>
          <cell r="G7901" t="str">
            <v xml:space="preserve">  MDO  </v>
          </cell>
          <cell r="H7901" t="str">
            <v xml:space="preserve">  TOTAL  </v>
          </cell>
        </row>
        <row r="7902">
          <cell r="D7902" t="str">
            <v xml:space="preserve">   </v>
          </cell>
          <cell r="E7902" t="str">
            <v>un</v>
          </cell>
          <cell r="F7902">
            <v>0</v>
          </cell>
          <cell r="G7902">
            <v>0</v>
          </cell>
          <cell r="H7902">
            <v>0</v>
          </cell>
        </row>
        <row r="7903">
          <cell r="D7903" t="str">
            <v xml:space="preserve">   </v>
          </cell>
          <cell r="E7903" t="str">
            <v xml:space="preserve">   </v>
          </cell>
          <cell r="F7903" t="str">
            <v xml:space="preserve">   </v>
          </cell>
          <cell r="G7903" t="str">
            <v xml:space="preserve">   </v>
          </cell>
          <cell r="H7903" t="str">
            <v xml:space="preserve">   </v>
          </cell>
        </row>
        <row r="7904">
          <cell r="D7904" t="str">
            <v xml:space="preserve"> Material  </v>
          </cell>
          <cell r="E7904" t="str">
            <v xml:space="preserve">  Consumo  </v>
          </cell>
          <cell r="F7904" t="str">
            <v xml:space="preserve"> Unid.  </v>
          </cell>
          <cell r="G7904" t="str">
            <v xml:space="preserve">  Pr. Unit.  </v>
          </cell>
          <cell r="H7904" t="str">
            <v xml:space="preserve">  Custo  </v>
          </cell>
        </row>
        <row r="7905">
          <cell r="D7905">
            <v>0</v>
          </cell>
          <cell r="E7905">
            <v>0</v>
          </cell>
          <cell r="F7905">
            <v>0</v>
          </cell>
          <cell r="G7905">
            <v>0</v>
          </cell>
          <cell r="H7905">
            <v>0</v>
          </cell>
        </row>
        <row r="7906">
          <cell r="D7906">
            <v>0</v>
          </cell>
          <cell r="E7906">
            <v>0</v>
          </cell>
          <cell r="F7906">
            <v>0</v>
          </cell>
          <cell r="G7906">
            <v>0</v>
          </cell>
          <cell r="H7906">
            <v>0</v>
          </cell>
        </row>
        <row r="7907">
          <cell r="D7907">
            <v>0</v>
          </cell>
          <cell r="E7907">
            <v>0</v>
          </cell>
          <cell r="F7907">
            <v>0</v>
          </cell>
          <cell r="G7907">
            <v>0</v>
          </cell>
          <cell r="H7907">
            <v>0</v>
          </cell>
        </row>
        <row r="7908">
          <cell r="D7908">
            <v>0</v>
          </cell>
          <cell r="E7908">
            <v>0</v>
          </cell>
          <cell r="F7908">
            <v>0</v>
          </cell>
          <cell r="G7908">
            <v>0</v>
          </cell>
          <cell r="H7908">
            <v>0</v>
          </cell>
        </row>
        <row r="7909">
          <cell r="D7909">
            <v>0</v>
          </cell>
          <cell r="E7909">
            <v>0</v>
          </cell>
          <cell r="F7909">
            <v>0</v>
          </cell>
          <cell r="G7909">
            <v>0</v>
          </cell>
          <cell r="H7909">
            <v>0</v>
          </cell>
        </row>
        <row r="7910">
          <cell r="D7910">
            <v>0</v>
          </cell>
          <cell r="E7910">
            <v>0</v>
          </cell>
          <cell r="F7910">
            <v>0</v>
          </cell>
          <cell r="G7910">
            <v>0</v>
          </cell>
          <cell r="H7910">
            <v>0</v>
          </cell>
        </row>
        <row r="7911">
          <cell r="D7911">
            <v>0</v>
          </cell>
          <cell r="E7911">
            <v>0</v>
          </cell>
          <cell r="F7911">
            <v>0</v>
          </cell>
          <cell r="G7911">
            <v>0</v>
          </cell>
          <cell r="H7911">
            <v>0</v>
          </cell>
        </row>
        <row r="7912">
          <cell r="B7912">
            <v>289</v>
          </cell>
          <cell r="D7912" t="str">
            <v xml:space="preserve"> Total Material  </v>
          </cell>
          <cell r="H7912">
            <v>0</v>
          </cell>
        </row>
        <row r="7913">
          <cell r="D7913" t="str">
            <v xml:space="preserve">   </v>
          </cell>
          <cell r="E7913" t="str">
            <v xml:space="preserve">   </v>
          </cell>
          <cell r="F7913" t="str">
            <v xml:space="preserve">   </v>
          </cell>
          <cell r="G7913" t="str">
            <v xml:space="preserve">   </v>
          </cell>
          <cell r="H7913" t="str">
            <v xml:space="preserve">   </v>
          </cell>
        </row>
        <row r="7914">
          <cell r="D7914" t="str">
            <v xml:space="preserve"> Mão de Obra  </v>
          </cell>
          <cell r="E7914" t="str">
            <v xml:space="preserve">  Consumo  </v>
          </cell>
          <cell r="F7914" t="str">
            <v xml:space="preserve"> Unid.  </v>
          </cell>
          <cell r="G7914" t="str">
            <v xml:space="preserve">  Pr. Unit.  </v>
          </cell>
          <cell r="H7914" t="str">
            <v xml:space="preserve">  Custo  </v>
          </cell>
        </row>
        <row r="7915">
          <cell r="D7915">
            <v>0</v>
          </cell>
          <cell r="E7915">
            <v>0</v>
          </cell>
          <cell r="F7915">
            <v>0</v>
          </cell>
          <cell r="G7915">
            <v>0</v>
          </cell>
          <cell r="H7915">
            <v>0</v>
          </cell>
        </row>
        <row r="7916">
          <cell r="D7916">
            <v>0</v>
          </cell>
          <cell r="E7916">
            <v>0</v>
          </cell>
          <cell r="F7916">
            <v>0</v>
          </cell>
          <cell r="G7916">
            <v>0</v>
          </cell>
          <cell r="H7916">
            <v>0</v>
          </cell>
        </row>
        <row r="7917">
          <cell r="D7917">
            <v>0</v>
          </cell>
          <cell r="E7917">
            <v>0</v>
          </cell>
          <cell r="F7917">
            <v>0</v>
          </cell>
          <cell r="G7917">
            <v>0</v>
          </cell>
          <cell r="H7917">
            <v>0</v>
          </cell>
        </row>
        <row r="7918">
          <cell r="D7918">
            <v>0</v>
          </cell>
          <cell r="E7918">
            <v>0</v>
          </cell>
          <cell r="F7918">
            <v>0</v>
          </cell>
          <cell r="G7918">
            <v>0</v>
          </cell>
          <cell r="H7918">
            <v>0</v>
          </cell>
        </row>
        <row r="7919">
          <cell r="D7919">
            <v>0</v>
          </cell>
          <cell r="E7919">
            <v>0</v>
          </cell>
          <cell r="F7919">
            <v>0</v>
          </cell>
          <cell r="G7919">
            <v>0</v>
          </cell>
          <cell r="H7919">
            <v>0</v>
          </cell>
        </row>
        <row r="7920">
          <cell r="D7920" t="str">
            <v xml:space="preserve"> Sub-Total  </v>
          </cell>
          <cell r="H7920">
            <v>0</v>
          </cell>
        </row>
        <row r="7921">
          <cell r="D7921" t="str">
            <v xml:space="preserve"> Leis Sociais  </v>
          </cell>
          <cell r="E7921">
            <v>0</v>
          </cell>
          <cell r="F7921" t="str">
            <v xml:space="preserve">   </v>
          </cell>
          <cell r="G7921" t="str">
            <v xml:space="preserve">   </v>
          </cell>
          <cell r="H7921">
            <v>0</v>
          </cell>
        </row>
        <row r="7922">
          <cell r="A7922">
            <v>289</v>
          </cell>
          <cell r="D7922" t="str">
            <v xml:space="preserve"> Total MDO  </v>
          </cell>
          <cell r="H7922">
            <v>0</v>
          </cell>
        </row>
        <row r="7923">
          <cell r="D7923" t="str">
            <v xml:space="preserve">   </v>
          </cell>
          <cell r="E7923" t="str">
            <v xml:space="preserve">   </v>
          </cell>
          <cell r="F7923" t="str">
            <v xml:space="preserve">   </v>
          </cell>
          <cell r="G7923" t="str">
            <v xml:space="preserve">   </v>
          </cell>
          <cell r="H7923" t="str">
            <v xml:space="preserve">   </v>
          </cell>
        </row>
        <row r="7924">
          <cell r="D7924" t="str">
            <v xml:space="preserve"> BDI  </v>
          </cell>
          <cell r="E7924">
            <v>0.27179999999999999</v>
          </cell>
          <cell r="F7924" t="str">
            <v xml:space="preserve">   </v>
          </cell>
          <cell r="G7924" t="str">
            <v xml:space="preserve">   </v>
          </cell>
          <cell r="H7924">
            <v>0</v>
          </cell>
        </row>
        <row r="7925">
          <cell r="D7925" t="str">
            <v xml:space="preserve"> Total  </v>
          </cell>
          <cell r="H7925">
            <v>0</v>
          </cell>
        </row>
        <row r="7926">
          <cell r="I7926" t="str">
            <v>XX</v>
          </cell>
        </row>
        <row r="7927">
          <cell r="D7927" t="str">
            <v xml:space="preserve"> Obra:  </v>
          </cell>
          <cell r="E7927" t="str">
            <v>Construção de Centro Educacional</v>
          </cell>
        </row>
        <row r="7928">
          <cell r="D7928" t="str">
            <v xml:space="preserve"> Local:  </v>
          </cell>
          <cell r="E7928" t="str">
            <v>Município de Assis</v>
          </cell>
          <cell r="F7928" t="str">
            <v xml:space="preserve">   </v>
          </cell>
          <cell r="G7928" t="str">
            <v xml:space="preserve">   </v>
          </cell>
        </row>
        <row r="7929">
          <cell r="D7929" t="str">
            <v xml:space="preserve"> Concorrência :  </v>
          </cell>
          <cell r="E7929" t="str">
            <v xml:space="preserve"> N.º 011/2009</v>
          </cell>
          <cell r="F7929" t="str">
            <v xml:space="preserve">   </v>
          </cell>
          <cell r="G7929" t="str">
            <v xml:space="preserve">   </v>
          </cell>
        </row>
        <row r="7930">
          <cell r="D7930" t="str">
            <v xml:space="preserve"> Composições Unitárias  </v>
          </cell>
        </row>
        <row r="7931">
          <cell r="C7931">
            <v>291</v>
          </cell>
          <cell r="D7931" t="str">
            <v>Instalações provisórias de energia, água e telefone</v>
          </cell>
          <cell r="E7931" t="str">
            <v xml:space="preserve">   </v>
          </cell>
          <cell r="F7931" t="str">
            <v xml:space="preserve">   </v>
          </cell>
        </row>
        <row r="7932">
          <cell r="D7932" t="str">
            <v xml:space="preserve">   </v>
          </cell>
          <cell r="E7932" t="str">
            <v xml:space="preserve">  Unid.  </v>
          </cell>
          <cell r="F7932" t="str">
            <v xml:space="preserve"> MAT.  </v>
          </cell>
          <cell r="G7932" t="str">
            <v xml:space="preserve">  MDO  </v>
          </cell>
          <cell r="H7932" t="str">
            <v xml:space="preserve">  TOTAL  </v>
          </cell>
        </row>
        <row r="7933">
          <cell r="D7933" t="str">
            <v xml:space="preserve">   </v>
          </cell>
          <cell r="E7933" t="str">
            <v>un</v>
          </cell>
          <cell r="F7933">
            <v>93</v>
          </cell>
          <cell r="G7933">
            <v>0</v>
          </cell>
          <cell r="H7933">
            <v>93</v>
          </cell>
        </row>
        <row r="7934">
          <cell r="D7934" t="str">
            <v xml:space="preserve">   </v>
          </cell>
          <cell r="E7934" t="str">
            <v xml:space="preserve">   </v>
          </cell>
          <cell r="F7934" t="str">
            <v xml:space="preserve">   </v>
          </cell>
          <cell r="G7934" t="str">
            <v xml:space="preserve">   </v>
          </cell>
          <cell r="H7934" t="str">
            <v xml:space="preserve">   </v>
          </cell>
        </row>
        <row r="7935">
          <cell r="D7935" t="str">
            <v xml:space="preserve"> Material  </v>
          </cell>
          <cell r="E7935" t="str">
            <v xml:space="preserve">  Consumo  </v>
          </cell>
          <cell r="F7935" t="str">
            <v xml:space="preserve"> Unid.  </v>
          </cell>
          <cell r="G7935" t="str">
            <v xml:space="preserve">  Pr. Unit.  </v>
          </cell>
          <cell r="H7935" t="str">
            <v xml:space="preserve">  Custo  </v>
          </cell>
        </row>
        <row r="7936">
          <cell r="D7936" t="str">
            <v>Unidades e produção (forma/armação/estruturas)</v>
          </cell>
          <cell r="E7936">
            <v>0.1</v>
          </cell>
          <cell r="F7936" t="str">
            <v>m2</v>
          </cell>
          <cell r="G7936">
            <v>180</v>
          </cell>
          <cell r="H7936">
            <v>18</v>
          </cell>
          <cell r="J7936" t="str">
            <v>0236525.15</v>
          </cell>
          <cell r="K7936">
            <v>0.1</v>
          </cell>
        </row>
        <row r="7937">
          <cell r="D7937" t="str">
            <v>Instalações provisporia de agua e esgoto</v>
          </cell>
          <cell r="E7937">
            <v>5.0000000000000001E-3</v>
          </cell>
          <cell r="F7937" t="str">
            <v>vb</v>
          </cell>
          <cell r="G7937">
            <v>8500</v>
          </cell>
          <cell r="H7937">
            <v>42.5</v>
          </cell>
          <cell r="J7937" t="str">
            <v>0236525.16</v>
          </cell>
          <cell r="K7937">
            <v>5.0000000000000001E-3</v>
          </cell>
        </row>
        <row r="7938">
          <cell r="D7938" t="str">
            <v>Instalações provisporia de energia e luz</v>
          </cell>
          <cell r="E7938">
            <v>5.0000000000000001E-3</v>
          </cell>
          <cell r="F7938" t="str">
            <v>vb</v>
          </cell>
          <cell r="G7938">
            <v>6500</v>
          </cell>
          <cell r="H7938">
            <v>32.5</v>
          </cell>
          <cell r="J7938" t="str">
            <v>0236525.17</v>
          </cell>
          <cell r="K7938">
            <v>5.0000000000000001E-3</v>
          </cell>
        </row>
        <row r="7939">
          <cell r="D7939">
            <v>0</v>
          </cell>
          <cell r="E7939">
            <v>0</v>
          </cell>
          <cell r="F7939">
            <v>0</v>
          </cell>
          <cell r="G7939">
            <v>0</v>
          </cell>
          <cell r="H7939">
            <v>0</v>
          </cell>
        </row>
        <row r="7940">
          <cell r="D7940">
            <v>0</v>
          </cell>
          <cell r="E7940">
            <v>0</v>
          </cell>
          <cell r="F7940">
            <v>0</v>
          </cell>
          <cell r="G7940">
            <v>0</v>
          </cell>
          <cell r="H7940">
            <v>0</v>
          </cell>
        </row>
        <row r="7941">
          <cell r="D7941">
            <v>0</v>
          </cell>
          <cell r="E7941">
            <v>0</v>
          </cell>
          <cell r="F7941">
            <v>0</v>
          </cell>
          <cell r="G7941">
            <v>0</v>
          </cell>
          <cell r="H7941">
            <v>0</v>
          </cell>
        </row>
        <row r="7942">
          <cell r="D7942">
            <v>0</v>
          </cell>
          <cell r="E7942">
            <v>0</v>
          </cell>
          <cell r="F7942">
            <v>0</v>
          </cell>
          <cell r="G7942">
            <v>0</v>
          </cell>
          <cell r="H7942">
            <v>0</v>
          </cell>
        </row>
        <row r="7943">
          <cell r="B7943">
            <v>291</v>
          </cell>
          <cell r="D7943" t="str">
            <v xml:space="preserve"> Total Material  </v>
          </cell>
          <cell r="H7943">
            <v>93</v>
          </cell>
        </row>
        <row r="7944">
          <cell r="D7944" t="str">
            <v xml:space="preserve">   </v>
          </cell>
          <cell r="E7944" t="str">
            <v xml:space="preserve">   </v>
          </cell>
          <cell r="F7944" t="str">
            <v xml:space="preserve">   </v>
          </cell>
          <cell r="G7944" t="str">
            <v xml:space="preserve">   </v>
          </cell>
          <cell r="H7944" t="str">
            <v xml:space="preserve">   </v>
          </cell>
        </row>
        <row r="7945">
          <cell r="D7945" t="str">
            <v xml:space="preserve"> Mão de Obra  </v>
          </cell>
          <cell r="E7945" t="str">
            <v xml:space="preserve">  Consumo  </v>
          </cell>
          <cell r="F7945" t="str">
            <v xml:space="preserve"> Unid.  </v>
          </cell>
          <cell r="G7945" t="str">
            <v xml:space="preserve">  Pr. Unit.  </v>
          </cell>
          <cell r="H7945" t="str">
            <v xml:space="preserve">  Custo  </v>
          </cell>
        </row>
        <row r="7946">
          <cell r="D7946">
            <v>0</v>
          </cell>
          <cell r="E7946">
            <v>0</v>
          </cell>
          <cell r="F7946">
            <v>0</v>
          </cell>
          <cell r="G7946">
            <v>0</v>
          </cell>
          <cell r="H7946">
            <v>0</v>
          </cell>
        </row>
        <row r="7947">
          <cell r="D7947">
            <v>0</v>
          </cell>
          <cell r="E7947">
            <v>0</v>
          </cell>
          <cell r="F7947">
            <v>0</v>
          </cell>
          <cell r="G7947">
            <v>0</v>
          </cell>
          <cell r="H7947">
            <v>0</v>
          </cell>
        </row>
        <row r="7948">
          <cell r="D7948">
            <v>0</v>
          </cell>
          <cell r="E7948">
            <v>0</v>
          </cell>
          <cell r="F7948">
            <v>0</v>
          </cell>
          <cell r="G7948">
            <v>0</v>
          </cell>
          <cell r="H7948">
            <v>0</v>
          </cell>
        </row>
        <row r="7949">
          <cell r="D7949">
            <v>0</v>
          </cell>
          <cell r="E7949">
            <v>0</v>
          </cell>
          <cell r="F7949">
            <v>0</v>
          </cell>
          <cell r="G7949">
            <v>0</v>
          </cell>
          <cell r="H7949">
            <v>0</v>
          </cell>
        </row>
        <row r="7950">
          <cell r="D7950">
            <v>0</v>
          </cell>
          <cell r="E7950">
            <v>0</v>
          </cell>
          <cell r="F7950">
            <v>0</v>
          </cell>
          <cell r="G7950">
            <v>0</v>
          </cell>
          <cell r="H7950">
            <v>0</v>
          </cell>
        </row>
        <row r="7951">
          <cell r="D7951" t="str">
            <v xml:space="preserve"> Sub-Total  </v>
          </cell>
          <cell r="H7951">
            <v>0</v>
          </cell>
        </row>
        <row r="7952">
          <cell r="D7952" t="str">
            <v xml:space="preserve"> Leis Sociais  </v>
          </cell>
          <cell r="E7952">
            <v>0</v>
          </cell>
          <cell r="F7952" t="str">
            <v xml:space="preserve">   </v>
          </cell>
          <cell r="G7952" t="str">
            <v xml:space="preserve">   </v>
          </cell>
          <cell r="H7952">
            <v>0</v>
          </cell>
        </row>
        <row r="7953">
          <cell r="A7953">
            <v>291</v>
          </cell>
          <cell r="D7953" t="str">
            <v xml:space="preserve"> Total MDO  </v>
          </cell>
          <cell r="H7953">
            <v>0</v>
          </cell>
        </row>
        <row r="7954">
          <cell r="D7954" t="str">
            <v xml:space="preserve">   </v>
          </cell>
          <cell r="E7954" t="str">
            <v xml:space="preserve">   </v>
          </cell>
          <cell r="F7954" t="str">
            <v xml:space="preserve">   </v>
          </cell>
          <cell r="G7954" t="str">
            <v xml:space="preserve">   </v>
          </cell>
          <cell r="H7954" t="str">
            <v xml:space="preserve">   </v>
          </cell>
        </row>
        <row r="7955">
          <cell r="D7955" t="str">
            <v xml:space="preserve"> BDI  </v>
          </cell>
          <cell r="E7955">
            <v>0.27179999999999999</v>
          </cell>
          <cell r="F7955" t="str">
            <v xml:space="preserve">   </v>
          </cell>
          <cell r="G7955" t="str">
            <v xml:space="preserve">   </v>
          </cell>
          <cell r="H7955">
            <v>0</v>
          </cell>
        </row>
        <row r="7956">
          <cell r="D7956" t="str">
            <v xml:space="preserve"> Total  </v>
          </cell>
          <cell r="H7956">
            <v>0</v>
          </cell>
        </row>
        <row r="7957">
          <cell r="I7957" t="str">
            <v>XX</v>
          </cell>
        </row>
        <row r="7958">
          <cell r="D7958" t="str">
            <v xml:space="preserve"> Obra:  </v>
          </cell>
          <cell r="E7958" t="str">
            <v>Construção de Centro Educacional</v>
          </cell>
        </row>
        <row r="7959">
          <cell r="D7959" t="str">
            <v xml:space="preserve"> Local:  </v>
          </cell>
          <cell r="E7959" t="str">
            <v>Município de Assis</v>
          </cell>
          <cell r="F7959" t="str">
            <v xml:space="preserve">   </v>
          </cell>
          <cell r="G7959" t="str">
            <v xml:space="preserve">   </v>
          </cell>
        </row>
        <row r="7960">
          <cell r="D7960" t="str">
            <v xml:space="preserve"> Concorrência :  </v>
          </cell>
          <cell r="E7960" t="str">
            <v xml:space="preserve"> N.º 011/2009</v>
          </cell>
          <cell r="F7960" t="str">
            <v xml:space="preserve">   </v>
          </cell>
          <cell r="G7960" t="str">
            <v xml:space="preserve">   </v>
          </cell>
        </row>
        <row r="7961">
          <cell r="D7961" t="str">
            <v xml:space="preserve"> Composições Unitárias  </v>
          </cell>
        </row>
        <row r="7962">
          <cell r="C7962">
            <v>292</v>
          </cell>
          <cell r="D7962" t="str">
            <v>Laje em concreto com tela galvanizada fio de 3mm com e=7,0cm para recobrimento dos dutos de águas pluviais na calçada</v>
          </cell>
          <cell r="E7962" t="str">
            <v xml:space="preserve">   </v>
          </cell>
          <cell r="F7962" t="str">
            <v xml:space="preserve">   </v>
          </cell>
        </row>
        <row r="7963">
          <cell r="D7963" t="str">
            <v xml:space="preserve">   </v>
          </cell>
          <cell r="E7963" t="str">
            <v xml:space="preserve">  Unid.  </v>
          </cell>
          <cell r="F7963" t="str">
            <v xml:space="preserve"> MAT.  </v>
          </cell>
          <cell r="G7963" t="str">
            <v xml:space="preserve">  MDO  </v>
          </cell>
          <cell r="H7963" t="str">
            <v xml:space="preserve">  TOTAL  </v>
          </cell>
        </row>
        <row r="7964">
          <cell r="D7964" t="str">
            <v xml:space="preserve">   </v>
          </cell>
          <cell r="E7964" t="str">
            <v>m³</v>
          </cell>
          <cell r="F7964">
            <v>0</v>
          </cell>
          <cell r="G7964">
            <v>0</v>
          </cell>
          <cell r="H7964">
            <v>0</v>
          </cell>
        </row>
        <row r="7965">
          <cell r="D7965" t="str">
            <v xml:space="preserve">   </v>
          </cell>
          <cell r="E7965" t="str">
            <v xml:space="preserve">   </v>
          </cell>
          <cell r="F7965" t="str">
            <v xml:space="preserve">   </v>
          </cell>
          <cell r="G7965" t="str">
            <v xml:space="preserve">   </v>
          </cell>
          <cell r="H7965" t="str">
            <v xml:space="preserve">   </v>
          </cell>
        </row>
        <row r="7966">
          <cell r="D7966" t="str">
            <v xml:space="preserve"> Material  </v>
          </cell>
          <cell r="E7966" t="str">
            <v xml:space="preserve">  Consumo  </v>
          </cell>
          <cell r="F7966" t="str">
            <v xml:space="preserve"> Unid.  </v>
          </cell>
          <cell r="G7966" t="str">
            <v xml:space="preserve">  Pr. Unit.  </v>
          </cell>
          <cell r="H7966" t="str">
            <v xml:space="preserve">  Custo  </v>
          </cell>
        </row>
        <row r="7967">
          <cell r="D7967">
            <v>0</v>
          </cell>
          <cell r="E7967">
            <v>0</v>
          </cell>
          <cell r="F7967">
            <v>0</v>
          </cell>
          <cell r="G7967">
            <v>0</v>
          </cell>
          <cell r="H7967">
            <v>0</v>
          </cell>
        </row>
        <row r="7968">
          <cell r="D7968">
            <v>0</v>
          </cell>
          <cell r="E7968">
            <v>0</v>
          </cell>
          <cell r="F7968">
            <v>0</v>
          </cell>
          <cell r="G7968">
            <v>0</v>
          </cell>
          <cell r="H7968">
            <v>0</v>
          </cell>
        </row>
        <row r="7969">
          <cell r="D7969">
            <v>0</v>
          </cell>
          <cell r="E7969">
            <v>0</v>
          </cell>
          <cell r="F7969">
            <v>0</v>
          </cell>
          <cell r="G7969">
            <v>0</v>
          </cell>
          <cell r="H7969">
            <v>0</v>
          </cell>
        </row>
        <row r="7970">
          <cell r="D7970">
            <v>0</v>
          </cell>
          <cell r="E7970">
            <v>0</v>
          </cell>
          <cell r="F7970">
            <v>0</v>
          </cell>
          <cell r="G7970">
            <v>0</v>
          </cell>
          <cell r="H7970">
            <v>0</v>
          </cell>
        </row>
        <row r="7971">
          <cell r="D7971">
            <v>0</v>
          </cell>
          <cell r="E7971">
            <v>0</v>
          </cell>
          <cell r="F7971">
            <v>0</v>
          </cell>
          <cell r="G7971">
            <v>0</v>
          </cell>
          <cell r="H7971">
            <v>0</v>
          </cell>
        </row>
        <row r="7972">
          <cell r="D7972">
            <v>0</v>
          </cell>
          <cell r="E7972">
            <v>0</v>
          </cell>
          <cell r="F7972">
            <v>0</v>
          </cell>
          <cell r="G7972">
            <v>0</v>
          </cell>
          <cell r="H7972">
            <v>0</v>
          </cell>
        </row>
        <row r="7973">
          <cell r="D7973">
            <v>0</v>
          </cell>
          <cell r="E7973">
            <v>0</v>
          </cell>
          <cell r="F7973">
            <v>0</v>
          </cell>
          <cell r="G7973">
            <v>0</v>
          </cell>
          <cell r="H7973">
            <v>0</v>
          </cell>
        </row>
        <row r="7974">
          <cell r="B7974">
            <v>292</v>
          </cell>
          <cell r="D7974" t="str">
            <v xml:space="preserve"> Total Material  </v>
          </cell>
          <cell r="H7974">
            <v>0</v>
          </cell>
        </row>
        <row r="7975">
          <cell r="D7975" t="str">
            <v xml:space="preserve">   </v>
          </cell>
          <cell r="E7975" t="str">
            <v xml:space="preserve">   </v>
          </cell>
          <cell r="F7975" t="str">
            <v xml:space="preserve">   </v>
          </cell>
          <cell r="G7975" t="str">
            <v xml:space="preserve">   </v>
          </cell>
          <cell r="H7975" t="str">
            <v xml:space="preserve">   </v>
          </cell>
        </row>
        <row r="7976">
          <cell r="D7976" t="str">
            <v xml:space="preserve"> Mão de Obra  </v>
          </cell>
          <cell r="E7976" t="str">
            <v xml:space="preserve">  Consumo  </v>
          </cell>
          <cell r="F7976" t="str">
            <v xml:space="preserve"> Unid.  </v>
          </cell>
          <cell r="G7976" t="str">
            <v xml:space="preserve">  Pr. Unit.  </v>
          </cell>
          <cell r="H7976" t="str">
            <v xml:space="preserve">  Custo  </v>
          </cell>
        </row>
        <row r="7977">
          <cell r="D7977">
            <v>0</v>
          </cell>
          <cell r="E7977">
            <v>0</v>
          </cell>
          <cell r="F7977">
            <v>0</v>
          </cell>
          <cell r="G7977">
            <v>0</v>
          </cell>
          <cell r="H7977">
            <v>0</v>
          </cell>
        </row>
        <row r="7978">
          <cell r="D7978">
            <v>0</v>
          </cell>
          <cell r="E7978">
            <v>0</v>
          </cell>
          <cell r="F7978">
            <v>0</v>
          </cell>
          <cell r="G7978">
            <v>0</v>
          </cell>
          <cell r="H7978">
            <v>0</v>
          </cell>
        </row>
        <row r="7979">
          <cell r="D7979">
            <v>0</v>
          </cell>
          <cell r="E7979">
            <v>0</v>
          </cell>
          <cell r="F7979">
            <v>0</v>
          </cell>
          <cell r="G7979">
            <v>0</v>
          </cell>
          <cell r="H7979">
            <v>0</v>
          </cell>
        </row>
        <row r="7980">
          <cell r="D7980">
            <v>0</v>
          </cell>
          <cell r="E7980">
            <v>0</v>
          </cell>
          <cell r="F7980">
            <v>0</v>
          </cell>
          <cell r="G7980">
            <v>0</v>
          </cell>
          <cell r="H7980">
            <v>0</v>
          </cell>
        </row>
        <row r="7981">
          <cell r="D7981">
            <v>0</v>
          </cell>
          <cell r="E7981">
            <v>0</v>
          </cell>
          <cell r="F7981">
            <v>0</v>
          </cell>
          <cell r="G7981">
            <v>0</v>
          </cell>
          <cell r="H7981">
            <v>0</v>
          </cell>
        </row>
        <row r="7982">
          <cell r="D7982" t="str">
            <v xml:space="preserve"> Sub-Total  </v>
          </cell>
          <cell r="H7982">
            <v>0</v>
          </cell>
        </row>
        <row r="7983">
          <cell r="D7983" t="str">
            <v xml:space="preserve"> Leis Sociais  </v>
          </cell>
          <cell r="E7983">
            <v>0</v>
          </cell>
          <cell r="F7983" t="str">
            <v xml:space="preserve">   </v>
          </cell>
          <cell r="G7983" t="str">
            <v xml:space="preserve">   </v>
          </cell>
          <cell r="H7983">
            <v>0</v>
          </cell>
        </row>
        <row r="7984">
          <cell r="A7984">
            <v>292</v>
          </cell>
          <cell r="D7984" t="str">
            <v xml:space="preserve"> Total MDO  </v>
          </cell>
          <cell r="H7984">
            <v>0</v>
          </cell>
        </row>
        <row r="7985">
          <cell r="D7985" t="str">
            <v xml:space="preserve">   </v>
          </cell>
          <cell r="E7985" t="str">
            <v xml:space="preserve">   </v>
          </cell>
          <cell r="F7985" t="str">
            <v xml:space="preserve">   </v>
          </cell>
          <cell r="G7985" t="str">
            <v xml:space="preserve">   </v>
          </cell>
          <cell r="H7985" t="str">
            <v xml:space="preserve">   </v>
          </cell>
        </row>
        <row r="7986">
          <cell r="D7986" t="str">
            <v xml:space="preserve"> BDI  </v>
          </cell>
          <cell r="E7986">
            <v>0.27179999999999999</v>
          </cell>
          <cell r="F7986" t="str">
            <v xml:space="preserve">   </v>
          </cell>
          <cell r="G7986" t="str">
            <v xml:space="preserve">   </v>
          </cell>
          <cell r="H7986">
            <v>0</v>
          </cell>
        </row>
        <row r="7987">
          <cell r="D7987" t="str">
            <v xml:space="preserve"> Total  </v>
          </cell>
          <cell r="H7987">
            <v>0</v>
          </cell>
        </row>
        <row r="7988">
          <cell r="I7988" t="str">
            <v>XX</v>
          </cell>
        </row>
        <row r="7989">
          <cell r="D7989" t="str">
            <v xml:space="preserve"> Obra:  </v>
          </cell>
          <cell r="E7989" t="str">
            <v>Construção de Centro Educacional</v>
          </cell>
        </row>
        <row r="7990">
          <cell r="D7990" t="str">
            <v xml:space="preserve"> Local:  </v>
          </cell>
          <cell r="E7990" t="str">
            <v>Município de Assis</v>
          </cell>
          <cell r="F7990" t="str">
            <v xml:space="preserve">   </v>
          </cell>
          <cell r="G7990" t="str">
            <v xml:space="preserve">   </v>
          </cell>
        </row>
        <row r="7991">
          <cell r="D7991" t="str">
            <v xml:space="preserve"> Concorrência :  </v>
          </cell>
          <cell r="E7991" t="str">
            <v xml:space="preserve"> N.º 011/2009</v>
          </cell>
          <cell r="F7991" t="str">
            <v xml:space="preserve">   </v>
          </cell>
          <cell r="G7991" t="str">
            <v xml:space="preserve">   </v>
          </cell>
        </row>
        <row r="7992">
          <cell r="D7992" t="str">
            <v xml:space="preserve"> Composições Unitárias  </v>
          </cell>
        </row>
        <row r="7993">
          <cell r="C7993">
            <v>294</v>
          </cell>
          <cell r="D7993" t="str">
            <v>Laje pré-moldada  H-12 (200 kgf/m²), incluindo concreto e escoramento</v>
          </cell>
          <cell r="E7993" t="str">
            <v xml:space="preserve">   </v>
          </cell>
          <cell r="F7993" t="str">
            <v xml:space="preserve">   </v>
          </cell>
        </row>
        <row r="7994">
          <cell r="D7994" t="str">
            <v xml:space="preserve">   </v>
          </cell>
          <cell r="E7994" t="str">
            <v xml:space="preserve">  Unid.  </v>
          </cell>
          <cell r="F7994" t="str">
            <v xml:space="preserve"> MAT.  </v>
          </cell>
          <cell r="G7994" t="str">
            <v xml:space="preserve">  MDO  </v>
          </cell>
          <cell r="H7994" t="str">
            <v xml:space="preserve">  TOTAL  </v>
          </cell>
        </row>
        <row r="7995">
          <cell r="D7995" t="str">
            <v xml:space="preserve">   </v>
          </cell>
          <cell r="E7995" t="str">
            <v>m²</v>
          </cell>
          <cell r="F7995">
            <v>61.25</v>
          </cell>
          <cell r="G7995">
            <v>20.350000000000001</v>
          </cell>
          <cell r="H7995">
            <v>81.599999999999994</v>
          </cell>
        </row>
        <row r="7996">
          <cell r="D7996" t="str">
            <v xml:space="preserve">   </v>
          </cell>
          <cell r="E7996" t="str">
            <v xml:space="preserve">   </v>
          </cell>
          <cell r="F7996" t="str">
            <v xml:space="preserve">   </v>
          </cell>
          <cell r="G7996" t="str">
            <v xml:space="preserve">   </v>
          </cell>
          <cell r="H7996" t="str">
            <v xml:space="preserve">   </v>
          </cell>
        </row>
        <row r="7997">
          <cell r="D7997" t="str">
            <v xml:space="preserve"> Material  </v>
          </cell>
          <cell r="E7997" t="str">
            <v xml:space="preserve">  Consumo  </v>
          </cell>
          <cell r="F7997" t="str">
            <v xml:space="preserve"> Unid.  </v>
          </cell>
          <cell r="G7997" t="str">
            <v xml:space="preserve">  Pr. Unit.  </v>
          </cell>
          <cell r="H7997" t="str">
            <v xml:space="preserve">  Custo  </v>
          </cell>
        </row>
        <row r="7998">
          <cell r="D7998" t="str">
            <v xml:space="preserve">CONCRETO USINADO. BRITA 1E2.SLUMP 5+OU-1cm / FCK= 20.0MPA                                                                                                                                               </v>
          </cell>
          <cell r="E7998">
            <v>4.3999999999999997E-2</v>
          </cell>
          <cell r="F7998" t="str">
            <v xml:space="preserve">M3    </v>
          </cell>
          <cell r="G7998">
            <v>232.68</v>
          </cell>
          <cell r="H7998">
            <v>10.24</v>
          </cell>
          <cell r="J7998" t="str">
            <v>0210524</v>
          </cell>
          <cell r="K7998">
            <v>4.3999999999999997E-2</v>
          </cell>
        </row>
        <row r="7999">
          <cell r="D7999" t="str">
            <v xml:space="preserve">PINUS - PONTALETE DE 3" X 3" - BRUTO                                                                                                                                                                    </v>
          </cell>
          <cell r="E7999">
            <v>1.01</v>
          </cell>
          <cell r="F7999" t="str">
            <v xml:space="preserve">M     </v>
          </cell>
          <cell r="G7999">
            <v>2.9</v>
          </cell>
          <cell r="H7999">
            <v>2.93</v>
          </cell>
          <cell r="J7999" t="str">
            <v>0211046</v>
          </cell>
          <cell r="K7999">
            <v>1.01</v>
          </cell>
        </row>
        <row r="8000">
          <cell r="D8000" t="str">
            <v xml:space="preserve">PINUS - SARRAFO DE 1" X 4" - BRUTO                                                                                                                                                                      </v>
          </cell>
          <cell r="E8000">
            <v>0.7</v>
          </cell>
          <cell r="F8000" t="str">
            <v xml:space="preserve">M     </v>
          </cell>
          <cell r="G8000">
            <v>1.3</v>
          </cell>
          <cell r="H8000">
            <v>0.91</v>
          </cell>
          <cell r="J8000" t="str">
            <v>0211066</v>
          </cell>
          <cell r="K8000">
            <v>0.7</v>
          </cell>
        </row>
        <row r="8001">
          <cell r="D8001" t="str">
            <v xml:space="preserve">PINUS - TÁBUA DE 1" X 12" - BRUTA                                                                                                                                                                       </v>
          </cell>
          <cell r="E8001">
            <v>1.1000000000000001</v>
          </cell>
          <cell r="F8001" t="str">
            <v xml:space="preserve">M     </v>
          </cell>
          <cell r="G8001">
            <v>7.6</v>
          </cell>
          <cell r="H8001">
            <v>8.36</v>
          </cell>
          <cell r="J8001" t="str">
            <v>0211070</v>
          </cell>
          <cell r="K8001">
            <v>1.1000000000000001</v>
          </cell>
        </row>
        <row r="8002">
          <cell r="D8002" t="str">
            <v xml:space="preserve">ACO CA-50-A $MD BITOLAS                                                                                                                                                                                 </v>
          </cell>
          <cell r="E8002">
            <v>1.24</v>
          </cell>
          <cell r="F8002" t="str">
            <v xml:space="preserve">KG    </v>
          </cell>
          <cell r="G8002">
            <v>2.98</v>
          </cell>
          <cell r="H8002">
            <v>3.7</v>
          </cell>
          <cell r="J8002" t="str">
            <v>0221525</v>
          </cell>
          <cell r="K8002">
            <v>1.24</v>
          </cell>
        </row>
        <row r="8003">
          <cell r="D8003" t="str">
            <v xml:space="preserve">PREGO 18 X 27 COMUM - POLIDO                                                                                                                                                                            </v>
          </cell>
          <cell r="E8003">
            <v>0.02</v>
          </cell>
          <cell r="F8003" t="str">
            <v xml:space="preserve">KG    </v>
          </cell>
          <cell r="G8003">
            <v>4.8499999999999996</v>
          </cell>
          <cell r="H8003">
            <v>0.1</v>
          </cell>
          <cell r="J8003" t="str">
            <v>0217515</v>
          </cell>
          <cell r="K8003">
            <v>0.02</v>
          </cell>
        </row>
        <row r="8004">
          <cell r="D8004" t="str">
            <v xml:space="preserve">BETONEIRA 320 LITROS                                                                                                                                                                                    </v>
          </cell>
          <cell r="E8004">
            <v>1.4E-2</v>
          </cell>
          <cell r="F8004" t="str">
            <v xml:space="preserve">H     </v>
          </cell>
          <cell r="G8004">
            <v>0.8</v>
          </cell>
          <cell r="H8004">
            <v>0.01</v>
          </cell>
          <cell r="J8004" t="str">
            <v>0394001</v>
          </cell>
          <cell r="K8004">
            <v>1.4E-2</v>
          </cell>
        </row>
        <row r="8005">
          <cell r="D8005" t="str">
            <v>LAJE PRÉ FABRICADA H - 12 INTEREIXOS 200 KG/CM2</v>
          </cell>
          <cell r="E8005">
            <v>1</v>
          </cell>
          <cell r="F8005" t="str">
            <v>M2</v>
          </cell>
          <cell r="G8005">
            <v>35</v>
          </cell>
          <cell r="H8005">
            <v>35</v>
          </cell>
          <cell r="J8005" t="str">
            <v>it00350</v>
          </cell>
          <cell r="K8005">
            <v>1</v>
          </cell>
        </row>
        <row r="8006">
          <cell r="B8006">
            <v>294</v>
          </cell>
          <cell r="D8006" t="str">
            <v xml:space="preserve"> Total Material  </v>
          </cell>
          <cell r="H8006">
            <v>61.25</v>
          </cell>
        </row>
        <row r="8007">
          <cell r="D8007" t="str">
            <v xml:space="preserve">   </v>
          </cell>
          <cell r="E8007" t="str">
            <v xml:space="preserve">   </v>
          </cell>
          <cell r="F8007" t="str">
            <v xml:space="preserve">   </v>
          </cell>
          <cell r="G8007" t="str">
            <v xml:space="preserve">   </v>
          </cell>
          <cell r="H8007" t="str">
            <v xml:space="preserve">   </v>
          </cell>
        </row>
        <row r="8008">
          <cell r="D8008" t="str">
            <v xml:space="preserve"> Mão de Obra  </v>
          </cell>
          <cell r="E8008" t="str">
            <v xml:space="preserve">  Consumo  </v>
          </cell>
          <cell r="F8008" t="str">
            <v xml:space="preserve"> Unid.  </v>
          </cell>
          <cell r="G8008" t="str">
            <v xml:space="preserve">  Pr. Unit.  </v>
          </cell>
          <cell r="H8008" t="str">
            <v xml:space="preserve">  Custo  </v>
          </cell>
        </row>
        <row r="8009">
          <cell r="D8009" t="str">
            <v xml:space="preserve">CARPINTEIRO                                                                                                                                                                                             </v>
          </cell>
          <cell r="E8009">
            <v>0.43</v>
          </cell>
          <cell r="F8009" t="str">
            <v xml:space="preserve">H     </v>
          </cell>
          <cell r="G8009">
            <v>8.7200000000000006</v>
          </cell>
          <cell r="H8009">
            <v>3.75</v>
          </cell>
          <cell r="J8009" t="str">
            <v>0110111</v>
          </cell>
          <cell r="K8009">
            <v>0.43</v>
          </cell>
        </row>
        <row r="8010">
          <cell r="D8010" t="str">
            <v xml:space="preserve">FERREIRO                                                                                                                                                                                                </v>
          </cell>
          <cell r="E8010">
            <v>0.1</v>
          </cell>
          <cell r="F8010" t="str">
            <v xml:space="preserve">H     </v>
          </cell>
          <cell r="G8010">
            <v>8.7200000000000006</v>
          </cell>
          <cell r="H8010">
            <v>0.87</v>
          </cell>
          <cell r="J8010" t="str">
            <v>0110121</v>
          </cell>
          <cell r="K8010">
            <v>0.1</v>
          </cell>
        </row>
        <row r="8011">
          <cell r="D8011" t="str">
            <v xml:space="preserve">PEDREIRO                                                                                                                                                                                                </v>
          </cell>
          <cell r="E8011">
            <v>0.3</v>
          </cell>
          <cell r="F8011" t="str">
            <v xml:space="preserve">H     </v>
          </cell>
          <cell r="G8011">
            <v>8.7200000000000006</v>
          </cell>
          <cell r="H8011">
            <v>2.62</v>
          </cell>
          <cell r="J8011" t="str">
            <v>0110139</v>
          </cell>
          <cell r="K8011">
            <v>0.3</v>
          </cell>
        </row>
        <row r="8012">
          <cell r="D8012" t="str">
            <v xml:space="preserve">SERVENTE                                                                                                                                                                                                </v>
          </cell>
          <cell r="E8012">
            <v>1.2</v>
          </cell>
          <cell r="F8012" t="str">
            <v xml:space="preserve">H     </v>
          </cell>
          <cell r="G8012">
            <v>7.3</v>
          </cell>
          <cell r="H8012">
            <v>8.76</v>
          </cell>
          <cell r="J8012" t="str">
            <v>0110146</v>
          </cell>
          <cell r="K8012">
            <v>1.2</v>
          </cell>
        </row>
        <row r="8013">
          <cell r="D8013">
            <v>0</v>
          </cell>
          <cell r="E8013">
            <v>0</v>
          </cell>
          <cell r="F8013">
            <v>0</v>
          </cell>
          <cell r="G8013">
            <v>0</v>
          </cell>
          <cell r="H8013">
            <v>0</v>
          </cell>
        </row>
        <row r="8014">
          <cell r="D8014" t="str">
            <v xml:space="preserve"> Sub-Total  </v>
          </cell>
          <cell r="H8014">
            <v>16</v>
          </cell>
        </row>
        <row r="8015">
          <cell r="D8015" t="str">
            <v xml:space="preserve"> Leis Sociais  </v>
          </cell>
          <cell r="E8015">
            <v>0</v>
          </cell>
          <cell r="F8015" t="str">
            <v xml:space="preserve">   </v>
          </cell>
          <cell r="G8015" t="str">
            <v xml:space="preserve">   </v>
          </cell>
          <cell r="H8015">
            <v>0</v>
          </cell>
        </row>
        <row r="8016">
          <cell r="A8016">
            <v>294</v>
          </cell>
          <cell r="D8016" t="str">
            <v xml:space="preserve"> Total MDO  </v>
          </cell>
          <cell r="H8016">
            <v>16</v>
          </cell>
        </row>
        <row r="8017">
          <cell r="D8017" t="str">
            <v xml:space="preserve">   </v>
          </cell>
          <cell r="E8017" t="str">
            <v xml:space="preserve">   </v>
          </cell>
          <cell r="F8017" t="str">
            <v xml:space="preserve">   </v>
          </cell>
          <cell r="G8017" t="str">
            <v xml:space="preserve">   </v>
          </cell>
          <cell r="H8017" t="str">
            <v xml:space="preserve">   </v>
          </cell>
        </row>
        <row r="8018">
          <cell r="D8018" t="str">
            <v xml:space="preserve"> BDI  </v>
          </cell>
          <cell r="E8018">
            <v>0.27179999999999999</v>
          </cell>
          <cell r="F8018" t="str">
            <v xml:space="preserve">   </v>
          </cell>
          <cell r="G8018" t="str">
            <v xml:space="preserve">   </v>
          </cell>
          <cell r="H8018">
            <v>4.3499999999999996</v>
          </cell>
        </row>
        <row r="8019">
          <cell r="D8019" t="str">
            <v xml:space="preserve"> Total  </v>
          </cell>
          <cell r="H8019">
            <v>20.350000000000001</v>
          </cell>
        </row>
        <row r="8020">
          <cell r="I8020" t="str">
            <v>XX</v>
          </cell>
        </row>
        <row r="8021">
          <cell r="D8021" t="str">
            <v xml:space="preserve"> Obra:  </v>
          </cell>
          <cell r="E8021" t="str">
            <v>Construção de Centro Educacional</v>
          </cell>
        </row>
        <row r="8022">
          <cell r="D8022" t="str">
            <v xml:space="preserve"> Local:  </v>
          </cell>
          <cell r="E8022" t="str">
            <v>Município de Assis</v>
          </cell>
          <cell r="F8022" t="str">
            <v xml:space="preserve">   </v>
          </cell>
          <cell r="G8022" t="str">
            <v xml:space="preserve">   </v>
          </cell>
        </row>
        <row r="8023">
          <cell r="D8023" t="str">
            <v xml:space="preserve"> Concorrência :  </v>
          </cell>
          <cell r="E8023" t="str">
            <v xml:space="preserve"> N.º 011/2009</v>
          </cell>
          <cell r="F8023" t="str">
            <v xml:space="preserve">   </v>
          </cell>
          <cell r="G8023" t="str">
            <v xml:space="preserve">   </v>
          </cell>
        </row>
        <row r="8024">
          <cell r="D8024" t="str">
            <v xml:space="preserve"> Composições Unitárias  </v>
          </cell>
        </row>
        <row r="8025">
          <cell r="C8025">
            <v>295</v>
          </cell>
          <cell r="D8025" t="str">
            <v>Laje pré-moldada  H-12 (300 kgf/m²), incluindo concreto e escoramento</v>
          </cell>
          <cell r="E8025" t="str">
            <v xml:space="preserve">   </v>
          </cell>
          <cell r="F8025" t="str">
            <v xml:space="preserve">   </v>
          </cell>
        </row>
        <row r="8026">
          <cell r="D8026" t="str">
            <v xml:space="preserve">   </v>
          </cell>
          <cell r="E8026" t="str">
            <v xml:space="preserve">  Unid.  </v>
          </cell>
          <cell r="F8026" t="str">
            <v xml:space="preserve"> MAT.  </v>
          </cell>
          <cell r="G8026" t="str">
            <v xml:space="preserve">  MDO  </v>
          </cell>
          <cell r="H8026" t="str">
            <v xml:space="preserve">  TOTAL  </v>
          </cell>
        </row>
        <row r="8027">
          <cell r="D8027" t="str">
            <v xml:space="preserve">   </v>
          </cell>
          <cell r="E8027" t="str">
            <v>m²</v>
          </cell>
          <cell r="F8027">
            <v>81.25</v>
          </cell>
          <cell r="G8027">
            <v>20.350000000000001</v>
          </cell>
          <cell r="H8027">
            <v>101.6</v>
          </cell>
        </row>
        <row r="8028">
          <cell r="D8028" t="str">
            <v xml:space="preserve">   </v>
          </cell>
          <cell r="E8028" t="str">
            <v xml:space="preserve">   </v>
          </cell>
          <cell r="F8028" t="str">
            <v xml:space="preserve">   </v>
          </cell>
          <cell r="G8028" t="str">
            <v xml:space="preserve">   </v>
          </cell>
          <cell r="H8028" t="str">
            <v xml:space="preserve">   </v>
          </cell>
        </row>
        <row r="8029">
          <cell r="D8029" t="str">
            <v xml:space="preserve"> Material  </v>
          </cell>
          <cell r="E8029" t="str">
            <v xml:space="preserve">  Consumo  </v>
          </cell>
          <cell r="F8029" t="str">
            <v xml:space="preserve"> Unid.  </v>
          </cell>
          <cell r="G8029" t="str">
            <v xml:space="preserve">  Pr. Unit.  </v>
          </cell>
          <cell r="H8029" t="str">
            <v xml:space="preserve">  Custo  </v>
          </cell>
        </row>
        <row r="8030">
          <cell r="D8030" t="str">
            <v xml:space="preserve">CONCRETO USINADO. BRITA 1E2.SLUMP 5+OU-1cm / FCK= 20.0MPA                                                                                                                                               </v>
          </cell>
          <cell r="E8030">
            <v>4.3999999999999997E-2</v>
          </cell>
          <cell r="F8030" t="str">
            <v xml:space="preserve">M3    </v>
          </cell>
          <cell r="G8030">
            <v>232.68</v>
          </cell>
          <cell r="H8030">
            <v>10.24</v>
          </cell>
          <cell r="J8030" t="str">
            <v>0210524</v>
          </cell>
          <cell r="K8030">
            <v>4.3999999999999997E-2</v>
          </cell>
        </row>
        <row r="8031">
          <cell r="D8031" t="str">
            <v xml:space="preserve">PINUS - PONTALETE DE 3" X 3" - BRUTO                                                                                                                                                                    </v>
          </cell>
          <cell r="E8031">
            <v>1.01</v>
          </cell>
          <cell r="F8031" t="str">
            <v xml:space="preserve">M     </v>
          </cell>
          <cell r="G8031">
            <v>2.9</v>
          </cell>
          <cell r="H8031">
            <v>2.93</v>
          </cell>
          <cell r="J8031" t="str">
            <v>0211046</v>
          </cell>
          <cell r="K8031">
            <v>1.01</v>
          </cell>
        </row>
        <row r="8032">
          <cell r="D8032" t="str">
            <v xml:space="preserve">PINUS - SARRAFO DE 1" X 4" - BRUTO                                                                                                                                                                      </v>
          </cell>
          <cell r="E8032">
            <v>0.7</v>
          </cell>
          <cell r="F8032" t="str">
            <v xml:space="preserve">M     </v>
          </cell>
          <cell r="G8032">
            <v>1.3</v>
          </cell>
          <cell r="H8032">
            <v>0.91</v>
          </cell>
          <cell r="J8032" t="str">
            <v>0211066</v>
          </cell>
          <cell r="K8032">
            <v>0.7</v>
          </cell>
        </row>
        <row r="8033">
          <cell r="D8033" t="str">
            <v xml:space="preserve">PINUS - TÁBUA DE 1" X 12" - BRUTA                                                                                                                                                                       </v>
          </cell>
          <cell r="E8033">
            <v>1.1000000000000001</v>
          </cell>
          <cell r="F8033" t="str">
            <v xml:space="preserve">M     </v>
          </cell>
          <cell r="G8033">
            <v>7.6</v>
          </cell>
          <cell r="H8033">
            <v>8.36</v>
          </cell>
          <cell r="J8033" t="str">
            <v>0211070</v>
          </cell>
          <cell r="K8033">
            <v>1.1000000000000001</v>
          </cell>
        </row>
        <row r="8034">
          <cell r="D8034" t="str">
            <v xml:space="preserve">ACO CA-50-A $MD BITOLAS                                                                                                                                                                                 </v>
          </cell>
          <cell r="E8034">
            <v>1.24</v>
          </cell>
          <cell r="F8034" t="str">
            <v xml:space="preserve">KG    </v>
          </cell>
          <cell r="G8034">
            <v>2.98</v>
          </cell>
          <cell r="H8034">
            <v>3.7</v>
          </cell>
          <cell r="J8034" t="str">
            <v>0221525</v>
          </cell>
          <cell r="K8034">
            <v>1.24</v>
          </cell>
        </row>
        <row r="8035">
          <cell r="D8035" t="str">
            <v xml:space="preserve">PREGO 18 X 27 COMUM - POLIDO                                                                                                                                                                            </v>
          </cell>
          <cell r="E8035">
            <v>0.02</v>
          </cell>
          <cell r="F8035" t="str">
            <v xml:space="preserve">KG    </v>
          </cell>
          <cell r="G8035">
            <v>4.8499999999999996</v>
          </cell>
          <cell r="H8035">
            <v>0.1</v>
          </cell>
          <cell r="J8035" t="str">
            <v>0217515</v>
          </cell>
          <cell r="K8035">
            <v>0.02</v>
          </cell>
        </row>
        <row r="8036">
          <cell r="D8036" t="str">
            <v>LAJE PRÉ FABRICADA H - 12 INTEREIXOS 300 KG/CM2</v>
          </cell>
          <cell r="E8036">
            <v>1</v>
          </cell>
          <cell r="F8036" t="str">
            <v>M3</v>
          </cell>
          <cell r="G8036">
            <v>55</v>
          </cell>
          <cell r="H8036">
            <v>55</v>
          </cell>
          <cell r="J8036" t="str">
            <v>it00351</v>
          </cell>
          <cell r="K8036">
            <v>1</v>
          </cell>
        </row>
        <row r="8037">
          <cell r="D8037" t="str">
            <v xml:space="preserve">BETONEIRA 320 LITROS                                                                                                                                                                                    </v>
          </cell>
          <cell r="E8037">
            <v>1.4E-2</v>
          </cell>
          <cell r="F8037" t="str">
            <v xml:space="preserve">H     </v>
          </cell>
          <cell r="G8037">
            <v>0.8</v>
          </cell>
          <cell r="H8037">
            <v>0.01</v>
          </cell>
          <cell r="J8037" t="str">
            <v>0394001</v>
          </cell>
          <cell r="K8037">
            <v>1.4E-2</v>
          </cell>
        </row>
        <row r="8038">
          <cell r="B8038">
            <v>295</v>
          </cell>
          <cell r="D8038" t="str">
            <v xml:space="preserve"> Total Material  </v>
          </cell>
          <cell r="H8038">
            <v>81.25</v>
          </cell>
        </row>
        <row r="8039">
          <cell r="D8039" t="str">
            <v xml:space="preserve">   </v>
          </cell>
          <cell r="E8039" t="str">
            <v xml:space="preserve">   </v>
          </cell>
          <cell r="F8039" t="str">
            <v xml:space="preserve">   </v>
          </cell>
          <cell r="G8039" t="str">
            <v xml:space="preserve">   </v>
          </cell>
          <cell r="H8039" t="str">
            <v xml:space="preserve">   </v>
          </cell>
        </row>
        <row r="8040">
          <cell r="D8040" t="str">
            <v xml:space="preserve"> Mão de Obra  </v>
          </cell>
          <cell r="E8040" t="str">
            <v xml:space="preserve">  Consumo  </v>
          </cell>
          <cell r="F8040" t="str">
            <v xml:space="preserve"> Unid.  </v>
          </cell>
          <cell r="G8040" t="str">
            <v xml:space="preserve">  Pr. Unit.  </v>
          </cell>
          <cell r="H8040" t="str">
            <v xml:space="preserve">  Custo  </v>
          </cell>
        </row>
        <row r="8041">
          <cell r="D8041">
            <v>0</v>
          </cell>
          <cell r="E8041">
            <v>0</v>
          </cell>
          <cell r="F8041">
            <v>0</v>
          </cell>
          <cell r="G8041">
            <v>0</v>
          </cell>
          <cell r="H8041">
            <v>0</v>
          </cell>
        </row>
        <row r="8042">
          <cell r="D8042" t="str">
            <v xml:space="preserve">CARPINTEIRO                                                                                                                                                                                             </v>
          </cell>
          <cell r="E8042">
            <v>0.43</v>
          </cell>
          <cell r="F8042" t="str">
            <v xml:space="preserve">H     </v>
          </cell>
          <cell r="G8042">
            <v>8.7200000000000006</v>
          </cell>
          <cell r="H8042">
            <v>3.75</v>
          </cell>
          <cell r="J8042" t="str">
            <v>0110111</v>
          </cell>
          <cell r="K8042">
            <v>0.43</v>
          </cell>
        </row>
        <row r="8043">
          <cell r="D8043" t="str">
            <v xml:space="preserve">FERREIRO                                                                                                                                                                                                </v>
          </cell>
          <cell r="E8043">
            <v>0.1</v>
          </cell>
          <cell r="F8043" t="str">
            <v xml:space="preserve">H     </v>
          </cell>
          <cell r="G8043">
            <v>8.7200000000000006</v>
          </cell>
          <cell r="H8043">
            <v>0.87</v>
          </cell>
          <cell r="J8043" t="str">
            <v>0110121</v>
          </cell>
          <cell r="K8043">
            <v>0.1</v>
          </cell>
        </row>
        <row r="8044">
          <cell r="D8044" t="str">
            <v xml:space="preserve">PEDREIRO                                                                                                                                                                                                </v>
          </cell>
          <cell r="E8044">
            <v>0.3</v>
          </cell>
          <cell r="F8044" t="str">
            <v xml:space="preserve">H     </v>
          </cell>
          <cell r="G8044">
            <v>8.7200000000000006</v>
          </cell>
          <cell r="H8044">
            <v>2.62</v>
          </cell>
          <cell r="J8044" t="str">
            <v>0110139</v>
          </cell>
          <cell r="K8044">
            <v>0.3</v>
          </cell>
        </row>
        <row r="8045">
          <cell r="D8045" t="str">
            <v xml:space="preserve">SERVENTE                                                                                                                                                                                                </v>
          </cell>
          <cell r="E8045">
            <v>1.2</v>
          </cell>
          <cell r="F8045" t="str">
            <v xml:space="preserve">H     </v>
          </cell>
          <cell r="G8045">
            <v>7.3</v>
          </cell>
          <cell r="H8045">
            <v>8.76</v>
          </cell>
          <cell r="J8045" t="str">
            <v>0110146</v>
          </cell>
          <cell r="K8045">
            <v>1.2</v>
          </cell>
        </row>
        <row r="8046">
          <cell r="D8046" t="str">
            <v xml:space="preserve"> Sub-Total  </v>
          </cell>
          <cell r="H8046">
            <v>16</v>
          </cell>
        </row>
        <row r="8047">
          <cell r="D8047" t="str">
            <v xml:space="preserve"> Leis Sociais  </v>
          </cell>
          <cell r="E8047">
            <v>0</v>
          </cell>
          <cell r="F8047" t="str">
            <v xml:space="preserve">   </v>
          </cell>
          <cell r="G8047" t="str">
            <v xml:space="preserve">   </v>
          </cell>
          <cell r="H8047">
            <v>0</v>
          </cell>
        </row>
        <row r="8048">
          <cell r="A8048">
            <v>295</v>
          </cell>
          <cell r="D8048" t="str">
            <v xml:space="preserve"> Total MDO  </v>
          </cell>
          <cell r="H8048">
            <v>16</v>
          </cell>
        </row>
        <row r="8049">
          <cell r="D8049" t="str">
            <v xml:space="preserve">   </v>
          </cell>
          <cell r="E8049" t="str">
            <v xml:space="preserve">   </v>
          </cell>
          <cell r="F8049" t="str">
            <v xml:space="preserve">   </v>
          </cell>
          <cell r="G8049" t="str">
            <v xml:space="preserve">   </v>
          </cell>
          <cell r="H8049" t="str">
            <v xml:space="preserve">   </v>
          </cell>
        </row>
        <row r="8050">
          <cell r="D8050" t="str">
            <v xml:space="preserve"> BDI  </v>
          </cell>
          <cell r="E8050">
            <v>0.27179999999999999</v>
          </cell>
          <cell r="F8050" t="str">
            <v xml:space="preserve">   </v>
          </cell>
          <cell r="G8050" t="str">
            <v xml:space="preserve">   </v>
          </cell>
          <cell r="H8050">
            <v>4.3499999999999996</v>
          </cell>
        </row>
        <row r="8051">
          <cell r="D8051" t="str">
            <v xml:space="preserve"> Total  </v>
          </cell>
          <cell r="H8051">
            <v>20.350000000000001</v>
          </cell>
        </row>
        <row r="8052">
          <cell r="I8052" t="str">
            <v>XX</v>
          </cell>
        </row>
        <row r="8053">
          <cell r="D8053" t="str">
            <v xml:space="preserve"> Obra:  </v>
          </cell>
          <cell r="E8053" t="str">
            <v>Construção de Centro Educacional</v>
          </cell>
        </row>
        <row r="8054">
          <cell r="D8054" t="str">
            <v xml:space="preserve"> Local:  </v>
          </cell>
          <cell r="E8054" t="str">
            <v>Município de Assis</v>
          </cell>
          <cell r="F8054" t="str">
            <v xml:space="preserve">   </v>
          </cell>
          <cell r="G8054" t="str">
            <v xml:space="preserve">   </v>
          </cell>
        </row>
        <row r="8055">
          <cell r="D8055" t="str">
            <v xml:space="preserve"> Concorrência :  </v>
          </cell>
          <cell r="E8055" t="str">
            <v xml:space="preserve"> N.º 011/2009</v>
          </cell>
          <cell r="F8055" t="str">
            <v xml:space="preserve">   </v>
          </cell>
          <cell r="G8055" t="str">
            <v xml:space="preserve">   </v>
          </cell>
        </row>
        <row r="8056">
          <cell r="D8056" t="str">
            <v xml:space="preserve"> Composições Unitárias  </v>
          </cell>
        </row>
        <row r="8057">
          <cell r="C8057">
            <v>296</v>
          </cell>
          <cell r="D8057" t="str">
            <v>Laje pré-moldada H-12 (400 kgf/m²), incluindo concreto e escoramento</v>
          </cell>
          <cell r="E8057" t="str">
            <v xml:space="preserve">   </v>
          </cell>
          <cell r="F8057" t="str">
            <v xml:space="preserve">   </v>
          </cell>
        </row>
        <row r="8058">
          <cell r="D8058" t="str">
            <v xml:space="preserve">   </v>
          </cell>
          <cell r="E8058" t="str">
            <v xml:space="preserve">  Unid.  </v>
          </cell>
          <cell r="F8058" t="str">
            <v xml:space="preserve"> MAT.  </v>
          </cell>
          <cell r="G8058" t="str">
            <v xml:space="preserve">  MDO  </v>
          </cell>
          <cell r="H8058" t="str">
            <v xml:space="preserve">  TOTAL  </v>
          </cell>
        </row>
        <row r="8059">
          <cell r="D8059" t="str">
            <v xml:space="preserve">   </v>
          </cell>
          <cell r="E8059" t="str">
            <v>m²</v>
          </cell>
          <cell r="F8059">
            <v>88.75</v>
          </cell>
          <cell r="G8059">
            <v>20.350000000000001</v>
          </cell>
          <cell r="H8059">
            <v>109.1</v>
          </cell>
        </row>
        <row r="8060">
          <cell r="D8060" t="str">
            <v xml:space="preserve">   </v>
          </cell>
          <cell r="E8060" t="str">
            <v xml:space="preserve">   </v>
          </cell>
          <cell r="F8060" t="str">
            <v xml:space="preserve">   </v>
          </cell>
          <cell r="G8060" t="str">
            <v xml:space="preserve">   </v>
          </cell>
          <cell r="H8060" t="str">
            <v xml:space="preserve">   </v>
          </cell>
        </row>
        <row r="8061">
          <cell r="D8061" t="str">
            <v xml:space="preserve"> Material  </v>
          </cell>
          <cell r="E8061" t="str">
            <v xml:space="preserve">  Consumo  </v>
          </cell>
          <cell r="F8061" t="str">
            <v xml:space="preserve"> Unid.  </v>
          </cell>
          <cell r="G8061" t="str">
            <v xml:space="preserve">  Pr. Unit.  </v>
          </cell>
          <cell r="H8061" t="str">
            <v xml:space="preserve">  Custo  </v>
          </cell>
        </row>
        <row r="8062">
          <cell r="D8062" t="str">
            <v xml:space="preserve">CONCRETO USINADO. BRITA 1E2.SLUMP 5+OU-1cm / FCK= 20.0MPA                                                                                                                                               </v>
          </cell>
          <cell r="E8062">
            <v>4.3999999999999997E-2</v>
          </cell>
          <cell r="F8062" t="str">
            <v xml:space="preserve">M3    </v>
          </cell>
          <cell r="G8062">
            <v>232.68</v>
          </cell>
          <cell r="H8062">
            <v>10.24</v>
          </cell>
          <cell r="J8062" t="str">
            <v>0210524</v>
          </cell>
          <cell r="K8062">
            <v>4.3999999999999997E-2</v>
          </cell>
        </row>
        <row r="8063">
          <cell r="D8063" t="str">
            <v xml:space="preserve">PINUS - PONTALETE DE 3" X 3" - BRUTO                                                                                                                                                                    </v>
          </cell>
          <cell r="E8063">
            <v>1.01</v>
          </cell>
          <cell r="F8063" t="str">
            <v xml:space="preserve">M     </v>
          </cell>
          <cell r="G8063">
            <v>2.9</v>
          </cell>
          <cell r="H8063">
            <v>2.93</v>
          </cell>
          <cell r="J8063" t="str">
            <v>0211046</v>
          </cell>
          <cell r="K8063">
            <v>1.01</v>
          </cell>
        </row>
        <row r="8064">
          <cell r="D8064" t="str">
            <v xml:space="preserve">PINUS - SARRAFO DE 1" X 4" - BRUTO                                                                                                                                                                      </v>
          </cell>
          <cell r="E8064">
            <v>0.7</v>
          </cell>
          <cell r="F8064" t="str">
            <v xml:space="preserve">M     </v>
          </cell>
          <cell r="G8064">
            <v>1.3</v>
          </cell>
          <cell r="H8064">
            <v>0.91</v>
          </cell>
          <cell r="J8064" t="str">
            <v>0211066</v>
          </cell>
          <cell r="K8064">
            <v>0.7</v>
          </cell>
        </row>
        <row r="8065">
          <cell r="D8065" t="str">
            <v xml:space="preserve">PINUS - TÁBUA DE 1" X 12" - BRUTA                                                                                                                                                                       </v>
          </cell>
          <cell r="E8065">
            <v>1.1000000000000001</v>
          </cell>
          <cell r="F8065" t="str">
            <v xml:space="preserve">M     </v>
          </cell>
          <cell r="G8065">
            <v>7.6</v>
          </cell>
          <cell r="H8065">
            <v>8.36</v>
          </cell>
          <cell r="J8065" t="str">
            <v>0211070</v>
          </cell>
          <cell r="K8065">
            <v>1.1000000000000001</v>
          </cell>
        </row>
        <row r="8066">
          <cell r="D8066" t="str">
            <v xml:space="preserve">ACO CA-50-A $MD BITOLAS                                                                                                                                                                                 </v>
          </cell>
          <cell r="E8066">
            <v>1.24</v>
          </cell>
          <cell r="F8066" t="str">
            <v xml:space="preserve">KG    </v>
          </cell>
          <cell r="G8066">
            <v>2.98</v>
          </cell>
          <cell r="H8066">
            <v>3.7</v>
          </cell>
          <cell r="J8066" t="str">
            <v>0221525</v>
          </cell>
          <cell r="K8066">
            <v>1.24</v>
          </cell>
        </row>
        <row r="8067">
          <cell r="D8067" t="str">
            <v xml:space="preserve">PREGO 18 X 27 COMUM - POLIDO                                                                                                                                                                            </v>
          </cell>
          <cell r="E8067">
            <v>0.02</v>
          </cell>
          <cell r="F8067" t="str">
            <v xml:space="preserve">KG    </v>
          </cell>
          <cell r="G8067">
            <v>4.8499999999999996</v>
          </cell>
          <cell r="H8067">
            <v>0.1</v>
          </cell>
          <cell r="J8067" t="str">
            <v>0217515</v>
          </cell>
          <cell r="K8067">
            <v>0.02</v>
          </cell>
        </row>
        <row r="8068">
          <cell r="D8068" t="str">
            <v>LAJE PRÉ FABRICADA H - 12 INTEREIXOS 400 KG/CM2</v>
          </cell>
          <cell r="E8068">
            <v>1</v>
          </cell>
          <cell r="F8068" t="str">
            <v>M4</v>
          </cell>
          <cell r="G8068">
            <v>62.5</v>
          </cell>
          <cell r="H8068">
            <v>62.5</v>
          </cell>
          <cell r="J8068" t="str">
            <v>it00352</v>
          </cell>
          <cell r="K8068">
            <v>1</v>
          </cell>
        </row>
        <row r="8069">
          <cell r="D8069" t="str">
            <v xml:space="preserve">BETONEIRA 320 LITROS                                                                                                                                                                                    </v>
          </cell>
          <cell r="E8069">
            <v>1.4E-2</v>
          </cell>
          <cell r="F8069" t="str">
            <v xml:space="preserve">H     </v>
          </cell>
          <cell r="G8069">
            <v>0.8</v>
          </cell>
          <cell r="H8069">
            <v>0.01</v>
          </cell>
          <cell r="J8069" t="str">
            <v>0394001</v>
          </cell>
          <cell r="K8069">
            <v>1.4E-2</v>
          </cell>
        </row>
        <row r="8070">
          <cell r="B8070">
            <v>296</v>
          </cell>
          <cell r="D8070" t="str">
            <v xml:space="preserve"> Total Material  </v>
          </cell>
          <cell r="H8070">
            <v>88.75</v>
          </cell>
        </row>
        <row r="8071">
          <cell r="D8071" t="str">
            <v xml:space="preserve">   </v>
          </cell>
          <cell r="E8071" t="str">
            <v xml:space="preserve">   </v>
          </cell>
          <cell r="F8071" t="str">
            <v xml:space="preserve">   </v>
          </cell>
          <cell r="G8071" t="str">
            <v xml:space="preserve">   </v>
          </cell>
          <cell r="H8071" t="str">
            <v xml:space="preserve">   </v>
          </cell>
        </row>
        <row r="8072">
          <cell r="D8072" t="str">
            <v xml:space="preserve"> Mão de Obra  </v>
          </cell>
          <cell r="E8072" t="str">
            <v xml:space="preserve">  Consumo  </v>
          </cell>
          <cell r="F8072" t="str">
            <v xml:space="preserve"> Unid.  </v>
          </cell>
          <cell r="G8072" t="str">
            <v xml:space="preserve">  Pr. Unit.  </v>
          </cell>
          <cell r="H8072" t="str">
            <v xml:space="preserve">  Custo  </v>
          </cell>
        </row>
        <row r="8073">
          <cell r="D8073">
            <v>0</v>
          </cell>
          <cell r="E8073">
            <v>0</v>
          </cell>
          <cell r="F8073">
            <v>0</v>
          </cell>
          <cell r="G8073">
            <v>0</v>
          </cell>
          <cell r="H8073">
            <v>0</v>
          </cell>
        </row>
        <row r="8074">
          <cell r="D8074" t="str">
            <v xml:space="preserve">CARPINTEIRO                                                                                                                                                                                             </v>
          </cell>
          <cell r="E8074">
            <v>0.43</v>
          </cell>
          <cell r="F8074" t="str">
            <v xml:space="preserve">H     </v>
          </cell>
          <cell r="G8074">
            <v>8.7200000000000006</v>
          </cell>
          <cell r="H8074">
            <v>3.75</v>
          </cell>
          <cell r="J8074" t="str">
            <v>0110111</v>
          </cell>
          <cell r="K8074">
            <v>0.43</v>
          </cell>
        </row>
        <row r="8075">
          <cell r="D8075" t="str">
            <v xml:space="preserve">FERREIRO                                                                                                                                                                                                </v>
          </cell>
          <cell r="E8075">
            <v>0.1</v>
          </cell>
          <cell r="F8075" t="str">
            <v xml:space="preserve">H     </v>
          </cell>
          <cell r="G8075">
            <v>8.7200000000000006</v>
          </cell>
          <cell r="H8075">
            <v>0.87</v>
          </cell>
          <cell r="J8075" t="str">
            <v>0110121</v>
          </cell>
          <cell r="K8075">
            <v>0.1</v>
          </cell>
        </row>
        <row r="8076">
          <cell r="D8076" t="str">
            <v xml:space="preserve">PEDREIRO                                                                                                                                                                                                </v>
          </cell>
          <cell r="E8076">
            <v>0.3</v>
          </cell>
          <cell r="F8076" t="str">
            <v xml:space="preserve">H     </v>
          </cell>
          <cell r="G8076">
            <v>8.7200000000000006</v>
          </cell>
          <cell r="H8076">
            <v>2.62</v>
          </cell>
          <cell r="J8076" t="str">
            <v>0110139</v>
          </cell>
          <cell r="K8076">
            <v>0.3</v>
          </cell>
        </row>
        <row r="8077">
          <cell r="D8077" t="str">
            <v xml:space="preserve">SERVENTE                                                                                                                                                                                                </v>
          </cell>
          <cell r="E8077">
            <v>1.2</v>
          </cell>
          <cell r="F8077" t="str">
            <v xml:space="preserve">H     </v>
          </cell>
          <cell r="G8077">
            <v>7.3</v>
          </cell>
          <cell r="H8077">
            <v>8.76</v>
          </cell>
          <cell r="J8077" t="str">
            <v>0110146</v>
          </cell>
          <cell r="K8077">
            <v>1.2</v>
          </cell>
        </row>
        <row r="8078">
          <cell r="D8078" t="str">
            <v xml:space="preserve"> Sub-Total  </v>
          </cell>
          <cell r="H8078">
            <v>16</v>
          </cell>
        </row>
        <row r="8079">
          <cell r="D8079" t="str">
            <v xml:space="preserve"> Leis Sociais  </v>
          </cell>
          <cell r="E8079">
            <v>0</v>
          </cell>
          <cell r="F8079" t="str">
            <v xml:space="preserve">   </v>
          </cell>
          <cell r="G8079" t="str">
            <v xml:space="preserve">   </v>
          </cell>
          <cell r="H8079">
            <v>0</v>
          </cell>
        </row>
        <row r="8080">
          <cell r="A8080">
            <v>296</v>
          </cell>
          <cell r="D8080" t="str">
            <v xml:space="preserve"> Total MDO  </v>
          </cell>
          <cell r="H8080">
            <v>16</v>
          </cell>
        </row>
        <row r="8081">
          <cell r="D8081" t="str">
            <v xml:space="preserve">   </v>
          </cell>
          <cell r="E8081" t="str">
            <v xml:space="preserve">   </v>
          </cell>
          <cell r="F8081" t="str">
            <v xml:space="preserve">   </v>
          </cell>
          <cell r="G8081" t="str">
            <v xml:space="preserve">   </v>
          </cell>
          <cell r="H8081" t="str">
            <v xml:space="preserve">   </v>
          </cell>
        </row>
        <row r="8082">
          <cell r="D8082" t="str">
            <v xml:space="preserve"> BDI  </v>
          </cell>
          <cell r="E8082">
            <v>0.27179999999999999</v>
          </cell>
          <cell r="F8082" t="str">
            <v xml:space="preserve">   </v>
          </cell>
          <cell r="G8082" t="str">
            <v xml:space="preserve">   </v>
          </cell>
          <cell r="H8082">
            <v>4.3499999999999996</v>
          </cell>
        </row>
        <row r="8083">
          <cell r="D8083" t="str">
            <v xml:space="preserve"> Total  </v>
          </cell>
          <cell r="H8083">
            <v>20.350000000000001</v>
          </cell>
        </row>
        <row r="8084">
          <cell r="I8084" t="str">
            <v>XX</v>
          </cell>
        </row>
        <row r="8085">
          <cell r="D8085" t="str">
            <v xml:space="preserve"> Obra:  </v>
          </cell>
          <cell r="E8085" t="str">
            <v>Construção de Centro Educacional</v>
          </cell>
        </row>
        <row r="8086">
          <cell r="D8086" t="str">
            <v xml:space="preserve"> Local:  </v>
          </cell>
          <cell r="E8086" t="str">
            <v>Município de Assis</v>
          </cell>
          <cell r="F8086" t="str">
            <v xml:space="preserve">   </v>
          </cell>
          <cell r="G8086" t="str">
            <v xml:space="preserve">   </v>
          </cell>
        </row>
        <row r="8087">
          <cell r="D8087" t="str">
            <v xml:space="preserve"> Concorrência :  </v>
          </cell>
          <cell r="E8087" t="str">
            <v xml:space="preserve"> N.º 011/2009</v>
          </cell>
          <cell r="F8087" t="str">
            <v xml:space="preserve">   </v>
          </cell>
          <cell r="G8087" t="str">
            <v xml:space="preserve">   </v>
          </cell>
        </row>
        <row r="8088">
          <cell r="D8088" t="str">
            <v xml:space="preserve"> Composições Unitárias  </v>
          </cell>
        </row>
        <row r="8089">
          <cell r="C8089">
            <v>298</v>
          </cell>
          <cell r="D8089" t="str">
            <v>Lastro com areia, e = 5 cm</v>
          </cell>
          <cell r="E8089" t="str">
            <v xml:space="preserve">   </v>
          </cell>
          <cell r="F8089" t="str">
            <v xml:space="preserve">   </v>
          </cell>
        </row>
        <row r="8090">
          <cell r="D8090" t="str">
            <v xml:space="preserve">   </v>
          </cell>
          <cell r="E8090" t="str">
            <v xml:space="preserve">  Unid.  </v>
          </cell>
          <cell r="F8090" t="str">
            <v xml:space="preserve"> MAT.  </v>
          </cell>
          <cell r="G8090" t="str">
            <v xml:space="preserve">  MDO  </v>
          </cell>
          <cell r="H8090" t="str">
            <v xml:space="preserve">  TOTAL  </v>
          </cell>
        </row>
        <row r="8091">
          <cell r="D8091" t="str">
            <v xml:space="preserve">   </v>
          </cell>
          <cell r="E8091" t="str">
            <v>m²</v>
          </cell>
          <cell r="F8091">
            <v>3</v>
          </cell>
          <cell r="G8091">
            <v>5.1100000000000003</v>
          </cell>
          <cell r="H8091">
            <v>8.11</v>
          </cell>
        </row>
        <row r="8092">
          <cell r="D8092" t="str">
            <v xml:space="preserve">   </v>
          </cell>
          <cell r="E8092" t="str">
            <v xml:space="preserve">   </v>
          </cell>
          <cell r="F8092" t="str">
            <v xml:space="preserve">   </v>
          </cell>
          <cell r="G8092" t="str">
            <v xml:space="preserve">   </v>
          </cell>
          <cell r="H8092" t="str">
            <v xml:space="preserve">   </v>
          </cell>
        </row>
        <row r="8093">
          <cell r="D8093" t="str">
            <v xml:space="preserve"> Material  </v>
          </cell>
          <cell r="E8093" t="str">
            <v xml:space="preserve">  Consumo  </v>
          </cell>
          <cell r="F8093" t="str">
            <v xml:space="preserve"> Unid.  </v>
          </cell>
          <cell r="G8093" t="str">
            <v xml:space="preserve">  Pr. Unit.  </v>
          </cell>
          <cell r="H8093" t="str">
            <v xml:space="preserve">  Custo  </v>
          </cell>
        </row>
        <row r="8094">
          <cell r="D8094" t="str">
            <v xml:space="preserve">AREIA LAVADA MÉDIA                                                                                                                                                                                      </v>
          </cell>
          <cell r="E8094">
            <v>0.06</v>
          </cell>
          <cell r="F8094" t="str">
            <v xml:space="preserve">M3    </v>
          </cell>
          <cell r="G8094">
            <v>50</v>
          </cell>
          <cell r="H8094">
            <v>3</v>
          </cell>
          <cell r="J8094" t="str">
            <v>0210506</v>
          </cell>
          <cell r="K8094">
            <v>0.06</v>
          </cell>
        </row>
        <row r="8095">
          <cell r="D8095">
            <v>0</v>
          </cell>
          <cell r="E8095">
            <v>0</v>
          </cell>
          <cell r="F8095">
            <v>0</v>
          </cell>
          <cell r="G8095">
            <v>0</v>
          </cell>
          <cell r="H8095">
            <v>0</v>
          </cell>
        </row>
        <row r="8096">
          <cell r="D8096">
            <v>0</v>
          </cell>
          <cell r="E8096">
            <v>0</v>
          </cell>
          <cell r="F8096">
            <v>0</v>
          </cell>
          <cell r="G8096">
            <v>0</v>
          </cell>
          <cell r="H8096">
            <v>0</v>
          </cell>
        </row>
        <row r="8097">
          <cell r="D8097">
            <v>0</v>
          </cell>
          <cell r="E8097">
            <v>0</v>
          </cell>
          <cell r="F8097">
            <v>0</v>
          </cell>
          <cell r="G8097">
            <v>0</v>
          </cell>
          <cell r="H8097">
            <v>0</v>
          </cell>
        </row>
        <row r="8098">
          <cell r="D8098">
            <v>0</v>
          </cell>
          <cell r="E8098">
            <v>0</v>
          </cell>
          <cell r="F8098">
            <v>0</v>
          </cell>
          <cell r="G8098">
            <v>0</v>
          </cell>
          <cell r="H8098">
            <v>0</v>
          </cell>
        </row>
        <row r="8099">
          <cell r="D8099">
            <v>0</v>
          </cell>
          <cell r="E8099">
            <v>0</v>
          </cell>
          <cell r="F8099">
            <v>0</v>
          </cell>
          <cell r="G8099">
            <v>0</v>
          </cell>
          <cell r="H8099">
            <v>0</v>
          </cell>
        </row>
        <row r="8100">
          <cell r="D8100">
            <v>0</v>
          </cell>
          <cell r="E8100">
            <v>0</v>
          </cell>
          <cell r="F8100">
            <v>0</v>
          </cell>
          <cell r="G8100">
            <v>0</v>
          </cell>
          <cell r="H8100">
            <v>0</v>
          </cell>
        </row>
        <row r="8101">
          <cell r="B8101">
            <v>298</v>
          </cell>
          <cell r="D8101" t="str">
            <v xml:space="preserve"> Total Material  </v>
          </cell>
          <cell r="H8101">
            <v>3</v>
          </cell>
        </row>
        <row r="8102">
          <cell r="D8102" t="str">
            <v xml:space="preserve">   </v>
          </cell>
          <cell r="E8102" t="str">
            <v xml:space="preserve">   </v>
          </cell>
          <cell r="F8102" t="str">
            <v xml:space="preserve">   </v>
          </cell>
          <cell r="G8102" t="str">
            <v xml:space="preserve">   </v>
          </cell>
          <cell r="H8102" t="str">
            <v xml:space="preserve">   </v>
          </cell>
        </row>
        <row r="8103">
          <cell r="D8103" t="str">
            <v xml:space="preserve"> Mão de Obra  </v>
          </cell>
          <cell r="E8103" t="str">
            <v xml:space="preserve">  Consumo  </v>
          </cell>
          <cell r="F8103" t="str">
            <v xml:space="preserve"> Unid.  </v>
          </cell>
          <cell r="G8103" t="str">
            <v xml:space="preserve">  Pr. Unit.  </v>
          </cell>
          <cell r="H8103" t="str">
            <v xml:space="preserve">  Custo  </v>
          </cell>
        </row>
        <row r="8104">
          <cell r="D8104" t="str">
            <v xml:space="preserve">SERVENTE                                                                                                                                                                                                </v>
          </cell>
          <cell r="E8104">
            <v>0.55000000000000004</v>
          </cell>
          <cell r="F8104" t="str">
            <v xml:space="preserve">H     </v>
          </cell>
          <cell r="G8104">
            <v>7.3</v>
          </cell>
          <cell r="H8104">
            <v>4.0199999999999996</v>
          </cell>
          <cell r="J8104" t="str">
            <v>0110146</v>
          </cell>
          <cell r="K8104">
            <v>0.55000000000000004</v>
          </cell>
        </row>
        <row r="8105">
          <cell r="D8105">
            <v>0</v>
          </cell>
          <cell r="E8105">
            <v>0</v>
          </cell>
          <cell r="F8105">
            <v>0</v>
          </cell>
          <cell r="G8105">
            <v>0</v>
          </cell>
          <cell r="H8105">
            <v>0</v>
          </cell>
        </row>
        <row r="8106">
          <cell r="D8106">
            <v>0</v>
          </cell>
          <cell r="E8106">
            <v>0</v>
          </cell>
          <cell r="F8106">
            <v>0</v>
          </cell>
          <cell r="G8106">
            <v>0</v>
          </cell>
          <cell r="H8106">
            <v>0</v>
          </cell>
        </row>
        <row r="8107">
          <cell r="D8107">
            <v>0</v>
          </cell>
          <cell r="E8107">
            <v>0</v>
          </cell>
          <cell r="F8107">
            <v>0</v>
          </cell>
          <cell r="G8107">
            <v>0</v>
          </cell>
          <cell r="H8107">
            <v>0</v>
          </cell>
        </row>
        <row r="8108">
          <cell r="D8108">
            <v>0</v>
          </cell>
          <cell r="E8108">
            <v>0</v>
          </cell>
          <cell r="F8108">
            <v>0</v>
          </cell>
          <cell r="G8108">
            <v>0</v>
          </cell>
          <cell r="H8108">
            <v>0</v>
          </cell>
        </row>
        <row r="8109">
          <cell r="D8109" t="str">
            <v xml:space="preserve"> Sub-Total  </v>
          </cell>
          <cell r="H8109">
            <v>4.0199999999999996</v>
          </cell>
        </row>
        <row r="8110">
          <cell r="D8110" t="str">
            <v xml:space="preserve"> Leis Sociais  </v>
          </cell>
          <cell r="E8110">
            <v>0</v>
          </cell>
          <cell r="F8110" t="str">
            <v xml:space="preserve">   </v>
          </cell>
          <cell r="G8110" t="str">
            <v xml:space="preserve">   </v>
          </cell>
          <cell r="H8110">
            <v>0</v>
          </cell>
        </row>
        <row r="8111">
          <cell r="A8111">
            <v>298</v>
          </cell>
          <cell r="D8111" t="str">
            <v xml:space="preserve"> Total MDO  </v>
          </cell>
          <cell r="H8111">
            <v>4.0199999999999996</v>
          </cell>
        </row>
        <row r="8112">
          <cell r="D8112" t="str">
            <v xml:space="preserve">   </v>
          </cell>
          <cell r="E8112" t="str">
            <v xml:space="preserve">   </v>
          </cell>
          <cell r="F8112" t="str">
            <v xml:space="preserve">   </v>
          </cell>
          <cell r="G8112" t="str">
            <v xml:space="preserve">   </v>
          </cell>
          <cell r="H8112" t="str">
            <v xml:space="preserve">   </v>
          </cell>
        </row>
        <row r="8113">
          <cell r="D8113" t="str">
            <v xml:space="preserve"> BDI  </v>
          </cell>
          <cell r="E8113">
            <v>0.27179999999999999</v>
          </cell>
          <cell r="F8113" t="str">
            <v xml:space="preserve">   </v>
          </cell>
          <cell r="G8113" t="str">
            <v xml:space="preserve">   </v>
          </cell>
          <cell r="H8113">
            <v>1.0900000000000001</v>
          </cell>
        </row>
        <row r="8114">
          <cell r="D8114" t="str">
            <v xml:space="preserve"> Total  </v>
          </cell>
          <cell r="H8114">
            <v>5.1100000000000003</v>
          </cell>
        </row>
        <row r="8115">
          <cell r="I8115" t="str">
            <v>XX</v>
          </cell>
        </row>
        <row r="8116">
          <cell r="D8116" t="str">
            <v xml:space="preserve"> Obra:  </v>
          </cell>
          <cell r="E8116" t="str">
            <v>Construção de Centro Educacional</v>
          </cell>
        </row>
        <row r="8117">
          <cell r="D8117" t="str">
            <v xml:space="preserve"> Local:  </v>
          </cell>
          <cell r="E8117" t="str">
            <v>Município de Assis</v>
          </cell>
          <cell r="F8117" t="str">
            <v xml:space="preserve">   </v>
          </cell>
          <cell r="G8117" t="str">
            <v xml:space="preserve">   </v>
          </cell>
        </row>
        <row r="8118">
          <cell r="D8118" t="str">
            <v xml:space="preserve"> Concorrência :  </v>
          </cell>
          <cell r="E8118" t="str">
            <v xml:space="preserve"> N.º 011/2009</v>
          </cell>
          <cell r="F8118" t="str">
            <v xml:space="preserve">   </v>
          </cell>
          <cell r="G8118" t="str">
            <v xml:space="preserve">   </v>
          </cell>
        </row>
        <row r="8119">
          <cell r="D8119" t="str">
            <v xml:space="preserve"> Composições Unitárias  </v>
          </cell>
        </row>
        <row r="8120">
          <cell r="C8120">
            <v>299</v>
          </cell>
          <cell r="D8120" t="str">
            <v>Lastro com areia, e=5 cm</v>
          </cell>
          <cell r="E8120" t="str">
            <v xml:space="preserve">   </v>
          </cell>
          <cell r="F8120" t="str">
            <v xml:space="preserve">   </v>
          </cell>
        </row>
        <row r="8121">
          <cell r="D8121" t="str">
            <v xml:space="preserve">   </v>
          </cell>
          <cell r="E8121" t="str">
            <v xml:space="preserve">  Unid.  </v>
          </cell>
          <cell r="F8121" t="str">
            <v xml:space="preserve"> MAT.  </v>
          </cell>
          <cell r="G8121" t="str">
            <v xml:space="preserve">  MDO  </v>
          </cell>
          <cell r="H8121" t="str">
            <v xml:space="preserve">  TOTAL  </v>
          </cell>
        </row>
        <row r="8122">
          <cell r="D8122" t="str">
            <v xml:space="preserve">   </v>
          </cell>
          <cell r="E8122" t="str">
            <v>m²</v>
          </cell>
          <cell r="F8122">
            <v>3</v>
          </cell>
          <cell r="G8122">
            <v>5.1100000000000003</v>
          </cell>
          <cell r="H8122">
            <v>8.11</v>
          </cell>
        </row>
        <row r="8123">
          <cell r="D8123" t="str">
            <v xml:space="preserve">   </v>
          </cell>
          <cell r="E8123" t="str">
            <v xml:space="preserve">   </v>
          </cell>
          <cell r="F8123" t="str">
            <v xml:space="preserve">   </v>
          </cell>
          <cell r="G8123" t="str">
            <v xml:space="preserve">   </v>
          </cell>
          <cell r="H8123" t="str">
            <v xml:space="preserve">   </v>
          </cell>
        </row>
        <row r="8124">
          <cell r="D8124" t="str">
            <v xml:space="preserve"> Material  </v>
          </cell>
          <cell r="E8124" t="str">
            <v xml:space="preserve">  Consumo  </v>
          </cell>
          <cell r="F8124" t="str">
            <v xml:space="preserve"> Unid.  </v>
          </cell>
          <cell r="G8124" t="str">
            <v xml:space="preserve">  Pr. Unit.  </v>
          </cell>
          <cell r="H8124" t="str">
            <v xml:space="preserve">  Custo  </v>
          </cell>
        </row>
        <row r="8125">
          <cell r="D8125" t="str">
            <v xml:space="preserve">AREIA LAVADA MÉDIA                                                                                                                                                                                      </v>
          </cell>
          <cell r="E8125">
            <v>0.06</v>
          </cell>
          <cell r="F8125" t="str">
            <v xml:space="preserve">M3    </v>
          </cell>
          <cell r="G8125">
            <v>50</v>
          </cell>
          <cell r="H8125">
            <v>3</v>
          </cell>
          <cell r="J8125" t="str">
            <v>0210506</v>
          </cell>
          <cell r="K8125">
            <v>0.06</v>
          </cell>
        </row>
        <row r="8126">
          <cell r="D8126">
            <v>0</v>
          </cell>
          <cell r="E8126">
            <v>0</v>
          </cell>
          <cell r="F8126">
            <v>0</v>
          </cell>
          <cell r="G8126">
            <v>0</v>
          </cell>
          <cell r="H8126">
            <v>0</v>
          </cell>
        </row>
        <row r="8127">
          <cell r="D8127">
            <v>0</v>
          </cell>
          <cell r="E8127">
            <v>0</v>
          </cell>
          <cell r="F8127">
            <v>0</v>
          </cell>
          <cell r="G8127">
            <v>0</v>
          </cell>
          <cell r="H8127">
            <v>0</v>
          </cell>
        </row>
        <row r="8128">
          <cell r="D8128">
            <v>0</v>
          </cell>
          <cell r="E8128">
            <v>0</v>
          </cell>
          <cell r="F8128">
            <v>0</v>
          </cell>
          <cell r="G8128">
            <v>0</v>
          </cell>
          <cell r="H8128">
            <v>0</v>
          </cell>
        </row>
        <row r="8129">
          <cell r="D8129">
            <v>0</v>
          </cell>
          <cell r="E8129">
            <v>0</v>
          </cell>
          <cell r="F8129">
            <v>0</v>
          </cell>
          <cell r="G8129">
            <v>0</v>
          </cell>
          <cell r="H8129">
            <v>0</v>
          </cell>
        </row>
        <row r="8130">
          <cell r="D8130">
            <v>0</v>
          </cell>
          <cell r="E8130">
            <v>0</v>
          </cell>
          <cell r="F8130">
            <v>0</v>
          </cell>
          <cell r="G8130">
            <v>0</v>
          </cell>
          <cell r="H8130">
            <v>0</v>
          </cell>
        </row>
        <row r="8131">
          <cell r="D8131">
            <v>0</v>
          </cell>
          <cell r="E8131">
            <v>0</v>
          </cell>
          <cell r="F8131">
            <v>0</v>
          </cell>
          <cell r="G8131">
            <v>0</v>
          </cell>
          <cell r="H8131">
            <v>0</v>
          </cell>
        </row>
        <row r="8132">
          <cell r="B8132">
            <v>299</v>
          </cell>
          <cell r="D8132" t="str">
            <v xml:space="preserve"> Total Material  </v>
          </cell>
          <cell r="H8132">
            <v>3</v>
          </cell>
        </row>
        <row r="8133">
          <cell r="D8133" t="str">
            <v xml:space="preserve">   </v>
          </cell>
          <cell r="E8133" t="str">
            <v xml:space="preserve">   </v>
          </cell>
          <cell r="F8133" t="str">
            <v xml:space="preserve">   </v>
          </cell>
          <cell r="G8133" t="str">
            <v xml:space="preserve">   </v>
          </cell>
          <cell r="H8133" t="str">
            <v xml:space="preserve">   </v>
          </cell>
        </row>
        <row r="8134">
          <cell r="D8134" t="str">
            <v xml:space="preserve"> Mão de Obra  </v>
          </cell>
          <cell r="E8134" t="str">
            <v xml:space="preserve">  Consumo  </v>
          </cell>
          <cell r="F8134" t="str">
            <v xml:space="preserve"> Unid.  </v>
          </cell>
          <cell r="G8134" t="str">
            <v xml:space="preserve">  Pr. Unit.  </v>
          </cell>
          <cell r="H8134" t="str">
            <v xml:space="preserve">  Custo  </v>
          </cell>
        </row>
        <row r="8135">
          <cell r="D8135" t="str">
            <v xml:space="preserve">SERVENTE                                                                                                                                                                                                </v>
          </cell>
          <cell r="E8135">
            <v>0.55000000000000004</v>
          </cell>
          <cell r="F8135" t="str">
            <v xml:space="preserve">H     </v>
          </cell>
          <cell r="G8135">
            <v>7.3</v>
          </cell>
          <cell r="H8135">
            <v>4.0199999999999996</v>
          </cell>
          <cell r="J8135" t="str">
            <v>0110146</v>
          </cell>
          <cell r="K8135">
            <v>0.55000000000000004</v>
          </cell>
        </row>
        <row r="8136">
          <cell r="D8136">
            <v>0</v>
          </cell>
          <cell r="E8136">
            <v>0</v>
          </cell>
          <cell r="F8136">
            <v>0</v>
          </cell>
          <cell r="G8136">
            <v>0</v>
          </cell>
          <cell r="H8136">
            <v>0</v>
          </cell>
        </row>
        <row r="8137">
          <cell r="D8137">
            <v>0</v>
          </cell>
          <cell r="E8137">
            <v>0</v>
          </cell>
          <cell r="F8137">
            <v>0</v>
          </cell>
          <cell r="G8137">
            <v>0</v>
          </cell>
          <cell r="H8137">
            <v>0</v>
          </cell>
        </row>
        <row r="8138">
          <cell r="D8138">
            <v>0</v>
          </cell>
          <cell r="E8138">
            <v>0</v>
          </cell>
          <cell r="F8138">
            <v>0</v>
          </cell>
          <cell r="G8138">
            <v>0</v>
          </cell>
          <cell r="H8138">
            <v>0</v>
          </cell>
        </row>
        <row r="8139">
          <cell r="D8139">
            <v>0</v>
          </cell>
          <cell r="E8139">
            <v>0</v>
          </cell>
          <cell r="F8139">
            <v>0</v>
          </cell>
          <cell r="G8139">
            <v>0</v>
          </cell>
          <cell r="H8139">
            <v>0</v>
          </cell>
        </row>
        <row r="8140">
          <cell r="D8140" t="str">
            <v xml:space="preserve"> Sub-Total  </v>
          </cell>
          <cell r="H8140">
            <v>4.0199999999999996</v>
          </cell>
        </row>
        <row r="8141">
          <cell r="D8141" t="str">
            <v xml:space="preserve"> Leis Sociais  </v>
          </cell>
          <cell r="E8141">
            <v>0</v>
          </cell>
          <cell r="F8141" t="str">
            <v xml:space="preserve">   </v>
          </cell>
          <cell r="G8141" t="str">
            <v xml:space="preserve">   </v>
          </cell>
          <cell r="H8141">
            <v>0</v>
          </cell>
        </row>
        <row r="8142">
          <cell r="A8142">
            <v>299</v>
          </cell>
          <cell r="D8142" t="str">
            <v xml:space="preserve"> Total MDO  </v>
          </cell>
          <cell r="H8142">
            <v>4.0199999999999996</v>
          </cell>
        </row>
        <row r="8143">
          <cell r="D8143" t="str">
            <v xml:space="preserve">   </v>
          </cell>
          <cell r="E8143" t="str">
            <v xml:space="preserve">   </v>
          </cell>
          <cell r="F8143" t="str">
            <v xml:space="preserve">   </v>
          </cell>
          <cell r="G8143" t="str">
            <v xml:space="preserve">   </v>
          </cell>
          <cell r="H8143" t="str">
            <v xml:space="preserve">   </v>
          </cell>
        </row>
        <row r="8144">
          <cell r="D8144" t="str">
            <v xml:space="preserve"> BDI  </v>
          </cell>
          <cell r="E8144">
            <v>0.27179999999999999</v>
          </cell>
          <cell r="F8144" t="str">
            <v xml:space="preserve">   </v>
          </cell>
          <cell r="G8144" t="str">
            <v xml:space="preserve">   </v>
          </cell>
          <cell r="H8144">
            <v>1.0900000000000001</v>
          </cell>
        </row>
        <row r="8145">
          <cell r="D8145" t="str">
            <v xml:space="preserve"> Total  </v>
          </cell>
          <cell r="H8145">
            <v>5.1100000000000003</v>
          </cell>
        </row>
        <row r="8146">
          <cell r="I8146" t="str">
            <v>XX</v>
          </cell>
        </row>
        <row r="8147">
          <cell r="D8147" t="str">
            <v xml:space="preserve"> Obra:  </v>
          </cell>
          <cell r="E8147" t="str">
            <v>Construção de Centro Educacional</v>
          </cell>
        </row>
        <row r="8148">
          <cell r="D8148" t="str">
            <v xml:space="preserve"> Local:  </v>
          </cell>
          <cell r="E8148" t="str">
            <v>Município de Assis</v>
          </cell>
          <cell r="F8148" t="str">
            <v xml:space="preserve">   </v>
          </cell>
          <cell r="G8148" t="str">
            <v xml:space="preserve">   </v>
          </cell>
        </row>
        <row r="8149">
          <cell r="D8149" t="str">
            <v xml:space="preserve"> Concorrência :  </v>
          </cell>
          <cell r="E8149" t="str">
            <v xml:space="preserve"> N.º 011/2009</v>
          </cell>
          <cell r="F8149" t="str">
            <v xml:space="preserve">   </v>
          </cell>
          <cell r="G8149" t="str">
            <v xml:space="preserve">   </v>
          </cell>
        </row>
        <row r="8150">
          <cell r="D8150" t="str">
            <v xml:space="preserve"> Composições Unitárias  </v>
          </cell>
        </row>
        <row r="8151">
          <cell r="C8151">
            <v>300</v>
          </cell>
          <cell r="D8151" t="str">
            <v>Lastro com brita, e = 3 cm</v>
          </cell>
          <cell r="E8151" t="str">
            <v xml:space="preserve">   </v>
          </cell>
          <cell r="F8151" t="str">
            <v xml:space="preserve">   </v>
          </cell>
        </row>
        <row r="8152">
          <cell r="D8152" t="str">
            <v xml:space="preserve">   </v>
          </cell>
          <cell r="E8152" t="str">
            <v xml:space="preserve">  Unid.  </v>
          </cell>
          <cell r="F8152" t="str">
            <v xml:space="preserve"> MAT.  </v>
          </cell>
          <cell r="G8152" t="str">
            <v xml:space="preserve">  MDO  </v>
          </cell>
          <cell r="H8152" t="str">
            <v xml:space="preserve">  TOTAL  </v>
          </cell>
        </row>
        <row r="8153">
          <cell r="D8153" t="str">
            <v xml:space="preserve">   </v>
          </cell>
          <cell r="E8153" t="str">
            <v>m²</v>
          </cell>
          <cell r="F8153">
            <v>1.91</v>
          </cell>
          <cell r="G8153">
            <v>5.1100000000000003</v>
          </cell>
          <cell r="H8153">
            <v>7.02</v>
          </cell>
        </row>
        <row r="8154">
          <cell r="D8154" t="str">
            <v xml:space="preserve">   </v>
          </cell>
          <cell r="E8154" t="str">
            <v xml:space="preserve">   </v>
          </cell>
          <cell r="F8154" t="str">
            <v xml:space="preserve">   </v>
          </cell>
          <cell r="G8154" t="str">
            <v xml:space="preserve">   </v>
          </cell>
          <cell r="H8154" t="str">
            <v xml:space="preserve">   </v>
          </cell>
        </row>
        <row r="8155">
          <cell r="D8155" t="str">
            <v xml:space="preserve"> Material  </v>
          </cell>
          <cell r="E8155" t="str">
            <v xml:space="preserve">  Consumo  </v>
          </cell>
          <cell r="F8155" t="str">
            <v xml:space="preserve"> Unid.  </v>
          </cell>
          <cell r="G8155" t="str">
            <v xml:space="preserve">  Pr. Unit.  </v>
          </cell>
          <cell r="H8155" t="str">
            <v xml:space="preserve">  Custo  </v>
          </cell>
        </row>
        <row r="8156">
          <cell r="D8156" t="str">
            <v xml:space="preserve">PEDRA BRITADA 2                                                                                                                                                                                         </v>
          </cell>
          <cell r="E8156">
            <v>3.5999999999999997E-2</v>
          </cell>
          <cell r="F8156" t="str">
            <v xml:space="preserve">M3    </v>
          </cell>
          <cell r="G8156">
            <v>53</v>
          </cell>
          <cell r="H8156">
            <v>1.91</v>
          </cell>
          <cell r="J8156" t="str">
            <v>0220518</v>
          </cell>
          <cell r="K8156">
            <v>3.5999999999999997E-2</v>
          </cell>
        </row>
        <row r="8157">
          <cell r="D8157">
            <v>0</v>
          </cell>
          <cell r="E8157">
            <v>0</v>
          </cell>
          <cell r="F8157">
            <v>0</v>
          </cell>
          <cell r="G8157">
            <v>0</v>
          </cell>
          <cell r="H8157">
            <v>0</v>
          </cell>
        </row>
        <row r="8158">
          <cell r="D8158">
            <v>0</v>
          </cell>
          <cell r="E8158">
            <v>0</v>
          </cell>
          <cell r="F8158">
            <v>0</v>
          </cell>
          <cell r="G8158">
            <v>0</v>
          </cell>
          <cell r="H8158">
            <v>0</v>
          </cell>
        </row>
        <row r="8159">
          <cell r="D8159">
            <v>0</v>
          </cell>
          <cell r="E8159">
            <v>0</v>
          </cell>
          <cell r="F8159">
            <v>0</v>
          </cell>
          <cell r="G8159">
            <v>0</v>
          </cell>
          <cell r="H8159">
            <v>0</v>
          </cell>
        </row>
        <row r="8160">
          <cell r="D8160">
            <v>0</v>
          </cell>
          <cell r="E8160">
            <v>0</v>
          </cell>
          <cell r="F8160">
            <v>0</v>
          </cell>
          <cell r="G8160">
            <v>0</v>
          </cell>
          <cell r="H8160">
            <v>0</v>
          </cell>
        </row>
        <row r="8161">
          <cell r="D8161">
            <v>0</v>
          </cell>
          <cell r="E8161">
            <v>0</v>
          </cell>
          <cell r="F8161">
            <v>0</v>
          </cell>
          <cell r="G8161">
            <v>0</v>
          </cell>
          <cell r="H8161">
            <v>0</v>
          </cell>
        </row>
        <row r="8162">
          <cell r="D8162">
            <v>0</v>
          </cell>
          <cell r="E8162">
            <v>0</v>
          </cell>
          <cell r="F8162">
            <v>0</v>
          </cell>
          <cell r="G8162">
            <v>0</v>
          </cell>
          <cell r="H8162">
            <v>0</v>
          </cell>
        </row>
        <row r="8163">
          <cell r="B8163">
            <v>300</v>
          </cell>
          <cell r="D8163" t="str">
            <v xml:space="preserve"> Total Material  </v>
          </cell>
          <cell r="H8163">
            <v>1.91</v>
          </cell>
        </row>
        <row r="8164">
          <cell r="D8164" t="str">
            <v xml:space="preserve">   </v>
          </cell>
          <cell r="E8164" t="str">
            <v xml:space="preserve">   </v>
          </cell>
          <cell r="F8164" t="str">
            <v xml:space="preserve">   </v>
          </cell>
          <cell r="G8164" t="str">
            <v xml:space="preserve">   </v>
          </cell>
          <cell r="H8164" t="str">
            <v xml:space="preserve">   </v>
          </cell>
        </row>
        <row r="8165">
          <cell r="D8165" t="str">
            <v xml:space="preserve"> Mão de Obra  </v>
          </cell>
          <cell r="E8165" t="str">
            <v xml:space="preserve">  Consumo  </v>
          </cell>
          <cell r="F8165" t="str">
            <v xml:space="preserve"> Unid.  </v>
          </cell>
          <cell r="G8165" t="str">
            <v xml:space="preserve">  Pr. Unit.  </v>
          </cell>
          <cell r="H8165" t="str">
            <v xml:space="preserve">  Custo  </v>
          </cell>
        </row>
        <row r="8166">
          <cell r="D8166" t="str">
            <v xml:space="preserve">SERVENTE                                                                                                                                                                                                </v>
          </cell>
          <cell r="E8166">
            <v>0.55000000000000004</v>
          </cell>
          <cell r="F8166" t="str">
            <v xml:space="preserve">H     </v>
          </cell>
          <cell r="G8166">
            <v>7.3</v>
          </cell>
          <cell r="H8166">
            <v>4.0199999999999996</v>
          </cell>
          <cell r="J8166" t="str">
            <v>0110146</v>
          </cell>
          <cell r="K8166">
            <v>0.55000000000000004</v>
          </cell>
        </row>
        <row r="8167">
          <cell r="D8167">
            <v>0</v>
          </cell>
          <cell r="E8167">
            <v>0</v>
          </cell>
          <cell r="F8167">
            <v>0</v>
          </cell>
          <cell r="G8167">
            <v>0</v>
          </cell>
          <cell r="H8167">
            <v>0</v>
          </cell>
        </row>
        <row r="8168">
          <cell r="D8168">
            <v>0</v>
          </cell>
          <cell r="E8168">
            <v>0</v>
          </cell>
          <cell r="F8168">
            <v>0</v>
          </cell>
          <cell r="G8168">
            <v>0</v>
          </cell>
          <cell r="H8168">
            <v>0</v>
          </cell>
        </row>
        <row r="8169">
          <cell r="D8169">
            <v>0</v>
          </cell>
          <cell r="E8169">
            <v>0</v>
          </cell>
          <cell r="F8169">
            <v>0</v>
          </cell>
          <cell r="G8169">
            <v>0</v>
          </cell>
          <cell r="H8169">
            <v>0</v>
          </cell>
        </row>
        <row r="8170">
          <cell r="D8170">
            <v>0</v>
          </cell>
          <cell r="E8170">
            <v>0</v>
          </cell>
          <cell r="F8170">
            <v>0</v>
          </cell>
          <cell r="G8170">
            <v>0</v>
          </cell>
          <cell r="H8170">
            <v>0</v>
          </cell>
        </row>
        <row r="8171">
          <cell r="D8171" t="str">
            <v xml:space="preserve"> Sub-Total  </v>
          </cell>
          <cell r="H8171">
            <v>4.0199999999999996</v>
          </cell>
        </row>
        <row r="8172">
          <cell r="D8172" t="str">
            <v xml:space="preserve"> Leis Sociais  </v>
          </cell>
          <cell r="E8172">
            <v>0</v>
          </cell>
          <cell r="F8172" t="str">
            <v xml:space="preserve">   </v>
          </cell>
          <cell r="G8172" t="str">
            <v xml:space="preserve">   </v>
          </cell>
          <cell r="H8172">
            <v>0</v>
          </cell>
        </row>
        <row r="8173">
          <cell r="A8173">
            <v>300</v>
          </cell>
          <cell r="D8173" t="str">
            <v xml:space="preserve"> Total MDO  </v>
          </cell>
          <cell r="H8173">
            <v>4.0199999999999996</v>
          </cell>
        </row>
        <row r="8174">
          <cell r="D8174" t="str">
            <v xml:space="preserve">   </v>
          </cell>
          <cell r="E8174" t="str">
            <v xml:space="preserve">   </v>
          </cell>
          <cell r="F8174" t="str">
            <v xml:space="preserve">   </v>
          </cell>
          <cell r="G8174" t="str">
            <v xml:space="preserve">   </v>
          </cell>
          <cell r="H8174" t="str">
            <v xml:space="preserve">   </v>
          </cell>
        </row>
        <row r="8175">
          <cell r="D8175" t="str">
            <v xml:space="preserve"> BDI  </v>
          </cell>
          <cell r="E8175">
            <v>0.27179999999999999</v>
          </cell>
          <cell r="F8175" t="str">
            <v xml:space="preserve">   </v>
          </cell>
          <cell r="G8175" t="str">
            <v xml:space="preserve">   </v>
          </cell>
          <cell r="H8175">
            <v>1.0900000000000001</v>
          </cell>
        </row>
        <row r="8176">
          <cell r="D8176" t="str">
            <v xml:space="preserve"> Total  </v>
          </cell>
          <cell r="H8176">
            <v>5.1100000000000003</v>
          </cell>
        </row>
        <row r="8177">
          <cell r="I8177" t="str">
            <v>XX</v>
          </cell>
        </row>
        <row r="8178">
          <cell r="D8178" t="str">
            <v xml:space="preserve"> Obra:  </v>
          </cell>
          <cell r="E8178" t="str">
            <v>Construção de Centro Educacional</v>
          </cell>
        </row>
        <row r="8179">
          <cell r="D8179" t="str">
            <v xml:space="preserve"> Local:  </v>
          </cell>
          <cell r="E8179" t="str">
            <v>Município de Assis</v>
          </cell>
          <cell r="F8179" t="str">
            <v xml:space="preserve">   </v>
          </cell>
          <cell r="G8179" t="str">
            <v xml:space="preserve">   </v>
          </cell>
        </row>
        <row r="8180">
          <cell r="D8180" t="str">
            <v xml:space="preserve"> Concorrência :  </v>
          </cell>
          <cell r="E8180" t="str">
            <v xml:space="preserve"> N.º 011/2009</v>
          </cell>
          <cell r="F8180" t="str">
            <v xml:space="preserve">   </v>
          </cell>
          <cell r="G8180" t="str">
            <v xml:space="preserve">   </v>
          </cell>
        </row>
        <row r="8181">
          <cell r="D8181" t="str">
            <v xml:space="preserve"> Composições Unitárias  </v>
          </cell>
        </row>
        <row r="8182">
          <cell r="C8182">
            <v>301</v>
          </cell>
          <cell r="D8182" t="str">
            <v>Lastro de concreto e = 5 cm</v>
          </cell>
          <cell r="E8182" t="str">
            <v xml:space="preserve">   </v>
          </cell>
          <cell r="F8182" t="str">
            <v xml:space="preserve">   </v>
          </cell>
        </row>
        <row r="8183">
          <cell r="D8183" t="str">
            <v xml:space="preserve">   </v>
          </cell>
          <cell r="E8183" t="str">
            <v xml:space="preserve">  Unid.  </v>
          </cell>
          <cell r="F8183" t="str">
            <v xml:space="preserve"> MAT.  </v>
          </cell>
          <cell r="G8183" t="str">
            <v xml:space="preserve">  MDO  </v>
          </cell>
          <cell r="H8183" t="str">
            <v xml:space="preserve">  TOTAL  </v>
          </cell>
        </row>
        <row r="8184">
          <cell r="D8184" t="str">
            <v xml:space="preserve">   </v>
          </cell>
          <cell r="E8184" t="str">
            <v>m³</v>
          </cell>
          <cell r="F8184">
            <v>164.62</v>
          </cell>
          <cell r="G8184">
            <v>170.74</v>
          </cell>
          <cell r="H8184">
            <v>335.36</v>
          </cell>
        </row>
        <row r="8185">
          <cell r="D8185" t="str">
            <v xml:space="preserve">   </v>
          </cell>
          <cell r="E8185" t="str">
            <v xml:space="preserve">   </v>
          </cell>
          <cell r="F8185" t="str">
            <v xml:space="preserve">   </v>
          </cell>
          <cell r="G8185" t="str">
            <v xml:space="preserve">   </v>
          </cell>
          <cell r="H8185" t="str">
            <v xml:space="preserve">   </v>
          </cell>
        </row>
        <row r="8186">
          <cell r="D8186" t="str">
            <v xml:space="preserve"> Material  </v>
          </cell>
          <cell r="E8186" t="str">
            <v xml:space="preserve">  Consumo  </v>
          </cell>
          <cell r="F8186" t="str">
            <v xml:space="preserve"> Unid.  </v>
          </cell>
          <cell r="G8186" t="str">
            <v xml:space="preserve">  Pr. Unit.  </v>
          </cell>
          <cell r="H8186" t="str">
            <v xml:space="preserve">  Custo  </v>
          </cell>
        </row>
        <row r="8187">
          <cell r="D8187" t="str">
            <v xml:space="preserve">CIMENTO PORTLAND CP-II-F 32 NBR 11578 NASSAU (QUILO)                                                                                                                                                    </v>
          </cell>
          <cell r="E8187">
            <v>241</v>
          </cell>
          <cell r="F8187" t="str">
            <v xml:space="preserve">KG    </v>
          </cell>
          <cell r="G8187">
            <v>0.36</v>
          </cell>
          <cell r="H8187">
            <v>86.76</v>
          </cell>
          <cell r="J8187" t="str">
            <v>MT00050</v>
          </cell>
          <cell r="K8187">
            <v>241</v>
          </cell>
        </row>
        <row r="8188">
          <cell r="D8188" t="str">
            <v xml:space="preserve">AREIA GROSSA LAVADA                                                                                                                                                                                     </v>
          </cell>
          <cell r="E8188">
            <v>0.65390000000000004</v>
          </cell>
          <cell r="F8188" t="str">
            <v xml:space="preserve">M3    </v>
          </cell>
          <cell r="G8188">
            <v>50</v>
          </cell>
          <cell r="H8188">
            <v>32.700000000000003</v>
          </cell>
          <cell r="J8188" t="str">
            <v>MT00100</v>
          </cell>
          <cell r="K8188">
            <v>0.65390000000000004</v>
          </cell>
        </row>
        <row r="8189">
          <cell r="D8189" t="str">
            <v xml:space="preserve">PEDRA BRITADA 1 E 2                                                                                                                                                                                     </v>
          </cell>
          <cell r="E8189">
            <v>0.85209999999999997</v>
          </cell>
          <cell r="F8189" t="str">
            <v xml:space="preserve">M3    </v>
          </cell>
          <cell r="G8189">
            <v>53</v>
          </cell>
          <cell r="H8189">
            <v>45.16</v>
          </cell>
          <cell r="J8189" t="str">
            <v>MT00200</v>
          </cell>
          <cell r="K8189">
            <v>0.85209999999999997</v>
          </cell>
        </row>
        <row r="8190">
          <cell r="D8190">
            <v>0</v>
          </cell>
          <cell r="E8190">
            <v>0</v>
          </cell>
          <cell r="F8190">
            <v>0</v>
          </cell>
          <cell r="G8190">
            <v>0</v>
          </cell>
          <cell r="H8190">
            <v>0</v>
          </cell>
        </row>
        <row r="8191">
          <cell r="D8191">
            <v>0</v>
          </cell>
          <cell r="E8191">
            <v>0</v>
          </cell>
          <cell r="F8191">
            <v>0</v>
          </cell>
          <cell r="G8191">
            <v>0</v>
          </cell>
          <cell r="H8191">
            <v>0</v>
          </cell>
        </row>
        <row r="8192">
          <cell r="D8192">
            <v>0</v>
          </cell>
          <cell r="E8192">
            <v>0</v>
          </cell>
          <cell r="F8192">
            <v>0</v>
          </cell>
          <cell r="G8192">
            <v>0</v>
          </cell>
          <cell r="H8192">
            <v>0</v>
          </cell>
        </row>
        <row r="8193">
          <cell r="D8193">
            <v>0</v>
          </cell>
          <cell r="E8193">
            <v>0</v>
          </cell>
          <cell r="F8193">
            <v>0</v>
          </cell>
          <cell r="G8193">
            <v>0</v>
          </cell>
          <cell r="H8193">
            <v>0</v>
          </cell>
        </row>
        <row r="8194">
          <cell r="B8194">
            <v>301</v>
          </cell>
          <cell r="D8194" t="str">
            <v xml:space="preserve"> Total Material  </v>
          </cell>
          <cell r="H8194">
            <v>164.62</v>
          </cell>
        </row>
        <row r="8195">
          <cell r="D8195" t="str">
            <v xml:space="preserve">   </v>
          </cell>
          <cell r="E8195" t="str">
            <v xml:space="preserve">   </v>
          </cell>
          <cell r="F8195" t="str">
            <v xml:space="preserve">   </v>
          </cell>
          <cell r="G8195" t="str">
            <v xml:space="preserve">   </v>
          </cell>
          <cell r="H8195" t="str">
            <v xml:space="preserve">   </v>
          </cell>
        </row>
        <row r="8196">
          <cell r="D8196" t="str">
            <v xml:space="preserve"> Mão de Obra  </v>
          </cell>
          <cell r="E8196" t="str">
            <v xml:space="preserve">  Consumo  </v>
          </cell>
          <cell r="F8196" t="str">
            <v xml:space="preserve"> Unid.  </v>
          </cell>
          <cell r="G8196" t="str">
            <v xml:space="preserve">  Pr. Unit.  </v>
          </cell>
          <cell r="H8196" t="str">
            <v xml:space="preserve">  Custo  </v>
          </cell>
        </row>
        <row r="8197">
          <cell r="D8197" t="str">
            <v xml:space="preserve">PEDREIRO                                                                                                                                                                                                </v>
          </cell>
          <cell r="E8197">
            <v>3.4607999999999999</v>
          </cell>
          <cell r="F8197" t="str">
            <v xml:space="preserve">H     </v>
          </cell>
          <cell r="G8197">
            <v>8.7200000000000006</v>
          </cell>
          <cell r="H8197">
            <v>30.18</v>
          </cell>
          <cell r="J8197" t="str">
            <v>0110139</v>
          </cell>
          <cell r="K8197">
            <v>3.4607999999999999</v>
          </cell>
        </row>
        <row r="8198">
          <cell r="D8198" t="str">
            <v xml:space="preserve">SERVENTE                                                                                                                                                                                                </v>
          </cell>
          <cell r="E8198">
            <v>14.256399999999999</v>
          </cell>
          <cell r="F8198" t="str">
            <v xml:space="preserve">H     </v>
          </cell>
          <cell r="G8198">
            <v>7.3</v>
          </cell>
          <cell r="H8198">
            <v>104.07</v>
          </cell>
          <cell r="J8198" t="str">
            <v>0110146</v>
          </cell>
          <cell r="K8198">
            <v>14.256399999999999</v>
          </cell>
        </row>
        <row r="8199">
          <cell r="D8199">
            <v>0</v>
          </cell>
          <cell r="E8199">
            <v>0</v>
          </cell>
          <cell r="F8199">
            <v>0</v>
          </cell>
          <cell r="G8199">
            <v>0</v>
          </cell>
          <cell r="H8199">
            <v>0</v>
          </cell>
        </row>
        <row r="8200">
          <cell r="D8200">
            <v>0</v>
          </cell>
          <cell r="E8200">
            <v>0</v>
          </cell>
          <cell r="F8200">
            <v>0</v>
          </cell>
          <cell r="G8200">
            <v>0</v>
          </cell>
          <cell r="H8200">
            <v>0</v>
          </cell>
        </row>
        <row r="8201">
          <cell r="D8201">
            <v>0</v>
          </cell>
          <cell r="E8201">
            <v>0</v>
          </cell>
          <cell r="F8201">
            <v>0</v>
          </cell>
          <cell r="G8201">
            <v>0</v>
          </cell>
          <cell r="H8201">
            <v>0</v>
          </cell>
        </row>
        <row r="8202">
          <cell r="D8202" t="str">
            <v xml:space="preserve"> Sub-Total  </v>
          </cell>
          <cell r="H8202">
            <v>134.25</v>
          </cell>
        </row>
        <row r="8203">
          <cell r="D8203" t="str">
            <v xml:space="preserve"> Leis Sociais  </v>
          </cell>
          <cell r="E8203">
            <v>0</v>
          </cell>
          <cell r="F8203" t="str">
            <v xml:space="preserve">   </v>
          </cell>
          <cell r="G8203" t="str">
            <v xml:space="preserve">   </v>
          </cell>
          <cell r="H8203">
            <v>0</v>
          </cell>
        </row>
        <row r="8204">
          <cell r="A8204">
            <v>301</v>
          </cell>
          <cell r="D8204" t="str">
            <v xml:space="preserve"> Total MDO  </v>
          </cell>
          <cell r="H8204">
            <v>134.25</v>
          </cell>
        </row>
        <row r="8205">
          <cell r="D8205" t="str">
            <v xml:space="preserve">   </v>
          </cell>
          <cell r="E8205" t="str">
            <v xml:space="preserve">   </v>
          </cell>
          <cell r="F8205" t="str">
            <v xml:space="preserve">   </v>
          </cell>
          <cell r="G8205" t="str">
            <v xml:space="preserve">   </v>
          </cell>
          <cell r="H8205" t="str">
            <v xml:space="preserve">   </v>
          </cell>
        </row>
        <row r="8206">
          <cell r="D8206" t="str">
            <v xml:space="preserve"> BDI  </v>
          </cell>
          <cell r="E8206">
            <v>0.27179999999999999</v>
          </cell>
          <cell r="F8206" t="str">
            <v xml:space="preserve">   </v>
          </cell>
          <cell r="G8206" t="str">
            <v xml:space="preserve">   </v>
          </cell>
          <cell r="H8206">
            <v>36.49</v>
          </cell>
        </row>
        <row r="8207">
          <cell r="D8207" t="str">
            <v xml:space="preserve"> Total  </v>
          </cell>
          <cell r="H8207">
            <v>170.74</v>
          </cell>
        </row>
        <row r="8208">
          <cell r="I8208" t="str">
            <v>XX</v>
          </cell>
        </row>
        <row r="8209">
          <cell r="D8209" t="str">
            <v xml:space="preserve"> Obra:  </v>
          </cell>
          <cell r="E8209" t="str">
            <v>Construção de Centro Educacional</v>
          </cell>
        </row>
        <row r="8210">
          <cell r="D8210" t="str">
            <v xml:space="preserve"> Local:  </v>
          </cell>
          <cell r="E8210" t="str">
            <v>Município de Assis</v>
          </cell>
          <cell r="F8210" t="str">
            <v xml:space="preserve">   </v>
          </cell>
          <cell r="G8210" t="str">
            <v xml:space="preserve">   </v>
          </cell>
        </row>
        <row r="8211">
          <cell r="D8211" t="str">
            <v xml:space="preserve"> Concorrência :  </v>
          </cell>
          <cell r="E8211" t="str">
            <v xml:space="preserve"> N.º 011/2009</v>
          </cell>
          <cell r="F8211" t="str">
            <v xml:space="preserve">   </v>
          </cell>
          <cell r="G8211" t="str">
            <v xml:space="preserve">   </v>
          </cell>
        </row>
        <row r="8212">
          <cell r="D8212" t="str">
            <v xml:space="preserve"> Composições Unitárias  </v>
          </cell>
        </row>
        <row r="8213">
          <cell r="C8213">
            <v>312</v>
          </cell>
          <cell r="D8213" t="str">
            <v>Lavatório de louça com coluna suspensa cor branca, inclusive acessórios de fixação, válvula, flexível e sifão em latão cromado e instalação</v>
          </cell>
          <cell r="E8213" t="str">
            <v xml:space="preserve">   </v>
          </cell>
          <cell r="F8213" t="str">
            <v xml:space="preserve">   </v>
          </cell>
        </row>
        <row r="8214">
          <cell r="D8214" t="str">
            <v xml:space="preserve">   </v>
          </cell>
          <cell r="E8214" t="str">
            <v xml:space="preserve">  Unid.  </v>
          </cell>
          <cell r="F8214" t="str">
            <v xml:space="preserve"> MAT.  </v>
          </cell>
          <cell r="G8214" t="str">
            <v xml:space="preserve">  MDO  </v>
          </cell>
          <cell r="H8214" t="str">
            <v xml:space="preserve">  TOTAL  </v>
          </cell>
        </row>
        <row r="8215">
          <cell r="D8215" t="str">
            <v xml:space="preserve">   </v>
          </cell>
          <cell r="E8215" t="str">
            <v>pç</v>
          </cell>
          <cell r="F8215">
            <v>0</v>
          </cell>
          <cell r="G8215">
            <v>0</v>
          </cell>
          <cell r="H8215">
            <v>0</v>
          </cell>
        </row>
        <row r="8216">
          <cell r="D8216" t="str">
            <v xml:space="preserve">   </v>
          </cell>
          <cell r="E8216" t="str">
            <v xml:space="preserve">   </v>
          </cell>
          <cell r="F8216" t="str">
            <v xml:space="preserve">   </v>
          </cell>
          <cell r="G8216" t="str">
            <v xml:space="preserve">   </v>
          </cell>
          <cell r="H8216" t="str">
            <v xml:space="preserve">   </v>
          </cell>
        </row>
        <row r="8217">
          <cell r="D8217" t="str">
            <v xml:space="preserve"> Material  </v>
          </cell>
          <cell r="E8217" t="str">
            <v xml:space="preserve">  Consumo  </v>
          </cell>
          <cell r="F8217" t="str">
            <v xml:space="preserve"> Unid.  </v>
          </cell>
          <cell r="G8217" t="str">
            <v xml:space="preserve">  Pr. Unit.  </v>
          </cell>
          <cell r="H8217" t="str">
            <v xml:space="preserve">  Custo  </v>
          </cell>
        </row>
        <row r="8218">
          <cell r="D8218">
            <v>0</v>
          </cell>
          <cell r="E8218">
            <v>0</v>
          </cell>
          <cell r="F8218">
            <v>0</v>
          </cell>
          <cell r="G8218">
            <v>0</v>
          </cell>
          <cell r="H8218">
            <v>0</v>
          </cell>
        </row>
        <row r="8219">
          <cell r="D8219">
            <v>0</v>
          </cell>
          <cell r="E8219">
            <v>0</v>
          </cell>
          <cell r="F8219">
            <v>0</v>
          </cell>
          <cell r="G8219">
            <v>0</v>
          </cell>
          <cell r="H8219">
            <v>0</v>
          </cell>
        </row>
        <row r="8220">
          <cell r="D8220">
            <v>0</v>
          </cell>
          <cell r="E8220">
            <v>0</v>
          </cell>
          <cell r="F8220">
            <v>0</v>
          </cell>
          <cell r="G8220">
            <v>0</v>
          </cell>
          <cell r="H8220">
            <v>0</v>
          </cell>
        </row>
        <row r="8221">
          <cell r="D8221">
            <v>0</v>
          </cell>
          <cell r="E8221">
            <v>0</v>
          </cell>
          <cell r="F8221">
            <v>0</v>
          </cell>
          <cell r="G8221">
            <v>0</v>
          </cell>
          <cell r="H8221">
            <v>0</v>
          </cell>
        </row>
        <row r="8222">
          <cell r="D8222">
            <v>0</v>
          </cell>
          <cell r="E8222">
            <v>0</v>
          </cell>
          <cell r="F8222">
            <v>0</v>
          </cell>
          <cell r="G8222">
            <v>0</v>
          </cell>
          <cell r="H8222">
            <v>0</v>
          </cell>
        </row>
        <row r="8223">
          <cell r="D8223">
            <v>0</v>
          </cell>
          <cell r="E8223">
            <v>0</v>
          </cell>
          <cell r="F8223">
            <v>0</v>
          </cell>
          <cell r="G8223">
            <v>0</v>
          </cell>
          <cell r="H8223">
            <v>0</v>
          </cell>
        </row>
        <row r="8224">
          <cell r="D8224">
            <v>0</v>
          </cell>
          <cell r="E8224">
            <v>0</v>
          </cell>
          <cell r="F8224">
            <v>0</v>
          </cell>
          <cell r="G8224">
            <v>0</v>
          </cell>
          <cell r="H8224">
            <v>0</v>
          </cell>
        </row>
        <row r="8225">
          <cell r="B8225">
            <v>312</v>
          </cell>
          <cell r="D8225" t="str">
            <v xml:space="preserve"> Total Material  </v>
          </cell>
          <cell r="H8225">
            <v>0</v>
          </cell>
        </row>
        <row r="8226">
          <cell r="D8226" t="str">
            <v xml:space="preserve">   </v>
          </cell>
          <cell r="E8226" t="str">
            <v xml:space="preserve">   </v>
          </cell>
          <cell r="F8226" t="str">
            <v xml:space="preserve">   </v>
          </cell>
          <cell r="G8226" t="str">
            <v xml:space="preserve">   </v>
          </cell>
          <cell r="H8226" t="str">
            <v xml:space="preserve">   </v>
          </cell>
        </row>
        <row r="8227">
          <cell r="D8227" t="str">
            <v xml:space="preserve"> Mão de Obra  </v>
          </cell>
          <cell r="E8227" t="str">
            <v xml:space="preserve">  Consumo  </v>
          </cell>
          <cell r="F8227" t="str">
            <v xml:space="preserve"> Unid.  </v>
          </cell>
          <cell r="G8227" t="str">
            <v xml:space="preserve">  Pr. Unit.  </v>
          </cell>
          <cell r="H8227" t="str">
            <v xml:space="preserve">  Custo  </v>
          </cell>
        </row>
        <row r="8228">
          <cell r="D8228">
            <v>0</v>
          </cell>
          <cell r="E8228">
            <v>0</v>
          </cell>
          <cell r="F8228">
            <v>0</v>
          </cell>
          <cell r="G8228">
            <v>0</v>
          </cell>
          <cell r="H8228">
            <v>0</v>
          </cell>
        </row>
        <row r="8229">
          <cell r="D8229">
            <v>0</v>
          </cell>
          <cell r="E8229">
            <v>0</v>
          </cell>
          <cell r="F8229">
            <v>0</v>
          </cell>
          <cell r="G8229">
            <v>0</v>
          </cell>
          <cell r="H8229">
            <v>0</v>
          </cell>
        </row>
        <row r="8230">
          <cell r="D8230">
            <v>0</v>
          </cell>
          <cell r="E8230">
            <v>0</v>
          </cell>
          <cell r="F8230">
            <v>0</v>
          </cell>
          <cell r="G8230">
            <v>0</v>
          </cell>
          <cell r="H8230">
            <v>0</v>
          </cell>
        </row>
        <row r="8231">
          <cell r="D8231">
            <v>0</v>
          </cell>
          <cell r="E8231">
            <v>0</v>
          </cell>
          <cell r="F8231">
            <v>0</v>
          </cell>
          <cell r="G8231">
            <v>0</v>
          </cell>
          <cell r="H8231">
            <v>0</v>
          </cell>
        </row>
        <row r="8232">
          <cell r="D8232">
            <v>0</v>
          </cell>
          <cell r="E8232">
            <v>0</v>
          </cell>
          <cell r="F8232">
            <v>0</v>
          </cell>
          <cell r="G8232">
            <v>0</v>
          </cell>
          <cell r="H8232">
            <v>0</v>
          </cell>
        </row>
        <row r="8233">
          <cell r="D8233" t="str">
            <v xml:space="preserve"> Sub-Total  </v>
          </cell>
          <cell r="H8233">
            <v>0</v>
          </cell>
        </row>
        <row r="8234">
          <cell r="D8234" t="str">
            <v xml:space="preserve"> Leis Sociais  </v>
          </cell>
          <cell r="E8234">
            <v>0</v>
          </cell>
          <cell r="F8234" t="str">
            <v xml:space="preserve">   </v>
          </cell>
          <cell r="G8234" t="str">
            <v xml:space="preserve">   </v>
          </cell>
          <cell r="H8234">
            <v>0</v>
          </cell>
        </row>
        <row r="8235">
          <cell r="A8235">
            <v>312</v>
          </cell>
          <cell r="D8235" t="str">
            <v xml:space="preserve"> Total MDO  </v>
          </cell>
          <cell r="H8235">
            <v>0</v>
          </cell>
        </row>
        <row r="8236">
          <cell r="D8236" t="str">
            <v xml:space="preserve">   </v>
          </cell>
          <cell r="E8236" t="str">
            <v xml:space="preserve">   </v>
          </cell>
          <cell r="F8236" t="str">
            <v xml:space="preserve">   </v>
          </cell>
          <cell r="G8236" t="str">
            <v xml:space="preserve">   </v>
          </cell>
          <cell r="H8236" t="str">
            <v xml:space="preserve">   </v>
          </cell>
        </row>
        <row r="8237">
          <cell r="D8237" t="str">
            <v xml:space="preserve"> BDI  </v>
          </cell>
          <cell r="E8237">
            <v>0.27179999999999999</v>
          </cell>
          <cell r="F8237" t="str">
            <v xml:space="preserve">   </v>
          </cell>
          <cell r="G8237" t="str">
            <v xml:space="preserve">   </v>
          </cell>
          <cell r="H8237">
            <v>0</v>
          </cell>
        </row>
        <row r="8238">
          <cell r="D8238" t="str">
            <v xml:space="preserve"> Total  </v>
          </cell>
          <cell r="H8238">
            <v>0</v>
          </cell>
        </row>
        <row r="8239">
          <cell r="I8239" t="str">
            <v>XX</v>
          </cell>
        </row>
        <row r="8240">
          <cell r="D8240" t="str">
            <v xml:space="preserve"> Obra:  </v>
          </cell>
          <cell r="E8240" t="str">
            <v>Construção de Centro Educacional</v>
          </cell>
        </row>
        <row r="8241">
          <cell r="D8241" t="str">
            <v xml:space="preserve"> Local:  </v>
          </cell>
          <cell r="E8241" t="str">
            <v>Município de Assis</v>
          </cell>
          <cell r="F8241" t="str">
            <v xml:space="preserve">   </v>
          </cell>
          <cell r="G8241" t="str">
            <v xml:space="preserve">   </v>
          </cell>
        </row>
        <row r="8242">
          <cell r="D8242" t="str">
            <v xml:space="preserve"> Concorrência :  </v>
          </cell>
          <cell r="E8242" t="str">
            <v xml:space="preserve"> N.º 011/2009</v>
          </cell>
          <cell r="F8242" t="str">
            <v xml:space="preserve">   </v>
          </cell>
          <cell r="G8242" t="str">
            <v xml:space="preserve">   </v>
          </cell>
        </row>
        <row r="8243">
          <cell r="D8243" t="str">
            <v xml:space="preserve"> Composições Unitárias  </v>
          </cell>
        </row>
        <row r="8244">
          <cell r="C8244">
            <v>313</v>
          </cell>
          <cell r="D8244" t="str">
            <v>Lavatório de louça sem coluna cor branca, incluindo acessórios de fixação, valvula, flexível e sifão metálicos</v>
          </cell>
          <cell r="E8244" t="str">
            <v xml:space="preserve">   </v>
          </cell>
          <cell r="F8244" t="str">
            <v xml:space="preserve">   </v>
          </cell>
        </row>
        <row r="8245">
          <cell r="D8245" t="str">
            <v xml:space="preserve">   </v>
          </cell>
          <cell r="E8245" t="str">
            <v xml:space="preserve">  Unid.  </v>
          </cell>
          <cell r="F8245" t="str">
            <v xml:space="preserve"> MAT.  </v>
          </cell>
          <cell r="G8245" t="str">
            <v xml:space="preserve">  MDO  </v>
          </cell>
          <cell r="H8245" t="str">
            <v xml:space="preserve">  TOTAL  </v>
          </cell>
        </row>
        <row r="8246">
          <cell r="D8246" t="str">
            <v xml:space="preserve">   </v>
          </cell>
          <cell r="E8246" t="str">
            <v>pç</v>
          </cell>
          <cell r="F8246">
            <v>0</v>
          </cell>
          <cell r="G8246">
            <v>0</v>
          </cell>
          <cell r="H8246">
            <v>0</v>
          </cell>
        </row>
        <row r="8247">
          <cell r="D8247" t="str">
            <v xml:space="preserve">   </v>
          </cell>
          <cell r="E8247" t="str">
            <v xml:space="preserve">   </v>
          </cell>
          <cell r="F8247" t="str">
            <v xml:space="preserve">   </v>
          </cell>
          <cell r="G8247" t="str">
            <v xml:space="preserve">   </v>
          </cell>
          <cell r="H8247" t="str">
            <v xml:space="preserve">   </v>
          </cell>
        </row>
        <row r="8248">
          <cell r="D8248" t="str">
            <v xml:space="preserve"> Material  </v>
          </cell>
          <cell r="E8248" t="str">
            <v xml:space="preserve">  Consumo  </v>
          </cell>
          <cell r="F8248" t="str">
            <v xml:space="preserve"> Unid.  </v>
          </cell>
          <cell r="G8248" t="str">
            <v xml:space="preserve">  Pr. Unit.  </v>
          </cell>
          <cell r="H8248" t="str">
            <v xml:space="preserve">  Custo  </v>
          </cell>
        </row>
        <row r="8249">
          <cell r="D8249">
            <v>0</v>
          </cell>
          <cell r="E8249">
            <v>0</v>
          </cell>
          <cell r="F8249">
            <v>0</v>
          </cell>
          <cell r="G8249">
            <v>0</v>
          </cell>
          <cell r="H8249">
            <v>0</v>
          </cell>
        </row>
        <row r="8250">
          <cell r="D8250">
            <v>0</v>
          </cell>
          <cell r="E8250">
            <v>0</v>
          </cell>
          <cell r="F8250">
            <v>0</v>
          </cell>
          <cell r="G8250">
            <v>0</v>
          </cell>
          <cell r="H8250">
            <v>0</v>
          </cell>
        </row>
        <row r="8251">
          <cell r="D8251">
            <v>0</v>
          </cell>
          <cell r="E8251">
            <v>0</v>
          </cell>
          <cell r="F8251">
            <v>0</v>
          </cell>
          <cell r="G8251">
            <v>0</v>
          </cell>
          <cell r="H8251">
            <v>0</v>
          </cell>
        </row>
        <row r="8252">
          <cell r="D8252">
            <v>0</v>
          </cell>
          <cell r="E8252">
            <v>0</v>
          </cell>
          <cell r="F8252">
            <v>0</v>
          </cell>
          <cell r="G8252">
            <v>0</v>
          </cell>
          <cell r="H8252">
            <v>0</v>
          </cell>
        </row>
        <row r="8253">
          <cell r="D8253">
            <v>0</v>
          </cell>
          <cell r="E8253">
            <v>0</v>
          </cell>
          <cell r="F8253">
            <v>0</v>
          </cell>
          <cell r="G8253">
            <v>0</v>
          </cell>
          <cell r="H8253">
            <v>0</v>
          </cell>
        </row>
        <row r="8254">
          <cell r="D8254">
            <v>0</v>
          </cell>
          <cell r="E8254">
            <v>0</v>
          </cell>
          <cell r="F8254">
            <v>0</v>
          </cell>
          <cell r="G8254">
            <v>0</v>
          </cell>
          <cell r="H8254">
            <v>0</v>
          </cell>
        </row>
        <row r="8255">
          <cell r="D8255">
            <v>0</v>
          </cell>
          <cell r="E8255">
            <v>0</v>
          </cell>
          <cell r="F8255">
            <v>0</v>
          </cell>
          <cell r="G8255">
            <v>0</v>
          </cell>
          <cell r="H8255">
            <v>0</v>
          </cell>
        </row>
        <row r="8256">
          <cell r="B8256">
            <v>313</v>
          </cell>
          <cell r="D8256" t="str">
            <v xml:space="preserve"> Total Material  </v>
          </cell>
          <cell r="H8256">
            <v>0</v>
          </cell>
        </row>
        <row r="8257">
          <cell r="D8257" t="str">
            <v xml:space="preserve">   </v>
          </cell>
          <cell r="E8257" t="str">
            <v xml:space="preserve">   </v>
          </cell>
          <cell r="F8257" t="str">
            <v xml:space="preserve">   </v>
          </cell>
          <cell r="G8257" t="str">
            <v xml:space="preserve">   </v>
          </cell>
          <cell r="H8257" t="str">
            <v xml:space="preserve">   </v>
          </cell>
        </row>
        <row r="8258">
          <cell r="D8258" t="str">
            <v xml:space="preserve"> Mão de Obra  </v>
          </cell>
          <cell r="E8258" t="str">
            <v xml:space="preserve">  Consumo  </v>
          </cell>
          <cell r="F8258" t="str">
            <v xml:space="preserve"> Unid.  </v>
          </cell>
          <cell r="G8258" t="str">
            <v xml:space="preserve">  Pr. Unit.  </v>
          </cell>
          <cell r="H8258" t="str">
            <v xml:space="preserve">  Custo  </v>
          </cell>
        </row>
        <row r="8259">
          <cell r="D8259">
            <v>0</v>
          </cell>
          <cell r="E8259">
            <v>0</v>
          </cell>
          <cell r="F8259">
            <v>0</v>
          </cell>
          <cell r="G8259">
            <v>0</v>
          </cell>
          <cell r="H8259">
            <v>0</v>
          </cell>
        </row>
        <row r="8260">
          <cell r="D8260">
            <v>0</v>
          </cell>
          <cell r="E8260">
            <v>0</v>
          </cell>
          <cell r="F8260">
            <v>0</v>
          </cell>
          <cell r="G8260">
            <v>0</v>
          </cell>
          <cell r="H8260">
            <v>0</v>
          </cell>
        </row>
        <row r="8261">
          <cell r="D8261">
            <v>0</v>
          </cell>
          <cell r="E8261">
            <v>0</v>
          </cell>
          <cell r="F8261">
            <v>0</v>
          </cell>
          <cell r="G8261">
            <v>0</v>
          </cell>
          <cell r="H8261">
            <v>0</v>
          </cell>
        </row>
        <row r="8262">
          <cell r="D8262">
            <v>0</v>
          </cell>
          <cell r="E8262">
            <v>0</v>
          </cell>
          <cell r="F8262">
            <v>0</v>
          </cell>
          <cell r="G8262">
            <v>0</v>
          </cell>
          <cell r="H8262">
            <v>0</v>
          </cell>
        </row>
        <row r="8263">
          <cell r="D8263">
            <v>0</v>
          </cell>
          <cell r="E8263">
            <v>0</v>
          </cell>
          <cell r="F8263">
            <v>0</v>
          </cell>
          <cell r="G8263">
            <v>0</v>
          </cell>
          <cell r="H8263">
            <v>0</v>
          </cell>
        </row>
        <row r="8264">
          <cell r="D8264" t="str">
            <v xml:space="preserve"> Sub-Total  </v>
          </cell>
          <cell r="H8264">
            <v>0</v>
          </cell>
        </row>
        <row r="8265">
          <cell r="D8265" t="str">
            <v xml:space="preserve"> Leis Sociais  </v>
          </cell>
          <cell r="E8265">
            <v>0</v>
          </cell>
          <cell r="F8265" t="str">
            <v xml:space="preserve">   </v>
          </cell>
          <cell r="G8265" t="str">
            <v xml:space="preserve">   </v>
          </cell>
          <cell r="H8265">
            <v>0</v>
          </cell>
        </row>
        <row r="8266">
          <cell r="A8266">
            <v>313</v>
          </cell>
          <cell r="D8266" t="str">
            <v xml:space="preserve"> Total MDO  </v>
          </cell>
          <cell r="H8266">
            <v>0</v>
          </cell>
        </row>
        <row r="8267">
          <cell r="D8267" t="str">
            <v xml:space="preserve">   </v>
          </cell>
          <cell r="E8267" t="str">
            <v xml:space="preserve">   </v>
          </cell>
          <cell r="F8267" t="str">
            <v xml:space="preserve">   </v>
          </cell>
          <cell r="G8267" t="str">
            <v xml:space="preserve">   </v>
          </cell>
          <cell r="H8267" t="str">
            <v xml:space="preserve">   </v>
          </cell>
        </row>
        <row r="8268">
          <cell r="D8268" t="str">
            <v xml:space="preserve"> BDI  </v>
          </cell>
          <cell r="E8268">
            <v>0.27179999999999999</v>
          </cell>
          <cell r="F8268" t="str">
            <v xml:space="preserve">   </v>
          </cell>
          <cell r="G8268" t="str">
            <v xml:space="preserve">   </v>
          </cell>
          <cell r="H8268">
            <v>0</v>
          </cell>
        </row>
        <row r="8269">
          <cell r="D8269" t="str">
            <v xml:space="preserve"> Total  </v>
          </cell>
          <cell r="H8269">
            <v>0</v>
          </cell>
        </row>
        <row r="8270">
          <cell r="I8270" t="str">
            <v>XX</v>
          </cell>
        </row>
        <row r="8271">
          <cell r="D8271" t="str">
            <v xml:space="preserve"> Obra:  </v>
          </cell>
          <cell r="E8271" t="str">
            <v>Construção de Centro Educacional</v>
          </cell>
        </row>
        <row r="8272">
          <cell r="D8272" t="str">
            <v xml:space="preserve"> Local:  </v>
          </cell>
          <cell r="E8272" t="str">
            <v>Município de Assis</v>
          </cell>
          <cell r="F8272" t="str">
            <v xml:space="preserve">   </v>
          </cell>
          <cell r="G8272" t="str">
            <v xml:space="preserve">   </v>
          </cell>
        </row>
        <row r="8273">
          <cell r="D8273" t="str">
            <v xml:space="preserve"> Concorrência :  </v>
          </cell>
          <cell r="E8273" t="str">
            <v xml:space="preserve"> N.º 011/2009</v>
          </cell>
          <cell r="F8273" t="str">
            <v xml:space="preserve">   </v>
          </cell>
          <cell r="G8273" t="str">
            <v xml:space="preserve">   </v>
          </cell>
        </row>
        <row r="8274">
          <cell r="D8274" t="str">
            <v xml:space="preserve"> Composições Unitárias  </v>
          </cell>
        </row>
        <row r="8275">
          <cell r="C8275">
            <v>314</v>
          </cell>
          <cell r="D8275" t="str">
            <v>Limpeza e desobstrução de caixas de passagem e tubulações</v>
          </cell>
          <cell r="E8275" t="str">
            <v xml:space="preserve">   </v>
          </cell>
          <cell r="F8275" t="str">
            <v xml:space="preserve">   </v>
          </cell>
        </row>
        <row r="8276">
          <cell r="D8276" t="str">
            <v xml:space="preserve">   </v>
          </cell>
          <cell r="E8276" t="str">
            <v xml:space="preserve">  Unid.  </v>
          </cell>
          <cell r="F8276" t="str">
            <v xml:space="preserve"> MAT.  </v>
          </cell>
          <cell r="G8276" t="str">
            <v xml:space="preserve">  MDO  </v>
          </cell>
          <cell r="H8276" t="str">
            <v xml:space="preserve">  TOTAL  </v>
          </cell>
        </row>
        <row r="8277">
          <cell r="D8277" t="str">
            <v xml:space="preserve">   </v>
          </cell>
          <cell r="E8277" t="str">
            <v>vb</v>
          </cell>
          <cell r="F8277">
            <v>0</v>
          </cell>
          <cell r="G8277">
            <v>0</v>
          </cell>
          <cell r="H8277">
            <v>0</v>
          </cell>
        </row>
        <row r="8278">
          <cell r="D8278" t="str">
            <v xml:space="preserve">   </v>
          </cell>
          <cell r="E8278" t="str">
            <v xml:space="preserve">   </v>
          </cell>
          <cell r="F8278" t="str">
            <v xml:space="preserve">   </v>
          </cell>
          <cell r="G8278" t="str">
            <v xml:space="preserve">   </v>
          </cell>
          <cell r="H8278" t="str">
            <v xml:space="preserve">   </v>
          </cell>
        </row>
        <row r="8279">
          <cell r="D8279" t="str">
            <v xml:space="preserve"> Material  </v>
          </cell>
          <cell r="E8279" t="str">
            <v xml:space="preserve">  Consumo  </v>
          </cell>
          <cell r="F8279" t="str">
            <v xml:space="preserve"> Unid.  </v>
          </cell>
          <cell r="G8279" t="str">
            <v xml:space="preserve">  Pr. Unit.  </v>
          </cell>
          <cell r="H8279" t="str">
            <v xml:space="preserve">  Custo  </v>
          </cell>
        </row>
        <row r="8280">
          <cell r="D8280">
            <v>0</v>
          </cell>
          <cell r="E8280">
            <v>0</v>
          </cell>
          <cell r="F8280">
            <v>0</v>
          </cell>
          <cell r="G8280">
            <v>0</v>
          </cell>
          <cell r="H8280">
            <v>0</v>
          </cell>
        </row>
        <row r="8281">
          <cell r="D8281">
            <v>0</v>
          </cell>
          <cell r="E8281">
            <v>0</v>
          </cell>
          <cell r="F8281">
            <v>0</v>
          </cell>
          <cell r="G8281">
            <v>0</v>
          </cell>
          <cell r="H8281">
            <v>0</v>
          </cell>
        </row>
        <row r="8282">
          <cell r="D8282">
            <v>0</v>
          </cell>
          <cell r="E8282">
            <v>0</v>
          </cell>
          <cell r="F8282">
            <v>0</v>
          </cell>
          <cell r="G8282">
            <v>0</v>
          </cell>
          <cell r="H8282">
            <v>0</v>
          </cell>
        </row>
        <row r="8283">
          <cell r="D8283">
            <v>0</v>
          </cell>
          <cell r="E8283">
            <v>0</v>
          </cell>
          <cell r="F8283">
            <v>0</v>
          </cell>
          <cell r="G8283">
            <v>0</v>
          </cell>
          <cell r="H8283">
            <v>0</v>
          </cell>
        </row>
        <row r="8284">
          <cell r="D8284">
            <v>0</v>
          </cell>
          <cell r="E8284">
            <v>0</v>
          </cell>
          <cell r="F8284">
            <v>0</v>
          </cell>
          <cell r="G8284">
            <v>0</v>
          </cell>
          <cell r="H8284">
            <v>0</v>
          </cell>
        </row>
        <row r="8285">
          <cell r="D8285">
            <v>0</v>
          </cell>
          <cell r="E8285">
            <v>0</v>
          </cell>
          <cell r="F8285">
            <v>0</v>
          </cell>
          <cell r="G8285">
            <v>0</v>
          </cell>
          <cell r="H8285">
            <v>0</v>
          </cell>
        </row>
        <row r="8286">
          <cell r="D8286">
            <v>0</v>
          </cell>
          <cell r="E8286">
            <v>0</v>
          </cell>
          <cell r="F8286">
            <v>0</v>
          </cell>
          <cell r="G8286">
            <v>0</v>
          </cell>
          <cell r="H8286">
            <v>0</v>
          </cell>
        </row>
        <row r="8287">
          <cell r="B8287">
            <v>314</v>
          </cell>
          <cell r="D8287" t="str">
            <v xml:space="preserve"> Total Material  </v>
          </cell>
          <cell r="H8287">
            <v>0</v>
          </cell>
        </row>
        <row r="8288">
          <cell r="D8288" t="str">
            <v xml:space="preserve">   </v>
          </cell>
          <cell r="E8288" t="str">
            <v xml:space="preserve">   </v>
          </cell>
          <cell r="F8288" t="str">
            <v xml:space="preserve">   </v>
          </cell>
          <cell r="G8288" t="str">
            <v xml:space="preserve">   </v>
          </cell>
          <cell r="H8288" t="str">
            <v xml:space="preserve">   </v>
          </cell>
        </row>
        <row r="8289">
          <cell r="D8289" t="str">
            <v xml:space="preserve"> Mão de Obra  </v>
          </cell>
          <cell r="E8289" t="str">
            <v xml:space="preserve">  Consumo  </v>
          </cell>
          <cell r="F8289" t="str">
            <v xml:space="preserve"> Unid.  </v>
          </cell>
          <cell r="G8289" t="str">
            <v xml:space="preserve">  Pr. Unit.  </v>
          </cell>
          <cell r="H8289" t="str">
            <v xml:space="preserve">  Custo  </v>
          </cell>
        </row>
        <row r="8290">
          <cell r="D8290">
            <v>0</v>
          </cell>
          <cell r="E8290">
            <v>0</v>
          </cell>
          <cell r="F8290">
            <v>0</v>
          </cell>
          <cell r="G8290">
            <v>0</v>
          </cell>
          <cell r="H8290">
            <v>0</v>
          </cell>
        </row>
        <row r="8291">
          <cell r="D8291">
            <v>0</v>
          </cell>
          <cell r="E8291">
            <v>0</v>
          </cell>
          <cell r="F8291">
            <v>0</v>
          </cell>
          <cell r="G8291">
            <v>0</v>
          </cell>
          <cell r="H8291">
            <v>0</v>
          </cell>
        </row>
        <row r="8292">
          <cell r="D8292">
            <v>0</v>
          </cell>
          <cell r="E8292">
            <v>0</v>
          </cell>
          <cell r="F8292">
            <v>0</v>
          </cell>
          <cell r="G8292">
            <v>0</v>
          </cell>
          <cell r="H8292">
            <v>0</v>
          </cell>
        </row>
        <row r="8293">
          <cell r="D8293">
            <v>0</v>
          </cell>
          <cell r="E8293">
            <v>0</v>
          </cell>
          <cell r="F8293">
            <v>0</v>
          </cell>
          <cell r="G8293">
            <v>0</v>
          </cell>
          <cell r="H8293">
            <v>0</v>
          </cell>
        </row>
        <row r="8294">
          <cell r="D8294">
            <v>0</v>
          </cell>
          <cell r="E8294">
            <v>0</v>
          </cell>
          <cell r="F8294">
            <v>0</v>
          </cell>
          <cell r="G8294">
            <v>0</v>
          </cell>
          <cell r="H8294">
            <v>0</v>
          </cell>
        </row>
        <row r="8295">
          <cell r="D8295" t="str">
            <v xml:space="preserve"> Sub-Total  </v>
          </cell>
          <cell r="H8295">
            <v>0</v>
          </cell>
        </row>
        <row r="8296">
          <cell r="D8296" t="str">
            <v xml:space="preserve"> Leis Sociais  </v>
          </cell>
          <cell r="E8296">
            <v>0</v>
          </cell>
          <cell r="F8296" t="str">
            <v xml:space="preserve">   </v>
          </cell>
          <cell r="G8296" t="str">
            <v xml:space="preserve">   </v>
          </cell>
          <cell r="H8296">
            <v>0</v>
          </cell>
        </row>
        <row r="8297">
          <cell r="A8297">
            <v>314</v>
          </cell>
          <cell r="D8297" t="str">
            <v xml:space="preserve"> Total MDO  </v>
          </cell>
          <cell r="H8297">
            <v>0</v>
          </cell>
        </row>
        <row r="8298">
          <cell r="D8298" t="str">
            <v xml:space="preserve">   </v>
          </cell>
          <cell r="E8298" t="str">
            <v xml:space="preserve">   </v>
          </cell>
          <cell r="F8298" t="str">
            <v xml:space="preserve">   </v>
          </cell>
          <cell r="G8298" t="str">
            <v xml:space="preserve">   </v>
          </cell>
          <cell r="H8298" t="str">
            <v xml:space="preserve">   </v>
          </cell>
        </row>
        <row r="8299">
          <cell r="D8299" t="str">
            <v xml:space="preserve"> BDI  </v>
          </cell>
          <cell r="E8299">
            <v>0.27179999999999999</v>
          </cell>
          <cell r="F8299" t="str">
            <v xml:space="preserve">   </v>
          </cell>
          <cell r="G8299" t="str">
            <v xml:space="preserve">   </v>
          </cell>
          <cell r="H8299">
            <v>0</v>
          </cell>
        </row>
        <row r="8300">
          <cell r="D8300" t="str">
            <v xml:space="preserve"> Total  </v>
          </cell>
          <cell r="H8300">
            <v>0</v>
          </cell>
        </row>
        <row r="8301">
          <cell r="I8301" t="str">
            <v>XX</v>
          </cell>
        </row>
        <row r="8302">
          <cell r="D8302" t="str">
            <v xml:space="preserve"> Obra:  </v>
          </cell>
          <cell r="E8302" t="str">
            <v>Construção de Centro Educacional</v>
          </cell>
        </row>
        <row r="8303">
          <cell r="D8303" t="str">
            <v xml:space="preserve"> Local:  </v>
          </cell>
          <cell r="E8303" t="str">
            <v>Município de Assis</v>
          </cell>
          <cell r="F8303" t="str">
            <v xml:space="preserve">   </v>
          </cell>
          <cell r="G8303" t="str">
            <v xml:space="preserve">   </v>
          </cell>
        </row>
        <row r="8304">
          <cell r="D8304" t="str">
            <v xml:space="preserve"> Concorrência :  </v>
          </cell>
          <cell r="E8304" t="str">
            <v xml:space="preserve"> N.º 011/2009</v>
          </cell>
          <cell r="F8304" t="str">
            <v xml:space="preserve">   </v>
          </cell>
          <cell r="G8304" t="str">
            <v xml:space="preserve">   </v>
          </cell>
        </row>
        <row r="8305">
          <cell r="D8305" t="str">
            <v xml:space="preserve"> Composições Unitárias  </v>
          </cell>
        </row>
        <row r="8306">
          <cell r="C8306">
            <v>315</v>
          </cell>
          <cell r="D8306" t="str">
            <v>Limpeza geral da obra - Bloco 1 - (incluso paredes, pisos, caixilhos, etc.)  eliminando-se todos os vestígios de obra.</v>
          </cell>
          <cell r="E8306" t="str">
            <v xml:space="preserve">   </v>
          </cell>
          <cell r="F8306" t="str">
            <v xml:space="preserve">   </v>
          </cell>
        </row>
        <row r="8307">
          <cell r="D8307" t="str">
            <v xml:space="preserve">   </v>
          </cell>
          <cell r="E8307" t="str">
            <v xml:space="preserve">  Unid.  </v>
          </cell>
          <cell r="F8307" t="str">
            <v xml:space="preserve"> MAT.  </v>
          </cell>
          <cell r="G8307" t="str">
            <v xml:space="preserve">  MDO  </v>
          </cell>
          <cell r="H8307" t="str">
            <v xml:space="preserve">  TOTAL  </v>
          </cell>
        </row>
        <row r="8308">
          <cell r="D8308" t="str">
            <v xml:space="preserve">   </v>
          </cell>
          <cell r="E8308" t="str">
            <v>m²</v>
          </cell>
          <cell r="F8308">
            <v>0</v>
          </cell>
          <cell r="G8308">
            <v>5.57</v>
          </cell>
          <cell r="H8308">
            <v>5.57</v>
          </cell>
        </row>
        <row r="8309">
          <cell r="D8309" t="str">
            <v xml:space="preserve">   </v>
          </cell>
          <cell r="E8309" t="str">
            <v xml:space="preserve">   </v>
          </cell>
          <cell r="F8309" t="str">
            <v xml:space="preserve">   </v>
          </cell>
          <cell r="G8309" t="str">
            <v xml:space="preserve">   </v>
          </cell>
          <cell r="H8309" t="str">
            <v xml:space="preserve">   </v>
          </cell>
        </row>
        <row r="8310">
          <cell r="D8310" t="str">
            <v xml:space="preserve"> Material  </v>
          </cell>
          <cell r="E8310" t="str">
            <v xml:space="preserve">  Consumo  </v>
          </cell>
          <cell r="F8310" t="str">
            <v xml:space="preserve"> Unid.  </v>
          </cell>
          <cell r="G8310" t="str">
            <v xml:space="preserve">  Pr. Unit.  </v>
          </cell>
          <cell r="H8310" t="str">
            <v xml:space="preserve">  Custo  </v>
          </cell>
        </row>
        <row r="8311">
          <cell r="D8311">
            <v>0</v>
          </cell>
          <cell r="E8311">
            <v>0</v>
          </cell>
          <cell r="F8311">
            <v>0</v>
          </cell>
          <cell r="G8311">
            <v>0</v>
          </cell>
          <cell r="H8311">
            <v>0</v>
          </cell>
        </row>
        <row r="8312">
          <cell r="D8312">
            <v>0</v>
          </cell>
          <cell r="E8312">
            <v>0</v>
          </cell>
          <cell r="F8312">
            <v>0</v>
          </cell>
          <cell r="G8312">
            <v>0</v>
          </cell>
          <cell r="H8312">
            <v>0</v>
          </cell>
        </row>
        <row r="8313">
          <cell r="D8313">
            <v>0</v>
          </cell>
          <cell r="E8313">
            <v>0</v>
          </cell>
          <cell r="F8313">
            <v>0</v>
          </cell>
          <cell r="G8313">
            <v>0</v>
          </cell>
          <cell r="H8313">
            <v>0</v>
          </cell>
        </row>
        <row r="8314">
          <cell r="D8314">
            <v>0</v>
          </cell>
          <cell r="E8314">
            <v>0</v>
          </cell>
          <cell r="F8314">
            <v>0</v>
          </cell>
          <cell r="G8314">
            <v>0</v>
          </cell>
          <cell r="H8314">
            <v>0</v>
          </cell>
        </row>
        <row r="8315">
          <cell r="D8315">
            <v>0</v>
          </cell>
          <cell r="E8315">
            <v>0</v>
          </cell>
          <cell r="F8315">
            <v>0</v>
          </cell>
          <cell r="G8315">
            <v>0</v>
          </cell>
          <cell r="H8315">
            <v>0</v>
          </cell>
        </row>
        <row r="8316">
          <cell r="D8316">
            <v>0</v>
          </cell>
          <cell r="E8316">
            <v>0</v>
          </cell>
          <cell r="F8316">
            <v>0</v>
          </cell>
          <cell r="G8316">
            <v>0</v>
          </cell>
          <cell r="H8316">
            <v>0</v>
          </cell>
        </row>
        <row r="8317">
          <cell r="D8317">
            <v>0</v>
          </cell>
          <cell r="E8317">
            <v>0</v>
          </cell>
          <cell r="F8317">
            <v>0</v>
          </cell>
          <cell r="G8317">
            <v>0</v>
          </cell>
          <cell r="H8317">
            <v>0</v>
          </cell>
        </row>
        <row r="8318">
          <cell r="B8318">
            <v>315</v>
          </cell>
          <cell r="D8318" t="str">
            <v xml:space="preserve"> Total Material  </v>
          </cell>
          <cell r="H8318">
            <v>0</v>
          </cell>
        </row>
        <row r="8319">
          <cell r="D8319" t="str">
            <v xml:space="preserve">   </v>
          </cell>
          <cell r="E8319" t="str">
            <v xml:space="preserve">   </v>
          </cell>
          <cell r="F8319" t="str">
            <v xml:space="preserve">   </v>
          </cell>
          <cell r="G8319" t="str">
            <v xml:space="preserve">   </v>
          </cell>
          <cell r="H8319" t="str">
            <v xml:space="preserve">   </v>
          </cell>
        </row>
        <row r="8320">
          <cell r="D8320" t="str">
            <v xml:space="preserve"> Mão de Obra  </v>
          </cell>
          <cell r="E8320" t="str">
            <v xml:space="preserve">  Consumo  </v>
          </cell>
          <cell r="F8320" t="str">
            <v xml:space="preserve"> Unid.  </v>
          </cell>
          <cell r="G8320" t="str">
            <v xml:space="preserve">  Pr. Unit.  </v>
          </cell>
          <cell r="H8320" t="str">
            <v xml:space="preserve">  Custo  </v>
          </cell>
        </row>
        <row r="8321">
          <cell r="D8321" t="str">
            <v xml:space="preserve">SERVENTE                                                                                                                                                                                                </v>
          </cell>
          <cell r="E8321">
            <v>0.6</v>
          </cell>
          <cell r="F8321" t="str">
            <v xml:space="preserve">H     </v>
          </cell>
          <cell r="G8321">
            <v>7.3</v>
          </cell>
          <cell r="H8321">
            <v>4.38</v>
          </cell>
          <cell r="J8321" t="str">
            <v>0110146</v>
          </cell>
          <cell r="K8321">
            <v>0.6</v>
          </cell>
        </row>
        <row r="8322">
          <cell r="D8322">
            <v>0</v>
          </cell>
          <cell r="E8322">
            <v>0</v>
          </cell>
          <cell r="F8322">
            <v>0</v>
          </cell>
          <cell r="G8322">
            <v>0</v>
          </cell>
          <cell r="H8322">
            <v>0</v>
          </cell>
        </row>
        <row r="8323">
          <cell r="D8323">
            <v>0</v>
          </cell>
          <cell r="E8323">
            <v>0</v>
          </cell>
          <cell r="F8323">
            <v>0</v>
          </cell>
          <cell r="G8323">
            <v>0</v>
          </cell>
          <cell r="H8323">
            <v>0</v>
          </cell>
        </row>
        <row r="8324">
          <cell r="D8324">
            <v>0</v>
          </cell>
          <cell r="E8324">
            <v>0</v>
          </cell>
          <cell r="F8324">
            <v>0</v>
          </cell>
          <cell r="G8324">
            <v>0</v>
          </cell>
          <cell r="H8324">
            <v>0</v>
          </cell>
        </row>
        <row r="8325">
          <cell r="D8325">
            <v>0</v>
          </cell>
          <cell r="E8325">
            <v>0</v>
          </cell>
          <cell r="F8325">
            <v>0</v>
          </cell>
          <cell r="G8325">
            <v>0</v>
          </cell>
          <cell r="H8325">
            <v>0</v>
          </cell>
        </row>
        <row r="8326">
          <cell r="D8326" t="str">
            <v xml:space="preserve"> Sub-Total  </v>
          </cell>
          <cell r="H8326">
            <v>4.38</v>
          </cell>
        </row>
        <row r="8327">
          <cell r="D8327" t="str">
            <v xml:space="preserve"> Leis Sociais  </v>
          </cell>
          <cell r="E8327">
            <v>0</v>
          </cell>
          <cell r="F8327" t="str">
            <v xml:space="preserve">   </v>
          </cell>
          <cell r="G8327" t="str">
            <v xml:space="preserve">   </v>
          </cell>
          <cell r="H8327">
            <v>0</v>
          </cell>
        </row>
        <row r="8328">
          <cell r="A8328">
            <v>315</v>
          </cell>
          <cell r="D8328" t="str">
            <v xml:space="preserve"> Total MDO  </v>
          </cell>
          <cell r="H8328">
            <v>4.38</v>
          </cell>
        </row>
        <row r="8329">
          <cell r="D8329" t="str">
            <v xml:space="preserve">   </v>
          </cell>
          <cell r="E8329" t="str">
            <v xml:space="preserve">   </v>
          </cell>
          <cell r="F8329" t="str">
            <v xml:space="preserve">   </v>
          </cell>
          <cell r="G8329" t="str">
            <v xml:space="preserve">   </v>
          </cell>
          <cell r="H8329" t="str">
            <v xml:space="preserve">   </v>
          </cell>
        </row>
        <row r="8330">
          <cell r="D8330" t="str">
            <v xml:space="preserve"> BDI  </v>
          </cell>
          <cell r="E8330">
            <v>0.27179999999999999</v>
          </cell>
          <cell r="F8330" t="str">
            <v xml:space="preserve">   </v>
          </cell>
          <cell r="G8330" t="str">
            <v xml:space="preserve">   </v>
          </cell>
          <cell r="H8330">
            <v>1.19</v>
          </cell>
        </row>
        <row r="8331">
          <cell r="D8331" t="str">
            <v xml:space="preserve"> Total  </v>
          </cell>
          <cell r="H8331">
            <v>5.57</v>
          </cell>
        </row>
        <row r="8332">
          <cell r="I8332" t="str">
            <v>XX</v>
          </cell>
        </row>
        <row r="8333">
          <cell r="D8333" t="str">
            <v xml:space="preserve"> Obra:  </v>
          </cell>
          <cell r="E8333" t="str">
            <v>Construção de Centro Educacional</v>
          </cell>
        </row>
        <row r="8334">
          <cell r="D8334" t="str">
            <v xml:space="preserve"> Local:  </v>
          </cell>
          <cell r="E8334" t="str">
            <v>Município de Assis</v>
          </cell>
          <cell r="F8334" t="str">
            <v xml:space="preserve">   </v>
          </cell>
          <cell r="G8334" t="str">
            <v xml:space="preserve">   </v>
          </cell>
        </row>
        <row r="8335">
          <cell r="D8335" t="str">
            <v xml:space="preserve"> Concorrência :  </v>
          </cell>
          <cell r="E8335" t="str">
            <v xml:space="preserve"> N.º 011/2009</v>
          </cell>
          <cell r="F8335" t="str">
            <v xml:space="preserve">   </v>
          </cell>
          <cell r="G8335" t="str">
            <v xml:space="preserve">   </v>
          </cell>
        </row>
        <row r="8336">
          <cell r="D8336" t="str">
            <v xml:space="preserve"> Composições Unitárias  </v>
          </cell>
        </row>
        <row r="8337">
          <cell r="C8337">
            <v>316</v>
          </cell>
          <cell r="D8337" t="str">
            <v>Limpeza geral da obra - Portaria - (incluso paredes, pisos, caixilhos, etc.)  eliminando-se todos os vestígios de obra.</v>
          </cell>
          <cell r="E8337" t="str">
            <v xml:space="preserve">   </v>
          </cell>
          <cell r="F8337" t="str">
            <v xml:space="preserve">   </v>
          </cell>
        </row>
        <row r="8338">
          <cell r="D8338" t="str">
            <v xml:space="preserve">   </v>
          </cell>
          <cell r="E8338" t="str">
            <v xml:space="preserve">  Unid.  </v>
          </cell>
          <cell r="F8338" t="str">
            <v xml:space="preserve"> MAT.  </v>
          </cell>
          <cell r="G8338" t="str">
            <v xml:space="preserve">  MDO  </v>
          </cell>
          <cell r="H8338" t="str">
            <v xml:space="preserve">  TOTAL  </v>
          </cell>
        </row>
        <row r="8339">
          <cell r="D8339" t="str">
            <v xml:space="preserve">   </v>
          </cell>
          <cell r="E8339" t="str">
            <v>m²</v>
          </cell>
          <cell r="F8339">
            <v>0</v>
          </cell>
          <cell r="G8339">
            <v>5.57</v>
          </cell>
          <cell r="H8339">
            <v>5.57</v>
          </cell>
        </row>
        <row r="8340">
          <cell r="D8340" t="str">
            <v xml:space="preserve">   </v>
          </cell>
          <cell r="E8340" t="str">
            <v xml:space="preserve">   </v>
          </cell>
          <cell r="F8340" t="str">
            <v xml:space="preserve">   </v>
          </cell>
          <cell r="G8340" t="str">
            <v xml:space="preserve">   </v>
          </cell>
          <cell r="H8340" t="str">
            <v xml:space="preserve">   </v>
          </cell>
        </row>
        <row r="8341">
          <cell r="D8341" t="str">
            <v xml:space="preserve"> Material  </v>
          </cell>
          <cell r="E8341" t="str">
            <v xml:space="preserve">  Consumo  </v>
          </cell>
          <cell r="F8341" t="str">
            <v xml:space="preserve"> Unid.  </v>
          </cell>
          <cell r="G8341" t="str">
            <v xml:space="preserve">  Pr. Unit.  </v>
          </cell>
          <cell r="H8341" t="str">
            <v xml:space="preserve">  Custo  </v>
          </cell>
        </row>
        <row r="8342">
          <cell r="D8342">
            <v>0</v>
          </cell>
          <cell r="E8342">
            <v>0</v>
          </cell>
          <cell r="F8342">
            <v>0</v>
          </cell>
          <cell r="G8342">
            <v>0</v>
          </cell>
          <cell r="H8342">
            <v>0</v>
          </cell>
        </row>
        <row r="8343">
          <cell r="D8343">
            <v>0</v>
          </cell>
          <cell r="E8343">
            <v>0</v>
          </cell>
          <cell r="F8343">
            <v>0</v>
          </cell>
          <cell r="G8343">
            <v>0</v>
          </cell>
          <cell r="H8343">
            <v>0</v>
          </cell>
        </row>
        <row r="8344">
          <cell r="D8344">
            <v>0</v>
          </cell>
          <cell r="E8344">
            <v>0</v>
          </cell>
          <cell r="F8344">
            <v>0</v>
          </cell>
          <cell r="G8344">
            <v>0</v>
          </cell>
          <cell r="H8344">
            <v>0</v>
          </cell>
        </row>
        <row r="8345">
          <cell r="D8345">
            <v>0</v>
          </cell>
          <cell r="E8345">
            <v>0</v>
          </cell>
          <cell r="F8345">
            <v>0</v>
          </cell>
          <cell r="G8345">
            <v>0</v>
          </cell>
          <cell r="H8345">
            <v>0</v>
          </cell>
        </row>
        <row r="8346">
          <cell r="D8346">
            <v>0</v>
          </cell>
          <cell r="E8346">
            <v>0</v>
          </cell>
          <cell r="F8346">
            <v>0</v>
          </cell>
          <cell r="G8346">
            <v>0</v>
          </cell>
          <cell r="H8346">
            <v>0</v>
          </cell>
        </row>
        <row r="8347">
          <cell r="D8347">
            <v>0</v>
          </cell>
          <cell r="E8347">
            <v>0</v>
          </cell>
          <cell r="F8347">
            <v>0</v>
          </cell>
          <cell r="G8347">
            <v>0</v>
          </cell>
          <cell r="H8347">
            <v>0</v>
          </cell>
        </row>
        <row r="8348">
          <cell r="D8348">
            <v>0</v>
          </cell>
          <cell r="E8348">
            <v>0</v>
          </cell>
          <cell r="F8348">
            <v>0</v>
          </cell>
          <cell r="G8348">
            <v>0</v>
          </cell>
          <cell r="H8348">
            <v>0</v>
          </cell>
        </row>
        <row r="8349">
          <cell r="B8349">
            <v>316</v>
          </cell>
          <cell r="D8349" t="str">
            <v xml:space="preserve"> Total Material  </v>
          </cell>
          <cell r="H8349">
            <v>0</v>
          </cell>
        </row>
        <row r="8350">
          <cell r="D8350" t="str">
            <v xml:space="preserve">   </v>
          </cell>
          <cell r="E8350" t="str">
            <v xml:space="preserve">   </v>
          </cell>
          <cell r="F8350" t="str">
            <v xml:space="preserve">   </v>
          </cell>
          <cell r="G8350" t="str">
            <v xml:space="preserve">   </v>
          </cell>
          <cell r="H8350" t="str">
            <v xml:space="preserve">   </v>
          </cell>
        </row>
        <row r="8351">
          <cell r="D8351" t="str">
            <v xml:space="preserve"> Mão de Obra  </v>
          </cell>
          <cell r="E8351" t="str">
            <v xml:space="preserve">  Consumo  </v>
          </cell>
          <cell r="F8351" t="str">
            <v xml:space="preserve"> Unid.  </v>
          </cell>
          <cell r="G8351" t="str">
            <v xml:space="preserve">  Pr. Unit.  </v>
          </cell>
          <cell r="H8351" t="str">
            <v xml:space="preserve">  Custo  </v>
          </cell>
        </row>
        <row r="8352">
          <cell r="D8352" t="str">
            <v xml:space="preserve">SERVENTE                                                                                                                                                                                                </v>
          </cell>
          <cell r="E8352">
            <v>0.6</v>
          </cell>
          <cell r="F8352" t="str">
            <v xml:space="preserve">H     </v>
          </cell>
          <cell r="G8352">
            <v>7.3</v>
          </cell>
          <cell r="H8352">
            <v>4.38</v>
          </cell>
          <cell r="J8352" t="str">
            <v>0110146</v>
          </cell>
          <cell r="K8352">
            <v>0.6</v>
          </cell>
        </row>
        <row r="8353">
          <cell r="D8353">
            <v>0</v>
          </cell>
          <cell r="E8353">
            <v>0</v>
          </cell>
          <cell r="F8353">
            <v>0</v>
          </cell>
          <cell r="G8353">
            <v>0</v>
          </cell>
          <cell r="H8353">
            <v>0</v>
          </cell>
        </row>
        <row r="8354">
          <cell r="D8354">
            <v>0</v>
          </cell>
          <cell r="E8354">
            <v>0</v>
          </cell>
          <cell r="F8354">
            <v>0</v>
          </cell>
          <cell r="G8354">
            <v>0</v>
          </cell>
          <cell r="H8354">
            <v>0</v>
          </cell>
        </row>
        <row r="8355">
          <cell r="D8355">
            <v>0</v>
          </cell>
          <cell r="E8355">
            <v>0</v>
          </cell>
          <cell r="F8355">
            <v>0</v>
          </cell>
          <cell r="G8355">
            <v>0</v>
          </cell>
          <cell r="H8355">
            <v>0</v>
          </cell>
        </row>
        <row r="8356">
          <cell r="D8356">
            <v>0</v>
          </cell>
          <cell r="E8356">
            <v>0</v>
          </cell>
          <cell r="F8356">
            <v>0</v>
          </cell>
          <cell r="G8356">
            <v>0</v>
          </cell>
          <cell r="H8356">
            <v>0</v>
          </cell>
        </row>
        <row r="8357">
          <cell r="D8357" t="str">
            <v xml:space="preserve"> Sub-Total  </v>
          </cell>
          <cell r="H8357">
            <v>4.38</v>
          </cell>
        </row>
        <row r="8358">
          <cell r="D8358" t="str">
            <v xml:space="preserve"> Leis Sociais  </v>
          </cell>
          <cell r="E8358">
            <v>0</v>
          </cell>
          <cell r="F8358" t="str">
            <v xml:space="preserve">   </v>
          </cell>
          <cell r="G8358" t="str">
            <v xml:space="preserve">   </v>
          </cell>
          <cell r="H8358">
            <v>0</v>
          </cell>
        </row>
        <row r="8359">
          <cell r="A8359">
            <v>316</v>
          </cell>
          <cell r="D8359" t="str">
            <v xml:space="preserve"> Total MDO  </v>
          </cell>
          <cell r="H8359">
            <v>4.38</v>
          </cell>
        </row>
        <row r="8360">
          <cell r="D8360" t="str">
            <v xml:space="preserve">   </v>
          </cell>
          <cell r="E8360" t="str">
            <v xml:space="preserve">   </v>
          </cell>
          <cell r="F8360" t="str">
            <v xml:space="preserve">   </v>
          </cell>
          <cell r="G8360" t="str">
            <v xml:space="preserve">   </v>
          </cell>
          <cell r="H8360" t="str">
            <v xml:space="preserve">   </v>
          </cell>
        </row>
        <row r="8361">
          <cell r="D8361" t="str">
            <v xml:space="preserve"> BDI  </v>
          </cell>
          <cell r="E8361">
            <v>0.27179999999999999</v>
          </cell>
          <cell r="F8361" t="str">
            <v xml:space="preserve">   </v>
          </cell>
          <cell r="G8361" t="str">
            <v xml:space="preserve">   </v>
          </cell>
          <cell r="H8361">
            <v>1.19</v>
          </cell>
        </row>
        <row r="8362">
          <cell r="D8362" t="str">
            <v xml:space="preserve"> Total  </v>
          </cell>
          <cell r="H8362">
            <v>5.57</v>
          </cell>
        </row>
        <row r="8363">
          <cell r="I8363" t="str">
            <v>XX</v>
          </cell>
        </row>
        <row r="8364">
          <cell r="D8364" t="str">
            <v xml:space="preserve"> Obra:  </v>
          </cell>
          <cell r="E8364" t="str">
            <v>Construção de Centro Educacional</v>
          </cell>
        </row>
        <row r="8365">
          <cell r="D8365" t="str">
            <v xml:space="preserve"> Local:  </v>
          </cell>
          <cell r="E8365" t="str">
            <v>Município de Assis</v>
          </cell>
          <cell r="F8365" t="str">
            <v xml:space="preserve">   </v>
          </cell>
          <cell r="G8365" t="str">
            <v xml:space="preserve">   </v>
          </cell>
        </row>
        <row r="8366">
          <cell r="D8366" t="str">
            <v xml:space="preserve"> Concorrência :  </v>
          </cell>
          <cell r="E8366" t="str">
            <v xml:space="preserve"> N.º 011/2009</v>
          </cell>
          <cell r="F8366" t="str">
            <v xml:space="preserve">   </v>
          </cell>
          <cell r="G8366" t="str">
            <v xml:space="preserve">   </v>
          </cell>
        </row>
        <row r="8367">
          <cell r="D8367" t="str">
            <v xml:space="preserve"> Composições Unitárias  </v>
          </cell>
        </row>
        <row r="8368">
          <cell r="C8368">
            <v>317</v>
          </cell>
          <cell r="D8368" t="str">
            <v>Limpeza geral da obra (incluso paredes, pisos, caixilhos, etc.)  eliminando-se todos os vestígios de obra.</v>
          </cell>
          <cell r="E8368" t="str">
            <v xml:space="preserve">   </v>
          </cell>
          <cell r="F8368" t="str">
            <v xml:space="preserve">   </v>
          </cell>
        </row>
        <row r="8369">
          <cell r="D8369" t="str">
            <v xml:space="preserve">   </v>
          </cell>
          <cell r="E8369" t="str">
            <v xml:space="preserve">  Unid.  </v>
          </cell>
          <cell r="F8369" t="str">
            <v xml:space="preserve"> MAT.  </v>
          </cell>
          <cell r="G8369" t="str">
            <v xml:space="preserve">  MDO  </v>
          </cell>
          <cell r="H8369" t="str">
            <v xml:space="preserve">  TOTAL  </v>
          </cell>
        </row>
        <row r="8370">
          <cell r="D8370" t="str">
            <v xml:space="preserve">   </v>
          </cell>
          <cell r="E8370" t="str">
            <v>m²</v>
          </cell>
          <cell r="F8370">
            <v>0</v>
          </cell>
          <cell r="G8370">
            <v>1.4</v>
          </cell>
          <cell r="H8370">
            <v>1.4</v>
          </cell>
        </row>
        <row r="8371">
          <cell r="D8371" t="str">
            <v xml:space="preserve">   </v>
          </cell>
          <cell r="E8371" t="str">
            <v xml:space="preserve">   </v>
          </cell>
          <cell r="F8371" t="str">
            <v xml:space="preserve">   </v>
          </cell>
          <cell r="G8371" t="str">
            <v xml:space="preserve">   </v>
          </cell>
          <cell r="H8371" t="str">
            <v xml:space="preserve">   </v>
          </cell>
        </row>
        <row r="8372">
          <cell r="D8372" t="str">
            <v xml:space="preserve"> Material  </v>
          </cell>
          <cell r="E8372" t="str">
            <v xml:space="preserve">  Consumo  </v>
          </cell>
          <cell r="F8372" t="str">
            <v xml:space="preserve"> Unid.  </v>
          </cell>
          <cell r="G8372" t="str">
            <v xml:space="preserve">  Pr. Unit.  </v>
          </cell>
          <cell r="H8372" t="str">
            <v xml:space="preserve">  Custo  </v>
          </cell>
        </row>
        <row r="8373">
          <cell r="D8373">
            <v>0</v>
          </cell>
          <cell r="E8373">
            <v>0</v>
          </cell>
          <cell r="F8373">
            <v>0</v>
          </cell>
          <cell r="G8373">
            <v>0</v>
          </cell>
          <cell r="H8373">
            <v>0</v>
          </cell>
        </row>
        <row r="8374">
          <cell r="D8374">
            <v>0</v>
          </cell>
          <cell r="E8374">
            <v>0</v>
          </cell>
          <cell r="F8374">
            <v>0</v>
          </cell>
          <cell r="G8374">
            <v>0</v>
          </cell>
          <cell r="H8374">
            <v>0</v>
          </cell>
        </row>
        <row r="8375">
          <cell r="D8375">
            <v>0</v>
          </cell>
          <cell r="E8375">
            <v>0</v>
          </cell>
          <cell r="F8375">
            <v>0</v>
          </cell>
          <cell r="G8375">
            <v>0</v>
          </cell>
          <cell r="H8375">
            <v>0</v>
          </cell>
        </row>
        <row r="8376">
          <cell r="D8376">
            <v>0</v>
          </cell>
          <cell r="E8376">
            <v>0</v>
          </cell>
          <cell r="F8376">
            <v>0</v>
          </cell>
          <cell r="G8376">
            <v>0</v>
          </cell>
          <cell r="H8376">
            <v>0</v>
          </cell>
        </row>
        <row r="8377">
          <cell r="D8377">
            <v>0</v>
          </cell>
          <cell r="E8377">
            <v>0</v>
          </cell>
          <cell r="F8377">
            <v>0</v>
          </cell>
          <cell r="G8377">
            <v>0</v>
          </cell>
          <cell r="H8377">
            <v>0</v>
          </cell>
        </row>
        <row r="8378">
          <cell r="D8378">
            <v>0</v>
          </cell>
          <cell r="E8378">
            <v>0</v>
          </cell>
          <cell r="F8378">
            <v>0</v>
          </cell>
          <cell r="G8378">
            <v>0</v>
          </cell>
          <cell r="H8378">
            <v>0</v>
          </cell>
        </row>
        <row r="8379">
          <cell r="D8379">
            <v>0</v>
          </cell>
          <cell r="E8379">
            <v>0</v>
          </cell>
          <cell r="F8379">
            <v>0</v>
          </cell>
          <cell r="G8379">
            <v>0</v>
          </cell>
          <cell r="H8379">
            <v>0</v>
          </cell>
        </row>
        <row r="8380">
          <cell r="B8380">
            <v>317</v>
          </cell>
          <cell r="D8380" t="str">
            <v xml:space="preserve"> Total Material  </v>
          </cell>
          <cell r="H8380">
            <v>0</v>
          </cell>
        </row>
        <row r="8381">
          <cell r="D8381" t="str">
            <v xml:space="preserve">   </v>
          </cell>
          <cell r="E8381" t="str">
            <v xml:space="preserve">   </v>
          </cell>
          <cell r="F8381" t="str">
            <v xml:space="preserve">   </v>
          </cell>
          <cell r="G8381" t="str">
            <v xml:space="preserve">   </v>
          </cell>
          <cell r="H8381" t="str">
            <v xml:space="preserve">   </v>
          </cell>
        </row>
        <row r="8382">
          <cell r="D8382" t="str">
            <v xml:space="preserve"> Mão de Obra  </v>
          </cell>
          <cell r="E8382" t="str">
            <v xml:space="preserve">  Consumo  </v>
          </cell>
          <cell r="F8382" t="str">
            <v xml:space="preserve"> Unid.  </v>
          </cell>
          <cell r="G8382" t="str">
            <v xml:space="preserve">  Pr. Unit.  </v>
          </cell>
          <cell r="H8382" t="str">
            <v xml:space="preserve">  Custo  </v>
          </cell>
        </row>
        <row r="8383">
          <cell r="D8383" t="str">
            <v xml:space="preserve">SERVENTE                                                                                                                                                                                                </v>
          </cell>
          <cell r="E8383">
            <v>0.15</v>
          </cell>
          <cell r="F8383" t="str">
            <v xml:space="preserve">H     </v>
          </cell>
          <cell r="G8383">
            <v>7.3</v>
          </cell>
          <cell r="H8383">
            <v>1.1000000000000001</v>
          </cell>
          <cell r="J8383" t="str">
            <v>0110146</v>
          </cell>
          <cell r="K8383">
            <v>0.15</v>
          </cell>
        </row>
        <row r="8384">
          <cell r="D8384">
            <v>0</v>
          </cell>
          <cell r="E8384">
            <v>0</v>
          </cell>
          <cell r="F8384">
            <v>0</v>
          </cell>
          <cell r="G8384">
            <v>0</v>
          </cell>
          <cell r="H8384">
            <v>0</v>
          </cell>
        </row>
        <row r="8385">
          <cell r="D8385">
            <v>0</v>
          </cell>
          <cell r="E8385">
            <v>0</v>
          </cell>
          <cell r="F8385">
            <v>0</v>
          </cell>
          <cell r="G8385">
            <v>0</v>
          </cell>
          <cell r="H8385">
            <v>0</v>
          </cell>
        </row>
        <row r="8386">
          <cell r="D8386">
            <v>0</v>
          </cell>
          <cell r="E8386">
            <v>0</v>
          </cell>
          <cell r="F8386">
            <v>0</v>
          </cell>
          <cell r="G8386">
            <v>0</v>
          </cell>
          <cell r="H8386">
            <v>0</v>
          </cell>
        </row>
        <row r="8387">
          <cell r="D8387">
            <v>0</v>
          </cell>
          <cell r="E8387">
            <v>0</v>
          </cell>
          <cell r="F8387">
            <v>0</v>
          </cell>
          <cell r="G8387">
            <v>0</v>
          </cell>
          <cell r="H8387">
            <v>0</v>
          </cell>
        </row>
        <row r="8388">
          <cell r="D8388" t="str">
            <v xml:space="preserve"> Sub-Total  </v>
          </cell>
          <cell r="H8388">
            <v>1.1000000000000001</v>
          </cell>
        </row>
        <row r="8389">
          <cell r="D8389" t="str">
            <v xml:space="preserve"> Leis Sociais  </v>
          </cell>
          <cell r="E8389">
            <v>0</v>
          </cell>
          <cell r="F8389" t="str">
            <v xml:space="preserve">   </v>
          </cell>
          <cell r="G8389" t="str">
            <v xml:space="preserve">   </v>
          </cell>
          <cell r="H8389">
            <v>0</v>
          </cell>
        </row>
        <row r="8390">
          <cell r="A8390">
            <v>317</v>
          </cell>
          <cell r="D8390" t="str">
            <v xml:space="preserve"> Total MDO  </v>
          </cell>
          <cell r="H8390">
            <v>1.1000000000000001</v>
          </cell>
        </row>
        <row r="8391">
          <cell r="D8391" t="str">
            <v xml:space="preserve">   </v>
          </cell>
          <cell r="E8391" t="str">
            <v xml:space="preserve">   </v>
          </cell>
          <cell r="F8391" t="str">
            <v xml:space="preserve">   </v>
          </cell>
          <cell r="G8391" t="str">
            <v xml:space="preserve">   </v>
          </cell>
          <cell r="H8391" t="str">
            <v xml:space="preserve">   </v>
          </cell>
        </row>
        <row r="8392">
          <cell r="D8392" t="str">
            <v xml:space="preserve"> BDI  </v>
          </cell>
          <cell r="E8392">
            <v>0.27179999999999999</v>
          </cell>
          <cell r="F8392" t="str">
            <v xml:space="preserve">   </v>
          </cell>
          <cell r="G8392" t="str">
            <v xml:space="preserve">   </v>
          </cell>
          <cell r="H8392">
            <v>0.3</v>
          </cell>
        </row>
        <row r="8393">
          <cell r="D8393" t="str">
            <v xml:space="preserve"> Total  </v>
          </cell>
          <cell r="H8393">
            <v>1.4</v>
          </cell>
        </row>
        <row r="8394">
          <cell r="I8394" t="str">
            <v>XX</v>
          </cell>
        </row>
        <row r="8395">
          <cell r="D8395" t="str">
            <v xml:space="preserve"> Obra:  </v>
          </cell>
          <cell r="E8395" t="str">
            <v>Construção de Centro Educacional</v>
          </cell>
        </row>
        <row r="8396">
          <cell r="D8396" t="str">
            <v xml:space="preserve"> Local:  </v>
          </cell>
          <cell r="E8396" t="str">
            <v>Município de Assis</v>
          </cell>
          <cell r="F8396" t="str">
            <v xml:space="preserve">   </v>
          </cell>
          <cell r="G8396" t="str">
            <v xml:space="preserve">   </v>
          </cell>
        </row>
        <row r="8397">
          <cell r="D8397" t="str">
            <v xml:space="preserve"> Concorrência :  </v>
          </cell>
          <cell r="E8397" t="str">
            <v xml:space="preserve"> N.º 011/2009</v>
          </cell>
          <cell r="F8397" t="str">
            <v xml:space="preserve">   </v>
          </cell>
          <cell r="G8397" t="str">
            <v xml:space="preserve">   </v>
          </cell>
        </row>
        <row r="8398">
          <cell r="D8398" t="str">
            <v xml:space="preserve"> Composições Unitárias  </v>
          </cell>
        </row>
        <row r="8399">
          <cell r="C8399">
            <v>318</v>
          </cell>
          <cell r="D8399" t="str">
            <v>Limpeza mecanizada da área</v>
          </cell>
          <cell r="E8399" t="str">
            <v xml:space="preserve">   </v>
          </cell>
          <cell r="F8399" t="str">
            <v xml:space="preserve">   </v>
          </cell>
        </row>
        <row r="8400">
          <cell r="D8400" t="str">
            <v xml:space="preserve">   </v>
          </cell>
          <cell r="E8400" t="str">
            <v xml:space="preserve">  Unid.  </v>
          </cell>
          <cell r="F8400" t="str">
            <v xml:space="preserve"> MAT.  </v>
          </cell>
          <cell r="G8400" t="str">
            <v xml:space="preserve">  MDO  </v>
          </cell>
          <cell r="H8400" t="str">
            <v xml:space="preserve">  TOTAL  </v>
          </cell>
        </row>
        <row r="8401">
          <cell r="D8401" t="str">
            <v xml:space="preserve">   </v>
          </cell>
          <cell r="E8401" t="str">
            <v>m²</v>
          </cell>
          <cell r="F8401">
            <v>0.73</v>
          </cell>
          <cell r="G8401">
            <v>0.09</v>
          </cell>
          <cell r="H8401">
            <v>0.82</v>
          </cell>
        </row>
        <row r="8402">
          <cell r="D8402" t="str">
            <v xml:space="preserve">   </v>
          </cell>
          <cell r="E8402" t="str">
            <v xml:space="preserve">   </v>
          </cell>
          <cell r="F8402" t="str">
            <v xml:space="preserve">   </v>
          </cell>
          <cell r="G8402" t="str">
            <v xml:space="preserve">   </v>
          </cell>
          <cell r="H8402" t="str">
            <v xml:space="preserve">   </v>
          </cell>
        </row>
        <row r="8403">
          <cell r="D8403" t="str">
            <v xml:space="preserve"> Material  </v>
          </cell>
          <cell r="E8403" t="str">
            <v xml:space="preserve">  Consumo  </v>
          </cell>
          <cell r="F8403" t="str">
            <v xml:space="preserve"> Unid.  </v>
          </cell>
          <cell r="G8403" t="str">
            <v xml:space="preserve">  Pr. Unit.  </v>
          </cell>
          <cell r="H8403" t="str">
            <v xml:space="preserve">  Custo  </v>
          </cell>
        </row>
        <row r="8404">
          <cell r="D8404" t="str">
            <v>TRATOR SOB ESTEIRAS - 9 TON</v>
          </cell>
          <cell r="E8404">
            <v>5.0000000000000001E-3</v>
          </cell>
          <cell r="F8404" t="str">
            <v xml:space="preserve">H     </v>
          </cell>
          <cell r="G8404">
            <v>145</v>
          </cell>
          <cell r="H8404">
            <v>0.73</v>
          </cell>
          <cell r="J8404" t="str">
            <v>0310235</v>
          </cell>
          <cell r="K8404">
            <v>5.0000000000000001E-3</v>
          </cell>
        </row>
        <row r="8405">
          <cell r="D8405">
            <v>0</v>
          </cell>
          <cell r="E8405">
            <v>0</v>
          </cell>
          <cell r="F8405">
            <v>0</v>
          </cell>
          <cell r="G8405">
            <v>0</v>
          </cell>
          <cell r="H8405">
            <v>0</v>
          </cell>
        </row>
        <row r="8406">
          <cell r="D8406">
            <v>0</v>
          </cell>
          <cell r="E8406">
            <v>0</v>
          </cell>
          <cell r="F8406">
            <v>0</v>
          </cell>
          <cell r="G8406">
            <v>0</v>
          </cell>
          <cell r="H8406">
            <v>0</v>
          </cell>
        </row>
        <row r="8407">
          <cell r="D8407">
            <v>0</v>
          </cell>
          <cell r="E8407">
            <v>0</v>
          </cell>
          <cell r="F8407">
            <v>0</v>
          </cell>
          <cell r="G8407">
            <v>0</v>
          </cell>
          <cell r="H8407">
            <v>0</v>
          </cell>
        </row>
        <row r="8408">
          <cell r="D8408">
            <v>0</v>
          </cell>
          <cell r="E8408">
            <v>0</v>
          </cell>
          <cell r="F8408">
            <v>0</v>
          </cell>
          <cell r="G8408">
            <v>0</v>
          </cell>
          <cell r="H8408">
            <v>0</v>
          </cell>
        </row>
        <row r="8409">
          <cell r="D8409">
            <v>0</v>
          </cell>
          <cell r="E8409">
            <v>0</v>
          </cell>
          <cell r="F8409">
            <v>0</v>
          </cell>
          <cell r="G8409">
            <v>0</v>
          </cell>
          <cell r="H8409">
            <v>0</v>
          </cell>
        </row>
        <row r="8410">
          <cell r="D8410">
            <v>0</v>
          </cell>
          <cell r="E8410">
            <v>0</v>
          </cell>
          <cell r="F8410">
            <v>0</v>
          </cell>
          <cell r="G8410">
            <v>0</v>
          </cell>
          <cell r="H8410">
            <v>0</v>
          </cell>
        </row>
        <row r="8411">
          <cell r="B8411">
            <v>318</v>
          </cell>
          <cell r="D8411" t="str">
            <v xml:space="preserve"> Total Material  </v>
          </cell>
          <cell r="H8411">
            <v>0.73</v>
          </cell>
        </row>
        <row r="8412">
          <cell r="D8412" t="str">
            <v xml:space="preserve">   </v>
          </cell>
          <cell r="E8412" t="str">
            <v xml:space="preserve">   </v>
          </cell>
          <cell r="F8412" t="str">
            <v xml:space="preserve">   </v>
          </cell>
          <cell r="G8412" t="str">
            <v xml:space="preserve">   </v>
          </cell>
          <cell r="H8412" t="str">
            <v xml:space="preserve">   </v>
          </cell>
        </row>
        <row r="8413">
          <cell r="D8413" t="str">
            <v xml:space="preserve"> Mão de Obra  </v>
          </cell>
          <cell r="E8413" t="str">
            <v xml:space="preserve">  Consumo  </v>
          </cell>
          <cell r="F8413" t="str">
            <v xml:space="preserve"> Unid.  </v>
          </cell>
          <cell r="G8413" t="str">
            <v xml:space="preserve">  Pr. Unit.  </v>
          </cell>
          <cell r="H8413" t="str">
            <v xml:space="preserve">  Custo  </v>
          </cell>
        </row>
        <row r="8414">
          <cell r="D8414" t="str">
            <v xml:space="preserve">SERVENTE                                                                                                                                                                                                </v>
          </cell>
          <cell r="E8414">
            <v>0.01</v>
          </cell>
          <cell r="F8414" t="str">
            <v xml:space="preserve">H     </v>
          </cell>
          <cell r="G8414">
            <v>7.3</v>
          </cell>
          <cell r="H8414">
            <v>7.0000000000000007E-2</v>
          </cell>
          <cell r="J8414" t="str">
            <v>0110146</v>
          </cell>
          <cell r="K8414">
            <v>0.01</v>
          </cell>
        </row>
        <row r="8415">
          <cell r="D8415">
            <v>0</v>
          </cell>
          <cell r="E8415">
            <v>0</v>
          </cell>
          <cell r="F8415">
            <v>0</v>
          </cell>
          <cell r="G8415">
            <v>0</v>
          </cell>
          <cell r="H8415">
            <v>0</v>
          </cell>
        </row>
        <row r="8416">
          <cell r="D8416">
            <v>0</v>
          </cell>
          <cell r="E8416">
            <v>0</v>
          </cell>
          <cell r="F8416">
            <v>0</v>
          </cell>
          <cell r="G8416">
            <v>0</v>
          </cell>
          <cell r="H8416">
            <v>0</v>
          </cell>
        </row>
        <row r="8417">
          <cell r="D8417">
            <v>0</v>
          </cell>
          <cell r="E8417">
            <v>0</v>
          </cell>
          <cell r="F8417">
            <v>0</v>
          </cell>
          <cell r="G8417">
            <v>0</v>
          </cell>
          <cell r="H8417">
            <v>0</v>
          </cell>
        </row>
        <row r="8418">
          <cell r="D8418">
            <v>0</v>
          </cell>
          <cell r="E8418">
            <v>0</v>
          </cell>
          <cell r="F8418">
            <v>0</v>
          </cell>
          <cell r="G8418">
            <v>0</v>
          </cell>
          <cell r="H8418">
            <v>0</v>
          </cell>
        </row>
        <row r="8419">
          <cell r="D8419" t="str">
            <v xml:space="preserve"> Sub-Total  </v>
          </cell>
          <cell r="H8419">
            <v>7.0000000000000007E-2</v>
          </cell>
        </row>
        <row r="8420">
          <cell r="D8420" t="str">
            <v xml:space="preserve"> Leis Sociais  </v>
          </cell>
          <cell r="E8420">
            <v>0</v>
          </cell>
          <cell r="F8420" t="str">
            <v xml:space="preserve">   </v>
          </cell>
          <cell r="G8420" t="str">
            <v xml:space="preserve">   </v>
          </cell>
          <cell r="H8420">
            <v>0</v>
          </cell>
        </row>
        <row r="8421">
          <cell r="A8421">
            <v>318</v>
          </cell>
          <cell r="D8421" t="str">
            <v xml:space="preserve"> Total MDO  </v>
          </cell>
          <cell r="H8421">
            <v>7.0000000000000007E-2</v>
          </cell>
        </row>
        <row r="8422">
          <cell r="D8422" t="str">
            <v xml:space="preserve">   </v>
          </cell>
          <cell r="E8422" t="str">
            <v xml:space="preserve">   </v>
          </cell>
          <cell r="F8422" t="str">
            <v xml:space="preserve">   </v>
          </cell>
          <cell r="G8422" t="str">
            <v xml:space="preserve">   </v>
          </cell>
          <cell r="H8422" t="str">
            <v xml:space="preserve">   </v>
          </cell>
        </row>
        <row r="8423">
          <cell r="D8423" t="str">
            <v xml:space="preserve"> BDI  </v>
          </cell>
          <cell r="E8423">
            <v>0.27179999999999999</v>
          </cell>
          <cell r="F8423" t="str">
            <v xml:space="preserve">   </v>
          </cell>
          <cell r="G8423" t="str">
            <v xml:space="preserve">   </v>
          </cell>
          <cell r="H8423">
            <v>0.02</v>
          </cell>
        </row>
        <row r="8424">
          <cell r="D8424" t="str">
            <v xml:space="preserve"> Total  </v>
          </cell>
          <cell r="H8424">
            <v>0.09</v>
          </cell>
        </row>
        <row r="8425">
          <cell r="I8425" t="str">
            <v>XX</v>
          </cell>
        </row>
        <row r="8426">
          <cell r="D8426" t="str">
            <v xml:space="preserve"> Obra:  </v>
          </cell>
          <cell r="E8426" t="str">
            <v>Construção de Centro Educacional</v>
          </cell>
        </row>
        <row r="8427">
          <cell r="D8427" t="str">
            <v xml:space="preserve"> Local:  </v>
          </cell>
          <cell r="E8427" t="str">
            <v>Município de Assis</v>
          </cell>
          <cell r="F8427" t="str">
            <v xml:space="preserve">   </v>
          </cell>
          <cell r="G8427" t="str">
            <v xml:space="preserve">   </v>
          </cell>
        </row>
        <row r="8428">
          <cell r="D8428" t="str">
            <v xml:space="preserve"> Concorrência :  </v>
          </cell>
          <cell r="E8428" t="str">
            <v xml:space="preserve"> N.º 011/2009</v>
          </cell>
          <cell r="F8428" t="str">
            <v xml:space="preserve">   </v>
          </cell>
          <cell r="G8428" t="str">
            <v xml:space="preserve">   </v>
          </cell>
        </row>
        <row r="8429">
          <cell r="D8429" t="str">
            <v xml:space="preserve"> Composições Unitárias  </v>
          </cell>
        </row>
        <row r="8430">
          <cell r="C8430">
            <v>319</v>
          </cell>
          <cell r="D8430" t="str">
            <v>Limpeza, nivelamento e revolvimento do solo</v>
          </cell>
          <cell r="E8430" t="str">
            <v xml:space="preserve">   </v>
          </cell>
          <cell r="F8430" t="str">
            <v xml:space="preserve">   </v>
          </cell>
        </row>
        <row r="8431">
          <cell r="D8431" t="str">
            <v xml:space="preserve">   </v>
          </cell>
          <cell r="E8431" t="str">
            <v xml:space="preserve">  Unid.  </v>
          </cell>
          <cell r="F8431" t="str">
            <v xml:space="preserve"> MAT.  </v>
          </cell>
          <cell r="G8431" t="str">
            <v xml:space="preserve">  MDO  </v>
          </cell>
          <cell r="H8431" t="str">
            <v xml:space="preserve">  TOTAL  </v>
          </cell>
        </row>
        <row r="8432">
          <cell r="D8432" t="str">
            <v xml:space="preserve">   </v>
          </cell>
          <cell r="E8432" t="str">
            <v>m²</v>
          </cell>
          <cell r="F8432">
            <v>0</v>
          </cell>
          <cell r="G8432">
            <v>3.71</v>
          </cell>
          <cell r="H8432">
            <v>3.71</v>
          </cell>
        </row>
        <row r="8433">
          <cell r="D8433" t="str">
            <v xml:space="preserve">   </v>
          </cell>
          <cell r="E8433" t="str">
            <v xml:space="preserve">   </v>
          </cell>
          <cell r="F8433" t="str">
            <v xml:space="preserve">   </v>
          </cell>
          <cell r="G8433" t="str">
            <v xml:space="preserve">   </v>
          </cell>
          <cell r="H8433" t="str">
            <v xml:space="preserve">   </v>
          </cell>
        </row>
        <row r="8434">
          <cell r="D8434" t="str">
            <v xml:space="preserve"> Material  </v>
          </cell>
          <cell r="E8434" t="str">
            <v xml:space="preserve">  Consumo  </v>
          </cell>
          <cell r="F8434" t="str">
            <v xml:space="preserve"> Unid.  </v>
          </cell>
          <cell r="G8434" t="str">
            <v xml:space="preserve">  Pr. Unit.  </v>
          </cell>
          <cell r="H8434" t="str">
            <v xml:space="preserve">  Custo  </v>
          </cell>
        </row>
        <row r="8435">
          <cell r="D8435">
            <v>0</v>
          </cell>
          <cell r="E8435">
            <v>0</v>
          </cell>
          <cell r="F8435">
            <v>0</v>
          </cell>
          <cell r="G8435">
            <v>0</v>
          </cell>
          <cell r="H8435">
            <v>0</v>
          </cell>
        </row>
        <row r="8436">
          <cell r="D8436">
            <v>0</v>
          </cell>
          <cell r="E8436">
            <v>0</v>
          </cell>
          <cell r="F8436">
            <v>0</v>
          </cell>
          <cell r="G8436">
            <v>0</v>
          </cell>
          <cell r="H8436">
            <v>0</v>
          </cell>
        </row>
        <row r="8437">
          <cell r="D8437">
            <v>0</v>
          </cell>
          <cell r="E8437">
            <v>0</v>
          </cell>
          <cell r="F8437">
            <v>0</v>
          </cell>
          <cell r="G8437">
            <v>0</v>
          </cell>
          <cell r="H8437">
            <v>0</v>
          </cell>
        </row>
        <row r="8438">
          <cell r="D8438">
            <v>0</v>
          </cell>
          <cell r="E8438">
            <v>0</v>
          </cell>
          <cell r="F8438">
            <v>0</v>
          </cell>
          <cell r="G8438">
            <v>0</v>
          </cell>
          <cell r="H8438">
            <v>0</v>
          </cell>
        </row>
        <row r="8439">
          <cell r="D8439">
            <v>0</v>
          </cell>
          <cell r="E8439">
            <v>0</v>
          </cell>
          <cell r="F8439">
            <v>0</v>
          </cell>
          <cell r="G8439">
            <v>0</v>
          </cell>
          <cell r="H8439">
            <v>0</v>
          </cell>
        </row>
        <row r="8440">
          <cell r="D8440">
            <v>0</v>
          </cell>
          <cell r="E8440">
            <v>0</v>
          </cell>
          <cell r="F8440">
            <v>0</v>
          </cell>
          <cell r="G8440">
            <v>0</v>
          </cell>
          <cell r="H8440">
            <v>0</v>
          </cell>
        </row>
        <row r="8441">
          <cell r="D8441">
            <v>0</v>
          </cell>
          <cell r="E8441">
            <v>0</v>
          </cell>
          <cell r="F8441">
            <v>0</v>
          </cell>
          <cell r="G8441">
            <v>0</v>
          </cell>
          <cell r="H8441">
            <v>0</v>
          </cell>
        </row>
        <row r="8442">
          <cell r="B8442">
            <v>319</v>
          </cell>
          <cell r="D8442" t="str">
            <v xml:space="preserve"> Total Material  </v>
          </cell>
          <cell r="H8442">
            <v>0</v>
          </cell>
        </row>
        <row r="8443">
          <cell r="D8443" t="str">
            <v xml:space="preserve">   </v>
          </cell>
          <cell r="E8443" t="str">
            <v xml:space="preserve">   </v>
          </cell>
          <cell r="F8443" t="str">
            <v xml:space="preserve">   </v>
          </cell>
          <cell r="G8443" t="str">
            <v xml:space="preserve">   </v>
          </cell>
          <cell r="H8443" t="str">
            <v xml:space="preserve">   </v>
          </cell>
        </row>
        <row r="8444">
          <cell r="D8444" t="str">
            <v xml:space="preserve"> Mão de Obra  </v>
          </cell>
          <cell r="E8444" t="str">
            <v xml:space="preserve">  Consumo  </v>
          </cell>
          <cell r="F8444" t="str">
            <v xml:space="preserve"> Unid.  </v>
          </cell>
          <cell r="G8444" t="str">
            <v xml:space="preserve">  Pr. Unit.  </v>
          </cell>
          <cell r="H8444" t="str">
            <v xml:space="preserve">  Custo  </v>
          </cell>
        </row>
        <row r="8445">
          <cell r="D8445" t="str">
            <v xml:space="preserve">SERVENTE                                                                                                                                                                                                </v>
          </cell>
          <cell r="E8445">
            <v>0.4</v>
          </cell>
          <cell r="F8445" t="str">
            <v xml:space="preserve">H     </v>
          </cell>
          <cell r="G8445">
            <v>7.3</v>
          </cell>
          <cell r="H8445">
            <v>2.92</v>
          </cell>
          <cell r="J8445" t="str">
            <v>0110146</v>
          </cell>
          <cell r="K8445">
            <v>0.4</v>
          </cell>
        </row>
        <row r="8446">
          <cell r="D8446">
            <v>0</v>
          </cell>
          <cell r="E8446">
            <v>0</v>
          </cell>
          <cell r="F8446">
            <v>0</v>
          </cell>
          <cell r="G8446">
            <v>0</v>
          </cell>
          <cell r="H8446">
            <v>0</v>
          </cell>
        </row>
        <row r="8447">
          <cell r="D8447">
            <v>0</v>
          </cell>
          <cell r="E8447">
            <v>0</v>
          </cell>
          <cell r="F8447">
            <v>0</v>
          </cell>
          <cell r="G8447">
            <v>0</v>
          </cell>
          <cell r="H8447">
            <v>0</v>
          </cell>
        </row>
        <row r="8448">
          <cell r="D8448">
            <v>0</v>
          </cell>
          <cell r="E8448">
            <v>0</v>
          </cell>
          <cell r="F8448">
            <v>0</v>
          </cell>
          <cell r="G8448">
            <v>0</v>
          </cell>
          <cell r="H8448">
            <v>0</v>
          </cell>
        </row>
        <row r="8449">
          <cell r="D8449">
            <v>0</v>
          </cell>
          <cell r="E8449">
            <v>0</v>
          </cell>
          <cell r="F8449">
            <v>0</v>
          </cell>
          <cell r="G8449">
            <v>0</v>
          </cell>
          <cell r="H8449">
            <v>0</v>
          </cell>
        </row>
        <row r="8450">
          <cell r="D8450" t="str">
            <v xml:space="preserve"> Sub-Total  </v>
          </cell>
          <cell r="H8450">
            <v>2.92</v>
          </cell>
        </row>
        <row r="8451">
          <cell r="D8451" t="str">
            <v xml:space="preserve"> Leis Sociais  </v>
          </cell>
          <cell r="E8451">
            <v>0</v>
          </cell>
          <cell r="F8451" t="str">
            <v xml:space="preserve">   </v>
          </cell>
          <cell r="G8451" t="str">
            <v xml:space="preserve">   </v>
          </cell>
          <cell r="H8451">
            <v>0</v>
          </cell>
        </row>
        <row r="8452">
          <cell r="A8452">
            <v>319</v>
          </cell>
          <cell r="D8452" t="str">
            <v xml:space="preserve"> Total MDO  </v>
          </cell>
          <cell r="H8452">
            <v>2.92</v>
          </cell>
        </row>
        <row r="8453">
          <cell r="D8453" t="str">
            <v xml:space="preserve">   </v>
          </cell>
          <cell r="E8453" t="str">
            <v xml:space="preserve">   </v>
          </cell>
          <cell r="F8453" t="str">
            <v xml:space="preserve">   </v>
          </cell>
          <cell r="G8453" t="str">
            <v xml:space="preserve">   </v>
          </cell>
          <cell r="H8453" t="str">
            <v xml:space="preserve">   </v>
          </cell>
        </row>
        <row r="8454">
          <cell r="D8454" t="str">
            <v xml:space="preserve"> BDI  </v>
          </cell>
          <cell r="E8454">
            <v>0.27179999999999999</v>
          </cell>
          <cell r="F8454" t="str">
            <v xml:space="preserve">   </v>
          </cell>
          <cell r="G8454" t="str">
            <v xml:space="preserve">   </v>
          </cell>
          <cell r="H8454">
            <v>0.79</v>
          </cell>
        </row>
        <row r="8455">
          <cell r="D8455" t="str">
            <v xml:space="preserve"> Total  </v>
          </cell>
          <cell r="H8455">
            <v>3.71</v>
          </cell>
        </row>
        <row r="8456">
          <cell r="I8456" t="str">
            <v>XX</v>
          </cell>
        </row>
        <row r="8457">
          <cell r="D8457" t="str">
            <v xml:space="preserve"> Obra:  </v>
          </cell>
          <cell r="E8457" t="str">
            <v>Construção de Centro Educacional</v>
          </cell>
        </row>
        <row r="8458">
          <cell r="D8458" t="str">
            <v xml:space="preserve"> Local:  </v>
          </cell>
          <cell r="E8458" t="str">
            <v>Município de Assis</v>
          </cell>
          <cell r="F8458" t="str">
            <v xml:space="preserve">   </v>
          </cell>
          <cell r="G8458" t="str">
            <v xml:space="preserve">   </v>
          </cell>
        </row>
        <row r="8459">
          <cell r="D8459" t="str">
            <v xml:space="preserve"> Concorrência :  </v>
          </cell>
          <cell r="E8459" t="str">
            <v xml:space="preserve"> N.º 011/2009</v>
          </cell>
          <cell r="F8459" t="str">
            <v xml:space="preserve">   </v>
          </cell>
          <cell r="G8459" t="str">
            <v xml:space="preserve">   </v>
          </cell>
        </row>
        <row r="8460">
          <cell r="D8460" t="str">
            <v xml:space="preserve"> Composições Unitárias  </v>
          </cell>
        </row>
        <row r="8461">
          <cell r="C8461">
            <v>321</v>
          </cell>
          <cell r="D8461" t="str">
            <v>Mão francesas e fixações em aço inóx para apoio dos Balcão e tampo de granito, conforme detalhe de projeto e memorial.</v>
          </cell>
          <cell r="E8461" t="str">
            <v xml:space="preserve">   </v>
          </cell>
          <cell r="F8461" t="str">
            <v xml:space="preserve">   </v>
          </cell>
        </row>
        <row r="8462">
          <cell r="D8462" t="str">
            <v xml:space="preserve">   </v>
          </cell>
          <cell r="E8462" t="str">
            <v xml:space="preserve">  Unid.  </v>
          </cell>
          <cell r="F8462" t="str">
            <v xml:space="preserve"> MAT.  </v>
          </cell>
          <cell r="G8462" t="str">
            <v xml:space="preserve">  MDO  </v>
          </cell>
          <cell r="H8462" t="str">
            <v xml:space="preserve">  TOTAL  </v>
          </cell>
        </row>
        <row r="8463">
          <cell r="D8463" t="str">
            <v xml:space="preserve">   </v>
          </cell>
          <cell r="E8463" t="str">
            <v>pç</v>
          </cell>
          <cell r="F8463">
            <v>0</v>
          </cell>
          <cell r="G8463">
            <v>0</v>
          </cell>
          <cell r="H8463">
            <v>0</v>
          </cell>
        </row>
        <row r="8464">
          <cell r="D8464" t="str">
            <v xml:space="preserve">   </v>
          </cell>
          <cell r="E8464" t="str">
            <v xml:space="preserve">   </v>
          </cell>
          <cell r="F8464" t="str">
            <v xml:space="preserve">   </v>
          </cell>
          <cell r="G8464" t="str">
            <v xml:space="preserve">   </v>
          </cell>
          <cell r="H8464" t="str">
            <v xml:space="preserve">   </v>
          </cell>
        </row>
        <row r="8465">
          <cell r="D8465" t="str">
            <v xml:space="preserve"> Material  </v>
          </cell>
          <cell r="E8465" t="str">
            <v xml:space="preserve">  Consumo  </v>
          </cell>
          <cell r="F8465" t="str">
            <v xml:space="preserve"> Unid.  </v>
          </cell>
          <cell r="G8465" t="str">
            <v xml:space="preserve">  Pr. Unit.  </v>
          </cell>
          <cell r="H8465" t="str">
            <v xml:space="preserve">  Custo  </v>
          </cell>
        </row>
        <row r="8466">
          <cell r="D8466">
            <v>0</v>
          </cell>
          <cell r="E8466">
            <v>0</v>
          </cell>
          <cell r="F8466">
            <v>0</v>
          </cell>
          <cell r="G8466">
            <v>0</v>
          </cell>
          <cell r="H8466">
            <v>0</v>
          </cell>
        </row>
        <row r="8467">
          <cell r="D8467">
            <v>0</v>
          </cell>
          <cell r="E8467">
            <v>0</v>
          </cell>
          <cell r="F8467">
            <v>0</v>
          </cell>
          <cell r="G8467">
            <v>0</v>
          </cell>
          <cell r="H8467">
            <v>0</v>
          </cell>
        </row>
        <row r="8468">
          <cell r="D8468">
            <v>0</v>
          </cell>
          <cell r="E8468">
            <v>0</v>
          </cell>
          <cell r="F8468">
            <v>0</v>
          </cell>
          <cell r="G8468">
            <v>0</v>
          </cell>
          <cell r="H8468">
            <v>0</v>
          </cell>
        </row>
        <row r="8469">
          <cell r="D8469">
            <v>0</v>
          </cell>
          <cell r="E8469">
            <v>0</v>
          </cell>
          <cell r="F8469">
            <v>0</v>
          </cell>
          <cell r="G8469">
            <v>0</v>
          </cell>
          <cell r="H8469">
            <v>0</v>
          </cell>
        </row>
        <row r="8470">
          <cell r="D8470">
            <v>0</v>
          </cell>
          <cell r="E8470">
            <v>0</v>
          </cell>
          <cell r="F8470">
            <v>0</v>
          </cell>
          <cell r="G8470">
            <v>0</v>
          </cell>
          <cell r="H8470">
            <v>0</v>
          </cell>
        </row>
        <row r="8471">
          <cell r="D8471">
            <v>0</v>
          </cell>
          <cell r="E8471">
            <v>0</v>
          </cell>
          <cell r="F8471">
            <v>0</v>
          </cell>
          <cell r="G8471">
            <v>0</v>
          </cell>
          <cell r="H8471">
            <v>0</v>
          </cell>
        </row>
        <row r="8472">
          <cell r="D8472">
            <v>0</v>
          </cell>
          <cell r="E8472">
            <v>0</v>
          </cell>
          <cell r="F8472">
            <v>0</v>
          </cell>
          <cell r="G8472">
            <v>0</v>
          </cell>
          <cell r="H8472">
            <v>0</v>
          </cell>
        </row>
        <row r="8473">
          <cell r="B8473">
            <v>321</v>
          </cell>
          <cell r="D8473" t="str">
            <v xml:space="preserve"> Total Material  </v>
          </cell>
          <cell r="H8473">
            <v>0</v>
          </cell>
        </row>
        <row r="8474">
          <cell r="D8474" t="str">
            <v xml:space="preserve">   </v>
          </cell>
          <cell r="E8474" t="str">
            <v xml:space="preserve">   </v>
          </cell>
          <cell r="F8474" t="str">
            <v xml:space="preserve">   </v>
          </cell>
          <cell r="G8474" t="str">
            <v xml:space="preserve">   </v>
          </cell>
          <cell r="H8474" t="str">
            <v xml:space="preserve">   </v>
          </cell>
        </row>
        <row r="8475">
          <cell r="D8475" t="str">
            <v xml:space="preserve"> Mão de Obra  </v>
          </cell>
          <cell r="E8475" t="str">
            <v xml:space="preserve">  Consumo  </v>
          </cell>
          <cell r="F8475" t="str">
            <v xml:space="preserve"> Unid.  </v>
          </cell>
          <cell r="G8475" t="str">
            <v xml:space="preserve">  Pr. Unit.  </v>
          </cell>
          <cell r="H8475" t="str">
            <v xml:space="preserve">  Custo  </v>
          </cell>
        </row>
        <row r="8476">
          <cell r="D8476">
            <v>0</v>
          </cell>
          <cell r="E8476">
            <v>0</v>
          </cell>
          <cell r="F8476">
            <v>0</v>
          </cell>
          <cell r="G8476">
            <v>0</v>
          </cell>
          <cell r="H8476">
            <v>0</v>
          </cell>
        </row>
        <row r="8477">
          <cell r="D8477">
            <v>0</v>
          </cell>
          <cell r="E8477">
            <v>0</v>
          </cell>
          <cell r="F8477">
            <v>0</v>
          </cell>
          <cell r="G8477">
            <v>0</v>
          </cell>
          <cell r="H8477">
            <v>0</v>
          </cell>
        </row>
        <row r="8478">
          <cell r="D8478">
            <v>0</v>
          </cell>
          <cell r="E8478">
            <v>0</v>
          </cell>
          <cell r="F8478">
            <v>0</v>
          </cell>
          <cell r="G8478">
            <v>0</v>
          </cell>
          <cell r="H8478">
            <v>0</v>
          </cell>
        </row>
        <row r="8479">
          <cell r="D8479">
            <v>0</v>
          </cell>
          <cell r="E8479">
            <v>0</v>
          </cell>
          <cell r="F8479">
            <v>0</v>
          </cell>
          <cell r="G8479">
            <v>0</v>
          </cell>
          <cell r="H8479">
            <v>0</v>
          </cell>
        </row>
        <row r="8480">
          <cell r="D8480">
            <v>0</v>
          </cell>
          <cell r="E8480">
            <v>0</v>
          </cell>
          <cell r="F8480">
            <v>0</v>
          </cell>
          <cell r="G8480">
            <v>0</v>
          </cell>
          <cell r="H8480">
            <v>0</v>
          </cell>
        </row>
        <row r="8481">
          <cell r="D8481" t="str">
            <v xml:space="preserve"> Sub-Total  </v>
          </cell>
          <cell r="H8481">
            <v>0</v>
          </cell>
        </row>
        <row r="8482">
          <cell r="D8482" t="str">
            <v xml:space="preserve"> Leis Sociais  </v>
          </cell>
          <cell r="E8482">
            <v>0</v>
          </cell>
          <cell r="F8482" t="str">
            <v xml:space="preserve">   </v>
          </cell>
          <cell r="G8482" t="str">
            <v xml:space="preserve">   </v>
          </cell>
          <cell r="H8482">
            <v>0</v>
          </cell>
        </row>
        <row r="8483">
          <cell r="A8483">
            <v>321</v>
          </cell>
          <cell r="D8483" t="str">
            <v xml:space="preserve"> Total MDO  </v>
          </cell>
          <cell r="H8483">
            <v>0</v>
          </cell>
        </row>
        <row r="8484">
          <cell r="D8484" t="str">
            <v xml:space="preserve">   </v>
          </cell>
          <cell r="E8484" t="str">
            <v xml:space="preserve">   </v>
          </cell>
          <cell r="F8484" t="str">
            <v xml:space="preserve">   </v>
          </cell>
          <cell r="G8484" t="str">
            <v xml:space="preserve">   </v>
          </cell>
          <cell r="H8484" t="str">
            <v xml:space="preserve">   </v>
          </cell>
        </row>
        <row r="8485">
          <cell r="D8485" t="str">
            <v xml:space="preserve"> BDI  </v>
          </cell>
          <cell r="E8485">
            <v>0.27179999999999999</v>
          </cell>
          <cell r="F8485" t="str">
            <v xml:space="preserve">   </v>
          </cell>
          <cell r="G8485" t="str">
            <v xml:space="preserve">   </v>
          </cell>
          <cell r="H8485">
            <v>0</v>
          </cell>
        </row>
        <row r="8486">
          <cell r="D8486" t="str">
            <v xml:space="preserve"> Total  </v>
          </cell>
          <cell r="H8486">
            <v>0</v>
          </cell>
        </row>
        <row r="8487">
          <cell r="I8487" t="str">
            <v>XX</v>
          </cell>
        </row>
        <row r="8488">
          <cell r="D8488" t="str">
            <v xml:space="preserve"> Obra:  </v>
          </cell>
          <cell r="E8488" t="str">
            <v>Construção de Centro Educacional</v>
          </cell>
        </row>
        <row r="8489">
          <cell r="D8489" t="str">
            <v xml:space="preserve"> Local:  </v>
          </cell>
          <cell r="E8489" t="str">
            <v>Município de Assis</v>
          </cell>
          <cell r="F8489" t="str">
            <v xml:space="preserve">   </v>
          </cell>
          <cell r="G8489" t="str">
            <v xml:space="preserve">   </v>
          </cell>
        </row>
        <row r="8490">
          <cell r="D8490" t="str">
            <v xml:space="preserve"> Concorrência :  </v>
          </cell>
          <cell r="E8490" t="str">
            <v xml:space="preserve"> N.º 011/2009</v>
          </cell>
          <cell r="F8490" t="str">
            <v xml:space="preserve">   </v>
          </cell>
          <cell r="G8490" t="str">
            <v xml:space="preserve">   </v>
          </cell>
        </row>
        <row r="8491">
          <cell r="D8491" t="str">
            <v xml:space="preserve"> Composições Unitárias  </v>
          </cell>
        </row>
        <row r="8492">
          <cell r="C8492">
            <v>322</v>
          </cell>
          <cell r="D8492" t="str">
            <v>Massa acrílica texturizada</v>
          </cell>
          <cell r="E8492" t="str">
            <v xml:space="preserve">   </v>
          </cell>
          <cell r="F8492" t="str">
            <v xml:space="preserve">   </v>
          </cell>
        </row>
        <row r="8493">
          <cell r="D8493" t="str">
            <v xml:space="preserve">   </v>
          </cell>
          <cell r="E8493" t="str">
            <v xml:space="preserve">  Unid.  </v>
          </cell>
          <cell r="F8493" t="str">
            <v xml:space="preserve"> MAT.  </v>
          </cell>
          <cell r="G8493" t="str">
            <v xml:space="preserve">  MDO  </v>
          </cell>
          <cell r="H8493" t="str">
            <v xml:space="preserve">  TOTAL  </v>
          </cell>
        </row>
        <row r="8494">
          <cell r="D8494" t="str">
            <v xml:space="preserve">   </v>
          </cell>
          <cell r="E8494" t="str">
            <v>m²</v>
          </cell>
          <cell r="F8494">
            <v>0.72</v>
          </cell>
          <cell r="G8494">
            <v>11.66</v>
          </cell>
          <cell r="H8494">
            <v>12.38</v>
          </cell>
        </row>
        <row r="8495">
          <cell r="D8495" t="str">
            <v xml:space="preserve">   </v>
          </cell>
          <cell r="E8495" t="str">
            <v xml:space="preserve">   </v>
          </cell>
          <cell r="F8495" t="str">
            <v xml:space="preserve">   </v>
          </cell>
          <cell r="G8495" t="str">
            <v xml:space="preserve">   </v>
          </cell>
          <cell r="H8495" t="str">
            <v xml:space="preserve">   </v>
          </cell>
        </row>
        <row r="8496">
          <cell r="D8496" t="str">
            <v xml:space="preserve"> Material  </v>
          </cell>
          <cell r="E8496" t="str">
            <v xml:space="preserve">  Consumo  </v>
          </cell>
          <cell r="F8496" t="str">
            <v xml:space="preserve"> Unid.  </v>
          </cell>
          <cell r="G8496" t="str">
            <v xml:space="preserve">  Pr. Unit.  </v>
          </cell>
          <cell r="H8496" t="str">
            <v xml:space="preserve">  Custo  </v>
          </cell>
        </row>
        <row r="8497">
          <cell r="D8497" t="str">
            <v>MASSA ACRILICA</v>
          </cell>
          <cell r="E8497">
            <v>0.3</v>
          </cell>
          <cell r="F8497" t="str">
            <v xml:space="preserve">L     </v>
          </cell>
          <cell r="G8497">
            <v>0.3</v>
          </cell>
          <cell r="H8497">
            <v>0.09</v>
          </cell>
          <cell r="J8497" t="str">
            <v>MTI2454</v>
          </cell>
          <cell r="K8497">
            <v>0.3</v>
          </cell>
        </row>
        <row r="8498">
          <cell r="D8498" t="str">
            <v xml:space="preserve">LIXA PARA MADEIRA - N.100                                                                                                                                                                               </v>
          </cell>
          <cell r="E8498">
            <v>0.5</v>
          </cell>
          <cell r="F8498" t="str">
            <v xml:space="preserve">UN    </v>
          </cell>
          <cell r="G8498">
            <v>1.25</v>
          </cell>
          <cell r="H8498">
            <v>0.63</v>
          </cell>
          <cell r="J8498" t="str">
            <v>0237540</v>
          </cell>
          <cell r="K8498">
            <v>0.5</v>
          </cell>
        </row>
        <row r="8499">
          <cell r="D8499">
            <v>0</v>
          </cell>
          <cell r="E8499">
            <v>0</v>
          </cell>
          <cell r="F8499">
            <v>0</v>
          </cell>
          <cell r="G8499">
            <v>0</v>
          </cell>
          <cell r="H8499">
            <v>0</v>
          </cell>
        </row>
        <row r="8500">
          <cell r="D8500">
            <v>0</v>
          </cell>
          <cell r="E8500">
            <v>0</v>
          </cell>
          <cell r="F8500">
            <v>0</v>
          </cell>
          <cell r="G8500">
            <v>0</v>
          </cell>
          <cell r="H8500">
            <v>0</v>
          </cell>
        </row>
        <row r="8501">
          <cell r="D8501">
            <v>0</v>
          </cell>
          <cell r="E8501">
            <v>0</v>
          </cell>
          <cell r="F8501">
            <v>0</v>
          </cell>
          <cell r="G8501">
            <v>0</v>
          </cell>
          <cell r="H8501">
            <v>0</v>
          </cell>
        </row>
        <row r="8502">
          <cell r="D8502">
            <v>0</v>
          </cell>
          <cell r="E8502">
            <v>0</v>
          </cell>
          <cell r="F8502">
            <v>0</v>
          </cell>
          <cell r="G8502">
            <v>0</v>
          </cell>
          <cell r="H8502">
            <v>0</v>
          </cell>
        </row>
        <row r="8503">
          <cell r="D8503">
            <v>0</v>
          </cell>
          <cell r="E8503">
            <v>0</v>
          </cell>
          <cell r="F8503">
            <v>0</v>
          </cell>
          <cell r="G8503">
            <v>0</v>
          </cell>
          <cell r="H8503">
            <v>0</v>
          </cell>
        </row>
        <row r="8504">
          <cell r="B8504">
            <v>322</v>
          </cell>
          <cell r="D8504" t="str">
            <v xml:space="preserve"> Total Material  </v>
          </cell>
          <cell r="H8504">
            <v>0.72</v>
          </cell>
        </row>
        <row r="8505">
          <cell r="D8505" t="str">
            <v xml:space="preserve">   </v>
          </cell>
          <cell r="E8505" t="str">
            <v xml:space="preserve">   </v>
          </cell>
          <cell r="F8505" t="str">
            <v xml:space="preserve">   </v>
          </cell>
          <cell r="G8505" t="str">
            <v xml:space="preserve">   </v>
          </cell>
          <cell r="H8505" t="str">
            <v xml:space="preserve">   </v>
          </cell>
        </row>
        <row r="8506">
          <cell r="D8506" t="str">
            <v xml:space="preserve"> Mão de Obra  </v>
          </cell>
          <cell r="E8506" t="str">
            <v xml:space="preserve">  Consumo  </v>
          </cell>
          <cell r="F8506" t="str">
            <v xml:space="preserve"> Unid.  </v>
          </cell>
          <cell r="G8506" t="str">
            <v xml:space="preserve">  Pr. Unit.  </v>
          </cell>
          <cell r="H8506" t="str">
            <v xml:space="preserve">  Custo  </v>
          </cell>
        </row>
        <row r="8507">
          <cell r="D8507" t="str">
            <v xml:space="preserve">PINTOR                                                                                                                                                                                                  </v>
          </cell>
          <cell r="E8507">
            <v>0.8</v>
          </cell>
          <cell r="F8507" t="str">
            <v xml:space="preserve">H     </v>
          </cell>
          <cell r="G8507">
            <v>8.7200000000000006</v>
          </cell>
          <cell r="H8507">
            <v>6.98</v>
          </cell>
          <cell r="J8507" t="str">
            <v>0110140</v>
          </cell>
          <cell r="K8507">
            <v>0.8</v>
          </cell>
        </row>
        <row r="8508">
          <cell r="D8508" t="str">
            <v xml:space="preserve">AJUDANTE DE PINTOR                                                                                                                                                                                      </v>
          </cell>
          <cell r="E8508">
            <v>0.3</v>
          </cell>
          <cell r="F8508" t="str">
            <v xml:space="preserve">H     </v>
          </cell>
          <cell r="G8508">
            <v>7.3</v>
          </cell>
          <cell r="H8508">
            <v>2.19</v>
          </cell>
          <cell r="J8508" t="str">
            <v>0110141</v>
          </cell>
          <cell r="K8508">
            <v>0.3</v>
          </cell>
        </row>
        <row r="8509">
          <cell r="D8509">
            <v>0</v>
          </cell>
          <cell r="E8509">
            <v>0</v>
          </cell>
          <cell r="F8509">
            <v>0</v>
          </cell>
          <cell r="G8509">
            <v>0</v>
          </cell>
          <cell r="H8509">
            <v>0</v>
          </cell>
        </row>
        <row r="8510">
          <cell r="D8510">
            <v>0</v>
          </cell>
          <cell r="E8510">
            <v>0</v>
          </cell>
          <cell r="F8510">
            <v>0</v>
          </cell>
          <cell r="G8510">
            <v>0</v>
          </cell>
          <cell r="H8510">
            <v>0</v>
          </cell>
        </row>
        <row r="8511">
          <cell r="D8511">
            <v>0</v>
          </cell>
          <cell r="E8511">
            <v>0</v>
          </cell>
          <cell r="F8511">
            <v>0</v>
          </cell>
          <cell r="G8511">
            <v>0</v>
          </cell>
          <cell r="H8511">
            <v>0</v>
          </cell>
        </row>
        <row r="8512">
          <cell r="D8512" t="str">
            <v xml:space="preserve"> Sub-Total  </v>
          </cell>
          <cell r="H8512">
            <v>9.17</v>
          </cell>
        </row>
        <row r="8513">
          <cell r="D8513" t="str">
            <v xml:space="preserve"> Leis Sociais  </v>
          </cell>
          <cell r="E8513">
            <v>0</v>
          </cell>
          <cell r="F8513" t="str">
            <v xml:space="preserve">   </v>
          </cell>
          <cell r="G8513" t="str">
            <v xml:space="preserve">   </v>
          </cell>
          <cell r="H8513">
            <v>0</v>
          </cell>
        </row>
        <row r="8514">
          <cell r="A8514">
            <v>322</v>
          </cell>
          <cell r="D8514" t="str">
            <v xml:space="preserve"> Total MDO  </v>
          </cell>
          <cell r="H8514">
            <v>9.17</v>
          </cell>
        </row>
        <row r="8515">
          <cell r="D8515" t="str">
            <v xml:space="preserve">   </v>
          </cell>
          <cell r="E8515" t="str">
            <v xml:space="preserve">   </v>
          </cell>
          <cell r="F8515" t="str">
            <v xml:space="preserve">   </v>
          </cell>
          <cell r="G8515" t="str">
            <v xml:space="preserve">   </v>
          </cell>
          <cell r="H8515" t="str">
            <v xml:space="preserve">   </v>
          </cell>
        </row>
        <row r="8516">
          <cell r="D8516" t="str">
            <v xml:space="preserve"> BDI  </v>
          </cell>
          <cell r="E8516">
            <v>0.27179999999999999</v>
          </cell>
          <cell r="F8516" t="str">
            <v xml:space="preserve">   </v>
          </cell>
          <cell r="G8516" t="str">
            <v xml:space="preserve">   </v>
          </cell>
          <cell r="H8516">
            <v>2.4900000000000002</v>
          </cell>
        </row>
        <row r="8517">
          <cell r="D8517" t="str">
            <v xml:space="preserve"> Total  </v>
          </cell>
          <cell r="H8517">
            <v>11.66</v>
          </cell>
        </row>
        <row r="8518">
          <cell r="I8518" t="str">
            <v>XX</v>
          </cell>
        </row>
        <row r="8519">
          <cell r="D8519" t="str">
            <v xml:space="preserve"> Obra:  </v>
          </cell>
          <cell r="E8519" t="str">
            <v>Construção de Centro Educacional</v>
          </cell>
        </row>
        <row r="8520">
          <cell r="D8520" t="str">
            <v xml:space="preserve"> Local:  </v>
          </cell>
          <cell r="E8520" t="str">
            <v>Município de Assis</v>
          </cell>
          <cell r="F8520" t="str">
            <v xml:space="preserve">   </v>
          </cell>
          <cell r="G8520" t="str">
            <v xml:space="preserve">   </v>
          </cell>
        </row>
        <row r="8521">
          <cell r="D8521" t="str">
            <v xml:space="preserve"> Concorrência :  </v>
          </cell>
          <cell r="E8521" t="str">
            <v xml:space="preserve"> N.º 011/2009</v>
          </cell>
          <cell r="F8521" t="str">
            <v xml:space="preserve">   </v>
          </cell>
          <cell r="G8521" t="str">
            <v xml:space="preserve">   </v>
          </cell>
        </row>
        <row r="8522">
          <cell r="D8522" t="str">
            <v xml:space="preserve"> Composições Unitárias  </v>
          </cell>
        </row>
        <row r="8523">
          <cell r="C8523">
            <v>323</v>
          </cell>
          <cell r="D8523" t="str">
            <v>Mictório de louça com sifão embutido, cor branca, inclusive acessórios de ficação e instalação.</v>
          </cell>
          <cell r="E8523" t="str">
            <v xml:space="preserve">   </v>
          </cell>
          <cell r="F8523" t="str">
            <v xml:space="preserve">   </v>
          </cell>
        </row>
        <row r="8524">
          <cell r="D8524" t="str">
            <v xml:space="preserve">   </v>
          </cell>
          <cell r="E8524" t="str">
            <v xml:space="preserve">  Unid.  </v>
          </cell>
          <cell r="F8524" t="str">
            <v xml:space="preserve"> MAT.  </v>
          </cell>
          <cell r="G8524" t="str">
            <v xml:space="preserve">  MDO  </v>
          </cell>
          <cell r="H8524" t="str">
            <v xml:space="preserve">  TOTAL  </v>
          </cell>
        </row>
        <row r="8525">
          <cell r="D8525" t="str">
            <v xml:space="preserve">   </v>
          </cell>
          <cell r="E8525" t="str">
            <v>pç</v>
          </cell>
          <cell r="F8525">
            <v>0</v>
          </cell>
          <cell r="G8525">
            <v>0</v>
          </cell>
          <cell r="H8525">
            <v>0</v>
          </cell>
        </row>
        <row r="8526">
          <cell r="D8526" t="str">
            <v xml:space="preserve">   </v>
          </cell>
          <cell r="E8526" t="str">
            <v xml:space="preserve">   </v>
          </cell>
          <cell r="F8526" t="str">
            <v xml:space="preserve">   </v>
          </cell>
          <cell r="G8526" t="str">
            <v xml:space="preserve">   </v>
          </cell>
          <cell r="H8526" t="str">
            <v xml:space="preserve">   </v>
          </cell>
        </row>
        <row r="8527">
          <cell r="D8527" t="str">
            <v xml:space="preserve"> Material  </v>
          </cell>
          <cell r="E8527" t="str">
            <v xml:space="preserve">  Consumo  </v>
          </cell>
          <cell r="F8527" t="str">
            <v xml:space="preserve"> Unid.  </v>
          </cell>
          <cell r="G8527" t="str">
            <v xml:space="preserve">  Pr. Unit.  </v>
          </cell>
          <cell r="H8527" t="str">
            <v xml:space="preserve">  Custo  </v>
          </cell>
        </row>
        <row r="8528">
          <cell r="D8528">
            <v>0</v>
          </cell>
          <cell r="E8528">
            <v>0</v>
          </cell>
          <cell r="F8528">
            <v>0</v>
          </cell>
          <cell r="G8528">
            <v>0</v>
          </cell>
          <cell r="H8528">
            <v>0</v>
          </cell>
        </row>
        <row r="8529">
          <cell r="D8529">
            <v>0</v>
          </cell>
          <cell r="E8529">
            <v>0</v>
          </cell>
          <cell r="F8529">
            <v>0</v>
          </cell>
          <cell r="G8529">
            <v>0</v>
          </cell>
          <cell r="H8529">
            <v>0</v>
          </cell>
        </row>
        <row r="8530">
          <cell r="D8530">
            <v>0</v>
          </cell>
          <cell r="E8530">
            <v>0</v>
          </cell>
          <cell r="F8530">
            <v>0</v>
          </cell>
          <cell r="G8530">
            <v>0</v>
          </cell>
          <cell r="H8530">
            <v>0</v>
          </cell>
        </row>
        <row r="8531">
          <cell r="D8531">
            <v>0</v>
          </cell>
          <cell r="E8531">
            <v>0</v>
          </cell>
          <cell r="F8531">
            <v>0</v>
          </cell>
          <cell r="G8531">
            <v>0</v>
          </cell>
          <cell r="H8531">
            <v>0</v>
          </cell>
        </row>
        <row r="8532">
          <cell r="D8532">
            <v>0</v>
          </cell>
          <cell r="E8532">
            <v>0</v>
          </cell>
          <cell r="F8532">
            <v>0</v>
          </cell>
          <cell r="G8532">
            <v>0</v>
          </cell>
          <cell r="H8532">
            <v>0</v>
          </cell>
        </row>
        <row r="8533">
          <cell r="D8533">
            <v>0</v>
          </cell>
          <cell r="E8533">
            <v>0</v>
          </cell>
          <cell r="F8533">
            <v>0</v>
          </cell>
          <cell r="G8533">
            <v>0</v>
          </cell>
          <cell r="H8533">
            <v>0</v>
          </cell>
        </row>
        <row r="8534">
          <cell r="D8534">
            <v>0</v>
          </cell>
          <cell r="E8534">
            <v>0</v>
          </cell>
          <cell r="F8534">
            <v>0</v>
          </cell>
          <cell r="G8534">
            <v>0</v>
          </cell>
          <cell r="H8534">
            <v>0</v>
          </cell>
        </row>
        <row r="8535">
          <cell r="B8535">
            <v>323</v>
          </cell>
          <cell r="D8535" t="str">
            <v xml:space="preserve"> Total Material  </v>
          </cell>
          <cell r="H8535">
            <v>0</v>
          </cell>
        </row>
        <row r="8536">
          <cell r="D8536" t="str">
            <v xml:space="preserve">   </v>
          </cell>
          <cell r="E8536" t="str">
            <v xml:space="preserve">   </v>
          </cell>
          <cell r="F8536" t="str">
            <v xml:space="preserve">   </v>
          </cell>
          <cell r="G8536" t="str">
            <v xml:space="preserve">   </v>
          </cell>
          <cell r="H8536" t="str">
            <v xml:space="preserve">   </v>
          </cell>
        </row>
        <row r="8537">
          <cell r="D8537" t="str">
            <v xml:space="preserve"> Mão de Obra  </v>
          </cell>
          <cell r="E8537" t="str">
            <v xml:space="preserve">  Consumo  </v>
          </cell>
          <cell r="F8537" t="str">
            <v xml:space="preserve"> Unid.  </v>
          </cell>
          <cell r="G8537" t="str">
            <v xml:space="preserve">  Pr. Unit.  </v>
          </cell>
          <cell r="H8537" t="str">
            <v xml:space="preserve">  Custo  </v>
          </cell>
        </row>
        <row r="8538">
          <cell r="D8538">
            <v>0</v>
          </cell>
          <cell r="E8538">
            <v>0</v>
          </cell>
          <cell r="F8538">
            <v>0</v>
          </cell>
          <cell r="G8538">
            <v>0</v>
          </cell>
          <cell r="H8538">
            <v>0</v>
          </cell>
        </row>
        <row r="8539">
          <cell r="D8539">
            <v>0</v>
          </cell>
          <cell r="E8539">
            <v>0</v>
          </cell>
          <cell r="F8539">
            <v>0</v>
          </cell>
          <cell r="G8539">
            <v>0</v>
          </cell>
          <cell r="H8539">
            <v>0</v>
          </cell>
        </row>
        <row r="8540">
          <cell r="D8540">
            <v>0</v>
          </cell>
          <cell r="E8540">
            <v>0</v>
          </cell>
          <cell r="F8540">
            <v>0</v>
          </cell>
          <cell r="G8540">
            <v>0</v>
          </cell>
          <cell r="H8540">
            <v>0</v>
          </cell>
        </row>
        <row r="8541">
          <cell r="D8541">
            <v>0</v>
          </cell>
          <cell r="E8541">
            <v>0</v>
          </cell>
          <cell r="F8541">
            <v>0</v>
          </cell>
          <cell r="G8541">
            <v>0</v>
          </cell>
          <cell r="H8541">
            <v>0</v>
          </cell>
        </row>
        <row r="8542">
          <cell r="D8542">
            <v>0</v>
          </cell>
          <cell r="E8542">
            <v>0</v>
          </cell>
          <cell r="F8542">
            <v>0</v>
          </cell>
          <cell r="G8542">
            <v>0</v>
          </cell>
          <cell r="H8542">
            <v>0</v>
          </cell>
        </row>
        <row r="8543">
          <cell r="D8543" t="str">
            <v xml:space="preserve"> Sub-Total  </v>
          </cell>
          <cell r="H8543">
            <v>0</v>
          </cell>
        </row>
        <row r="8544">
          <cell r="D8544" t="str">
            <v xml:space="preserve"> Leis Sociais  </v>
          </cell>
          <cell r="E8544">
            <v>0</v>
          </cell>
          <cell r="F8544" t="str">
            <v xml:space="preserve">   </v>
          </cell>
          <cell r="G8544" t="str">
            <v xml:space="preserve">   </v>
          </cell>
          <cell r="H8544">
            <v>0</v>
          </cell>
        </row>
        <row r="8545">
          <cell r="A8545">
            <v>323</v>
          </cell>
          <cell r="D8545" t="str">
            <v xml:space="preserve"> Total MDO  </v>
          </cell>
          <cell r="H8545">
            <v>0</v>
          </cell>
        </row>
        <row r="8546">
          <cell r="D8546" t="str">
            <v xml:space="preserve">   </v>
          </cell>
          <cell r="E8546" t="str">
            <v xml:space="preserve">   </v>
          </cell>
          <cell r="F8546" t="str">
            <v xml:space="preserve">   </v>
          </cell>
          <cell r="G8546" t="str">
            <v xml:space="preserve">   </v>
          </cell>
          <cell r="H8546" t="str">
            <v xml:space="preserve">   </v>
          </cell>
        </row>
        <row r="8547">
          <cell r="D8547" t="str">
            <v xml:space="preserve"> BDI  </v>
          </cell>
          <cell r="E8547">
            <v>0.27179999999999999</v>
          </cell>
          <cell r="F8547" t="str">
            <v xml:space="preserve">   </v>
          </cell>
          <cell r="G8547" t="str">
            <v xml:space="preserve">   </v>
          </cell>
          <cell r="H8547">
            <v>0</v>
          </cell>
        </row>
        <row r="8548">
          <cell r="D8548" t="str">
            <v xml:space="preserve"> Total  </v>
          </cell>
          <cell r="H8548">
            <v>0</v>
          </cell>
        </row>
        <row r="8549">
          <cell r="I8549" t="str">
            <v>XX</v>
          </cell>
        </row>
        <row r="8550">
          <cell r="D8550" t="str">
            <v xml:space="preserve"> Obra:  </v>
          </cell>
          <cell r="E8550" t="str">
            <v>Construção de Centro Educacional</v>
          </cell>
        </row>
        <row r="8551">
          <cell r="D8551" t="str">
            <v xml:space="preserve"> Local:  </v>
          </cell>
          <cell r="E8551" t="str">
            <v>Município de Assis</v>
          </cell>
          <cell r="F8551" t="str">
            <v xml:space="preserve">   </v>
          </cell>
          <cell r="G8551" t="str">
            <v xml:space="preserve">   </v>
          </cell>
        </row>
        <row r="8552">
          <cell r="D8552" t="str">
            <v xml:space="preserve"> Concorrência :  </v>
          </cell>
          <cell r="E8552" t="str">
            <v xml:space="preserve"> N.º 011/2009</v>
          </cell>
          <cell r="F8552" t="str">
            <v xml:space="preserve">   </v>
          </cell>
          <cell r="G8552" t="str">
            <v xml:space="preserve">   </v>
          </cell>
        </row>
        <row r="8553">
          <cell r="D8553" t="str">
            <v xml:space="preserve"> Composições Unitárias  </v>
          </cell>
        </row>
        <row r="8554">
          <cell r="C8554">
            <v>324</v>
          </cell>
          <cell r="D8554" t="str">
            <v>Misturador de parede conforme projeto e memorial</v>
          </cell>
          <cell r="E8554" t="str">
            <v xml:space="preserve">   </v>
          </cell>
          <cell r="F8554" t="str">
            <v xml:space="preserve">   </v>
          </cell>
        </row>
        <row r="8555">
          <cell r="D8555" t="str">
            <v xml:space="preserve">   </v>
          </cell>
          <cell r="E8555" t="str">
            <v xml:space="preserve">  Unid.  </v>
          </cell>
          <cell r="F8555" t="str">
            <v xml:space="preserve"> MAT.  </v>
          </cell>
          <cell r="G8555" t="str">
            <v xml:space="preserve">  MDO  </v>
          </cell>
          <cell r="H8555" t="str">
            <v xml:space="preserve">  TOTAL  </v>
          </cell>
        </row>
        <row r="8556">
          <cell r="D8556" t="str">
            <v xml:space="preserve">   </v>
          </cell>
          <cell r="E8556" t="str">
            <v>pç</v>
          </cell>
          <cell r="F8556">
            <v>585.84</v>
          </cell>
          <cell r="G8556">
            <v>12.22</v>
          </cell>
          <cell r="H8556">
            <v>598.05999999999995</v>
          </cell>
        </row>
        <row r="8557">
          <cell r="D8557" t="str">
            <v xml:space="preserve">   </v>
          </cell>
          <cell r="E8557" t="str">
            <v xml:space="preserve">   </v>
          </cell>
          <cell r="F8557" t="str">
            <v xml:space="preserve">   </v>
          </cell>
          <cell r="G8557" t="str">
            <v xml:space="preserve">   </v>
          </cell>
          <cell r="H8557" t="str">
            <v xml:space="preserve">   </v>
          </cell>
        </row>
        <row r="8558">
          <cell r="D8558" t="str">
            <v xml:space="preserve"> Material  </v>
          </cell>
          <cell r="E8558" t="str">
            <v xml:space="preserve">  Consumo  </v>
          </cell>
          <cell r="F8558" t="str">
            <v xml:space="preserve"> Unid.  </v>
          </cell>
          <cell r="G8558" t="str">
            <v xml:space="preserve">  Pr. Unit.  </v>
          </cell>
          <cell r="H8558" t="str">
            <v xml:space="preserve">  Custo  </v>
          </cell>
        </row>
        <row r="8559">
          <cell r="D8559" t="str">
            <v>Misturador de Parede - FABRIMAR</v>
          </cell>
          <cell r="E8559">
            <v>1</v>
          </cell>
          <cell r="F8559" t="str">
            <v>PÇ</v>
          </cell>
          <cell r="G8559">
            <v>585.84</v>
          </cell>
          <cell r="H8559">
            <v>585.84</v>
          </cell>
          <cell r="J8559" t="str">
            <v>MT000071</v>
          </cell>
          <cell r="K8559">
            <v>1</v>
          </cell>
        </row>
        <row r="8560">
          <cell r="D8560">
            <v>0</v>
          </cell>
          <cell r="E8560">
            <v>0</v>
          </cell>
          <cell r="F8560">
            <v>0</v>
          </cell>
          <cell r="G8560">
            <v>0</v>
          </cell>
          <cell r="H8560">
            <v>0</v>
          </cell>
        </row>
        <row r="8561">
          <cell r="D8561">
            <v>0</v>
          </cell>
          <cell r="E8561">
            <v>0</v>
          </cell>
          <cell r="F8561">
            <v>0</v>
          </cell>
          <cell r="G8561">
            <v>0</v>
          </cell>
          <cell r="H8561">
            <v>0</v>
          </cell>
        </row>
        <row r="8562">
          <cell r="D8562">
            <v>0</v>
          </cell>
          <cell r="E8562">
            <v>0</v>
          </cell>
          <cell r="F8562">
            <v>0</v>
          </cell>
          <cell r="G8562">
            <v>0</v>
          </cell>
          <cell r="H8562">
            <v>0</v>
          </cell>
        </row>
        <row r="8563">
          <cell r="D8563">
            <v>0</v>
          </cell>
          <cell r="E8563">
            <v>0</v>
          </cell>
          <cell r="F8563">
            <v>0</v>
          </cell>
          <cell r="G8563">
            <v>0</v>
          </cell>
          <cell r="H8563">
            <v>0</v>
          </cell>
        </row>
        <row r="8564">
          <cell r="D8564">
            <v>0</v>
          </cell>
          <cell r="E8564">
            <v>0</v>
          </cell>
          <cell r="F8564">
            <v>0</v>
          </cell>
          <cell r="G8564">
            <v>0</v>
          </cell>
          <cell r="H8564">
            <v>0</v>
          </cell>
        </row>
        <row r="8565">
          <cell r="D8565">
            <v>0</v>
          </cell>
          <cell r="E8565">
            <v>0</v>
          </cell>
          <cell r="F8565">
            <v>0</v>
          </cell>
          <cell r="G8565">
            <v>0</v>
          </cell>
          <cell r="H8565">
            <v>0</v>
          </cell>
        </row>
        <row r="8566">
          <cell r="B8566">
            <v>324</v>
          </cell>
          <cell r="D8566" t="str">
            <v xml:space="preserve"> Total Material  </v>
          </cell>
          <cell r="H8566">
            <v>585.84</v>
          </cell>
        </row>
        <row r="8567">
          <cell r="D8567" t="str">
            <v xml:space="preserve">   </v>
          </cell>
          <cell r="E8567" t="str">
            <v xml:space="preserve">   </v>
          </cell>
          <cell r="F8567" t="str">
            <v xml:space="preserve">   </v>
          </cell>
          <cell r="G8567" t="str">
            <v xml:space="preserve">   </v>
          </cell>
          <cell r="H8567" t="str">
            <v xml:space="preserve">   </v>
          </cell>
        </row>
        <row r="8568">
          <cell r="D8568" t="str">
            <v xml:space="preserve"> Mão de Obra  </v>
          </cell>
          <cell r="E8568" t="str">
            <v xml:space="preserve">  Consumo  </v>
          </cell>
          <cell r="F8568" t="str">
            <v xml:space="preserve"> Unid.  </v>
          </cell>
          <cell r="G8568" t="str">
            <v xml:space="preserve">  Pr. Unit.  </v>
          </cell>
          <cell r="H8568" t="str">
            <v xml:space="preserve">  Custo  </v>
          </cell>
        </row>
        <row r="8569">
          <cell r="D8569" t="str">
            <v xml:space="preserve">ENCANADOR                                                                                                                                                                                               </v>
          </cell>
          <cell r="E8569">
            <v>0.6</v>
          </cell>
          <cell r="F8569" t="str">
            <v xml:space="preserve">H     </v>
          </cell>
          <cell r="G8569">
            <v>8.7200000000000006</v>
          </cell>
          <cell r="H8569">
            <v>5.23</v>
          </cell>
          <cell r="J8569" t="str">
            <v>0110118</v>
          </cell>
          <cell r="K8569">
            <v>0.6</v>
          </cell>
        </row>
        <row r="8570">
          <cell r="D8570" t="str">
            <v xml:space="preserve">AJUDANTE DE ENCANADOR                                                                                                                                                                                   </v>
          </cell>
          <cell r="E8570">
            <v>0.6</v>
          </cell>
          <cell r="F8570" t="str">
            <v xml:space="preserve">H     </v>
          </cell>
          <cell r="G8570">
            <v>7.3</v>
          </cell>
          <cell r="H8570">
            <v>4.38</v>
          </cell>
          <cell r="J8570" t="str">
            <v>0110119</v>
          </cell>
          <cell r="K8570">
            <v>0.6</v>
          </cell>
        </row>
        <row r="8571">
          <cell r="D8571">
            <v>0</v>
          </cell>
          <cell r="E8571">
            <v>0</v>
          </cell>
          <cell r="F8571">
            <v>0</v>
          </cell>
          <cell r="G8571">
            <v>0</v>
          </cell>
          <cell r="H8571">
            <v>0</v>
          </cell>
        </row>
        <row r="8572">
          <cell r="D8572">
            <v>0</v>
          </cell>
          <cell r="E8572">
            <v>0</v>
          </cell>
          <cell r="F8572">
            <v>0</v>
          </cell>
          <cell r="G8572">
            <v>0</v>
          </cell>
          <cell r="H8572">
            <v>0</v>
          </cell>
        </row>
        <row r="8573">
          <cell r="D8573">
            <v>0</v>
          </cell>
          <cell r="E8573">
            <v>0</v>
          </cell>
          <cell r="F8573">
            <v>0</v>
          </cell>
          <cell r="G8573">
            <v>0</v>
          </cell>
          <cell r="H8573">
            <v>0</v>
          </cell>
        </row>
        <row r="8574">
          <cell r="D8574" t="str">
            <v xml:space="preserve"> Sub-Total  </v>
          </cell>
          <cell r="H8574">
            <v>9.61</v>
          </cell>
        </row>
        <row r="8575">
          <cell r="D8575" t="str">
            <v xml:space="preserve"> Leis Sociais  </v>
          </cell>
          <cell r="E8575">
            <v>0</v>
          </cell>
          <cell r="F8575" t="str">
            <v xml:space="preserve">   </v>
          </cell>
          <cell r="G8575" t="str">
            <v xml:space="preserve">   </v>
          </cell>
          <cell r="H8575">
            <v>0</v>
          </cell>
        </row>
        <row r="8576">
          <cell r="A8576">
            <v>324</v>
          </cell>
          <cell r="D8576" t="str">
            <v xml:space="preserve"> Total MDO  </v>
          </cell>
          <cell r="H8576">
            <v>9.61</v>
          </cell>
        </row>
        <row r="8577">
          <cell r="D8577" t="str">
            <v xml:space="preserve">   </v>
          </cell>
          <cell r="E8577" t="str">
            <v xml:space="preserve">   </v>
          </cell>
          <cell r="F8577" t="str">
            <v xml:space="preserve">   </v>
          </cell>
          <cell r="G8577" t="str">
            <v xml:space="preserve">   </v>
          </cell>
          <cell r="H8577" t="str">
            <v xml:space="preserve">   </v>
          </cell>
        </row>
        <row r="8578">
          <cell r="D8578" t="str">
            <v xml:space="preserve"> BDI  </v>
          </cell>
          <cell r="E8578">
            <v>0.27179999999999999</v>
          </cell>
          <cell r="F8578" t="str">
            <v xml:space="preserve">   </v>
          </cell>
          <cell r="G8578" t="str">
            <v xml:space="preserve">   </v>
          </cell>
          <cell r="H8578">
            <v>2.61</v>
          </cell>
        </row>
        <row r="8579">
          <cell r="D8579" t="str">
            <v xml:space="preserve"> Total  </v>
          </cell>
          <cell r="H8579">
            <v>12.22</v>
          </cell>
        </row>
        <row r="8580">
          <cell r="I8580" t="str">
            <v>XX</v>
          </cell>
        </row>
        <row r="8581">
          <cell r="D8581" t="str">
            <v xml:space="preserve"> Obra:  </v>
          </cell>
          <cell r="E8581" t="str">
            <v>Construção de Centro Educacional</v>
          </cell>
        </row>
        <row r="8582">
          <cell r="D8582" t="str">
            <v xml:space="preserve"> Local:  </v>
          </cell>
          <cell r="E8582" t="str">
            <v>Município de Assis</v>
          </cell>
          <cell r="F8582" t="str">
            <v xml:space="preserve">   </v>
          </cell>
          <cell r="G8582" t="str">
            <v xml:space="preserve">   </v>
          </cell>
        </row>
        <row r="8583">
          <cell r="D8583" t="str">
            <v xml:space="preserve"> Concorrência :  </v>
          </cell>
          <cell r="E8583" t="str">
            <v xml:space="preserve"> N.º 011/2009</v>
          </cell>
          <cell r="F8583" t="str">
            <v xml:space="preserve">   </v>
          </cell>
          <cell r="G8583" t="str">
            <v xml:space="preserve">   </v>
          </cell>
        </row>
        <row r="8584">
          <cell r="D8584" t="str">
            <v xml:space="preserve"> Composições Unitárias  </v>
          </cell>
        </row>
        <row r="8585">
          <cell r="C8585">
            <v>325</v>
          </cell>
          <cell r="D8585" t="str">
            <v>Misturador de parede cromado conforme projeto e memorial</v>
          </cell>
          <cell r="E8585" t="str">
            <v xml:space="preserve">   </v>
          </cell>
          <cell r="F8585" t="str">
            <v xml:space="preserve">   </v>
          </cell>
        </row>
        <row r="8586">
          <cell r="D8586" t="str">
            <v xml:space="preserve">   </v>
          </cell>
          <cell r="E8586" t="str">
            <v xml:space="preserve">  Unid.  </v>
          </cell>
          <cell r="F8586" t="str">
            <v xml:space="preserve"> MAT.  </v>
          </cell>
          <cell r="G8586" t="str">
            <v xml:space="preserve">  MDO  </v>
          </cell>
          <cell r="H8586" t="str">
            <v xml:space="preserve">  TOTAL  </v>
          </cell>
        </row>
        <row r="8587">
          <cell r="D8587" t="str">
            <v xml:space="preserve">   </v>
          </cell>
          <cell r="E8587" t="str">
            <v>pç</v>
          </cell>
          <cell r="F8587">
            <v>585.84</v>
          </cell>
          <cell r="G8587">
            <v>12.22</v>
          </cell>
          <cell r="H8587">
            <v>598.05999999999995</v>
          </cell>
        </row>
        <row r="8588">
          <cell r="D8588" t="str">
            <v xml:space="preserve">   </v>
          </cell>
          <cell r="E8588" t="str">
            <v xml:space="preserve">   </v>
          </cell>
          <cell r="F8588" t="str">
            <v xml:space="preserve">   </v>
          </cell>
          <cell r="G8588" t="str">
            <v xml:space="preserve">   </v>
          </cell>
          <cell r="H8588" t="str">
            <v xml:space="preserve">   </v>
          </cell>
        </row>
        <row r="8589">
          <cell r="D8589" t="str">
            <v xml:space="preserve"> Material  </v>
          </cell>
          <cell r="E8589" t="str">
            <v xml:space="preserve">  Consumo  </v>
          </cell>
          <cell r="F8589" t="str">
            <v xml:space="preserve"> Unid.  </v>
          </cell>
          <cell r="G8589" t="str">
            <v xml:space="preserve">  Pr. Unit.  </v>
          </cell>
          <cell r="H8589" t="str">
            <v xml:space="preserve">  Custo  </v>
          </cell>
        </row>
        <row r="8590">
          <cell r="D8590" t="str">
            <v>Misturador de Parede - FABRIMAR</v>
          </cell>
          <cell r="E8590">
            <v>1</v>
          </cell>
          <cell r="F8590" t="str">
            <v>PÇ</v>
          </cell>
          <cell r="G8590">
            <v>585.84</v>
          </cell>
          <cell r="H8590">
            <v>585.84</v>
          </cell>
          <cell r="J8590" t="str">
            <v>MT000071</v>
          </cell>
          <cell r="K8590">
            <v>1</v>
          </cell>
        </row>
        <row r="8591">
          <cell r="D8591">
            <v>0</v>
          </cell>
          <cell r="E8591">
            <v>0</v>
          </cell>
          <cell r="F8591">
            <v>0</v>
          </cell>
          <cell r="G8591">
            <v>0</v>
          </cell>
          <cell r="H8591">
            <v>0</v>
          </cell>
        </row>
        <row r="8592">
          <cell r="D8592">
            <v>0</v>
          </cell>
          <cell r="E8592">
            <v>0</v>
          </cell>
          <cell r="F8592">
            <v>0</v>
          </cell>
          <cell r="G8592">
            <v>0</v>
          </cell>
          <cell r="H8592">
            <v>0</v>
          </cell>
        </row>
        <row r="8593">
          <cell r="D8593">
            <v>0</v>
          </cell>
          <cell r="E8593">
            <v>0</v>
          </cell>
          <cell r="F8593">
            <v>0</v>
          </cell>
          <cell r="G8593">
            <v>0</v>
          </cell>
          <cell r="H8593">
            <v>0</v>
          </cell>
        </row>
        <row r="8594">
          <cell r="D8594">
            <v>0</v>
          </cell>
          <cell r="E8594">
            <v>0</v>
          </cell>
          <cell r="F8594">
            <v>0</v>
          </cell>
          <cell r="G8594">
            <v>0</v>
          </cell>
          <cell r="H8594">
            <v>0</v>
          </cell>
        </row>
        <row r="8595">
          <cell r="D8595">
            <v>0</v>
          </cell>
          <cell r="E8595">
            <v>0</v>
          </cell>
          <cell r="F8595">
            <v>0</v>
          </cell>
          <cell r="G8595">
            <v>0</v>
          </cell>
          <cell r="H8595">
            <v>0</v>
          </cell>
        </row>
        <row r="8596">
          <cell r="D8596">
            <v>0</v>
          </cell>
          <cell r="E8596">
            <v>0</v>
          </cell>
          <cell r="F8596">
            <v>0</v>
          </cell>
          <cell r="G8596">
            <v>0</v>
          </cell>
          <cell r="H8596">
            <v>0</v>
          </cell>
        </row>
        <row r="8597">
          <cell r="B8597">
            <v>325</v>
          </cell>
          <cell r="D8597" t="str">
            <v xml:space="preserve"> Total Material  </v>
          </cell>
          <cell r="H8597">
            <v>585.84</v>
          </cell>
        </row>
        <row r="8598">
          <cell r="D8598" t="str">
            <v xml:space="preserve">   </v>
          </cell>
          <cell r="E8598" t="str">
            <v xml:space="preserve">   </v>
          </cell>
          <cell r="F8598" t="str">
            <v xml:space="preserve">   </v>
          </cell>
          <cell r="G8598" t="str">
            <v xml:space="preserve">   </v>
          </cell>
          <cell r="H8598" t="str">
            <v xml:space="preserve">   </v>
          </cell>
        </row>
        <row r="8599">
          <cell r="D8599" t="str">
            <v xml:space="preserve"> Mão de Obra  </v>
          </cell>
          <cell r="E8599" t="str">
            <v xml:space="preserve">  Consumo  </v>
          </cell>
          <cell r="F8599" t="str">
            <v xml:space="preserve"> Unid.  </v>
          </cell>
          <cell r="G8599" t="str">
            <v xml:space="preserve">  Pr. Unit.  </v>
          </cell>
          <cell r="H8599" t="str">
            <v xml:space="preserve">  Custo  </v>
          </cell>
        </row>
        <row r="8600">
          <cell r="D8600" t="str">
            <v xml:space="preserve">ENCANADOR                                                                                                                                                                                               </v>
          </cell>
          <cell r="E8600">
            <v>0.6</v>
          </cell>
          <cell r="F8600" t="str">
            <v xml:space="preserve">H     </v>
          </cell>
          <cell r="G8600">
            <v>8.7200000000000006</v>
          </cell>
          <cell r="H8600">
            <v>5.23</v>
          </cell>
          <cell r="J8600" t="str">
            <v>0110118</v>
          </cell>
          <cell r="K8600">
            <v>0.6</v>
          </cell>
        </row>
        <row r="8601">
          <cell r="D8601" t="str">
            <v xml:space="preserve">AJUDANTE DE ENCANADOR                                                                                                                                                                                   </v>
          </cell>
          <cell r="E8601">
            <v>0.6</v>
          </cell>
          <cell r="F8601" t="str">
            <v xml:space="preserve">H     </v>
          </cell>
          <cell r="G8601">
            <v>7.3</v>
          </cell>
          <cell r="H8601">
            <v>4.38</v>
          </cell>
          <cell r="J8601" t="str">
            <v>0110119</v>
          </cell>
          <cell r="K8601">
            <v>0.6</v>
          </cell>
        </row>
        <row r="8602">
          <cell r="D8602">
            <v>0</v>
          </cell>
          <cell r="E8602">
            <v>0</v>
          </cell>
          <cell r="F8602">
            <v>0</v>
          </cell>
          <cell r="G8602">
            <v>0</v>
          </cell>
          <cell r="H8602">
            <v>0</v>
          </cell>
        </row>
        <row r="8603">
          <cell r="D8603">
            <v>0</v>
          </cell>
          <cell r="E8603">
            <v>0</v>
          </cell>
          <cell r="F8603">
            <v>0</v>
          </cell>
          <cell r="G8603">
            <v>0</v>
          </cell>
          <cell r="H8603">
            <v>0</v>
          </cell>
        </row>
        <row r="8604">
          <cell r="D8604">
            <v>0</v>
          </cell>
          <cell r="E8604">
            <v>0</v>
          </cell>
          <cell r="F8604">
            <v>0</v>
          </cell>
          <cell r="G8604">
            <v>0</v>
          </cell>
          <cell r="H8604">
            <v>0</v>
          </cell>
        </row>
        <row r="8605">
          <cell r="D8605" t="str">
            <v xml:space="preserve"> Sub-Total  </v>
          </cell>
          <cell r="H8605">
            <v>9.61</v>
          </cell>
        </row>
        <row r="8606">
          <cell r="D8606" t="str">
            <v xml:space="preserve"> Leis Sociais  </v>
          </cell>
          <cell r="E8606">
            <v>0</v>
          </cell>
          <cell r="F8606" t="str">
            <v xml:space="preserve">   </v>
          </cell>
          <cell r="G8606" t="str">
            <v xml:space="preserve">   </v>
          </cell>
          <cell r="H8606">
            <v>0</v>
          </cell>
        </row>
        <row r="8607">
          <cell r="A8607">
            <v>325</v>
          </cell>
          <cell r="D8607" t="str">
            <v xml:space="preserve"> Total MDO  </v>
          </cell>
          <cell r="H8607">
            <v>9.61</v>
          </cell>
        </row>
        <row r="8608">
          <cell r="D8608" t="str">
            <v xml:space="preserve">   </v>
          </cell>
          <cell r="E8608" t="str">
            <v xml:space="preserve">   </v>
          </cell>
          <cell r="F8608" t="str">
            <v xml:space="preserve">   </v>
          </cell>
          <cell r="G8608" t="str">
            <v xml:space="preserve">   </v>
          </cell>
          <cell r="H8608" t="str">
            <v xml:space="preserve">   </v>
          </cell>
        </row>
        <row r="8609">
          <cell r="D8609" t="str">
            <v xml:space="preserve"> BDI  </v>
          </cell>
          <cell r="E8609">
            <v>0.27179999999999999</v>
          </cell>
          <cell r="F8609" t="str">
            <v xml:space="preserve">   </v>
          </cell>
          <cell r="G8609" t="str">
            <v xml:space="preserve">   </v>
          </cell>
          <cell r="H8609">
            <v>2.61</v>
          </cell>
        </row>
        <row r="8610">
          <cell r="D8610" t="str">
            <v xml:space="preserve"> Total  </v>
          </cell>
          <cell r="H8610">
            <v>12.22</v>
          </cell>
        </row>
        <row r="8611">
          <cell r="I8611" t="str">
            <v>XX</v>
          </cell>
        </row>
        <row r="8612">
          <cell r="D8612" t="str">
            <v xml:space="preserve"> Obra:  </v>
          </cell>
          <cell r="E8612" t="str">
            <v>Construção de Centro Educacional</v>
          </cell>
        </row>
        <row r="8613">
          <cell r="D8613" t="str">
            <v xml:space="preserve"> Local:  </v>
          </cell>
          <cell r="E8613" t="str">
            <v>Município de Assis</v>
          </cell>
          <cell r="F8613" t="str">
            <v xml:space="preserve">   </v>
          </cell>
          <cell r="G8613" t="str">
            <v xml:space="preserve">   </v>
          </cell>
        </row>
        <row r="8614">
          <cell r="D8614" t="str">
            <v xml:space="preserve"> Concorrência :  </v>
          </cell>
          <cell r="E8614" t="str">
            <v xml:space="preserve"> N.º 011/2009</v>
          </cell>
          <cell r="F8614" t="str">
            <v xml:space="preserve">   </v>
          </cell>
          <cell r="G8614" t="str">
            <v xml:space="preserve">   </v>
          </cell>
        </row>
        <row r="8615">
          <cell r="D8615" t="str">
            <v xml:space="preserve"> Composições Unitárias  </v>
          </cell>
        </row>
        <row r="8616">
          <cell r="C8616">
            <v>326</v>
          </cell>
          <cell r="D8616" t="str">
            <v>Mobilização e desmobilização de equipamento (bate estacas para todos os blocos)</v>
          </cell>
          <cell r="E8616" t="str">
            <v xml:space="preserve">   </v>
          </cell>
          <cell r="F8616" t="str">
            <v xml:space="preserve">   </v>
          </cell>
        </row>
        <row r="8617">
          <cell r="D8617" t="str">
            <v xml:space="preserve">   </v>
          </cell>
          <cell r="E8617" t="str">
            <v xml:space="preserve">  Unid.  </v>
          </cell>
          <cell r="F8617" t="str">
            <v xml:space="preserve"> MAT.  </v>
          </cell>
          <cell r="G8617" t="str">
            <v xml:space="preserve">  MDO  </v>
          </cell>
          <cell r="H8617" t="str">
            <v xml:space="preserve">  TOTAL  </v>
          </cell>
        </row>
        <row r="8618">
          <cell r="D8618" t="str">
            <v xml:space="preserve">   </v>
          </cell>
          <cell r="E8618" t="str">
            <v>un</v>
          </cell>
          <cell r="F8618">
            <v>6250</v>
          </cell>
          <cell r="G8618">
            <v>0</v>
          </cell>
          <cell r="H8618">
            <v>6250</v>
          </cell>
        </row>
        <row r="8619">
          <cell r="D8619" t="str">
            <v xml:space="preserve">   </v>
          </cell>
          <cell r="E8619" t="str">
            <v xml:space="preserve">   </v>
          </cell>
          <cell r="F8619" t="str">
            <v xml:space="preserve">   </v>
          </cell>
          <cell r="G8619" t="str">
            <v xml:space="preserve">   </v>
          </cell>
          <cell r="H8619" t="str">
            <v xml:space="preserve">   </v>
          </cell>
        </row>
        <row r="8620">
          <cell r="D8620" t="str">
            <v xml:space="preserve"> Material  </v>
          </cell>
          <cell r="E8620" t="str">
            <v xml:space="preserve">  Consumo  </v>
          </cell>
          <cell r="F8620" t="str">
            <v xml:space="preserve"> Unid.  </v>
          </cell>
          <cell r="G8620" t="str">
            <v xml:space="preserve">  Pr. Unit.  </v>
          </cell>
          <cell r="H8620" t="str">
            <v xml:space="preserve">  Custo  </v>
          </cell>
        </row>
        <row r="8621">
          <cell r="D8621" t="str">
            <v>TAXA DXE MOBILIZAÇÃO DE EQUIPAMENTOS PARA ESTACAS</v>
          </cell>
          <cell r="E8621">
            <v>1</v>
          </cell>
          <cell r="F8621" t="str">
            <v>un</v>
          </cell>
          <cell r="G8621">
            <v>6250</v>
          </cell>
          <cell r="H8621">
            <v>6250</v>
          </cell>
          <cell r="J8621" t="str">
            <v>mti1935</v>
          </cell>
          <cell r="K8621">
            <v>1</v>
          </cell>
        </row>
        <row r="8622">
          <cell r="D8622">
            <v>0</v>
          </cell>
          <cell r="E8622">
            <v>0</v>
          </cell>
          <cell r="F8622">
            <v>0</v>
          </cell>
          <cell r="G8622">
            <v>0</v>
          </cell>
          <cell r="H8622">
            <v>0</v>
          </cell>
        </row>
        <row r="8623">
          <cell r="D8623">
            <v>0</v>
          </cell>
          <cell r="E8623">
            <v>0</v>
          </cell>
          <cell r="F8623">
            <v>0</v>
          </cell>
          <cell r="G8623">
            <v>0</v>
          </cell>
          <cell r="H8623">
            <v>0</v>
          </cell>
        </row>
        <row r="8624">
          <cell r="D8624">
            <v>0</v>
          </cell>
          <cell r="E8624">
            <v>0</v>
          </cell>
          <cell r="F8624">
            <v>0</v>
          </cell>
          <cell r="G8624">
            <v>0</v>
          </cell>
          <cell r="H8624">
            <v>0</v>
          </cell>
        </row>
        <row r="8625">
          <cell r="D8625">
            <v>0</v>
          </cell>
          <cell r="E8625">
            <v>0</v>
          </cell>
          <cell r="F8625">
            <v>0</v>
          </cell>
          <cell r="G8625">
            <v>0</v>
          </cell>
          <cell r="H8625">
            <v>0</v>
          </cell>
        </row>
        <row r="8626">
          <cell r="D8626">
            <v>0</v>
          </cell>
          <cell r="E8626">
            <v>0</v>
          </cell>
          <cell r="F8626">
            <v>0</v>
          </cell>
          <cell r="G8626">
            <v>0</v>
          </cell>
          <cell r="H8626">
            <v>0</v>
          </cell>
        </row>
        <row r="8627">
          <cell r="D8627">
            <v>0</v>
          </cell>
          <cell r="E8627">
            <v>0</v>
          </cell>
          <cell r="F8627">
            <v>0</v>
          </cell>
          <cell r="G8627">
            <v>0</v>
          </cell>
          <cell r="H8627">
            <v>0</v>
          </cell>
        </row>
        <row r="8628">
          <cell r="B8628">
            <v>326</v>
          </cell>
          <cell r="D8628" t="str">
            <v xml:space="preserve"> Total Material  </v>
          </cell>
          <cell r="H8628">
            <v>6250</v>
          </cell>
        </row>
        <row r="8629">
          <cell r="D8629" t="str">
            <v xml:space="preserve">   </v>
          </cell>
          <cell r="E8629" t="str">
            <v xml:space="preserve">   </v>
          </cell>
          <cell r="F8629" t="str">
            <v xml:space="preserve">   </v>
          </cell>
          <cell r="G8629" t="str">
            <v xml:space="preserve">   </v>
          </cell>
          <cell r="H8629" t="str">
            <v xml:space="preserve">   </v>
          </cell>
        </row>
        <row r="8630">
          <cell r="D8630" t="str">
            <v xml:space="preserve"> Mão de Obra  </v>
          </cell>
          <cell r="E8630" t="str">
            <v xml:space="preserve">  Consumo  </v>
          </cell>
          <cell r="F8630" t="str">
            <v xml:space="preserve"> Unid.  </v>
          </cell>
          <cell r="G8630" t="str">
            <v xml:space="preserve">  Pr. Unit.  </v>
          </cell>
          <cell r="H8630" t="str">
            <v xml:space="preserve">  Custo  </v>
          </cell>
        </row>
        <row r="8631">
          <cell r="D8631">
            <v>0</v>
          </cell>
          <cell r="E8631">
            <v>0</v>
          </cell>
          <cell r="F8631">
            <v>0</v>
          </cell>
          <cell r="G8631">
            <v>0</v>
          </cell>
          <cell r="H8631">
            <v>0</v>
          </cell>
        </row>
        <row r="8632">
          <cell r="D8632">
            <v>0</v>
          </cell>
          <cell r="E8632">
            <v>0</v>
          </cell>
          <cell r="F8632">
            <v>0</v>
          </cell>
          <cell r="G8632">
            <v>0</v>
          </cell>
          <cell r="H8632">
            <v>0</v>
          </cell>
        </row>
        <row r="8633">
          <cell r="D8633">
            <v>0</v>
          </cell>
          <cell r="E8633">
            <v>0</v>
          </cell>
          <cell r="F8633">
            <v>0</v>
          </cell>
          <cell r="G8633">
            <v>0</v>
          </cell>
          <cell r="H8633">
            <v>0</v>
          </cell>
        </row>
        <row r="8634">
          <cell r="D8634">
            <v>0</v>
          </cell>
          <cell r="E8634">
            <v>0</v>
          </cell>
          <cell r="F8634">
            <v>0</v>
          </cell>
          <cell r="G8634">
            <v>0</v>
          </cell>
          <cell r="H8634">
            <v>0</v>
          </cell>
        </row>
        <row r="8635">
          <cell r="D8635">
            <v>0</v>
          </cell>
          <cell r="E8635">
            <v>0</v>
          </cell>
          <cell r="F8635">
            <v>0</v>
          </cell>
          <cell r="G8635">
            <v>0</v>
          </cell>
          <cell r="H8635">
            <v>0</v>
          </cell>
        </row>
        <row r="8636">
          <cell r="D8636" t="str">
            <v xml:space="preserve"> Sub-Total  </v>
          </cell>
          <cell r="H8636">
            <v>0</v>
          </cell>
        </row>
        <row r="8637">
          <cell r="D8637" t="str">
            <v xml:space="preserve"> Leis Sociais  </v>
          </cell>
          <cell r="E8637">
            <v>0</v>
          </cell>
          <cell r="F8637" t="str">
            <v xml:space="preserve">   </v>
          </cell>
          <cell r="G8637" t="str">
            <v xml:space="preserve">   </v>
          </cell>
          <cell r="H8637">
            <v>0</v>
          </cell>
        </row>
        <row r="8638">
          <cell r="A8638">
            <v>326</v>
          </cell>
          <cell r="D8638" t="str">
            <v xml:space="preserve"> Total MDO  </v>
          </cell>
          <cell r="H8638">
            <v>0</v>
          </cell>
        </row>
        <row r="8639">
          <cell r="D8639" t="str">
            <v xml:space="preserve">   </v>
          </cell>
          <cell r="E8639" t="str">
            <v xml:space="preserve">   </v>
          </cell>
          <cell r="F8639" t="str">
            <v xml:space="preserve">   </v>
          </cell>
          <cell r="G8639" t="str">
            <v xml:space="preserve">   </v>
          </cell>
          <cell r="H8639" t="str">
            <v xml:space="preserve">   </v>
          </cell>
        </row>
        <row r="8640">
          <cell r="D8640" t="str">
            <v xml:space="preserve"> BDI  </v>
          </cell>
          <cell r="E8640">
            <v>0.27179999999999999</v>
          </cell>
          <cell r="F8640" t="str">
            <v xml:space="preserve">   </v>
          </cell>
          <cell r="G8640" t="str">
            <v xml:space="preserve">   </v>
          </cell>
          <cell r="H8640">
            <v>0</v>
          </cell>
        </row>
        <row r="8641">
          <cell r="D8641" t="str">
            <v xml:space="preserve"> Total  </v>
          </cell>
          <cell r="H8641">
            <v>0</v>
          </cell>
        </row>
        <row r="8642">
          <cell r="I8642" t="str">
            <v>XX</v>
          </cell>
        </row>
        <row r="8643">
          <cell r="D8643" t="str">
            <v xml:space="preserve"> Obra:  </v>
          </cell>
          <cell r="E8643" t="str">
            <v>Construção de Centro Educacional</v>
          </cell>
        </row>
        <row r="8644">
          <cell r="D8644" t="str">
            <v xml:space="preserve"> Local:  </v>
          </cell>
          <cell r="E8644" t="str">
            <v>Município de Assis</v>
          </cell>
          <cell r="F8644" t="str">
            <v xml:space="preserve">   </v>
          </cell>
          <cell r="G8644" t="str">
            <v xml:space="preserve">   </v>
          </cell>
        </row>
        <row r="8645">
          <cell r="D8645" t="str">
            <v xml:space="preserve"> Concorrência :  </v>
          </cell>
          <cell r="E8645" t="str">
            <v xml:space="preserve"> N.º 011/2009</v>
          </cell>
          <cell r="F8645" t="str">
            <v xml:space="preserve">   </v>
          </cell>
          <cell r="G8645" t="str">
            <v xml:space="preserve">   </v>
          </cell>
        </row>
        <row r="8646">
          <cell r="D8646" t="str">
            <v xml:space="preserve"> Composições Unitárias  </v>
          </cell>
        </row>
        <row r="8647">
          <cell r="C8647">
            <v>327</v>
          </cell>
          <cell r="D8647" t="str">
            <v>Mobilização e desmobilização de equipamento para execução das fundações (para todos os blocos)</v>
          </cell>
          <cell r="E8647" t="str">
            <v xml:space="preserve">   </v>
          </cell>
          <cell r="F8647" t="str">
            <v xml:space="preserve">   </v>
          </cell>
        </row>
        <row r="8648">
          <cell r="D8648" t="str">
            <v xml:space="preserve">   </v>
          </cell>
          <cell r="E8648" t="str">
            <v xml:space="preserve">  Unid.  </v>
          </cell>
          <cell r="F8648" t="str">
            <v xml:space="preserve"> MAT.  </v>
          </cell>
          <cell r="G8648" t="str">
            <v xml:space="preserve">  MDO  </v>
          </cell>
          <cell r="H8648" t="str">
            <v xml:space="preserve">  TOTAL  </v>
          </cell>
        </row>
        <row r="8649">
          <cell r="D8649" t="str">
            <v xml:space="preserve">   </v>
          </cell>
          <cell r="E8649" t="str">
            <v>un</v>
          </cell>
          <cell r="F8649">
            <v>6250</v>
          </cell>
          <cell r="G8649">
            <v>0</v>
          </cell>
          <cell r="H8649">
            <v>6250</v>
          </cell>
        </row>
        <row r="8650">
          <cell r="D8650" t="str">
            <v xml:space="preserve">   </v>
          </cell>
          <cell r="E8650" t="str">
            <v xml:space="preserve">   </v>
          </cell>
          <cell r="F8650" t="str">
            <v xml:space="preserve">   </v>
          </cell>
          <cell r="G8650" t="str">
            <v xml:space="preserve">   </v>
          </cell>
          <cell r="H8650" t="str">
            <v xml:space="preserve">   </v>
          </cell>
        </row>
        <row r="8651">
          <cell r="D8651" t="str">
            <v xml:space="preserve"> Material  </v>
          </cell>
          <cell r="E8651" t="str">
            <v xml:space="preserve">  Consumo  </v>
          </cell>
          <cell r="F8651" t="str">
            <v xml:space="preserve"> Unid.  </v>
          </cell>
          <cell r="G8651" t="str">
            <v xml:space="preserve">  Pr. Unit.  </v>
          </cell>
          <cell r="H8651" t="str">
            <v xml:space="preserve">  Custo  </v>
          </cell>
        </row>
        <row r="8652">
          <cell r="D8652" t="str">
            <v>TAXA DXE MOBILIZAÇÃO DE EQUIPAMENTOS PARA ESTACAS</v>
          </cell>
          <cell r="E8652">
            <v>1</v>
          </cell>
          <cell r="F8652" t="str">
            <v>un</v>
          </cell>
          <cell r="G8652">
            <v>6250</v>
          </cell>
          <cell r="H8652">
            <v>6250</v>
          </cell>
          <cell r="J8652" t="str">
            <v>mti1935</v>
          </cell>
          <cell r="K8652">
            <v>1</v>
          </cell>
        </row>
        <row r="8653">
          <cell r="D8653">
            <v>0</v>
          </cell>
          <cell r="E8653">
            <v>0</v>
          </cell>
          <cell r="F8653">
            <v>0</v>
          </cell>
          <cell r="G8653">
            <v>0</v>
          </cell>
          <cell r="H8653">
            <v>0</v>
          </cell>
        </row>
        <row r="8654">
          <cell r="D8654">
            <v>0</v>
          </cell>
          <cell r="E8654">
            <v>0</v>
          </cell>
          <cell r="F8654">
            <v>0</v>
          </cell>
          <cell r="G8654">
            <v>0</v>
          </cell>
          <cell r="H8654">
            <v>0</v>
          </cell>
        </row>
        <row r="8655">
          <cell r="D8655">
            <v>0</v>
          </cell>
          <cell r="E8655">
            <v>0</v>
          </cell>
          <cell r="F8655">
            <v>0</v>
          </cell>
          <cell r="G8655">
            <v>0</v>
          </cell>
          <cell r="H8655">
            <v>0</v>
          </cell>
        </row>
        <row r="8656">
          <cell r="D8656">
            <v>0</v>
          </cell>
          <cell r="E8656">
            <v>0</v>
          </cell>
          <cell r="F8656">
            <v>0</v>
          </cell>
          <cell r="G8656">
            <v>0</v>
          </cell>
          <cell r="H8656">
            <v>0</v>
          </cell>
        </row>
        <row r="8657">
          <cell r="D8657">
            <v>0</v>
          </cell>
          <cell r="E8657">
            <v>0</v>
          </cell>
          <cell r="F8657">
            <v>0</v>
          </cell>
          <cell r="G8657">
            <v>0</v>
          </cell>
          <cell r="H8657">
            <v>0</v>
          </cell>
        </row>
        <row r="8658">
          <cell r="D8658">
            <v>0</v>
          </cell>
          <cell r="E8658">
            <v>0</v>
          </cell>
          <cell r="F8658">
            <v>0</v>
          </cell>
          <cell r="G8658">
            <v>0</v>
          </cell>
          <cell r="H8658">
            <v>0</v>
          </cell>
        </row>
        <row r="8659">
          <cell r="B8659">
            <v>327</v>
          </cell>
          <cell r="D8659" t="str">
            <v xml:space="preserve"> Total Material  </v>
          </cell>
          <cell r="H8659">
            <v>6250</v>
          </cell>
        </row>
        <row r="8660">
          <cell r="D8660" t="str">
            <v xml:space="preserve">   </v>
          </cell>
          <cell r="E8660" t="str">
            <v xml:space="preserve">   </v>
          </cell>
          <cell r="F8660" t="str">
            <v xml:space="preserve">   </v>
          </cell>
          <cell r="G8660" t="str">
            <v xml:space="preserve">   </v>
          </cell>
          <cell r="H8660" t="str">
            <v xml:space="preserve">   </v>
          </cell>
        </row>
        <row r="8661">
          <cell r="D8661" t="str">
            <v xml:space="preserve"> Mão de Obra  </v>
          </cell>
          <cell r="E8661" t="str">
            <v xml:space="preserve">  Consumo  </v>
          </cell>
          <cell r="F8661" t="str">
            <v xml:space="preserve"> Unid.  </v>
          </cell>
          <cell r="G8661" t="str">
            <v xml:space="preserve">  Pr. Unit.  </v>
          </cell>
          <cell r="H8661" t="str">
            <v xml:space="preserve">  Custo  </v>
          </cell>
        </row>
        <row r="8662">
          <cell r="D8662">
            <v>0</v>
          </cell>
          <cell r="E8662">
            <v>0</v>
          </cell>
          <cell r="F8662">
            <v>0</v>
          </cell>
          <cell r="G8662">
            <v>0</v>
          </cell>
          <cell r="H8662">
            <v>0</v>
          </cell>
        </row>
        <row r="8663">
          <cell r="D8663">
            <v>0</v>
          </cell>
          <cell r="E8663">
            <v>0</v>
          </cell>
          <cell r="F8663">
            <v>0</v>
          </cell>
          <cell r="G8663">
            <v>0</v>
          </cell>
          <cell r="H8663">
            <v>0</v>
          </cell>
        </row>
        <row r="8664">
          <cell r="D8664">
            <v>0</v>
          </cell>
          <cell r="E8664">
            <v>0</v>
          </cell>
          <cell r="F8664">
            <v>0</v>
          </cell>
          <cell r="G8664">
            <v>0</v>
          </cell>
          <cell r="H8664">
            <v>0</v>
          </cell>
        </row>
        <row r="8665">
          <cell r="D8665">
            <v>0</v>
          </cell>
          <cell r="E8665">
            <v>0</v>
          </cell>
          <cell r="F8665">
            <v>0</v>
          </cell>
          <cell r="G8665">
            <v>0</v>
          </cell>
          <cell r="H8665">
            <v>0</v>
          </cell>
        </row>
        <row r="8666">
          <cell r="D8666">
            <v>0</v>
          </cell>
          <cell r="E8666">
            <v>0</v>
          </cell>
          <cell r="F8666">
            <v>0</v>
          </cell>
          <cell r="G8666">
            <v>0</v>
          </cell>
          <cell r="H8666">
            <v>0</v>
          </cell>
        </row>
        <row r="8667">
          <cell r="D8667" t="str">
            <v xml:space="preserve"> Sub-Total  </v>
          </cell>
          <cell r="H8667">
            <v>0</v>
          </cell>
        </row>
        <row r="8668">
          <cell r="D8668" t="str">
            <v xml:space="preserve"> Leis Sociais  </v>
          </cell>
          <cell r="E8668">
            <v>0</v>
          </cell>
          <cell r="F8668" t="str">
            <v xml:space="preserve">   </v>
          </cell>
          <cell r="G8668" t="str">
            <v xml:space="preserve">   </v>
          </cell>
          <cell r="H8668">
            <v>0</v>
          </cell>
        </row>
        <row r="8669">
          <cell r="A8669">
            <v>327</v>
          </cell>
          <cell r="D8669" t="str">
            <v xml:space="preserve"> Total MDO  </v>
          </cell>
          <cell r="H8669">
            <v>0</v>
          </cell>
        </row>
        <row r="8670">
          <cell r="D8670" t="str">
            <v xml:space="preserve">   </v>
          </cell>
          <cell r="E8670" t="str">
            <v xml:space="preserve">   </v>
          </cell>
          <cell r="F8670" t="str">
            <v xml:space="preserve">   </v>
          </cell>
          <cell r="G8670" t="str">
            <v xml:space="preserve">   </v>
          </cell>
          <cell r="H8670" t="str">
            <v xml:space="preserve">   </v>
          </cell>
        </row>
        <row r="8671">
          <cell r="D8671" t="str">
            <v xml:space="preserve"> BDI  </v>
          </cell>
          <cell r="E8671">
            <v>0.27179999999999999</v>
          </cell>
          <cell r="F8671" t="str">
            <v xml:space="preserve">   </v>
          </cell>
          <cell r="G8671" t="str">
            <v xml:space="preserve">   </v>
          </cell>
          <cell r="H8671">
            <v>0</v>
          </cell>
        </row>
        <row r="8672">
          <cell r="D8672" t="str">
            <v xml:space="preserve"> Total  </v>
          </cell>
          <cell r="H8672">
            <v>0</v>
          </cell>
        </row>
        <row r="8673">
          <cell r="I8673" t="str">
            <v>XX</v>
          </cell>
        </row>
        <row r="8674">
          <cell r="D8674" t="str">
            <v xml:space="preserve"> Obra:  </v>
          </cell>
          <cell r="E8674" t="str">
            <v>Construção de Centro Educacional</v>
          </cell>
        </row>
        <row r="8675">
          <cell r="D8675" t="str">
            <v xml:space="preserve"> Local:  </v>
          </cell>
          <cell r="E8675" t="str">
            <v>Município de Assis</v>
          </cell>
          <cell r="F8675" t="str">
            <v xml:space="preserve">   </v>
          </cell>
          <cell r="G8675" t="str">
            <v xml:space="preserve">   </v>
          </cell>
        </row>
        <row r="8676">
          <cell r="D8676" t="str">
            <v xml:space="preserve"> Concorrência :  </v>
          </cell>
          <cell r="E8676" t="str">
            <v xml:space="preserve"> N.º 011/2009</v>
          </cell>
          <cell r="F8676" t="str">
            <v xml:space="preserve">   </v>
          </cell>
          <cell r="G8676" t="str">
            <v xml:space="preserve">   </v>
          </cell>
        </row>
        <row r="8677">
          <cell r="D8677" t="str">
            <v xml:space="preserve"> Composições Unitárias  </v>
          </cell>
        </row>
        <row r="8678">
          <cell r="C8678">
            <v>328</v>
          </cell>
          <cell r="D8678" t="str">
            <v>Muro de Divisa, em bloco de concreto aparente, e=14,5cm, junta a prumo, acabamentos conforme projeto de arquitetura (complemento de serviços - fundação já executada)</v>
          </cell>
          <cell r="E8678" t="str">
            <v xml:space="preserve">   </v>
          </cell>
          <cell r="F8678" t="str">
            <v xml:space="preserve">   </v>
          </cell>
        </row>
        <row r="8679">
          <cell r="D8679" t="str">
            <v xml:space="preserve">   </v>
          </cell>
          <cell r="E8679" t="str">
            <v xml:space="preserve">  Unid.  </v>
          </cell>
          <cell r="F8679" t="str">
            <v xml:space="preserve"> MAT.  </v>
          </cell>
          <cell r="G8679" t="str">
            <v xml:space="preserve">  MDO  </v>
          </cell>
          <cell r="H8679" t="str">
            <v xml:space="preserve">  TOTAL  </v>
          </cell>
        </row>
        <row r="8680">
          <cell r="D8680" t="str">
            <v xml:space="preserve">   </v>
          </cell>
          <cell r="E8680" t="str">
            <v>m²</v>
          </cell>
          <cell r="F8680">
            <v>72.400000000000006</v>
          </cell>
          <cell r="G8680">
            <v>92.28</v>
          </cell>
          <cell r="H8680">
            <v>164.68</v>
          </cell>
        </row>
        <row r="8681">
          <cell r="D8681" t="str">
            <v xml:space="preserve">   </v>
          </cell>
          <cell r="E8681" t="str">
            <v xml:space="preserve">   </v>
          </cell>
          <cell r="F8681" t="str">
            <v xml:space="preserve">   </v>
          </cell>
          <cell r="G8681" t="str">
            <v xml:space="preserve">   </v>
          </cell>
          <cell r="H8681" t="str">
            <v xml:space="preserve">   </v>
          </cell>
        </row>
        <row r="8682">
          <cell r="D8682" t="str">
            <v xml:space="preserve"> Material  </v>
          </cell>
          <cell r="E8682" t="str">
            <v xml:space="preserve">  Consumo  </v>
          </cell>
          <cell r="F8682" t="str">
            <v xml:space="preserve"> Unid.  </v>
          </cell>
          <cell r="G8682" t="str">
            <v xml:space="preserve">  Pr. Unit.  </v>
          </cell>
          <cell r="H8682" t="str">
            <v xml:space="preserve">  Custo  </v>
          </cell>
        </row>
        <row r="8683">
          <cell r="D8683" t="str">
            <v xml:space="preserve">AREIA LAVADA MÉDIA                                                                                                                                                                                      </v>
          </cell>
          <cell r="E8683">
            <v>3.5000000000000003E-2</v>
          </cell>
          <cell r="F8683" t="str">
            <v xml:space="preserve">M3    </v>
          </cell>
          <cell r="G8683">
            <v>50</v>
          </cell>
          <cell r="H8683">
            <v>1.75</v>
          </cell>
          <cell r="J8683" t="str">
            <v>0210506</v>
          </cell>
          <cell r="K8683">
            <v>3.5000000000000003E-2</v>
          </cell>
        </row>
        <row r="8684">
          <cell r="D8684" t="str">
            <v xml:space="preserve">CAL HIDRATADA                                                                                                                                                                                           </v>
          </cell>
          <cell r="E8684">
            <v>6.08</v>
          </cell>
          <cell r="F8684" t="str">
            <v xml:space="preserve">KG    </v>
          </cell>
          <cell r="G8684">
            <v>0.23</v>
          </cell>
          <cell r="H8684">
            <v>1.4</v>
          </cell>
          <cell r="J8684" t="str">
            <v>0220505</v>
          </cell>
          <cell r="K8684">
            <v>6.08</v>
          </cell>
        </row>
        <row r="8685">
          <cell r="D8685" t="str">
            <v xml:space="preserve">CIMENTO PORTLAND CPII-E/F-32                                                                                                                                                                            </v>
          </cell>
          <cell r="E8685">
            <v>3.24</v>
          </cell>
          <cell r="F8685" t="str">
            <v xml:space="preserve">KG    </v>
          </cell>
          <cell r="G8685">
            <v>0.36</v>
          </cell>
          <cell r="H8685">
            <v>1.17</v>
          </cell>
          <cell r="J8685" t="str">
            <v>0210517</v>
          </cell>
          <cell r="K8685">
            <v>3.24</v>
          </cell>
        </row>
        <row r="8686">
          <cell r="D8686" t="str">
            <v xml:space="preserve">BLOCO CONCRETO DE 14X39X19CM                                                                                                                                                                            </v>
          </cell>
          <cell r="E8686">
            <v>13</v>
          </cell>
          <cell r="F8686" t="str">
            <v xml:space="preserve">UN    </v>
          </cell>
          <cell r="G8686">
            <v>1.56</v>
          </cell>
          <cell r="H8686">
            <v>20.28</v>
          </cell>
          <cell r="J8686" t="str">
            <v>0222504</v>
          </cell>
          <cell r="K8686">
            <v>13</v>
          </cell>
        </row>
        <row r="8687">
          <cell r="D8687" t="str">
            <v xml:space="preserve">ARGAMASSA DE CIMENTO COM AREIA GROSSA 1:3                                                                                                                                                               </v>
          </cell>
          <cell r="E8687">
            <v>0.04</v>
          </cell>
          <cell r="F8687" t="str">
            <v xml:space="preserve">M3    </v>
          </cell>
          <cell r="G8687">
            <v>255</v>
          </cell>
          <cell r="H8687">
            <v>10.199999999999999</v>
          </cell>
          <cell r="J8687" t="str">
            <v>0210630</v>
          </cell>
          <cell r="K8687">
            <v>0.04</v>
          </cell>
        </row>
        <row r="8688">
          <cell r="D8688" t="str">
            <v xml:space="preserve">ARGAMASSA MISTA COM AREIA GROSSA 1:2:8                                                                                                                                                                  </v>
          </cell>
          <cell r="E8688">
            <v>0.04</v>
          </cell>
          <cell r="F8688" t="str">
            <v xml:space="preserve">M3    </v>
          </cell>
          <cell r="G8688">
            <v>226.3</v>
          </cell>
          <cell r="H8688">
            <v>9.0500000000000007</v>
          </cell>
          <cell r="J8688" t="str">
            <v>0210648</v>
          </cell>
          <cell r="K8688">
            <v>0.04</v>
          </cell>
        </row>
        <row r="8689">
          <cell r="D8689" t="str">
            <v xml:space="preserve">TINTA ACRILICA METALATEX (SHEWIN WILLIAMS)LATA 18L                                                                                                                                                      </v>
          </cell>
          <cell r="E8689">
            <v>0.5</v>
          </cell>
          <cell r="F8689" t="str">
            <v xml:space="preserve">L     </v>
          </cell>
          <cell r="G8689">
            <v>10.220000000000001</v>
          </cell>
          <cell r="H8689">
            <v>5.1100000000000003</v>
          </cell>
          <cell r="J8689" t="str">
            <v>MT08264</v>
          </cell>
          <cell r="K8689">
            <v>0.5</v>
          </cell>
        </row>
        <row r="8690">
          <cell r="D8690" t="str">
            <v xml:space="preserve">LIXA D'ÁGUA - N. 80  E  N. 320                                                                                                                                                                          </v>
          </cell>
          <cell r="E8690">
            <v>1</v>
          </cell>
          <cell r="F8690" t="str">
            <v xml:space="preserve">UN    </v>
          </cell>
          <cell r="G8690">
            <v>1.25</v>
          </cell>
          <cell r="H8690">
            <v>1.25</v>
          </cell>
          <cell r="J8690" t="str">
            <v>0237530</v>
          </cell>
          <cell r="K8690">
            <v>1</v>
          </cell>
        </row>
        <row r="8691">
          <cell r="D8691" t="str">
            <v>Concreto "grout" c/ pedrisco</v>
          </cell>
          <cell r="E8691">
            <v>5.3699999999999998E-2</v>
          </cell>
          <cell r="F8691" t="str">
            <v>m3</v>
          </cell>
          <cell r="G8691">
            <v>228.5</v>
          </cell>
          <cell r="H8691">
            <v>12.27</v>
          </cell>
          <cell r="J8691" t="str">
            <v>0210627</v>
          </cell>
          <cell r="K8691">
            <v>5.3699999999999998E-2</v>
          </cell>
        </row>
        <row r="8692">
          <cell r="D8692" t="str">
            <v xml:space="preserve">ACO CA-50-A $MD BITOLAS                                                                                                                                                                                 </v>
          </cell>
          <cell r="E8692">
            <v>3.33</v>
          </cell>
          <cell r="F8692" t="str">
            <v xml:space="preserve">KG    </v>
          </cell>
          <cell r="G8692">
            <v>2.98</v>
          </cell>
          <cell r="H8692">
            <v>9.92</v>
          </cell>
          <cell r="J8692" t="str">
            <v>0221525</v>
          </cell>
          <cell r="K8692">
            <v>3.33</v>
          </cell>
        </row>
        <row r="8693">
          <cell r="B8693">
            <v>328</v>
          </cell>
          <cell r="D8693" t="str">
            <v xml:space="preserve"> Total Material  </v>
          </cell>
          <cell r="H8693">
            <v>72.400000000000006</v>
          </cell>
        </row>
        <row r="8694">
          <cell r="D8694" t="str">
            <v xml:space="preserve">   </v>
          </cell>
          <cell r="E8694" t="str">
            <v xml:space="preserve">   </v>
          </cell>
          <cell r="F8694" t="str">
            <v xml:space="preserve">   </v>
          </cell>
          <cell r="G8694" t="str">
            <v xml:space="preserve">   </v>
          </cell>
          <cell r="H8694" t="str">
            <v xml:space="preserve">   </v>
          </cell>
        </row>
        <row r="8695">
          <cell r="D8695" t="str">
            <v xml:space="preserve"> Mão de Obra  </v>
          </cell>
          <cell r="E8695" t="str">
            <v xml:space="preserve">  Consumo  </v>
          </cell>
          <cell r="F8695" t="str">
            <v xml:space="preserve"> Unid.  </v>
          </cell>
          <cell r="G8695" t="str">
            <v xml:space="preserve">  Pr. Unit.  </v>
          </cell>
          <cell r="H8695" t="str">
            <v xml:space="preserve">  Custo  </v>
          </cell>
        </row>
        <row r="8696">
          <cell r="D8696" t="str">
            <v xml:space="preserve">PEDREIRO                                                                                                                                                                                                </v>
          </cell>
          <cell r="E8696">
            <v>3.52</v>
          </cell>
          <cell r="F8696" t="str">
            <v xml:space="preserve">H     </v>
          </cell>
          <cell r="G8696">
            <v>8.7200000000000006</v>
          </cell>
          <cell r="H8696">
            <v>30.69</v>
          </cell>
          <cell r="J8696" t="str">
            <v>0110139</v>
          </cell>
          <cell r="K8696">
            <v>3.52</v>
          </cell>
        </row>
        <row r="8697">
          <cell r="D8697" t="str">
            <v xml:space="preserve">SERVENTE                                                                                                                                                                                                </v>
          </cell>
          <cell r="E8697">
            <v>3.98</v>
          </cell>
          <cell r="F8697" t="str">
            <v xml:space="preserve">H     </v>
          </cell>
          <cell r="G8697">
            <v>7.3</v>
          </cell>
          <cell r="H8697">
            <v>29.05</v>
          </cell>
          <cell r="J8697" t="str">
            <v>0110146</v>
          </cell>
          <cell r="K8697">
            <v>3.98</v>
          </cell>
        </row>
        <row r="8698">
          <cell r="D8698" t="str">
            <v xml:space="preserve">PINTOR                                                                                                                                                                                                  </v>
          </cell>
          <cell r="E8698">
            <v>0.8</v>
          </cell>
          <cell r="F8698" t="str">
            <v xml:space="preserve">H     </v>
          </cell>
          <cell r="G8698">
            <v>8.7200000000000006</v>
          </cell>
          <cell r="H8698">
            <v>6.98</v>
          </cell>
          <cell r="J8698" t="str">
            <v>0110140</v>
          </cell>
          <cell r="K8698">
            <v>0.8</v>
          </cell>
        </row>
        <row r="8699">
          <cell r="D8699" t="str">
            <v xml:space="preserve">AJUDANTE DE PINTOR                                                                                                                                                                                      </v>
          </cell>
          <cell r="E8699">
            <v>0.8</v>
          </cell>
          <cell r="F8699" t="str">
            <v xml:space="preserve">H     </v>
          </cell>
          <cell r="G8699">
            <v>7.3</v>
          </cell>
          <cell r="H8699">
            <v>5.84</v>
          </cell>
          <cell r="J8699" t="str">
            <v>0110141</v>
          </cell>
          <cell r="K8699">
            <v>0.8</v>
          </cell>
        </row>
        <row r="8700">
          <cell r="D8700" t="str">
            <v xml:space="preserve"> Sub-Total  </v>
          </cell>
          <cell r="H8700">
            <v>72.56</v>
          </cell>
        </row>
        <row r="8701">
          <cell r="D8701" t="str">
            <v xml:space="preserve"> Leis Sociais  </v>
          </cell>
          <cell r="E8701">
            <v>0</v>
          </cell>
          <cell r="F8701" t="str">
            <v xml:space="preserve">   </v>
          </cell>
          <cell r="G8701" t="str">
            <v xml:space="preserve">   </v>
          </cell>
          <cell r="H8701">
            <v>0</v>
          </cell>
        </row>
        <row r="8702">
          <cell r="A8702">
            <v>328</v>
          </cell>
          <cell r="D8702" t="str">
            <v xml:space="preserve"> Total MDO  </v>
          </cell>
          <cell r="H8702">
            <v>72.56</v>
          </cell>
        </row>
        <row r="8703">
          <cell r="D8703" t="str">
            <v xml:space="preserve">   </v>
          </cell>
          <cell r="E8703" t="str">
            <v xml:space="preserve">   </v>
          </cell>
          <cell r="F8703" t="str">
            <v xml:space="preserve">   </v>
          </cell>
          <cell r="G8703" t="str">
            <v xml:space="preserve">   </v>
          </cell>
          <cell r="H8703" t="str">
            <v xml:space="preserve">   </v>
          </cell>
        </row>
        <row r="8704">
          <cell r="D8704" t="str">
            <v xml:space="preserve"> BDI  </v>
          </cell>
          <cell r="E8704">
            <v>0.27179999999999999</v>
          </cell>
          <cell r="F8704" t="str">
            <v xml:space="preserve">   </v>
          </cell>
          <cell r="G8704" t="str">
            <v xml:space="preserve">   </v>
          </cell>
          <cell r="H8704">
            <v>19.72</v>
          </cell>
        </row>
        <row r="8705">
          <cell r="D8705" t="str">
            <v xml:space="preserve"> Total  </v>
          </cell>
          <cell r="H8705">
            <v>92.28</v>
          </cell>
        </row>
        <row r="8706">
          <cell r="I8706" t="str">
            <v>XX</v>
          </cell>
        </row>
        <row r="8707">
          <cell r="D8707" t="str">
            <v xml:space="preserve"> Obra:  </v>
          </cell>
          <cell r="E8707" t="str">
            <v>Construção de Centro Educacional</v>
          </cell>
        </row>
        <row r="8708">
          <cell r="D8708" t="str">
            <v xml:space="preserve"> Local:  </v>
          </cell>
          <cell r="E8708" t="str">
            <v>Município de Assis</v>
          </cell>
          <cell r="F8708" t="str">
            <v xml:space="preserve">   </v>
          </cell>
          <cell r="G8708" t="str">
            <v xml:space="preserve">   </v>
          </cell>
        </row>
        <row r="8709">
          <cell r="D8709" t="str">
            <v xml:space="preserve"> Concorrência :  </v>
          </cell>
          <cell r="E8709" t="str">
            <v xml:space="preserve"> N.º 011/2009</v>
          </cell>
          <cell r="F8709" t="str">
            <v xml:space="preserve">   </v>
          </cell>
          <cell r="G8709" t="str">
            <v xml:space="preserve">   </v>
          </cell>
        </row>
        <row r="8710">
          <cell r="D8710" t="str">
            <v xml:space="preserve"> Composições Unitárias  </v>
          </cell>
        </row>
        <row r="8711">
          <cell r="C8711">
            <v>329</v>
          </cell>
          <cell r="D8711" t="str">
            <v>Pavimentação intertravada de bloco de concreto sobre coxim de areia, conforme projeto e memorial descritivo - Trânsito Médio</v>
          </cell>
          <cell r="E8711" t="str">
            <v xml:space="preserve">   </v>
          </cell>
          <cell r="F8711" t="str">
            <v xml:space="preserve">   </v>
          </cell>
        </row>
        <row r="8712">
          <cell r="D8712" t="str">
            <v xml:space="preserve">   </v>
          </cell>
          <cell r="E8712" t="str">
            <v xml:space="preserve">  Unid.  </v>
          </cell>
          <cell r="F8712" t="str">
            <v xml:space="preserve"> MAT.  </v>
          </cell>
          <cell r="G8712" t="str">
            <v xml:space="preserve">  MDO  </v>
          </cell>
          <cell r="H8712" t="str">
            <v xml:space="preserve">  TOTAL  </v>
          </cell>
        </row>
        <row r="8713">
          <cell r="D8713" t="str">
            <v xml:space="preserve">   </v>
          </cell>
          <cell r="E8713" t="str">
            <v>m²</v>
          </cell>
          <cell r="F8713">
            <v>31.94</v>
          </cell>
          <cell r="G8713">
            <v>6.94</v>
          </cell>
          <cell r="H8713">
            <v>38.880000000000003</v>
          </cell>
        </row>
        <row r="8714">
          <cell r="D8714" t="str">
            <v xml:space="preserve">   </v>
          </cell>
          <cell r="E8714" t="str">
            <v xml:space="preserve">   </v>
          </cell>
          <cell r="F8714" t="str">
            <v xml:space="preserve">   </v>
          </cell>
          <cell r="G8714" t="str">
            <v xml:space="preserve">   </v>
          </cell>
          <cell r="H8714" t="str">
            <v xml:space="preserve">   </v>
          </cell>
        </row>
        <row r="8715">
          <cell r="D8715" t="str">
            <v xml:space="preserve"> Material  </v>
          </cell>
          <cell r="E8715" t="str">
            <v xml:space="preserve">  Consumo  </v>
          </cell>
          <cell r="F8715" t="str">
            <v xml:space="preserve"> Unid.  </v>
          </cell>
          <cell r="G8715" t="str">
            <v xml:space="preserve">  Pr. Unit.  </v>
          </cell>
          <cell r="H8715" t="str">
            <v xml:space="preserve">  Custo  </v>
          </cell>
        </row>
        <row r="8716">
          <cell r="D8716" t="str">
            <v xml:space="preserve">AREIA LAVADA FINA                                                                                                                                                                                       </v>
          </cell>
          <cell r="E8716">
            <v>5.0000000000000001E-3</v>
          </cell>
          <cell r="F8716" t="str">
            <v xml:space="preserve">M3    </v>
          </cell>
          <cell r="G8716">
            <v>50</v>
          </cell>
          <cell r="H8716">
            <v>0.25</v>
          </cell>
          <cell r="J8716" t="str">
            <v>0210503</v>
          </cell>
          <cell r="K8716">
            <v>5.0000000000000001E-3</v>
          </cell>
        </row>
        <row r="8717">
          <cell r="D8717" t="str">
            <v xml:space="preserve">AREIA LAVADA MÉDIA                                                                                                                                                                                      </v>
          </cell>
          <cell r="E8717">
            <v>0.05</v>
          </cell>
          <cell r="F8717" t="str">
            <v xml:space="preserve">M3    </v>
          </cell>
          <cell r="G8717">
            <v>50</v>
          </cell>
          <cell r="H8717">
            <v>2.5</v>
          </cell>
          <cell r="J8717" t="str">
            <v>0210506</v>
          </cell>
          <cell r="K8717">
            <v>0.05</v>
          </cell>
        </row>
        <row r="8718">
          <cell r="D8718" t="str">
            <v xml:space="preserve">PISO DE CONCRETO PRÉ-MOLDADO INTERTRAVADO E= 8CM                                                                                                                                                        </v>
          </cell>
          <cell r="E8718">
            <v>1.03</v>
          </cell>
          <cell r="F8718" t="str">
            <v xml:space="preserve">M2    </v>
          </cell>
          <cell r="G8718">
            <v>28</v>
          </cell>
          <cell r="H8718">
            <v>28.84</v>
          </cell>
          <cell r="J8718" t="str">
            <v>0236091</v>
          </cell>
          <cell r="K8718">
            <v>1.03</v>
          </cell>
        </row>
        <row r="8719">
          <cell r="D8719" t="str">
            <v xml:space="preserve">COMPACTADOR MANUAL DE PLACA VIBRATÓRIA REVERSÍVEL 282 KG                                                                                                                                                </v>
          </cell>
          <cell r="E8719">
            <v>2.9000000000000001E-2</v>
          </cell>
          <cell r="F8719" t="str">
            <v xml:space="preserve">H     </v>
          </cell>
          <cell r="G8719">
            <v>12.08</v>
          </cell>
          <cell r="H8719">
            <v>0.35</v>
          </cell>
          <cell r="J8719" t="str">
            <v>0394221</v>
          </cell>
          <cell r="K8719">
            <v>2.9000000000000001E-2</v>
          </cell>
        </row>
        <row r="8720">
          <cell r="D8720">
            <v>0</v>
          </cell>
          <cell r="E8720">
            <v>0</v>
          </cell>
          <cell r="F8720">
            <v>0</v>
          </cell>
          <cell r="G8720">
            <v>0</v>
          </cell>
          <cell r="H8720">
            <v>0</v>
          </cell>
        </row>
        <row r="8721">
          <cell r="D8721">
            <v>0</v>
          </cell>
          <cell r="E8721">
            <v>0</v>
          </cell>
          <cell r="F8721">
            <v>0</v>
          </cell>
          <cell r="G8721">
            <v>0</v>
          </cell>
          <cell r="H8721">
            <v>0</v>
          </cell>
        </row>
        <row r="8722">
          <cell r="D8722">
            <v>0</v>
          </cell>
          <cell r="E8722">
            <v>0</v>
          </cell>
          <cell r="F8722">
            <v>0</v>
          </cell>
          <cell r="G8722">
            <v>0</v>
          </cell>
          <cell r="H8722">
            <v>0</v>
          </cell>
        </row>
        <row r="8723">
          <cell r="B8723">
            <v>329</v>
          </cell>
          <cell r="D8723" t="str">
            <v xml:space="preserve"> Total Material  </v>
          </cell>
          <cell r="H8723">
            <v>31.94</v>
          </cell>
        </row>
        <row r="8724">
          <cell r="D8724" t="str">
            <v xml:space="preserve">   </v>
          </cell>
          <cell r="E8724" t="str">
            <v xml:space="preserve">   </v>
          </cell>
          <cell r="F8724" t="str">
            <v xml:space="preserve">   </v>
          </cell>
          <cell r="G8724" t="str">
            <v xml:space="preserve">   </v>
          </cell>
          <cell r="H8724" t="str">
            <v xml:space="preserve">   </v>
          </cell>
        </row>
        <row r="8725">
          <cell r="D8725" t="str">
            <v xml:space="preserve"> Mão de Obra  </v>
          </cell>
          <cell r="E8725" t="str">
            <v xml:space="preserve">  Consumo  </v>
          </cell>
          <cell r="F8725" t="str">
            <v xml:space="preserve"> Unid.  </v>
          </cell>
          <cell r="G8725" t="str">
            <v xml:space="preserve">  Pr. Unit.  </v>
          </cell>
          <cell r="H8725" t="str">
            <v xml:space="preserve">  Custo  </v>
          </cell>
        </row>
        <row r="8726">
          <cell r="D8726" t="str">
            <v xml:space="preserve">CALCETEIRO - ASSENTADOR DE GUIAS (SGSP)                                                                                                                                                                 </v>
          </cell>
          <cell r="E8726">
            <v>0.4</v>
          </cell>
          <cell r="F8726" t="str">
            <v xml:space="preserve">H     </v>
          </cell>
          <cell r="G8726">
            <v>8.7200000000000006</v>
          </cell>
          <cell r="H8726">
            <v>3.49</v>
          </cell>
          <cell r="J8726" t="str">
            <v>0102062</v>
          </cell>
          <cell r="K8726">
            <v>0.4</v>
          </cell>
        </row>
        <row r="8727">
          <cell r="D8727" t="str">
            <v xml:space="preserve">SERVENTE                                                                                                                                                                                                </v>
          </cell>
          <cell r="E8727">
            <v>0.27</v>
          </cell>
          <cell r="F8727" t="str">
            <v xml:space="preserve">H     </v>
          </cell>
          <cell r="G8727">
            <v>7.3</v>
          </cell>
          <cell r="H8727">
            <v>1.97</v>
          </cell>
          <cell r="J8727" t="str">
            <v>0110146</v>
          </cell>
          <cell r="K8727">
            <v>0.27</v>
          </cell>
        </row>
        <row r="8728">
          <cell r="D8728">
            <v>0</v>
          </cell>
          <cell r="E8728">
            <v>0</v>
          </cell>
          <cell r="F8728">
            <v>0</v>
          </cell>
          <cell r="G8728">
            <v>0</v>
          </cell>
          <cell r="H8728">
            <v>0</v>
          </cell>
        </row>
        <row r="8729">
          <cell r="D8729">
            <v>0</v>
          </cell>
          <cell r="E8729">
            <v>0</v>
          </cell>
          <cell r="F8729">
            <v>0</v>
          </cell>
          <cell r="G8729">
            <v>0</v>
          </cell>
          <cell r="H8729">
            <v>0</v>
          </cell>
        </row>
        <row r="8730">
          <cell r="D8730">
            <v>0</v>
          </cell>
          <cell r="E8730">
            <v>0</v>
          </cell>
          <cell r="F8730">
            <v>0</v>
          </cell>
          <cell r="G8730">
            <v>0</v>
          </cell>
          <cell r="H8730">
            <v>0</v>
          </cell>
        </row>
        <row r="8731">
          <cell r="D8731" t="str">
            <v xml:space="preserve"> Sub-Total  </v>
          </cell>
          <cell r="H8731">
            <v>5.46</v>
          </cell>
        </row>
        <row r="8732">
          <cell r="D8732" t="str">
            <v xml:space="preserve"> Leis Sociais  </v>
          </cell>
          <cell r="E8732">
            <v>0</v>
          </cell>
          <cell r="F8732" t="str">
            <v xml:space="preserve">   </v>
          </cell>
          <cell r="G8732" t="str">
            <v xml:space="preserve">   </v>
          </cell>
          <cell r="H8732">
            <v>0</v>
          </cell>
        </row>
        <row r="8733">
          <cell r="A8733">
            <v>329</v>
          </cell>
          <cell r="D8733" t="str">
            <v xml:space="preserve"> Total MDO  </v>
          </cell>
          <cell r="H8733">
            <v>5.46</v>
          </cell>
        </row>
        <row r="8734">
          <cell r="D8734" t="str">
            <v xml:space="preserve">   </v>
          </cell>
          <cell r="E8734" t="str">
            <v xml:space="preserve">   </v>
          </cell>
          <cell r="F8734" t="str">
            <v xml:space="preserve">   </v>
          </cell>
          <cell r="G8734" t="str">
            <v xml:space="preserve">   </v>
          </cell>
          <cell r="H8734" t="str">
            <v xml:space="preserve">   </v>
          </cell>
        </row>
        <row r="8735">
          <cell r="D8735" t="str">
            <v xml:space="preserve"> BDI  </v>
          </cell>
          <cell r="E8735">
            <v>0.27179999999999999</v>
          </cell>
          <cell r="F8735" t="str">
            <v xml:space="preserve">   </v>
          </cell>
          <cell r="G8735" t="str">
            <v xml:space="preserve">   </v>
          </cell>
          <cell r="H8735">
            <v>1.48</v>
          </cell>
        </row>
        <row r="8736">
          <cell r="D8736" t="str">
            <v xml:space="preserve"> Total  </v>
          </cell>
          <cell r="H8736">
            <v>6.94</v>
          </cell>
        </row>
        <row r="8737">
          <cell r="I8737" t="str">
            <v>XX</v>
          </cell>
        </row>
        <row r="8738">
          <cell r="D8738" t="str">
            <v xml:space="preserve"> Obra:  </v>
          </cell>
          <cell r="E8738" t="str">
            <v>Construção de Centro Educacional</v>
          </cell>
        </row>
        <row r="8739">
          <cell r="D8739" t="str">
            <v xml:space="preserve"> Local:  </v>
          </cell>
          <cell r="E8739" t="str">
            <v>Município de Assis</v>
          </cell>
          <cell r="F8739" t="str">
            <v xml:space="preserve">   </v>
          </cell>
          <cell r="G8739" t="str">
            <v xml:space="preserve">   </v>
          </cell>
        </row>
        <row r="8740">
          <cell r="D8740" t="str">
            <v xml:space="preserve"> Concorrência :  </v>
          </cell>
          <cell r="E8740" t="str">
            <v xml:space="preserve"> N.º 011/2009</v>
          </cell>
          <cell r="F8740" t="str">
            <v xml:space="preserve">   </v>
          </cell>
          <cell r="G8740" t="str">
            <v xml:space="preserve">   </v>
          </cell>
        </row>
        <row r="8741">
          <cell r="D8741" t="str">
            <v xml:space="preserve"> Composições Unitárias  </v>
          </cell>
        </row>
        <row r="8742">
          <cell r="C8742">
            <v>330</v>
          </cell>
          <cell r="D8742" t="str">
            <v>Pavimentação intertravada de bloco de concreto sobre coxim de areia, conforme projeto e memorial descritivo - Trânsito Pesado</v>
          </cell>
          <cell r="E8742" t="str">
            <v xml:space="preserve">   </v>
          </cell>
          <cell r="F8742" t="str">
            <v xml:space="preserve">   </v>
          </cell>
        </row>
        <row r="8743">
          <cell r="D8743" t="str">
            <v xml:space="preserve">   </v>
          </cell>
          <cell r="E8743" t="str">
            <v xml:space="preserve">  Unid.  </v>
          </cell>
          <cell r="F8743" t="str">
            <v xml:space="preserve"> MAT.  </v>
          </cell>
          <cell r="G8743" t="str">
            <v xml:space="preserve">  MDO  </v>
          </cell>
          <cell r="H8743" t="str">
            <v xml:space="preserve">  TOTAL  </v>
          </cell>
        </row>
        <row r="8744">
          <cell r="D8744" t="str">
            <v xml:space="preserve">   </v>
          </cell>
          <cell r="E8744" t="str">
            <v>m²</v>
          </cell>
          <cell r="F8744">
            <v>36.06</v>
          </cell>
          <cell r="G8744">
            <v>8.3800000000000008</v>
          </cell>
          <cell r="H8744">
            <v>44.44</v>
          </cell>
        </row>
        <row r="8745">
          <cell r="D8745" t="str">
            <v xml:space="preserve">   </v>
          </cell>
          <cell r="E8745" t="str">
            <v xml:space="preserve">   </v>
          </cell>
          <cell r="F8745" t="str">
            <v xml:space="preserve">   </v>
          </cell>
          <cell r="G8745" t="str">
            <v xml:space="preserve">   </v>
          </cell>
          <cell r="H8745" t="str">
            <v xml:space="preserve">   </v>
          </cell>
        </row>
        <row r="8746">
          <cell r="D8746" t="str">
            <v xml:space="preserve"> Material  </v>
          </cell>
          <cell r="E8746" t="str">
            <v xml:space="preserve">  Consumo  </v>
          </cell>
          <cell r="F8746" t="str">
            <v xml:space="preserve"> Unid.  </v>
          </cell>
          <cell r="G8746" t="str">
            <v xml:space="preserve">  Pr. Unit.  </v>
          </cell>
          <cell r="H8746" t="str">
            <v xml:space="preserve">  Custo  </v>
          </cell>
        </row>
        <row r="8747">
          <cell r="D8747" t="str">
            <v xml:space="preserve">AREIA LAVADA FINA                                                                                                                                                                                       </v>
          </cell>
          <cell r="E8747">
            <v>5.0000000000000001E-3</v>
          </cell>
          <cell r="F8747" t="str">
            <v xml:space="preserve">M3    </v>
          </cell>
          <cell r="G8747">
            <v>50</v>
          </cell>
          <cell r="H8747">
            <v>0.25</v>
          </cell>
          <cell r="J8747" t="str">
            <v>0210503</v>
          </cell>
          <cell r="K8747">
            <v>5.0000000000000001E-3</v>
          </cell>
        </row>
        <row r="8748">
          <cell r="D8748" t="str">
            <v xml:space="preserve">AREIA LAVADA MÉDIA                                                                                                                                                                                      </v>
          </cell>
          <cell r="E8748">
            <v>0.05</v>
          </cell>
          <cell r="F8748" t="str">
            <v xml:space="preserve">M3    </v>
          </cell>
          <cell r="G8748">
            <v>50</v>
          </cell>
          <cell r="H8748">
            <v>2.5</v>
          </cell>
          <cell r="J8748" t="str">
            <v>0210506</v>
          </cell>
          <cell r="K8748">
            <v>0.05</v>
          </cell>
        </row>
        <row r="8749">
          <cell r="D8749" t="str">
            <v xml:space="preserve">PISO DE CONCRETO PRÉ-MOLDADO INTERTRAVADO E= 10CM                                                                                                                                                        </v>
          </cell>
          <cell r="E8749">
            <v>1.03</v>
          </cell>
          <cell r="F8749" t="str">
            <v>M2</v>
          </cell>
          <cell r="G8749">
            <v>32</v>
          </cell>
          <cell r="H8749">
            <v>32.96</v>
          </cell>
          <cell r="J8749" t="str">
            <v>0236092</v>
          </cell>
          <cell r="K8749">
            <v>1.03</v>
          </cell>
        </row>
        <row r="8750">
          <cell r="D8750" t="str">
            <v xml:space="preserve">COMPACTADOR MANUAL DE PLACA VIBRATÓRIA REVERSÍVEL 282 KG                                                                                                                                                </v>
          </cell>
          <cell r="E8750">
            <v>2.9000000000000001E-2</v>
          </cell>
          <cell r="F8750" t="str">
            <v xml:space="preserve">H     </v>
          </cell>
          <cell r="G8750">
            <v>12.08</v>
          </cell>
          <cell r="H8750">
            <v>0.35</v>
          </cell>
          <cell r="J8750" t="str">
            <v>0394221</v>
          </cell>
          <cell r="K8750">
            <v>2.9000000000000001E-2</v>
          </cell>
        </row>
        <row r="8751">
          <cell r="D8751">
            <v>0</v>
          </cell>
          <cell r="E8751">
            <v>0</v>
          </cell>
          <cell r="F8751">
            <v>0</v>
          </cell>
          <cell r="G8751">
            <v>0</v>
          </cell>
          <cell r="H8751">
            <v>0</v>
          </cell>
        </row>
        <row r="8752">
          <cell r="D8752">
            <v>0</v>
          </cell>
          <cell r="E8752">
            <v>0</v>
          </cell>
          <cell r="F8752">
            <v>0</v>
          </cell>
          <cell r="G8752">
            <v>0</v>
          </cell>
          <cell r="H8752">
            <v>0</v>
          </cell>
        </row>
        <row r="8753">
          <cell r="D8753">
            <v>0</v>
          </cell>
          <cell r="E8753">
            <v>0</v>
          </cell>
          <cell r="F8753">
            <v>0</v>
          </cell>
          <cell r="G8753">
            <v>0</v>
          </cell>
          <cell r="H8753">
            <v>0</v>
          </cell>
        </row>
        <row r="8754">
          <cell r="B8754">
            <v>330</v>
          </cell>
          <cell r="D8754" t="str">
            <v xml:space="preserve"> Total Material  </v>
          </cell>
          <cell r="H8754">
            <v>36.06</v>
          </cell>
        </row>
        <row r="8755">
          <cell r="D8755" t="str">
            <v xml:space="preserve">   </v>
          </cell>
          <cell r="E8755" t="str">
            <v xml:space="preserve">   </v>
          </cell>
          <cell r="F8755" t="str">
            <v xml:space="preserve">   </v>
          </cell>
          <cell r="G8755" t="str">
            <v xml:space="preserve">   </v>
          </cell>
          <cell r="H8755" t="str">
            <v xml:space="preserve">   </v>
          </cell>
        </row>
        <row r="8756">
          <cell r="D8756" t="str">
            <v xml:space="preserve"> Mão de Obra  </v>
          </cell>
          <cell r="E8756" t="str">
            <v xml:space="preserve">  Consumo  </v>
          </cell>
          <cell r="F8756" t="str">
            <v xml:space="preserve"> Unid.  </v>
          </cell>
          <cell r="G8756" t="str">
            <v xml:space="preserve">  Pr. Unit.  </v>
          </cell>
          <cell r="H8756" t="str">
            <v xml:space="preserve">  Custo  </v>
          </cell>
        </row>
        <row r="8757">
          <cell r="D8757" t="str">
            <v xml:space="preserve">CALCETEIRO - ASSENTADOR DE GUIAS (SGSP)                                                                                                                                                                 </v>
          </cell>
          <cell r="E8757">
            <v>0.53</v>
          </cell>
          <cell r="F8757" t="str">
            <v xml:space="preserve">H     </v>
          </cell>
          <cell r="G8757">
            <v>8.7200000000000006</v>
          </cell>
          <cell r="H8757">
            <v>4.62</v>
          </cell>
          <cell r="J8757" t="str">
            <v>0102062</v>
          </cell>
          <cell r="K8757">
            <v>0.53</v>
          </cell>
        </row>
        <row r="8758">
          <cell r="D8758" t="str">
            <v xml:space="preserve">SERVENTE                                                                                                                                                                                                </v>
          </cell>
          <cell r="E8758">
            <v>0.27</v>
          </cell>
          <cell r="F8758" t="str">
            <v xml:space="preserve">H     </v>
          </cell>
          <cell r="G8758">
            <v>7.3</v>
          </cell>
          <cell r="H8758">
            <v>1.97</v>
          </cell>
          <cell r="J8758" t="str">
            <v>0110146</v>
          </cell>
          <cell r="K8758">
            <v>0.27</v>
          </cell>
        </row>
        <row r="8759">
          <cell r="D8759">
            <v>0</v>
          </cell>
          <cell r="E8759">
            <v>0</v>
          </cell>
          <cell r="F8759">
            <v>0</v>
          </cell>
          <cell r="G8759">
            <v>0</v>
          </cell>
          <cell r="H8759">
            <v>0</v>
          </cell>
        </row>
        <row r="8760">
          <cell r="D8760">
            <v>0</v>
          </cell>
          <cell r="E8760">
            <v>0</v>
          </cell>
          <cell r="F8760">
            <v>0</v>
          </cell>
          <cell r="G8760">
            <v>0</v>
          </cell>
          <cell r="H8760">
            <v>0</v>
          </cell>
        </row>
        <row r="8761">
          <cell r="D8761">
            <v>0</v>
          </cell>
          <cell r="E8761">
            <v>0</v>
          </cell>
          <cell r="F8761">
            <v>0</v>
          </cell>
          <cell r="G8761">
            <v>0</v>
          </cell>
          <cell r="H8761">
            <v>0</v>
          </cell>
        </row>
        <row r="8762">
          <cell r="D8762" t="str">
            <v xml:space="preserve"> Sub-Total  </v>
          </cell>
          <cell r="H8762">
            <v>6.59</v>
          </cell>
        </row>
        <row r="8763">
          <cell r="D8763" t="str">
            <v xml:space="preserve"> Leis Sociais  </v>
          </cell>
          <cell r="E8763">
            <v>0</v>
          </cell>
          <cell r="F8763" t="str">
            <v xml:space="preserve">   </v>
          </cell>
          <cell r="G8763" t="str">
            <v xml:space="preserve">   </v>
          </cell>
          <cell r="H8763">
            <v>0</v>
          </cell>
        </row>
        <row r="8764">
          <cell r="A8764">
            <v>330</v>
          </cell>
          <cell r="D8764" t="str">
            <v xml:space="preserve"> Total MDO  </v>
          </cell>
          <cell r="H8764">
            <v>6.59</v>
          </cell>
        </row>
        <row r="8765">
          <cell r="D8765" t="str">
            <v xml:space="preserve">   </v>
          </cell>
          <cell r="E8765" t="str">
            <v xml:space="preserve">   </v>
          </cell>
          <cell r="F8765" t="str">
            <v xml:space="preserve">   </v>
          </cell>
          <cell r="G8765" t="str">
            <v xml:space="preserve">   </v>
          </cell>
          <cell r="H8765" t="str">
            <v xml:space="preserve">   </v>
          </cell>
        </row>
        <row r="8766">
          <cell r="D8766" t="str">
            <v xml:space="preserve"> BDI  </v>
          </cell>
          <cell r="E8766">
            <v>0.27179999999999999</v>
          </cell>
          <cell r="F8766" t="str">
            <v xml:space="preserve">   </v>
          </cell>
          <cell r="G8766" t="str">
            <v xml:space="preserve">   </v>
          </cell>
          <cell r="H8766">
            <v>1.79</v>
          </cell>
        </row>
        <row r="8767">
          <cell r="D8767" t="str">
            <v xml:space="preserve"> Total  </v>
          </cell>
          <cell r="H8767">
            <v>8.3800000000000008</v>
          </cell>
        </row>
        <row r="8768">
          <cell r="I8768" t="str">
            <v>XX</v>
          </cell>
        </row>
        <row r="8769">
          <cell r="D8769" t="str">
            <v xml:space="preserve"> Obra:  </v>
          </cell>
          <cell r="E8769" t="str">
            <v>Construção de Centro Educacional</v>
          </cell>
        </row>
        <row r="8770">
          <cell r="D8770" t="str">
            <v xml:space="preserve"> Local:  </v>
          </cell>
          <cell r="E8770" t="str">
            <v>Município de Assis</v>
          </cell>
          <cell r="F8770" t="str">
            <v xml:space="preserve">   </v>
          </cell>
          <cell r="G8770" t="str">
            <v xml:space="preserve">   </v>
          </cell>
        </row>
        <row r="8771">
          <cell r="D8771" t="str">
            <v xml:space="preserve"> Concorrência :  </v>
          </cell>
          <cell r="E8771" t="str">
            <v xml:space="preserve"> N.º 011/2009</v>
          </cell>
          <cell r="F8771" t="str">
            <v xml:space="preserve">   </v>
          </cell>
          <cell r="G8771" t="str">
            <v xml:space="preserve">   </v>
          </cell>
        </row>
        <row r="8772">
          <cell r="D8772" t="str">
            <v xml:space="preserve"> Composições Unitárias  </v>
          </cell>
        </row>
        <row r="8773">
          <cell r="C8773">
            <v>331</v>
          </cell>
          <cell r="D8773" t="str">
            <v>Peitoril de concreto conforme projeto</v>
          </cell>
          <cell r="E8773" t="str">
            <v xml:space="preserve">   </v>
          </cell>
          <cell r="F8773" t="str">
            <v xml:space="preserve">   </v>
          </cell>
        </row>
        <row r="8774">
          <cell r="D8774" t="str">
            <v xml:space="preserve">   </v>
          </cell>
          <cell r="E8774" t="str">
            <v xml:space="preserve">  Unid.  </v>
          </cell>
          <cell r="F8774" t="str">
            <v xml:space="preserve"> MAT.  </v>
          </cell>
          <cell r="G8774" t="str">
            <v xml:space="preserve">  MDO  </v>
          </cell>
          <cell r="H8774" t="str">
            <v xml:space="preserve">  TOTAL  </v>
          </cell>
        </row>
        <row r="8775">
          <cell r="D8775" t="str">
            <v xml:space="preserve">   </v>
          </cell>
          <cell r="E8775" t="str">
            <v>m</v>
          </cell>
          <cell r="F8775">
            <v>0</v>
          </cell>
          <cell r="G8775">
            <v>0</v>
          </cell>
          <cell r="H8775">
            <v>0</v>
          </cell>
        </row>
        <row r="8776">
          <cell r="D8776" t="str">
            <v xml:space="preserve">   </v>
          </cell>
          <cell r="E8776" t="str">
            <v xml:space="preserve">   </v>
          </cell>
          <cell r="F8776" t="str">
            <v xml:space="preserve">   </v>
          </cell>
          <cell r="G8776" t="str">
            <v xml:space="preserve">   </v>
          </cell>
          <cell r="H8776" t="str">
            <v xml:space="preserve">   </v>
          </cell>
        </row>
        <row r="8777">
          <cell r="D8777" t="str">
            <v xml:space="preserve"> Material  </v>
          </cell>
          <cell r="E8777" t="str">
            <v xml:space="preserve">  Consumo  </v>
          </cell>
          <cell r="F8777" t="str">
            <v xml:space="preserve"> Unid.  </v>
          </cell>
          <cell r="G8777" t="str">
            <v xml:space="preserve">  Pr. Unit.  </v>
          </cell>
          <cell r="H8777" t="str">
            <v xml:space="preserve">  Custo  </v>
          </cell>
        </row>
        <row r="8778">
          <cell r="D8778">
            <v>0</v>
          </cell>
          <cell r="E8778">
            <v>0</v>
          </cell>
          <cell r="F8778">
            <v>0</v>
          </cell>
          <cell r="G8778">
            <v>0</v>
          </cell>
          <cell r="H8778">
            <v>0</v>
          </cell>
        </row>
        <row r="8779">
          <cell r="D8779">
            <v>0</v>
          </cell>
          <cell r="E8779">
            <v>0</v>
          </cell>
          <cell r="F8779">
            <v>0</v>
          </cell>
          <cell r="G8779">
            <v>0</v>
          </cell>
          <cell r="H8779">
            <v>0</v>
          </cell>
        </row>
        <row r="8780">
          <cell r="D8780">
            <v>0</v>
          </cell>
          <cell r="E8780">
            <v>0</v>
          </cell>
          <cell r="F8780">
            <v>0</v>
          </cell>
          <cell r="G8780">
            <v>0</v>
          </cell>
          <cell r="H8780">
            <v>0</v>
          </cell>
        </row>
        <row r="8781">
          <cell r="D8781">
            <v>0</v>
          </cell>
          <cell r="E8781">
            <v>0</v>
          </cell>
          <cell r="F8781">
            <v>0</v>
          </cell>
          <cell r="G8781">
            <v>0</v>
          </cell>
          <cell r="H8781">
            <v>0</v>
          </cell>
        </row>
        <row r="8782">
          <cell r="D8782">
            <v>0</v>
          </cell>
          <cell r="E8782">
            <v>0</v>
          </cell>
          <cell r="F8782">
            <v>0</v>
          </cell>
          <cell r="G8782">
            <v>0</v>
          </cell>
          <cell r="H8782">
            <v>0</v>
          </cell>
        </row>
        <row r="8783">
          <cell r="D8783">
            <v>0</v>
          </cell>
          <cell r="E8783">
            <v>0</v>
          </cell>
          <cell r="F8783">
            <v>0</v>
          </cell>
          <cell r="G8783">
            <v>0</v>
          </cell>
          <cell r="H8783">
            <v>0</v>
          </cell>
        </row>
        <row r="8784">
          <cell r="D8784">
            <v>0</v>
          </cell>
          <cell r="E8784">
            <v>0</v>
          </cell>
          <cell r="F8784">
            <v>0</v>
          </cell>
          <cell r="G8784">
            <v>0</v>
          </cell>
          <cell r="H8784">
            <v>0</v>
          </cell>
        </row>
        <row r="8785">
          <cell r="B8785">
            <v>331</v>
          </cell>
          <cell r="D8785" t="str">
            <v xml:space="preserve"> Total Material  </v>
          </cell>
          <cell r="H8785">
            <v>0</v>
          </cell>
        </row>
        <row r="8786">
          <cell r="D8786" t="str">
            <v xml:space="preserve">   </v>
          </cell>
          <cell r="E8786" t="str">
            <v xml:space="preserve">   </v>
          </cell>
          <cell r="F8786" t="str">
            <v xml:space="preserve">   </v>
          </cell>
          <cell r="G8786" t="str">
            <v xml:space="preserve">   </v>
          </cell>
          <cell r="H8786" t="str">
            <v xml:space="preserve">   </v>
          </cell>
        </row>
        <row r="8787">
          <cell r="D8787" t="str">
            <v xml:space="preserve"> Mão de Obra  </v>
          </cell>
          <cell r="E8787" t="str">
            <v xml:space="preserve">  Consumo  </v>
          </cell>
          <cell r="F8787" t="str">
            <v xml:space="preserve"> Unid.  </v>
          </cell>
          <cell r="G8787" t="str">
            <v xml:space="preserve">  Pr. Unit.  </v>
          </cell>
          <cell r="H8787" t="str">
            <v xml:space="preserve">  Custo  </v>
          </cell>
        </row>
        <row r="8788">
          <cell r="D8788">
            <v>0</v>
          </cell>
          <cell r="E8788">
            <v>0</v>
          </cell>
          <cell r="F8788">
            <v>0</v>
          </cell>
          <cell r="G8788">
            <v>0</v>
          </cell>
          <cell r="H8788">
            <v>0</v>
          </cell>
        </row>
        <row r="8789">
          <cell r="D8789">
            <v>0</v>
          </cell>
          <cell r="E8789">
            <v>0</v>
          </cell>
          <cell r="F8789">
            <v>0</v>
          </cell>
          <cell r="G8789">
            <v>0</v>
          </cell>
          <cell r="H8789">
            <v>0</v>
          </cell>
        </row>
        <row r="8790">
          <cell r="D8790">
            <v>0</v>
          </cell>
          <cell r="E8790">
            <v>0</v>
          </cell>
          <cell r="F8790">
            <v>0</v>
          </cell>
          <cell r="G8790">
            <v>0</v>
          </cell>
          <cell r="H8790">
            <v>0</v>
          </cell>
        </row>
        <row r="8791">
          <cell r="D8791">
            <v>0</v>
          </cell>
          <cell r="E8791">
            <v>0</v>
          </cell>
          <cell r="F8791">
            <v>0</v>
          </cell>
          <cell r="G8791">
            <v>0</v>
          </cell>
          <cell r="H8791">
            <v>0</v>
          </cell>
        </row>
        <row r="8792">
          <cell r="D8792">
            <v>0</v>
          </cell>
          <cell r="E8792">
            <v>0</v>
          </cell>
          <cell r="F8792">
            <v>0</v>
          </cell>
          <cell r="G8792">
            <v>0</v>
          </cell>
          <cell r="H8792">
            <v>0</v>
          </cell>
        </row>
        <row r="8793">
          <cell r="D8793" t="str">
            <v xml:space="preserve"> Sub-Total  </v>
          </cell>
          <cell r="H8793">
            <v>0</v>
          </cell>
        </row>
        <row r="8794">
          <cell r="D8794" t="str">
            <v xml:space="preserve"> Leis Sociais  </v>
          </cell>
          <cell r="E8794">
            <v>0</v>
          </cell>
          <cell r="F8794" t="str">
            <v xml:space="preserve">   </v>
          </cell>
          <cell r="G8794" t="str">
            <v xml:space="preserve">   </v>
          </cell>
          <cell r="H8794">
            <v>0</v>
          </cell>
        </row>
        <row r="8795">
          <cell r="A8795">
            <v>331</v>
          </cell>
          <cell r="D8795" t="str">
            <v xml:space="preserve"> Total MDO  </v>
          </cell>
          <cell r="H8795">
            <v>0</v>
          </cell>
        </row>
        <row r="8796">
          <cell r="D8796" t="str">
            <v xml:space="preserve">   </v>
          </cell>
          <cell r="E8796" t="str">
            <v xml:space="preserve">   </v>
          </cell>
          <cell r="F8796" t="str">
            <v xml:space="preserve">   </v>
          </cell>
          <cell r="G8796" t="str">
            <v xml:space="preserve">   </v>
          </cell>
          <cell r="H8796" t="str">
            <v xml:space="preserve">   </v>
          </cell>
        </row>
        <row r="8797">
          <cell r="D8797" t="str">
            <v xml:space="preserve"> BDI  </v>
          </cell>
          <cell r="E8797">
            <v>0.27179999999999999</v>
          </cell>
          <cell r="F8797" t="str">
            <v xml:space="preserve">   </v>
          </cell>
          <cell r="G8797" t="str">
            <v xml:space="preserve">   </v>
          </cell>
          <cell r="H8797">
            <v>0</v>
          </cell>
        </row>
        <row r="8798">
          <cell r="D8798" t="str">
            <v xml:space="preserve"> Total  </v>
          </cell>
          <cell r="H8798">
            <v>0</v>
          </cell>
        </row>
        <row r="8799">
          <cell r="I8799" t="str">
            <v>XX</v>
          </cell>
        </row>
        <row r="8800">
          <cell r="D8800" t="str">
            <v xml:space="preserve"> Obra:  </v>
          </cell>
          <cell r="E8800" t="str">
            <v>Construção de Centro Educacional</v>
          </cell>
        </row>
        <row r="8801">
          <cell r="D8801" t="str">
            <v xml:space="preserve"> Local:  </v>
          </cell>
          <cell r="E8801" t="str">
            <v>Município de Assis</v>
          </cell>
          <cell r="F8801" t="str">
            <v xml:space="preserve">   </v>
          </cell>
          <cell r="G8801" t="str">
            <v xml:space="preserve">   </v>
          </cell>
        </row>
        <row r="8802">
          <cell r="D8802" t="str">
            <v xml:space="preserve"> Concorrência :  </v>
          </cell>
          <cell r="E8802" t="str">
            <v xml:space="preserve"> N.º 011/2009</v>
          </cell>
          <cell r="F8802" t="str">
            <v xml:space="preserve">   </v>
          </cell>
          <cell r="G8802" t="str">
            <v xml:space="preserve">   </v>
          </cell>
        </row>
        <row r="8803">
          <cell r="D8803" t="str">
            <v xml:space="preserve"> Composições Unitárias  </v>
          </cell>
        </row>
        <row r="8804">
          <cell r="C8804">
            <v>332</v>
          </cell>
          <cell r="D8804" t="str">
            <v>Peitoril de concreto pre-moldado, conforme detalhes de projeto</v>
          </cell>
          <cell r="E8804" t="str">
            <v xml:space="preserve">   </v>
          </cell>
          <cell r="F8804" t="str">
            <v xml:space="preserve">   </v>
          </cell>
        </row>
        <row r="8805">
          <cell r="D8805" t="str">
            <v xml:space="preserve">   </v>
          </cell>
          <cell r="E8805" t="str">
            <v xml:space="preserve">  Unid.  </v>
          </cell>
          <cell r="F8805" t="str">
            <v xml:space="preserve"> MAT.  </v>
          </cell>
          <cell r="G8805" t="str">
            <v xml:space="preserve">  MDO  </v>
          </cell>
          <cell r="H8805" t="str">
            <v xml:space="preserve">  TOTAL  </v>
          </cell>
        </row>
        <row r="8806">
          <cell r="D8806" t="str">
            <v xml:space="preserve">   </v>
          </cell>
          <cell r="E8806" t="str">
            <v>m</v>
          </cell>
          <cell r="F8806">
            <v>0</v>
          </cell>
          <cell r="G8806">
            <v>0</v>
          </cell>
          <cell r="H8806">
            <v>0</v>
          </cell>
        </row>
        <row r="8807">
          <cell r="D8807" t="str">
            <v xml:space="preserve">   </v>
          </cell>
          <cell r="E8807" t="str">
            <v xml:space="preserve">   </v>
          </cell>
          <cell r="F8807" t="str">
            <v xml:space="preserve">   </v>
          </cell>
          <cell r="G8807" t="str">
            <v xml:space="preserve">   </v>
          </cell>
          <cell r="H8807" t="str">
            <v xml:space="preserve">   </v>
          </cell>
        </row>
        <row r="8808">
          <cell r="D8808" t="str">
            <v xml:space="preserve"> Material  </v>
          </cell>
          <cell r="E8808" t="str">
            <v xml:space="preserve">  Consumo  </v>
          </cell>
          <cell r="F8808" t="str">
            <v xml:space="preserve"> Unid.  </v>
          </cell>
          <cell r="G8808" t="str">
            <v xml:space="preserve">  Pr. Unit.  </v>
          </cell>
          <cell r="H8808" t="str">
            <v xml:space="preserve">  Custo  </v>
          </cell>
        </row>
        <row r="8809">
          <cell r="D8809">
            <v>0</v>
          </cell>
          <cell r="E8809">
            <v>0</v>
          </cell>
          <cell r="F8809">
            <v>0</v>
          </cell>
          <cell r="G8809">
            <v>0</v>
          </cell>
          <cell r="H8809">
            <v>0</v>
          </cell>
        </row>
        <row r="8810">
          <cell r="D8810">
            <v>0</v>
          </cell>
          <cell r="E8810">
            <v>0</v>
          </cell>
          <cell r="F8810">
            <v>0</v>
          </cell>
          <cell r="G8810">
            <v>0</v>
          </cell>
          <cell r="H8810">
            <v>0</v>
          </cell>
        </row>
        <row r="8811">
          <cell r="D8811">
            <v>0</v>
          </cell>
          <cell r="E8811">
            <v>0</v>
          </cell>
          <cell r="F8811">
            <v>0</v>
          </cell>
          <cell r="G8811">
            <v>0</v>
          </cell>
          <cell r="H8811">
            <v>0</v>
          </cell>
        </row>
        <row r="8812">
          <cell r="D8812">
            <v>0</v>
          </cell>
          <cell r="E8812">
            <v>0</v>
          </cell>
          <cell r="F8812">
            <v>0</v>
          </cell>
          <cell r="G8812">
            <v>0</v>
          </cell>
          <cell r="H8812">
            <v>0</v>
          </cell>
        </row>
        <row r="8813">
          <cell r="D8813">
            <v>0</v>
          </cell>
          <cell r="E8813">
            <v>0</v>
          </cell>
          <cell r="F8813">
            <v>0</v>
          </cell>
          <cell r="G8813">
            <v>0</v>
          </cell>
          <cell r="H8813">
            <v>0</v>
          </cell>
        </row>
        <row r="8814">
          <cell r="D8814">
            <v>0</v>
          </cell>
          <cell r="E8814">
            <v>0</v>
          </cell>
          <cell r="F8814">
            <v>0</v>
          </cell>
          <cell r="G8814">
            <v>0</v>
          </cell>
          <cell r="H8814">
            <v>0</v>
          </cell>
        </row>
        <row r="8815">
          <cell r="D8815">
            <v>0</v>
          </cell>
          <cell r="E8815">
            <v>0</v>
          </cell>
          <cell r="F8815">
            <v>0</v>
          </cell>
          <cell r="G8815">
            <v>0</v>
          </cell>
          <cell r="H8815">
            <v>0</v>
          </cell>
        </row>
        <row r="8816">
          <cell r="B8816">
            <v>332</v>
          </cell>
          <cell r="D8816" t="str">
            <v xml:space="preserve"> Total Material  </v>
          </cell>
          <cell r="H8816">
            <v>0</v>
          </cell>
        </row>
        <row r="8817">
          <cell r="D8817" t="str">
            <v xml:space="preserve">   </v>
          </cell>
          <cell r="E8817" t="str">
            <v xml:space="preserve">   </v>
          </cell>
          <cell r="F8817" t="str">
            <v xml:space="preserve">   </v>
          </cell>
          <cell r="G8817" t="str">
            <v xml:space="preserve">   </v>
          </cell>
          <cell r="H8817" t="str">
            <v xml:space="preserve">   </v>
          </cell>
        </row>
        <row r="8818">
          <cell r="D8818" t="str">
            <v xml:space="preserve"> Mão de Obra  </v>
          </cell>
          <cell r="E8818" t="str">
            <v xml:space="preserve">  Consumo  </v>
          </cell>
          <cell r="F8818" t="str">
            <v xml:space="preserve"> Unid.  </v>
          </cell>
          <cell r="G8818" t="str">
            <v xml:space="preserve">  Pr. Unit.  </v>
          </cell>
          <cell r="H8818" t="str">
            <v xml:space="preserve">  Custo  </v>
          </cell>
        </row>
        <row r="8819">
          <cell r="D8819">
            <v>0</v>
          </cell>
          <cell r="E8819">
            <v>0</v>
          </cell>
          <cell r="F8819">
            <v>0</v>
          </cell>
          <cell r="G8819">
            <v>0</v>
          </cell>
          <cell r="H8819">
            <v>0</v>
          </cell>
        </row>
        <row r="8820">
          <cell r="D8820">
            <v>0</v>
          </cell>
          <cell r="E8820">
            <v>0</v>
          </cell>
          <cell r="F8820">
            <v>0</v>
          </cell>
          <cell r="G8820">
            <v>0</v>
          </cell>
          <cell r="H8820">
            <v>0</v>
          </cell>
        </row>
        <row r="8821">
          <cell r="D8821">
            <v>0</v>
          </cell>
          <cell r="E8821">
            <v>0</v>
          </cell>
          <cell r="F8821">
            <v>0</v>
          </cell>
          <cell r="G8821">
            <v>0</v>
          </cell>
          <cell r="H8821">
            <v>0</v>
          </cell>
        </row>
        <row r="8822">
          <cell r="D8822">
            <v>0</v>
          </cell>
          <cell r="E8822">
            <v>0</v>
          </cell>
          <cell r="F8822">
            <v>0</v>
          </cell>
          <cell r="G8822">
            <v>0</v>
          </cell>
          <cell r="H8822">
            <v>0</v>
          </cell>
        </row>
        <row r="8823">
          <cell r="D8823">
            <v>0</v>
          </cell>
          <cell r="E8823">
            <v>0</v>
          </cell>
          <cell r="F8823">
            <v>0</v>
          </cell>
          <cell r="G8823">
            <v>0</v>
          </cell>
          <cell r="H8823">
            <v>0</v>
          </cell>
        </row>
        <row r="8824">
          <cell r="D8824" t="str">
            <v xml:space="preserve"> Sub-Total  </v>
          </cell>
          <cell r="H8824">
            <v>0</v>
          </cell>
        </row>
        <row r="8825">
          <cell r="D8825" t="str">
            <v xml:space="preserve"> Leis Sociais  </v>
          </cell>
          <cell r="E8825">
            <v>0</v>
          </cell>
          <cell r="F8825" t="str">
            <v xml:space="preserve">   </v>
          </cell>
          <cell r="G8825" t="str">
            <v xml:space="preserve">   </v>
          </cell>
          <cell r="H8825">
            <v>0</v>
          </cell>
        </row>
        <row r="8826">
          <cell r="A8826">
            <v>332</v>
          </cell>
          <cell r="D8826" t="str">
            <v xml:space="preserve"> Total MDO  </v>
          </cell>
          <cell r="H8826">
            <v>0</v>
          </cell>
        </row>
        <row r="8827">
          <cell r="D8827" t="str">
            <v xml:space="preserve">   </v>
          </cell>
          <cell r="E8827" t="str">
            <v xml:space="preserve">   </v>
          </cell>
          <cell r="F8827" t="str">
            <v xml:space="preserve">   </v>
          </cell>
          <cell r="G8827" t="str">
            <v xml:space="preserve">   </v>
          </cell>
          <cell r="H8827" t="str">
            <v xml:space="preserve">   </v>
          </cell>
        </row>
        <row r="8828">
          <cell r="D8828" t="str">
            <v xml:space="preserve"> BDI  </v>
          </cell>
          <cell r="E8828">
            <v>0.27179999999999999</v>
          </cell>
          <cell r="F8828" t="str">
            <v xml:space="preserve">   </v>
          </cell>
          <cell r="G8828" t="str">
            <v xml:space="preserve">   </v>
          </cell>
          <cell r="H8828">
            <v>0</v>
          </cell>
        </row>
        <row r="8829">
          <cell r="D8829" t="str">
            <v xml:space="preserve"> Total  </v>
          </cell>
          <cell r="H8829">
            <v>0</v>
          </cell>
        </row>
        <row r="8830">
          <cell r="I8830" t="str">
            <v>XX</v>
          </cell>
        </row>
        <row r="8831">
          <cell r="D8831" t="str">
            <v xml:space="preserve"> Obra:  </v>
          </cell>
          <cell r="E8831" t="str">
            <v>Construção de Centro Educacional</v>
          </cell>
        </row>
        <row r="8832">
          <cell r="D8832" t="str">
            <v xml:space="preserve"> Local:  </v>
          </cell>
          <cell r="E8832" t="str">
            <v>Município de Assis</v>
          </cell>
          <cell r="F8832" t="str">
            <v xml:space="preserve">   </v>
          </cell>
          <cell r="G8832" t="str">
            <v xml:space="preserve">   </v>
          </cell>
        </row>
        <row r="8833">
          <cell r="D8833" t="str">
            <v xml:space="preserve"> Concorrência :  </v>
          </cell>
          <cell r="E8833" t="str">
            <v xml:space="preserve"> N.º 011/2009</v>
          </cell>
          <cell r="F8833" t="str">
            <v xml:space="preserve">   </v>
          </cell>
          <cell r="G8833" t="str">
            <v xml:space="preserve">   </v>
          </cell>
        </row>
        <row r="8834">
          <cell r="D8834" t="str">
            <v xml:space="preserve"> Composições Unitárias  </v>
          </cell>
        </row>
        <row r="8835">
          <cell r="C8835">
            <v>333</v>
          </cell>
          <cell r="D8835" t="str">
            <v>Peitoril revestidos em tampos em aço inox, conforme detalhe de projeto e memorial</v>
          </cell>
          <cell r="E8835" t="str">
            <v xml:space="preserve">   </v>
          </cell>
          <cell r="F8835" t="str">
            <v xml:space="preserve">   </v>
          </cell>
        </row>
        <row r="8836">
          <cell r="D8836" t="str">
            <v xml:space="preserve">   </v>
          </cell>
          <cell r="E8836" t="str">
            <v xml:space="preserve">  Unid.  </v>
          </cell>
          <cell r="F8836" t="str">
            <v xml:space="preserve"> MAT.  </v>
          </cell>
          <cell r="G8836" t="str">
            <v xml:space="preserve">  MDO  </v>
          </cell>
          <cell r="H8836" t="str">
            <v xml:space="preserve">  TOTAL  </v>
          </cell>
        </row>
        <row r="8837">
          <cell r="D8837" t="str">
            <v xml:space="preserve">   </v>
          </cell>
          <cell r="E8837" t="str">
            <v>m²</v>
          </cell>
          <cell r="F8837">
            <v>0</v>
          </cell>
          <cell r="G8837">
            <v>0</v>
          </cell>
          <cell r="H8837">
            <v>0</v>
          </cell>
        </row>
        <row r="8838">
          <cell r="D8838" t="str">
            <v xml:space="preserve">   </v>
          </cell>
          <cell r="E8838" t="str">
            <v xml:space="preserve">   </v>
          </cell>
          <cell r="F8838" t="str">
            <v xml:space="preserve">   </v>
          </cell>
          <cell r="G8838" t="str">
            <v xml:space="preserve">   </v>
          </cell>
          <cell r="H8838" t="str">
            <v xml:space="preserve">   </v>
          </cell>
        </row>
        <row r="8839">
          <cell r="D8839" t="str">
            <v xml:space="preserve"> Material  </v>
          </cell>
          <cell r="E8839" t="str">
            <v xml:space="preserve">  Consumo  </v>
          </cell>
          <cell r="F8839" t="str">
            <v xml:space="preserve"> Unid.  </v>
          </cell>
          <cell r="G8839" t="str">
            <v xml:space="preserve">  Pr. Unit.  </v>
          </cell>
          <cell r="H8839" t="str">
            <v xml:space="preserve">  Custo  </v>
          </cell>
        </row>
        <row r="8840">
          <cell r="D8840">
            <v>0</v>
          </cell>
          <cell r="E8840">
            <v>0</v>
          </cell>
          <cell r="F8840">
            <v>0</v>
          </cell>
          <cell r="G8840">
            <v>0</v>
          </cell>
          <cell r="H8840">
            <v>0</v>
          </cell>
        </row>
        <row r="8841">
          <cell r="D8841">
            <v>0</v>
          </cell>
          <cell r="E8841">
            <v>0</v>
          </cell>
          <cell r="F8841">
            <v>0</v>
          </cell>
          <cell r="G8841">
            <v>0</v>
          </cell>
          <cell r="H8841">
            <v>0</v>
          </cell>
        </row>
        <row r="8842">
          <cell r="D8842">
            <v>0</v>
          </cell>
          <cell r="E8842">
            <v>0</v>
          </cell>
          <cell r="F8842">
            <v>0</v>
          </cell>
          <cell r="G8842">
            <v>0</v>
          </cell>
          <cell r="H8842">
            <v>0</v>
          </cell>
        </row>
        <row r="8843">
          <cell r="D8843">
            <v>0</v>
          </cell>
          <cell r="E8843">
            <v>0</v>
          </cell>
          <cell r="F8843">
            <v>0</v>
          </cell>
          <cell r="G8843">
            <v>0</v>
          </cell>
          <cell r="H8843">
            <v>0</v>
          </cell>
        </row>
        <row r="8844">
          <cell r="D8844">
            <v>0</v>
          </cell>
          <cell r="E8844">
            <v>0</v>
          </cell>
          <cell r="F8844">
            <v>0</v>
          </cell>
          <cell r="G8844">
            <v>0</v>
          </cell>
          <cell r="H8844">
            <v>0</v>
          </cell>
        </row>
        <row r="8845">
          <cell r="D8845">
            <v>0</v>
          </cell>
          <cell r="E8845">
            <v>0</v>
          </cell>
          <cell r="F8845">
            <v>0</v>
          </cell>
          <cell r="G8845">
            <v>0</v>
          </cell>
          <cell r="H8845">
            <v>0</v>
          </cell>
        </row>
        <row r="8846">
          <cell r="D8846">
            <v>0</v>
          </cell>
          <cell r="E8846">
            <v>0</v>
          </cell>
          <cell r="F8846">
            <v>0</v>
          </cell>
          <cell r="G8846">
            <v>0</v>
          </cell>
          <cell r="H8846">
            <v>0</v>
          </cell>
        </row>
        <row r="8847">
          <cell r="B8847">
            <v>333</v>
          </cell>
          <cell r="D8847" t="str">
            <v xml:space="preserve"> Total Material  </v>
          </cell>
          <cell r="H8847">
            <v>0</v>
          </cell>
        </row>
        <row r="8848">
          <cell r="D8848" t="str">
            <v xml:space="preserve">   </v>
          </cell>
          <cell r="E8848" t="str">
            <v xml:space="preserve">   </v>
          </cell>
          <cell r="F8848" t="str">
            <v xml:space="preserve">   </v>
          </cell>
          <cell r="G8848" t="str">
            <v xml:space="preserve">   </v>
          </cell>
          <cell r="H8848" t="str">
            <v xml:space="preserve">   </v>
          </cell>
        </row>
        <row r="8849">
          <cell r="D8849" t="str">
            <v xml:space="preserve"> Mão de Obra  </v>
          </cell>
          <cell r="E8849" t="str">
            <v xml:space="preserve">  Consumo  </v>
          </cell>
          <cell r="F8849" t="str">
            <v xml:space="preserve"> Unid.  </v>
          </cell>
          <cell r="G8849" t="str">
            <v xml:space="preserve">  Pr. Unit.  </v>
          </cell>
          <cell r="H8849" t="str">
            <v xml:space="preserve">  Custo  </v>
          </cell>
        </row>
        <row r="8850">
          <cell r="D8850">
            <v>0</v>
          </cell>
          <cell r="E8850">
            <v>0</v>
          </cell>
          <cell r="F8850">
            <v>0</v>
          </cell>
          <cell r="G8850">
            <v>0</v>
          </cell>
          <cell r="H8850">
            <v>0</v>
          </cell>
        </row>
        <row r="8851">
          <cell r="D8851">
            <v>0</v>
          </cell>
          <cell r="E8851">
            <v>0</v>
          </cell>
          <cell r="F8851">
            <v>0</v>
          </cell>
          <cell r="G8851">
            <v>0</v>
          </cell>
          <cell r="H8851">
            <v>0</v>
          </cell>
        </row>
        <row r="8852">
          <cell r="D8852">
            <v>0</v>
          </cell>
          <cell r="E8852">
            <v>0</v>
          </cell>
          <cell r="F8852">
            <v>0</v>
          </cell>
          <cell r="G8852">
            <v>0</v>
          </cell>
          <cell r="H8852">
            <v>0</v>
          </cell>
        </row>
        <row r="8853">
          <cell r="D8853">
            <v>0</v>
          </cell>
          <cell r="E8853">
            <v>0</v>
          </cell>
          <cell r="F8853">
            <v>0</v>
          </cell>
          <cell r="G8853">
            <v>0</v>
          </cell>
          <cell r="H8853">
            <v>0</v>
          </cell>
        </row>
        <row r="8854">
          <cell r="D8854">
            <v>0</v>
          </cell>
          <cell r="E8854">
            <v>0</v>
          </cell>
          <cell r="F8854">
            <v>0</v>
          </cell>
          <cell r="G8854">
            <v>0</v>
          </cell>
          <cell r="H8854">
            <v>0</v>
          </cell>
        </row>
        <row r="8855">
          <cell r="D8855" t="str">
            <v xml:space="preserve"> Sub-Total  </v>
          </cell>
          <cell r="H8855">
            <v>0</v>
          </cell>
        </row>
        <row r="8856">
          <cell r="D8856" t="str">
            <v xml:space="preserve"> Leis Sociais  </v>
          </cell>
          <cell r="E8856">
            <v>0</v>
          </cell>
          <cell r="F8856" t="str">
            <v xml:space="preserve">   </v>
          </cell>
          <cell r="G8856" t="str">
            <v xml:space="preserve">   </v>
          </cell>
          <cell r="H8856">
            <v>0</v>
          </cell>
        </row>
        <row r="8857">
          <cell r="A8857">
            <v>333</v>
          </cell>
          <cell r="D8857" t="str">
            <v xml:space="preserve"> Total MDO  </v>
          </cell>
          <cell r="H8857">
            <v>0</v>
          </cell>
        </row>
        <row r="8858">
          <cell r="D8858" t="str">
            <v xml:space="preserve">   </v>
          </cell>
          <cell r="E8858" t="str">
            <v xml:space="preserve">   </v>
          </cell>
          <cell r="F8858" t="str">
            <v xml:space="preserve">   </v>
          </cell>
          <cell r="G8858" t="str">
            <v xml:space="preserve">   </v>
          </cell>
          <cell r="H8858" t="str">
            <v xml:space="preserve">   </v>
          </cell>
        </row>
        <row r="8859">
          <cell r="D8859" t="str">
            <v xml:space="preserve"> BDI  </v>
          </cell>
          <cell r="E8859">
            <v>0.27179999999999999</v>
          </cell>
          <cell r="F8859" t="str">
            <v xml:space="preserve">   </v>
          </cell>
          <cell r="G8859" t="str">
            <v xml:space="preserve">   </v>
          </cell>
          <cell r="H8859">
            <v>0</v>
          </cell>
        </row>
        <row r="8860">
          <cell r="D8860" t="str">
            <v xml:space="preserve"> Total  </v>
          </cell>
          <cell r="H8860">
            <v>0</v>
          </cell>
        </row>
        <row r="8861">
          <cell r="I8861" t="str">
            <v>XX</v>
          </cell>
        </row>
        <row r="8862">
          <cell r="D8862" t="str">
            <v xml:space="preserve"> Obra:  </v>
          </cell>
          <cell r="E8862" t="str">
            <v>Construção de Centro Educacional</v>
          </cell>
        </row>
        <row r="8863">
          <cell r="D8863" t="str">
            <v xml:space="preserve"> Local:  </v>
          </cell>
          <cell r="E8863" t="str">
            <v>Município de Assis</v>
          </cell>
          <cell r="F8863" t="str">
            <v xml:space="preserve">   </v>
          </cell>
          <cell r="G8863" t="str">
            <v xml:space="preserve">   </v>
          </cell>
        </row>
        <row r="8864">
          <cell r="D8864" t="str">
            <v xml:space="preserve"> Concorrência :  </v>
          </cell>
          <cell r="E8864" t="str">
            <v xml:space="preserve"> N.º 011/2009</v>
          </cell>
          <cell r="F8864" t="str">
            <v xml:space="preserve">   </v>
          </cell>
          <cell r="G8864" t="str">
            <v xml:space="preserve">   </v>
          </cell>
        </row>
        <row r="8865">
          <cell r="D8865" t="str">
            <v xml:space="preserve"> Composições Unitárias  </v>
          </cell>
        </row>
        <row r="8866">
          <cell r="C8866">
            <v>334</v>
          </cell>
          <cell r="D8866" t="str">
            <v>Peitoris revestidos em tampos em aço inox, conforme detalhe de projeto e memorial</v>
          </cell>
          <cell r="E8866" t="str">
            <v xml:space="preserve">   </v>
          </cell>
          <cell r="F8866" t="str">
            <v xml:space="preserve">   </v>
          </cell>
        </row>
        <row r="8867">
          <cell r="D8867" t="str">
            <v xml:space="preserve">   </v>
          </cell>
          <cell r="E8867" t="str">
            <v xml:space="preserve">  Unid.  </v>
          </cell>
          <cell r="F8867" t="str">
            <v xml:space="preserve"> MAT.  </v>
          </cell>
          <cell r="G8867" t="str">
            <v xml:space="preserve">  MDO  </v>
          </cell>
          <cell r="H8867" t="str">
            <v xml:space="preserve">  TOTAL  </v>
          </cell>
        </row>
        <row r="8868">
          <cell r="D8868" t="str">
            <v xml:space="preserve">   </v>
          </cell>
          <cell r="E8868" t="str">
            <v>m²</v>
          </cell>
          <cell r="F8868">
            <v>0</v>
          </cell>
          <cell r="G8868">
            <v>0</v>
          </cell>
          <cell r="H8868">
            <v>0</v>
          </cell>
        </row>
        <row r="8869">
          <cell r="D8869" t="str">
            <v xml:space="preserve">   </v>
          </cell>
          <cell r="E8869" t="str">
            <v xml:space="preserve">   </v>
          </cell>
          <cell r="F8869" t="str">
            <v xml:space="preserve">   </v>
          </cell>
          <cell r="G8869" t="str">
            <v xml:space="preserve">   </v>
          </cell>
          <cell r="H8869" t="str">
            <v xml:space="preserve">   </v>
          </cell>
        </row>
        <row r="8870">
          <cell r="D8870" t="str">
            <v xml:space="preserve"> Material  </v>
          </cell>
          <cell r="E8870" t="str">
            <v xml:space="preserve">  Consumo  </v>
          </cell>
          <cell r="F8870" t="str">
            <v xml:space="preserve"> Unid.  </v>
          </cell>
          <cell r="G8870" t="str">
            <v xml:space="preserve">  Pr. Unit.  </v>
          </cell>
          <cell r="H8870" t="str">
            <v xml:space="preserve">  Custo  </v>
          </cell>
        </row>
        <row r="8871">
          <cell r="D8871">
            <v>0</v>
          </cell>
          <cell r="E8871">
            <v>0</v>
          </cell>
          <cell r="F8871">
            <v>0</v>
          </cell>
          <cell r="G8871">
            <v>0</v>
          </cell>
          <cell r="H8871">
            <v>0</v>
          </cell>
        </row>
        <row r="8872">
          <cell r="D8872">
            <v>0</v>
          </cell>
          <cell r="E8872">
            <v>0</v>
          </cell>
          <cell r="F8872">
            <v>0</v>
          </cell>
          <cell r="G8872">
            <v>0</v>
          </cell>
          <cell r="H8872">
            <v>0</v>
          </cell>
        </row>
        <row r="8873">
          <cell r="D8873">
            <v>0</v>
          </cell>
          <cell r="E8873">
            <v>0</v>
          </cell>
          <cell r="F8873">
            <v>0</v>
          </cell>
          <cell r="G8873">
            <v>0</v>
          </cell>
          <cell r="H8873">
            <v>0</v>
          </cell>
        </row>
        <row r="8874">
          <cell r="D8874">
            <v>0</v>
          </cell>
          <cell r="E8874">
            <v>0</v>
          </cell>
          <cell r="F8874">
            <v>0</v>
          </cell>
          <cell r="G8874">
            <v>0</v>
          </cell>
          <cell r="H8874">
            <v>0</v>
          </cell>
        </row>
        <row r="8875">
          <cell r="D8875">
            <v>0</v>
          </cell>
          <cell r="E8875">
            <v>0</v>
          </cell>
          <cell r="F8875">
            <v>0</v>
          </cell>
          <cell r="G8875">
            <v>0</v>
          </cell>
          <cell r="H8875">
            <v>0</v>
          </cell>
        </row>
        <row r="8876">
          <cell r="D8876">
            <v>0</v>
          </cell>
          <cell r="E8876">
            <v>0</v>
          </cell>
          <cell r="F8876">
            <v>0</v>
          </cell>
          <cell r="G8876">
            <v>0</v>
          </cell>
          <cell r="H8876">
            <v>0</v>
          </cell>
        </row>
        <row r="8877">
          <cell r="D8877">
            <v>0</v>
          </cell>
          <cell r="E8877">
            <v>0</v>
          </cell>
          <cell r="F8877">
            <v>0</v>
          </cell>
          <cell r="G8877">
            <v>0</v>
          </cell>
          <cell r="H8877">
            <v>0</v>
          </cell>
        </row>
        <row r="8878">
          <cell r="B8878">
            <v>334</v>
          </cell>
          <cell r="D8878" t="str">
            <v xml:space="preserve"> Total Material  </v>
          </cell>
          <cell r="H8878">
            <v>0</v>
          </cell>
        </row>
        <row r="8879">
          <cell r="D8879" t="str">
            <v xml:space="preserve">   </v>
          </cell>
          <cell r="E8879" t="str">
            <v xml:space="preserve">   </v>
          </cell>
          <cell r="F8879" t="str">
            <v xml:space="preserve">   </v>
          </cell>
          <cell r="G8879" t="str">
            <v xml:space="preserve">   </v>
          </cell>
          <cell r="H8879" t="str">
            <v xml:space="preserve">   </v>
          </cell>
        </row>
        <row r="8880">
          <cell r="D8880" t="str">
            <v xml:space="preserve"> Mão de Obra  </v>
          </cell>
          <cell r="E8880" t="str">
            <v xml:space="preserve">  Consumo  </v>
          </cell>
          <cell r="F8880" t="str">
            <v xml:space="preserve"> Unid.  </v>
          </cell>
          <cell r="G8880" t="str">
            <v xml:space="preserve">  Pr. Unit.  </v>
          </cell>
          <cell r="H8880" t="str">
            <v xml:space="preserve">  Custo  </v>
          </cell>
        </row>
        <row r="8881">
          <cell r="D8881">
            <v>0</v>
          </cell>
          <cell r="E8881">
            <v>0</v>
          </cell>
          <cell r="F8881">
            <v>0</v>
          </cell>
          <cell r="G8881">
            <v>0</v>
          </cell>
          <cell r="H8881">
            <v>0</v>
          </cell>
        </row>
        <row r="8882">
          <cell r="D8882">
            <v>0</v>
          </cell>
          <cell r="E8882">
            <v>0</v>
          </cell>
          <cell r="F8882">
            <v>0</v>
          </cell>
          <cell r="G8882">
            <v>0</v>
          </cell>
          <cell r="H8882">
            <v>0</v>
          </cell>
        </row>
        <row r="8883">
          <cell r="D8883">
            <v>0</v>
          </cell>
          <cell r="E8883">
            <v>0</v>
          </cell>
          <cell r="F8883">
            <v>0</v>
          </cell>
          <cell r="G8883">
            <v>0</v>
          </cell>
          <cell r="H8883">
            <v>0</v>
          </cell>
        </row>
        <row r="8884">
          <cell r="D8884">
            <v>0</v>
          </cell>
          <cell r="E8884">
            <v>0</v>
          </cell>
          <cell r="F8884">
            <v>0</v>
          </cell>
          <cell r="G8884">
            <v>0</v>
          </cell>
          <cell r="H8884">
            <v>0</v>
          </cell>
        </row>
        <row r="8885">
          <cell r="D8885">
            <v>0</v>
          </cell>
          <cell r="E8885">
            <v>0</v>
          </cell>
          <cell r="F8885">
            <v>0</v>
          </cell>
          <cell r="G8885">
            <v>0</v>
          </cell>
          <cell r="H8885">
            <v>0</v>
          </cell>
        </row>
        <row r="8886">
          <cell r="D8886" t="str">
            <v xml:space="preserve"> Sub-Total  </v>
          </cell>
          <cell r="H8886">
            <v>0</v>
          </cell>
        </row>
        <row r="8887">
          <cell r="D8887" t="str">
            <v xml:space="preserve"> Leis Sociais  </v>
          </cell>
          <cell r="E8887">
            <v>0</v>
          </cell>
          <cell r="F8887" t="str">
            <v xml:space="preserve">   </v>
          </cell>
          <cell r="G8887" t="str">
            <v xml:space="preserve">   </v>
          </cell>
          <cell r="H8887">
            <v>0</v>
          </cell>
        </row>
        <row r="8888">
          <cell r="A8888">
            <v>334</v>
          </cell>
          <cell r="D8888" t="str">
            <v xml:space="preserve"> Total MDO  </v>
          </cell>
          <cell r="H8888">
            <v>0</v>
          </cell>
        </row>
        <row r="8889">
          <cell r="D8889" t="str">
            <v xml:space="preserve">   </v>
          </cell>
          <cell r="E8889" t="str">
            <v xml:space="preserve">   </v>
          </cell>
          <cell r="F8889" t="str">
            <v xml:space="preserve">   </v>
          </cell>
          <cell r="G8889" t="str">
            <v xml:space="preserve">   </v>
          </cell>
          <cell r="H8889" t="str">
            <v xml:space="preserve">   </v>
          </cell>
        </row>
        <row r="8890">
          <cell r="D8890" t="str">
            <v xml:space="preserve"> BDI  </v>
          </cell>
          <cell r="E8890">
            <v>0.27179999999999999</v>
          </cell>
          <cell r="F8890" t="str">
            <v xml:space="preserve">   </v>
          </cell>
          <cell r="G8890" t="str">
            <v xml:space="preserve">   </v>
          </cell>
          <cell r="H8890">
            <v>0</v>
          </cell>
        </row>
        <row r="8891">
          <cell r="D8891" t="str">
            <v xml:space="preserve"> Total  </v>
          </cell>
          <cell r="H8891">
            <v>0</v>
          </cell>
        </row>
        <row r="8892">
          <cell r="I8892" t="str">
            <v>XX</v>
          </cell>
        </row>
        <row r="8893">
          <cell r="D8893" t="str">
            <v xml:space="preserve"> Obra:  </v>
          </cell>
          <cell r="E8893" t="str">
            <v>Construção de Centro Educacional</v>
          </cell>
        </row>
        <row r="8894">
          <cell r="D8894" t="str">
            <v xml:space="preserve"> Local:  </v>
          </cell>
          <cell r="E8894" t="str">
            <v>Município de Assis</v>
          </cell>
          <cell r="F8894" t="str">
            <v xml:space="preserve">   </v>
          </cell>
          <cell r="G8894" t="str">
            <v xml:space="preserve">   </v>
          </cell>
        </row>
        <row r="8895">
          <cell r="D8895" t="str">
            <v xml:space="preserve"> Concorrência :  </v>
          </cell>
          <cell r="E8895" t="str">
            <v xml:space="preserve"> N.º 011/2009</v>
          </cell>
          <cell r="F8895" t="str">
            <v xml:space="preserve">   </v>
          </cell>
          <cell r="G8895" t="str">
            <v xml:space="preserve">   </v>
          </cell>
        </row>
        <row r="8896">
          <cell r="D8896" t="str">
            <v xml:space="preserve"> Composições Unitárias  </v>
          </cell>
        </row>
        <row r="8897">
          <cell r="C8897">
            <v>335</v>
          </cell>
          <cell r="D8897" t="str">
            <v>Perfil de alumínio na interface "massa texturizada x argamassa" 1"X1"</v>
          </cell>
          <cell r="E8897" t="str">
            <v xml:space="preserve">   </v>
          </cell>
          <cell r="F8897" t="str">
            <v xml:space="preserve">   </v>
          </cell>
        </row>
        <row r="8898">
          <cell r="D8898" t="str">
            <v xml:space="preserve">   </v>
          </cell>
          <cell r="E8898" t="str">
            <v xml:space="preserve">  Unid.  </v>
          </cell>
          <cell r="F8898" t="str">
            <v xml:space="preserve"> MAT.  </v>
          </cell>
          <cell r="G8898" t="str">
            <v xml:space="preserve">  MDO  </v>
          </cell>
          <cell r="H8898" t="str">
            <v xml:space="preserve">  TOTAL  </v>
          </cell>
        </row>
        <row r="8899">
          <cell r="D8899" t="str">
            <v xml:space="preserve">   </v>
          </cell>
          <cell r="E8899" t="str">
            <v>m</v>
          </cell>
          <cell r="F8899">
            <v>0</v>
          </cell>
          <cell r="G8899">
            <v>0</v>
          </cell>
          <cell r="H8899">
            <v>0</v>
          </cell>
        </row>
        <row r="8900">
          <cell r="D8900" t="str">
            <v xml:space="preserve">   </v>
          </cell>
          <cell r="E8900" t="str">
            <v xml:space="preserve">   </v>
          </cell>
          <cell r="F8900" t="str">
            <v xml:space="preserve">   </v>
          </cell>
          <cell r="G8900" t="str">
            <v xml:space="preserve">   </v>
          </cell>
          <cell r="H8900" t="str">
            <v xml:space="preserve">   </v>
          </cell>
        </row>
        <row r="8901">
          <cell r="D8901" t="str">
            <v xml:space="preserve"> Material  </v>
          </cell>
          <cell r="E8901" t="str">
            <v xml:space="preserve">  Consumo  </v>
          </cell>
          <cell r="F8901" t="str">
            <v xml:space="preserve"> Unid.  </v>
          </cell>
          <cell r="G8901" t="str">
            <v xml:space="preserve">  Pr. Unit.  </v>
          </cell>
          <cell r="H8901" t="str">
            <v xml:space="preserve">  Custo  </v>
          </cell>
        </row>
        <row r="8902">
          <cell r="D8902">
            <v>0</v>
          </cell>
          <cell r="E8902">
            <v>0</v>
          </cell>
          <cell r="F8902">
            <v>0</v>
          </cell>
          <cell r="G8902">
            <v>0</v>
          </cell>
          <cell r="H8902">
            <v>0</v>
          </cell>
        </row>
        <row r="8903">
          <cell r="D8903">
            <v>0</v>
          </cell>
          <cell r="E8903">
            <v>0</v>
          </cell>
          <cell r="F8903">
            <v>0</v>
          </cell>
          <cell r="G8903">
            <v>0</v>
          </cell>
          <cell r="H8903">
            <v>0</v>
          </cell>
        </row>
        <row r="8904">
          <cell r="D8904">
            <v>0</v>
          </cell>
          <cell r="E8904">
            <v>0</v>
          </cell>
          <cell r="F8904">
            <v>0</v>
          </cell>
          <cell r="G8904">
            <v>0</v>
          </cell>
          <cell r="H8904">
            <v>0</v>
          </cell>
        </row>
        <row r="8905">
          <cell r="D8905">
            <v>0</v>
          </cell>
          <cell r="E8905">
            <v>0</v>
          </cell>
          <cell r="F8905">
            <v>0</v>
          </cell>
          <cell r="G8905">
            <v>0</v>
          </cell>
          <cell r="H8905">
            <v>0</v>
          </cell>
        </row>
        <row r="8906">
          <cell r="D8906">
            <v>0</v>
          </cell>
          <cell r="E8906">
            <v>0</v>
          </cell>
          <cell r="F8906">
            <v>0</v>
          </cell>
          <cell r="G8906">
            <v>0</v>
          </cell>
          <cell r="H8906">
            <v>0</v>
          </cell>
        </row>
        <row r="8907">
          <cell r="D8907">
            <v>0</v>
          </cell>
          <cell r="E8907">
            <v>0</v>
          </cell>
          <cell r="F8907">
            <v>0</v>
          </cell>
          <cell r="G8907">
            <v>0</v>
          </cell>
          <cell r="H8907">
            <v>0</v>
          </cell>
        </row>
        <row r="8908">
          <cell r="D8908">
            <v>0</v>
          </cell>
          <cell r="E8908">
            <v>0</v>
          </cell>
          <cell r="F8908">
            <v>0</v>
          </cell>
          <cell r="G8908">
            <v>0</v>
          </cell>
          <cell r="H8908">
            <v>0</v>
          </cell>
        </row>
        <row r="8909">
          <cell r="B8909">
            <v>335</v>
          </cell>
          <cell r="D8909" t="str">
            <v xml:space="preserve"> Total Material  </v>
          </cell>
          <cell r="H8909">
            <v>0</v>
          </cell>
        </row>
        <row r="8910">
          <cell r="D8910" t="str">
            <v xml:space="preserve">   </v>
          </cell>
          <cell r="E8910" t="str">
            <v xml:space="preserve">   </v>
          </cell>
          <cell r="F8910" t="str">
            <v xml:space="preserve">   </v>
          </cell>
          <cell r="G8910" t="str">
            <v xml:space="preserve">   </v>
          </cell>
          <cell r="H8910" t="str">
            <v xml:space="preserve">   </v>
          </cell>
        </row>
        <row r="8911">
          <cell r="D8911" t="str">
            <v xml:space="preserve"> Mão de Obra  </v>
          </cell>
          <cell r="E8911" t="str">
            <v xml:space="preserve">  Consumo  </v>
          </cell>
          <cell r="F8911" t="str">
            <v xml:space="preserve"> Unid.  </v>
          </cell>
          <cell r="G8911" t="str">
            <v xml:space="preserve">  Pr. Unit.  </v>
          </cell>
          <cell r="H8911" t="str">
            <v xml:space="preserve">  Custo  </v>
          </cell>
        </row>
        <row r="8912">
          <cell r="D8912">
            <v>0</v>
          </cell>
          <cell r="E8912">
            <v>0</v>
          </cell>
          <cell r="F8912">
            <v>0</v>
          </cell>
          <cell r="G8912">
            <v>0</v>
          </cell>
          <cell r="H8912">
            <v>0</v>
          </cell>
        </row>
        <row r="8913">
          <cell r="D8913">
            <v>0</v>
          </cell>
          <cell r="E8913">
            <v>0</v>
          </cell>
          <cell r="F8913">
            <v>0</v>
          </cell>
          <cell r="G8913">
            <v>0</v>
          </cell>
          <cell r="H8913">
            <v>0</v>
          </cell>
        </row>
        <row r="8914">
          <cell r="D8914">
            <v>0</v>
          </cell>
          <cell r="E8914">
            <v>0</v>
          </cell>
          <cell r="F8914">
            <v>0</v>
          </cell>
          <cell r="G8914">
            <v>0</v>
          </cell>
          <cell r="H8914">
            <v>0</v>
          </cell>
        </row>
        <row r="8915">
          <cell r="D8915">
            <v>0</v>
          </cell>
          <cell r="E8915">
            <v>0</v>
          </cell>
          <cell r="F8915">
            <v>0</v>
          </cell>
          <cell r="G8915">
            <v>0</v>
          </cell>
          <cell r="H8915">
            <v>0</v>
          </cell>
        </row>
        <row r="8916">
          <cell r="D8916">
            <v>0</v>
          </cell>
          <cell r="E8916">
            <v>0</v>
          </cell>
          <cell r="F8916">
            <v>0</v>
          </cell>
          <cell r="G8916">
            <v>0</v>
          </cell>
          <cell r="H8916">
            <v>0</v>
          </cell>
        </row>
        <row r="8917">
          <cell r="D8917" t="str">
            <v xml:space="preserve"> Sub-Total  </v>
          </cell>
          <cell r="H8917">
            <v>0</v>
          </cell>
        </row>
        <row r="8918">
          <cell r="D8918" t="str">
            <v xml:space="preserve"> Leis Sociais  </v>
          </cell>
          <cell r="E8918">
            <v>0</v>
          </cell>
          <cell r="F8918" t="str">
            <v xml:space="preserve">   </v>
          </cell>
          <cell r="G8918" t="str">
            <v xml:space="preserve">   </v>
          </cell>
          <cell r="H8918">
            <v>0</v>
          </cell>
        </row>
        <row r="8919">
          <cell r="A8919">
            <v>335</v>
          </cell>
          <cell r="D8919" t="str">
            <v xml:space="preserve"> Total MDO  </v>
          </cell>
          <cell r="H8919">
            <v>0</v>
          </cell>
        </row>
        <row r="8920">
          <cell r="D8920" t="str">
            <v xml:space="preserve">   </v>
          </cell>
          <cell r="E8920" t="str">
            <v xml:space="preserve">   </v>
          </cell>
          <cell r="F8920" t="str">
            <v xml:space="preserve">   </v>
          </cell>
          <cell r="G8920" t="str">
            <v xml:space="preserve">   </v>
          </cell>
          <cell r="H8920" t="str">
            <v xml:space="preserve">   </v>
          </cell>
        </row>
        <row r="8921">
          <cell r="D8921" t="str">
            <v xml:space="preserve"> BDI  </v>
          </cell>
          <cell r="E8921">
            <v>0.27179999999999999</v>
          </cell>
          <cell r="F8921" t="str">
            <v xml:space="preserve">   </v>
          </cell>
          <cell r="G8921" t="str">
            <v xml:space="preserve">   </v>
          </cell>
          <cell r="H8921">
            <v>0</v>
          </cell>
        </row>
        <row r="8922">
          <cell r="D8922" t="str">
            <v xml:space="preserve"> Total  </v>
          </cell>
          <cell r="H8922">
            <v>0</v>
          </cell>
        </row>
        <row r="8923">
          <cell r="I8923" t="str">
            <v>XX</v>
          </cell>
        </row>
        <row r="8924">
          <cell r="D8924" t="str">
            <v xml:space="preserve"> Obra:  </v>
          </cell>
          <cell r="E8924" t="str">
            <v>Construção de Centro Educacional</v>
          </cell>
        </row>
        <row r="8925">
          <cell r="D8925" t="str">
            <v xml:space="preserve"> Local:  </v>
          </cell>
          <cell r="E8925" t="str">
            <v>Município de Assis</v>
          </cell>
          <cell r="F8925" t="str">
            <v xml:space="preserve">   </v>
          </cell>
          <cell r="G8925" t="str">
            <v xml:space="preserve">   </v>
          </cell>
        </row>
        <row r="8926">
          <cell r="D8926" t="str">
            <v xml:space="preserve"> Concorrência :  </v>
          </cell>
          <cell r="E8926" t="str">
            <v xml:space="preserve"> N.º 011/2009</v>
          </cell>
          <cell r="F8926" t="str">
            <v xml:space="preserve">   </v>
          </cell>
          <cell r="G8926" t="str">
            <v xml:space="preserve">   </v>
          </cell>
        </row>
        <row r="8927">
          <cell r="D8927" t="str">
            <v xml:space="preserve"> Composições Unitárias  </v>
          </cell>
        </row>
        <row r="8928">
          <cell r="C8928">
            <v>338</v>
          </cell>
          <cell r="D8928" t="str">
            <v>Pintura geral de identificação para tubulações</v>
          </cell>
          <cell r="E8928" t="str">
            <v xml:space="preserve">   </v>
          </cell>
          <cell r="F8928" t="str">
            <v xml:space="preserve">   </v>
          </cell>
        </row>
        <row r="8929">
          <cell r="D8929" t="str">
            <v xml:space="preserve">   </v>
          </cell>
          <cell r="E8929" t="str">
            <v xml:space="preserve">  Unid.  </v>
          </cell>
          <cell r="F8929" t="str">
            <v xml:space="preserve"> MAT.  </v>
          </cell>
          <cell r="G8929" t="str">
            <v xml:space="preserve">  MDO  </v>
          </cell>
          <cell r="H8929" t="str">
            <v xml:space="preserve">  TOTAL  </v>
          </cell>
        </row>
        <row r="8930">
          <cell r="D8930" t="str">
            <v xml:space="preserve">   </v>
          </cell>
          <cell r="E8930" t="str">
            <v>m²</v>
          </cell>
          <cell r="F8930">
            <v>0</v>
          </cell>
          <cell r="G8930">
            <v>0</v>
          </cell>
          <cell r="H8930">
            <v>0</v>
          </cell>
        </row>
        <row r="8931">
          <cell r="D8931" t="str">
            <v xml:space="preserve">   </v>
          </cell>
          <cell r="E8931" t="str">
            <v xml:space="preserve">   </v>
          </cell>
          <cell r="F8931" t="str">
            <v xml:space="preserve">   </v>
          </cell>
          <cell r="G8931" t="str">
            <v xml:space="preserve">   </v>
          </cell>
          <cell r="H8931" t="str">
            <v xml:space="preserve">   </v>
          </cell>
        </row>
        <row r="8932">
          <cell r="D8932" t="str">
            <v xml:space="preserve"> Material  </v>
          </cell>
          <cell r="E8932" t="str">
            <v xml:space="preserve">  Consumo  </v>
          </cell>
          <cell r="F8932" t="str">
            <v xml:space="preserve"> Unid.  </v>
          </cell>
          <cell r="G8932" t="str">
            <v xml:space="preserve">  Pr. Unit.  </v>
          </cell>
          <cell r="H8932" t="str">
            <v xml:space="preserve">  Custo  </v>
          </cell>
        </row>
        <row r="8933">
          <cell r="D8933">
            <v>0</v>
          </cell>
          <cell r="E8933">
            <v>0</v>
          </cell>
          <cell r="F8933">
            <v>0</v>
          </cell>
          <cell r="G8933">
            <v>0</v>
          </cell>
          <cell r="H8933">
            <v>0</v>
          </cell>
        </row>
        <row r="8934">
          <cell r="D8934">
            <v>0</v>
          </cell>
          <cell r="E8934">
            <v>0</v>
          </cell>
          <cell r="F8934">
            <v>0</v>
          </cell>
          <cell r="G8934">
            <v>0</v>
          </cell>
          <cell r="H8934">
            <v>0</v>
          </cell>
        </row>
        <row r="8935">
          <cell r="D8935">
            <v>0</v>
          </cell>
          <cell r="E8935">
            <v>0</v>
          </cell>
          <cell r="F8935">
            <v>0</v>
          </cell>
          <cell r="G8935">
            <v>0</v>
          </cell>
          <cell r="H8935">
            <v>0</v>
          </cell>
        </row>
        <row r="8936">
          <cell r="D8936">
            <v>0</v>
          </cell>
          <cell r="E8936">
            <v>0</v>
          </cell>
          <cell r="F8936">
            <v>0</v>
          </cell>
          <cell r="G8936">
            <v>0</v>
          </cell>
          <cell r="H8936">
            <v>0</v>
          </cell>
        </row>
        <row r="8937">
          <cell r="D8937">
            <v>0</v>
          </cell>
          <cell r="E8937">
            <v>0</v>
          </cell>
          <cell r="F8937">
            <v>0</v>
          </cell>
          <cell r="G8937">
            <v>0</v>
          </cell>
          <cell r="H8937">
            <v>0</v>
          </cell>
        </row>
        <row r="8938">
          <cell r="D8938">
            <v>0</v>
          </cell>
          <cell r="E8938">
            <v>0</v>
          </cell>
          <cell r="F8938">
            <v>0</v>
          </cell>
          <cell r="G8938">
            <v>0</v>
          </cell>
          <cell r="H8938">
            <v>0</v>
          </cell>
        </row>
        <row r="8939">
          <cell r="D8939">
            <v>0</v>
          </cell>
          <cell r="E8939">
            <v>0</v>
          </cell>
          <cell r="F8939">
            <v>0</v>
          </cell>
          <cell r="G8939">
            <v>0</v>
          </cell>
          <cell r="H8939">
            <v>0</v>
          </cell>
        </row>
        <row r="8940">
          <cell r="B8940">
            <v>338</v>
          </cell>
          <cell r="D8940" t="str">
            <v xml:space="preserve"> Total Material  </v>
          </cell>
          <cell r="H8940">
            <v>0</v>
          </cell>
        </row>
        <row r="8941">
          <cell r="D8941" t="str">
            <v xml:space="preserve">   </v>
          </cell>
          <cell r="E8941" t="str">
            <v xml:space="preserve">   </v>
          </cell>
          <cell r="F8941" t="str">
            <v xml:space="preserve">   </v>
          </cell>
          <cell r="G8941" t="str">
            <v xml:space="preserve">   </v>
          </cell>
          <cell r="H8941" t="str">
            <v xml:space="preserve">   </v>
          </cell>
        </row>
        <row r="8942">
          <cell r="D8942" t="str">
            <v xml:space="preserve"> Mão de Obra  </v>
          </cell>
          <cell r="E8942" t="str">
            <v xml:space="preserve">  Consumo  </v>
          </cell>
          <cell r="F8942" t="str">
            <v xml:space="preserve"> Unid.  </v>
          </cell>
          <cell r="G8942" t="str">
            <v xml:space="preserve">  Pr. Unit.  </v>
          </cell>
          <cell r="H8942" t="str">
            <v xml:space="preserve">  Custo  </v>
          </cell>
        </row>
        <row r="8943">
          <cell r="D8943">
            <v>0</v>
          </cell>
          <cell r="E8943">
            <v>0</v>
          </cell>
          <cell r="F8943">
            <v>0</v>
          </cell>
          <cell r="G8943">
            <v>0</v>
          </cell>
          <cell r="H8943">
            <v>0</v>
          </cell>
        </row>
        <row r="8944">
          <cell r="D8944">
            <v>0</v>
          </cell>
          <cell r="E8944">
            <v>0</v>
          </cell>
          <cell r="F8944">
            <v>0</v>
          </cell>
          <cell r="G8944">
            <v>0</v>
          </cell>
          <cell r="H8944">
            <v>0</v>
          </cell>
        </row>
        <row r="8945">
          <cell r="D8945">
            <v>0</v>
          </cell>
          <cell r="E8945">
            <v>0</v>
          </cell>
          <cell r="F8945">
            <v>0</v>
          </cell>
          <cell r="G8945">
            <v>0</v>
          </cell>
          <cell r="H8945">
            <v>0</v>
          </cell>
        </row>
        <row r="8946">
          <cell r="D8946">
            <v>0</v>
          </cell>
          <cell r="E8946">
            <v>0</v>
          </cell>
          <cell r="F8946">
            <v>0</v>
          </cell>
          <cell r="G8946">
            <v>0</v>
          </cell>
          <cell r="H8946">
            <v>0</v>
          </cell>
        </row>
        <row r="8947">
          <cell r="D8947">
            <v>0</v>
          </cell>
          <cell r="E8947">
            <v>0</v>
          </cell>
          <cell r="F8947">
            <v>0</v>
          </cell>
          <cell r="G8947">
            <v>0</v>
          </cell>
          <cell r="H8947">
            <v>0</v>
          </cell>
        </row>
        <row r="8948">
          <cell r="D8948" t="str">
            <v xml:space="preserve"> Sub-Total  </v>
          </cell>
          <cell r="H8948">
            <v>0</v>
          </cell>
        </row>
        <row r="8949">
          <cell r="D8949" t="str">
            <v xml:space="preserve"> Leis Sociais  </v>
          </cell>
          <cell r="E8949">
            <v>0</v>
          </cell>
          <cell r="F8949" t="str">
            <v xml:space="preserve">   </v>
          </cell>
          <cell r="G8949" t="str">
            <v xml:space="preserve">   </v>
          </cell>
          <cell r="H8949">
            <v>0</v>
          </cell>
        </row>
        <row r="8950">
          <cell r="A8950">
            <v>338</v>
          </cell>
          <cell r="D8950" t="str">
            <v xml:space="preserve"> Total MDO  </v>
          </cell>
          <cell r="H8950">
            <v>0</v>
          </cell>
        </row>
        <row r="8951">
          <cell r="D8951" t="str">
            <v xml:space="preserve">   </v>
          </cell>
          <cell r="E8951" t="str">
            <v xml:space="preserve">   </v>
          </cell>
          <cell r="F8951" t="str">
            <v xml:space="preserve">   </v>
          </cell>
          <cell r="G8951" t="str">
            <v xml:space="preserve">   </v>
          </cell>
          <cell r="H8951" t="str">
            <v xml:space="preserve">   </v>
          </cell>
        </row>
        <row r="8952">
          <cell r="D8952" t="str">
            <v xml:space="preserve"> BDI  </v>
          </cell>
          <cell r="E8952">
            <v>0.27179999999999999</v>
          </cell>
          <cell r="F8952" t="str">
            <v xml:space="preserve">   </v>
          </cell>
          <cell r="G8952" t="str">
            <v xml:space="preserve">   </v>
          </cell>
          <cell r="H8952">
            <v>0</v>
          </cell>
        </row>
        <row r="8953">
          <cell r="D8953" t="str">
            <v xml:space="preserve"> Total  </v>
          </cell>
          <cell r="H8953">
            <v>0</v>
          </cell>
        </row>
        <row r="8954">
          <cell r="I8954" t="str">
            <v>XX</v>
          </cell>
        </row>
        <row r="8955">
          <cell r="D8955" t="str">
            <v xml:space="preserve"> Obra:  </v>
          </cell>
          <cell r="E8955" t="str">
            <v>Construção de Centro Educacional</v>
          </cell>
        </row>
        <row r="8956">
          <cell r="D8956" t="str">
            <v xml:space="preserve"> Local:  </v>
          </cell>
          <cell r="E8956" t="str">
            <v>Município de Assis</v>
          </cell>
          <cell r="F8956" t="str">
            <v xml:space="preserve">   </v>
          </cell>
          <cell r="G8956" t="str">
            <v xml:space="preserve">   </v>
          </cell>
        </row>
        <row r="8957">
          <cell r="D8957" t="str">
            <v xml:space="preserve"> Concorrência :  </v>
          </cell>
          <cell r="E8957" t="str">
            <v xml:space="preserve"> N.º 011/2009</v>
          </cell>
          <cell r="F8957" t="str">
            <v xml:space="preserve">   </v>
          </cell>
          <cell r="G8957" t="str">
            <v xml:space="preserve">   </v>
          </cell>
        </row>
        <row r="8958">
          <cell r="D8958" t="str">
            <v xml:space="preserve"> Composições Unitárias  </v>
          </cell>
        </row>
        <row r="8959">
          <cell r="C8959">
            <v>341</v>
          </cell>
          <cell r="D8959" t="str">
            <v>Piso elevado 60X60 cm, acabamento em laminado melaminico, conforme projeto e memorial</v>
          </cell>
          <cell r="E8959" t="str">
            <v xml:space="preserve">   </v>
          </cell>
          <cell r="F8959" t="str">
            <v xml:space="preserve">   </v>
          </cell>
        </row>
        <row r="8960">
          <cell r="D8960" t="str">
            <v xml:space="preserve">   </v>
          </cell>
          <cell r="E8960" t="str">
            <v xml:space="preserve">  Unid.  </v>
          </cell>
          <cell r="F8960" t="str">
            <v xml:space="preserve"> MAT.  </v>
          </cell>
          <cell r="G8960" t="str">
            <v xml:space="preserve">  MDO  </v>
          </cell>
          <cell r="H8960" t="str">
            <v xml:space="preserve">  TOTAL  </v>
          </cell>
        </row>
        <row r="8961">
          <cell r="D8961" t="str">
            <v xml:space="preserve">   </v>
          </cell>
          <cell r="E8961" t="str">
            <v>m²</v>
          </cell>
          <cell r="F8961">
            <v>0</v>
          </cell>
          <cell r="G8961">
            <v>0</v>
          </cell>
          <cell r="H8961">
            <v>0</v>
          </cell>
        </row>
        <row r="8962">
          <cell r="D8962" t="str">
            <v xml:space="preserve">   </v>
          </cell>
          <cell r="E8962" t="str">
            <v xml:space="preserve">   </v>
          </cell>
          <cell r="F8962" t="str">
            <v xml:space="preserve">   </v>
          </cell>
          <cell r="G8962" t="str">
            <v xml:space="preserve">   </v>
          </cell>
          <cell r="H8962" t="str">
            <v xml:space="preserve">   </v>
          </cell>
        </row>
        <row r="8963">
          <cell r="D8963" t="str">
            <v xml:space="preserve"> Material  </v>
          </cell>
          <cell r="E8963" t="str">
            <v xml:space="preserve">  Consumo  </v>
          </cell>
          <cell r="F8963" t="str">
            <v xml:space="preserve"> Unid.  </v>
          </cell>
          <cell r="G8963" t="str">
            <v xml:space="preserve">  Pr. Unit.  </v>
          </cell>
          <cell r="H8963" t="str">
            <v xml:space="preserve">  Custo  </v>
          </cell>
        </row>
        <row r="8964">
          <cell r="D8964">
            <v>0</v>
          </cell>
          <cell r="E8964">
            <v>0</v>
          </cell>
          <cell r="F8964">
            <v>0</v>
          </cell>
          <cell r="G8964">
            <v>0</v>
          </cell>
          <cell r="H8964">
            <v>0</v>
          </cell>
        </row>
        <row r="8965">
          <cell r="D8965">
            <v>0</v>
          </cell>
          <cell r="E8965">
            <v>0</v>
          </cell>
          <cell r="F8965">
            <v>0</v>
          </cell>
          <cell r="G8965">
            <v>0</v>
          </cell>
          <cell r="H8965">
            <v>0</v>
          </cell>
        </row>
        <row r="8966">
          <cell r="D8966">
            <v>0</v>
          </cell>
          <cell r="E8966">
            <v>0</v>
          </cell>
          <cell r="F8966">
            <v>0</v>
          </cell>
          <cell r="G8966">
            <v>0</v>
          </cell>
          <cell r="H8966">
            <v>0</v>
          </cell>
        </row>
        <row r="8967">
          <cell r="D8967">
            <v>0</v>
          </cell>
          <cell r="E8967">
            <v>0</v>
          </cell>
          <cell r="F8967">
            <v>0</v>
          </cell>
          <cell r="G8967">
            <v>0</v>
          </cell>
          <cell r="H8967">
            <v>0</v>
          </cell>
        </row>
        <row r="8968">
          <cell r="D8968">
            <v>0</v>
          </cell>
          <cell r="E8968">
            <v>0</v>
          </cell>
          <cell r="F8968">
            <v>0</v>
          </cell>
          <cell r="G8968">
            <v>0</v>
          </cell>
          <cell r="H8968">
            <v>0</v>
          </cell>
        </row>
        <row r="8969">
          <cell r="D8969">
            <v>0</v>
          </cell>
          <cell r="E8969">
            <v>0</v>
          </cell>
          <cell r="F8969">
            <v>0</v>
          </cell>
          <cell r="G8969">
            <v>0</v>
          </cell>
          <cell r="H8969">
            <v>0</v>
          </cell>
        </row>
        <row r="8970">
          <cell r="D8970">
            <v>0</v>
          </cell>
          <cell r="E8970">
            <v>0</v>
          </cell>
          <cell r="F8970">
            <v>0</v>
          </cell>
          <cell r="G8970">
            <v>0</v>
          </cell>
          <cell r="H8970">
            <v>0</v>
          </cell>
        </row>
        <row r="8971">
          <cell r="B8971">
            <v>341</v>
          </cell>
          <cell r="D8971" t="str">
            <v xml:space="preserve"> Total Material  </v>
          </cell>
          <cell r="H8971">
            <v>0</v>
          </cell>
        </row>
        <row r="8972">
          <cell r="D8972" t="str">
            <v xml:space="preserve">   </v>
          </cell>
          <cell r="E8972" t="str">
            <v xml:space="preserve">   </v>
          </cell>
          <cell r="F8972" t="str">
            <v xml:space="preserve">   </v>
          </cell>
          <cell r="G8972" t="str">
            <v xml:space="preserve">   </v>
          </cell>
          <cell r="H8972" t="str">
            <v xml:space="preserve">   </v>
          </cell>
        </row>
        <row r="8973">
          <cell r="D8973" t="str">
            <v xml:space="preserve"> Mão de Obra  </v>
          </cell>
          <cell r="E8973" t="str">
            <v xml:space="preserve">  Consumo  </v>
          </cell>
          <cell r="F8973" t="str">
            <v xml:space="preserve"> Unid.  </v>
          </cell>
          <cell r="G8973" t="str">
            <v xml:space="preserve">  Pr. Unit.  </v>
          </cell>
          <cell r="H8973" t="str">
            <v xml:space="preserve">  Custo  </v>
          </cell>
        </row>
        <row r="8974">
          <cell r="D8974">
            <v>0</v>
          </cell>
          <cell r="E8974">
            <v>0</v>
          </cell>
          <cell r="F8974">
            <v>0</v>
          </cell>
          <cell r="G8974">
            <v>0</v>
          </cell>
          <cell r="H8974">
            <v>0</v>
          </cell>
        </row>
        <row r="8975">
          <cell r="D8975">
            <v>0</v>
          </cell>
          <cell r="E8975">
            <v>0</v>
          </cell>
          <cell r="F8975">
            <v>0</v>
          </cell>
          <cell r="G8975">
            <v>0</v>
          </cell>
          <cell r="H8975">
            <v>0</v>
          </cell>
        </row>
        <row r="8976">
          <cell r="D8976">
            <v>0</v>
          </cell>
          <cell r="E8976">
            <v>0</v>
          </cell>
          <cell r="F8976">
            <v>0</v>
          </cell>
          <cell r="G8976">
            <v>0</v>
          </cell>
          <cell r="H8976">
            <v>0</v>
          </cell>
        </row>
        <row r="8977">
          <cell r="D8977">
            <v>0</v>
          </cell>
          <cell r="E8977">
            <v>0</v>
          </cell>
          <cell r="F8977">
            <v>0</v>
          </cell>
          <cell r="G8977">
            <v>0</v>
          </cell>
          <cell r="H8977">
            <v>0</v>
          </cell>
        </row>
        <row r="8978">
          <cell r="D8978">
            <v>0</v>
          </cell>
          <cell r="E8978">
            <v>0</v>
          </cell>
          <cell r="F8978">
            <v>0</v>
          </cell>
          <cell r="G8978">
            <v>0</v>
          </cell>
          <cell r="H8978">
            <v>0</v>
          </cell>
        </row>
        <row r="8979">
          <cell r="D8979" t="str">
            <v xml:space="preserve"> Sub-Total  </v>
          </cell>
          <cell r="H8979">
            <v>0</v>
          </cell>
        </row>
        <row r="8980">
          <cell r="D8980" t="str">
            <v xml:space="preserve"> Leis Sociais  </v>
          </cell>
          <cell r="E8980">
            <v>0</v>
          </cell>
          <cell r="F8980" t="str">
            <v xml:space="preserve">   </v>
          </cell>
          <cell r="G8980" t="str">
            <v xml:space="preserve">   </v>
          </cell>
          <cell r="H8980">
            <v>0</v>
          </cell>
        </row>
        <row r="8981">
          <cell r="A8981">
            <v>341</v>
          </cell>
          <cell r="D8981" t="str">
            <v xml:space="preserve"> Total MDO  </v>
          </cell>
          <cell r="H8981">
            <v>0</v>
          </cell>
        </row>
        <row r="8982">
          <cell r="D8982" t="str">
            <v xml:space="preserve">   </v>
          </cell>
          <cell r="E8982" t="str">
            <v xml:space="preserve">   </v>
          </cell>
          <cell r="F8982" t="str">
            <v xml:space="preserve">   </v>
          </cell>
          <cell r="G8982" t="str">
            <v xml:space="preserve">   </v>
          </cell>
          <cell r="H8982" t="str">
            <v xml:space="preserve">   </v>
          </cell>
        </row>
        <row r="8983">
          <cell r="D8983" t="str">
            <v xml:space="preserve"> BDI  </v>
          </cell>
          <cell r="E8983">
            <v>0.27179999999999999</v>
          </cell>
          <cell r="F8983" t="str">
            <v xml:space="preserve">   </v>
          </cell>
          <cell r="G8983" t="str">
            <v xml:space="preserve">   </v>
          </cell>
          <cell r="H8983">
            <v>0</v>
          </cell>
        </row>
        <row r="8984">
          <cell r="D8984" t="str">
            <v xml:space="preserve"> Total  </v>
          </cell>
          <cell r="H8984">
            <v>0</v>
          </cell>
        </row>
        <row r="8985">
          <cell r="I8985" t="str">
            <v>XX</v>
          </cell>
        </row>
        <row r="8986">
          <cell r="D8986" t="str">
            <v xml:space="preserve"> Obra:  </v>
          </cell>
          <cell r="E8986" t="str">
            <v>Construção de Centro Educacional</v>
          </cell>
        </row>
        <row r="8987">
          <cell r="D8987" t="str">
            <v xml:space="preserve"> Local:  </v>
          </cell>
          <cell r="E8987" t="str">
            <v>Município de Assis</v>
          </cell>
          <cell r="F8987" t="str">
            <v xml:space="preserve">   </v>
          </cell>
          <cell r="G8987" t="str">
            <v xml:space="preserve">   </v>
          </cell>
        </row>
        <row r="8988">
          <cell r="D8988" t="str">
            <v xml:space="preserve"> Concorrência :  </v>
          </cell>
          <cell r="E8988" t="str">
            <v xml:space="preserve"> N.º 011/2009</v>
          </cell>
          <cell r="F8988" t="str">
            <v xml:space="preserve">   </v>
          </cell>
          <cell r="G8988" t="str">
            <v xml:space="preserve">   </v>
          </cell>
        </row>
        <row r="8989">
          <cell r="D8989" t="str">
            <v xml:space="preserve"> Composições Unitárias  </v>
          </cell>
        </row>
        <row r="8990">
          <cell r="C8990">
            <v>342</v>
          </cell>
          <cell r="D8990" t="str">
            <v xml:space="preserve">Placas de concreto, fck = 15 MPa,  pré-moldadas, conforme projeto e memorial descritivo, espessura de 7,0 cm.  </v>
          </cell>
          <cell r="E8990" t="str">
            <v xml:space="preserve">   </v>
          </cell>
          <cell r="F8990" t="str">
            <v xml:space="preserve">   </v>
          </cell>
        </row>
        <row r="8991">
          <cell r="D8991" t="str">
            <v xml:space="preserve">   </v>
          </cell>
          <cell r="E8991" t="str">
            <v xml:space="preserve">  Unid.  </v>
          </cell>
          <cell r="F8991" t="str">
            <v xml:space="preserve"> MAT.  </v>
          </cell>
          <cell r="G8991" t="str">
            <v xml:space="preserve">  MDO  </v>
          </cell>
          <cell r="H8991" t="str">
            <v xml:space="preserve">  TOTAL  </v>
          </cell>
        </row>
        <row r="8992">
          <cell r="D8992" t="str">
            <v xml:space="preserve">   </v>
          </cell>
          <cell r="E8992" t="str">
            <v>m²</v>
          </cell>
          <cell r="F8992">
            <v>0</v>
          </cell>
          <cell r="G8992">
            <v>0</v>
          </cell>
          <cell r="H8992">
            <v>0</v>
          </cell>
        </row>
        <row r="8993">
          <cell r="D8993" t="str">
            <v xml:space="preserve">   </v>
          </cell>
          <cell r="E8993" t="str">
            <v xml:space="preserve">   </v>
          </cell>
          <cell r="F8993" t="str">
            <v xml:space="preserve">   </v>
          </cell>
          <cell r="G8993" t="str">
            <v xml:space="preserve">   </v>
          </cell>
          <cell r="H8993" t="str">
            <v xml:space="preserve">   </v>
          </cell>
        </row>
        <row r="8994">
          <cell r="D8994" t="str">
            <v xml:space="preserve"> Material  </v>
          </cell>
          <cell r="E8994" t="str">
            <v xml:space="preserve">  Consumo  </v>
          </cell>
          <cell r="F8994" t="str">
            <v xml:space="preserve"> Unid.  </v>
          </cell>
          <cell r="G8994" t="str">
            <v xml:space="preserve">  Pr. Unit.  </v>
          </cell>
          <cell r="H8994" t="str">
            <v xml:space="preserve">  Custo  </v>
          </cell>
        </row>
        <row r="8995">
          <cell r="D8995">
            <v>0</v>
          </cell>
          <cell r="E8995">
            <v>0</v>
          </cell>
          <cell r="F8995">
            <v>0</v>
          </cell>
          <cell r="G8995">
            <v>0</v>
          </cell>
          <cell r="H8995">
            <v>0</v>
          </cell>
        </row>
        <row r="8996">
          <cell r="D8996">
            <v>0</v>
          </cell>
          <cell r="E8996">
            <v>0</v>
          </cell>
          <cell r="F8996">
            <v>0</v>
          </cell>
          <cell r="G8996">
            <v>0</v>
          </cell>
          <cell r="H8996">
            <v>0</v>
          </cell>
        </row>
        <row r="8997">
          <cell r="D8997">
            <v>0</v>
          </cell>
          <cell r="E8997">
            <v>0</v>
          </cell>
          <cell r="F8997">
            <v>0</v>
          </cell>
          <cell r="G8997">
            <v>0</v>
          </cell>
          <cell r="H8997">
            <v>0</v>
          </cell>
        </row>
        <row r="8998">
          <cell r="D8998">
            <v>0</v>
          </cell>
          <cell r="E8998">
            <v>0</v>
          </cell>
          <cell r="F8998">
            <v>0</v>
          </cell>
          <cell r="G8998">
            <v>0</v>
          </cell>
          <cell r="H8998">
            <v>0</v>
          </cell>
        </row>
        <row r="8999">
          <cell r="D8999">
            <v>0</v>
          </cell>
          <cell r="E8999">
            <v>0</v>
          </cell>
          <cell r="F8999">
            <v>0</v>
          </cell>
          <cell r="G8999">
            <v>0</v>
          </cell>
          <cell r="H8999">
            <v>0</v>
          </cell>
        </row>
        <row r="9000">
          <cell r="D9000">
            <v>0</v>
          </cell>
          <cell r="E9000">
            <v>0</v>
          </cell>
          <cell r="F9000">
            <v>0</v>
          </cell>
          <cell r="G9000">
            <v>0</v>
          </cell>
          <cell r="H9000">
            <v>0</v>
          </cell>
        </row>
        <row r="9001">
          <cell r="D9001">
            <v>0</v>
          </cell>
          <cell r="E9001">
            <v>0</v>
          </cell>
          <cell r="F9001">
            <v>0</v>
          </cell>
          <cell r="G9001">
            <v>0</v>
          </cell>
          <cell r="H9001">
            <v>0</v>
          </cell>
        </row>
        <row r="9002">
          <cell r="B9002">
            <v>342</v>
          </cell>
          <cell r="D9002" t="str">
            <v xml:space="preserve"> Total Material  </v>
          </cell>
          <cell r="H9002">
            <v>0</v>
          </cell>
        </row>
        <row r="9003">
          <cell r="D9003" t="str">
            <v xml:space="preserve">   </v>
          </cell>
          <cell r="E9003" t="str">
            <v xml:space="preserve">   </v>
          </cell>
          <cell r="F9003" t="str">
            <v xml:space="preserve">   </v>
          </cell>
          <cell r="G9003" t="str">
            <v xml:space="preserve">   </v>
          </cell>
          <cell r="H9003" t="str">
            <v xml:space="preserve">   </v>
          </cell>
        </row>
        <row r="9004">
          <cell r="D9004" t="str">
            <v xml:space="preserve"> Mão de Obra  </v>
          </cell>
          <cell r="E9004" t="str">
            <v xml:space="preserve">  Consumo  </v>
          </cell>
          <cell r="F9004" t="str">
            <v xml:space="preserve"> Unid.  </v>
          </cell>
          <cell r="G9004" t="str">
            <v xml:space="preserve">  Pr. Unit.  </v>
          </cell>
          <cell r="H9004" t="str">
            <v xml:space="preserve">  Custo  </v>
          </cell>
        </row>
        <row r="9005">
          <cell r="D9005">
            <v>0</v>
          </cell>
          <cell r="E9005">
            <v>0</v>
          </cell>
          <cell r="F9005">
            <v>0</v>
          </cell>
          <cell r="G9005">
            <v>0</v>
          </cell>
          <cell r="H9005">
            <v>0</v>
          </cell>
        </row>
        <row r="9006">
          <cell r="D9006">
            <v>0</v>
          </cell>
          <cell r="E9006">
            <v>0</v>
          </cell>
          <cell r="F9006">
            <v>0</v>
          </cell>
          <cell r="G9006">
            <v>0</v>
          </cell>
          <cell r="H9006">
            <v>0</v>
          </cell>
        </row>
        <row r="9007">
          <cell r="D9007">
            <v>0</v>
          </cell>
          <cell r="E9007">
            <v>0</v>
          </cell>
          <cell r="F9007">
            <v>0</v>
          </cell>
          <cell r="G9007">
            <v>0</v>
          </cell>
          <cell r="H9007">
            <v>0</v>
          </cell>
        </row>
        <row r="9008">
          <cell r="D9008">
            <v>0</v>
          </cell>
          <cell r="E9008">
            <v>0</v>
          </cell>
          <cell r="F9008">
            <v>0</v>
          </cell>
          <cell r="G9008">
            <v>0</v>
          </cell>
          <cell r="H9008">
            <v>0</v>
          </cell>
        </row>
        <row r="9009">
          <cell r="D9009">
            <v>0</v>
          </cell>
          <cell r="E9009">
            <v>0</v>
          </cell>
          <cell r="F9009">
            <v>0</v>
          </cell>
          <cell r="G9009">
            <v>0</v>
          </cell>
          <cell r="H9009">
            <v>0</v>
          </cell>
        </row>
        <row r="9010">
          <cell r="D9010" t="str">
            <v xml:space="preserve"> Sub-Total  </v>
          </cell>
          <cell r="H9010">
            <v>0</v>
          </cell>
        </row>
        <row r="9011">
          <cell r="D9011" t="str">
            <v xml:space="preserve"> Leis Sociais  </v>
          </cell>
          <cell r="E9011">
            <v>0</v>
          </cell>
          <cell r="F9011" t="str">
            <v xml:space="preserve">   </v>
          </cell>
          <cell r="G9011" t="str">
            <v xml:space="preserve">   </v>
          </cell>
          <cell r="H9011">
            <v>0</v>
          </cell>
        </row>
        <row r="9012">
          <cell r="A9012">
            <v>342</v>
          </cell>
          <cell r="D9012" t="str">
            <v xml:space="preserve"> Total MDO  </v>
          </cell>
          <cell r="H9012">
            <v>0</v>
          </cell>
        </row>
        <row r="9013">
          <cell r="D9013" t="str">
            <v xml:space="preserve">   </v>
          </cell>
          <cell r="E9013" t="str">
            <v xml:space="preserve">   </v>
          </cell>
          <cell r="F9013" t="str">
            <v xml:space="preserve">   </v>
          </cell>
          <cell r="G9013" t="str">
            <v xml:space="preserve">   </v>
          </cell>
          <cell r="H9013" t="str">
            <v xml:space="preserve">   </v>
          </cell>
        </row>
        <row r="9014">
          <cell r="D9014" t="str">
            <v xml:space="preserve"> BDI  </v>
          </cell>
          <cell r="E9014">
            <v>0.27179999999999999</v>
          </cell>
          <cell r="F9014" t="str">
            <v xml:space="preserve">   </v>
          </cell>
          <cell r="G9014" t="str">
            <v xml:space="preserve">   </v>
          </cell>
          <cell r="H9014">
            <v>0</v>
          </cell>
        </row>
        <row r="9015">
          <cell r="D9015" t="str">
            <v xml:space="preserve"> Total  </v>
          </cell>
          <cell r="H9015">
            <v>0</v>
          </cell>
        </row>
        <row r="9016">
          <cell r="I9016" t="str">
            <v>XX</v>
          </cell>
        </row>
        <row r="9017">
          <cell r="D9017" t="str">
            <v xml:space="preserve"> Obra:  </v>
          </cell>
          <cell r="E9017" t="str">
            <v>Construção de Centro Educacional</v>
          </cell>
        </row>
        <row r="9018">
          <cell r="D9018" t="str">
            <v xml:space="preserve"> Local:  </v>
          </cell>
          <cell r="E9018" t="str">
            <v>Município de Assis</v>
          </cell>
          <cell r="F9018" t="str">
            <v xml:space="preserve">   </v>
          </cell>
          <cell r="G9018" t="str">
            <v xml:space="preserve">   </v>
          </cell>
        </row>
        <row r="9019">
          <cell r="D9019" t="str">
            <v xml:space="preserve"> Concorrência :  </v>
          </cell>
          <cell r="E9019" t="str">
            <v xml:space="preserve"> N.º 011/2009</v>
          </cell>
          <cell r="F9019" t="str">
            <v xml:space="preserve">   </v>
          </cell>
          <cell r="G9019" t="str">
            <v xml:space="preserve">   </v>
          </cell>
        </row>
        <row r="9020">
          <cell r="D9020" t="str">
            <v xml:space="preserve"> Composições Unitárias  </v>
          </cell>
        </row>
        <row r="9021">
          <cell r="C9021">
            <v>343</v>
          </cell>
          <cell r="D9021" t="str">
            <v>Plantio de árvores inlusive fornecimento</v>
          </cell>
          <cell r="E9021" t="str">
            <v xml:space="preserve">   </v>
          </cell>
          <cell r="F9021" t="str">
            <v xml:space="preserve">   </v>
          </cell>
        </row>
        <row r="9022">
          <cell r="D9022" t="str">
            <v xml:space="preserve">   </v>
          </cell>
          <cell r="E9022" t="str">
            <v xml:space="preserve">  Unid.  </v>
          </cell>
          <cell r="F9022" t="str">
            <v xml:space="preserve"> MAT.  </v>
          </cell>
          <cell r="G9022" t="str">
            <v xml:space="preserve">  MDO  </v>
          </cell>
          <cell r="H9022" t="str">
            <v xml:space="preserve">  TOTAL  </v>
          </cell>
        </row>
        <row r="9023">
          <cell r="D9023" t="str">
            <v xml:space="preserve">   </v>
          </cell>
          <cell r="E9023" t="str">
            <v xml:space="preserve">un </v>
          </cell>
          <cell r="F9023">
            <v>0</v>
          </cell>
          <cell r="G9023">
            <v>0</v>
          </cell>
          <cell r="H9023">
            <v>0</v>
          </cell>
        </row>
        <row r="9024">
          <cell r="D9024" t="str">
            <v xml:space="preserve">   </v>
          </cell>
          <cell r="E9024" t="str">
            <v xml:space="preserve">   </v>
          </cell>
          <cell r="F9024" t="str">
            <v xml:space="preserve">   </v>
          </cell>
          <cell r="G9024" t="str">
            <v xml:space="preserve">   </v>
          </cell>
          <cell r="H9024" t="str">
            <v xml:space="preserve">   </v>
          </cell>
        </row>
        <row r="9025">
          <cell r="D9025" t="str">
            <v xml:space="preserve"> Material  </v>
          </cell>
          <cell r="E9025" t="str">
            <v xml:space="preserve">  Consumo  </v>
          </cell>
          <cell r="F9025" t="str">
            <v xml:space="preserve"> Unid.  </v>
          </cell>
          <cell r="G9025" t="str">
            <v xml:space="preserve">  Pr. Unit.  </v>
          </cell>
          <cell r="H9025" t="str">
            <v xml:space="preserve">  Custo  </v>
          </cell>
        </row>
        <row r="9026">
          <cell r="D9026">
            <v>0</v>
          </cell>
          <cell r="E9026">
            <v>0</v>
          </cell>
          <cell r="F9026">
            <v>0</v>
          </cell>
          <cell r="G9026">
            <v>0</v>
          </cell>
          <cell r="H9026">
            <v>0</v>
          </cell>
        </row>
        <row r="9027">
          <cell r="D9027">
            <v>0</v>
          </cell>
          <cell r="E9027">
            <v>0</v>
          </cell>
          <cell r="F9027">
            <v>0</v>
          </cell>
          <cell r="G9027">
            <v>0</v>
          </cell>
          <cell r="H9027">
            <v>0</v>
          </cell>
        </row>
        <row r="9028">
          <cell r="D9028">
            <v>0</v>
          </cell>
          <cell r="E9028">
            <v>0</v>
          </cell>
          <cell r="F9028">
            <v>0</v>
          </cell>
          <cell r="G9028">
            <v>0</v>
          </cell>
          <cell r="H9028">
            <v>0</v>
          </cell>
        </row>
        <row r="9029">
          <cell r="D9029">
            <v>0</v>
          </cell>
          <cell r="E9029">
            <v>0</v>
          </cell>
          <cell r="F9029">
            <v>0</v>
          </cell>
          <cell r="G9029">
            <v>0</v>
          </cell>
          <cell r="H9029">
            <v>0</v>
          </cell>
        </row>
        <row r="9030">
          <cell r="D9030">
            <v>0</v>
          </cell>
          <cell r="E9030">
            <v>0</v>
          </cell>
          <cell r="F9030">
            <v>0</v>
          </cell>
          <cell r="G9030">
            <v>0</v>
          </cell>
          <cell r="H9030">
            <v>0</v>
          </cell>
        </row>
        <row r="9031">
          <cell r="D9031">
            <v>0</v>
          </cell>
          <cell r="E9031">
            <v>0</v>
          </cell>
          <cell r="F9031">
            <v>0</v>
          </cell>
          <cell r="G9031">
            <v>0</v>
          </cell>
          <cell r="H9031">
            <v>0</v>
          </cell>
        </row>
        <row r="9032">
          <cell r="D9032">
            <v>0</v>
          </cell>
          <cell r="E9032">
            <v>0</v>
          </cell>
          <cell r="F9032">
            <v>0</v>
          </cell>
          <cell r="G9032">
            <v>0</v>
          </cell>
          <cell r="H9032">
            <v>0</v>
          </cell>
        </row>
        <row r="9033">
          <cell r="B9033">
            <v>343</v>
          </cell>
          <cell r="D9033" t="str">
            <v xml:space="preserve"> Total Material  </v>
          </cell>
          <cell r="H9033">
            <v>0</v>
          </cell>
        </row>
        <row r="9034">
          <cell r="D9034" t="str">
            <v xml:space="preserve">   </v>
          </cell>
          <cell r="E9034" t="str">
            <v xml:space="preserve">   </v>
          </cell>
          <cell r="F9034" t="str">
            <v xml:space="preserve">   </v>
          </cell>
          <cell r="G9034" t="str">
            <v xml:space="preserve">   </v>
          </cell>
          <cell r="H9034" t="str">
            <v xml:space="preserve">   </v>
          </cell>
        </row>
        <row r="9035">
          <cell r="D9035" t="str">
            <v xml:space="preserve"> Mão de Obra  </v>
          </cell>
          <cell r="E9035" t="str">
            <v xml:space="preserve">  Consumo  </v>
          </cell>
          <cell r="F9035" t="str">
            <v xml:space="preserve"> Unid.  </v>
          </cell>
          <cell r="G9035" t="str">
            <v xml:space="preserve">  Pr. Unit.  </v>
          </cell>
          <cell r="H9035" t="str">
            <v xml:space="preserve">  Custo  </v>
          </cell>
        </row>
        <row r="9036">
          <cell r="D9036">
            <v>0</v>
          </cell>
          <cell r="E9036">
            <v>0</v>
          </cell>
          <cell r="F9036">
            <v>0</v>
          </cell>
          <cell r="G9036">
            <v>0</v>
          </cell>
          <cell r="H9036">
            <v>0</v>
          </cell>
        </row>
        <row r="9037">
          <cell r="D9037">
            <v>0</v>
          </cell>
          <cell r="E9037">
            <v>0</v>
          </cell>
          <cell r="F9037">
            <v>0</v>
          </cell>
          <cell r="G9037">
            <v>0</v>
          </cell>
          <cell r="H9037">
            <v>0</v>
          </cell>
        </row>
        <row r="9038">
          <cell r="D9038">
            <v>0</v>
          </cell>
          <cell r="E9038">
            <v>0</v>
          </cell>
          <cell r="F9038">
            <v>0</v>
          </cell>
          <cell r="G9038">
            <v>0</v>
          </cell>
          <cell r="H9038">
            <v>0</v>
          </cell>
        </row>
        <row r="9039">
          <cell r="D9039">
            <v>0</v>
          </cell>
          <cell r="E9039">
            <v>0</v>
          </cell>
          <cell r="F9039">
            <v>0</v>
          </cell>
          <cell r="G9039">
            <v>0</v>
          </cell>
          <cell r="H9039">
            <v>0</v>
          </cell>
        </row>
        <row r="9040">
          <cell r="D9040">
            <v>0</v>
          </cell>
          <cell r="E9040">
            <v>0</v>
          </cell>
          <cell r="F9040">
            <v>0</v>
          </cell>
          <cell r="G9040">
            <v>0</v>
          </cell>
          <cell r="H9040">
            <v>0</v>
          </cell>
        </row>
        <row r="9041">
          <cell r="D9041" t="str">
            <v xml:space="preserve"> Sub-Total  </v>
          </cell>
          <cell r="H9041">
            <v>0</v>
          </cell>
        </row>
        <row r="9042">
          <cell r="D9042" t="str">
            <v xml:space="preserve"> Leis Sociais  </v>
          </cell>
          <cell r="E9042">
            <v>0</v>
          </cell>
          <cell r="F9042" t="str">
            <v xml:space="preserve">   </v>
          </cell>
          <cell r="G9042" t="str">
            <v xml:space="preserve">   </v>
          </cell>
          <cell r="H9042">
            <v>0</v>
          </cell>
        </row>
        <row r="9043">
          <cell r="A9043">
            <v>343</v>
          </cell>
          <cell r="D9043" t="str">
            <v xml:space="preserve"> Total MDO  </v>
          </cell>
          <cell r="H9043">
            <v>0</v>
          </cell>
        </row>
        <row r="9044">
          <cell r="D9044" t="str">
            <v xml:space="preserve">   </v>
          </cell>
          <cell r="E9044" t="str">
            <v xml:space="preserve">   </v>
          </cell>
          <cell r="F9044" t="str">
            <v xml:space="preserve">   </v>
          </cell>
          <cell r="G9044" t="str">
            <v xml:space="preserve">   </v>
          </cell>
          <cell r="H9044" t="str">
            <v xml:space="preserve">   </v>
          </cell>
        </row>
        <row r="9045">
          <cell r="D9045" t="str">
            <v xml:space="preserve"> BDI  </v>
          </cell>
          <cell r="E9045">
            <v>0.27179999999999999</v>
          </cell>
          <cell r="F9045" t="str">
            <v xml:space="preserve">   </v>
          </cell>
          <cell r="G9045" t="str">
            <v xml:space="preserve">   </v>
          </cell>
          <cell r="H9045">
            <v>0</v>
          </cell>
        </row>
        <row r="9046">
          <cell r="D9046" t="str">
            <v xml:space="preserve"> Total  </v>
          </cell>
          <cell r="H9046">
            <v>0</v>
          </cell>
        </row>
        <row r="9047">
          <cell r="I9047" t="str">
            <v>XX</v>
          </cell>
        </row>
        <row r="9048">
          <cell r="D9048" t="str">
            <v xml:space="preserve"> Obra:  </v>
          </cell>
          <cell r="E9048" t="str">
            <v>Construção de Centro Educacional</v>
          </cell>
        </row>
        <row r="9049">
          <cell r="D9049" t="str">
            <v xml:space="preserve"> Local:  </v>
          </cell>
          <cell r="E9049" t="str">
            <v>Município de Assis</v>
          </cell>
          <cell r="F9049" t="str">
            <v xml:space="preserve">   </v>
          </cell>
          <cell r="G9049" t="str">
            <v xml:space="preserve">   </v>
          </cell>
        </row>
        <row r="9050">
          <cell r="D9050" t="str">
            <v xml:space="preserve"> Concorrência :  </v>
          </cell>
          <cell r="E9050" t="str">
            <v xml:space="preserve"> N.º 011/2009</v>
          </cell>
          <cell r="F9050" t="str">
            <v xml:space="preserve">   </v>
          </cell>
          <cell r="G9050" t="str">
            <v xml:space="preserve">   </v>
          </cell>
        </row>
        <row r="9051">
          <cell r="D9051" t="str">
            <v xml:space="preserve"> Composições Unitárias  </v>
          </cell>
        </row>
        <row r="9052">
          <cell r="C9052">
            <v>344</v>
          </cell>
          <cell r="D9052" t="str">
            <v>Plantio de grama esmeralda em taludes, inclusive adubação, correção, irrigação, poda e garantia de pega por 60 dias</v>
          </cell>
          <cell r="E9052" t="str">
            <v xml:space="preserve">   </v>
          </cell>
          <cell r="F9052" t="str">
            <v xml:space="preserve">   </v>
          </cell>
        </row>
        <row r="9053">
          <cell r="D9053" t="str">
            <v xml:space="preserve">   </v>
          </cell>
          <cell r="E9053" t="str">
            <v xml:space="preserve">  Unid.  </v>
          </cell>
          <cell r="F9053" t="str">
            <v xml:space="preserve"> MAT.  </v>
          </cell>
          <cell r="G9053" t="str">
            <v xml:space="preserve">  MDO  </v>
          </cell>
          <cell r="H9053" t="str">
            <v xml:space="preserve">  TOTAL  </v>
          </cell>
        </row>
        <row r="9054">
          <cell r="D9054" t="str">
            <v xml:space="preserve">   </v>
          </cell>
          <cell r="E9054" t="str">
            <v>m²</v>
          </cell>
          <cell r="F9054">
            <v>0</v>
          </cell>
          <cell r="G9054">
            <v>0</v>
          </cell>
          <cell r="H9054">
            <v>0</v>
          </cell>
        </row>
        <row r="9055">
          <cell r="D9055" t="str">
            <v xml:space="preserve">   </v>
          </cell>
          <cell r="E9055" t="str">
            <v xml:space="preserve">   </v>
          </cell>
          <cell r="F9055" t="str">
            <v xml:space="preserve">   </v>
          </cell>
          <cell r="G9055" t="str">
            <v xml:space="preserve">   </v>
          </cell>
          <cell r="H9055" t="str">
            <v xml:space="preserve">   </v>
          </cell>
        </row>
        <row r="9056">
          <cell r="D9056" t="str">
            <v xml:space="preserve"> Material  </v>
          </cell>
          <cell r="E9056" t="str">
            <v xml:space="preserve">  Consumo  </v>
          </cell>
          <cell r="F9056" t="str">
            <v xml:space="preserve"> Unid.  </v>
          </cell>
          <cell r="G9056" t="str">
            <v xml:space="preserve">  Pr. Unit.  </v>
          </cell>
          <cell r="H9056" t="str">
            <v xml:space="preserve">  Custo  </v>
          </cell>
        </row>
        <row r="9057">
          <cell r="D9057">
            <v>0</v>
          </cell>
          <cell r="E9057">
            <v>0</v>
          </cell>
          <cell r="F9057">
            <v>0</v>
          </cell>
          <cell r="G9057">
            <v>0</v>
          </cell>
          <cell r="H9057">
            <v>0</v>
          </cell>
        </row>
        <row r="9058">
          <cell r="D9058">
            <v>0</v>
          </cell>
          <cell r="E9058">
            <v>0</v>
          </cell>
          <cell r="F9058">
            <v>0</v>
          </cell>
          <cell r="G9058">
            <v>0</v>
          </cell>
          <cell r="H9058">
            <v>0</v>
          </cell>
        </row>
        <row r="9059">
          <cell r="D9059">
            <v>0</v>
          </cell>
          <cell r="E9059">
            <v>0</v>
          </cell>
          <cell r="F9059">
            <v>0</v>
          </cell>
          <cell r="G9059">
            <v>0</v>
          </cell>
          <cell r="H9059">
            <v>0</v>
          </cell>
        </row>
        <row r="9060">
          <cell r="D9060">
            <v>0</v>
          </cell>
          <cell r="E9060">
            <v>0</v>
          </cell>
          <cell r="F9060">
            <v>0</v>
          </cell>
          <cell r="G9060">
            <v>0</v>
          </cell>
          <cell r="H9060">
            <v>0</v>
          </cell>
        </row>
        <row r="9061">
          <cell r="D9061">
            <v>0</v>
          </cell>
          <cell r="E9061">
            <v>0</v>
          </cell>
          <cell r="F9061">
            <v>0</v>
          </cell>
          <cell r="G9061">
            <v>0</v>
          </cell>
          <cell r="H9061">
            <v>0</v>
          </cell>
        </row>
        <row r="9062">
          <cell r="D9062">
            <v>0</v>
          </cell>
          <cell r="E9062">
            <v>0</v>
          </cell>
          <cell r="F9062">
            <v>0</v>
          </cell>
          <cell r="G9062">
            <v>0</v>
          </cell>
          <cell r="H9062">
            <v>0</v>
          </cell>
        </row>
        <row r="9063">
          <cell r="D9063">
            <v>0</v>
          </cell>
          <cell r="E9063">
            <v>0</v>
          </cell>
          <cell r="F9063">
            <v>0</v>
          </cell>
          <cell r="G9063">
            <v>0</v>
          </cell>
          <cell r="H9063">
            <v>0</v>
          </cell>
        </row>
        <row r="9064">
          <cell r="B9064">
            <v>344</v>
          </cell>
          <cell r="D9064" t="str">
            <v xml:space="preserve"> Total Material  </v>
          </cell>
          <cell r="H9064">
            <v>0</v>
          </cell>
        </row>
        <row r="9065">
          <cell r="D9065" t="str">
            <v xml:space="preserve">   </v>
          </cell>
          <cell r="E9065" t="str">
            <v xml:space="preserve">   </v>
          </cell>
          <cell r="F9065" t="str">
            <v xml:space="preserve">   </v>
          </cell>
          <cell r="G9065" t="str">
            <v xml:space="preserve">   </v>
          </cell>
          <cell r="H9065" t="str">
            <v xml:space="preserve">   </v>
          </cell>
        </row>
        <row r="9066">
          <cell r="D9066" t="str">
            <v xml:space="preserve"> Mão de Obra  </v>
          </cell>
          <cell r="E9066" t="str">
            <v xml:space="preserve">  Consumo  </v>
          </cell>
          <cell r="F9066" t="str">
            <v xml:space="preserve"> Unid.  </v>
          </cell>
          <cell r="G9066" t="str">
            <v xml:space="preserve">  Pr. Unit.  </v>
          </cell>
          <cell r="H9066" t="str">
            <v xml:space="preserve">  Custo  </v>
          </cell>
        </row>
        <row r="9067">
          <cell r="D9067">
            <v>0</v>
          </cell>
          <cell r="E9067">
            <v>0</v>
          </cell>
          <cell r="F9067">
            <v>0</v>
          </cell>
          <cell r="G9067">
            <v>0</v>
          </cell>
          <cell r="H9067">
            <v>0</v>
          </cell>
        </row>
        <row r="9068">
          <cell r="D9068">
            <v>0</v>
          </cell>
          <cell r="E9068">
            <v>0</v>
          </cell>
          <cell r="F9068">
            <v>0</v>
          </cell>
          <cell r="G9068">
            <v>0</v>
          </cell>
          <cell r="H9068">
            <v>0</v>
          </cell>
        </row>
        <row r="9069">
          <cell r="D9069">
            <v>0</v>
          </cell>
          <cell r="E9069">
            <v>0</v>
          </cell>
          <cell r="F9069">
            <v>0</v>
          </cell>
          <cell r="G9069">
            <v>0</v>
          </cell>
          <cell r="H9069">
            <v>0</v>
          </cell>
        </row>
        <row r="9070">
          <cell r="D9070">
            <v>0</v>
          </cell>
          <cell r="E9070">
            <v>0</v>
          </cell>
          <cell r="F9070">
            <v>0</v>
          </cell>
          <cell r="G9070">
            <v>0</v>
          </cell>
          <cell r="H9070">
            <v>0</v>
          </cell>
        </row>
        <row r="9071">
          <cell r="D9071">
            <v>0</v>
          </cell>
          <cell r="E9071">
            <v>0</v>
          </cell>
          <cell r="F9071">
            <v>0</v>
          </cell>
          <cell r="G9071">
            <v>0</v>
          </cell>
          <cell r="H9071">
            <v>0</v>
          </cell>
        </row>
        <row r="9072">
          <cell r="D9072" t="str">
            <v xml:space="preserve"> Sub-Total  </v>
          </cell>
          <cell r="H9072">
            <v>0</v>
          </cell>
        </row>
        <row r="9073">
          <cell r="D9073" t="str">
            <v xml:space="preserve"> Leis Sociais  </v>
          </cell>
          <cell r="E9073">
            <v>0</v>
          </cell>
          <cell r="F9073" t="str">
            <v xml:space="preserve">   </v>
          </cell>
          <cell r="G9073" t="str">
            <v xml:space="preserve">   </v>
          </cell>
          <cell r="H9073">
            <v>0</v>
          </cell>
        </row>
        <row r="9074">
          <cell r="A9074">
            <v>344</v>
          </cell>
          <cell r="D9074" t="str">
            <v xml:space="preserve"> Total MDO  </v>
          </cell>
          <cell r="H9074">
            <v>0</v>
          </cell>
        </row>
        <row r="9075">
          <cell r="D9075" t="str">
            <v xml:space="preserve">   </v>
          </cell>
          <cell r="E9075" t="str">
            <v xml:space="preserve">   </v>
          </cell>
          <cell r="F9075" t="str">
            <v xml:space="preserve">   </v>
          </cell>
          <cell r="G9075" t="str">
            <v xml:space="preserve">   </v>
          </cell>
          <cell r="H9075" t="str">
            <v xml:space="preserve">   </v>
          </cell>
        </row>
        <row r="9076">
          <cell r="D9076" t="str">
            <v xml:space="preserve"> BDI  </v>
          </cell>
          <cell r="E9076">
            <v>0.27179999999999999</v>
          </cell>
          <cell r="F9076" t="str">
            <v xml:space="preserve">   </v>
          </cell>
          <cell r="G9076" t="str">
            <v xml:space="preserve">   </v>
          </cell>
          <cell r="H9076">
            <v>0</v>
          </cell>
        </row>
        <row r="9077">
          <cell r="D9077" t="str">
            <v xml:space="preserve"> Total  </v>
          </cell>
          <cell r="H9077">
            <v>0</v>
          </cell>
        </row>
        <row r="9078">
          <cell r="I9078" t="str">
            <v>XX</v>
          </cell>
        </row>
        <row r="9079">
          <cell r="D9079" t="str">
            <v xml:space="preserve"> Obra:  </v>
          </cell>
          <cell r="E9079" t="str">
            <v>Construção de Centro Educacional</v>
          </cell>
        </row>
        <row r="9080">
          <cell r="D9080" t="str">
            <v xml:space="preserve"> Local:  </v>
          </cell>
          <cell r="E9080" t="str">
            <v>Município de Assis</v>
          </cell>
          <cell r="F9080" t="str">
            <v xml:space="preserve">   </v>
          </cell>
          <cell r="G9080" t="str">
            <v xml:space="preserve">   </v>
          </cell>
        </row>
        <row r="9081">
          <cell r="D9081" t="str">
            <v xml:space="preserve"> Concorrência :  </v>
          </cell>
          <cell r="E9081" t="str">
            <v xml:space="preserve"> N.º 011/2009</v>
          </cell>
          <cell r="F9081" t="str">
            <v xml:space="preserve">   </v>
          </cell>
          <cell r="G9081" t="str">
            <v xml:space="preserve">   </v>
          </cell>
        </row>
        <row r="9082">
          <cell r="D9082" t="str">
            <v xml:space="preserve"> Composições Unitárias  </v>
          </cell>
        </row>
        <row r="9083">
          <cell r="C9083">
            <v>345</v>
          </cell>
          <cell r="D9083" t="str">
            <v>Plantio de grama esmeralda, inclusive adubação, correção, irrigação, poda e garantia de pega por 60 dias</v>
          </cell>
          <cell r="E9083" t="str">
            <v xml:space="preserve">   </v>
          </cell>
          <cell r="F9083" t="str">
            <v xml:space="preserve">   </v>
          </cell>
        </row>
        <row r="9084">
          <cell r="D9084" t="str">
            <v xml:space="preserve">   </v>
          </cell>
          <cell r="E9084" t="str">
            <v xml:space="preserve">  Unid.  </v>
          </cell>
          <cell r="F9084" t="str">
            <v xml:space="preserve"> MAT.  </v>
          </cell>
          <cell r="G9084" t="str">
            <v xml:space="preserve">  MDO  </v>
          </cell>
          <cell r="H9084" t="str">
            <v xml:space="preserve">  TOTAL  </v>
          </cell>
        </row>
        <row r="9085">
          <cell r="D9085" t="str">
            <v xml:space="preserve">   </v>
          </cell>
          <cell r="E9085" t="str">
            <v>m²</v>
          </cell>
          <cell r="F9085">
            <v>0</v>
          </cell>
          <cell r="G9085">
            <v>0</v>
          </cell>
          <cell r="H9085">
            <v>0</v>
          </cell>
        </row>
        <row r="9086">
          <cell r="D9086" t="str">
            <v xml:space="preserve">   </v>
          </cell>
          <cell r="E9086" t="str">
            <v xml:space="preserve">   </v>
          </cell>
          <cell r="F9086" t="str">
            <v xml:space="preserve">   </v>
          </cell>
          <cell r="G9086" t="str">
            <v xml:space="preserve">   </v>
          </cell>
          <cell r="H9086" t="str">
            <v xml:space="preserve">   </v>
          </cell>
        </row>
        <row r="9087">
          <cell r="D9087" t="str">
            <v xml:space="preserve"> Material  </v>
          </cell>
          <cell r="E9087" t="str">
            <v xml:space="preserve">  Consumo  </v>
          </cell>
          <cell r="F9087" t="str">
            <v xml:space="preserve"> Unid.  </v>
          </cell>
          <cell r="G9087" t="str">
            <v xml:space="preserve">  Pr. Unit.  </v>
          </cell>
          <cell r="H9087" t="str">
            <v xml:space="preserve">  Custo  </v>
          </cell>
        </row>
        <row r="9088">
          <cell r="D9088">
            <v>0</v>
          </cell>
          <cell r="E9088">
            <v>0</v>
          </cell>
          <cell r="F9088">
            <v>0</v>
          </cell>
          <cell r="G9088">
            <v>0</v>
          </cell>
          <cell r="H9088">
            <v>0</v>
          </cell>
        </row>
        <row r="9089">
          <cell r="D9089">
            <v>0</v>
          </cell>
          <cell r="E9089">
            <v>0</v>
          </cell>
          <cell r="F9089">
            <v>0</v>
          </cell>
          <cell r="G9089">
            <v>0</v>
          </cell>
          <cell r="H9089">
            <v>0</v>
          </cell>
        </row>
        <row r="9090">
          <cell r="D9090">
            <v>0</v>
          </cell>
          <cell r="E9090">
            <v>0</v>
          </cell>
          <cell r="F9090">
            <v>0</v>
          </cell>
          <cell r="G9090">
            <v>0</v>
          </cell>
          <cell r="H9090">
            <v>0</v>
          </cell>
        </row>
        <row r="9091">
          <cell r="D9091">
            <v>0</v>
          </cell>
          <cell r="E9091">
            <v>0</v>
          </cell>
          <cell r="F9091">
            <v>0</v>
          </cell>
          <cell r="G9091">
            <v>0</v>
          </cell>
          <cell r="H9091">
            <v>0</v>
          </cell>
        </row>
        <row r="9092">
          <cell r="D9092">
            <v>0</v>
          </cell>
          <cell r="E9092">
            <v>0</v>
          </cell>
          <cell r="F9092">
            <v>0</v>
          </cell>
          <cell r="G9092">
            <v>0</v>
          </cell>
          <cell r="H9092">
            <v>0</v>
          </cell>
        </row>
        <row r="9093">
          <cell r="D9093">
            <v>0</v>
          </cell>
          <cell r="E9093">
            <v>0</v>
          </cell>
          <cell r="F9093">
            <v>0</v>
          </cell>
          <cell r="G9093">
            <v>0</v>
          </cell>
          <cell r="H9093">
            <v>0</v>
          </cell>
        </row>
        <row r="9094">
          <cell r="D9094">
            <v>0</v>
          </cell>
          <cell r="E9094">
            <v>0</v>
          </cell>
          <cell r="F9094">
            <v>0</v>
          </cell>
          <cell r="G9094">
            <v>0</v>
          </cell>
          <cell r="H9094">
            <v>0</v>
          </cell>
        </row>
        <row r="9095">
          <cell r="B9095">
            <v>345</v>
          </cell>
          <cell r="D9095" t="str">
            <v xml:space="preserve"> Total Material  </v>
          </cell>
          <cell r="H9095">
            <v>0</v>
          </cell>
        </row>
        <row r="9096">
          <cell r="D9096" t="str">
            <v xml:space="preserve">   </v>
          </cell>
          <cell r="E9096" t="str">
            <v xml:space="preserve">   </v>
          </cell>
          <cell r="F9096" t="str">
            <v xml:space="preserve">   </v>
          </cell>
          <cell r="G9096" t="str">
            <v xml:space="preserve">   </v>
          </cell>
          <cell r="H9096" t="str">
            <v xml:space="preserve">   </v>
          </cell>
        </row>
        <row r="9097">
          <cell r="D9097" t="str">
            <v xml:space="preserve"> Mão de Obra  </v>
          </cell>
          <cell r="E9097" t="str">
            <v xml:space="preserve">  Consumo  </v>
          </cell>
          <cell r="F9097" t="str">
            <v xml:space="preserve"> Unid.  </v>
          </cell>
          <cell r="G9097" t="str">
            <v xml:space="preserve">  Pr. Unit.  </v>
          </cell>
          <cell r="H9097" t="str">
            <v xml:space="preserve">  Custo  </v>
          </cell>
        </row>
        <row r="9098">
          <cell r="D9098">
            <v>0</v>
          </cell>
          <cell r="E9098">
            <v>0</v>
          </cell>
          <cell r="F9098">
            <v>0</v>
          </cell>
          <cell r="G9098">
            <v>0</v>
          </cell>
          <cell r="H9098">
            <v>0</v>
          </cell>
        </row>
        <row r="9099">
          <cell r="D9099">
            <v>0</v>
          </cell>
          <cell r="E9099">
            <v>0</v>
          </cell>
          <cell r="F9099">
            <v>0</v>
          </cell>
          <cell r="G9099">
            <v>0</v>
          </cell>
          <cell r="H9099">
            <v>0</v>
          </cell>
        </row>
        <row r="9100">
          <cell r="D9100">
            <v>0</v>
          </cell>
          <cell r="E9100">
            <v>0</v>
          </cell>
          <cell r="F9100">
            <v>0</v>
          </cell>
          <cell r="G9100">
            <v>0</v>
          </cell>
          <cell r="H9100">
            <v>0</v>
          </cell>
        </row>
        <row r="9101">
          <cell r="D9101">
            <v>0</v>
          </cell>
          <cell r="E9101">
            <v>0</v>
          </cell>
          <cell r="F9101">
            <v>0</v>
          </cell>
          <cell r="G9101">
            <v>0</v>
          </cell>
          <cell r="H9101">
            <v>0</v>
          </cell>
        </row>
        <row r="9102">
          <cell r="D9102">
            <v>0</v>
          </cell>
          <cell r="E9102">
            <v>0</v>
          </cell>
          <cell r="F9102">
            <v>0</v>
          </cell>
          <cell r="G9102">
            <v>0</v>
          </cell>
          <cell r="H9102">
            <v>0</v>
          </cell>
        </row>
        <row r="9103">
          <cell r="D9103" t="str">
            <v xml:space="preserve"> Sub-Total  </v>
          </cell>
          <cell r="H9103">
            <v>0</v>
          </cell>
        </row>
        <row r="9104">
          <cell r="D9104" t="str">
            <v xml:space="preserve"> Leis Sociais  </v>
          </cell>
          <cell r="E9104">
            <v>0</v>
          </cell>
          <cell r="F9104" t="str">
            <v xml:space="preserve">   </v>
          </cell>
          <cell r="G9104" t="str">
            <v xml:space="preserve">   </v>
          </cell>
          <cell r="H9104">
            <v>0</v>
          </cell>
        </row>
        <row r="9105">
          <cell r="A9105">
            <v>345</v>
          </cell>
          <cell r="D9105" t="str">
            <v xml:space="preserve"> Total MDO  </v>
          </cell>
          <cell r="H9105">
            <v>0</v>
          </cell>
        </row>
        <row r="9106">
          <cell r="D9106" t="str">
            <v xml:space="preserve">   </v>
          </cell>
          <cell r="E9106" t="str">
            <v xml:space="preserve">   </v>
          </cell>
          <cell r="F9106" t="str">
            <v xml:space="preserve">   </v>
          </cell>
          <cell r="G9106" t="str">
            <v xml:space="preserve">   </v>
          </cell>
          <cell r="H9106" t="str">
            <v xml:space="preserve">   </v>
          </cell>
        </row>
        <row r="9107">
          <cell r="D9107" t="str">
            <v xml:space="preserve"> BDI  </v>
          </cell>
          <cell r="E9107">
            <v>0.27179999999999999</v>
          </cell>
          <cell r="F9107" t="str">
            <v xml:space="preserve">   </v>
          </cell>
          <cell r="G9107" t="str">
            <v xml:space="preserve">   </v>
          </cell>
          <cell r="H9107">
            <v>0</v>
          </cell>
        </row>
        <row r="9108">
          <cell r="D9108" t="str">
            <v xml:space="preserve"> Total  </v>
          </cell>
          <cell r="H9108">
            <v>0</v>
          </cell>
        </row>
        <row r="9109">
          <cell r="I9109" t="str">
            <v>XX</v>
          </cell>
        </row>
        <row r="9110">
          <cell r="D9110" t="str">
            <v xml:space="preserve"> Obra:  </v>
          </cell>
          <cell r="E9110" t="str">
            <v>Construção de Centro Educacional</v>
          </cell>
        </row>
        <row r="9111">
          <cell r="D9111" t="str">
            <v xml:space="preserve"> Local:  </v>
          </cell>
          <cell r="E9111" t="str">
            <v>Município de Assis</v>
          </cell>
          <cell r="F9111" t="str">
            <v xml:space="preserve">   </v>
          </cell>
          <cell r="G9111" t="str">
            <v xml:space="preserve">   </v>
          </cell>
        </row>
        <row r="9112">
          <cell r="D9112" t="str">
            <v xml:space="preserve"> Concorrência :  </v>
          </cell>
          <cell r="E9112" t="str">
            <v xml:space="preserve"> N.º 011/2009</v>
          </cell>
          <cell r="F9112" t="str">
            <v xml:space="preserve">   </v>
          </cell>
          <cell r="G9112" t="str">
            <v xml:space="preserve">   </v>
          </cell>
        </row>
        <row r="9113">
          <cell r="D9113" t="str">
            <v xml:space="preserve"> Composições Unitárias  </v>
          </cell>
        </row>
        <row r="9114">
          <cell r="C9114">
            <v>346</v>
          </cell>
          <cell r="D9114" t="str">
            <v>Poço de visita Ø 1,10 m, em alvenaria revestida de um tijolo com tampa de ferro fundido, conforme projeto , nas profundidades: até 1,80m</v>
          </cell>
          <cell r="E9114" t="str">
            <v xml:space="preserve">   </v>
          </cell>
          <cell r="F9114" t="str">
            <v xml:space="preserve">   </v>
          </cell>
        </row>
        <row r="9115">
          <cell r="D9115" t="str">
            <v xml:space="preserve">   </v>
          </cell>
          <cell r="E9115" t="str">
            <v xml:space="preserve">  Unid.  </v>
          </cell>
          <cell r="F9115" t="str">
            <v xml:space="preserve"> MAT.  </v>
          </cell>
          <cell r="G9115" t="str">
            <v xml:space="preserve">  MDO  </v>
          </cell>
          <cell r="H9115" t="str">
            <v xml:space="preserve">  TOTAL  </v>
          </cell>
        </row>
        <row r="9116">
          <cell r="D9116" t="str">
            <v xml:space="preserve">   </v>
          </cell>
          <cell r="E9116" t="str">
            <v>un</v>
          </cell>
          <cell r="F9116">
            <v>1125.3399999999999</v>
          </cell>
          <cell r="G9116">
            <v>1278.22</v>
          </cell>
          <cell r="H9116">
            <v>2403.56</v>
          </cell>
        </row>
        <row r="9117">
          <cell r="D9117" t="str">
            <v xml:space="preserve">   </v>
          </cell>
          <cell r="E9117" t="str">
            <v xml:space="preserve">   </v>
          </cell>
          <cell r="F9117" t="str">
            <v xml:space="preserve">   </v>
          </cell>
          <cell r="G9117" t="str">
            <v xml:space="preserve">   </v>
          </cell>
          <cell r="H9117" t="str">
            <v xml:space="preserve">   </v>
          </cell>
        </row>
        <row r="9118">
          <cell r="D9118" t="str">
            <v xml:space="preserve"> Material  </v>
          </cell>
          <cell r="E9118" t="str">
            <v xml:space="preserve">  Consumo  </v>
          </cell>
          <cell r="F9118" t="str">
            <v xml:space="preserve"> Unid.  </v>
          </cell>
          <cell r="G9118" t="str">
            <v xml:space="preserve">  Pr. Unit.  </v>
          </cell>
          <cell r="H9118" t="str">
            <v xml:space="preserve">  Custo  </v>
          </cell>
        </row>
        <row r="9119">
          <cell r="D9119" t="str">
            <v xml:space="preserve">BETONEIRA 320 LITROS                                                                                                                                                                                    </v>
          </cell>
          <cell r="E9119">
            <v>0.65600000000000003</v>
          </cell>
          <cell r="F9119" t="str">
            <v xml:space="preserve">H     </v>
          </cell>
          <cell r="G9119">
            <v>0.8</v>
          </cell>
          <cell r="H9119">
            <v>0.52</v>
          </cell>
          <cell r="J9119" t="str">
            <v>0394001</v>
          </cell>
          <cell r="K9119">
            <v>0.65600000000000003</v>
          </cell>
        </row>
        <row r="9120">
          <cell r="D9120" t="str">
            <v xml:space="preserve">AÇO CA-50A OU 60 B CMO BITOLAS                                                                                                                                                                             </v>
          </cell>
          <cell r="E9120">
            <v>91.31</v>
          </cell>
          <cell r="F9120" t="str">
            <v xml:space="preserve">KG    </v>
          </cell>
          <cell r="G9120">
            <v>2.98</v>
          </cell>
          <cell r="H9120">
            <v>272.10000000000002</v>
          </cell>
          <cell r="J9120" t="str">
            <v>0211510</v>
          </cell>
          <cell r="K9120">
            <v>91.31</v>
          </cell>
        </row>
        <row r="9121">
          <cell r="D9121" t="str">
            <v xml:space="preserve">ARAME RECOZIDO N. 16 E N. 18                                                                                                                                                                            </v>
          </cell>
          <cell r="E9121">
            <v>1.59</v>
          </cell>
          <cell r="F9121" t="str">
            <v xml:space="preserve">KG    </v>
          </cell>
          <cell r="G9121">
            <v>5.34</v>
          </cell>
          <cell r="H9121">
            <v>8.49</v>
          </cell>
          <cell r="J9121" t="str">
            <v>0217740</v>
          </cell>
          <cell r="K9121">
            <v>1.59</v>
          </cell>
        </row>
        <row r="9122">
          <cell r="D9122" t="str">
            <v xml:space="preserve">AREIA LAVADA MÉDIA                                                                                                                                                                                      </v>
          </cell>
          <cell r="E9122">
            <v>1.276</v>
          </cell>
          <cell r="F9122" t="str">
            <v xml:space="preserve">M3    </v>
          </cell>
          <cell r="G9122">
            <v>50</v>
          </cell>
          <cell r="H9122">
            <v>63.8</v>
          </cell>
          <cell r="J9122" t="str">
            <v>0210506</v>
          </cell>
          <cell r="K9122">
            <v>1.276</v>
          </cell>
        </row>
        <row r="9123">
          <cell r="D9123" t="str">
            <v xml:space="preserve">BRITA GRADUADA                                                                                                                                                                                          </v>
          </cell>
          <cell r="E9123">
            <v>1.083</v>
          </cell>
          <cell r="F9123" t="str">
            <v xml:space="preserve">M3    </v>
          </cell>
          <cell r="G9123">
            <v>54</v>
          </cell>
          <cell r="H9123">
            <v>58.48</v>
          </cell>
          <cell r="J9123" t="str">
            <v>0220523</v>
          </cell>
          <cell r="K9123">
            <v>1.083</v>
          </cell>
        </row>
        <row r="9124">
          <cell r="D9124" t="str">
            <v xml:space="preserve">CAL HIDRATADA                                                                                                                                                                                           </v>
          </cell>
          <cell r="E9124">
            <v>69.989999999999995</v>
          </cell>
          <cell r="F9124" t="str">
            <v xml:space="preserve">KG    </v>
          </cell>
          <cell r="G9124">
            <v>0.23</v>
          </cell>
          <cell r="H9124">
            <v>16.100000000000001</v>
          </cell>
          <cell r="J9124" t="str">
            <v>0220505</v>
          </cell>
          <cell r="K9124">
            <v>69.989999999999995</v>
          </cell>
        </row>
        <row r="9125">
          <cell r="D9125" t="str">
            <v xml:space="preserve">CIMENTO PORTLAND CPII-E/F-32                                                                                                                                                                            </v>
          </cell>
          <cell r="E9125">
            <v>400.38</v>
          </cell>
          <cell r="F9125" t="str">
            <v xml:space="preserve">KG    </v>
          </cell>
          <cell r="G9125">
            <v>0.36</v>
          </cell>
          <cell r="H9125">
            <v>144.13999999999999</v>
          </cell>
          <cell r="J9125" t="str">
            <v>0210517</v>
          </cell>
          <cell r="K9125">
            <v>400.38</v>
          </cell>
        </row>
        <row r="9126">
          <cell r="D9126" t="str">
            <v xml:space="preserve">Desmoldante de fôrmas para concreto                                                                                                                                                                     </v>
          </cell>
          <cell r="E9126">
            <v>0.54</v>
          </cell>
          <cell r="F9126" t="str">
            <v xml:space="preserve">L     </v>
          </cell>
          <cell r="G9126">
            <v>5.41</v>
          </cell>
          <cell r="H9126">
            <v>2.92</v>
          </cell>
          <cell r="J9126" t="str">
            <v>0301186</v>
          </cell>
          <cell r="K9126">
            <v>0.54</v>
          </cell>
        </row>
        <row r="9127">
          <cell r="D9127" t="str">
            <v>ESCORA DE 20 CM</v>
          </cell>
          <cell r="E9127">
            <v>1.42</v>
          </cell>
          <cell r="F9127" t="str">
            <v>M</v>
          </cell>
          <cell r="G9127">
            <v>5.98</v>
          </cell>
          <cell r="H9127">
            <v>8.49</v>
          </cell>
          <cell r="J9127" t="str">
            <v>0301187</v>
          </cell>
          <cell r="K9127">
            <v>1.42</v>
          </cell>
        </row>
        <row r="9128">
          <cell r="D9128" t="str">
            <v>PRANCHA 6 X 16 CM</v>
          </cell>
          <cell r="E9128">
            <v>1.52</v>
          </cell>
          <cell r="F9128" t="str">
            <v>M</v>
          </cell>
          <cell r="G9128">
            <v>8.64</v>
          </cell>
          <cell r="H9128">
            <v>13.13</v>
          </cell>
          <cell r="J9128" t="str">
            <v>0301188</v>
          </cell>
          <cell r="K9128">
            <v>1.52</v>
          </cell>
        </row>
        <row r="9129">
          <cell r="D9129" t="str">
            <v xml:space="preserve">PONTALETE / BARROTE DE 3"x3"                                                                                                                                                                            </v>
          </cell>
          <cell r="E9129">
            <v>8.48</v>
          </cell>
          <cell r="F9129" t="str">
            <v xml:space="preserve">M     </v>
          </cell>
          <cell r="G9129">
            <v>4.58</v>
          </cell>
          <cell r="H9129">
            <v>38.840000000000003</v>
          </cell>
          <cell r="J9129" t="str">
            <v>MTI1691</v>
          </cell>
          <cell r="K9129">
            <v>8.48</v>
          </cell>
        </row>
        <row r="9130">
          <cell r="D9130" t="str">
            <v>PRANCHA 3 X 16 CM</v>
          </cell>
          <cell r="E9130">
            <v>12.65</v>
          </cell>
          <cell r="F9130" t="str">
            <v>M</v>
          </cell>
          <cell r="G9130">
            <v>4.97</v>
          </cell>
          <cell r="H9130">
            <v>62.87</v>
          </cell>
          <cell r="J9130" t="str">
            <v>0301189</v>
          </cell>
          <cell r="K9130">
            <v>12.65</v>
          </cell>
        </row>
        <row r="9131">
          <cell r="D9131" t="str">
            <v xml:space="preserve">PREGO                                                                                                                                                                                                   </v>
          </cell>
          <cell r="E9131">
            <v>2.65</v>
          </cell>
          <cell r="F9131" t="str">
            <v xml:space="preserve">KG    </v>
          </cell>
          <cell r="G9131">
            <v>4.8499999999999996</v>
          </cell>
          <cell r="H9131">
            <v>12.85</v>
          </cell>
          <cell r="J9131" t="str">
            <v>0226760</v>
          </cell>
          <cell r="K9131">
            <v>2.65</v>
          </cell>
        </row>
        <row r="9132">
          <cell r="D9132" t="str">
            <v xml:space="preserve">Sarrafo 3a. construção (seção transversal: 1x4 " / tipo de madeira: cedro)                                                                                                                              </v>
          </cell>
          <cell r="E9132">
            <v>4.84</v>
          </cell>
          <cell r="F9132" t="str">
            <v xml:space="preserve">M     </v>
          </cell>
          <cell r="G9132">
            <v>2.5499999999999998</v>
          </cell>
          <cell r="H9132">
            <v>12.34</v>
          </cell>
          <cell r="J9132" t="str">
            <v>0601022</v>
          </cell>
          <cell r="K9132">
            <v>4.84</v>
          </cell>
        </row>
        <row r="9133">
          <cell r="D9133" t="str">
            <v xml:space="preserve">Tábua 3a. construção (seção transversal: 1x9 " / tipo de madeira: cedrinho)                                                                                                                             </v>
          </cell>
          <cell r="E9133">
            <v>8.9700000000000006</v>
          </cell>
          <cell r="F9133" t="str">
            <v xml:space="preserve">M²    </v>
          </cell>
          <cell r="G9133">
            <v>6.4</v>
          </cell>
          <cell r="H9133">
            <v>57.41</v>
          </cell>
          <cell r="J9133" t="str">
            <v>0601183</v>
          </cell>
          <cell r="K9133">
            <v>8.9700000000000006</v>
          </cell>
        </row>
        <row r="9134">
          <cell r="D9134" t="str">
            <v>Tampão em Ferro Fundido para poço de visita - T - 170</v>
          </cell>
          <cell r="E9134">
            <v>1</v>
          </cell>
          <cell r="F9134" t="str">
            <v>un</v>
          </cell>
          <cell r="G9134">
            <v>220</v>
          </cell>
          <cell r="H9134">
            <v>220</v>
          </cell>
          <cell r="J9134" t="str">
            <v>mti1931</v>
          </cell>
          <cell r="K9134">
            <v>1</v>
          </cell>
        </row>
        <row r="9135">
          <cell r="D9135" t="str">
            <v>TIJOLOS COMUM MACIÇO</v>
          </cell>
          <cell r="E9135">
            <v>1022</v>
          </cell>
          <cell r="F9135" t="str">
            <v>UN</v>
          </cell>
          <cell r="G9135">
            <v>0.13</v>
          </cell>
          <cell r="H9135">
            <v>132.86000000000001</v>
          </cell>
          <cell r="J9135" t="str">
            <v>it0001245</v>
          </cell>
          <cell r="K9135">
            <v>1022</v>
          </cell>
        </row>
        <row r="9136">
          <cell r="B9136">
            <v>346</v>
          </cell>
          <cell r="D9136" t="str">
            <v xml:space="preserve"> Total Material  </v>
          </cell>
          <cell r="H9136">
            <v>1125.3399999999999</v>
          </cell>
        </row>
        <row r="9137">
          <cell r="D9137" t="str">
            <v xml:space="preserve">   </v>
          </cell>
          <cell r="E9137" t="str">
            <v xml:space="preserve">   </v>
          </cell>
          <cell r="F9137" t="str">
            <v xml:space="preserve">   </v>
          </cell>
          <cell r="G9137" t="str">
            <v xml:space="preserve">   </v>
          </cell>
          <cell r="H9137" t="str">
            <v xml:space="preserve">   </v>
          </cell>
        </row>
        <row r="9138">
          <cell r="D9138" t="str">
            <v xml:space="preserve"> Mão de Obra  </v>
          </cell>
          <cell r="E9138" t="str">
            <v xml:space="preserve">  Consumo  </v>
          </cell>
          <cell r="F9138" t="str">
            <v xml:space="preserve"> Unid.  </v>
          </cell>
          <cell r="G9138" t="str">
            <v xml:space="preserve">  Pr. Unit.  </v>
          </cell>
          <cell r="H9138" t="str">
            <v xml:space="preserve">  Custo  </v>
          </cell>
        </row>
        <row r="9139">
          <cell r="D9139" t="str">
            <v xml:space="preserve">CARPINTEIRO                                                                                                                                                                                             </v>
          </cell>
          <cell r="E9139">
            <v>18.91</v>
          </cell>
          <cell r="F9139" t="str">
            <v xml:space="preserve">H     </v>
          </cell>
          <cell r="G9139">
            <v>8.7200000000000006</v>
          </cell>
          <cell r="H9139">
            <v>164.9</v>
          </cell>
          <cell r="J9139" t="str">
            <v>0110111</v>
          </cell>
          <cell r="K9139">
            <v>18.91</v>
          </cell>
        </row>
        <row r="9140">
          <cell r="D9140" t="str">
            <v xml:space="preserve">AJUDANTE DE CARPINTEIRO                                                                                                                                                                                 </v>
          </cell>
          <cell r="E9140">
            <v>4.74</v>
          </cell>
          <cell r="F9140" t="str">
            <v xml:space="preserve">H     </v>
          </cell>
          <cell r="G9140">
            <v>7.3</v>
          </cell>
          <cell r="H9140">
            <v>34.6</v>
          </cell>
          <cell r="J9140" t="str">
            <v>0110112</v>
          </cell>
          <cell r="K9140">
            <v>4.74</v>
          </cell>
        </row>
        <row r="9141">
          <cell r="D9141" t="str">
            <v xml:space="preserve">FERREIRO                                                                                                                                                                                                </v>
          </cell>
          <cell r="E9141">
            <v>6.35</v>
          </cell>
          <cell r="F9141" t="str">
            <v xml:space="preserve">H     </v>
          </cell>
          <cell r="G9141">
            <v>8.7200000000000006</v>
          </cell>
          <cell r="H9141">
            <v>55.37</v>
          </cell>
          <cell r="J9141" t="str">
            <v>0110121</v>
          </cell>
          <cell r="K9141">
            <v>6.35</v>
          </cell>
        </row>
        <row r="9142">
          <cell r="D9142" t="str">
            <v xml:space="preserve">AJUDANTE DE FERREIRO                                                                                                                                                                                    </v>
          </cell>
          <cell r="E9142">
            <v>6.35</v>
          </cell>
          <cell r="F9142" t="str">
            <v xml:space="preserve">H     </v>
          </cell>
          <cell r="G9142">
            <v>7.3</v>
          </cell>
          <cell r="H9142">
            <v>46.36</v>
          </cell>
          <cell r="J9142" t="str">
            <v>0110122</v>
          </cell>
          <cell r="K9142">
            <v>6.35</v>
          </cell>
        </row>
        <row r="9143">
          <cell r="D9143" t="str">
            <v xml:space="preserve">PEDREIRO                                                                                                                                                                                                </v>
          </cell>
          <cell r="E9143">
            <v>12.3</v>
          </cell>
          <cell r="F9143" t="str">
            <v xml:space="preserve">H     </v>
          </cell>
          <cell r="G9143">
            <v>8.7200000000000006</v>
          </cell>
          <cell r="H9143">
            <v>107.26</v>
          </cell>
          <cell r="J9143" t="str">
            <v>0110139</v>
          </cell>
          <cell r="K9143">
            <v>12.3</v>
          </cell>
        </row>
        <row r="9144">
          <cell r="D9144" t="str">
            <v xml:space="preserve">SERVENTE                                                                                                                                                                                                </v>
          </cell>
          <cell r="E9144">
            <v>81.72</v>
          </cell>
          <cell r="F9144" t="str">
            <v xml:space="preserve">H     </v>
          </cell>
          <cell r="G9144">
            <v>7.3</v>
          </cell>
          <cell r="H9144">
            <v>596.55999999999995</v>
          </cell>
          <cell r="J9144" t="str">
            <v>0110146</v>
          </cell>
          <cell r="K9144">
            <v>81.72</v>
          </cell>
        </row>
        <row r="9145">
          <cell r="D9145" t="str">
            <v xml:space="preserve"> Sub-Total  </v>
          </cell>
          <cell r="H9145">
            <v>1005.05</v>
          </cell>
        </row>
        <row r="9146">
          <cell r="D9146" t="str">
            <v xml:space="preserve"> Leis Sociais  </v>
          </cell>
          <cell r="E9146">
            <v>0</v>
          </cell>
          <cell r="F9146" t="str">
            <v xml:space="preserve">   </v>
          </cell>
          <cell r="G9146" t="str">
            <v xml:space="preserve">   </v>
          </cell>
          <cell r="H9146">
            <v>0</v>
          </cell>
        </row>
        <row r="9147">
          <cell r="A9147">
            <v>346</v>
          </cell>
          <cell r="D9147" t="str">
            <v xml:space="preserve"> Total MDO  </v>
          </cell>
          <cell r="H9147">
            <v>1005.05</v>
          </cell>
        </row>
        <row r="9148">
          <cell r="D9148" t="str">
            <v xml:space="preserve">   </v>
          </cell>
          <cell r="E9148" t="str">
            <v xml:space="preserve">   </v>
          </cell>
          <cell r="F9148" t="str">
            <v xml:space="preserve">   </v>
          </cell>
          <cell r="G9148" t="str">
            <v xml:space="preserve">   </v>
          </cell>
          <cell r="H9148" t="str">
            <v xml:space="preserve">   </v>
          </cell>
        </row>
        <row r="9149">
          <cell r="D9149" t="str">
            <v xml:space="preserve"> BDI  </v>
          </cell>
          <cell r="E9149">
            <v>0.27179999999999999</v>
          </cell>
          <cell r="F9149" t="str">
            <v xml:space="preserve">   </v>
          </cell>
          <cell r="G9149" t="str">
            <v xml:space="preserve">   </v>
          </cell>
          <cell r="H9149">
            <v>273.17</v>
          </cell>
        </row>
        <row r="9150">
          <cell r="D9150" t="str">
            <v xml:space="preserve"> Total  </v>
          </cell>
          <cell r="H9150">
            <v>1278.22</v>
          </cell>
        </row>
        <row r="9151">
          <cell r="I9151" t="str">
            <v>XX</v>
          </cell>
        </row>
        <row r="9152">
          <cell r="D9152" t="str">
            <v xml:space="preserve"> Obra:  </v>
          </cell>
          <cell r="E9152" t="str">
            <v>Construção de Centro Educacional</v>
          </cell>
        </row>
        <row r="9153">
          <cell r="D9153" t="str">
            <v xml:space="preserve"> Local:  </v>
          </cell>
          <cell r="E9153" t="str">
            <v>Município de Assis</v>
          </cell>
          <cell r="F9153" t="str">
            <v xml:space="preserve">   </v>
          </cell>
          <cell r="G9153" t="str">
            <v xml:space="preserve">   </v>
          </cell>
        </row>
        <row r="9154">
          <cell r="D9154" t="str">
            <v xml:space="preserve"> Concorrência :  </v>
          </cell>
          <cell r="E9154" t="str">
            <v xml:space="preserve"> N.º 011/2009</v>
          </cell>
          <cell r="F9154" t="str">
            <v xml:space="preserve">   </v>
          </cell>
          <cell r="G9154" t="str">
            <v xml:space="preserve">   </v>
          </cell>
        </row>
        <row r="9155">
          <cell r="D9155" t="str">
            <v xml:space="preserve"> Composições Unitárias  </v>
          </cell>
        </row>
        <row r="9156">
          <cell r="C9156">
            <v>347</v>
          </cell>
          <cell r="D9156" t="str">
            <v>Poço de visita Ø 1,10 m, em alvenaria revestida de um tijolo com tampa de ferro fundido, conforme projeto, nas profundidades: até 1,20m</v>
          </cell>
          <cell r="E9156" t="str">
            <v xml:space="preserve">   </v>
          </cell>
          <cell r="F9156" t="str">
            <v xml:space="preserve">   </v>
          </cell>
        </row>
        <row r="9157">
          <cell r="D9157" t="str">
            <v xml:space="preserve">   </v>
          </cell>
          <cell r="E9157" t="str">
            <v xml:space="preserve">  Unid.  </v>
          </cell>
          <cell r="F9157" t="str">
            <v xml:space="preserve"> MAT.  </v>
          </cell>
          <cell r="G9157" t="str">
            <v xml:space="preserve">  MDO  </v>
          </cell>
          <cell r="H9157" t="str">
            <v xml:space="preserve">  TOTAL  </v>
          </cell>
        </row>
        <row r="9158">
          <cell r="D9158" t="str">
            <v xml:space="preserve">   </v>
          </cell>
          <cell r="E9158" t="str">
            <v>un</v>
          </cell>
          <cell r="F9158">
            <v>352.6</v>
          </cell>
          <cell r="G9158">
            <v>855.9</v>
          </cell>
          <cell r="H9158">
            <v>1208.5</v>
          </cell>
        </row>
        <row r="9159">
          <cell r="D9159" t="str">
            <v xml:space="preserve">   </v>
          </cell>
          <cell r="E9159" t="str">
            <v xml:space="preserve">   </v>
          </cell>
          <cell r="F9159" t="str">
            <v xml:space="preserve">   </v>
          </cell>
          <cell r="G9159" t="str">
            <v xml:space="preserve">   </v>
          </cell>
          <cell r="H9159" t="str">
            <v xml:space="preserve">   </v>
          </cell>
        </row>
        <row r="9160">
          <cell r="D9160" t="str">
            <v xml:space="preserve"> Material  </v>
          </cell>
          <cell r="E9160" t="str">
            <v xml:space="preserve">  Consumo  </v>
          </cell>
          <cell r="F9160" t="str">
            <v xml:space="preserve"> Unid.  </v>
          </cell>
          <cell r="G9160" t="str">
            <v xml:space="preserve">  Pr. Unit.  </v>
          </cell>
          <cell r="H9160" t="str">
            <v xml:space="preserve">  Custo  </v>
          </cell>
        </row>
        <row r="9161">
          <cell r="D9161" t="str">
            <v xml:space="preserve">BETONEIRA 320 LITROS                                                                                                                                                                                    </v>
          </cell>
          <cell r="E9161">
            <v>0.54400000000000004</v>
          </cell>
          <cell r="F9161" t="str">
            <v xml:space="preserve">H     </v>
          </cell>
          <cell r="G9161">
            <v>0.8</v>
          </cell>
          <cell r="H9161">
            <v>0.44</v>
          </cell>
          <cell r="J9161" t="str">
            <v>0394001</v>
          </cell>
          <cell r="K9161">
            <v>0.54400000000000004</v>
          </cell>
        </row>
        <row r="9162">
          <cell r="D9162" t="str">
            <v xml:space="preserve">AÇO CA-50A OU 60 B CMO BITOLAS                                                                                                                                                                             </v>
          </cell>
          <cell r="E9162">
            <v>65</v>
          </cell>
          <cell r="F9162" t="str">
            <v xml:space="preserve">KG    </v>
          </cell>
          <cell r="G9162">
            <v>2.98</v>
          </cell>
          <cell r="H9162">
            <v>193.7</v>
          </cell>
          <cell r="J9162" t="str">
            <v>0211510</v>
          </cell>
          <cell r="K9162">
            <v>65</v>
          </cell>
        </row>
        <row r="9163">
          <cell r="D9163" t="str">
            <v xml:space="preserve">ARAME RECOZIDO N. 16 E N. 18                                                                                                                                                                            </v>
          </cell>
          <cell r="E9163">
            <v>0.99</v>
          </cell>
          <cell r="F9163" t="str">
            <v xml:space="preserve">KG    </v>
          </cell>
          <cell r="G9163">
            <v>5.34</v>
          </cell>
          <cell r="H9163">
            <v>5.29</v>
          </cell>
          <cell r="J9163" t="str">
            <v>0217740</v>
          </cell>
          <cell r="K9163">
            <v>0.99</v>
          </cell>
        </row>
        <row r="9164">
          <cell r="D9164" t="str">
            <v xml:space="preserve">AREIA LAVADA MÉDIA                                                                                                                                                                                      </v>
          </cell>
          <cell r="E9164">
            <v>0.84</v>
          </cell>
          <cell r="F9164" t="str">
            <v xml:space="preserve">M3    </v>
          </cell>
          <cell r="G9164">
            <v>50</v>
          </cell>
          <cell r="H9164">
            <v>42</v>
          </cell>
          <cell r="J9164" t="str">
            <v>0210506</v>
          </cell>
          <cell r="K9164">
            <v>0.84</v>
          </cell>
        </row>
        <row r="9165">
          <cell r="D9165" t="str">
            <v xml:space="preserve">BRITA GRADUADA                                                                                                                                                                                          </v>
          </cell>
          <cell r="E9165">
            <v>0.74</v>
          </cell>
          <cell r="F9165" t="str">
            <v xml:space="preserve">M3    </v>
          </cell>
          <cell r="G9165">
            <v>54</v>
          </cell>
          <cell r="H9165">
            <v>39.96</v>
          </cell>
          <cell r="J9165" t="str">
            <v>0220523</v>
          </cell>
          <cell r="K9165">
            <v>0.74</v>
          </cell>
        </row>
        <row r="9166">
          <cell r="D9166" t="str">
            <v xml:space="preserve">CAL HIDRATADA                                                                                                                                                                                           </v>
          </cell>
          <cell r="E9166">
            <v>45</v>
          </cell>
          <cell r="F9166" t="str">
            <v xml:space="preserve">KG    </v>
          </cell>
          <cell r="G9166">
            <v>0.23</v>
          </cell>
          <cell r="H9166">
            <v>10.35</v>
          </cell>
          <cell r="J9166" t="str">
            <v>0220505</v>
          </cell>
          <cell r="K9166">
            <v>45</v>
          </cell>
        </row>
        <row r="9167">
          <cell r="D9167" t="str">
            <v xml:space="preserve">CIMENTO PORTLAND CPII-E/F-32                                                                                                                                                                            </v>
          </cell>
          <cell r="E9167">
            <v>300.2</v>
          </cell>
          <cell r="F9167" t="str">
            <v xml:space="preserve">KG    </v>
          </cell>
          <cell r="G9167">
            <v>0.36</v>
          </cell>
          <cell r="H9167">
            <v>108.07</v>
          </cell>
          <cell r="J9167" t="str">
            <v>0210517</v>
          </cell>
          <cell r="K9167">
            <v>300.2</v>
          </cell>
        </row>
        <row r="9168">
          <cell r="D9168" t="str">
            <v xml:space="preserve">Desmoldante de fôrmas para concreto                                                                                                                                                                     </v>
          </cell>
          <cell r="E9168">
            <v>0.44</v>
          </cell>
          <cell r="F9168" t="str">
            <v xml:space="preserve">L     </v>
          </cell>
          <cell r="G9168">
            <v>5.41</v>
          </cell>
          <cell r="H9168">
            <v>2.38</v>
          </cell>
          <cell r="J9168" t="str">
            <v>0301186</v>
          </cell>
          <cell r="K9168">
            <v>0.44</v>
          </cell>
        </row>
        <row r="9169">
          <cell r="D9169" t="str">
            <v>ESCORA DE 20 CM</v>
          </cell>
          <cell r="E9169">
            <v>1.07</v>
          </cell>
          <cell r="F9169" t="str">
            <v>M</v>
          </cell>
          <cell r="G9169">
            <v>5.98</v>
          </cell>
          <cell r="H9169">
            <v>6.4</v>
          </cell>
          <cell r="J9169" t="str">
            <v>0301187</v>
          </cell>
          <cell r="K9169">
            <v>1.07</v>
          </cell>
        </row>
        <row r="9170">
          <cell r="D9170" t="str">
            <v>PRANCHA 6 X 16 CM</v>
          </cell>
          <cell r="E9170">
            <v>1.1100000000000001</v>
          </cell>
          <cell r="F9170" t="str">
            <v>M</v>
          </cell>
          <cell r="G9170">
            <v>8.64</v>
          </cell>
          <cell r="H9170">
            <v>9.59</v>
          </cell>
          <cell r="J9170" t="str">
            <v>0301188</v>
          </cell>
          <cell r="K9170">
            <v>1.1100000000000001</v>
          </cell>
        </row>
        <row r="9171">
          <cell r="D9171" t="str">
            <v xml:space="preserve">PONTALETE / BARROTE DE 3"x3"                                                                                                                                                                            </v>
          </cell>
          <cell r="E9171">
            <v>5.53</v>
          </cell>
          <cell r="F9171" t="str">
            <v xml:space="preserve">M     </v>
          </cell>
          <cell r="G9171">
            <v>4.58</v>
          </cell>
          <cell r="H9171">
            <v>25.33</v>
          </cell>
          <cell r="J9171" t="str">
            <v>MTI1691</v>
          </cell>
          <cell r="K9171">
            <v>5.53</v>
          </cell>
        </row>
        <row r="9172">
          <cell r="D9172" t="str">
            <v>PRANCHA 3 X 16 CM</v>
          </cell>
          <cell r="E9172">
            <v>7.25</v>
          </cell>
          <cell r="F9172" t="str">
            <v>M</v>
          </cell>
          <cell r="G9172">
            <v>4.97</v>
          </cell>
          <cell r="H9172">
            <v>36.03</v>
          </cell>
          <cell r="J9172" t="str">
            <v>0301189</v>
          </cell>
          <cell r="K9172">
            <v>7.25</v>
          </cell>
        </row>
        <row r="9173">
          <cell r="D9173" t="str">
            <v xml:space="preserve">PREGO                                                                                                                                                                                                   </v>
          </cell>
          <cell r="E9173">
            <v>1.8</v>
          </cell>
          <cell r="F9173" t="str">
            <v xml:space="preserve">KG    </v>
          </cell>
          <cell r="G9173">
            <v>4.8499999999999996</v>
          </cell>
          <cell r="H9173">
            <v>8.73</v>
          </cell>
          <cell r="J9173" t="str">
            <v>0226760</v>
          </cell>
          <cell r="K9173">
            <v>1.8</v>
          </cell>
        </row>
        <row r="9174">
          <cell r="D9174" t="str">
            <v xml:space="preserve">Sarrafo 3a. construção (seção transversal: 1x4 " / tipo de madeira: cedro)                                                                                                                              </v>
          </cell>
          <cell r="E9174">
            <v>3.02</v>
          </cell>
          <cell r="F9174" t="str">
            <v xml:space="preserve">M     </v>
          </cell>
          <cell r="G9174">
            <v>2.5499999999999998</v>
          </cell>
          <cell r="H9174">
            <v>7.7</v>
          </cell>
          <cell r="J9174" t="str">
            <v>0601022</v>
          </cell>
          <cell r="K9174">
            <v>3.02</v>
          </cell>
        </row>
        <row r="9175">
          <cell r="D9175" t="str">
            <v xml:space="preserve">Tábua 3a. construção (seção transversal: 1x9 " / tipo de madeira: cedrinho)                                                                                                                             </v>
          </cell>
          <cell r="E9175">
            <v>6.5</v>
          </cell>
          <cell r="F9175" t="str">
            <v xml:space="preserve">M²    </v>
          </cell>
          <cell r="G9175">
            <v>6.4</v>
          </cell>
          <cell r="H9175">
            <v>41.6</v>
          </cell>
          <cell r="J9175" t="str">
            <v>0601183</v>
          </cell>
          <cell r="K9175">
            <v>6.5</v>
          </cell>
        </row>
        <row r="9176">
          <cell r="D9176" t="str">
            <v>Tampão em Ferro Fundido para poço de visita - T - 170</v>
          </cell>
          <cell r="E9176">
            <v>1</v>
          </cell>
          <cell r="F9176" t="str">
            <v>un</v>
          </cell>
          <cell r="G9176">
            <v>220</v>
          </cell>
          <cell r="H9176">
            <v>220</v>
          </cell>
          <cell r="J9176" t="str">
            <v>mti1931</v>
          </cell>
          <cell r="K9176">
            <v>1</v>
          </cell>
        </row>
        <row r="9177">
          <cell r="D9177" t="str">
            <v>TIJOLOS COMUM MACIÇO</v>
          </cell>
          <cell r="E9177">
            <v>700</v>
          </cell>
          <cell r="F9177" t="str">
            <v>UN</v>
          </cell>
          <cell r="G9177">
            <v>0.13</v>
          </cell>
          <cell r="H9177">
            <v>91</v>
          </cell>
          <cell r="J9177" t="str">
            <v>it0001245</v>
          </cell>
          <cell r="K9177">
            <v>700</v>
          </cell>
        </row>
        <row r="9178">
          <cell r="B9178">
            <v>347</v>
          </cell>
          <cell r="D9178" t="str">
            <v xml:space="preserve"> Total Material  </v>
          </cell>
          <cell r="H9178">
            <v>352.6</v>
          </cell>
        </row>
        <row r="9179">
          <cell r="D9179" t="str">
            <v xml:space="preserve">   </v>
          </cell>
          <cell r="E9179" t="str">
            <v xml:space="preserve">   </v>
          </cell>
          <cell r="F9179" t="str">
            <v xml:space="preserve">   </v>
          </cell>
          <cell r="G9179" t="str">
            <v xml:space="preserve">   </v>
          </cell>
          <cell r="H9179" t="str">
            <v xml:space="preserve">   </v>
          </cell>
        </row>
        <row r="9180">
          <cell r="D9180" t="str">
            <v xml:space="preserve"> Mão de Obra  </v>
          </cell>
          <cell r="E9180" t="str">
            <v xml:space="preserve">  Consumo  </v>
          </cell>
          <cell r="F9180" t="str">
            <v xml:space="preserve"> Unid.  </v>
          </cell>
          <cell r="G9180" t="str">
            <v xml:space="preserve">  Pr. Unit.  </v>
          </cell>
          <cell r="H9180" t="str">
            <v xml:space="preserve">  Custo  </v>
          </cell>
        </row>
        <row r="9181">
          <cell r="D9181" t="str">
            <v xml:space="preserve">CARPINTEIRO                                                                                                                                                                                             </v>
          </cell>
          <cell r="E9181">
            <v>12.3</v>
          </cell>
          <cell r="F9181" t="str">
            <v xml:space="preserve">H     </v>
          </cell>
          <cell r="G9181">
            <v>8.7200000000000006</v>
          </cell>
          <cell r="H9181">
            <v>107.26</v>
          </cell>
          <cell r="J9181" t="str">
            <v>0110111</v>
          </cell>
          <cell r="K9181">
            <v>12.3</v>
          </cell>
        </row>
        <row r="9182">
          <cell r="D9182" t="str">
            <v xml:space="preserve">AJUDANTE DE CARPINTEIRO                                                                                                                                                                                 </v>
          </cell>
          <cell r="E9182">
            <v>3.55</v>
          </cell>
          <cell r="F9182" t="str">
            <v xml:space="preserve">H     </v>
          </cell>
          <cell r="G9182">
            <v>7.3</v>
          </cell>
          <cell r="H9182">
            <v>25.92</v>
          </cell>
          <cell r="J9182" t="str">
            <v>0110112</v>
          </cell>
          <cell r="K9182">
            <v>3.55</v>
          </cell>
        </row>
        <row r="9183">
          <cell r="D9183" t="str">
            <v xml:space="preserve">FERREIRO                                                                                                                                                                                                </v>
          </cell>
          <cell r="E9183">
            <v>4.55</v>
          </cell>
          <cell r="F9183" t="str">
            <v xml:space="preserve">H     </v>
          </cell>
          <cell r="G9183">
            <v>8.7200000000000006</v>
          </cell>
          <cell r="H9183">
            <v>39.68</v>
          </cell>
          <cell r="J9183" t="str">
            <v>0110121</v>
          </cell>
          <cell r="K9183">
            <v>4.55</v>
          </cell>
        </row>
        <row r="9184">
          <cell r="D9184" t="str">
            <v xml:space="preserve">AJUDANTE DE FERREIRO                                                                                                                                                                                    </v>
          </cell>
          <cell r="E9184">
            <v>4.55</v>
          </cell>
          <cell r="F9184" t="str">
            <v xml:space="preserve">H     </v>
          </cell>
          <cell r="G9184">
            <v>7.3</v>
          </cell>
          <cell r="H9184">
            <v>33.22</v>
          </cell>
          <cell r="J9184" t="str">
            <v>0110122</v>
          </cell>
          <cell r="K9184">
            <v>4.55</v>
          </cell>
        </row>
        <row r="9185">
          <cell r="D9185" t="str">
            <v xml:space="preserve">PEDREIRO                                                                                                                                                                                                </v>
          </cell>
          <cell r="E9185">
            <v>7.5</v>
          </cell>
          <cell r="F9185" t="str">
            <v xml:space="preserve">H     </v>
          </cell>
          <cell r="G9185">
            <v>8.7200000000000006</v>
          </cell>
          <cell r="H9185">
            <v>65.400000000000006</v>
          </cell>
          <cell r="J9185" t="str">
            <v>0110139</v>
          </cell>
          <cell r="K9185">
            <v>7.5</v>
          </cell>
        </row>
        <row r="9186">
          <cell r="D9186" t="str">
            <v xml:space="preserve">SERVENTE                                                                                                                                                                                                </v>
          </cell>
          <cell r="E9186">
            <v>55</v>
          </cell>
          <cell r="F9186" t="str">
            <v xml:space="preserve">H     </v>
          </cell>
          <cell r="G9186">
            <v>7.3</v>
          </cell>
          <cell r="H9186">
            <v>401.5</v>
          </cell>
          <cell r="J9186" t="str">
            <v>0110146</v>
          </cell>
          <cell r="K9186">
            <v>55</v>
          </cell>
        </row>
        <row r="9187">
          <cell r="D9187" t="str">
            <v xml:space="preserve"> Sub-Total  </v>
          </cell>
          <cell r="H9187">
            <v>672.98</v>
          </cell>
        </row>
        <row r="9188">
          <cell r="D9188" t="str">
            <v xml:space="preserve"> Leis Sociais  </v>
          </cell>
          <cell r="E9188">
            <v>0</v>
          </cell>
          <cell r="F9188" t="str">
            <v xml:space="preserve">   </v>
          </cell>
          <cell r="G9188" t="str">
            <v xml:space="preserve">   </v>
          </cell>
          <cell r="H9188">
            <v>0</v>
          </cell>
        </row>
        <row r="9189">
          <cell r="A9189">
            <v>347</v>
          </cell>
          <cell r="D9189" t="str">
            <v xml:space="preserve"> Total MDO  </v>
          </cell>
          <cell r="H9189">
            <v>672.98</v>
          </cell>
        </row>
        <row r="9190">
          <cell r="D9190" t="str">
            <v xml:space="preserve">   </v>
          </cell>
          <cell r="E9190" t="str">
            <v xml:space="preserve">   </v>
          </cell>
          <cell r="F9190" t="str">
            <v xml:space="preserve">   </v>
          </cell>
          <cell r="G9190" t="str">
            <v xml:space="preserve">   </v>
          </cell>
          <cell r="H9190" t="str">
            <v xml:space="preserve">   </v>
          </cell>
        </row>
        <row r="9191">
          <cell r="D9191" t="str">
            <v xml:space="preserve"> BDI  </v>
          </cell>
          <cell r="E9191">
            <v>0.27179999999999999</v>
          </cell>
          <cell r="F9191" t="str">
            <v xml:space="preserve">   </v>
          </cell>
          <cell r="G9191" t="str">
            <v xml:space="preserve">   </v>
          </cell>
          <cell r="H9191">
            <v>182.92</v>
          </cell>
        </row>
        <row r="9192">
          <cell r="D9192" t="str">
            <v xml:space="preserve"> Total  </v>
          </cell>
          <cell r="H9192">
            <v>855.9</v>
          </cell>
        </row>
        <row r="9193">
          <cell r="I9193" t="str">
            <v>XX</v>
          </cell>
        </row>
        <row r="9194">
          <cell r="D9194" t="str">
            <v xml:space="preserve"> Obra:  </v>
          </cell>
          <cell r="E9194" t="str">
            <v>Construção de Centro Educacional</v>
          </cell>
        </row>
        <row r="9195">
          <cell r="D9195" t="str">
            <v xml:space="preserve"> Local:  </v>
          </cell>
          <cell r="E9195" t="str">
            <v>Município de Assis</v>
          </cell>
          <cell r="F9195" t="str">
            <v xml:space="preserve">   </v>
          </cell>
          <cell r="G9195" t="str">
            <v xml:space="preserve">   </v>
          </cell>
        </row>
        <row r="9196">
          <cell r="D9196" t="str">
            <v xml:space="preserve"> Concorrência :  </v>
          </cell>
          <cell r="E9196" t="str">
            <v xml:space="preserve"> N.º 011/2009</v>
          </cell>
          <cell r="F9196" t="str">
            <v xml:space="preserve">   </v>
          </cell>
          <cell r="G9196" t="str">
            <v xml:space="preserve">   </v>
          </cell>
        </row>
        <row r="9197">
          <cell r="D9197" t="str">
            <v xml:space="preserve"> Composições Unitárias  </v>
          </cell>
        </row>
        <row r="9198">
          <cell r="C9198">
            <v>348</v>
          </cell>
          <cell r="D9198" t="str">
            <v>Poço de visita Ø 1,10 m, em alvenaria revestida de um tijolo com tampa de ferro fundido, conforme projeto, nas profundidades: até 1,50m</v>
          </cell>
          <cell r="E9198" t="str">
            <v xml:space="preserve">   </v>
          </cell>
          <cell r="F9198" t="str">
            <v xml:space="preserve">   </v>
          </cell>
        </row>
        <row r="9199">
          <cell r="D9199" t="str">
            <v xml:space="preserve">   </v>
          </cell>
          <cell r="E9199" t="str">
            <v xml:space="preserve">  Unid.  </v>
          </cell>
          <cell r="F9199" t="str">
            <v xml:space="preserve"> MAT.  </v>
          </cell>
          <cell r="G9199" t="str">
            <v xml:space="preserve">  MDO  </v>
          </cell>
          <cell r="H9199" t="str">
            <v xml:space="preserve">  TOTAL  </v>
          </cell>
        </row>
        <row r="9200">
          <cell r="D9200" t="str">
            <v xml:space="preserve">   </v>
          </cell>
          <cell r="E9200" t="str">
            <v>un</v>
          </cell>
          <cell r="F9200">
            <v>398.99</v>
          </cell>
          <cell r="G9200">
            <v>1060.31</v>
          </cell>
          <cell r="H9200">
            <v>1459.3</v>
          </cell>
        </row>
        <row r="9201">
          <cell r="D9201" t="str">
            <v xml:space="preserve">   </v>
          </cell>
          <cell r="E9201" t="str">
            <v xml:space="preserve">   </v>
          </cell>
          <cell r="F9201" t="str">
            <v xml:space="preserve">   </v>
          </cell>
          <cell r="G9201" t="str">
            <v xml:space="preserve">   </v>
          </cell>
          <cell r="H9201" t="str">
            <v xml:space="preserve">   </v>
          </cell>
        </row>
        <row r="9202">
          <cell r="D9202" t="str">
            <v xml:space="preserve"> Material  </v>
          </cell>
          <cell r="E9202" t="str">
            <v xml:space="preserve">  Consumo  </v>
          </cell>
          <cell r="F9202" t="str">
            <v xml:space="preserve"> Unid.  </v>
          </cell>
          <cell r="G9202" t="str">
            <v xml:space="preserve">  Pr. Unit.  </v>
          </cell>
          <cell r="H9202" t="str">
            <v xml:space="preserve">  Custo  </v>
          </cell>
        </row>
        <row r="9203">
          <cell r="D9203" t="str">
            <v xml:space="preserve">BETONEIRA 320 LITROS                                                                                                                                                                                    </v>
          </cell>
          <cell r="E9203">
            <v>0.58799999999999997</v>
          </cell>
          <cell r="F9203" t="str">
            <v xml:space="preserve">H     </v>
          </cell>
          <cell r="G9203">
            <v>0.8</v>
          </cell>
          <cell r="H9203">
            <v>0.47</v>
          </cell>
          <cell r="J9203" t="str">
            <v>0394001</v>
          </cell>
          <cell r="K9203">
            <v>0.58799999999999997</v>
          </cell>
        </row>
        <row r="9204">
          <cell r="D9204" t="str">
            <v xml:space="preserve">AÇO CA-50A OU 60 B CMO BITOLAS                                                                                                                                                                             </v>
          </cell>
          <cell r="E9204">
            <v>75</v>
          </cell>
          <cell r="F9204" t="str">
            <v xml:space="preserve">KG    </v>
          </cell>
          <cell r="G9204">
            <v>2.98</v>
          </cell>
          <cell r="H9204">
            <v>223.5</v>
          </cell>
          <cell r="J9204" t="str">
            <v>0211510</v>
          </cell>
          <cell r="K9204">
            <v>75</v>
          </cell>
        </row>
        <row r="9205">
          <cell r="D9205" t="str">
            <v xml:space="preserve">ARAME RECOZIDO N. 16 E N. 18                                                                                                                                                                            </v>
          </cell>
          <cell r="E9205">
            <v>1.35</v>
          </cell>
          <cell r="F9205" t="str">
            <v xml:space="preserve">KG    </v>
          </cell>
          <cell r="G9205">
            <v>5.34</v>
          </cell>
          <cell r="H9205">
            <v>7.21</v>
          </cell>
          <cell r="J9205" t="str">
            <v>0217740</v>
          </cell>
          <cell r="K9205">
            <v>1.35</v>
          </cell>
        </row>
        <row r="9206">
          <cell r="D9206" t="str">
            <v xml:space="preserve">AREIA LAVADA MÉDIA                                                                                                                                                                                      </v>
          </cell>
          <cell r="E9206">
            <v>0.99</v>
          </cell>
          <cell r="F9206" t="str">
            <v xml:space="preserve">M3    </v>
          </cell>
          <cell r="G9206">
            <v>50</v>
          </cell>
          <cell r="H9206">
            <v>49.5</v>
          </cell>
          <cell r="J9206" t="str">
            <v>0210506</v>
          </cell>
          <cell r="K9206">
            <v>0.99</v>
          </cell>
        </row>
        <row r="9207">
          <cell r="D9207" t="str">
            <v xml:space="preserve">BRITA GRADUADA                                                                                                                                                                                          </v>
          </cell>
          <cell r="E9207">
            <v>0.89</v>
          </cell>
          <cell r="F9207" t="str">
            <v xml:space="preserve">M3    </v>
          </cell>
          <cell r="G9207">
            <v>54</v>
          </cell>
          <cell r="H9207">
            <v>48.06</v>
          </cell>
          <cell r="J9207" t="str">
            <v>0220523</v>
          </cell>
          <cell r="K9207">
            <v>0.89</v>
          </cell>
        </row>
        <row r="9208">
          <cell r="D9208" t="str">
            <v xml:space="preserve">CAL HIDRATADA                                                                                                                                                                                           </v>
          </cell>
          <cell r="E9208">
            <v>58.5</v>
          </cell>
          <cell r="F9208" t="str">
            <v xml:space="preserve">KG    </v>
          </cell>
          <cell r="G9208">
            <v>0.23</v>
          </cell>
          <cell r="H9208">
            <v>13.46</v>
          </cell>
          <cell r="J9208" t="str">
            <v>0220505</v>
          </cell>
          <cell r="K9208">
            <v>58.5</v>
          </cell>
        </row>
        <row r="9209">
          <cell r="D9209" t="str">
            <v xml:space="preserve">CIMENTO PORTLAND CPII-E/F-32                                                                                                                                                                            </v>
          </cell>
          <cell r="E9209">
            <v>358</v>
          </cell>
          <cell r="F9209" t="str">
            <v xml:space="preserve">KG    </v>
          </cell>
          <cell r="G9209">
            <v>0.36</v>
          </cell>
          <cell r="H9209">
            <v>128.88</v>
          </cell>
          <cell r="J9209" t="str">
            <v>0210517</v>
          </cell>
          <cell r="K9209">
            <v>358</v>
          </cell>
        </row>
        <row r="9210">
          <cell r="D9210" t="str">
            <v xml:space="preserve">Desmoldante de fôrmas para concreto                                                                                                                                                                     </v>
          </cell>
          <cell r="E9210">
            <v>0.48</v>
          </cell>
          <cell r="F9210" t="str">
            <v xml:space="preserve">L     </v>
          </cell>
          <cell r="G9210">
            <v>5.41</v>
          </cell>
          <cell r="H9210">
            <v>2.6</v>
          </cell>
          <cell r="J9210" t="str">
            <v>0301186</v>
          </cell>
          <cell r="K9210">
            <v>0.48</v>
          </cell>
        </row>
        <row r="9211">
          <cell r="D9211" t="str">
            <v>ESCORA DE 20 CM</v>
          </cell>
          <cell r="E9211">
            <v>1.33</v>
          </cell>
          <cell r="F9211" t="str">
            <v>M</v>
          </cell>
          <cell r="G9211">
            <v>5.98</v>
          </cell>
          <cell r="H9211">
            <v>7.95</v>
          </cell>
          <cell r="J9211" t="str">
            <v>0301187</v>
          </cell>
          <cell r="K9211">
            <v>1.33</v>
          </cell>
        </row>
        <row r="9212">
          <cell r="D9212" t="str">
            <v>PRANCHA 6 X 16 CM</v>
          </cell>
          <cell r="E9212">
            <v>1.44</v>
          </cell>
          <cell r="F9212" t="str">
            <v>M</v>
          </cell>
          <cell r="G9212">
            <v>8.64</v>
          </cell>
          <cell r="H9212">
            <v>12.44</v>
          </cell>
          <cell r="J9212" t="str">
            <v>0301188</v>
          </cell>
          <cell r="K9212">
            <v>1.44</v>
          </cell>
        </row>
        <row r="9213">
          <cell r="D9213" t="str">
            <v xml:space="preserve">PONTALETE / BARROTE DE 3"x3"                                                                                                                                                                            </v>
          </cell>
          <cell r="E9213">
            <v>7.5</v>
          </cell>
          <cell r="F9213" t="str">
            <v xml:space="preserve">M     </v>
          </cell>
          <cell r="G9213">
            <v>4.58</v>
          </cell>
          <cell r="H9213">
            <v>34.35</v>
          </cell>
          <cell r="J9213" t="str">
            <v>MTI1691</v>
          </cell>
          <cell r="K9213">
            <v>7.5</v>
          </cell>
        </row>
        <row r="9214">
          <cell r="D9214" t="str">
            <v>PRANCHA 3 X 16 CM</v>
          </cell>
          <cell r="E9214">
            <v>11</v>
          </cell>
          <cell r="F9214" t="str">
            <v>M</v>
          </cell>
          <cell r="G9214">
            <v>4.97</v>
          </cell>
          <cell r="H9214">
            <v>54.67</v>
          </cell>
          <cell r="J9214" t="str">
            <v>0301189</v>
          </cell>
          <cell r="K9214">
            <v>11</v>
          </cell>
        </row>
        <row r="9215">
          <cell r="D9215" t="str">
            <v xml:space="preserve">PREGO                                                                                                                                                                                                   </v>
          </cell>
          <cell r="E9215">
            <v>2.0579999999999998</v>
          </cell>
          <cell r="F9215" t="str">
            <v xml:space="preserve">KG    </v>
          </cell>
          <cell r="G9215">
            <v>4.8499999999999996</v>
          </cell>
          <cell r="H9215">
            <v>9.98</v>
          </cell>
          <cell r="J9215" t="str">
            <v>0226760</v>
          </cell>
          <cell r="K9215">
            <v>2.0579999999999998</v>
          </cell>
        </row>
        <row r="9216">
          <cell r="D9216" t="str">
            <v xml:space="preserve">Sarrafo 3a. construção (seção transversal: 1x4 " / tipo de madeira: cedro)                                                                                                                              </v>
          </cell>
          <cell r="E9216">
            <v>3.99</v>
          </cell>
          <cell r="F9216" t="str">
            <v xml:space="preserve">M     </v>
          </cell>
          <cell r="G9216">
            <v>2.5499999999999998</v>
          </cell>
          <cell r="H9216">
            <v>10.17</v>
          </cell>
          <cell r="J9216" t="str">
            <v>0601022</v>
          </cell>
          <cell r="K9216">
            <v>3.99</v>
          </cell>
        </row>
        <row r="9217">
          <cell r="D9217" t="str">
            <v xml:space="preserve">Tábua 3a. construção (seção transversal: 1x9 " / tipo de madeira: cedrinho)                                                                                                                             </v>
          </cell>
          <cell r="E9217">
            <v>6.74</v>
          </cell>
          <cell r="F9217" t="str">
            <v xml:space="preserve">M²    </v>
          </cell>
          <cell r="G9217">
            <v>6.4</v>
          </cell>
          <cell r="H9217">
            <v>43.14</v>
          </cell>
          <cell r="J9217" t="str">
            <v>0601183</v>
          </cell>
          <cell r="K9217">
            <v>6.74</v>
          </cell>
        </row>
        <row r="9218">
          <cell r="D9218" t="str">
            <v>Tampão em Ferro Fundido para poço de visita - T - 170</v>
          </cell>
          <cell r="E9218">
            <v>1</v>
          </cell>
          <cell r="F9218" t="str">
            <v>un</v>
          </cell>
          <cell r="G9218">
            <v>220</v>
          </cell>
          <cell r="H9218">
            <v>220</v>
          </cell>
          <cell r="J9218" t="str">
            <v>mti1931</v>
          </cell>
          <cell r="K9218">
            <v>1</v>
          </cell>
        </row>
        <row r="9219">
          <cell r="D9219" t="str">
            <v>TIJOLOS COMUM MACIÇO</v>
          </cell>
          <cell r="E9219">
            <v>890</v>
          </cell>
          <cell r="F9219" t="str">
            <v>UN</v>
          </cell>
          <cell r="G9219">
            <v>0.13</v>
          </cell>
          <cell r="H9219">
            <v>115.7</v>
          </cell>
          <cell r="J9219" t="str">
            <v>it0001245</v>
          </cell>
          <cell r="K9219">
            <v>890</v>
          </cell>
        </row>
        <row r="9220">
          <cell r="B9220">
            <v>348</v>
          </cell>
          <cell r="D9220" t="str">
            <v xml:space="preserve"> Total Material  </v>
          </cell>
          <cell r="H9220">
            <v>398.99</v>
          </cell>
        </row>
        <row r="9221">
          <cell r="D9221" t="str">
            <v xml:space="preserve">   </v>
          </cell>
          <cell r="E9221" t="str">
            <v xml:space="preserve">   </v>
          </cell>
          <cell r="F9221" t="str">
            <v xml:space="preserve">   </v>
          </cell>
          <cell r="G9221" t="str">
            <v xml:space="preserve">   </v>
          </cell>
          <cell r="H9221" t="str">
            <v xml:space="preserve">   </v>
          </cell>
        </row>
        <row r="9222">
          <cell r="D9222" t="str">
            <v xml:space="preserve"> Mão de Obra  </v>
          </cell>
          <cell r="E9222" t="str">
            <v xml:space="preserve">  Consumo  </v>
          </cell>
          <cell r="F9222" t="str">
            <v xml:space="preserve"> Unid.  </v>
          </cell>
          <cell r="G9222" t="str">
            <v xml:space="preserve">  Pr. Unit.  </v>
          </cell>
          <cell r="H9222" t="str">
            <v xml:space="preserve">  Custo  </v>
          </cell>
        </row>
        <row r="9223">
          <cell r="D9223" t="str">
            <v xml:space="preserve">CARPINTEIRO                                                                                                                                                                                             </v>
          </cell>
          <cell r="E9223">
            <v>14.5</v>
          </cell>
          <cell r="F9223" t="str">
            <v xml:space="preserve">H     </v>
          </cell>
          <cell r="G9223">
            <v>8.7200000000000006</v>
          </cell>
          <cell r="H9223">
            <v>126.44</v>
          </cell>
          <cell r="J9223" t="str">
            <v>0110111</v>
          </cell>
          <cell r="K9223">
            <v>14.5</v>
          </cell>
        </row>
        <row r="9224">
          <cell r="D9224" t="str">
            <v xml:space="preserve">AJUDANTE DE CARPINTEIRO                                                                                                                                                                                 </v>
          </cell>
          <cell r="E9224">
            <v>3.95</v>
          </cell>
          <cell r="F9224" t="str">
            <v xml:space="preserve">H     </v>
          </cell>
          <cell r="G9224">
            <v>7.3</v>
          </cell>
          <cell r="H9224">
            <v>28.84</v>
          </cell>
          <cell r="J9224" t="str">
            <v>0110112</v>
          </cell>
          <cell r="K9224">
            <v>3.95</v>
          </cell>
        </row>
        <row r="9225">
          <cell r="D9225" t="str">
            <v xml:space="preserve">FERREIRO                                                                                                                                                                                                </v>
          </cell>
          <cell r="E9225">
            <v>5.8</v>
          </cell>
          <cell r="F9225" t="str">
            <v xml:space="preserve">H     </v>
          </cell>
          <cell r="G9225">
            <v>8.7200000000000006</v>
          </cell>
          <cell r="H9225">
            <v>50.58</v>
          </cell>
          <cell r="J9225" t="str">
            <v>0110121</v>
          </cell>
          <cell r="K9225">
            <v>5.8</v>
          </cell>
        </row>
        <row r="9226">
          <cell r="D9226" t="str">
            <v xml:space="preserve">AJUDANTE DE FERREIRO                                                                                                                                                                                    </v>
          </cell>
          <cell r="E9226">
            <v>5.8</v>
          </cell>
          <cell r="F9226" t="str">
            <v xml:space="preserve">H     </v>
          </cell>
          <cell r="G9226">
            <v>7.3</v>
          </cell>
          <cell r="H9226">
            <v>42.34</v>
          </cell>
          <cell r="J9226" t="str">
            <v>0110122</v>
          </cell>
          <cell r="K9226">
            <v>5.8</v>
          </cell>
        </row>
        <row r="9227">
          <cell r="D9227" t="str">
            <v xml:space="preserve">PEDREIRO                                                                                                                                                                                                </v>
          </cell>
          <cell r="E9227">
            <v>9.8000000000000007</v>
          </cell>
          <cell r="F9227" t="str">
            <v xml:space="preserve">H     </v>
          </cell>
          <cell r="G9227">
            <v>8.7200000000000006</v>
          </cell>
          <cell r="H9227">
            <v>85.46</v>
          </cell>
          <cell r="J9227" t="str">
            <v>0110139</v>
          </cell>
          <cell r="K9227">
            <v>9.8000000000000007</v>
          </cell>
        </row>
        <row r="9228">
          <cell r="D9228" t="str">
            <v xml:space="preserve">SERVENTE                                                                                                                                                                                                </v>
          </cell>
          <cell r="E9228">
            <v>68.5</v>
          </cell>
          <cell r="F9228" t="str">
            <v xml:space="preserve">H     </v>
          </cell>
          <cell r="G9228">
            <v>7.3</v>
          </cell>
          <cell r="H9228">
            <v>500.05</v>
          </cell>
          <cell r="J9228" t="str">
            <v>0110146</v>
          </cell>
          <cell r="K9228">
            <v>68.5</v>
          </cell>
        </row>
        <row r="9229">
          <cell r="D9229" t="str">
            <v xml:space="preserve"> Sub-Total  </v>
          </cell>
          <cell r="H9229">
            <v>833.71</v>
          </cell>
        </row>
        <row r="9230">
          <cell r="D9230" t="str">
            <v xml:space="preserve"> Leis Sociais  </v>
          </cell>
          <cell r="E9230">
            <v>0</v>
          </cell>
          <cell r="F9230" t="str">
            <v xml:space="preserve">   </v>
          </cell>
          <cell r="G9230" t="str">
            <v xml:space="preserve">   </v>
          </cell>
          <cell r="H9230">
            <v>0</v>
          </cell>
        </row>
        <row r="9231">
          <cell r="A9231">
            <v>348</v>
          </cell>
          <cell r="D9231" t="str">
            <v xml:space="preserve"> Total MDO  </v>
          </cell>
          <cell r="H9231">
            <v>833.71</v>
          </cell>
        </row>
        <row r="9232">
          <cell r="D9232" t="str">
            <v xml:space="preserve">   </v>
          </cell>
          <cell r="E9232" t="str">
            <v xml:space="preserve">   </v>
          </cell>
          <cell r="F9232" t="str">
            <v xml:space="preserve">   </v>
          </cell>
          <cell r="G9232" t="str">
            <v xml:space="preserve">   </v>
          </cell>
          <cell r="H9232" t="str">
            <v xml:space="preserve">   </v>
          </cell>
        </row>
        <row r="9233">
          <cell r="D9233" t="str">
            <v xml:space="preserve"> BDI  </v>
          </cell>
          <cell r="E9233">
            <v>0.27179999999999999</v>
          </cell>
          <cell r="F9233" t="str">
            <v xml:space="preserve">   </v>
          </cell>
          <cell r="G9233" t="str">
            <v xml:space="preserve">   </v>
          </cell>
          <cell r="H9233">
            <v>226.6</v>
          </cell>
        </row>
        <row r="9234">
          <cell r="D9234" t="str">
            <v xml:space="preserve"> Total  </v>
          </cell>
          <cell r="H9234">
            <v>1060.31</v>
          </cell>
        </row>
        <row r="9235">
          <cell r="I9235" t="str">
            <v>XX</v>
          </cell>
        </row>
        <row r="9236">
          <cell r="D9236" t="str">
            <v xml:space="preserve"> Obra:  </v>
          </cell>
          <cell r="E9236" t="str">
            <v>Construção de Centro Educacional</v>
          </cell>
        </row>
        <row r="9237">
          <cell r="D9237" t="str">
            <v xml:space="preserve"> Local:  </v>
          </cell>
          <cell r="E9237" t="str">
            <v>Município de Assis</v>
          </cell>
          <cell r="F9237" t="str">
            <v xml:space="preserve">   </v>
          </cell>
          <cell r="G9237" t="str">
            <v xml:space="preserve">   </v>
          </cell>
        </row>
        <row r="9238">
          <cell r="D9238" t="str">
            <v xml:space="preserve"> Concorrência :  </v>
          </cell>
          <cell r="E9238" t="str">
            <v xml:space="preserve"> N.º 011/2009</v>
          </cell>
          <cell r="F9238" t="str">
            <v xml:space="preserve">   </v>
          </cell>
          <cell r="G9238" t="str">
            <v xml:space="preserve">   </v>
          </cell>
        </row>
        <row r="9239">
          <cell r="D9239" t="str">
            <v xml:space="preserve"> Composições Unitárias  </v>
          </cell>
        </row>
        <row r="9240">
          <cell r="C9240">
            <v>349</v>
          </cell>
          <cell r="D9240" t="str">
            <v>Poço de visita Ø 1,10 m, em alvenaria revestida de um tijolo com tampa de ferro fundido, conforme projeto, nas profundidades: até 1,6m</v>
          </cell>
          <cell r="E9240" t="str">
            <v xml:space="preserve">   </v>
          </cell>
          <cell r="F9240" t="str">
            <v xml:space="preserve">   </v>
          </cell>
        </row>
        <row r="9241">
          <cell r="D9241" t="str">
            <v xml:space="preserve">   </v>
          </cell>
          <cell r="E9241" t="str">
            <v xml:space="preserve">  Unid.  </v>
          </cell>
          <cell r="F9241" t="str">
            <v xml:space="preserve"> MAT.  </v>
          </cell>
          <cell r="G9241" t="str">
            <v xml:space="preserve">  MDO  </v>
          </cell>
          <cell r="H9241" t="str">
            <v xml:space="preserve">  TOTAL  </v>
          </cell>
        </row>
        <row r="9242">
          <cell r="D9242" t="str">
            <v xml:space="preserve">   </v>
          </cell>
          <cell r="E9242" t="str">
            <v>un</v>
          </cell>
          <cell r="F9242">
            <v>531.64</v>
          </cell>
          <cell r="G9242">
            <v>1172.6300000000001</v>
          </cell>
          <cell r="H9242">
            <v>1704.27</v>
          </cell>
        </row>
        <row r="9243">
          <cell r="D9243" t="str">
            <v xml:space="preserve">   </v>
          </cell>
          <cell r="E9243" t="str">
            <v xml:space="preserve">   </v>
          </cell>
          <cell r="F9243" t="str">
            <v xml:space="preserve">   </v>
          </cell>
          <cell r="G9243" t="str">
            <v xml:space="preserve">   </v>
          </cell>
          <cell r="H9243" t="str">
            <v xml:space="preserve">   </v>
          </cell>
        </row>
        <row r="9244">
          <cell r="D9244" t="str">
            <v xml:space="preserve"> Material  </v>
          </cell>
          <cell r="E9244" t="str">
            <v xml:space="preserve">  Consumo  </v>
          </cell>
          <cell r="F9244" t="str">
            <v xml:space="preserve"> Unid.  </v>
          </cell>
          <cell r="G9244" t="str">
            <v xml:space="preserve">  Pr. Unit.  </v>
          </cell>
          <cell r="H9244" t="str">
            <v xml:space="preserve">  Custo  </v>
          </cell>
        </row>
        <row r="9245">
          <cell r="D9245" t="str">
            <v xml:space="preserve">BETONEIRA 320 LITROS                                                                                                                                                                                    </v>
          </cell>
          <cell r="E9245">
            <v>0.64400000000000002</v>
          </cell>
          <cell r="F9245" t="str">
            <v xml:space="preserve">H     </v>
          </cell>
          <cell r="G9245">
            <v>0.8</v>
          </cell>
          <cell r="H9245">
            <v>0.52</v>
          </cell>
          <cell r="J9245" t="str">
            <v>0394001</v>
          </cell>
          <cell r="K9245">
            <v>0.64400000000000002</v>
          </cell>
        </row>
        <row r="9246">
          <cell r="D9246" t="str">
            <v xml:space="preserve">AÇO CA-50A OU 60 B CMO BITOLAS                                                                                                                                                                             </v>
          </cell>
          <cell r="E9246">
            <v>80</v>
          </cell>
          <cell r="F9246" t="str">
            <v xml:space="preserve">KG    </v>
          </cell>
          <cell r="G9246">
            <v>2.98</v>
          </cell>
          <cell r="H9246">
            <v>238.4</v>
          </cell>
          <cell r="J9246" t="str">
            <v>0211510</v>
          </cell>
          <cell r="K9246">
            <v>80</v>
          </cell>
        </row>
        <row r="9247">
          <cell r="D9247" t="str">
            <v xml:space="preserve">ARAME RECOZIDO N. 16 E N. 18                                                                                                                                                                            </v>
          </cell>
          <cell r="E9247">
            <v>1.55</v>
          </cell>
          <cell r="F9247" t="str">
            <v xml:space="preserve">KG    </v>
          </cell>
          <cell r="G9247">
            <v>5.34</v>
          </cell>
          <cell r="H9247">
            <v>8.2799999999999994</v>
          </cell>
          <cell r="J9247" t="str">
            <v>0217740</v>
          </cell>
          <cell r="K9247">
            <v>1.55</v>
          </cell>
        </row>
        <row r="9248">
          <cell r="D9248" t="str">
            <v xml:space="preserve">AREIA LAVADA MÉDIA                                                                                                                                                                                      </v>
          </cell>
          <cell r="E9248">
            <v>1.02</v>
          </cell>
          <cell r="F9248" t="str">
            <v xml:space="preserve">M3    </v>
          </cell>
          <cell r="G9248">
            <v>50</v>
          </cell>
          <cell r="H9248">
            <v>51</v>
          </cell>
          <cell r="J9248" t="str">
            <v>0210506</v>
          </cell>
          <cell r="K9248">
            <v>1.02</v>
          </cell>
        </row>
        <row r="9249">
          <cell r="D9249" t="str">
            <v xml:space="preserve">BRITA GRADUADA                                                                                                                                                                                          </v>
          </cell>
          <cell r="E9249">
            <v>0.95</v>
          </cell>
          <cell r="F9249" t="str">
            <v xml:space="preserve">M3    </v>
          </cell>
          <cell r="G9249">
            <v>54</v>
          </cell>
          <cell r="H9249">
            <v>51.3</v>
          </cell>
          <cell r="J9249" t="str">
            <v>0220523</v>
          </cell>
          <cell r="K9249">
            <v>0.95</v>
          </cell>
        </row>
        <row r="9250">
          <cell r="D9250" t="str">
            <v xml:space="preserve">CAL HIDRATADA                                                                                                                                                                                           </v>
          </cell>
          <cell r="E9250">
            <v>62.5</v>
          </cell>
          <cell r="F9250" t="str">
            <v xml:space="preserve">KG    </v>
          </cell>
          <cell r="G9250">
            <v>0.23</v>
          </cell>
          <cell r="H9250">
            <v>14.38</v>
          </cell>
          <cell r="J9250" t="str">
            <v>0220505</v>
          </cell>
          <cell r="K9250">
            <v>62.5</v>
          </cell>
        </row>
        <row r="9251">
          <cell r="D9251" t="str">
            <v xml:space="preserve">CIMENTO PORTLAND CPII-E/F-32                                                                                                                                                                            </v>
          </cell>
          <cell r="E9251">
            <v>400</v>
          </cell>
          <cell r="F9251" t="str">
            <v xml:space="preserve">KG    </v>
          </cell>
          <cell r="G9251">
            <v>0.36</v>
          </cell>
          <cell r="H9251">
            <v>144</v>
          </cell>
          <cell r="J9251" t="str">
            <v>0210517</v>
          </cell>
          <cell r="K9251">
            <v>400</v>
          </cell>
        </row>
        <row r="9252">
          <cell r="D9252" t="str">
            <v xml:space="preserve">Desmoldante de fôrmas para concreto                                                                                                                                                                     </v>
          </cell>
          <cell r="E9252">
            <v>0.55000000000000004</v>
          </cell>
          <cell r="F9252" t="str">
            <v xml:space="preserve">L     </v>
          </cell>
          <cell r="G9252">
            <v>5.41</v>
          </cell>
          <cell r="H9252">
            <v>2.98</v>
          </cell>
          <cell r="J9252" t="str">
            <v>0301186</v>
          </cell>
          <cell r="K9252">
            <v>0.55000000000000004</v>
          </cell>
        </row>
        <row r="9253">
          <cell r="D9253" t="str">
            <v>ESCORA DE 20 CM</v>
          </cell>
          <cell r="E9253">
            <v>1.65</v>
          </cell>
          <cell r="F9253" t="str">
            <v>M</v>
          </cell>
          <cell r="G9253">
            <v>5.98</v>
          </cell>
          <cell r="H9253">
            <v>9.8699999999999992</v>
          </cell>
          <cell r="J9253" t="str">
            <v>0301187</v>
          </cell>
          <cell r="K9253">
            <v>1.65</v>
          </cell>
        </row>
        <row r="9254">
          <cell r="D9254" t="str">
            <v>PRANCHA 6 X 16 CM</v>
          </cell>
          <cell r="E9254">
            <v>1.77</v>
          </cell>
          <cell r="F9254" t="str">
            <v>M</v>
          </cell>
          <cell r="G9254">
            <v>8.64</v>
          </cell>
          <cell r="H9254">
            <v>15.29</v>
          </cell>
          <cell r="J9254" t="str">
            <v>0301188</v>
          </cell>
          <cell r="K9254">
            <v>1.77</v>
          </cell>
        </row>
        <row r="9255">
          <cell r="D9255" t="str">
            <v xml:space="preserve">PONTALETE / BARROTE DE 3"x3"                                                                                                                                                                            </v>
          </cell>
          <cell r="E9255">
            <v>8.1</v>
          </cell>
          <cell r="F9255" t="str">
            <v xml:space="preserve">M     </v>
          </cell>
          <cell r="G9255">
            <v>4.58</v>
          </cell>
          <cell r="H9255">
            <v>37.1</v>
          </cell>
          <cell r="J9255" t="str">
            <v>MTI1691</v>
          </cell>
          <cell r="K9255">
            <v>8.1</v>
          </cell>
        </row>
        <row r="9256">
          <cell r="D9256" t="str">
            <v>PRANCHA 3 X 16 CM</v>
          </cell>
          <cell r="E9256">
            <v>12.6</v>
          </cell>
          <cell r="F9256" t="str">
            <v>M</v>
          </cell>
          <cell r="G9256">
            <v>4.97</v>
          </cell>
          <cell r="H9256">
            <v>62.62</v>
          </cell>
          <cell r="J9256" t="str">
            <v>0301189</v>
          </cell>
          <cell r="K9256">
            <v>12.6</v>
          </cell>
        </row>
        <row r="9257">
          <cell r="D9257" t="str">
            <v xml:space="preserve">PREGO                                                                                                                                                                                                   </v>
          </cell>
          <cell r="E9257">
            <v>2.44</v>
          </cell>
          <cell r="F9257" t="str">
            <v xml:space="preserve">KG    </v>
          </cell>
          <cell r="G9257">
            <v>4.8499999999999996</v>
          </cell>
          <cell r="H9257">
            <v>11.83</v>
          </cell>
          <cell r="J9257" t="str">
            <v>0226760</v>
          </cell>
          <cell r="K9257">
            <v>2.44</v>
          </cell>
        </row>
        <row r="9258">
          <cell r="D9258" t="str">
            <v xml:space="preserve">Sarrafo 3a. construção (seção transversal: 1x4 " / tipo de madeira: cedro)                                                                                                                              </v>
          </cell>
          <cell r="E9258">
            <v>4.6500000000000004</v>
          </cell>
          <cell r="F9258" t="str">
            <v xml:space="preserve">M     </v>
          </cell>
          <cell r="G9258">
            <v>2.5499999999999998</v>
          </cell>
          <cell r="H9258">
            <v>11.86</v>
          </cell>
          <cell r="J9258" t="str">
            <v>0601022</v>
          </cell>
          <cell r="K9258">
            <v>4.6500000000000004</v>
          </cell>
        </row>
        <row r="9259">
          <cell r="D9259" t="str">
            <v xml:space="preserve">Tábua 3a. construção (seção transversal: 1x9 " / tipo de madeira: cedrinho)                                                                                                                             </v>
          </cell>
          <cell r="E9259">
            <v>7.4</v>
          </cell>
          <cell r="F9259" t="str">
            <v xml:space="preserve">M²    </v>
          </cell>
          <cell r="G9259">
            <v>6.4</v>
          </cell>
          <cell r="H9259">
            <v>47.36</v>
          </cell>
          <cell r="J9259" t="str">
            <v>0601183</v>
          </cell>
          <cell r="K9259">
            <v>7.4</v>
          </cell>
        </row>
        <row r="9260">
          <cell r="D9260" t="str">
            <v>Tampão em Ferro Fundido para poço de visita - T - 170</v>
          </cell>
          <cell r="E9260">
            <v>1</v>
          </cell>
          <cell r="F9260" t="str">
            <v>un</v>
          </cell>
          <cell r="G9260">
            <v>220</v>
          </cell>
          <cell r="H9260">
            <v>220</v>
          </cell>
          <cell r="J9260" t="str">
            <v>mti1931</v>
          </cell>
          <cell r="K9260">
            <v>1</v>
          </cell>
        </row>
        <row r="9261">
          <cell r="D9261" t="str">
            <v>TIJOLOS COMUM MACIÇO</v>
          </cell>
          <cell r="E9261">
            <v>966</v>
          </cell>
          <cell r="F9261" t="str">
            <v>UN</v>
          </cell>
          <cell r="G9261">
            <v>0.13</v>
          </cell>
          <cell r="H9261">
            <v>125.58</v>
          </cell>
          <cell r="J9261" t="str">
            <v>it0001245</v>
          </cell>
          <cell r="K9261">
            <v>966</v>
          </cell>
        </row>
        <row r="9262">
          <cell r="B9262">
            <v>349</v>
          </cell>
          <cell r="D9262" t="str">
            <v xml:space="preserve"> Total Material  </v>
          </cell>
          <cell r="H9262">
            <v>531.64</v>
          </cell>
        </row>
        <row r="9263">
          <cell r="D9263" t="str">
            <v xml:space="preserve">   </v>
          </cell>
          <cell r="E9263" t="str">
            <v xml:space="preserve">   </v>
          </cell>
          <cell r="F9263" t="str">
            <v xml:space="preserve">   </v>
          </cell>
          <cell r="G9263" t="str">
            <v xml:space="preserve">   </v>
          </cell>
          <cell r="H9263" t="str">
            <v xml:space="preserve">   </v>
          </cell>
        </row>
        <row r="9264">
          <cell r="D9264" t="str">
            <v xml:space="preserve"> Mão de Obra  </v>
          </cell>
          <cell r="E9264" t="str">
            <v xml:space="preserve">  Consumo  </v>
          </cell>
          <cell r="F9264" t="str">
            <v xml:space="preserve"> Unid.  </v>
          </cell>
          <cell r="G9264" t="str">
            <v xml:space="preserve">  Pr. Unit.  </v>
          </cell>
          <cell r="H9264" t="str">
            <v xml:space="preserve">  Custo  </v>
          </cell>
        </row>
        <row r="9265">
          <cell r="D9265" t="str">
            <v xml:space="preserve">CARPINTEIRO                                                                                                                                                                                             </v>
          </cell>
          <cell r="E9265">
            <v>16.5</v>
          </cell>
          <cell r="F9265" t="str">
            <v xml:space="preserve">H     </v>
          </cell>
          <cell r="G9265">
            <v>8.7200000000000006</v>
          </cell>
          <cell r="H9265">
            <v>143.88</v>
          </cell>
          <cell r="J9265" t="str">
            <v>0110111</v>
          </cell>
          <cell r="K9265">
            <v>16.5</v>
          </cell>
        </row>
        <row r="9266">
          <cell r="D9266" t="str">
            <v xml:space="preserve">AJUDANTE DE CARPINTEIRO                                                                                                                                                                                 </v>
          </cell>
          <cell r="E9266">
            <v>4.5</v>
          </cell>
          <cell r="F9266" t="str">
            <v xml:space="preserve">H     </v>
          </cell>
          <cell r="G9266">
            <v>7.3</v>
          </cell>
          <cell r="H9266">
            <v>32.85</v>
          </cell>
          <cell r="J9266" t="str">
            <v>0110112</v>
          </cell>
          <cell r="K9266">
            <v>4.5</v>
          </cell>
        </row>
        <row r="9267">
          <cell r="D9267" t="str">
            <v xml:space="preserve">FERREIRO                                                                                                                                                                                                </v>
          </cell>
          <cell r="E9267">
            <v>6.25</v>
          </cell>
          <cell r="F9267" t="str">
            <v xml:space="preserve">H     </v>
          </cell>
          <cell r="G9267">
            <v>8.7200000000000006</v>
          </cell>
          <cell r="H9267">
            <v>54.5</v>
          </cell>
          <cell r="J9267" t="str">
            <v>0110121</v>
          </cell>
          <cell r="K9267">
            <v>6.25</v>
          </cell>
        </row>
        <row r="9268">
          <cell r="D9268" t="str">
            <v xml:space="preserve">AJUDANTE DE FERREIRO                                                                                                                                                                                    </v>
          </cell>
          <cell r="E9268">
            <v>6.25</v>
          </cell>
          <cell r="F9268" t="str">
            <v xml:space="preserve">H     </v>
          </cell>
          <cell r="G9268">
            <v>7.3</v>
          </cell>
          <cell r="H9268">
            <v>45.63</v>
          </cell>
          <cell r="J9268" t="str">
            <v>0110122</v>
          </cell>
          <cell r="K9268">
            <v>6.25</v>
          </cell>
        </row>
        <row r="9269">
          <cell r="D9269" t="str">
            <v xml:space="preserve">PEDREIRO                                                                                                                                                                                                </v>
          </cell>
          <cell r="E9269">
            <v>11.2</v>
          </cell>
          <cell r="F9269" t="str">
            <v xml:space="preserve">H     </v>
          </cell>
          <cell r="G9269">
            <v>8.7200000000000006</v>
          </cell>
          <cell r="H9269">
            <v>97.66</v>
          </cell>
          <cell r="J9269" t="str">
            <v>0110139</v>
          </cell>
          <cell r="K9269">
            <v>11.2</v>
          </cell>
        </row>
        <row r="9270">
          <cell r="D9270" t="str">
            <v xml:space="preserve">SERVENTE                                                                                                                                                                                                </v>
          </cell>
          <cell r="E9270">
            <v>75</v>
          </cell>
          <cell r="F9270" t="str">
            <v xml:space="preserve">H     </v>
          </cell>
          <cell r="G9270">
            <v>7.3</v>
          </cell>
          <cell r="H9270">
            <v>547.5</v>
          </cell>
          <cell r="J9270" t="str">
            <v>0110146</v>
          </cell>
          <cell r="K9270">
            <v>75</v>
          </cell>
        </row>
        <row r="9271">
          <cell r="D9271" t="str">
            <v xml:space="preserve"> Sub-Total  </v>
          </cell>
          <cell r="H9271">
            <v>922.02</v>
          </cell>
        </row>
        <row r="9272">
          <cell r="D9272" t="str">
            <v xml:space="preserve"> Leis Sociais  </v>
          </cell>
          <cell r="E9272">
            <v>0</v>
          </cell>
          <cell r="F9272" t="str">
            <v xml:space="preserve">   </v>
          </cell>
          <cell r="G9272" t="str">
            <v xml:space="preserve">   </v>
          </cell>
          <cell r="H9272">
            <v>0</v>
          </cell>
        </row>
        <row r="9273">
          <cell r="A9273">
            <v>349</v>
          </cell>
          <cell r="D9273" t="str">
            <v xml:space="preserve"> Total MDO  </v>
          </cell>
          <cell r="H9273">
            <v>922.02</v>
          </cell>
        </row>
        <row r="9274">
          <cell r="D9274" t="str">
            <v xml:space="preserve">   </v>
          </cell>
          <cell r="E9274" t="str">
            <v xml:space="preserve">   </v>
          </cell>
          <cell r="F9274" t="str">
            <v xml:space="preserve">   </v>
          </cell>
          <cell r="G9274" t="str">
            <v xml:space="preserve">   </v>
          </cell>
          <cell r="H9274" t="str">
            <v xml:space="preserve">   </v>
          </cell>
        </row>
        <row r="9275">
          <cell r="D9275" t="str">
            <v xml:space="preserve"> BDI  </v>
          </cell>
          <cell r="E9275">
            <v>0.27179999999999999</v>
          </cell>
          <cell r="F9275" t="str">
            <v xml:space="preserve">   </v>
          </cell>
          <cell r="G9275" t="str">
            <v xml:space="preserve">   </v>
          </cell>
          <cell r="H9275">
            <v>250.61</v>
          </cell>
        </row>
        <row r="9276">
          <cell r="D9276" t="str">
            <v xml:space="preserve"> Total  </v>
          </cell>
          <cell r="H9276">
            <v>1172.6300000000001</v>
          </cell>
        </row>
        <row r="9277">
          <cell r="I9277" t="str">
            <v>XX</v>
          </cell>
        </row>
        <row r="9278">
          <cell r="D9278" t="str">
            <v xml:space="preserve"> Obra:  </v>
          </cell>
          <cell r="E9278" t="str">
            <v>Construção de Centro Educacional</v>
          </cell>
        </row>
        <row r="9279">
          <cell r="D9279" t="str">
            <v xml:space="preserve"> Local:  </v>
          </cell>
          <cell r="E9279" t="str">
            <v>Município de Assis</v>
          </cell>
          <cell r="F9279" t="str">
            <v xml:space="preserve">   </v>
          </cell>
          <cell r="G9279" t="str">
            <v xml:space="preserve">   </v>
          </cell>
        </row>
        <row r="9280">
          <cell r="D9280" t="str">
            <v xml:space="preserve"> Concorrência :  </v>
          </cell>
          <cell r="E9280" t="str">
            <v xml:space="preserve"> N.º 011/2009</v>
          </cell>
          <cell r="F9280" t="str">
            <v xml:space="preserve">   </v>
          </cell>
          <cell r="G9280" t="str">
            <v xml:space="preserve">   </v>
          </cell>
        </row>
        <row r="9281">
          <cell r="D9281" t="str">
            <v xml:space="preserve"> Composições Unitárias  </v>
          </cell>
        </row>
        <row r="9282">
          <cell r="C9282">
            <v>350</v>
          </cell>
          <cell r="D9282" t="str">
            <v>Poço de visita Ø 1,10 m, em alvenaria revestida de um tijolo com tampa de ferro fundido, conforme projeto, nas profundidades: até 2,00m</v>
          </cell>
          <cell r="E9282" t="str">
            <v xml:space="preserve">   </v>
          </cell>
          <cell r="F9282" t="str">
            <v xml:space="preserve">   </v>
          </cell>
        </row>
        <row r="9283">
          <cell r="D9283" t="str">
            <v xml:space="preserve">   </v>
          </cell>
          <cell r="E9283" t="str">
            <v xml:space="preserve">  Unid.  </v>
          </cell>
          <cell r="F9283" t="str">
            <v xml:space="preserve"> MAT.  </v>
          </cell>
          <cell r="G9283" t="str">
            <v xml:space="preserve">  MDO  </v>
          </cell>
          <cell r="H9283" t="str">
            <v xml:space="preserve">  TOTAL  </v>
          </cell>
        </row>
        <row r="9284">
          <cell r="D9284" t="str">
            <v xml:space="preserve">   </v>
          </cell>
          <cell r="E9284" t="str">
            <v>un</v>
          </cell>
          <cell r="F9284">
            <v>1216.03</v>
          </cell>
          <cell r="G9284">
            <v>1421.19</v>
          </cell>
          <cell r="H9284">
            <v>2637.22</v>
          </cell>
        </row>
        <row r="9285">
          <cell r="D9285" t="str">
            <v xml:space="preserve">   </v>
          </cell>
          <cell r="E9285" t="str">
            <v xml:space="preserve">   </v>
          </cell>
          <cell r="F9285" t="str">
            <v xml:space="preserve">   </v>
          </cell>
          <cell r="G9285" t="str">
            <v xml:space="preserve">   </v>
          </cell>
          <cell r="H9285" t="str">
            <v xml:space="preserve">   </v>
          </cell>
        </row>
        <row r="9286">
          <cell r="D9286" t="str">
            <v xml:space="preserve"> Material  </v>
          </cell>
          <cell r="E9286" t="str">
            <v xml:space="preserve">  Consumo  </v>
          </cell>
          <cell r="F9286" t="str">
            <v xml:space="preserve"> Unid.  </v>
          </cell>
          <cell r="G9286" t="str">
            <v xml:space="preserve">  Pr. Unit.  </v>
          </cell>
          <cell r="H9286" t="str">
            <v xml:space="preserve">  Custo  </v>
          </cell>
        </row>
        <row r="9287">
          <cell r="D9287" t="str">
            <v xml:space="preserve">BETONEIRA 320 LITROS                                                                                                                                                                                    </v>
          </cell>
          <cell r="E9287">
            <v>0.77</v>
          </cell>
          <cell r="F9287" t="str">
            <v xml:space="preserve">H     </v>
          </cell>
          <cell r="G9287">
            <v>0.8</v>
          </cell>
          <cell r="H9287">
            <v>0.62</v>
          </cell>
          <cell r="J9287" t="str">
            <v>0394001</v>
          </cell>
          <cell r="K9287">
            <v>0.77</v>
          </cell>
        </row>
        <row r="9288">
          <cell r="D9288" t="str">
            <v xml:space="preserve">AÇO CA-50A OU 60 B CMO BITOLAS                                                                                                                                                                             </v>
          </cell>
          <cell r="E9288">
            <v>96.5</v>
          </cell>
          <cell r="F9288" t="str">
            <v xml:space="preserve">KG    </v>
          </cell>
          <cell r="G9288">
            <v>2.98</v>
          </cell>
          <cell r="H9288">
            <v>287.57</v>
          </cell>
          <cell r="J9288" t="str">
            <v>0211510</v>
          </cell>
          <cell r="K9288">
            <v>96.5</v>
          </cell>
        </row>
        <row r="9289">
          <cell r="D9289" t="str">
            <v xml:space="preserve">ARAME RECOZIDO N. 16 E N. 18                                                                                                                                                                            </v>
          </cell>
          <cell r="E9289">
            <v>1.85</v>
          </cell>
          <cell r="F9289" t="str">
            <v xml:space="preserve">KG    </v>
          </cell>
          <cell r="G9289">
            <v>5.34</v>
          </cell>
          <cell r="H9289">
            <v>9.8800000000000008</v>
          </cell>
          <cell r="J9289" t="str">
            <v>0217740</v>
          </cell>
          <cell r="K9289">
            <v>1.85</v>
          </cell>
        </row>
        <row r="9290">
          <cell r="D9290" t="str">
            <v xml:space="preserve">AREIA LAVADA MÉDIA                                                                                                                                                                                      </v>
          </cell>
          <cell r="E9290">
            <v>1.456</v>
          </cell>
          <cell r="F9290" t="str">
            <v xml:space="preserve">M3    </v>
          </cell>
          <cell r="G9290">
            <v>50</v>
          </cell>
          <cell r="H9290">
            <v>72.8</v>
          </cell>
          <cell r="J9290" t="str">
            <v>0210506</v>
          </cell>
          <cell r="K9290">
            <v>1.456</v>
          </cell>
        </row>
        <row r="9291">
          <cell r="D9291" t="str">
            <v xml:space="preserve">BRITA GRADUADA                                                                                                                                                                                          </v>
          </cell>
          <cell r="E9291">
            <v>1.236</v>
          </cell>
          <cell r="F9291" t="str">
            <v xml:space="preserve">M3    </v>
          </cell>
          <cell r="G9291">
            <v>54</v>
          </cell>
          <cell r="H9291">
            <v>66.739999999999995</v>
          </cell>
          <cell r="J9291" t="str">
            <v>0220523</v>
          </cell>
          <cell r="K9291">
            <v>1.236</v>
          </cell>
        </row>
        <row r="9292">
          <cell r="D9292" t="str">
            <v xml:space="preserve">CAL HIDRATADA                                                                                                                                                                                           </v>
          </cell>
          <cell r="E9292">
            <v>74.5</v>
          </cell>
          <cell r="F9292" t="str">
            <v xml:space="preserve">KG    </v>
          </cell>
          <cell r="G9292">
            <v>0.23</v>
          </cell>
          <cell r="H9292">
            <v>17.14</v>
          </cell>
          <cell r="J9292" t="str">
            <v>0220505</v>
          </cell>
          <cell r="K9292">
            <v>74.5</v>
          </cell>
        </row>
        <row r="9293">
          <cell r="D9293" t="str">
            <v xml:space="preserve">CIMENTO PORTLAND CPII-E/F-32                                                                                                                                                                            </v>
          </cell>
          <cell r="E9293">
            <v>423</v>
          </cell>
          <cell r="F9293" t="str">
            <v xml:space="preserve">KG    </v>
          </cell>
          <cell r="G9293">
            <v>0.36</v>
          </cell>
          <cell r="H9293">
            <v>152.28</v>
          </cell>
          <cell r="J9293" t="str">
            <v>0210517</v>
          </cell>
          <cell r="K9293">
            <v>423</v>
          </cell>
        </row>
        <row r="9294">
          <cell r="D9294" t="str">
            <v xml:space="preserve">Desmoldante de fôrmas para concreto                                                                                                                                                                     </v>
          </cell>
          <cell r="E9294">
            <v>0.88</v>
          </cell>
          <cell r="F9294" t="str">
            <v xml:space="preserve">L     </v>
          </cell>
          <cell r="G9294">
            <v>5.41</v>
          </cell>
          <cell r="H9294">
            <v>4.76</v>
          </cell>
          <cell r="J9294" t="str">
            <v>0301186</v>
          </cell>
          <cell r="K9294">
            <v>0.88</v>
          </cell>
        </row>
        <row r="9295">
          <cell r="D9295" t="str">
            <v>ESCORA DE 20 CM</v>
          </cell>
          <cell r="E9295">
            <v>1.89</v>
          </cell>
          <cell r="F9295" t="str">
            <v>M</v>
          </cell>
          <cell r="G9295">
            <v>5.98</v>
          </cell>
          <cell r="H9295">
            <v>11.3</v>
          </cell>
          <cell r="J9295" t="str">
            <v>0301187</v>
          </cell>
          <cell r="K9295">
            <v>1.89</v>
          </cell>
        </row>
        <row r="9296">
          <cell r="D9296" t="str">
            <v>PRANCHA 6 X 16 CM</v>
          </cell>
          <cell r="E9296">
            <v>1.77</v>
          </cell>
          <cell r="F9296" t="str">
            <v>M</v>
          </cell>
          <cell r="G9296">
            <v>8.64</v>
          </cell>
          <cell r="H9296">
            <v>15.29</v>
          </cell>
          <cell r="J9296" t="str">
            <v>0301188</v>
          </cell>
          <cell r="K9296">
            <v>1.77</v>
          </cell>
        </row>
        <row r="9297">
          <cell r="D9297" t="str">
            <v xml:space="preserve">PONTALETE / BARROTE DE 3"x3"                                                                                                                                                                            </v>
          </cell>
          <cell r="E9297">
            <v>10.050000000000001</v>
          </cell>
          <cell r="F9297" t="str">
            <v xml:space="preserve">M     </v>
          </cell>
          <cell r="G9297">
            <v>4.58</v>
          </cell>
          <cell r="H9297">
            <v>46.03</v>
          </cell>
          <cell r="J9297" t="str">
            <v>MTI1691</v>
          </cell>
          <cell r="K9297">
            <v>10.050000000000001</v>
          </cell>
        </row>
        <row r="9298">
          <cell r="D9298" t="str">
            <v>PRANCHA 3 X 16 CM</v>
          </cell>
          <cell r="E9298">
            <v>14.65</v>
          </cell>
          <cell r="F9298" t="str">
            <v>M</v>
          </cell>
          <cell r="G9298">
            <v>4.97</v>
          </cell>
          <cell r="H9298">
            <v>72.81</v>
          </cell>
          <cell r="J9298" t="str">
            <v>0301189</v>
          </cell>
          <cell r="K9298">
            <v>14.65</v>
          </cell>
        </row>
        <row r="9299">
          <cell r="D9299" t="str">
            <v xml:space="preserve">PREGO                                                                                                                                                                                                   </v>
          </cell>
          <cell r="E9299">
            <v>3.22</v>
          </cell>
          <cell r="F9299" t="str">
            <v xml:space="preserve">KG    </v>
          </cell>
          <cell r="G9299">
            <v>4.8499999999999996</v>
          </cell>
          <cell r="H9299">
            <v>15.62</v>
          </cell>
          <cell r="J9299" t="str">
            <v>0226760</v>
          </cell>
          <cell r="K9299">
            <v>3.22</v>
          </cell>
        </row>
        <row r="9300">
          <cell r="D9300" t="str">
            <v xml:space="preserve">Sarrafo 3a. construção (seção transversal: 1x4 " / tipo de madeira: cedro)                                                                                                                              </v>
          </cell>
          <cell r="E9300">
            <v>5.68</v>
          </cell>
          <cell r="F9300" t="str">
            <v xml:space="preserve">M     </v>
          </cell>
          <cell r="G9300">
            <v>2.5499999999999998</v>
          </cell>
          <cell r="H9300">
            <v>14.48</v>
          </cell>
          <cell r="J9300" t="str">
            <v>0601022</v>
          </cell>
          <cell r="K9300">
            <v>5.68</v>
          </cell>
        </row>
        <row r="9301">
          <cell r="D9301" t="str">
            <v xml:space="preserve">Tábua 3a. construção (seção transversal: 1x9 " / tipo de madeira: cedrinho)                                                                                                                             </v>
          </cell>
          <cell r="E9301">
            <v>9.84</v>
          </cell>
          <cell r="F9301" t="str">
            <v xml:space="preserve">M²    </v>
          </cell>
          <cell r="G9301">
            <v>6.4</v>
          </cell>
          <cell r="H9301">
            <v>62.98</v>
          </cell>
          <cell r="J9301" t="str">
            <v>0601183</v>
          </cell>
          <cell r="K9301">
            <v>9.84</v>
          </cell>
        </row>
        <row r="9302">
          <cell r="D9302" t="str">
            <v>Tampão em Ferro Fundido para poço de visita - T - 170</v>
          </cell>
          <cell r="E9302">
            <v>1</v>
          </cell>
          <cell r="F9302" t="str">
            <v>un</v>
          </cell>
          <cell r="G9302">
            <v>220</v>
          </cell>
          <cell r="H9302">
            <v>220</v>
          </cell>
          <cell r="J9302" t="str">
            <v>mti1931</v>
          </cell>
          <cell r="K9302">
            <v>1</v>
          </cell>
        </row>
        <row r="9303">
          <cell r="D9303" t="str">
            <v>TIJOLOS COMUM MACIÇO</v>
          </cell>
          <cell r="E9303">
            <v>1121</v>
          </cell>
          <cell r="F9303" t="str">
            <v>UN</v>
          </cell>
          <cell r="G9303">
            <v>0.13</v>
          </cell>
          <cell r="H9303">
            <v>145.72999999999999</v>
          </cell>
          <cell r="J9303" t="str">
            <v>it0001245</v>
          </cell>
          <cell r="K9303">
            <v>1121</v>
          </cell>
        </row>
        <row r="9304">
          <cell r="B9304">
            <v>350</v>
          </cell>
          <cell r="D9304" t="str">
            <v xml:space="preserve"> Total Material  </v>
          </cell>
          <cell r="H9304">
            <v>1216.03</v>
          </cell>
        </row>
        <row r="9305">
          <cell r="D9305" t="str">
            <v xml:space="preserve">   </v>
          </cell>
          <cell r="E9305" t="str">
            <v xml:space="preserve">   </v>
          </cell>
          <cell r="F9305" t="str">
            <v xml:space="preserve">   </v>
          </cell>
          <cell r="G9305" t="str">
            <v xml:space="preserve">   </v>
          </cell>
          <cell r="H9305" t="str">
            <v xml:space="preserve">   </v>
          </cell>
        </row>
        <row r="9306">
          <cell r="D9306" t="str">
            <v xml:space="preserve"> Mão de Obra  </v>
          </cell>
          <cell r="E9306" t="str">
            <v xml:space="preserve">  Consumo  </v>
          </cell>
          <cell r="F9306" t="str">
            <v xml:space="preserve"> Unid.  </v>
          </cell>
          <cell r="G9306" t="str">
            <v xml:space="preserve">  Pr. Unit.  </v>
          </cell>
          <cell r="H9306" t="str">
            <v xml:space="preserve">  Custo  </v>
          </cell>
        </row>
        <row r="9307">
          <cell r="D9307" t="str">
            <v xml:space="preserve">CARPINTEIRO                                                                                                                                                                                             </v>
          </cell>
          <cell r="E9307">
            <v>22.5</v>
          </cell>
          <cell r="F9307" t="str">
            <v xml:space="preserve">H     </v>
          </cell>
          <cell r="G9307">
            <v>8.7200000000000006</v>
          </cell>
          <cell r="H9307">
            <v>196.2</v>
          </cell>
          <cell r="J9307" t="str">
            <v>0110111</v>
          </cell>
          <cell r="K9307">
            <v>22.5</v>
          </cell>
        </row>
        <row r="9308">
          <cell r="D9308" t="str">
            <v xml:space="preserve">AJUDANTE DE CARPINTEIRO                                                                                                                                                                                 </v>
          </cell>
          <cell r="E9308">
            <v>5.69</v>
          </cell>
          <cell r="F9308" t="str">
            <v xml:space="preserve">H     </v>
          </cell>
          <cell r="G9308">
            <v>7.3</v>
          </cell>
          <cell r="H9308">
            <v>41.54</v>
          </cell>
          <cell r="J9308" t="str">
            <v>0110112</v>
          </cell>
          <cell r="K9308">
            <v>5.69</v>
          </cell>
        </row>
        <row r="9309">
          <cell r="D9309" t="str">
            <v xml:space="preserve">FERREIRO                                                                                                                                                                                                </v>
          </cell>
          <cell r="E9309">
            <v>7.55</v>
          </cell>
          <cell r="F9309" t="str">
            <v xml:space="preserve">H     </v>
          </cell>
          <cell r="G9309">
            <v>8.7200000000000006</v>
          </cell>
          <cell r="H9309">
            <v>65.84</v>
          </cell>
          <cell r="J9309" t="str">
            <v>0110121</v>
          </cell>
          <cell r="K9309">
            <v>7.55</v>
          </cell>
        </row>
        <row r="9310">
          <cell r="D9310" t="str">
            <v xml:space="preserve">AJUDANTE DE FERREIRO                                                                                                                                                                                    </v>
          </cell>
          <cell r="E9310">
            <v>7.55</v>
          </cell>
          <cell r="F9310" t="str">
            <v xml:space="preserve">H     </v>
          </cell>
          <cell r="G9310">
            <v>7.3</v>
          </cell>
          <cell r="H9310">
            <v>55.12</v>
          </cell>
          <cell r="J9310" t="str">
            <v>0110122</v>
          </cell>
          <cell r="K9310">
            <v>7.55</v>
          </cell>
        </row>
        <row r="9311">
          <cell r="D9311" t="str">
            <v xml:space="preserve">PEDREIRO                                                                                                                                                                                                </v>
          </cell>
          <cell r="E9311">
            <v>14.6</v>
          </cell>
          <cell r="F9311" t="str">
            <v xml:space="preserve">H     </v>
          </cell>
          <cell r="G9311">
            <v>8.7200000000000006</v>
          </cell>
          <cell r="H9311">
            <v>127.31</v>
          </cell>
          <cell r="J9311" t="str">
            <v>0110139</v>
          </cell>
          <cell r="K9311">
            <v>14.6</v>
          </cell>
        </row>
        <row r="9312">
          <cell r="D9312" t="str">
            <v xml:space="preserve">SERVENTE                                                                                                                                                                                                </v>
          </cell>
          <cell r="E9312">
            <v>86.5</v>
          </cell>
          <cell r="F9312" t="str">
            <v xml:space="preserve">H     </v>
          </cell>
          <cell r="G9312">
            <v>7.3</v>
          </cell>
          <cell r="H9312">
            <v>631.45000000000005</v>
          </cell>
          <cell r="J9312" t="str">
            <v>0110146</v>
          </cell>
          <cell r="K9312">
            <v>86.5</v>
          </cell>
        </row>
        <row r="9313">
          <cell r="D9313" t="str">
            <v xml:space="preserve"> Sub-Total  </v>
          </cell>
          <cell r="H9313">
            <v>1117.46</v>
          </cell>
        </row>
        <row r="9314">
          <cell r="D9314" t="str">
            <v xml:space="preserve"> Leis Sociais  </v>
          </cell>
          <cell r="E9314">
            <v>0</v>
          </cell>
          <cell r="F9314" t="str">
            <v xml:space="preserve">   </v>
          </cell>
          <cell r="G9314" t="str">
            <v xml:space="preserve">   </v>
          </cell>
          <cell r="H9314">
            <v>0</v>
          </cell>
        </row>
        <row r="9315">
          <cell r="A9315">
            <v>350</v>
          </cell>
          <cell r="D9315" t="str">
            <v xml:space="preserve"> Total MDO  </v>
          </cell>
          <cell r="H9315">
            <v>1117.46</v>
          </cell>
        </row>
        <row r="9316">
          <cell r="D9316" t="str">
            <v xml:space="preserve">   </v>
          </cell>
          <cell r="E9316" t="str">
            <v xml:space="preserve">   </v>
          </cell>
          <cell r="F9316" t="str">
            <v xml:space="preserve">   </v>
          </cell>
          <cell r="G9316" t="str">
            <v xml:space="preserve">   </v>
          </cell>
          <cell r="H9316" t="str">
            <v xml:space="preserve">   </v>
          </cell>
        </row>
        <row r="9317">
          <cell r="D9317" t="str">
            <v xml:space="preserve"> BDI  </v>
          </cell>
          <cell r="E9317">
            <v>0.27179999999999999</v>
          </cell>
          <cell r="F9317" t="str">
            <v xml:space="preserve">   </v>
          </cell>
          <cell r="G9317" t="str">
            <v xml:space="preserve">   </v>
          </cell>
          <cell r="H9317">
            <v>303.73</v>
          </cell>
        </row>
        <row r="9318">
          <cell r="D9318" t="str">
            <v xml:space="preserve"> Total  </v>
          </cell>
          <cell r="H9318">
            <v>1421.19</v>
          </cell>
        </row>
        <row r="9319">
          <cell r="I9319" t="str">
            <v>XX</v>
          </cell>
        </row>
        <row r="9320">
          <cell r="D9320" t="str">
            <v xml:space="preserve"> Obra:  </v>
          </cell>
          <cell r="E9320" t="str">
            <v>Construção de Centro Educacional</v>
          </cell>
        </row>
        <row r="9321">
          <cell r="D9321" t="str">
            <v xml:space="preserve"> Local:  </v>
          </cell>
          <cell r="E9321" t="str">
            <v>Município de Assis</v>
          </cell>
          <cell r="F9321" t="str">
            <v xml:space="preserve">   </v>
          </cell>
          <cell r="G9321" t="str">
            <v xml:space="preserve">   </v>
          </cell>
        </row>
        <row r="9322">
          <cell r="D9322" t="str">
            <v xml:space="preserve"> Concorrência :  </v>
          </cell>
          <cell r="E9322" t="str">
            <v xml:space="preserve"> N.º 011/2009</v>
          </cell>
          <cell r="F9322" t="str">
            <v xml:space="preserve">   </v>
          </cell>
          <cell r="G9322" t="str">
            <v xml:space="preserve">   </v>
          </cell>
        </row>
        <row r="9323">
          <cell r="D9323" t="str">
            <v xml:space="preserve"> Composições Unitárias  </v>
          </cell>
        </row>
        <row r="9324">
          <cell r="C9324">
            <v>351</v>
          </cell>
          <cell r="D9324" t="str">
            <v>Poço de visita Ø 1,10 m, em alvenaria revestida de um tijolo com tampa de ferro fundido, conforme projeto, nas profundidades:até 1,50m</v>
          </cell>
          <cell r="E9324" t="str">
            <v xml:space="preserve">   </v>
          </cell>
          <cell r="F9324" t="str">
            <v xml:space="preserve">   </v>
          </cell>
        </row>
        <row r="9325">
          <cell r="D9325" t="str">
            <v xml:space="preserve">   </v>
          </cell>
          <cell r="E9325" t="str">
            <v xml:space="preserve">  Unid.  </v>
          </cell>
          <cell r="F9325" t="str">
            <v xml:space="preserve"> MAT.  </v>
          </cell>
          <cell r="G9325" t="str">
            <v xml:space="preserve">  MDO  </v>
          </cell>
          <cell r="H9325" t="str">
            <v xml:space="preserve">  TOTAL  </v>
          </cell>
        </row>
        <row r="9326">
          <cell r="D9326" t="str">
            <v xml:space="preserve">   </v>
          </cell>
          <cell r="E9326" t="str">
            <v>un</v>
          </cell>
          <cell r="F9326">
            <v>989.62</v>
          </cell>
          <cell r="G9326">
            <v>1119.06</v>
          </cell>
          <cell r="H9326">
            <v>2108.6799999999998</v>
          </cell>
        </row>
        <row r="9327">
          <cell r="D9327" t="str">
            <v xml:space="preserve">   </v>
          </cell>
          <cell r="E9327" t="str">
            <v xml:space="preserve">   </v>
          </cell>
          <cell r="F9327" t="str">
            <v xml:space="preserve">   </v>
          </cell>
          <cell r="G9327" t="str">
            <v xml:space="preserve">   </v>
          </cell>
          <cell r="H9327" t="str">
            <v xml:space="preserve">   </v>
          </cell>
        </row>
        <row r="9328">
          <cell r="D9328" t="str">
            <v xml:space="preserve"> Material  </v>
          </cell>
          <cell r="E9328" t="str">
            <v xml:space="preserve">  Consumo  </v>
          </cell>
          <cell r="F9328" t="str">
            <v xml:space="preserve"> Unid.  </v>
          </cell>
          <cell r="G9328" t="str">
            <v xml:space="preserve">  Pr. Unit.  </v>
          </cell>
          <cell r="H9328" t="str">
            <v xml:space="preserve">  Custo  </v>
          </cell>
        </row>
        <row r="9329">
          <cell r="D9329" t="str">
            <v xml:space="preserve">BETONEIRA 320 LITROS                                                                                                                                                                                    </v>
          </cell>
          <cell r="E9329">
            <v>0.60199999999999998</v>
          </cell>
          <cell r="F9329" t="str">
            <v xml:space="preserve">H     </v>
          </cell>
          <cell r="G9329">
            <v>0.8</v>
          </cell>
          <cell r="H9329">
            <v>0.48</v>
          </cell>
          <cell r="J9329" t="str">
            <v>0394001</v>
          </cell>
          <cell r="K9329">
            <v>0.60199999999999998</v>
          </cell>
        </row>
        <row r="9330">
          <cell r="D9330" t="str">
            <v xml:space="preserve">AÇO CA-50A OU 60 B CMO BITOLAS                                                                                                                                                                             </v>
          </cell>
          <cell r="E9330">
            <v>74.5</v>
          </cell>
          <cell r="F9330" t="str">
            <v xml:space="preserve">KG    </v>
          </cell>
          <cell r="G9330">
            <v>2.98</v>
          </cell>
          <cell r="H9330">
            <v>222.01</v>
          </cell>
          <cell r="J9330" t="str">
            <v>0211510</v>
          </cell>
          <cell r="K9330">
            <v>74.5</v>
          </cell>
        </row>
        <row r="9331">
          <cell r="D9331" t="str">
            <v xml:space="preserve">ARAME RECOZIDO N. 16 E N. 18                                                                                                                                                                            </v>
          </cell>
          <cell r="E9331">
            <v>1.38</v>
          </cell>
          <cell r="F9331" t="str">
            <v xml:space="preserve">KG    </v>
          </cell>
          <cell r="G9331">
            <v>5.34</v>
          </cell>
          <cell r="H9331">
            <v>7.37</v>
          </cell>
          <cell r="J9331" t="str">
            <v>0217740</v>
          </cell>
          <cell r="K9331">
            <v>1.38</v>
          </cell>
        </row>
        <row r="9332">
          <cell r="D9332" t="str">
            <v xml:space="preserve">AREIA LAVADA MÉDIA                                                                                                                                                                                      </v>
          </cell>
          <cell r="E9332">
            <v>0.94</v>
          </cell>
          <cell r="F9332" t="str">
            <v xml:space="preserve">M3    </v>
          </cell>
          <cell r="G9332">
            <v>50</v>
          </cell>
          <cell r="H9332">
            <v>47</v>
          </cell>
          <cell r="J9332" t="str">
            <v>0210506</v>
          </cell>
          <cell r="K9332">
            <v>0.94</v>
          </cell>
        </row>
        <row r="9333">
          <cell r="D9333" t="str">
            <v xml:space="preserve">BRITA GRADUADA                                                                                                                                                                                          </v>
          </cell>
          <cell r="E9333">
            <v>0.88</v>
          </cell>
          <cell r="F9333" t="str">
            <v xml:space="preserve">M3    </v>
          </cell>
          <cell r="G9333">
            <v>54</v>
          </cell>
          <cell r="H9333">
            <v>47.52</v>
          </cell>
          <cell r="J9333" t="str">
            <v>0220523</v>
          </cell>
          <cell r="K9333">
            <v>0.88</v>
          </cell>
        </row>
        <row r="9334">
          <cell r="D9334" t="str">
            <v xml:space="preserve">CAL HIDRATADA                                                                                                                                                                                           </v>
          </cell>
          <cell r="E9334">
            <v>57.4</v>
          </cell>
          <cell r="F9334" t="str">
            <v xml:space="preserve">KG    </v>
          </cell>
          <cell r="G9334">
            <v>0.23</v>
          </cell>
          <cell r="H9334">
            <v>13.2</v>
          </cell>
          <cell r="J9334" t="str">
            <v>0220505</v>
          </cell>
          <cell r="K9334">
            <v>57.4</v>
          </cell>
        </row>
        <row r="9335">
          <cell r="D9335" t="str">
            <v xml:space="preserve">CIMENTO PORTLAND CPII-E/F-32                                                                                                                                                                            </v>
          </cell>
          <cell r="E9335">
            <v>375</v>
          </cell>
          <cell r="F9335" t="str">
            <v xml:space="preserve">KG    </v>
          </cell>
          <cell r="G9335">
            <v>0.36</v>
          </cell>
          <cell r="H9335">
            <v>135</v>
          </cell>
          <cell r="J9335" t="str">
            <v>0210517</v>
          </cell>
          <cell r="K9335">
            <v>375</v>
          </cell>
        </row>
        <row r="9336">
          <cell r="D9336" t="str">
            <v xml:space="preserve">Desmoldante de fôrmas para concreto                                                                                                                                                                     </v>
          </cell>
          <cell r="E9336">
            <v>0.44</v>
          </cell>
          <cell r="F9336" t="str">
            <v xml:space="preserve">L     </v>
          </cell>
          <cell r="G9336">
            <v>5.41</v>
          </cell>
          <cell r="H9336">
            <v>2.38</v>
          </cell>
          <cell r="J9336" t="str">
            <v>0301186</v>
          </cell>
          <cell r="K9336">
            <v>0.44</v>
          </cell>
        </row>
        <row r="9337">
          <cell r="D9337" t="str">
            <v>ESCORA DE 20 CM</v>
          </cell>
          <cell r="E9337">
            <v>1.55</v>
          </cell>
          <cell r="F9337" t="str">
            <v>M</v>
          </cell>
          <cell r="G9337">
            <v>5.98</v>
          </cell>
          <cell r="H9337">
            <v>9.27</v>
          </cell>
          <cell r="J9337" t="str">
            <v>0301187</v>
          </cell>
          <cell r="K9337">
            <v>1.55</v>
          </cell>
        </row>
        <row r="9338">
          <cell r="D9338" t="str">
            <v>PRANCHA 6 X 16 CM</v>
          </cell>
          <cell r="E9338">
            <v>1.4</v>
          </cell>
          <cell r="F9338" t="str">
            <v>M</v>
          </cell>
          <cell r="G9338">
            <v>8.64</v>
          </cell>
          <cell r="H9338">
            <v>12.1</v>
          </cell>
          <cell r="J9338" t="str">
            <v>0301188</v>
          </cell>
          <cell r="K9338">
            <v>1.4</v>
          </cell>
        </row>
        <row r="9339">
          <cell r="D9339" t="str">
            <v xml:space="preserve">PONTALETE / BARROTE DE 3"x3"                                                                                                                                                                            </v>
          </cell>
          <cell r="E9339">
            <v>7.84</v>
          </cell>
          <cell r="F9339" t="str">
            <v xml:space="preserve">M     </v>
          </cell>
          <cell r="G9339">
            <v>4.58</v>
          </cell>
          <cell r="H9339">
            <v>35.909999999999997</v>
          </cell>
          <cell r="J9339" t="str">
            <v>MTI1691</v>
          </cell>
          <cell r="K9339">
            <v>7.84</v>
          </cell>
        </row>
        <row r="9340">
          <cell r="D9340" t="str">
            <v>PRANCHA 3 X 16 CM</v>
          </cell>
          <cell r="E9340">
            <v>10.54</v>
          </cell>
          <cell r="F9340" t="str">
            <v>M</v>
          </cell>
          <cell r="G9340">
            <v>4.97</v>
          </cell>
          <cell r="H9340">
            <v>52.38</v>
          </cell>
          <cell r="J9340" t="str">
            <v>0301189</v>
          </cell>
          <cell r="K9340">
            <v>10.54</v>
          </cell>
        </row>
        <row r="9341">
          <cell r="D9341" t="str">
            <v xml:space="preserve">PREGO                                                                                                                                                                                                   </v>
          </cell>
          <cell r="E9341">
            <v>2.2400000000000002</v>
          </cell>
          <cell r="F9341" t="str">
            <v xml:space="preserve">KG    </v>
          </cell>
          <cell r="G9341">
            <v>4.8499999999999996</v>
          </cell>
          <cell r="H9341">
            <v>10.86</v>
          </cell>
          <cell r="J9341" t="str">
            <v>0226760</v>
          </cell>
          <cell r="K9341">
            <v>2.2400000000000002</v>
          </cell>
        </row>
        <row r="9342">
          <cell r="D9342" t="str">
            <v xml:space="preserve">Sarrafo 3a. construção (seção transversal: 1x4 " / tipo de madeira: cedro)                                                                                                                              </v>
          </cell>
          <cell r="E9342">
            <v>4.33</v>
          </cell>
          <cell r="F9342" t="str">
            <v xml:space="preserve">M     </v>
          </cell>
          <cell r="G9342">
            <v>2.5499999999999998</v>
          </cell>
          <cell r="H9342">
            <v>11.04</v>
          </cell>
          <cell r="J9342" t="str">
            <v>0601022</v>
          </cell>
          <cell r="K9342">
            <v>4.33</v>
          </cell>
        </row>
        <row r="9343">
          <cell r="D9343" t="str">
            <v xml:space="preserve">Tábua 3a. construção (seção transversal: 1x9 " / tipo de madeira: cedrinho)                                                                                                                             </v>
          </cell>
          <cell r="E9343">
            <v>7</v>
          </cell>
          <cell r="F9343" t="str">
            <v xml:space="preserve">M²    </v>
          </cell>
          <cell r="G9343">
            <v>6.4</v>
          </cell>
          <cell r="H9343">
            <v>44.8</v>
          </cell>
          <cell r="J9343" t="str">
            <v>0601183</v>
          </cell>
          <cell r="K9343">
            <v>7</v>
          </cell>
        </row>
        <row r="9344">
          <cell r="D9344" t="str">
            <v>Tampão em Ferro Fundido para poço de visita - T - 170</v>
          </cell>
          <cell r="E9344">
            <v>1</v>
          </cell>
          <cell r="F9344" t="str">
            <v>un</v>
          </cell>
          <cell r="G9344">
            <v>220</v>
          </cell>
          <cell r="H9344">
            <v>220</v>
          </cell>
          <cell r="J9344" t="str">
            <v>mti1931</v>
          </cell>
          <cell r="K9344">
            <v>1</v>
          </cell>
        </row>
        <row r="9345">
          <cell r="D9345" t="str">
            <v>TIJOLOS COMUM MACIÇO</v>
          </cell>
          <cell r="E9345">
            <v>910</v>
          </cell>
          <cell r="F9345" t="str">
            <v>UN</v>
          </cell>
          <cell r="G9345">
            <v>0.13</v>
          </cell>
          <cell r="H9345">
            <v>118.3</v>
          </cell>
          <cell r="J9345" t="str">
            <v>it0001245</v>
          </cell>
          <cell r="K9345">
            <v>910</v>
          </cell>
        </row>
        <row r="9346">
          <cell r="B9346">
            <v>351</v>
          </cell>
          <cell r="D9346" t="str">
            <v xml:space="preserve"> Total Material  </v>
          </cell>
          <cell r="H9346">
            <v>989.62</v>
          </cell>
        </row>
        <row r="9347">
          <cell r="D9347" t="str">
            <v xml:space="preserve">   </v>
          </cell>
          <cell r="E9347" t="str">
            <v xml:space="preserve">   </v>
          </cell>
          <cell r="F9347" t="str">
            <v xml:space="preserve">   </v>
          </cell>
          <cell r="G9347" t="str">
            <v xml:space="preserve">   </v>
          </cell>
          <cell r="H9347" t="str">
            <v xml:space="preserve">   </v>
          </cell>
        </row>
        <row r="9348">
          <cell r="D9348" t="str">
            <v xml:space="preserve"> Mão de Obra  </v>
          </cell>
          <cell r="E9348" t="str">
            <v xml:space="preserve">  Consumo  </v>
          </cell>
          <cell r="F9348" t="str">
            <v xml:space="preserve"> Unid.  </v>
          </cell>
          <cell r="G9348" t="str">
            <v xml:space="preserve">  Pr. Unit.  </v>
          </cell>
          <cell r="H9348" t="str">
            <v xml:space="preserve">  Custo  </v>
          </cell>
        </row>
        <row r="9349">
          <cell r="D9349" t="str">
            <v xml:space="preserve">CARPINTEIRO                                                                                                                                                                                             </v>
          </cell>
          <cell r="E9349">
            <v>15.42</v>
          </cell>
          <cell r="F9349" t="str">
            <v xml:space="preserve">H     </v>
          </cell>
          <cell r="G9349">
            <v>8.7200000000000006</v>
          </cell>
          <cell r="H9349">
            <v>134.46</v>
          </cell>
          <cell r="J9349" t="str">
            <v>0110111</v>
          </cell>
          <cell r="K9349">
            <v>15.42</v>
          </cell>
        </row>
        <row r="9350">
          <cell r="D9350" t="str">
            <v xml:space="preserve">AJUDANTE DE CARPINTEIRO                                                                                                                                                                                 </v>
          </cell>
          <cell r="E9350">
            <v>4</v>
          </cell>
          <cell r="F9350" t="str">
            <v xml:space="preserve">H     </v>
          </cell>
          <cell r="G9350">
            <v>7.3</v>
          </cell>
          <cell r="H9350">
            <v>29.2</v>
          </cell>
          <cell r="J9350" t="str">
            <v>0110112</v>
          </cell>
          <cell r="K9350">
            <v>4</v>
          </cell>
        </row>
        <row r="9351">
          <cell r="D9351" t="str">
            <v xml:space="preserve">FERREIRO                                                                                                                                                                                                </v>
          </cell>
          <cell r="E9351">
            <v>6</v>
          </cell>
          <cell r="F9351" t="str">
            <v xml:space="preserve">H     </v>
          </cell>
          <cell r="G9351">
            <v>8.7200000000000006</v>
          </cell>
          <cell r="H9351">
            <v>52.32</v>
          </cell>
          <cell r="J9351" t="str">
            <v>0110121</v>
          </cell>
          <cell r="K9351">
            <v>6</v>
          </cell>
        </row>
        <row r="9352">
          <cell r="D9352" t="str">
            <v xml:space="preserve">AJUDANTE DE FERREIRO                                                                                                                                                                                    </v>
          </cell>
          <cell r="E9352">
            <v>6</v>
          </cell>
          <cell r="F9352" t="str">
            <v xml:space="preserve">H     </v>
          </cell>
          <cell r="G9352">
            <v>7.3</v>
          </cell>
          <cell r="H9352">
            <v>43.8</v>
          </cell>
          <cell r="J9352" t="str">
            <v>0110122</v>
          </cell>
          <cell r="K9352">
            <v>6</v>
          </cell>
        </row>
        <row r="9353">
          <cell r="D9353" t="str">
            <v xml:space="preserve">PEDREIRO                                                                                                                                                                                                </v>
          </cell>
          <cell r="E9353">
            <v>10.84</v>
          </cell>
          <cell r="F9353" t="str">
            <v xml:space="preserve">H     </v>
          </cell>
          <cell r="G9353">
            <v>8.7200000000000006</v>
          </cell>
          <cell r="H9353">
            <v>94.52</v>
          </cell>
          <cell r="J9353" t="str">
            <v>0110139</v>
          </cell>
          <cell r="K9353">
            <v>10.84</v>
          </cell>
        </row>
        <row r="9354">
          <cell r="D9354" t="str">
            <v xml:space="preserve">SERVENTE                                                                                                                                                                                                </v>
          </cell>
          <cell r="E9354">
            <v>72</v>
          </cell>
          <cell r="F9354" t="str">
            <v xml:space="preserve">H     </v>
          </cell>
          <cell r="G9354">
            <v>7.3</v>
          </cell>
          <cell r="H9354">
            <v>525.6</v>
          </cell>
          <cell r="J9354" t="str">
            <v>0110146</v>
          </cell>
          <cell r="K9354">
            <v>72</v>
          </cell>
        </row>
        <row r="9355">
          <cell r="D9355" t="str">
            <v xml:space="preserve"> Sub-Total  </v>
          </cell>
          <cell r="H9355">
            <v>879.9</v>
          </cell>
        </row>
        <row r="9356">
          <cell r="D9356" t="str">
            <v xml:space="preserve"> Leis Sociais  </v>
          </cell>
          <cell r="E9356">
            <v>0</v>
          </cell>
          <cell r="F9356" t="str">
            <v xml:space="preserve">   </v>
          </cell>
          <cell r="G9356" t="str">
            <v xml:space="preserve">   </v>
          </cell>
          <cell r="H9356">
            <v>0</v>
          </cell>
        </row>
        <row r="9357">
          <cell r="A9357">
            <v>351</v>
          </cell>
          <cell r="D9357" t="str">
            <v xml:space="preserve"> Total MDO  </v>
          </cell>
          <cell r="H9357">
            <v>879.9</v>
          </cell>
        </row>
        <row r="9358">
          <cell r="D9358" t="str">
            <v xml:space="preserve">   </v>
          </cell>
          <cell r="E9358" t="str">
            <v xml:space="preserve">   </v>
          </cell>
          <cell r="F9358" t="str">
            <v xml:space="preserve">   </v>
          </cell>
          <cell r="G9358" t="str">
            <v xml:space="preserve">   </v>
          </cell>
          <cell r="H9358" t="str">
            <v xml:space="preserve">   </v>
          </cell>
        </row>
        <row r="9359">
          <cell r="D9359" t="str">
            <v xml:space="preserve"> BDI  </v>
          </cell>
          <cell r="E9359">
            <v>0.27179999999999999</v>
          </cell>
          <cell r="F9359" t="str">
            <v xml:space="preserve">   </v>
          </cell>
          <cell r="G9359" t="str">
            <v xml:space="preserve">   </v>
          </cell>
          <cell r="H9359">
            <v>239.16</v>
          </cell>
        </row>
        <row r="9360">
          <cell r="D9360" t="str">
            <v xml:space="preserve"> Total  </v>
          </cell>
          <cell r="H9360">
            <v>1119.06</v>
          </cell>
        </row>
        <row r="9361">
          <cell r="I9361" t="str">
            <v>XX</v>
          </cell>
        </row>
        <row r="9362">
          <cell r="D9362" t="str">
            <v xml:space="preserve"> Obra:  </v>
          </cell>
          <cell r="E9362" t="str">
            <v>Construção de Centro Educacional</v>
          </cell>
        </row>
        <row r="9363">
          <cell r="D9363" t="str">
            <v xml:space="preserve"> Local:  </v>
          </cell>
          <cell r="E9363" t="str">
            <v>Município de Assis</v>
          </cell>
          <cell r="F9363" t="str">
            <v xml:space="preserve">   </v>
          </cell>
          <cell r="G9363" t="str">
            <v xml:space="preserve">   </v>
          </cell>
        </row>
        <row r="9364">
          <cell r="D9364" t="str">
            <v xml:space="preserve"> Concorrência :  </v>
          </cell>
          <cell r="E9364" t="str">
            <v xml:space="preserve"> N.º 011/2009</v>
          </cell>
          <cell r="F9364" t="str">
            <v xml:space="preserve">   </v>
          </cell>
          <cell r="G9364" t="str">
            <v xml:space="preserve">   </v>
          </cell>
        </row>
        <row r="9365">
          <cell r="D9365" t="str">
            <v xml:space="preserve"> Composições Unitárias  </v>
          </cell>
        </row>
        <row r="9366">
          <cell r="C9366">
            <v>352</v>
          </cell>
          <cell r="D9366" t="str">
            <v>Poço de visita Ø 1,10 m, em alvenaria revestida de um tijolo com tampa de ferro fundido, conforme projeto, nas profundidades:até 1,60m</v>
          </cell>
          <cell r="E9366" t="str">
            <v xml:space="preserve">   </v>
          </cell>
          <cell r="F9366" t="str">
            <v xml:space="preserve">   </v>
          </cell>
        </row>
        <row r="9367">
          <cell r="D9367" t="str">
            <v xml:space="preserve">   </v>
          </cell>
          <cell r="E9367" t="str">
            <v xml:space="preserve">  Unid.  </v>
          </cell>
          <cell r="F9367" t="str">
            <v xml:space="preserve"> MAT.  </v>
          </cell>
          <cell r="G9367" t="str">
            <v xml:space="preserve">  MDO  </v>
          </cell>
          <cell r="H9367" t="str">
            <v xml:space="preserve">  TOTAL  </v>
          </cell>
        </row>
        <row r="9368">
          <cell r="D9368" t="str">
            <v xml:space="preserve">   </v>
          </cell>
          <cell r="E9368" t="str">
            <v>un</v>
          </cell>
          <cell r="F9368">
            <v>1052.3699999999999</v>
          </cell>
          <cell r="G9368">
            <v>890.62</v>
          </cell>
          <cell r="H9368">
            <v>1942.99</v>
          </cell>
        </row>
        <row r="9369">
          <cell r="D9369" t="str">
            <v xml:space="preserve">   </v>
          </cell>
          <cell r="E9369" t="str">
            <v xml:space="preserve">   </v>
          </cell>
          <cell r="F9369" t="str">
            <v xml:space="preserve">   </v>
          </cell>
          <cell r="G9369" t="str">
            <v xml:space="preserve">   </v>
          </cell>
          <cell r="H9369" t="str">
            <v xml:space="preserve">   </v>
          </cell>
        </row>
        <row r="9370">
          <cell r="D9370" t="str">
            <v xml:space="preserve"> Material  </v>
          </cell>
          <cell r="E9370" t="str">
            <v xml:space="preserve">  Consumo  </v>
          </cell>
          <cell r="F9370" t="str">
            <v xml:space="preserve"> Unid.  </v>
          </cell>
          <cell r="G9370" t="str">
            <v xml:space="preserve">  Pr. Unit.  </v>
          </cell>
          <cell r="H9370" t="str">
            <v xml:space="preserve">  Custo  </v>
          </cell>
        </row>
        <row r="9371">
          <cell r="D9371" t="str">
            <v xml:space="preserve">BETONEIRA 320 LITROS                                                                                                                                                                                    </v>
          </cell>
          <cell r="E9371">
            <v>0.64400000000000002</v>
          </cell>
          <cell r="F9371" t="str">
            <v xml:space="preserve">H     </v>
          </cell>
          <cell r="G9371">
            <v>0.8</v>
          </cell>
          <cell r="H9371">
            <v>0.52</v>
          </cell>
          <cell r="J9371" t="str">
            <v>0394001</v>
          </cell>
          <cell r="K9371">
            <v>0.64400000000000002</v>
          </cell>
        </row>
        <row r="9372">
          <cell r="D9372" t="str">
            <v xml:space="preserve">AÇO CA-50A OU 60 B CMO BITOLAS                                                                                                                                                                             </v>
          </cell>
          <cell r="E9372">
            <v>80</v>
          </cell>
          <cell r="F9372" t="str">
            <v xml:space="preserve">KG    </v>
          </cell>
          <cell r="G9372">
            <v>2.98</v>
          </cell>
          <cell r="H9372">
            <v>238.4</v>
          </cell>
          <cell r="J9372" t="str">
            <v>0211510</v>
          </cell>
          <cell r="K9372">
            <v>80</v>
          </cell>
        </row>
        <row r="9373">
          <cell r="D9373" t="str">
            <v xml:space="preserve">ARAME RECOZIDO N. 16 E N. 18                                                                                                                                                                            </v>
          </cell>
          <cell r="E9373">
            <v>1.55</v>
          </cell>
          <cell r="F9373" t="str">
            <v xml:space="preserve">KG    </v>
          </cell>
          <cell r="G9373">
            <v>5.34</v>
          </cell>
          <cell r="H9373">
            <v>8.2799999999999994</v>
          </cell>
          <cell r="J9373" t="str">
            <v>0217740</v>
          </cell>
          <cell r="K9373">
            <v>1.55</v>
          </cell>
        </row>
        <row r="9374">
          <cell r="D9374" t="str">
            <v xml:space="preserve">AREIA LAVADA MÉDIA                                                                                                                                                                                      </v>
          </cell>
          <cell r="E9374">
            <v>1.02</v>
          </cell>
          <cell r="F9374" t="str">
            <v xml:space="preserve">M3    </v>
          </cell>
          <cell r="G9374">
            <v>50</v>
          </cell>
          <cell r="H9374">
            <v>51</v>
          </cell>
          <cell r="J9374" t="str">
            <v>0210506</v>
          </cell>
          <cell r="K9374">
            <v>1.02</v>
          </cell>
        </row>
        <row r="9375">
          <cell r="D9375" t="str">
            <v xml:space="preserve">BRITA GRADUADA                                                                                                                                                                                          </v>
          </cell>
          <cell r="E9375">
            <v>0.95</v>
          </cell>
          <cell r="F9375" t="str">
            <v xml:space="preserve">M3    </v>
          </cell>
          <cell r="G9375">
            <v>54</v>
          </cell>
          <cell r="H9375">
            <v>51.3</v>
          </cell>
          <cell r="J9375" t="str">
            <v>0220523</v>
          </cell>
          <cell r="K9375">
            <v>0.95</v>
          </cell>
        </row>
        <row r="9376">
          <cell r="D9376" t="str">
            <v xml:space="preserve">CAL HIDRATADA                                                                                                                                                                                           </v>
          </cell>
          <cell r="E9376">
            <v>62.5</v>
          </cell>
          <cell r="F9376" t="str">
            <v xml:space="preserve">KG    </v>
          </cell>
          <cell r="G9376">
            <v>0.23</v>
          </cell>
          <cell r="H9376">
            <v>14.38</v>
          </cell>
          <cell r="J9376" t="str">
            <v>0220505</v>
          </cell>
          <cell r="K9376">
            <v>62.5</v>
          </cell>
        </row>
        <row r="9377">
          <cell r="D9377" t="str">
            <v xml:space="preserve">CIMENTO PORTLAND CPII-E/F-32                                                                                                                                                                            </v>
          </cell>
          <cell r="E9377">
            <v>400</v>
          </cell>
          <cell r="F9377" t="str">
            <v xml:space="preserve">KG    </v>
          </cell>
          <cell r="G9377">
            <v>0.36</v>
          </cell>
          <cell r="H9377">
            <v>144</v>
          </cell>
          <cell r="J9377" t="str">
            <v>0210517</v>
          </cell>
          <cell r="K9377">
            <v>400</v>
          </cell>
        </row>
        <row r="9378">
          <cell r="D9378" t="str">
            <v xml:space="preserve">Desmoldante de fôrmas para concreto                                                                                                                                                                     </v>
          </cell>
          <cell r="E9378">
            <v>0.55000000000000004</v>
          </cell>
          <cell r="F9378" t="str">
            <v xml:space="preserve">L     </v>
          </cell>
          <cell r="G9378">
            <v>5.41</v>
          </cell>
          <cell r="H9378">
            <v>2.98</v>
          </cell>
          <cell r="J9378" t="str">
            <v>0301186</v>
          </cell>
          <cell r="K9378">
            <v>0.55000000000000004</v>
          </cell>
        </row>
        <row r="9379">
          <cell r="D9379" t="str">
            <v>ESCORA DE 20 CM</v>
          </cell>
          <cell r="E9379">
            <v>1.65</v>
          </cell>
          <cell r="F9379" t="str">
            <v>M</v>
          </cell>
          <cell r="G9379">
            <v>5.98</v>
          </cell>
          <cell r="H9379">
            <v>9.8699999999999992</v>
          </cell>
          <cell r="J9379" t="str">
            <v>0301187</v>
          </cell>
          <cell r="K9379">
            <v>1.65</v>
          </cell>
        </row>
        <row r="9380">
          <cell r="D9380" t="str">
            <v>PRANCHA 6 X 16 CM</v>
          </cell>
          <cell r="E9380">
            <v>1.77</v>
          </cell>
          <cell r="F9380" t="str">
            <v>M</v>
          </cell>
          <cell r="G9380">
            <v>8.64</v>
          </cell>
          <cell r="H9380">
            <v>15.29</v>
          </cell>
          <cell r="J9380" t="str">
            <v>0301188</v>
          </cell>
          <cell r="K9380">
            <v>1.77</v>
          </cell>
        </row>
        <row r="9381">
          <cell r="D9381" t="str">
            <v xml:space="preserve">PONTALETE / BARROTE DE 3"x3"                                                                                                                                                                            </v>
          </cell>
          <cell r="E9381">
            <v>8.1</v>
          </cell>
          <cell r="F9381" t="str">
            <v xml:space="preserve">M     </v>
          </cell>
          <cell r="G9381">
            <v>4.58</v>
          </cell>
          <cell r="H9381">
            <v>37.1</v>
          </cell>
          <cell r="J9381" t="str">
            <v>MTI1691</v>
          </cell>
          <cell r="K9381">
            <v>8.1</v>
          </cell>
        </row>
        <row r="9382">
          <cell r="D9382" t="str">
            <v>PRANCHA 3 X 16 CM</v>
          </cell>
          <cell r="E9382">
            <v>12.6</v>
          </cell>
          <cell r="F9382" t="str">
            <v>M</v>
          </cell>
          <cell r="G9382">
            <v>4.97</v>
          </cell>
          <cell r="H9382">
            <v>62.62</v>
          </cell>
          <cell r="J9382" t="str">
            <v>0301189</v>
          </cell>
          <cell r="K9382">
            <v>12.6</v>
          </cell>
        </row>
        <row r="9383">
          <cell r="D9383" t="str">
            <v xml:space="preserve">PREGO                                                                                                                                                                                                   </v>
          </cell>
          <cell r="E9383">
            <v>2.44</v>
          </cell>
          <cell r="F9383" t="str">
            <v xml:space="preserve">KG    </v>
          </cell>
          <cell r="G9383">
            <v>4.8499999999999996</v>
          </cell>
          <cell r="H9383">
            <v>11.83</v>
          </cell>
          <cell r="J9383" t="str">
            <v>0226760</v>
          </cell>
          <cell r="K9383">
            <v>2.44</v>
          </cell>
        </row>
        <row r="9384">
          <cell r="D9384" t="str">
            <v xml:space="preserve">Sarrafo 3a. construção (seção transversal: 1x4 " / tipo de madeira: cedro)                                                                                                                              </v>
          </cell>
          <cell r="E9384">
            <v>4.6500000000000004</v>
          </cell>
          <cell r="F9384" t="str">
            <v xml:space="preserve">M     </v>
          </cell>
          <cell r="G9384">
            <v>2.5499999999999998</v>
          </cell>
          <cell r="H9384">
            <v>11.86</v>
          </cell>
          <cell r="J9384" t="str">
            <v>0601022</v>
          </cell>
          <cell r="K9384">
            <v>4.6500000000000004</v>
          </cell>
        </row>
        <row r="9385">
          <cell r="D9385" t="str">
            <v xml:space="preserve">Tábua 3a. construção (seção transversal: 1x9 " / tipo de madeira: cedrinho)                                                                                                                             </v>
          </cell>
          <cell r="E9385">
            <v>7.4</v>
          </cell>
          <cell r="F9385" t="str">
            <v xml:space="preserve">M²    </v>
          </cell>
          <cell r="G9385">
            <v>6.4</v>
          </cell>
          <cell r="H9385">
            <v>47.36</v>
          </cell>
          <cell r="J9385" t="str">
            <v>0601183</v>
          </cell>
          <cell r="K9385">
            <v>7.4</v>
          </cell>
        </row>
        <row r="9386">
          <cell r="D9386" t="str">
            <v>Tampão em Ferro Fundido para poço de visita - T - 170</v>
          </cell>
          <cell r="E9386">
            <v>1</v>
          </cell>
          <cell r="F9386" t="str">
            <v>un</v>
          </cell>
          <cell r="G9386">
            <v>220</v>
          </cell>
          <cell r="H9386">
            <v>220</v>
          </cell>
          <cell r="J9386" t="str">
            <v>mti1931</v>
          </cell>
          <cell r="K9386">
            <v>1</v>
          </cell>
        </row>
        <row r="9387">
          <cell r="D9387" t="str">
            <v>TIJOLOS COMUM MACIÇO</v>
          </cell>
          <cell r="E9387">
            <v>966</v>
          </cell>
          <cell r="F9387" t="str">
            <v>UN</v>
          </cell>
          <cell r="G9387">
            <v>0.13</v>
          </cell>
          <cell r="H9387">
            <v>125.58</v>
          </cell>
          <cell r="J9387" t="str">
            <v>it0001245</v>
          </cell>
          <cell r="K9387">
            <v>966</v>
          </cell>
        </row>
        <row r="9388">
          <cell r="B9388">
            <v>352</v>
          </cell>
          <cell r="D9388" t="str">
            <v xml:space="preserve"> Total Material  </v>
          </cell>
          <cell r="H9388">
            <v>1052.3699999999999</v>
          </cell>
        </row>
        <row r="9389">
          <cell r="D9389" t="str">
            <v xml:space="preserve">   </v>
          </cell>
          <cell r="E9389" t="str">
            <v xml:space="preserve">   </v>
          </cell>
          <cell r="F9389" t="str">
            <v xml:space="preserve">   </v>
          </cell>
          <cell r="G9389" t="str">
            <v xml:space="preserve">   </v>
          </cell>
          <cell r="H9389" t="str">
            <v xml:space="preserve">   </v>
          </cell>
        </row>
        <row r="9390">
          <cell r="D9390" t="str">
            <v xml:space="preserve"> Mão de Obra  </v>
          </cell>
          <cell r="E9390" t="str">
            <v xml:space="preserve">  Consumo  </v>
          </cell>
          <cell r="F9390" t="str">
            <v xml:space="preserve"> Unid.  </v>
          </cell>
          <cell r="G9390" t="str">
            <v xml:space="preserve">  Pr. Unit.  </v>
          </cell>
          <cell r="H9390" t="str">
            <v xml:space="preserve">  Custo  </v>
          </cell>
        </row>
        <row r="9391">
          <cell r="D9391" t="str">
            <v xml:space="preserve">CARPINTEIRO                                                                                                                                                                                             </v>
          </cell>
          <cell r="E9391">
            <v>12</v>
          </cell>
          <cell r="F9391" t="str">
            <v xml:space="preserve">H     </v>
          </cell>
          <cell r="G9391">
            <v>8.7200000000000006</v>
          </cell>
          <cell r="H9391">
            <v>104.64</v>
          </cell>
          <cell r="J9391" t="str">
            <v>0110111</v>
          </cell>
          <cell r="K9391">
            <v>12</v>
          </cell>
        </row>
        <row r="9392">
          <cell r="D9392" t="str">
            <v xml:space="preserve">AJUDANTE DE CARPINTEIRO                                                                                                                                                                                 </v>
          </cell>
          <cell r="E9392">
            <v>4.5</v>
          </cell>
          <cell r="F9392" t="str">
            <v xml:space="preserve">H     </v>
          </cell>
          <cell r="G9392">
            <v>7.3</v>
          </cell>
          <cell r="H9392">
            <v>32.85</v>
          </cell>
          <cell r="J9392" t="str">
            <v>0110112</v>
          </cell>
          <cell r="K9392">
            <v>4.5</v>
          </cell>
        </row>
        <row r="9393">
          <cell r="D9393" t="str">
            <v xml:space="preserve">FERREIRO                                                                                                                                                                                                </v>
          </cell>
          <cell r="E9393">
            <v>6.25</v>
          </cell>
          <cell r="F9393" t="str">
            <v xml:space="preserve">H     </v>
          </cell>
          <cell r="G9393">
            <v>8.7200000000000006</v>
          </cell>
          <cell r="H9393">
            <v>54.5</v>
          </cell>
          <cell r="J9393" t="str">
            <v>0110121</v>
          </cell>
          <cell r="K9393">
            <v>6.25</v>
          </cell>
        </row>
        <row r="9394">
          <cell r="D9394" t="str">
            <v xml:space="preserve">AJUDANTE DE FERREIRO                                                                                                                                                                                    </v>
          </cell>
          <cell r="E9394">
            <v>6.25</v>
          </cell>
          <cell r="F9394" t="str">
            <v xml:space="preserve">H     </v>
          </cell>
          <cell r="G9394">
            <v>7.3</v>
          </cell>
          <cell r="H9394">
            <v>45.63</v>
          </cell>
          <cell r="J9394" t="str">
            <v>0110122</v>
          </cell>
          <cell r="K9394">
            <v>6.25</v>
          </cell>
        </row>
        <row r="9395">
          <cell r="D9395" t="str">
            <v xml:space="preserve">PEDREIRO                                                                                                                                                                                                </v>
          </cell>
          <cell r="E9395">
            <v>11.2</v>
          </cell>
          <cell r="F9395" t="str">
            <v xml:space="preserve">H     </v>
          </cell>
          <cell r="G9395">
            <v>8.7200000000000006</v>
          </cell>
          <cell r="H9395">
            <v>97.66</v>
          </cell>
          <cell r="J9395" t="str">
            <v>0110139</v>
          </cell>
          <cell r="K9395">
            <v>11.2</v>
          </cell>
        </row>
        <row r="9396">
          <cell r="D9396" t="str">
            <v xml:space="preserve">SERVENTE                                                                                                                                                                                                </v>
          </cell>
          <cell r="E9396">
            <v>50</v>
          </cell>
          <cell r="F9396" t="str">
            <v xml:space="preserve">H     </v>
          </cell>
          <cell r="G9396">
            <v>7.3</v>
          </cell>
          <cell r="H9396">
            <v>365</v>
          </cell>
          <cell r="J9396" t="str">
            <v>0110146</v>
          </cell>
          <cell r="K9396">
            <v>50</v>
          </cell>
        </row>
        <row r="9397">
          <cell r="D9397" t="str">
            <v xml:space="preserve"> Sub-Total  </v>
          </cell>
          <cell r="H9397">
            <v>700.28</v>
          </cell>
        </row>
        <row r="9398">
          <cell r="D9398" t="str">
            <v xml:space="preserve"> Leis Sociais  </v>
          </cell>
          <cell r="E9398">
            <v>0</v>
          </cell>
          <cell r="F9398" t="str">
            <v xml:space="preserve">   </v>
          </cell>
          <cell r="G9398" t="str">
            <v xml:space="preserve">   </v>
          </cell>
          <cell r="H9398">
            <v>0</v>
          </cell>
        </row>
        <row r="9399">
          <cell r="A9399">
            <v>352</v>
          </cell>
          <cell r="D9399" t="str">
            <v xml:space="preserve"> Total MDO  </v>
          </cell>
          <cell r="H9399">
            <v>700.28</v>
          </cell>
        </row>
        <row r="9400">
          <cell r="D9400" t="str">
            <v xml:space="preserve">   </v>
          </cell>
          <cell r="E9400" t="str">
            <v xml:space="preserve">   </v>
          </cell>
          <cell r="F9400" t="str">
            <v xml:space="preserve">   </v>
          </cell>
          <cell r="G9400" t="str">
            <v xml:space="preserve">   </v>
          </cell>
          <cell r="H9400" t="str">
            <v xml:space="preserve">   </v>
          </cell>
        </row>
        <row r="9401">
          <cell r="D9401" t="str">
            <v xml:space="preserve"> BDI  </v>
          </cell>
          <cell r="E9401">
            <v>0.27179999999999999</v>
          </cell>
          <cell r="F9401" t="str">
            <v xml:space="preserve">   </v>
          </cell>
          <cell r="G9401" t="str">
            <v xml:space="preserve">   </v>
          </cell>
          <cell r="H9401">
            <v>190.34</v>
          </cell>
        </row>
        <row r="9402">
          <cell r="D9402" t="str">
            <v xml:space="preserve"> Total  </v>
          </cell>
          <cell r="H9402">
            <v>890.62</v>
          </cell>
        </row>
        <row r="9403">
          <cell r="I9403" t="str">
            <v>XX</v>
          </cell>
        </row>
        <row r="9404">
          <cell r="D9404" t="str">
            <v xml:space="preserve"> Obra:  </v>
          </cell>
          <cell r="E9404" t="str">
            <v>Construção de Centro Educacional</v>
          </cell>
        </row>
        <row r="9405">
          <cell r="D9405" t="str">
            <v xml:space="preserve"> Local:  </v>
          </cell>
          <cell r="E9405" t="str">
            <v>Município de Assis</v>
          </cell>
          <cell r="F9405" t="str">
            <v xml:space="preserve">   </v>
          </cell>
          <cell r="G9405" t="str">
            <v xml:space="preserve">   </v>
          </cell>
        </row>
        <row r="9406">
          <cell r="D9406" t="str">
            <v xml:space="preserve"> Concorrência :  </v>
          </cell>
          <cell r="E9406" t="str">
            <v xml:space="preserve"> N.º 011/2009</v>
          </cell>
          <cell r="F9406" t="str">
            <v xml:space="preserve">   </v>
          </cell>
          <cell r="G9406" t="str">
            <v xml:space="preserve">   </v>
          </cell>
        </row>
        <row r="9407">
          <cell r="D9407" t="str">
            <v xml:space="preserve"> Composições Unitárias  </v>
          </cell>
        </row>
        <row r="9408">
          <cell r="C9408">
            <v>353</v>
          </cell>
          <cell r="D9408" t="str">
            <v>Poço de visita Ø 1,10 m, em alvenaria revestida de um tijolo com tampa de ferro fundido, conforme projeto, nas profundidades:até 2,00m</v>
          </cell>
          <cell r="E9408" t="str">
            <v xml:space="preserve">   </v>
          </cell>
          <cell r="F9408" t="str">
            <v xml:space="preserve">   </v>
          </cell>
        </row>
        <row r="9409">
          <cell r="D9409" t="str">
            <v xml:space="preserve">   </v>
          </cell>
          <cell r="E9409" t="str">
            <v xml:space="preserve">  Unid.  </v>
          </cell>
          <cell r="F9409" t="str">
            <v xml:space="preserve"> MAT.  </v>
          </cell>
          <cell r="G9409" t="str">
            <v xml:space="preserve">  MDO  </v>
          </cell>
          <cell r="H9409" t="str">
            <v xml:space="preserve">  TOTAL  </v>
          </cell>
        </row>
        <row r="9410">
          <cell r="D9410" t="str">
            <v xml:space="preserve">   </v>
          </cell>
          <cell r="E9410" t="str">
            <v>un</v>
          </cell>
          <cell r="F9410">
            <v>458.81</v>
          </cell>
          <cell r="G9410">
            <v>1421.19</v>
          </cell>
          <cell r="H9410">
            <v>1880</v>
          </cell>
        </row>
        <row r="9411">
          <cell r="D9411" t="str">
            <v xml:space="preserve">   </v>
          </cell>
          <cell r="E9411" t="str">
            <v xml:space="preserve">   </v>
          </cell>
          <cell r="F9411" t="str">
            <v xml:space="preserve">   </v>
          </cell>
          <cell r="G9411" t="str">
            <v xml:space="preserve">   </v>
          </cell>
          <cell r="H9411" t="str">
            <v xml:space="preserve">   </v>
          </cell>
        </row>
        <row r="9412">
          <cell r="D9412" t="str">
            <v xml:space="preserve"> Material  </v>
          </cell>
          <cell r="E9412" t="str">
            <v xml:space="preserve">  Consumo  </v>
          </cell>
          <cell r="F9412" t="str">
            <v xml:space="preserve"> Unid.  </v>
          </cell>
          <cell r="G9412" t="str">
            <v xml:space="preserve">  Pr. Unit.  </v>
          </cell>
          <cell r="H9412" t="str">
            <v xml:space="preserve">  Custo  </v>
          </cell>
        </row>
        <row r="9413">
          <cell r="D9413" t="str">
            <v xml:space="preserve">BETONEIRA 320 LITROS                                                                                                                                                                                    </v>
          </cell>
          <cell r="E9413">
            <v>0.77</v>
          </cell>
          <cell r="F9413" t="str">
            <v xml:space="preserve">H     </v>
          </cell>
          <cell r="G9413">
            <v>0.8</v>
          </cell>
          <cell r="H9413">
            <v>0.62</v>
          </cell>
          <cell r="J9413" t="str">
            <v>0394001</v>
          </cell>
          <cell r="K9413">
            <v>0.77</v>
          </cell>
        </row>
        <row r="9414">
          <cell r="D9414" t="str">
            <v xml:space="preserve">AÇO CA-50A OU 60 B CMO BITOLAS                                                                                                                                                                             </v>
          </cell>
          <cell r="E9414">
            <v>96.5</v>
          </cell>
          <cell r="F9414" t="str">
            <v xml:space="preserve">KG    </v>
          </cell>
          <cell r="G9414">
            <v>2.98</v>
          </cell>
          <cell r="H9414">
            <v>287.57</v>
          </cell>
          <cell r="J9414" t="str">
            <v>0211510</v>
          </cell>
          <cell r="K9414">
            <v>96.5</v>
          </cell>
        </row>
        <row r="9415">
          <cell r="D9415" t="str">
            <v xml:space="preserve">ARAME RECOZIDO N. 16 E N. 18                                                                                                                                                                            </v>
          </cell>
          <cell r="E9415">
            <v>1.85</v>
          </cell>
          <cell r="F9415" t="str">
            <v xml:space="preserve">KG    </v>
          </cell>
          <cell r="G9415">
            <v>5.34</v>
          </cell>
          <cell r="H9415">
            <v>9.8800000000000008</v>
          </cell>
          <cell r="J9415" t="str">
            <v>0217740</v>
          </cell>
          <cell r="K9415">
            <v>1.85</v>
          </cell>
        </row>
        <row r="9416">
          <cell r="D9416" t="str">
            <v xml:space="preserve">AREIA LAVADA MÉDIA                                                                                                                                                                                      </v>
          </cell>
          <cell r="E9416">
            <v>1.456</v>
          </cell>
          <cell r="F9416" t="str">
            <v xml:space="preserve">M3    </v>
          </cell>
          <cell r="G9416">
            <v>50</v>
          </cell>
          <cell r="H9416">
            <v>72.8</v>
          </cell>
          <cell r="J9416" t="str">
            <v>0210506</v>
          </cell>
          <cell r="K9416">
            <v>1.456</v>
          </cell>
        </row>
        <row r="9417">
          <cell r="D9417" t="str">
            <v xml:space="preserve">BRITA GRADUADA                                                                                                                                                                                          </v>
          </cell>
          <cell r="E9417">
            <v>1.236</v>
          </cell>
          <cell r="F9417" t="str">
            <v xml:space="preserve">M3    </v>
          </cell>
          <cell r="G9417">
            <v>54</v>
          </cell>
          <cell r="H9417">
            <v>66.739999999999995</v>
          </cell>
          <cell r="J9417" t="str">
            <v>0220523</v>
          </cell>
          <cell r="K9417">
            <v>1.236</v>
          </cell>
        </row>
        <row r="9418">
          <cell r="D9418" t="str">
            <v xml:space="preserve">CAL HIDRATADA                                                                                                                                                                                           </v>
          </cell>
          <cell r="E9418">
            <v>74.5</v>
          </cell>
          <cell r="F9418" t="str">
            <v xml:space="preserve">KG    </v>
          </cell>
          <cell r="G9418">
            <v>0.23</v>
          </cell>
          <cell r="H9418">
            <v>17.14</v>
          </cell>
          <cell r="J9418" t="str">
            <v>0220505</v>
          </cell>
          <cell r="K9418">
            <v>74.5</v>
          </cell>
        </row>
        <row r="9419">
          <cell r="D9419" t="str">
            <v xml:space="preserve">CIMENTO PORTLAND CPII-E/F-32                                                                                                                                                                            </v>
          </cell>
          <cell r="E9419">
            <v>423</v>
          </cell>
          <cell r="F9419" t="str">
            <v xml:space="preserve">KG    </v>
          </cell>
          <cell r="G9419">
            <v>0.36</v>
          </cell>
          <cell r="H9419">
            <v>152.28</v>
          </cell>
          <cell r="J9419" t="str">
            <v>0210517</v>
          </cell>
          <cell r="K9419">
            <v>423</v>
          </cell>
        </row>
        <row r="9420">
          <cell r="D9420" t="str">
            <v xml:space="preserve">Desmoldante de fôrmas para concreto                                                                                                                                                                     </v>
          </cell>
          <cell r="E9420">
            <v>0.88</v>
          </cell>
          <cell r="F9420" t="str">
            <v xml:space="preserve">L     </v>
          </cell>
          <cell r="G9420">
            <v>5.41</v>
          </cell>
          <cell r="H9420">
            <v>4.76</v>
          </cell>
          <cell r="J9420" t="str">
            <v>0301186</v>
          </cell>
          <cell r="K9420">
            <v>0.88</v>
          </cell>
        </row>
        <row r="9421">
          <cell r="D9421" t="str">
            <v>ESCORA DE 20 CM</v>
          </cell>
          <cell r="E9421">
            <v>1.89</v>
          </cell>
          <cell r="F9421" t="str">
            <v>M</v>
          </cell>
          <cell r="G9421">
            <v>5.98</v>
          </cell>
          <cell r="H9421">
            <v>11.3</v>
          </cell>
          <cell r="J9421" t="str">
            <v>0301187</v>
          </cell>
          <cell r="K9421">
            <v>1.89</v>
          </cell>
        </row>
        <row r="9422">
          <cell r="D9422" t="str">
            <v>PRANCHA 6 X 16 CM</v>
          </cell>
          <cell r="E9422">
            <v>1.77</v>
          </cell>
          <cell r="F9422" t="str">
            <v>M</v>
          </cell>
          <cell r="G9422">
            <v>8.64</v>
          </cell>
          <cell r="H9422">
            <v>15.29</v>
          </cell>
          <cell r="J9422" t="str">
            <v>0301188</v>
          </cell>
          <cell r="K9422">
            <v>1.77</v>
          </cell>
        </row>
        <row r="9423">
          <cell r="D9423" t="str">
            <v xml:space="preserve">PONTALETE / BARROTE DE 3"x3"                                                                                                                                                                            </v>
          </cell>
          <cell r="E9423">
            <v>10.050000000000001</v>
          </cell>
          <cell r="F9423" t="str">
            <v xml:space="preserve">M     </v>
          </cell>
          <cell r="G9423">
            <v>4.58</v>
          </cell>
          <cell r="H9423">
            <v>46.03</v>
          </cell>
          <cell r="J9423" t="str">
            <v>MTI1691</v>
          </cell>
          <cell r="K9423">
            <v>10.050000000000001</v>
          </cell>
        </row>
        <row r="9424">
          <cell r="D9424" t="str">
            <v>PRANCHA 3 X 16 CM</v>
          </cell>
          <cell r="E9424">
            <v>14.65</v>
          </cell>
          <cell r="F9424" t="str">
            <v>M</v>
          </cell>
          <cell r="G9424">
            <v>4.97</v>
          </cell>
          <cell r="H9424">
            <v>72.81</v>
          </cell>
          <cell r="J9424" t="str">
            <v>0301189</v>
          </cell>
          <cell r="K9424">
            <v>14.65</v>
          </cell>
        </row>
        <row r="9425">
          <cell r="D9425" t="str">
            <v xml:space="preserve">PREGO                                                                                                                                                                                                   </v>
          </cell>
          <cell r="E9425">
            <v>3.22</v>
          </cell>
          <cell r="F9425" t="str">
            <v xml:space="preserve">KG    </v>
          </cell>
          <cell r="G9425">
            <v>4.8499999999999996</v>
          </cell>
          <cell r="H9425">
            <v>15.62</v>
          </cell>
          <cell r="J9425" t="str">
            <v>0226760</v>
          </cell>
          <cell r="K9425">
            <v>3.22</v>
          </cell>
        </row>
        <row r="9426">
          <cell r="D9426" t="str">
            <v xml:space="preserve">Sarrafo 3a. construção (seção transversal: 1x4 " / tipo de madeira: cedro)                                                                                                                              </v>
          </cell>
          <cell r="E9426">
            <v>5.68</v>
          </cell>
          <cell r="F9426" t="str">
            <v xml:space="preserve">M     </v>
          </cell>
          <cell r="G9426">
            <v>2.5499999999999998</v>
          </cell>
          <cell r="H9426">
            <v>14.48</v>
          </cell>
          <cell r="J9426" t="str">
            <v>0601022</v>
          </cell>
          <cell r="K9426">
            <v>5.68</v>
          </cell>
        </row>
        <row r="9427">
          <cell r="D9427" t="str">
            <v xml:space="preserve">Tábua 3a. construção (seção transversal: 1x9 " / tipo de madeira: cedrinho)                                                                                                                             </v>
          </cell>
          <cell r="E9427">
            <v>9.84</v>
          </cell>
          <cell r="F9427" t="str">
            <v xml:space="preserve">M²    </v>
          </cell>
          <cell r="G9427">
            <v>6.4</v>
          </cell>
          <cell r="H9427">
            <v>62.98</v>
          </cell>
          <cell r="J9427" t="str">
            <v>0601183</v>
          </cell>
          <cell r="K9427">
            <v>9.84</v>
          </cell>
        </row>
        <row r="9428">
          <cell r="D9428" t="str">
            <v>Tampão em Ferro Fundido para poço de visita - T - 170</v>
          </cell>
          <cell r="E9428">
            <v>1</v>
          </cell>
          <cell r="F9428" t="str">
            <v>un</v>
          </cell>
          <cell r="G9428">
            <v>220</v>
          </cell>
          <cell r="H9428">
            <v>220</v>
          </cell>
          <cell r="J9428" t="str">
            <v>mti1931</v>
          </cell>
          <cell r="K9428">
            <v>1</v>
          </cell>
        </row>
        <row r="9429">
          <cell r="D9429" t="str">
            <v>TIJOLOS COMUM MACIÇO</v>
          </cell>
          <cell r="E9429">
            <v>1121</v>
          </cell>
          <cell r="F9429" t="str">
            <v>UN</v>
          </cell>
          <cell r="G9429">
            <v>0.13</v>
          </cell>
          <cell r="H9429">
            <v>145.72999999999999</v>
          </cell>
          <cell r="J9429" t="str">
            <v>it0001245</v>
          </cell>
          <cell r="K9429">
            <v>1121</v>
          </cell>
        </row>
        <row r="9430">
          <cell r="B9430">
            <v>353</v>
          </cell>
          <cell r="D9430" t="str">
            <v xml:space="preserve"> Total Material  </v>
          </cell>
          <cell r="H9430">
            <v>458.81</v>
          </cell>
        </row>
        <row r="9431">
          <cell r="D9431" t="str">
            <v xml:space="preserve">   </v>
          </cell>
          <cell r="E9431" t="str">
            <v xml:space="preserve">   </v>
          </cell>
          <cell r="F9431" t="str">
            <v xml:space="preserve">   </v>
          </cell>
          <cell r="G9431" t="str">
            <v xml:space="preserve">   </v>
          </cell>
          <cell r="H9431" t="str">
            <v xml:space="preserve">   </v>
          </cell>
        </row>
        <row r="9432">
          <cell r="D9432" t="str">
            <v xml:space="preserve"> Mão de Obra  </v>
          </cell>
          <cell r="E9432" t="str">
            <v xml:space="preserve">  Consumo  </v>
          </cell>
          <cell r="F9432" t="str">
            <v xml:space="preserve"> Unid.  </v>
          </cell>
          <cell r="G9432" t="str">
            <v xml:space="preserve">  Pr. Unit.  </v>
          </cell>
          <cell r="H9432" t="str">
            <v xml:space="preserve">  Custo  </v>
          </cell>
        </row>
        <row r="9433">
          <cell r="D9433" t="str">
            <v xml:space="preserve">CARPINTEIRO                                                                                                                                                                                             </v>
          </cell>
          <cell r="E9433">
            <v>22.5</v>
          </cell>
          <cell r="F9433" t="str">
            <v xml:space="preserve">H     </v>
          </cell>
          <cell r="G9433">
            <v>8.7200000000000006</v>
          </cell>
          <cell r="H9433">
            <v>196.2</v>
          </cell>
          <cell r="J9433" t="str">
            <v>0110111</v>
          </cell>
          <cell r="K9433">
            <v>22.5</v>
          </cell>
        </row>
        <row r="9434">
          <cell r="D9434" t="str">
            <v xml:space="preserve">AJUDANTE DE CARPINTEIRO                                                                                                                                                                                 </v>
          </cell>
          <cell r="E9434">
            <v>5.69</v>
          </cell>
          <cell r="F9434" t="str">
            <v xml:space="preserve">H     </v>
          </cell>
          <cell r="G9434">
            <v>7.3</v>
          </cell>
          <cell r="H9434">
            <v>41.54</v>
          </cell>
          <cell r="J9434" t="str">
            <v>0110112</v>
          </cell>
          <cell r="K9434">
            <v>5.69</v>
          </cell>
        </row>
        <row r="9435">
          <cell r="D9435" t="str">
            <v xml:space="preserve">FERREIRO                                                                                                                                                                                                </v>
          </cell>
          <cell r="E9435">
            <v>7.55</v>
          </cell>
          <cell r="F9435" t="str">
            <v xml:space="preserve">H     </v>
          </cell>
          <cell r="G9435">
            <v>8.7200000000000006</v>
          </cell>
          <cell r="H9435">
            <v>65.84</v>
          </cell>
          <cell r="J9435" t="str">
            <v>0110121</v>
          </cell>
          <cell r="K9435">
            <v>7.55</v>
          </cell>
        </row>
        <row r="9436">
          <cell r="D9436" t="str">
            <v xml:space="preserve">AJUDANTE DE FERREIRO                                                                                                                                                                                    </v>
          </cell>
          <cell r="E9436">
            <v>7.55</v>
          </cell>
          <cell r="F9436" t="str">
            <v xml:space="preserve">H     </v>
          </cell>
          <cell r="G9436">
            <v>7.3</v>
          </cell>
          <cell r="H9436">
            <v>55.12</v>
          </cell>
          <cell r="J9436" t="str">
            <v>0110122</v>
          </cell>
          <cell r="K9436">
            <v>7.55</v>
          </cell>
        </row>
        <row r="9437">
          <cell r="D9437" t="str">
            <v xml:space="preserve">PEDREIRO                                                                                                                                                                                                </v>
          </cell>
          <cell r="E9437">
            <v>14.6</v>
          </cell>
          <cell r="F9437" t="str">
            <v xml:space="preserve">H     </v>
          </cell>
          <cell r="G9437">
            <v>8.7200000000000006</v>
          </cell>
          <cell r="H9437">
            <v>127.31</v>
          </cell>
          <cell r="J9437" t="str">
            <v>0110139</v>
          </cell>
          <cell r="K9437">
            <v>14.6</v>
          </cell>
        </row>
        <row r="9438">
          <cell r="D9438" t="str">
            <v xml:space="preserve">SERVENTE                                                                                                                                                                                                </v>
          </cell>
          <cell r="E9438">
            <v>86.5</v>
          </cell>
          <cell r="F9438" t="str">
            <v xml:space="preserve">H     </v>
          </cell>
          <cell r="G9438">
            <v>7.3</v>
          </cell>
          <cell r="H9438">
            <v>631.45000000000005</v>
          </cell>
          <cell r="J9438" t="str">
            <v>0110146</v>
          </cell>
          <cell r="K9438">
            <v>86.5</v>
          </cell>
        </row>
        <row r="9439">
          <cell r="D9439" t="str">
            <v xml:space="preserve"> Sub-Total  </v>
          </cell>
          <cell r="H9439">
            <v>1117.46</v>
          </cell>
        </row>
        <row r="9440">
          <cell r="D9440" t="str">
            <v xml:space="preserve"> Leis Sociais  </v>
          </cell>
          <cell r="E9440">
            <v>0</v>
          </cell>
          <cell r="F9440" t="str">
            <v xml:space="preserve">   </v>
          </cell>
          <cell r="G9440" t="str">
            <v xml:space="preserve">   </v>
          </cell>
          <cell r="H9440">
            <v>0</v>
          </cell>
        </row>
        <row r="9441">
          <cell r="A9441">
            <v>353</v>
          </cell>
          <cell r="D9441" t="str">
            <v xml:space="preserve"> Total MDO  </v>
          </cell>
          <cell r="H9441">
            <v>1117.46</v>
          </cell>
        </row>
        <row r="9442">
          <cell r="D9442" t="str">
            <v xml:space="preserve">   </v>
          </cell>
          <cell r="E9442" t="str">
            <v xml:space="preserve">   </v>
          </cell>
          <cell r="F9442" t="str">
            <v xml:space="preserve">   </v>
          </cell>
          <cell r="G9442" t="str">
            <v xml:space="preserve">   </v>
          </cell>
          <cell r="H9442" t="str">
            <v xml:space="preserve">   </v>
          </cell>
        </row>
        <row r="9443">
          <cell r="D9443" t="str">
            <v xml:space="preserve"> BDI  </v>
          </cell>
          <cell r="E9443">
            <v>0.27179999999999999</v>
          </cell>
          <cell r="F9443" t="str">
            <v xml:space="preserve">   </v>
          </cell>
          <cell r="G9443" t="str">
            <v xml:space="preserve">   </v>
          </cell>
          <cell r="H9443">
            <v>303.73</v>
          </cell>
        </row>
        <row r="9444">
          <cell r="D9444" t="str">
            <v xml:space="preserve"> Total  </v>
          </cell>
          <cell r="H9444">
            <v>1421.19</v>
          </cell>
        </row>
        <row r="9445">
          <cell r="I9445" t="str">
            <v>XX</v>
          </cell>
        </row>
        <row r="9446">
          <cell r="D9446" t="str">
            <v xml:space="preserve"> Obra:  </v>
          </cell>
          <cell r="E9446" t="str">
            <v>Construção de Centro Educacional</v>
          </cell>
        </row>
        <row r="9447">
          <cell r="D9447" t="str">
            <v xml:space="preserve"> Local:  </v>
          </cell>
          <cell r="E9447" t="str">
            <v>Município de Assis</v>
          </cell>
          <cell r="F9447" t="str">
            <v xml:space="preserve">   </v>
          </cell>
          <cell r="G9447" t="str">
            <v xml:space="preserve">   </v>
          </cell>
        </row>
        <row r="9448">
          <cell r="D9448" t="str">
            <v xml:space="preserve"> Concorrência :  </v>
          </cell>
          <cell r="E9448" t="str">
            <v xml:space="preserve"> N.º 011/2009</v>
          </cell>
          <cell r="F9448" t="str">
            <v xml:space="preserve">   </v>
          </cell>
          <cell r="G9448" t="str">
            <v xml:space="preserve">   </v>
          </cell>
        </row>
        <row r="9449">
          <cell r="D9449" t="str">
            <v xml:space="preserve"> Composições Unitárias  </v>
          </cell>
        </row>
        <row r="9450">
          <cell r="C9450">
            <v>354</v>
          </cell>
          <cell r="D9450" t="str">
            <v>Poço de visita Ø 1,10 m, em alvenaria revestida de um tijolo com tampa de ferro fundido, conforme projeto, nas profundidades:até 3,00m</v>
          </cell>
          <cell r="E9450" t="str">
            <v xml:space="preserve">   </v>
          </cell>
          <cell r="F9450" t="str">
            <v xml:space="preserve">   </v>
          </cell>
        </row>
        <row r="9451">
          <cell r="D9451" t="str">
            <v xml:space="preserve">   </v>
          </cell>
          <cell r="E9451" t="str">
            <v xml:space="preserve">  Unid.  </v>
          </cell>
          <cell r="F9451" t="str">
            <v xml:space="preserve"> MAT.  </v>
          </cell>
          <cell r="G9451" t="str">
            <v xml:space="preserve">  MDO  </v>
          </cell>
          <cell r="H9451" t="str">
            <v xml:space="preserve">  TOTAL  </v>
          </cell>
        </row>
        <row r="9452">
          <cell r="D9452" t="str">
            <v xml:space="preserve">   </v>
          </cell>
          <cell r="E9452" t="str">
            <v>un</v>
          </cell>
          <cell r="F9452">
            <v>1617.29</v>
          </cell>
          <cell r="G9452">
            <v>2001.62</v>
          </cell>
          <cell r="H9452">
            <v>3618.91</v>
          </cell>
        </row>
        <row r="9453">
          <cell r="D9453" t="str">
            <v xml:space="preserve">   </v>
          </cell>
          <cell r="E9453" t="str">
            <v xml:space="preserve">   </v>
          </cell>
          <cell r="F9453" t="str">
            <v xml:space="preserve">   </v>
          </cell>
          <cell r="G9453" t="str">
            <v xml:space="preserve">   </v>
          </cell>
          <cell r="H9453" t="str">
            <v xml:space="preserve">   </v>
          </cell>
        </row>
        <row r="9454">
          <cell r="D9454" t="str">
            <v xml:space="preserve"> Material  </v>
          </cell>
          <cell r="E9454" t="str">
            <v xml:space="preserve">  Consumo  </v>
          </cell>
          <cell r="F9454" t="str">
            <v xml:space="preserve"> Unid.  </v>
          </cell>
          <cell r="G9454" t="str">
            <v xml:space="preserve">  Pr. Unit.  </v>
          </cell>
          <cell r="H9454" t="str">
            <v xml:space="preserve">  Custo  </v>
          </cell>
        </row>
        <row r="9455">
          <cell r="D9455" t="str">
            <v xml:space="preserve">BETONEIRA 320 LITROS                                                                                                                                                                                    </v>
          </cell>
          <cell r="E9455">
            <v>1.02</v>
          </cell>
          <cell r="F9455" t="str">
            <v xml:space="preserve">H     </v>
          </cell>
          <cell r="G9455">
            <v>0.8</v>
          </cell>
          <cell r="H9455">
            <v>0.82</v>
          </cell>
          <cell r="J9455" t="str">
            <v>0394001</v>
          </cell>
          <cell r="K9455">
            <v>1.02</v>
          </cell>
        </row>
        <row r="9456">
          <cell r="D9456" t="str">
            <v xml:space="preserve">AÇO CA-50A OU 60 B CMO BITOLAS                                                                                                                                                                             </v>
          </cell>
          <cell r="E9456">
            <v>125.5</v>
          </cell>
          <cell r="F9456" t="str">
            <v xml:space="preserve">KG    </v>
          </cell>
          <cell r="G9456">
            <v>2.98</v>
          </cell>
          <cell r="H9456">
            <v>373.99</v>
          </cell>
          <cell r="J9456" t="str">
            <v>0211510</v>
          </cell>
          <cell r="K9456">
            <v>125.5</v>
          </cell>
        </row>
        <row r="9457">
          <cell r="D9457" t="str">
            <v xml:space="preserve">ARAME RECOZIDO N. 16 E N. 18                                                                                                                                                                            </v>
          </cell>
          <cell r="E9457">
            <v>2.4500000000000002</v>
          </cell>
          <cell r="F9457" t="str">
            <v xml:space="preserve">KG    </v>
          </cell>
          <cell r="G9457">
            <v>5.34</v>
          </cell>
          <cell r="H9457">
            <v>13.08</v>
          </cell>
          <cell r="J9457" t="str">
            <v>0217740</v>
          </cell>
          <cell r="K9457">
            <v>2.4500000000000002</v>
          </cell>
        </row>
        <row r="9458">
          <cell r="D9458" t="str">
            <v xml:space="preserve">AREIA LAVADA MÉDIA                                                                                                                                                                                      </v>
          </cell>
          <cell r="E9458">
            <v>2.1</v>
          </cell>
          <cell r="F9458" t="str">
            <v xml:space="preserve">M3    </v>
          </cell>
          <cell r="G9458">
            <v>50</v>
          </cell>
          <cell r="H9458">
            <v>105</v>
          </cell>
          <cell r="J9458" t="str">
            <v>0210506</v>
          </cell>
          <cell r="K9458">
            <v>2.1</v>
          </cell>
        </row>
        <row r="9459">
          <cell r="D9459" t="str">
            <v xml:space="preserve">BRITA GRADUADA                                                                                                                                                                                          </v>
          </cell>
          <cell r="E9459">
            <v>1.85</v>
          </cell>
          <cell r="F9459" t="str">
            <v xml:space="preserve">M3    </v>
          </cell>
          <cell r="G9459">
            <v>54</v>
          </cell>
          <cell r="H9459">
            <v>99.9</v>
          </cell>
          <cell r="J9459" t="str">
            <v>0220523</v>
          </cell>
          <cell r="K9459">
            <v>1.85</v>
          </cell>
        </row>
        <row r="9460">
          <cell r="D9460" t="str">
            <v xml:space="preserve">CAL HIDRATADA                                                                                                                                                                                           </v>
          </cell>
          <cell r="E9460">
            <v>104</v>
          </cell>
          <cell r="F9460" t="str">
            <v xml:space="preserve">KG    </v>
          </cell>
          <cell r="G9460">
            <v>0.23</v>
          </cell>
          <cell r="H9460">
            <v>23.92</v>
          </cell>
          <cell r="J9460" t="str">
            <v>0220505</v>
          </cell>
          <cell r="K9460">
            <v>104</v>
          </cell>
        </row>
        <row r="9461">
          <cell r="D9461" t="str">
            <v xml:space="preserve">CIMENTO PORTLAND CPII-E/F-32                                                                                                                                                                            </v>
          </cell>
          <cell r="E9461">
            <v>601</v>
          </cell>
          <cell r="F9461" t="str">
            <v xml:space="preserve">KG    </v>
          </cell>
          <cell r="G9461">
            <v>0.36</v>
          </cell>
          <cell r="H9461">
            <v>216.36</v>
          </cell>
          <cell r="J9461" t="str">
            <v>0210517</v>
          </cell>
          <cell r="K9461">
            <v>601</v>
          </cell>
        </row>
        <row r="9462">
          <cell r="D9462" t="str">
            <v xml:space="preserve">Desmoldante de fôrmas para concreto                                                                                                                                                                     </v>
          </cell>
          <cell r="E9462">
            <v>1.21</v>
          </cell>
          <cell r="F9462" t="str">
            <v xml:space="preserve">L     </v>
          </cell>
          <cell r="G9462">
            <v>5.41</v>
          </cell>
          <cell r="H9462">
            <v>6.55</v>
          </cell>
          <cell r="J9462" t="str">
            <v>0301186</v>
          </cell>
          <cell r="K9462">
            <v>1.21</v>
          </cell>
        </row>
        <row r="9463">
          <cell r="D9463" t="str">
            <v>ESCORA DE 20 CM</v>
          </cell>
          <cell r="E9463">
            <v>2.74</v>
          </cell>
          <cell r="F9463" t="str">
            <v>M</v>
          </cell>
          <cell r="G9463">
            <v>5.98</v>
          </cell>
          <cell r="H9463">
            <v>16.39</v>
          </cell>
          <cell r="J9463" t="str">
            <v>0301187</v>
          </cell>
          <cell r="K9463">
            <v>2.74</v>
          </cell>
        </row>
        <row r="9464">
          <cell r="D9464" t="str">
            <v>PRANCHA 6 X 16 CM</v>
          </cell>
          <cell r="E9464">
            <v>2.5659999999999998</v>
          </cell>
          <cell r="F9464" t="str">
            <v>M</v>
          </cell>
          <cell r="G9464">
            <v>8.64</v>
          </cell>
          <cell r="H9464">
            <v>22.17</v>
          </cell>
          <cell r="J9464" t="str">
            <v>0301188</v>
          </cell>
          <cell r="K9464">
            <v>2.5659999999999998</v>
          </cell>
        </row>
        <row r="9465">
          <cell r="D9465" t="str">
            <v xml:space="preserve">PONTALETE / BARROTE DE 3"x3"                                                                                                                                                                            </v>
          </cell>
          <cell r="E9465">
            <v>15.01</v>
          </cell>
          <cell r="F9465" t="str">
            <v xml:space="preserve">M     </v>
          </cell>
          <cell r="G9465">
            <v>4.58</v>
          </cell>
          <cell r="H9465">
            <v>68.75</v>
          </cell>
          <cell r="J9465" t="str">
            <v>MTI1691</v>
          </cell>
          <cell r="K9465">
            <v>15.01</v>
          </cell>
        </row>
        <row r="9466">
          <cell r="D9466" t="str">
            <v>PRANCHA 3 X 16 CM</v>
          </cell>
          <cell r="E9466">
            <v>22.56</v>
          </cell>
          <cell r="F9466" t="str">
            <v>M</v>
          </cell>
          <cell r="G9466">
            <v>4.97</v>
          </cell>
          <cell r="H9466">
            <v>112.12</v>
          </cell>
          <cell r="J9466" t="str">
            <v>0301189</v>
          </cell>
          <cell r="K9466">
            <v>22.56</v>
          </cell>
        </row>
        <row r="9467">
          <cell r="D9467" t="str">
            <v xml:space="preserve">PREGO                                                                                                                                                                                                   </v>
          </cell>
          <cell r="E9467">
            <v>4.76</v>
          </cell>
          <cell r="F9467" t="str">
            <v xml:space="preserve">KG    </v>
          </cell>
          <cell r="G9467">
            <v>4.8499999999999996</v>
          </cell>
          <cell r="H9467">
            <v>23.09</v>
          </cell>
          <cell r="J9467" t="str">
            <v>0226760</v>
          </cell>
          <cell r="K9467">
            <v>4.76</v>
          </cell>
        </row>
        <row r="9468">
          <cell r="D9468" t="str">
            <v xml:space="preserve">Sarrafo 3a. construção (seção transversal: 1x4 " / tipo de madeira: cedro)                                                                                                                              </v>
          </cell>
          <cell r="E9468">
            <v>7.54</v>
          </cell>
          <cell r="F9468" t="str">
            <v xml:space="preserve">M     </v>
          </cell>
          <cell r="G9468">
            <v>2.5499999999999998</v>
          </cell>
          <cell r="H9468">
            <v>19.23</v>
          </cell>
          <cell r="J9468" t="str">
            <v>0601022</v>
          </cell>
          <cell r="K9468">
            <v>7.54</v>
          </cell>
        </row>
        <row r="9469">
          <cell r="D9469" t="str">
            <v xml:space="preserve">Tábua 3a. construção (seção transversal: 1x9 " / tipo de madeira: cedrinho)                                                                                                                             </v>
          </cell>
          <cell r="E9469">
            <v>13.25</v>
          </cell>
          <cell r="F9469" t="str">
            <v xml:space="preserve">M²    </v>
          </cell>
          <cell r="G9469">
            <v>6.4</v>
          </cell>
          <cell r="H9469">
            <v>84.8</v>
          </cell>
          <cell r="J9469" t="str">
            <v>0601183</v>
          </cell>
          <cell r="K9469">
            <v>13.25</v>
          </cell>
        </row>
        <row r="9470">
          <cell r="D9470" t="str">
            <v>Tampão em Ferro Fundido para poço de visita - T - 170</v>
          </cell>
          <cell r="E9470">
            <v>1</v>
          </cell>
          <cell r="F9470" t="str">
            <v>un</v>
          </cell>
          <cell r="G9470">
            <v>220</v>
          </cell>
          <cell r="H9470">
            <v>220</v>
          </cell>
          <cell r="J9470" t="str">
            <v>mti1931</v>
          </cell>
          <cell r="K9470">
            <v>1</v>
          </cell>
        </row>
        <row r="9471">
          <cell r="D9471" t="str">
            <v>TIJOLOS COMUM MACIÇO</v>
          </cell>
          <cell r="E9471">
            <v>1624</v>
          </cell>
          <cell r="F9471" t="str">
            <v>UN</v>
          </cell>
          <cell r="G9471">
            <v>0.13</v>
          </cell>
          <cell r="H9471">
            <v>211.12</v>
          </cell>
          <cell r="J9471" t="str">
            <v>it0001245</v>
          </cell>
          <cell r="K9471">
            <v>1624</v>
          </cell>
        </row>
        <row r="9472">
          <cell r="B9472">
            <v>354</v>
          </cell>
          <cell r="D9472" t="str">
            <v xml:space="preserve"> Total Material  </v>
          </cell>
          <cell r="H9472">
            <v>1617.29</v>
          </cell>
        </row>
        <row r="9473">
          <cell r="D9473" t="str">
            <v xml:space="preserve">   </v>
          </cell>
          <cell r="E9473" t="str">
            <v xml:space="preserve">   </v>
          </cell>
          <cell r="F9473" t="str">
            <v xml:space="preserve">   </v>
          </cell>
          <cell r="G9473" t="str">
            <v xml:space="preserve">   </v>
          </cell>
          <cell r="H9473" t="str">
            <v xml:space="preserve">   </v>
          </cell>
        </row>
        <row r="9474">
          <cell r="D9474" t="str">
            <v xml:space="preserve"> Mão de Obra  </v>
          </cell>
          <cell r="E9474" t="str">
            <v xml:space="preserve">  Consumo  </v>
          </cell>
          <cell r="F9474" t="str">
            <v xml:space="preserve"> Unid.  </v>
          </cell>
          <cell r="G9474" t="str">
            <v xml:space="preserve">  Pr. Unit.  </v>
          </cell>
          <cell r="H9474" t="str">
            <v xml:space="preserve">  Custo  </v>
          </cell>
        </row>
        <row r="9475">
          <cell r="D9475" t="str">
            <v xml:space="preserve">CARPINTEIRO                                                                                                                                                                                             </v>
          </cell>
          <cell r="E9475">
            <v>33</v>
          </cell>
          <cell r="F9475" t="str">
            <v xml:space="preserve">H     </v>
          </cell>
          <cell r="G9475">
            <v>8.7200000000000006</v>
          </cell>
          <cell r="H9475">
            <v>287.76</v>
          </cell>
          <cell r="J9475" t="str">
            <v>0110111</v>
          </cell>
          <cell r="K9475">
            <v>33</v>
          </cell>
        </row>
        <row r="9476">
          <cell r="D9476" t="str">
            <v xml:space="preserve">AJUDANTE DE CARPINTEIRO                                                                                                                                                                                 </v>
          </cell>
          <cell r="E9476">
            <v>8</v>
          </cell>
          <cell r="F9476" t="str">
            <v xml:space="preserve">H     </v>
          </cell>
          <cell r="G9476">
            <v>7.3</v>
          </cell>
          <cell r="H9476">
            <v>58.4</v>
          </cell>
          <cell r="J9476" t="str">
            <v>0110112</v>
          </cell>
          <cell r="K9476">
            <v>8</v>
          </cell>
        </row>
        <row r="9477">
          <cell r="D9477" t="str">
            <v xml:space="preserve">FERREIRO                                                                                                                                                                                                </v>
          </cell>
          <cell r="E9477">
            <v>10.25</v>
          </cell>
          <cell r="F9477" t="str">
            <v xml:space="preserve">H     </v>
          </cell>
          <cell r="G9477">
            <v>8.7200000000000006</v>
          </cell>
          <cell r="H9477">
            <v>89.38</v>
          </cell>
          <cell r="J9477" t="str">
            <v>0110121</v>
          </cell>
          <cell r="K9477">
            <v>10.25</v>
          </cell>
        </row>
        <row r="9478">
          <cell r="D9478" t="str">
            <v xml:space="preserve">AJUDANTE DE FERREIRO                                                                                                                                                                                    </v>
          </cell>
          <cell r="E9478">
            <v>10.25</v>
          </cell>
          <cell r="F9478" t="str">
            <v xml:space="preserve">H     </v>
          </cell>
          <cell r="G9478">
            <v>7.3</v>
          </cell>
          <cell r="H9478">
            <v>74.83</v>
          </cell>
          <cell r="J9478" t="str">
            <v>0110122</v>
          </cell>
          <cell r="K9478">
            <v>10.25</v>
          </cell>
        </row>
        <row r="9479">
          <cell r="D9479" t="str">
            <v xml:space="preserve">PEDREIRO                                                                                                                                                                                                </v>
          </cell>
          <cell r="E9479">
            <v>21.5</v>
          </cell>
          <cell r="F9479" t="str">
            <v xml:space="preserve">H     </v>
          </cell>
          <cell r="G9479">
            <v>8.7200000000000006</v>
          </cell>
          <cell r="H9479">
            <v>187.48</v>
          </cell>
          <cell r="J9479" t="str">
            <v>0110139</v>
          </cell>
          <cell r="K9479">
            <v>21.5</v>
          </cell>
        </row>
        <row r="9480">
          <cell r="D9480" t="str">
            <v xml:space="preserve">SERVENTE                                                                                                                                                                                                </v>
          </cell>
          <cell r="E9480">
            <v>120</v>
          </cell>
          <cell r="F9480" t="str">
            <v xml:space="preserve">H     </v>
          </cell>
          <cell r="G9480">
            <v>7.3</v>
          </cell>
          <cell r="H9480">
            <v>876</v>
          </cell>
          <cell r="J9480" t="str">
            <v>0110146</v>
          </cell>
          <cell r="K9480">
            <v>120</v>
          </cell>
        </row>
        <row r="9481">
          <cell r="D9481" t="str">
            <v xml:space="preserve"> Sub-Total  </v>
          </cell>
          <cell r="H9481">
            <v>1573.85</v>
          </cell>
        </row>
        <row r="9482">
          <cell r="D9482" t="str">
            <v xml:space="preserve"> Leis Sociais  </v>
          </cell>
          <cell r="E9482">
            <v>0</v>
          </cell>
          <cell r="F9482" t="str">
            <v xml:space="preserve">   </v>
          </cell>
          <cell r="G9482" t="str">
            <v xml:space="preserve">   </v>
          </cell>
          <cell r="H9482">
            <v>0</v>
          </cell>
        </row>
        <row r="9483">
          <cell r="A9483">
            <v>354</v>
          </cell>
          <cell r="D9483" t="str">
            <v xml:space="preserve"> Total MDO  </v>
          </cell>
          <cell r="H9483">
            <v>1573.85</v>
          </cell>
        </row>
        <row r="9484">
          <cell r="D9484" t="str">
            <v xml:space="preserve">   </v>
          </cell>
          <cell r="E9484" t="str">
            <v xml:space="preserve">   </v>
          </cell>
          <cell r="F9484" t="str">
            <v xml:space="preserve">   </v>
          </cell>
          <cell r="G9484" t="str">
            <v xml:space="preserve">   </v>
          </cell>
          <cell r="H9484" t="str">
            <v xml:space="preserve">   </v>
          </cell>
        </row>
        <row r="9485">
          <cell r="D9485" t="str">
            <v xml:space="preserve"> BDI  </v>
          </cell>
          <cell r="E9485">
            <v>0.27179999999999999</v>
          </cell>
          <cell r="F9485" t="str">
            <v xml:space="preserve">   </v>
          </cell>
          <cell r="G9485" t="str">
            <v xml:space="preserve">   </v>
          </cell>
          <cell r="H9485">
            <v>427.77</v>
          </cell>
        </row>
        <row r="9486">
          <cell r="D9486" t="str">
            <v xml:space="preserve"> Total  </v>
          </cell>
          <cell r="H9486">
            <v>2001.62</v>
          </cell>
        </row>
        <row r="9487">
          <cell r="I9487" t="str">
            <v>XX</v>
          </cell>
        </row>
        <row r="9488">
          <cell r="D9488" t="str">
            <v xml:space="preserve"> Obra:  </v>
          </cell>
          <cell r="E9488" t="str">
            <v>Construção de Centro Educacional</v>
          </cell>
        </row>
        <row r="9489">
          <cell r="D9489" t="str">
            <v xml:space="preserve"> Local:  </v>
          </cell>
          <cell r="E9489" t="str">
            <v>Município de Assis</v>
          </cell>
          <cell r="F9489" t="str">
            <v xml:space="preserve">   </v>
          </cell>
          <cell r="G9489" t="str">
            <v xml:space="preserve">   </v>
          </cell>
        </row>
        <row r="9490">
          <cell r="D9490" t="str">
            <v xml:space="preserve"> Concorrência :  </v>
          </cell>
          <cell r="E9490" t="str">
            <v xml:space="preserve"> N.º 011/2009</v>
          </cell>
          <cell r="F9490" t="str">
            <v xml:space="preserve">   </v>
          </cell>
          <cell r="G9490" t="str">
            <v xml:space="preserve">   </v>
          </cell>
        </row>
        <row r="9491">
          <cell r="D9491" t="str">
            <v xml:space="preserve"> Composições Unitárias  </v>
          </cell>
        </row>
        <row r="9492">
          <cell r="C9492">
            <v>355</v>
          </cell>
          <cell r="D9492" t="str">
            <v>Poço de visita Ø 1,10 m, em anéis de concreto com tampa de ferro fundido, conforme projeto, nas profundidades: até 4,50m</v>
          </cell>
          <cell r="E9492" t="str">
            <v xml:space="preserve">   </v>
          </cell>
          <cell r="F9492" t="str">
            <v xml:space="preserve">   </v>
          </cell>
        </row>
        <row r="9493">
          <cell r="D9493" t="str">
            <v xml:space="preserve">   </v>
          </cell>
          <cell r="E9493" t="str">
            <v xml:space="preserve">  Unid.  </v>
          </cell>
          <cell r="F9493" t="str">
            <v xml:space="preserve"> MAT.  </v>
          </cell>
          <cell r="G9493" t="str">
            <v xml:space="preserve">  MDO  </v>
          </cell>
          <cell r="H9493" t="str">
            <v xml:space="preserve">  TOTAL  </v>
          </cell>
        </row>
        <row r="9494">
          <cell r="D9494" t="str">
            <v xml:space="preserve">   </v>
          </cell>
          <cell r="E9494" t="str">
            <v>un</v>
          </cell>
          <cell r="F9494">
            <v>950.08</v>
          </cell>
          <cell r="G9494">
            <v>2675.98</v>
          </cell>
          <cell r="H9494">
            <v>3626.06</v>
          </cell>
        </row>
        <row r="9495">
          <cell r="D9495" t="str">
            <v xml:space="preserve">   </v>
          </cell>
          <cell r="E9495" t="str">
            <v xml:space="preserve">   </v>
          </cell>
          <cell r="F9495" t="str">
            <v xml:space="preserve">   </v>
          </cell>
          <cell r="G9495" t="str">
            <v xml:space="preserve">   </v>
          </cell>
          <cell r="H9495" t="str">
            <v xml:space="preserve">   </v>
          </cell>
        </row>
        <row r="9496">
          <cell r="D9496" t="str">
            <v xml:space="preserve"> Material  </v>
          </cell>
          <cell r="E9496" t="str">
            <v xml:space="preserve">  Consumo  </v>
          </cell>
          <cell r="F9496" t="str">
            <v xml:space="preserve"> Unid.  </v>
          </cell>
          <cell r="G9496" t="str">
            <v xml:space="preserve">  Pr. Unit.  </v>
          </cell>
          <cell r="H9496" t="str">
            <v xml:space="preserve">  Custo  </v>
          </cell>
        </row>
        <row r="9497">
          <cell r="D9497" t="str">
            <v xml:space="preserve">BETONEIRA 320 LITROS                                                                                                                                                                                    </v>
          </cell>
          <cell r="E9497">
            <v>1.51</v>
          </cell>
          <cell r="F9497" t="str">
            <v xml:space="preserve">H     </v>
          </cell>
          <cell r="G9497">
            <v>0.8</v>
          </cell>
          <cell r="H9497">
            <v>1.21</v>
          </cell>
          <cell r="J9497" t="str">
            <v>0394001</v>
          </cell>
          <cell r="K9497">
            <v>1.51</v>
          </cell>
        </row>
        <row r="9498">
          <cell r="D9498" t="str">
            <v xml:space="preserve">AÇO CA-50A OU 60 B CMO BITOLAS                                                                                                                                                                             </v>
          </cell>
          <cell r="E9498">
            <v>162</v>
          </cell>
          <cell r="F9498" t="str">
            <v xml:space="preserve">KG    </v>
          </cell>
          <cell r="G9498">
            <v>2.98</v>
          </cell>
          <cell r="H9498">
            <v>482.76</v>
          </cell>
          <cell r="J9498" t="str">
            <v>0211510</v>
          </cell>
          <cell r="K9498">
            <v>162</v>
          </cell>
        </row>
        <row r="9499">
          <cell r="D9499" t="str">
            <v xml:space="preserve">ARAME RECOZIDO N. 16 E N. 18                                                                                                                                                                            </v>
          </cell>
          <cell r="E9499">
            <v>3.45</v>
          </cell>
          <cell r="F9499" t="str">
            <v xml:space="preserve">KG    </v>
          </cell>
          <cell r="G9499">
            <v>5.34</v>
          </cell>
          <cell r="H9499">
            <v>18.420000000000002</v>
          </cell>
          <cell r="J9499" t="str">
            <v>0217740</v>
          </cell>
          <cell r="K9499">
            <v>3.45</v>
          </cell>
        </row>
        <row r="9500">
          <cell r="D9500" t="str">
            <v xml:space="preserve">AREIA LAVADA MÉDIA                                                                                                                                                                                      </v>
          </cell>
          <cell r="E9500">
            <v>3.1</v>
          </cell>
          <cell r="F9500" t="str">
            <v xml:space="preserve">M3    </v>
          </cell>
          <cell r="G9500">
            <v>50</v>
          </cell>
          <cell r="H9500">
            <v>155</v>
          </cell>
          <cell r="J9500" t="str">
            <v>0210506</v>
          </cell>
          <cell r="K9500">
            <v>3.1</v>
          </cell>
        </row>
        <row r="9501">
          <cell r="D9501" t="str">
            <v xml:space="preserve">BRITA GRADUADA                                                                                                                                                                                          </v>
          </cell>
          <cell r="E9501">
            <v>2.65</v>
          </cell>
          <cell r="F9501" t="str">
            <v xml:space="preserve">M3    </v>
          </cell>
          <cell r="G9501">
            <v>54</v>
          </cell>
          <cell r="H9501">
            <v>143.1</v>
          </cell>
          <cell r="J9501" t="str">
            <v>0220523</v>
          </cell>
          <cell r="K9501">
            <v>2.65</v>
          </cell>
        </row>
        <row r="9502">
          <cell r="D9502" t="str">
            <v xml:space="preserve">CAL HIDRATADA                                                                                                                                                                                           </v>
          </cell>
          <cell r="E9502">
            <v>144</v>
          </cell>
          <cell r="F9502" t="str">
            <v xml:space="preserve">KG    </v>
          </cell>
          <cell r="G9502">
            <v>0.23</v>
          </cell>
          <cell r="H9502">
            <v>33.119999999999997</v>
          </cell>
          <cell r="J9502" t="str">
            <v>0220505</v>
          </cell>
          <cell r="K9502">
            <v>144</v>
          </cell>
        </row>
        <row r="9503">
          <cell r="D9503" t="str">
            <v xml:space="preserve">CIMENTO PORTLAND CPII-E/F-32                                                                                                                                                                            </v>
          </cell>
          <cell r="E9503">
            <v>750</v>
          </cell>
          <cell r="F9503" t="str">
            <v xml:space="preserve">KG    </v>
          </cell>
          <cell r="G9503">
            <v>0.36</v>
          </cell>
          <cell r="H9503">
            <v>270</v>
          </cell>
          <cell r="J9503" t="str">
            <v>0210517</v>
          </cell>
          <cell r="K9503">
            <v>750</v>
          </cell>
        </row>
        <row r="9504">
          <cell r="D9504" t="str">
            <v xml:space="preserve">Desmoldante de fôrmas para concreto                                                                                                                                                                     </v>
          </cell>
          <cell r="E9504">
            <v>1.45</v>
          </cell>
          <cell r="F9504" t="str">
            <v xml:space="preserve">L     </v>
          </cell>
          <cell r="G9504">
            <v>5.41</v>
          </cell>
          <cell r="H9504">
            <v>7.84</v>
          </cell>
          <cell r="J9504" t="str">
            <v>0301186</v>
          </cell>
          <cell r="K9504">
            <v>1.45</v>
          </cell>
        </row>
        <row r="9505">
          <cell r="D9505" t="str">
            <v>ESCORA DE 20 CM</v>
          </cell>
          <cell r="E9505">
            <v>3.9</v>
          </cell>
          <cell r="F9505" t="str">
            <v>M</v>
          </cell>
          <cell r="G9505">
            <v>5.98</v>
          </cell>
          <cell r="H9505">
            <v>23.32</v>
          </cell>
          <cell r="J9505" t="str">
            <v>0301187</v>
          </cell>
          <cell r="K9505">
            <v>3.9</v>
          </cell>
        </row>
        <row r="9506">
          <cell r="D9506" t="str">
            <v>PRANCHA 6 X 16 CM</v>
          </cell>
          <cell r="E9506">
            <v>3.45</v>
          </cell>
          <cell r="F9506" t="str">
            <v>M</v>
          </cell>
          <cell r="G9506">
            <v>8.64</v>
          </cell>
          <cell r="H9506">
            <v>29.81</v>
          </cell>
          <cell r="J9506" t="str">
            <v>0301188</v>
          </cell>
          <cell r="K9506">
            <v>3.45</v>
          </cell>
        </row>
        <row r="9507">
          <cell r="D9507" t="str">
            <v xml:space="preserve">PONTALETE / BARROTE DE 3"x3"                                                                                                                                                                            </v>
          </cell>
          <cell r="E9507">
            <v>22.43</v>
          </cell>
          <cell r="F9507" t="str">
            <v xml:space="preserve">M     </v>
          </cell>
          <cell r="G9507">
            <v>4.58</v>
          </cell>
          <cell r="H9507">
            <v>102.73</v>
          </cell>
          <cell r="J9507" t="str">
            <v>MTI1691</v>
          </cell>
          <cell r="K9507">
            <v>22.43</v>
          </cell>
        </row>
        <row r="9508">
          <cell r="D9508" t="str">
            <v>PRANCHA 3 X 16 CM</v>
          </cell>
          <cell r="E9508">
            <v>33.65</v>
          </cell>
          <cell r="F9508" t="str">
            <v>M</v>
          </cell>
          <cell r="G9508">
            <v>4.97</v>
          </cell>
          <cell r="H9508">
            <v>167.24</v>
          </cell>
          <cell r="J9508" t="str">
            <v>0301189</v>
          </cell>
          <cell r="K9508">
            <v>33.65</v>
          </cell>
        </row>
        <row r="9509">
          <cell r="D9509" t="str">
            <v xml:space="preserve">PREGO                                                                                                                                                                                                   </v>
          </cell>
          <cell r="E9509">
            <v>6.89</v>
          </cell>
          <cell r="F9509" t="str">
            <v xml:space="preserve">KG    </v>
          </cell>
          <cell r="G9509">
            <v>4.8499999999999996</v>
          </cell>
          <cell r="H9509">
            <v>33.42</v>
          </cell>
          <cell r="J9509" t="str">
            <v>0226760</v>
          </cell>
          <cell r="K9509">
            <v>6.89</v>
          </cell>
        </row>
        <row r="9510">
          <cell r="D9510" t="str">
            <v xml:space="preserve">Sarrafo 3a. construção (seção transversal: 1x4 " / tipo de madeira: cedro)                                                                                                                              </v>
          </cell>
          <cell r="E9510">
            <v>12</v>
          </cell>
          <cell r="F9510" t="str">
            <v xml:space="preserve">M     </v>
          </cell>
          <cell r="G9510">
            <v>2.5499999999999998</v>
          </cell>
          <cell r="H9510">
            <v>30.6</v>
          </cell>
          <cell r="J9510" t="str">
            <v>0601022</v>
          </cell>
          <cell r="K9510">
            <v>12</v>
          </cell>
        </row>
        <row r="9511">
          <cell r="D9511" t="str">
            <v xml:space="preserve">Tábua 3a. construção (seção transversal: 1x9 " / tipo de madeira: cedrinho)                                                                                                                             </v>
          </cell>
          <cell r="E9511">
            <v>21</v>
          </cell>
          <cell r="F9511" t="str">
            <v xml:space="preserve">M²    </v>
          </cell>
          <cell r="G9511">
            <v>6.4</v>
          </cell>
          <cell r="H9511">
            <v>134.4</v>
          </cell>
          <cell r="J9511" t="str">
            <v>0601183</v>
          </cell>
          <cell r="K9511">
            <v>21</v>
          </cell>
        </row>
        <row r="9512">
          <cell r="D9512" t="str">
            <v>Tampão em Ferro Fundido para poço de visita - T - 170</v>
          </cell>
          <cell r="E9512">
            <v>1</v>
          </cell>
          <cell r="F9512" t="str">
            <v>un</v>
          </cell>
          <cell r="G9512">
            <v>220</v>
          </cell>
          <cell r="H9512">
            <v>220</v>
          </cell>
          <cell r="J9512" t="str">
            <v>mti1931</v>
          </cell>
          <cell r="K9512">
            <v>1</v>
          </cell>
        </row>
        <row r="9513">
          <cell r="D9513" t="str">
            <v>TIJOLOS COMUM MACIÇO</v>
          </cell>
          <cell r="E9513">
            <v>2013</v>
          </cell>
          <cell r="F9513" t="str">
            <v>UN</v>
          </cell>
          <cell r="G9513">
            <v>0.13</v>
          </cell>
          <cell r="H9513">
            <v>261.69</v>
          </cell>
          <cell r="J9513" t="str">
            <v>it0001245</v>
          </cell>
          <cell r="K9513">
            <v>2013</v>
          </cell>
        </row>
        <row r="9514">
          <cell r="B9514">
            <v>355</v>
          </cell>
          <cell r="D9514" t="str">
            <v xml:space="preserve"> Total Material  </v>
          </cell>
          <cell r="H9514">
            <v>950.08</v>
          </cell>
        </row>
        <row r="9515">
          <cell r="D9515" t="str">
            <v xml:space="preserve">   </v>
          </cell>
          <cell r="E9515" t="str">
            <v xml:space="preserve">   </v>
          </cell>
          <cell r="F9515" t="str">
            <v xml:space="preserve">   </v>
          </cell>
          <cell r="G9515" t="str">
            <v xml:space="preserve">   </v>
          </cell>
          <cell r="H9515" t="str">
            <v xml:space="preserve">   </v>
          </cell>
        </row>
        <row r="9516">
          <cell r="D9516" t="str">
            <v xml:space="preserve"> Mão de Obra  </v>
          </cell>
          <cell r="E9516" t="str">
            <v xml:space="preserve">  Consumo  </v>
          </cell>
          <cell r="F9516" t="str">
            <v xml:space="preserve"> Unid.  </v>
          </cell>
          <cell r="G9516" t="str">
            <v xml:space="preserve">  Pr. Unit.  </v>
          </cell>
          <cell r="H9516" t="str">
            <v xml:space="preserve">  Custo  </v>
          </cell>
        </row>
        <row r="9517">
          <cell r="D9517" t="str">
            <v xml:space="preserve">CARPINTEIRO                                                                                                                                                                                             </v>
          </cell>
          <cell r="E9517">
            <v>44</v>
          </cell>
          <cell r="F9517" t="str">
            <v xml:space="preserve">H     </v>
          </cell>
          <cell r="G9517">
            <v>8.7200000000000006</v>
          </cell>
          <cell r="H9517">
            <v>383.68</v>
          </cell>
          <cell r="J9517" t="str">
            <v>0110111</v>
          </cell>
          <cell r="K9517">
            <v>44</v>
          </cell>
        </row>
        <row r="9518">
          <cell r="D9518" t="str">
            <v xml:space="preserve">AJUDANTE DE CARPINTEIRO                                                                                                                                                                                 </v>
          </cell>
          <cell r="E9518">
            <v>12</v>
          </cell>
          <cell r="F9518" t="str">
            <v xml:space="preserve">H     </v>
          </cell>
          <cell r="G9518">
            <v>7.3</v>
          </cell>
          <cell r="H9518">
            <v>87.6</v>
          </cell>
          <cell r="J9518" t="str">
            <v>0110112</v>
          </cell>
          <cell r="K9518">
            <v>12</v>
          </cell>
        </row>
        <row r="9519">
          <cell r="D9519" t="str">
            <v xml:space="preserve">FERREIRO                                                                                                                                                                                                </v>
          </cell>
          <cell r="E9519">
            <v>15.5</v>
          </cell>
          <cell r="F9519" t="str">
            <v xml:space="preserve">H     </v>
          </cell>
          <cell r="G9519">
            <v>8.7200000000000006</v>
          </cell>
          <cell r="H9519">
            <v>135.16</v>
          </cell>
          <cell r="J9519" t="str">
            <v>0110121</v>
          </cell>
          <cell r="K9519">
            <v>15.5</v>
          </cell>
        </row>
        <row r="9520">
          <cell r="D9520" t="str">
            <v xml:space="preserve">AJUDANTE DE FERREIRO                                                                                                                                                                                    </v>
          </cell>
          <cell r="E9520">
            <v>15.5</v>
          </cell>
          <cell r="F9520" t="str">
            <v xml:space="preserve">H     </v>
          </cell>
          <cell r="G9520">
            <v>7.3</v>
          </cell>
          <cell r="H9520">
            <v>113.15</v>
          </cell>
          <cell r="J9520" t="str">
            <v>0110122</v>
          </cell>
          <cell r="K9520">
            <v>15.5</v>
          </cell>
        </row>
        <row r="9521">
          <cell r="D9521" t="str">
            <v xml:space="preserve">PEDREIRO                                                                                                                                                                                                </v>
          </cell>
          <cell r="E9521">
            <v>33.200000000000003</v>
          </cell>
          <cell r="F9521" t="str">
            <v xml:space="preserve">H     </v>
          </cell>
          <cell r="G9521">
            <v>8.7200000000000006</v>
          </cell>
          <cell r="H9521">
            <v>289.5</v>
          </cell>
          <cell r="J9521" t="str">
            <v>0110139</v>
          </cell>
          <cell r="K9521">
            <v>33.200000000000003</v>
          </cell>
        </row>
        <row r="9522">
          <cell r="D9522" t="str">
            <v xml:space="preserve">SERVENTE                                                                                                                                                                                                </v>
          </cell>
          <cell r="E9522">
            <v>150</v>
          </cell>
          <cell r="F9522" t="str">
            <v xml:space="preserve">H     </v>
          </cell>
          <cell r="G9522">
            <v>7.3</v>
          </cell>
          <cell r="H9522">
            <v>1095</v>
          </cell>
          <cell r="J9522" t="str">
            <v>0110146</v>
          </cell>
          <cell r="K9522">
            <v>150</v>
          </cell>
        </row>
        <row r="9523">
          <cell r="D9523" t="str">
            <v xml:space="preserve"> Sub-Total  </v>
          </cell>
          <cell r="H9523">
            <v>2104.09</v>
          </cell>
        </row>
        <row r="9524">
          <cell r="D9524" t="str">
            <v xml:space="preserve"> Leis Sociais  </v>
          </cell>
          <cell r="E9524">
            <v>0</v>
          </cell>
          <cell r="F9524" t="str">
            <v xml:space="preserve">   </v>
          </cell>
          <cell r="G9524" t="str">
            <v xml:space="preserve">   </v>
          </cell>
          <cell r="H9524">
            <v>0</v>
          </cell>
        </row>
        <row r="9525">
          <cell r="A9525">
            <v>355</v>
          </cell>
          <cell r="D9525" t="str">
            <v xml:space="preserve"> Total MDO  </v>
          </cell>
          <cell r="H9525">
            <v>2104.09</v>
          </cell>
        </row>
        <row r="9526">
          <cell r="D9526" t="str">
            <v xml:space="preserve">   </v>
          </cell>
          <cell r="E9526" t="str">
            <v xml:space="preserve">   </v>
          </cell>
          <cell r="F9526" t="str">
            <v xml:space="preserve">   </v>
          </cell>
          <cell r="G9526" t="str">
            <v xml:space="preserve">   </v>
          </cell>
          <cell r="H9526" t="str">
            <v xml:space="preserve">   </v>
          </cell>
        </row>
        <row r="9527">
          <cell r="D9527" t="str">
            <v xml:space="preserve"> BDI  </v>
          </cell>
          <cell r="E9527">
            <v>0.27179999999999999</v>
          </cell>
          <cell r="F9527" t="str">
            <v xml:space="preserve">   </v>
          </cell>
          <cell r="G9527" t="str">
            <v xml:space="preserve">   </v>
          </cell>
          <cell r="H9527">
            <v>571.89</v>
          </cell>
        </row>
        <row r="9528">
          <cell r="D9528" t="str">
            <v xml:space="preserve"> Total  </v>
          </cell>
          <cell r="H9528">
            <v>2675.98</v>
          </cell>
        </row>
        <row r="9529">
          <cell r="I9529" t="str">
            <v>XX</v>
          </cell>
        </row>
        <row r="9530">
          <cell r="D9530" t="str">
            <v xml:space="preserve"> Obra:  </v>
          </cell>
          <cell r="E9530" t="str">
            <v>Construção de Centro Educacional</v>
          </cell>
        </row>
        <row r="9531">
          <cell r="D9531" t="str">
            <v xml:space="preserve"> Local:  </v>
          </cell>
          <cell r="E9531" t="str">
            <v>Município de Assis</v>
          </cell>
          <cell r="F9531" t="str">
            <v xml:space="preserve">   </v>
          </cell>
          <cell r="G9531" t="str">
            <v xml:space="preserve">   </v>
          </cell>
        </row>
        <row r="9532">
          <cell r="D9532" t="str">
            <v xml:space="preserve"> Concorrência :  </v>
          </cell>
          <cell r="E9532" t="str">
            <v xml:space="preserve"> N.º 011/2009</v>
          </cell>
          <cell r="F9532" t="str">
            <v xml:space="preserve">   </v>
          </cell>
          <cell r="G9532" t="str">
            <v xml:space="preserve">   </v>
          </cell>
        </row>
        <row r="9533">
          <cell r="D9533" t="str">
            <v xml:space="preserve"> Composições Unitárias  </v>
          </cell>
        </row>
        <row r="9534">
          <cell r="C9534">
            <v>356</v>
          </cell>
          <cell r="D9534" t="str">
            <v>Poço de visita Ø 1,10 m, em aneis de concreto com tampa de ferro fundido, conforme projeto, nas profundidades:até 6,00m</v>
          </cell>
          <cell r="E9534" t="str">
            <v xml:space="preserve">   </v>
          </cell>
          <cell r="F9534" t="str">
            <v xml:space="preserve">   </v>
          </cell>
        </row>
        <row r="9535">
          <cell r="D9535" t="str">
            <v xml:space="preserve">   </v>
          </cell>
          <cell r="E9535" t="str">
            <v xml:space="preserve">  Unid.  </v>
          </cell>
          <cell r="F9535" t="str">
            <v xml:space="preserve"> MAT.  </v>
          </cell>
          <cell r="G9535" t="str">
            <v xml:space="preserve">  MDO  </v>
          </cell>
          <cell r="H9535" t="str">
            <v xml:space="preserve">  TOTAL  </v>
          </cell>
        </row>
        <row r="9536">
          <cell r="D9536" t="str">
            <v xml:space="preserve">   </v>
          </cell>
          <cell r="E9536" t="str">
            <v>un</v>
          </cell>
          <cell r="F9536">
            <v>2975.62</v>
          </cell>
          <cell r="G9536">
            <v>2981.05</v>
          </cell>
          <cell r="H9536">
            <v>5956.67</v>
          </cell>
        </row>
        <row r="9537">
          <cell r="D9537" t="str">
            <v xml:space="preserve">   </v>
          </cell>
          <cell r="E9537" t="str">
            <v xml:space="preserve">   </v>
          </cell>
          <cell r="F9537" t="str">
            <v xml:space="preserve">   </v>
          </cell>
          <cell r="G9537" t="str">
            <v xml:space="preserve">   </v>
          </cell>
          <cell r="H9537" t="str">
            <v xml:space="preserve">   </v>
          </cell>
        </row>
        <row r="9538">
          <cell r="D9538" t="str">
            <v xml:space="preserve"> Material  </v>
          </cell>
          <cell r="E9538" t="str">
            <v xml:space="preserve">  Consumo  </v>
          </cell>
          <cell r="F9538" t="str">
            <v xml:space="preserve"> Unid.  </v>
          </cell>
          <cell r="G9538" t="str">
            <v xml:space="preserve">  Pr. Unit.  </v>
          </cell>
          <cell r="H9538" t="str">
            <v xml:space="preserve">  Custo  </v>
          </cell>
        </row>
        <row r="9539">
          <cell r="D9539" t="str">
            <v xml:space="preserve">BETONEIRA 320 LITROS                                                                                                                                                                                    </v>
          </cell>
          <cell r="E9539">
            <v>2.04</v>
          </cell>
          <cell r="F9539" t="str">
            <v xml:space="preserve">H     </v>
          </cell>
          <cell r="G9539">
            <v>0.8</v>
          </cell>
          <cell r="H9539">
            <v>1.63</v>
          </cell>
          <cell r="J9539" t="str">
            <v>0394001</v>
          </cell>
          <cell r="K9539">
            <v>2.04</v>
          </cell>
        </row>
        <row r="9540">
          <cell r="D9540" t="str">
            <v xml:space="preserve">AÇO CA-50A OU 60 B CMO BITOLAS                                                                                                                                                                             </v>
          </cell>
          <cell r="E9540">
            <v>250</v>
          </cell>
          <cell r="F9540" t="str">
            <v xml:space="preserve">KG    </v>
          </cell>
          <cell r="G9540">
            <v>2.98</v>
          </cell>
          <cell r="H9540">
            <v>745</v>
          </cell>
          <cell r="J9540" t="str">
            <v>0211510</v>
          </cell>
          <cell r="K9540">
            <v>250</v>
          </cell>
        </row>
        <row r="9541">
          <cell r="D9541" t="str">
            <v xml:space="preserve">ARAME RECOZIDO N. 16 E N. 18                                                                                                                                                                            </v>
          </cell>
          <cell r="E9541">
            <v>5.5</v>
          </cell>
          <cell r="F9541" t="str">
            <v xml:space="preserve">KG    </v>
          </cell>
          <cell r="G9541">
            <v>5.34</v>
          </cell>
          <cell r="H9541">
            <v>29.37</v>
          </cell>
          <cell r="J9541" t="str">
            <v>0217740</v>
          </cell>
          <cell r="K9541">
            <v>5.5</v>
          </cell>
        </row>
        <row r="9542">
          <cell r="D9542" t="str">
            <v xml:space="preserve">AREIA LAVADA MÉDIA                                                                                                                                                                                      </v>
          </cell>
          <cell r="E9542">
            <v>4.2</v>
          </cell>
          <cell r="F9542" t="str">
            <v xml:space="preserve">M3    </v>
          </cell>
          <cell r="G9542">
            <v>50</v>
          </cell>
          <cell r="H9542">
            <v>210</v>
          </cell>
          <cell r="J9542" t="str">
            <v>0210506</v>
          </cell>
          <cell r="K9542">
            <v>4.2</v>
          </cell>
        </row>
        <row r="9543">
          <cell r="D9543" t="str">
            <v xml:space="preserve">BRITA GRADUADA                                                                                                                                                                                          </v>
          </cell>
          <cell r="E9543">
            <v>3.4</v>
          </cell>
          <cell r="F9543" t="str">
            <v xml:space="preserve">M3    </v>
          </cell>
          <cell r="G9543">
            <v>54</v>
          </cell>
          <cell r="H9543">
            <v>183.6</v>
          </cell>
          <cell r="J9543" t="str">
            <v>0220523</v>
          </cell>
          <cell r="K9543">
            <v>3.4</v>
          </cell>
        </row>
        <row r="9544">
          <cell r="D9544" t="str">
            <v xml:space="preserve">CAL HIDRATADA                                                                                                                                                                                           </v>
          </cell>
          <cell r="E9544">
            <v>204</v>
          </cell>
          <cell r="F9544" t="str">
            <v xml:space="preserve">KG    </v>
          </cell>
          <cell r="G9544">
            <v>0.23</v>
          </cell>
          <cell r="H9544">
            <v>46.92</v>
          </cell>
          <cell r="J9544" t="str">
            <v>0220505</v>
          </cell>
          <cell r="K9544">
            <v>204</v>
          </cell>
        </row>
        <row r="9545">
          <cell r="D9545" t="str">
            <v xml:space="preserve">CIMENTO PORTLAND CPII-E/F-32                                                                                                                                                                            </v>
          </cell>
          <cell r="E9545">
            <v>1200</v>
          </cell>
          <cell r="F9545" t="str">
            <v xml:space="preserve">KG    </v>
          </cell>
          <cell r="G9545">
            <v>0.36</v>
          </cell>
          <cell r="H9545">
            <v>432</v>
          </cell>
          <cell r="J9545" t="str">
            <v>0210517</v>
          </cell>
          <cell r="K9545">
            <v>1200</v>
          </cell>
        </row>
        <row r="9546">
          <cell r="D9546" t="str">
            <v xml:space="preserve">Desmoldante de fôrmas para concreto                                                                                                                                                                     </v>
          </cell>
          <cell r="E9546">
            <v>2.41</v>
          </cell>
          <cell r="F9546" t="str">
            <v xml:space="preserve">L     </v>
          </cell>
          <cell r="G9546">
            <v>5.41</v>
          </cell>
          <cell r="H9546">
            <v>13.04</v>
          </cell>
          <cell r="J9546" t="str">
            <v>0301186</v>
          </cell>
          <cell r="K9546">
            <v>2.41</v>
          </cell>
        </row>
        <row r="9547">
          <cell r="D9547" t="str">
            <v>ESCORA DE 20 CM</v>
          </cell>
          <cell r="E9547">
            <v>4.4400000000000004</v>
          </cell>
          <cell r="F9547" t="str">
            <v>M</v>
          </cell>
          <cell r="G9547">
            <v>5.98</v>
          </cell>
          <cell r="H9547">
            <v>26.55</v>
          </cell>
          <cell r="J9547" t="str">
            <v>0301187</v>
          </cell>
          <cell r="K9547">
            <v>4.4400000000000004</v>
          </cell>
        </row>
        <row r="9548">
          <cell r="D9548" t="str">
            <v>PRANCHA 6 X 16 CM</v>
          </cell>
          <cell r="E9548">
            <v>5.55</v>
          </cell>
          <cell r="F9548" t="str">
            <v>M</v>
          </cell>
          <cell r="G9548">
            <v>8.64</v>
          </cell>
          <cell r="H9548">
            <v>47.95</v>
          </cell>
          <cell r="J9548" t="str">
            <v>0301188</v>
          </cell>
          <cell r="K9548">
            <v>5.55</v>
          </cell>
        </row>
        <row r="9549">
          <cell r="D9549" t="str">
            <v xml:space="preserve">PONTALETE / BARROTE DE 3"x3"                                                                                                                                                                            </v>
          </cell>
          <cell r="E9549">
            <v>30.02</v>
          </cell>
          <cell r="F9549" t="str">
            <v xml:space="preserve">M     </v>
          </cell>
          <cell r="G9549">
            <v>4.58</v>
          </cell>
          <cell r="H9549">
            <v>137.49</v>
          </cell>
          <cell r="J9549" t="str">
            <v>MTI1691</v>
          </cell>
          <cell r="K9549">
            <v>30.02</v>
          </cell>
        </row>
        <row r="9550">
          <cell r="D9550" t="str">
            <v>PRANCHA 3 X 16 CM</v>
          </cell>
          <cell r="E9550">
            <v>43.01</v>
          </cell>
          <cell r="F9550" t="str">
            <v>M</v>
          </cell>
          <cell r="G9550">
            <v>4.97</v>
          </cell>
          <cell r="H9550">
            <v>213.76</v>
          </cell>
          <cell r="J9550" t="str">
            <v>0301189</v>
          </cell>
          <cell r="K9550">
            <v>43.01</v>
          </cell>
        </row>
        <row r="9551">
          <cell r="D9551" t="str">
            <v xml:space="preserve">PREGO                                                                                                                                                                                                   </v>
          </cell>
          <cell r="E9551">
            <v>8.44</v>
          </cell>
          <cell r="F9551" t="str">
            <v xml:space="preserve">KG    </v>
          </cell>
          <cell r="G9551">
            <v>4.8499999999999996</v>
          </cell>
          <cell r="H9551">
            <v>40.93</v>
          </cell>
          <cell r="J9551" t="str">
            <v>0226760</v>
          </cell>
          <cell r="K9551">
            <v>8.44</v>
          </cell>
        </row>
        <row r="9552">
          <cell r="D9552" t="str">
            <v xml:space="preserve">Sarrafo 3a. construção (seção transversal: 1x4 " / tipo de madeira: cedro)                                                                                                                              </v>
          </cell>
          <cell r="E9552">
            <v>15.62</v>
          </cell>
          <cell r="F9552" t="str">
            <v xml:space="preserve">M     </v>
          </cell>
          <cell r="G9552">
            <v>2.5499999999999998</v>
          </cell>
          <cell r="H9552">
            <v>39.83</v>
          </cell>
          <cell r="J9552" t="str">
            <v>0601022</v>
          </cell>
          <cell r="K9552">
            <v>15.62</v>
          </cell>
        </row>
        <row r="9553">
          <cell r="D9553" t="str">
            <v xml:space="preserve">Tábua 3a. construção (seção transversal: 1x9 " / tipo de madeira: cedrinho)                                                                                                                             </v>
          </cell>
          <cell r="E9553">
            <v>26.5</v>
          </cell>
          <cell r="F9553" t="str">
            <v xml:space="preserve">M²    </v>
          </cell>
          <cell r="G9553">
            <v>6.4</v>
          </cell>
          <cell r="H9553">
            <v>169.6</v>
          </cell>
          <cell r="J9553" t="str">
            <v>0601183</v>
          </cell>
          <cell r="K9553">
            <v>26.5</v>
          </cell>
        </row>
        <row r="9554">
          <cell r="D9554" t="str">
            <v>Tampão em Ferro Fundido para poço de visita - T - 170</v>
          </cell>
          <cell r="E9554">
            <v>1</v>
          </cell>
          <cell r="F9554" t="str">
            <v>un</v>
          </cell>
          <cell r="G9554">
            <v>220</v>
          </cell>
          <cell r="H9554">
            <v>220</v>
          </cell>
          <cell r="J9554" t="str">
            <v>mti1931</v>
          </cell>
          <cell r="K9554">
            <v>1</v>
          </cell>
        </row>
        <row r="9555">
          <cell r="D9555" t="str">
            <v>TIJOLOS COMUM MACIÇO</v>
          </cell>
          <cell r="E9555">
            <v>3215</v>
          </cell>
          <cell r="F9555" t="str">
            <v>UN</v>
          </cell>
          <cell r="G9555">
            <v>0.13</v>
          </cell>
          <cell r="H9555">
            <v>417.95</v>
          </cell>
          <cell r="J9555" t="str">
            <v>it0001245</v>
          </cell>
          <cell r="K9555">
            <v>3215</v>
          </cell>
        </row>
        <row r="9556">
          <cell r="B9556">
            <v>356</v>
          </cell>
          <cell r="D9556" t="str">
            <v xml:space="preserve"> Total Material  </v>
          </cell>
          <cell r="H9556">
            <v>2975.62</v>
          </cell>
        </row>
        <row r="9557">
          <cell r="D9557" t="str">
            <v xml:space="preserve">   </v>
          </cell>
          <cell r="E9557" t="str">
            <v xml:space="preserve">   </v>
          </cell>
          <cell r="F9557" t="str">
            <v xml:space="preserve">   </v>
          </cell>
          <cell r="G9557" t="str">
            <v xml:space="preserve">   </v>
          </cell>
          <cell r="H9557" t="str">
            <v xml:space="preserve">   </v>
          </cell>
        </row>
        <row r="9558">
          <cell r="D9558" t="str">
            <v xml:space="preserve"> Mão de Obra  </v>
          </cell>
          <cell r="E9558" t="str">
            <v xml:space="preserve">  Consumo  </v>
          </cell>
          <cell r="F9558" t="str">
            <v xml:space="preserve"> Unid.  </v>
          </cell>
          <cell r="G9558" t="str">
            <v xml:space="preserve">  Pr. Unit.  </v>
          </cell>
          <cell r="H9558" t="str">
            <v xml:space="preserve">  Custo  </v>
          </cell>
        </row>
        <row r="9559">
          <cell r="D9559" t="str">
            <v xml:space="preserve">CARPINTEIRO                                                                                                                                                                                             </v>
          </cell>
          <cell r="E9559">
            <v>45</v>
          </cell>
          <cell r="F9559" t="str">
            <v xml:space="preserve">H     </v>
          </cell>
          <cell r="G9559">
            <v>8.7200000000000006</v>
          </cell>
          <cell r="H9559">
            <v>392.4</v>
          </cell>
          <cell r="J9559" t="str">
            <v>0110111</v>
          </cell>
          <cell r="K9559">
            <v>45</v>
          </cell>
        </row>
        <row r="9560">
          <cell r="D9560" t="str">
            <v xml:space="preserve">AJUDANTE DE CARPINTEIRO                                                                                                                                                                                 </v>
          </cell>
          <cell r="E9560">
            <v>15</v>
          </cell>
          <cell r="F9560" t="str">
            <v xml:space="preserve">H     </v>
          </cell>
          <cell r="G9560">
            <v>7.3</v>
          </cell>
          <cell r="H9560">
            <v>109.5</v>
          </cell>
          <cell r="J9560" t="str">
            <v>0110112</v>
          </cell>
          <cell r="K9560">
            <v>15</v>
          </cell>
        </row>
        <row r="9561">
          <cell r="D9561" t="str">
            <v xml:space="preserve">FERREIRO                                                                                                                                                                                                </v>
          </cell>
          <cell r="E9561">
            <v>15</v>
          </cell>
          <cell r="F9561" t="str">
            <v xml:space="preserve">H     </v>
          </cell>
          <cell r="G9561">
            <v>8.7200000000000006</v>
          </cell>
          <cell r="H9561">
            <v>130.80000000000001</v>
          </cell>
          <cell r="J9561" t="str">
            <v>0110121</v>
          </cell>
          <cell r="K9561">
            <v>15</v>
          </cell>
        </row>
        <row r="9562">
          <cell r="D9562" t="str">
            <v xml:space="preserve">AJUDANTE DE FERREIRO                                                                                                                                                                                    </v>
          </cell>
          <cell r="E9562">
            <v>15</v>
          </cell>
          <cell r="F9562" t="str">
            <v xml:space="preserve">H     </v>
          </cell>
          <cell r="G9562">
            <v>7.3</v>
          </cell>
          <cell r="H9562">
            <v>109.5</v>
          </cell>
          <cell r="J9562" t="str">
            <v>0110122</v>
          </cell>
          <cell r="K9562">
            <v>15</v>
          </cell>
        </row>
        <row r="9563">
          <cell r="D9563" t="str">
            <v xml:space="preserve">PEDREIRO                                                                                                                                                                                                </v>
          </cell>
          <cell r="E9563">
            <v>33</v>
          </cell>
          <cell r="F9563" t="str">
            <v xml:space="preserve">H     </v>
          </cell>
          <cell r="G9563">
            <v>8.7200000000000006</v>
          </cell>
          <cell r="H9563">
            <v>287.76</v>
          </cell>
          <cell r="J9563" t="str">
            <v>0110139</v>
          </cell>
          <cell r="K9563">
            <v>33</v>
          </cell>
        </row>
        <row r="9564">
          <cell r="D9564" t="str">
            <v xml:space="preserve">SERVENTE                                                                                                                                                                                                </v>
          </cell>
          <cell r="E9564">
            <v>180</v>
          </cell>
          <cell r="F9564" t="str">
            <v xml:space="preserve">H     </v>
          </cell>
          <cell r="G9564">
            <v>7.3</v>
          </cell>
          <cell r="H9564">
            <v>1314</v>
          </cell>
          <cell r="J9564" t="str">
            <v>0110146</v>
          </cell>
          <cell r="K9564">
            <v>180</v>
          </cell>
        </row>
        <row r="9565">
          <cell r="D9565" t="str">
            <v xml:space="preserve"> Sub-Total  </v>
          </cell>
          <cell r="H9565">
            <v>2343.96</v>
          </cell>
        </row>
        <row r="9566">
          <cell r="D9566" t="str">
            <v xml:space="preserve"> Leis Sociais  </v>
          </cell>
          <cell r="E9566">
            <v>0</v>
          </cell>
          <cell r="F9566" t="str">
            <v xml:space="preserve">   </v>
          </cell>
          <cell r="G9566" t="str">
            <v xml:space="preserve">   </v>
          </cell>
          <cell r="H9566">
            <v>0</v>
          </cell>
        </row>
        <row r="9567">
          <cell r="A9567">
            <v>356</v>
          </cell>
          <cell r="D9567" t="str">
            <v xml:space="preserve"> Total MDO  </v>
          </cell>
          <cell r="H9567">
            <v>2343.96</v>
          </cell>
        </row>
        <row r="9568">
          <cell r="D9568" t="str">
            <v xml:space="preserve">   </v>
          </cell>
          <cell r="E9568" t="str">
            <v xml:space="preserve">   </v>
          </cell>
          <cell r="F9568" t="str">
            <v xml:space="preserve">   </v>
          </cell>
          <cell r="G9568" t="str">
            <v xml:space="preserve">   </v>
          </cell>
          <cell r="H9568" t="str">
            <v xml:space="preserve">   </v>
          </cell>
        </row>
        <row r="9569">
          <cell r="D9569" t="str">
            <v xml:space="preserve"> BDI  </v>
          </cell>
          <cell r="E9569">
            <v>0.27179999999999999</v>
          </cell>
          <cell r="F9569" t="str">
            <v xml:space="preserve">   </v>
          </cell>
          <cell r="G9569" t="str">
            <v xml:space="preserve">   </v>
          </cell>
          <cell r="H9569">
            <v>637.09</v>
          </cell>
        </row>
        <row r="9570">
          <cell r="D9570" t="str">
            <v xml:space="preserve"> Total  </v>
          </cell>
          <cell r="H9570">
            <v>2981.05</v>
          </cell>
        </row>
        <row r="9571">
          <cell r="I9571" t="str">
            <v>XX</v>
          </cell>
        </row>
        <row r="9572">
          <cell r="D9572" t="str">
            <v xml:space="preserve"> Obra:  </v>
          </cell>
          <cell r="E9572" t="str">
            <v>Construção de Centro Educacional</v>
          </cell>
        </row>
        <row r="9573">
          <cell r="D9573" t="str">
            <v xml:space="preserve"> Local:  </v>
          </cell>
          <cell r="E9573" t="str">
            <v>Município de Assis</v>
          </cell>
          <cell r="F9573" t="str">
            <v xml:space="preserve">   </v>
          </cell>
          <cell r="G9573" t="str">
            <v xml:space="preserve">   </v>
          </cell>
        </row>
        <row r="9574">
          <cell r="D9574" t="str">
            <v xml:space="preserve"> Concorrência :  </v>
          </cell>
          <cell r="E9574" t="str">
            <v xml:space="preserve"> N.º 011/2009</v>
          </cell>
          <cell r="F9574" t="str">
            <v xml:space="preserve">   </v>
          </cell>
          <cell r="G9574" t="str">
            <v xml:space="preserve">   </v>
          </cell>
        </row>
        <row r="9575">
          <cell r="D9575" t="str">
            <v xml:space="preserve"> Composições Unitárias  </v>
          </cell>
        </row>
        <row r="9576">
          <cell r="C9576">
            <v>357</v>
          </cell>
          <cell r="D9576" t="str">
            <v>Poço de visita Ø 1,60 m, com dissipação de energia, em aneis de concreto e tampa de ferro fundido, conforme projeto, nas profundidades: superior a 1,00m</v>
          </cell>
          <cell r="E9576" t="str">
            <v xml:space="preserve">   </v>
          </cell>
          <cell r="F9576" t="str">
            <v xml:space="preserve">   </v>
          </cell>
        </row>
        <row r="9577">
          <cell r="D9577" t="str">
            <v xml:space="preserve">   </v>
          </cell>
          <cell r="E9577" t="str">
            <v xml:space="preserve">  Unid.  </v>
          </cell>
          <cell r="F9577" t="str">
            <v xml:space="preserve"> MAT.  </v>
          </cell>
          <cell r="G9577" t="str">
            <v xml:space="preserve">  MDO  </v>
          </cell>
          <cell r="H9577" t="str">
            <v xml:space="preserve">  TOTAL  </v>
          </cell>
        </row>
        <row r="9578">
          <cell r="D9578" t="str">
            <v xml:space="preserve">   </v>
          </cell>
          <cell r="E9578" t="str">
            <v>un</v>
          </cell>
          <cell r="F9578">
            <v>763.71</v>
          </cell>
          <cell r="G9578">
            <v>616.29</v>
          </cell>
          <cell r="H9578">
            <v>1380</v>
          </cell>
        </row>
        <row r="9579">
          <cell r="D9579" t="str">
            <v xml:space="preserve">   </v>
          </cell>
          <cell r="E9579" t="str">
            <v xml:space="preserve">   </v>
          </cell>
          <cell r="F9579" t="str">
            <v xml:space="preserve">   </v>
          </cell>
          <cell r="G9579" t="str">
            <v xml:space="preserve">   </v>
          </cell>
          <cell r="H9579" t="str">
            <v xml:space="preserve">   </v>
          </cell>
        </row>
        <row r="9580">
          <cell r="D9580" t="str">
            <v xml:space="preserve"> Material  </v>
          </cell>
          <cell r="E9580" t="str">
            <v xml:space="preserve">  Consumo  </v>
          </cell>
          <cell r="F9580" t="str">
            <v xml:space="preserve"> Unid.  </v>
          </cell>
          <cell r="G9580" t="str">
            <v xml:space="preserve">  Pr. Unit.  </v>
          </cell>
          <cell r="H9580" t="str">
            <v xml:space="preserve">  Custo  </v>
          </cell>
        </row>
        <row r="9581">
          <cell r="D9581" t="str">
            <v xml:space="preserve">BETONEIRA 320 LITROS                                                                                                                                                                                    </v>
          </cell>
          <cell r="E9581">
            <v>0.32200000000000001</v>
          </cell>
          <cell r="F9581" t="str">
            <v xml:space="preserve">H     </v>
          </cell>
          <cell r="G9581">
            <v>0.8</v>
          </cell>
          <cell r="H9581">
            <v>0.26</v>
          </cell>
          <cell r="J9581" t="str">
            <v>0394001</v>
          </cell>
          <cell r="K9581">
            <v>0.32200000000000001</v>
          </cell>
        </row>
        <row r="9582">
          <cell r="D9582" t="str">
            <v xml:space="preserve">AÇO CA-50A OU 60 B CMO BITOLAS                                                                                                                                                                             </v>
          </cell>
          <cell r="E9582">
            <v>64</v>
          </cell>
          <cell r="F9582" t="str">
            <v xml:space="preserve">KG    </v>
          </cell>
          <cell r="G9582">
            <v>2.98</v>
          </cell>
          <cell r="H9582">
            <v>190.72</v>
          </cell>
          <cell r="J9582" t="str">
            <v>0211510</v>
          </cell>
          <cell r="K9582">
            <v>64</v>
          </cell>
        </row>
        <row r="9583">
          <cell r="D9583" t="str">
            <v xml:space="preserve">ARAME RECOZIDO N. 16 E N. 18                                                                                                                                                                            </v>
          </cell>
          <cell r="E9583">
            <v>1.22</v>
          </cell>
          <cell r="F9583" t="str">
            <v xml:space="preserve">KG    </v>
          </cell>
          <cell r="G9583">
            <v>5.34</v>
          </cell>
          <cell r="H9583">
            <v>6.51</v>
          </cell>
          <cell r="J9583" t="str">
            <v>0217740</v>
          </cell>
          <cell r="K9583">
            <v>1.22</v>
          </cell>
        </row>
        <row r="9584">
          <cell r="D9584" t="str">
            <v xml:space="preserve">AREIA LAVADA MÉDIA                                                                                                                                                                                      </v>
          </cell>
          <cell r="E9584">
            <v>0.89</v>
          </cell>
          <cell r="F9584" t="str">
            <v xml:space="preserve">M3    </v>
          </cell>
          <cell r="G9584">
            <v>50</v>
          </cell>
          <cell r="H9584">
            <v>44.5</v>
          </cell>
          <cell r="J9584" t="str">
            <v>0210506</v>
          </cell>
          <cell r="K9584">
            <v>0.89</v>
          </cell>
        </row>
        <row r="9585">
          <cell r="D9585" t="str">
            <v xml:space="preserve">BRITA GRADUADA                                                                                                                                                                                          </v>
          </cell>
          <cell r="E9585">
            <v>0.44</v>
          </cell>
          <cell r="F9585" t="str">
            <v xml:space="preserve">M3    </v>
          </cell>
          <cell r="G9585">
            <v>54</v>
          </cell>
          <cell r="H9585">
            <v>23.76</v>
          </cell>
          <cell r="J9585" t="str">
            <v>0220523</v>
          </cell>
          <cell r="K9585">
            <v>0.44</v>
          </cell>
        </row>
        <row r="9586">
          <cell r="D9586" t="str">
            <v xml:space="preserve">CAL HIDRATADA                                                                                                                                                                                           </v>
          </cell>
          <cell r="E9586">
            <v>33</v>
          </cell>
          <cell r="F9586" t="str">
            <v xml:space="preserve">KG    </v>
          </cell>
          <cell r="G9586">
            <v>0.23</v>
          </cell>
          <cell r="H9586">
            <v>7.59</v>
          </cell>
          <cell r="J9586" t="str">
            <v>0220505</v>
          </cell>
          <cell r="K9586">
            <v>33</v>
          </cell>
        </row>
        <row r="9587">
          <cell r="D9587" t="str">
            <v xml:space="preserve">CIMENTO PORTLAND CPII-E/F-32                                                                                                                                                                            </v>
          </cell>
          <cell r="E9587">
            <v>274</v>
          </cell>
          <cell r="F9587" t="str">
            <v xml:space="preserve">KG    </v>
          </cell>
          <cell r="G9587">
            <v>0.36</v>
          </cell>
          <cell r="H9587">
            <v>98.64</v>
          </cell>
          <cell r="J9587" t="str">
            <v>0210517</v>
          </cell>
          <cell r="K9587">
            <v>274</v>
          </cell>
        </row>
        <row r="9588">
          <cell r="D9588" t="str">
            <v xml:space="preserve">Desmoldante de fôrmas para concreto                                                                                                                                                                     </v>
          </cell>
          <cell r="E9588">
            <v>0.33</v>
          </cell>
          <cell r="F9588" t="str">
            <v xml:space="preserve">L     </v>
          </cell>
          <cell r="G9588">
            <v>5.41</v>
          </cell>
          <cell r="H9588">
            <v>1.79</v>
          </cell>
          <cell r="J9588" t="str">
            <v>0301186</v>
          </cell>
          <cell r="K9588">
            <v>0.33</v>
          </cell>
        </row>
        <row r="9589">
          <cell r="D9589" t="str">
            <v>ESCORA DE 20 CM</v>
          </cell>
          <cell r="E9589">
            <v>0.88</v>
          </cell>
          <cell r="F9589" t="str">
            <v>M</v>
          </cell>
          <cell r="G9589">
            <v>5.98</v>
          </cell>
          <cell r="H9589">
            <v>5.26</v>
          </cell>
          <cell r="J9589" t="str">
            <v>0301187</v>
          </cell>
          <cell r="K9589">
            <v>0.88</v>
          </cell>
        </row>
        <row r="9590">
          <cell r="D9590" t="str">
            <v>PRANCHA 6 X 16 CM</v>
          </cell>
          <cell r="E9590">
            <v>1.1000000000000001</v>
          </cell>
          <cell r="F9590" t="str">
            <v>M</v>
          </cell>
          <cell r="G9590">
            <v>8.64</v>
          </cell>
          <cell r="H9590">
            <v>9.5</v>
          </cell>
          <cell r="J9590" t="str">
            <v>0301188</v>
          </cell>
          <cell r="K9590">
            <v>1.1000000000000001</v>
          </cell>
        </row>
        <row r="9591">
          <cell r="D9591" t="str">
            <v xml:space="preserve">PONTALETE / BARROTE DE 3"x3"                                                                                                                                                                            </v>
          </cell>
          <cell r="E9591">
            <v>5.04</v>
          </cell>
          <cell r="F9591" t="str">
            <v xml:space="preserve">M     </v>
          </cell>
          <cell r="G9591">
            <v>4.58</v>
          </cell>
          <cell r="H9591">
            <v>23.08</v>
          </cell>
          <cell r="J9591" t="str">
            <v>MTI1691</v>
          </cell>
          <cell r="K9591">
            <v>5.04</v>
          </cell>
        </row>
        <row r="9592">
          <cell r="D9592" t="str">
            <v>PRANCHA 3 X 16 CM</v>
          </cell>
          <cell r="E9592">
            <v>5.4</v>
          </cell>
          <cell r="F9592" t="str">
            <v>M</v>
          </cell>
          <cell r="G9592">
            <v>4.97</v>
          </cell>
          <cell r="H9592">
            <v>26.84</v>
          </cell>
          <cell r="J9592" t="str">
            <v>0301189</v>
          </cell>
          <cell r="K9592">
            <v>5.4</v>
          </cell>
        </row>
        <row r="9593">
          <cell r="D9593" t="str">
            <v xml:space="preserve">PREGO                                                                                                                                                                                                   </v>
          </cell>
          <cell r="E9593">
            <v>1.77</v>
          </cell>
          <cell r="F9593" t="str">
            <v xml:space="preserve">KG    </v>
          </cell>
          <cell r="G9593">
            <v>4.8499999999999996</v>
          </cell>
          <cell r="H9593">
            <v>8.58</v>
          </cell>
          <cell r="J9593" t="str">
            <v>0226760</v>
          </cell>
          <cell r="K9593">
            <v>1.77</v>
          </cell>
        </row>
        <row r="9594">
          <cell r="D9594" t="str">
            <v xml:space="preserve">Sarrafo 3a. construção (seção transversal: 1x4 " / tipo de madeira: cedro)                                                                                                                              </v>
          </cell>
          <cell r="E9594">
            <v>2.88</v>
          </cell>
          <cell r="F9594" t="str">
            <v xml:space="preserve">M     </v>
          </cell>
          <cell r="G9594">
            <v>2.5499999999999998</v>
          </cell>
          <cell r="H9594">
            <v>7.34</v>
          </cell>
          <cell r="J9594" t="str">
            <v>0601022</v>
          </cell>
          <cell r="K9594">
            <v>2.88</v>
          </cell>
        </row>
        <row r="9595">
          <cell r="D9595" t="str">
            <v xml:space="preserve">Tábua 3a. construção (seção transversal: 1x9 " / tipo de madeira: cedrinho)                                                                                                                             </v>
          </cell>
          <cell r="E9595">
            <v>2.99</v>
          </cell>
          <cell r="F9595" t="str">
            <v xml:space="preserve">M²    </v>
          </cell>
          <cell r="G9595">
            <v>6.4</v>
          </cell>
          <cell r="H9595">
            <v>19.14</v>
          </cell>
          <cell r="J9595" t="str">
            <v>0601183</v>
          </cell>
          <cell r="K9595">
            <v>2.99</v>
          </cell>
        </row>
        <row r="9596">
          <cell r="D9596" t="str">
            <v>Tampão em Ferro Fundido para poço de visita - T - 170</v>
          </cell>
          <cell r="E9596">
            <v>1</v>
          </cell>
          <cell r="F9596" t="str">
            <v>un</v>
          </cell>
          <cell r="G9596">
            <v>220</v>
          </cell>
          <cell r="H9596">
            <v>220</v>
          </cell>
          <cell r="J9596" t="str">
            <v>mti1931</v>
          </cell>
          <cell r="K9596">
            <v>1</v>
          </cell>
        </row>
        <row r="9597">
          <cell r="D9597" t="str">
            <v>TIJOLOS COMUM MACIÇO</v>
          </cell>
          <cell r="E9597">
            <v>540</v>
          </cell>
          <cell r="F9597" t="str">
            <v>UN</v>
          </cell>
          <cell r="G9597">
            <v>0.13</v>
          </cell>
          <cell r="H9597">
            <v>70.2</v>
          </cell>
          <cell r="J9597" t="str">
            <v>it0001245</v>
          </cell>
          <cell r="K9597">
            <v>540</v>
          </cell>
        </row>
        <row r="9598">
          <cell r="B9598">
            <v>357</v>
          </cell>
          <cell r="D9598" t="str">
            <v xml:space="preserve"> Total Material  </v>
          </cell>
          <cell r="H9598">
            <v>763.71</v>
          </cell>
        </row>
        <row r="9599">
          <cell r="D9599" t="str">
            <v xml:space="preserve">   </v>
          </cell>
          <cell r="E9599" t="str">
            <v xml:space="preserve">   </v>
          </cell>
          <cell r="F9599" t="str">
            <v xml:space="preserve">   </v>
          </cell>
          <cell r="G9599" t="str">
            <v xml:space="preserve">   </v>
          </cell>
          <cell r="H9599" t="str">
            <v xml:space="preserve">   </v>
          </cell>
        </row>
        <row r="9600">
          <cell r="D9600" t="str">
            <v xml:space="preserve"> Mão de Obra  </v>
          </cell>
          <cell r="E9600" t="str">
            <v xml:space="preserve">  Consumo  </v>
          </cell>
          <cell r="F9600" t="str">
            <v xml:space="preserve"> Unid.  </v>
          </cell>
          <cell r="G9600" t="str">
            <v xml:space="preserve">  Pr. Unit.  </v>
          </cell>
          <cell r="H9600" t="str">
            <v xml:space="preserve">  Custo  </v>
          </cell>
        </row>
        <row r="9601">
          <cell r="D9601" t="str">
            <v xml:space="preserve">CARPINTEIRO                                                                                                                                                                                             </v>
          </cell>
          <cell r="E9601">
            <v>10</v>
          </cell>
          <cell r="F9601" t="str">
            <v xml:space="preserve">H     </v>
          </cell>
          <cell r="G9601">
            <v>8.7200000000000006</v>
          </cell>
          <cell r="H9601">
            <v>87.2</v>
          </cell>
          <cell r="J9601" t="str">
            <v>0110111</v>
          </cell>
          <cell r="K9601">
            <v>10</v>
          </cell>
        </row>
        <row r="9602">
          <cell r="D9602" t="str">
            <v xml:space="preserve">AJUDANTE DE CARPINTEIRO                                                                                                                                                                                 </v>
          </cell>
          <cell r="E9602">
            <v>2.8</v>
          </cell>
          <cell r="F9602" t="str">
            <v xml:space="preserve">H     </v>
          </cell>
          <cell r="G9602">
            <v>7.3</v>
          </cell>
          <cell r="H9602">
            <v>20.440000000000001</v>
          </cell>
          <cell r="J9602" t="str">
            <v>0110112</v>
          </cell>
          <cell r="K9602">
            <v>2.8</v>
          </cell>
        </row>
        <row r="9603">
          <cell r="D9603" t="str">
            <v xml:space="preserve">FERREIRO                                                                                                                                                                                                </v>
          </cell>
          <cell r="E9603">
            <v>4.2</v>
          </cell>
          <cell r="F9603" t="str">
            <v xml:space="preserve">H     </v>
          </cell>
          <cell r="G9603">
            <v>8.7200000000000006</v>
          </cell>
          <cell r="H9603">
            <v>36.619999999999997</v>
          </cell>
          <cell r="J9603" t="str">
            <v>0110121</v>
          </cell>
          <cell r="K9603">
            <v>4.2</v>
          </cell>
        </row>
        <row r="9604">
          <cell r="D9604" t="str">
            <v xml:space="preserve">AJUDANTE DE FERREIRO                                                                                                                                                                                    </v>
          </cell>
          <cell r="E9604">
            <v>4.2</v>
          </cell>
          <cell r="F9604" t="str">
            <v xml:space="preserve">H     </v>
          </cell>
          <cell r="G9604">
            <v>7.3</v>
          </cell>
          <cell r="H9604">
            <v>30.66</v>
          </cell>
          <cell r="J9604" t="str">
            <v>0110122</v>
          </cell>
          <cell r="K9604">
            <v>4.2</v>
          </cell>
        </row>
        <row r="9605">
          <cell r="D9605" t="str">
            <v xml:space="preserve">PEDREIRO                                                                                                                                                                                                </v>
          </cell>
          <cell r="E9605">
            <v>3.7</v>
          </cell>
          <cell r="F9605" t="str">
            <v xml:space="preserve">H     </v>
          </cell>
          <cell r="G9605">
            <v>8.7200000000000006</v>
          </cell>
          <cell r="H9605">
            <v>32.26</v>
          </cell>
          <cell r="J9605" t="str">
            <v>0110139</v>
          </cell>
          <cell r="K9605">
            <v>3.7</v>
          </cell>
        </row>
        <row r="9606">
          <cell r="D9606" t="str">
            <v xml:space="preserve">SERVENTE                                                                                                                                                                                                </v>
          </cell>
          <cell r="E9606">
            <v>38</v>
          </cell>
          <cell r="F9606" t="str">
            <v xml:space="preserve">H     </v>
          </cell>
          <cell r="G9606">
            <v>7.3</v>
          </cell>
          <cell r="H9606">
            <v>277.39999999999998</v>
          </cell>
          <cell r="J9606" t="str">
            <v>0110146</v>
          </cell>
          <cell r="K9606">
            <v>38</v>
          </cell>
        </row>
        <row r="9607">
          <cell r="D9607" t="str">
            <v xml:space="preserve"> Sub-Total  </v>
          </cell>
          <cell r="H9607">
            <v>484.58</v>
          </cell>
        </row>
        <row r="9608">
          <cell r="D9608" t="str">
            <v xml:space="preserve"> Leis Sociais  </v>
          </cell>
          <cell r="E9608">
            <v>0</v>
          </cell>
          <cell r="F9608" t="str">
            <v xml:space="preserve">   </v>
          </cell>
          <cell r="G9608" t="str">
            <v xml:space="preserve">   </v>
          </cell>
          <cell r="H9608">
            <v>0</v>
          </cell>
        </row>
        <row r="9609">
          <cell r="A9609">
            <v>357</v>
          </cell>
          <cell r="D9609" t="str">
            <v xml:space="preserve"> Total MDO  </v>
          </cell>
          <cell r="H9609">
            <v>484.58</v>
          </cell>
        </row>
        <row r="9610">
          <cell r="D9610" t="str">
            <v xml:space="preserve">   </v>
          </cell>
          <cell r="E9610" t="str">
            <v xml:space="preserve">   </v>
          </cell>
          <cell r="F9610" t="str">
            <v xml:space="preserve">   </v>
          </cell>
          <cell r="G9610" t="str">
            <v xml:space="preserve">   </v>
          </cell>
          <cell r="H9610" t="str">
            <v xml:space="preserve">   </v>
          </cell>
        </row>
        <row r="9611">
          <cell r="D9611" t="str">
            <v xml:space="preserve"> BDI  </v>
          </cell>
          <cell r="E9611">
            <v>0.27179999999999999</v>
          </cell>
          <cell r="F9611" t="str">
            <v xml:space="preserve">   </v>
          </cell>
          <cell r="G9611" t="str">
            <v xml:space="preserve">   </v>
          </cell>
          <cell r="H9611">
            <v>131.71</v>
          </cell>
        </row>
        <row r="9612">
          <cell r="D9612" t="str">
            <v xml:space="preserve"> Total  </v>
          </cell>
          <cell r="H9612">
            <v>616.29</v>
          </cell>
        </row>
        <row r="9613">
          <cell r="I9613" t="str">
            <v>XX</v>
          </cell>
        </row>
        <row r="9614">
          <cell r="D9614" t="str">
            <v xml:space="preserve"> Obra:  </v>
          </cell>
          <cell r="E9614" t="str">
            <v>Construção de Centro Educacional</v>
          </cell>
        </row>
        <row r="9615">
          <cell r="D9615" t="str">
            <v xml:space="preserve"> Local:  </v>
          </cell>
          <cell r="E9615" t="str">
            <v>Município de Assis</v>
          </cell>
          <cell r="F9615" t="str">
            <v xml:space="preserve">   </v>
          </cell>
          <cell r="G9615" t="str">
            <v xml:space="preserve">   </v>
          </cell>
        </row>
        <row r="9616">
          <cell r="D9616" t="str">
            <v xml:space="preserve"> Concorrência :  </v>
          </cell>
          <cell r="E9616" t="str">
            <v xml:space="preserve"> N.º 011/2009</v>
          </cell>
          <cell r="F9616" t="str">
            <v xml:space="preserve">   </v>
          </cell>
          <cell r="G9616" t="str">
            <v xml:space="preserve">   </v>
          </cell>
        </row>
        <row r="9617">
          <cell r="D9617" t="str">
            <v xml:space="preserve"> Composições Unitárias  </v>
          </cell>
        </row>
        <row r="9618">
          <cell r="C9618">
            <v>358</v>
          </cell>
          <cell r="D9618" t="str">
            <v>Poço de visita Ø 1,60 m, em alvenaria revestida de um tijolo com tampa de ferro fundido, conforme projeto, nas profundidades: até 1,60m</v>
          </cell>
          <cell r="E9618" t="str">
            <v xml:space="preserve">   </v>
          </cell>
          <cell r="F9618" t="str">
            <v xml:space="preserve">   </v>
          </cell>
        </row>
        <row r="9619">
          <cell r="D9619" t="str">
            <v xml:space="preserve">   </v>
          </cell>
          <cell r="E9619" t="str">
            <v xml:space="preserve">  Unid.  </v>
          </cell>
          <cell r="F9619" t="str">
            <v xml:space="preserve"> MAT.  </v>
          </cell>
          <cell r="G9619" t="str">
            <v xml:space="preserve">  MDO  </v>
          </cell>
          <cell r="H9619" t="str">
            <v xml:space="preserve">  TOTAL  </v>
          </cell>
        </row>
        <row r="9620">
          <cell r="D9620" t="str">
            <v xml:space="preserve">   </v>
          </cell>
          <cell r="E9620" t="str">
            <v>un</v>
          </cell>
          <cell r="F9620">
            <v>375.29</v>
          </cell>
          <cell r="G9620">
            <v>965.23</v>
          </cell>
          <cell r="H9620">
            <v>1340.52</v>
          </cell>
        </row>
        <row r="9621">
          <cell r="D9621" t="str">
            <v xml:space="preserve">   </v>
          </cell>
          <cell r="E9621" t="str">
            <v xml:space="preserve">   </v>
          </cell>
          <cell r="F9621" t="str">
            <v xml:space="preserve">   </v>
          </cell>
          <cell r="G9621" t="str">
            <v xml:space="preserve">   </v>
          </cell>
          <cell r="H9621" t="str">
            <v xml:space="preserve">   </v>
          </cell>
        </row>
        <row r="9622">
          <cell r="D9622" t="str">
            <v xml:space="preserve"> Material  </v>
          </cell>
          <cell r="E9622" t="str">
            <v xml:space="preserve">  Consumo  </v>
          </cell>
          <cell r="F9622" t="str">
            <v xml:space="preserve"> Unid.  </v>
          </cell>
          <cell r="G9622" t="str">
            <v xml:space="preserve">  Pr. Unit.  </v>
          </cell>
          <cell r="H9622" t="str">
            <v xml:space="preserve">  Custo  </v>
          </cell>
        </row>
        <row r="9623">
          <cell r="D9623" t="str">
            <v xml:space="preserve">BETONEIRA 320 LITROS                                                                                                                                                                                    </v>
          </cell>
          <cell r="E9623">
            <v>0.45500000000000002</v>
          </cell>
          <cell r="F9623" t="str">
            <v xml:space="preserve">H     </v>
          </cell>
          <cell r="G9623">
            <v>0.8</v>
          </cell>
          <cell r="H9623">
            <v>0.36</v>
          </cell>
          <cell r="J9623" t="str">
            <v>0394001</v>
          </cell>
          <cell r="K9623">
            <v>0.45500000000000002</v>
          </cell>
        </row>
        <row r="9624">
          <cell r="D9624" t="str">
            <v xml:space="preserve">AÇO CA-50A OU 60 B CMO BITOLAS                                                                                                                                                                             </v>
          </cell>
          <cell r="E9624">
            <v>88</v>
          </cell>
          <cell r="F9624" t="str">
            <v xml:space="preserve">KG    </v>
          </cell>
          <cell r="G9624">
            <v>2.98</v>
          </cell>
          <cell r="H9624">
            <v>262.24</v>
          </cell>
          <cell r="J9624" t="str">
            <v>0211510</v>
          </cell>
          <cell r="K9624">
            <v>88</v>
          </cell>
        </row>
        <row r="9625">
          <cell r="D9625" t="str">
            <v xml:space="preserve">ARAME RECOZIDO N. 16 E N. 18                                                                                                                                                                            </v>
          </cell>
          <cell r="E9625">
            <v>1.44</v>
          </cell>
          <cell r="F9625" t="str">
            <v xml:space="preserve">KG    </v>
          </cell>
          <cell r="G9625">
            <v>5.34</v>
          </cell>
          <cell r="H9625">
            <v>7.69</v>
          </cell>
          <cell r="J9625" t="str">
            <v>0217740</v>
          </cell>
          <cell r="K9625">
            <v>1.44</v>
          </cell>
        </row>
        <row r="9626">
          <cell r="D9626" t="str">
            <v xml:space="preserve">AREIA LAVADA MÉDIA                                                                                                                                                                                      </v>
          </cell>
          <cell r="E9626">
            <v>1.1140000000000001</v>
          </cell>
          <cell r="F9626" t="str">
            <v xml:space="preserve">M3    </v>
          </cell>
          <cell r="G9626">
            <v>50</v>
          </cell>
          <cell r="H9626">
            <v>55.7</v>
          </cell>
          <cell r="J9626" t="str">
            <v>0210506</v>
          </cell>
          <cell r="K9626">
            <v>1.1140000000000001</v>
          </cell>
        </row>
        <row r="9627">
          <cell r="D9627" t="str">
            <v xml:space="preserve">BRITA GRADUADA                                                                                                                                                                                          </v>
          </cell>
          <cell r="E9627">
            <v>0.77</v>
          </cell>
          <cell r="F9627" t="str">
            <v xml:space="preserve">M3    </v>
          </cell>
          <cell r="G9627">
            <v>54</v>
          </cell>
          <cell r="H9627">
            <v>41.58</v>
          </cell>
          <cell r="J9627" t="str">
            <v>0220523</v>
          </cell>
          <cell r="K9627">
            <v>0.77</v>
          </cell>
        </row>
        <row r="9628">
          <cell r="D9628" t="str">
            <v xml:space="preserve">CAL HIDRATADA                                                                                                                                                                                           </v>
          </cell>
          <cell r="E9628">
            <v>54</v>
          </cell>
          <cell r="F9628" t="str">
            <v xml:space="preserve">KG    </v>
          </cell>
          <cell r="G9628">
            <v>0.23</v>
          </cell>
          <cell r="H9628">
            <v>12.42</v>
          </cell>
          <cell r="J9628" t="str">
            <v>0220505</v>
          </cell>
          <cell r="K9628">
            <v>54</v>
          </cell>
        </row>
        <row r="9629">
          <cell r="D9629" t="str">
            <v xml:space="preserve">CIMENTO PORTLAND CPII-E/F-32                                                                                                                                                                            </v>
          </cell>
          <cell r="E9629">
            <v>340</v>
          </cell>
          <cell r="F9629" t="str">
            <v xml:space="preserve">KG    </v>
          </cell>
          <cell r="G9629">
            <v>0.36</v>
          </cell>
          <cell r="H9629">
            <v>122.4</v>
          </cell>
          <cell r="J9629" t="str">
            <v>0210517</v>
          </cell>
          <cell r="K9629">
            <v>340</v>
          </cell>
        </row>
        <row r="9630">
          <cell r="D9630" t="str">
            <v xml:space="preserve">Desmoldante de fôrmas para concreto                                                                                                                                                                     </v>
          </cell>
          <cell r="E9630">
            <v>0.44</v>
          </cell>
          <cell r="F9630" t="str">
            <v xml:space="preserve">L     </v>
          </cell>
          <cell r="G9630">
            <v>5.41</v>
          </cell>
          <cell r="H9630">
            <v>2.38</v>
          </cell>
          <cell r="J9630" t="str">
            <v>0301186</v>
          </cell>
          <cell r="K9630">
            <v>0.44</v>
          </cell>
        </row>
        <row r="9631">
          <cell r="D9631" t="str">
            <v>ESCORA DE 20 CM</v>
          </cell>
          <cell r="E9631">
            <v>1.22</v>
          </cell>
          <cell r="F9631" t="str">
            <v>M</v>
          </cell>
          <cell r="G9631">
            <v>5.98</v>
          </cell>
          <cell r="H9631">
            <v>7.3</v>
          </cell>
          <cell r="J9631" t="str">
            <v>0301187</v>
          </cell>
          <cell r="K9631">
            <v>1.22</v>
          </cell>
        </row>
        <row r="9632">
          <cell r="D9632" t="str">
            <v>PRANCHA 6 X 16 CM</v>
          </cell>
          <cell r="E9632">
            <v>1.44</v>
          </cell>
          <cell r="F9632" t="str">
            <v>M</v>
          </cell>
          <cell r="G9632">
            <v>8.64</v>
          </cell>
          <cell r="H9632">
            <v>12.44</v>
          </cell>
          <cell r="J9632" t="str">
            <v>0301188</v>
          </cell>
          <cell r="K9632">
            <v>1.44</v>
          </cell>
        </row>
        <row r="9633">
          <cell r="D9633" t="str">
            <v xml:space="preserve">PONTALETE / BARROTE DE 3"x3"                                                                                                                                                                            </v>
          </cell>
          <cell r="E9633">
            <v>6.45</v>
          </cell>
          <cell r="F9633" t="str">
            <v xml:space="preserve">M     </v>
          </cell>
          <cell r="G9633">
            <v>4.58</v>
          </cell>
          <cell r="H9633">
            <v>29.54</v>
          </cell>
          <cell r="J9633" t="str">
            <v>MTI1691</v>
          </cell>
          <cell r="K9633">
            <v>6.45</v>
          </cell>
        </row>
        <row r="9634">
          <cell r="D9634" t="str">
            <v>PRANCHA 3 X 16 CM</v>
          </cell>
          <cell r="E9634">
            <v>6.4770000000000003</v>
          </cell>
          <cell r="F9634" t="str">
            <v>M</v>
          </cell>
          <cell r="G9634">
            <v>4.97</v>
          </cell>
          <cell r="H9634">
            <v>32.19</v>
          </cell>
          <cell r="J9634" t="str">
            <v>0301189</v>
          </cell>
          <cell r="K9634">
            <v>6.4770000000000003</v>
          </cell>
        </row>
        <row r="9635">
          <cell r="D9635" t="str">
            <v xml:space="preserve">PREGO                                                                                                                                                                                                   </v>
          </cell>
          <cell r="E9635">
            <v>2.2200000000000002</v>
          </cell>
          <cell r="F9635" t="str">
            <v xml:space="preserve">KG    </v>
          </cell>
          <cell r="G9635">
            <v>4.8499999999999996</v>
          </cell>
          <cell r="H9635">
            <v>10.77</v>
          </cell>
          <cell r="J9635" t="str">
            <v>0226760</v>
          </cell>
          <cell r="K9635">
            <v>2.2200000000000002</v>
          </cell>
        </row>
        <row r="9636">
          <cell r="D9636" t="str">
            <v xml:space="preserve">Sarrafo 3a. construção (seção transversal: 1x4 " / tipo de madeira: cedro)                                                                                                                              </v>
          </cell>
          <cell r="E9636">
            <v>3.78</v>
          </cell>
          <cell r="F9636" t="str">
            <v xml:space="preserve">M     </v>
          </cell>
          <cell r="G9636">
            <v>2.5499999999999998</v>
          </cell>
          <cell r="H9636">
            <v>9.64</v>
          </cell>
          <cell r="J9636" t="str">
            <v>0601022</v>
          </cell>
          <cell r="K9636">
            <v>3.78</v>
          </cell>
        </row>
        <row r="9637">
          <cell r="D9637" t="str">
            <v xml:space="preserve">Tábua 3a. construção (seção transversal: 1x9 " / tipo de madeira: cedrinho)                                                                                                                             </v>
          </cell>
          <cell r="E9637">
            <v>6.45</v>
          </cell>
          <cell r="F9637" t="str">
            <v xml:space="preserve">M²    </v>
          </cell>
          <cell r="G9637">
            <v>6.4</v>
          </cell>
          <cell r="H9637">
            <v>41.28</v>
          </cell>
          <cell r="J9637" t="str">
            <v>0601183</v>
          </cell>
          <cell r="K9637">
            <v>6.45</v>
          </cell>
        </row>
        <row r="9638">
          <cell r="D9638" t="str">
            <v>Tampão em Ferro Fundido para poço de visita - T - 170</v>
          </cell>
          <cell r="E9638">
            <v>1</v>
          </cell>
          <cell r="F9638" t="str">
            <v>un</v>
          </cell>
          <cell r="G9638">
            <v>220</v>
          </cell>
          <cell r="H9638">
            <v>220</v>
          </cell>
          <cell r="J9638" t="str">
            <v>mti1931</v>
          </cell>
          <cell r="K9638">
            <v>1</v>
          </cell>
        </row>
        <row r="9639">
          <cell r="D9639" t="str">
            <v>TIJOLOS COMUM MACIÇO</v>
          </cell>
          <cell r="E9639">
            <v>877</v>
          </cell>
          <cell r="F9639" t="str">
            <v>UN</v>
          </cell>
          <cell r="G9639">
            <v>0.13</v>
          </cell>
          <cell r="H9639">
            <v>114.01</v>
          </cell>
          <cell r="J9639" t="str">
            <v>it0001245</v>
          </cell>
          <cell r="K9639">
            <v>877</v>
          </cell>
        </row>
        <row r="9640">
          <cell r="B9640">
            <v>358</v>
          </cell>
          <cell r="D9640" t="str">
            <v xml:space="preserve"> Total Material  </v>
          </cell>
          <cell r="H9640">
            <v>375.29</v>
          </cell>
        </row>
        <row r="9641">
          <cell r="D9641" t="str">
            <v xml:space="preserve">   </v>
          </cell>
          <cell r="E9641" t="str">
            <v xml:space="preserve">   </v>
          </cell>
          <cell r="F9641" t="str">
            <v xml:space="preserve">   </v>
          </cell>
          <cell r="G9641" t="str">
            <v xml:space="preserve">   </v>
          </cell>
          <cell r="H9641" t="str">
            <v xml:space="preserve">   </v>
          </cell>
        </row>
        <row r="9642">
          <cell r="D9642" t="str">
            <v xml:space="preserve"> Mão de Obra  </v>
          </cell>
          <cell r="E9642" t="str">
            <v xml:space="preserve">  Consumo  </v>
          </cell>
          <cell r="F9642" t="str">
            <v xml:space="preserve"> Unid.  </v>
          </cell>
          <cell r="G9642" t="str">
            <v xml:space="preserve">  Pr. Unit.  </v>
          </cell>
          <cell r="H9642" t="str">
            <v xml:space="preserve">  Custo  </v>
          </cell>
        </row>
        <row r="9643">
          <cell r="D9643" t="str">
            <v xml:space="preserve">CARPINTEIRO                                                                                                                                                                                             </v>
          </cell>
          <cell r="E9643">
            <v>14</v>
          </cell>
          <cell r="F9643" t="str">
            <v xml:space="preserve">H     </v>
          </cell>
          <cell r="G9643">
            <v>8.7200000000000006</v>
          </cell>
          <cell r="H9643">
            <v>122.08</v>
          </cell>
          <cell r="J9643" t="str">
            <v>0110111</v>
          </cell>
          <cell r="K9643">
            <v>14</v>
          </cell>
        </row>
        <row r="9644">
          <cell r="D9644" t="str">
            <v xml:space="preserve">AJUDANTE DE CARPINTEIRO                                                                                                                                                                                 </v>
          </cell>
          <cell r="E9644">
            <v>3.77</v>
          </cell>
          <cell r="F9644" t="str">
            <v xml:space="preserve">H     </v>
          </cell>
          <cell r="G9644">
            <v>7.3</v>
          </cell>
          <cell r="H9644">
            <v>27.52</v>
          </cell>
          <cell r="J9644" t="str">
            <v>0110112</v>
          </cell>
          <cell r="K9644">
            <v>3.77</v>
          </cell>
        </row>
        <row r="9645">
          <cell r="D9645" t="str">
            <v xml:space="preserve">FERREIRO                                                                                                                                                                                                </v>
          </cell>
          <cell r="E9645">
            <v>5.54</v>
          </cell>
          <cell r="F9645" t="str">
            <v xml:space="preserve">H     </v>
          </cell>
          <cell r="G9645">
            <v>8.7200000000000006</v>
          </cell>
          <cell r="H9645">
            <v>48.31</v>
          </cell>
          <cell r="J9645" t="str">
            <v>0110121</v>
          </cell>
          <cell r="K9645">
            <v>5.54</v>
          </cell>
        </row>
        <row r="9646">
          <cell r="D9646" t="str">
            <v xml:space="preserve">AJUDANTE DE FERREIRO                                                                                                                                                                                    </v>
          </cell>
          <cell r="E9646">
            <v>5.54</v>
          </cell>
          <cell r="F9646" t="str">
            <v xml:space="preserve">H     </v>
          </cell>
          <cell r="G9646">
            <v>7.3</v>
          </cell>
          <cell r="H9646">
            <v>40.44</v>
          </cell>
          <cell r="J9646" t="str">
            <v>0110122</v>
          </cell>
          <cell r="K9646">
            <v>5.54</v>
          </cell>
        </row>
        <row r="9647">
          <cell r="D9647" t="str">
            <v xml:space="preserve">PEDREIRO                                                                                                                                                                                                </v>
          </cell>
          <cell r="E9647">
            <v>4.45</v>
          </cell>
          <cell r="F9647" t="str">
            <v xml:space="preserve">H     </v>
          </cell>
          <cell r="G9647">
            <v>8.7200000000000006</v>
          </cell>
          <cell r="H9647">
            <v>38.799999999999997</v>
          </cell>
          <cell r="J9647" t="str">
            <v>0110139</v>
          </cell>
          <cell r="K9647">
            <v>4.45</v>
          </cell>
        </row>
        <row r="9648">
          <cell r="D9648" t="str">
            <v xml:space="preserve">SERVENTE                                                                                                                                                                                                </v>
          </cell>
          <cell r="E9648">
            <v>66</v>
          </cell>
          <cell r="F9648" t="str">
            <v xml:space="preserve">H     </v>
          </cell>
          <cell r="G9648">
            <v>7.3</v>
          </cell>
          <cell r="H9648">
            <v>481.8</v>
          </cell>
          <cell r="J9648" t="str">
            <v>0110146</v>
          </cell>
          <cell r="K9648">
            <v>66</v>
          </cell>
        </row>
        <row r="9649">
          <cell r="D9649" t="str">
            <v xml:space="preserve"> Sub-Total  </v>
          </cell>
          <cell r="H9649">
            <v>758.95</v>
          </cell>
        </row>
        <row r="9650">
          <cell r="D9650" t="str">
            <v xml:space="preserve"> Leis Sociais  </v>
          </cell>
          <cell r="E9650">
            <v>0</v>
          </cell>
          <cell r="F9650" t="str">
            <v xml:space="preserve">   </v>
          </cell>
          <cell r="G9650" t="str">
            <v xml:space="preserve">   </v>
          </cell>
          <cell r="H9650">
            <v>0</v>
          </cell>
        </row>
        <row r="9651">
          <cell r="A9651">
            <v>358</v>
          </cell>
          <cell r="D9651" t="str">
            <v xml:space="preserve"> Total MDO  </v>
          </cell>
          <cell r="H9651">
            <v>758.95</v>
          </cell>
        </row>
        <row r="9652">
          <cell r="D9652" t="str">
            <v xml:space="preserve">   </v>
          </cell>
          <cell r="E9652" t="str">
            <v xml:space="preserve">   </v>
          </cell>
          <cell r="F9652" t="str">
            <v xml:space="preserve">   </v>
          </cell>
          <cell r="G9652" t="str">
            <v xml:space="preserve">   </v>
          </cell>
          <cell r="H9652" t="str">
            <v xml:space="preserve">   </v>
          </cell>
        </row>
        <row r="9653">
          <cell r="D9653" t="str">
            <v xml:space="preserve"> BDI  </v>
          </cell>
          <cell r="E9653">
            <v>0.27179999999999999</v>
          </cell>
          <cell r="F9653" t="str">
            <v xml:space="preserve">   </v>
          </cell>
          <cell r="G9653" t="str">
            <v xml:space="preserve">   </v>
          </cell>
          <cell r="H9653">
            <v>206.28</v>
          </cell>
        </row>
        <row r="9654">
          <cell r="D9654" t="str">
            <v xml:space="preserve"> Total  </v>
          </cell>
          <cell r="H9654">
            <v>965.23</v>
          </cell>
        </row>
        <row r="9655">
          <cell r="I9655" t="str">
            <v>XX</v>
          </cell>
        </row>
        <row r="9656">
          <cell r="D9656" t="str">
            <v xml:space="preserve"> Obra:  </v>
          </cell>
          <cell r="E9656" t="str">
            <v>Construção de Centro Educacional</v>
          </cell>
        </row>
        <row r="9657">
          <cell r="D9657" t="str">
            <v xml:space="preserve"> Local:  </v>
          </cell>
          <cell r="E9657" t="str">
            <v>Município de Assis</v>
          </cell>
          <cell r="F9657" t="str">
            <v xml:space="preserve">   </v>
          </cell>
          <cell r="G9657" t="str">
            <v xml:space="preserve">   </v>
          </cell>
        </row>
        <row r="9658">
          <cell r="D9658" t="str">
            <v xml:space="preserve"> Concorrência :  </v>
          </cell>
          <cell r="E9658" t="str">
            <v xml:space="preserve"> N.º 011/2009</v>
          </cell>
          <cell r="F9658" t="str">
            <v xml:space="preserve">   </v>
          </cell>
          <cell r="G9658" t="str">
            <v xml:space="preserve">   </v>
          </cell>
        </row>
        <row r="9659">
          <cell r="D9659" t="str">
            <v xml:space="preserve"> Composições Unitárias  </v>
          </cell>
        </row>
        <row r="9660">
          <cell r="C9660">
            <v>359</v>
          </cell>
          <cell r="D9660" t="str">
            <v>Poço de visita Ø 1,60 m, em alvenaria revestida de um tijolo com tampa de ferro fundido, conforme projeto, nas profundidades: até 2,00m</v>
          </cell>
          <cell r="E9660" t="str">
            <v xml:space="preserve">   </v>
          </cell>
          <cell r="F9660" t="str">
            <v xml:space="preserve">   </v>
          </cell>
        </row>
        <row r="9661">
          <cell r="D9661" t="str">
            <v xml:space="preserve">   </v>
          </cell>
          <cell r="E9661" t="str">
            <v xml:space="preserve">  Unid.  </v>
          </cell>
          <cell r="F9661" t="str">
            <v xml:space="preserve"> MAT.  </v>
          </cell>
          <cell r="G9661" t="str">
            <v xml:space="preserve">  MDO  </v>
          </cell>
          <cell r="H9661" t="str">
            <v xml:space="preserve">  TOTAL  </v>
          </cell>
        </row>
        <row r="9662">
          <cell r="D9662" t="str">
            <v xml:space="preserve">   </v>
          </cell>
          <cell r="E9662" t="str">
            <v>un</v>
          </cell>
          <cell r="F9662">
            <v>410.27</v>
          </cell>
          <cell r="G9662">
            <v>1278.22</v>
          </cell>
          <cell r="H9662">
            <v>1688.49</v>
          </cell>
        </row>
        <row r="9663">
          <cell r="D9663" t="str">
            <v xml:space="preserve">   </v>
          </cell>
          <cell r="E9663" t="str">
            <v xml:space="preserve">   </v>
          </cell>
          <cell r="F9663" t="str">
            <v xml:space="preserve">   </v>
          </cell>
          <cell r="G9663" t="str">
            <v xml:space="preserve">   </v>
          </cell>
          <cell r="H9663" t="str">
            <v xml:space="preserve">   </v>
          </cell>
        </row>
        <row r="9664">
          <cell r="D9664" t="str">
            <v xml:space="preserve"> Material  </v>
          </cell>
          <cell r="E9664" t="str">
            <v xml:space="preserve">  Consumo  </v>
          </cell>
          <cell r="F9664" t="str">
            <v xml:space="preserve"> Unid.  </v>
          </cell>
          <cell r="G9664" t="str">
            <v xml:space="preserve">  Pr. Unit.  </v>
          </cell>
          <cell r="H9664" t="str">
            <v xml:space="preserve">  Custo  </v>
          </cell>
        </row>
        <row r="9665">
          <cell r="D9665" t="str">
            <v xml:space="preserve">BETONEIRA 320 LITROS                                                                                                                                                                                    </v>
          </cell>
          <cell r="E9665">
            <v>0.65600000000000003</v>
          </cell>
          <cell r="F9665" t="str">
            <v xml:space="preserve">H     </v>
          </cell>
          <cell r="G9665">
            <v>0.8</v>
          </cell>
          <cell r="H9665">
            <v>0.52</v>
          </cell>
          <cell r="J9665" t="str">
            <v>0394001</v>
          </cell>
          <cell r="K9665">
            <v>0.65600000000000003</v>
          </cell>
        </row>
        <row r="9666">
          <cell r="D9666" t="str">
            <v xml:space="preserve">AÇO CA-50A OU 60 B CMO BITOLAS                                                                                                                                                                             </v>
          </cell>
          <cell r="E9666">
            <v>91.31</v>
          </cell>
          <cell r="F9666" t="str">
            <v xml:space="preserve">KG    </v>
          </cell>
          <cell r="G9666">
            <v>2.98</v>
          </cell>
          <cell r="H9666">
            <v>272.10000000000002</v>
          </cell>
          <cell r="J9666" t="str">
            <v>0211510</v>
          </cell>
          <cell r="K9666">
            <v>91.31</v>
          </cell>
        </row>
        <row r="9667">
          <cell r="D9667" t="str">
            <v xml:space="preserve">ARAME RECOZIDO N. 16 E N. 18                                                                                                                                                                            </v>
          </cell>
          <cell r="E9667">
            <v>1.59</v>
          </cell>
          <cell r="F9667" t="str">
            <v xml:space="preserve">KG    </v>
          </cell>
          <cell r="G9667">
            <v>5.34</v>
          </cell>
          <cell r="H9667">
            <v>8.49</v>
          </cell>
          <cell r="J9667" t="str">
            <v>0217740</v>
          </cell>
          <cell r="K9667">
            <v>1.59</v>
          </cell>
        </row>
        <row r="9668">
          <cell r="D9668" t="str">
            <v xml:space="preserve">AREIA LAVADA MÉDIA                                                                                                                                                                                      </v>
          </cell>
          <cell r="E9668">
            <v>1.276</v>
          </cell>
          <cell r="F9668" t="str">
            <v xml:space="preserve">M3    </v>
          </cell>
          <cell r="G9668">
            <v>50</v>
          </cell>
          <cell r="H9668">
            <v>63.8</v>
          </cell>
          <cell r="J9668" t="str">
            <v>0210506</v>
          </cell>
          <cell r="K9668">
            <v>1.276</v>
          </cell>
        </row>
        <row r="9669">
          <cell r="D9669" t="str">
            <v xml:space="preserve">BRITA GRADUADA                                                                                                                                                                                          </v>
          </cell>
          <cell r="E9669">
            <v>1.083</v>
          </cell>
          <cell r="F9669" t="str">
            <v xml:space="preserve">M3    </v>
          </cell>
          <cell r="G9669">
            <v>54</v>
          </cell>
          <cell r="H9669">
            <v>58.48</v>
          </cell>
          <cell r="J9669" t="str">
            <v>0220523</v>
          </cell>
          <cell r="K9669">
            <v>1.083</v>
          </cell>
        </row>
        <row r="9670">
          <cell r="D9670" t="str">
            <v xml:space="preserve">CAL HIDRATADA                                                                                                                                                                                           </v>
          </cell>
          <cell r="E9670">
            <v>69.989999999999995</v>
          </cell>
          <cell r="F9670" t="str">
            <v xml:space="preserve">KG    </v>
          </cell>
          <cell r="G9670">
            <v>0.23</v>
          </cell>
          <cell r="H9670">
            <v>16.100000000000001</v>
          </cell>
          <cell r="J9670" t="str">
            <v>0220505</v>
          </cell>
          <cell r="K9670">
            <v>69.989999999999995</v>
          </cell>
        </row>
        <row r="9671">
          <cell r="D9671" t="str">
            <v xml:space="preserve">CIMENTO PORTLAND CPII-E/F-32                                                                                                                                                                            </v>
          </cell>
          <cell r="E9671">
            <v>400.38</v>
          </cell>
          <cell r="F9671" t="str">
            <v xml:space="preserve">KG    </v>
          </cell>
          <cell r="G9671">
            <v>0.36</v>
          </cell>
          <cell r="H9671">
            <v>144.13999999999999</v>
          </cell>
          <cell r="J9671" t="str">
            <v>0210517</v>
          </cell>
          <cell r="K9671">
            <v>400.38</v>
          </cell>
        </row>
        <row r="9672">
          <cell r="D9672" t="str">
            <v xml:space="preserve">Desmoldante de fôrmas para concreto                                                                                                                                                                     </v>
          </cell>
          <cell r="E9672">
            <v>0.54</v>
          </cell>
          <cell r="F9672" t="str">
            <v xml:space="preserve">L     </v>
          </cell>
          <cell r="G9672">
            <v>5.41</v>
          </cell>
          <cell r="H9672">
            <v>2.92</v>
          </cell>
          <cell r="J9672" t="str">
            <v>0301186</v>
          </cell>
          <cell r="K9672">
            <v>0.54</v>
          </cell>
        </row>
        <row r="9673">
          <cell r="D9673" t="str">
            <v>ESCORA DE 20 CM</v>
          </cell>
          <cell r="E9673">
            <v>1.42</v>
          </cell>
          <cell r="F9673" t="str">
            <v>M</v>
          </cell>
          <cell r="G9673">
            <v>5.98</v>
          </cell>
          <cell r="H9673">
            <v>8.49</v>
          </cell>
          <cell r="J9673" t="str">
            <v>0301187</v>
          </cell>
          <cell r="K9673">
            <v>1.42</v>
          </cell>
        </row>
        <row r="9674">
          <cell r="D9674" t="str">
            <v>PRANCHA 6 X 16 CM</v>
          </cell>
          <cell r="E9674">
            <v>1.52</v>
          </cell>
          <cell r="F9674" t="str">
            <v>M</v>
          </cell>
          <cell r="G9674">
            <v>8.64</v>
          </cell>
          <cell r="H9674">
            <v>13.13</v>
          </cell>
          <cell r="J9674" t="str">
            <v>0301188</v>
          </cell>
          <cell r="K9674">
            <v>1.52</v>
          </cell>
        </row>
        <row r="9675">
          <cell r="D9675" t="str">
            <v xml:space="preserve">PONTALETE / BARROTE DE 3"x3"                                                                                                                                                                            </v>
          </cell>
          <cell r="E9675">
            <v>8.48</v>
          </cell>
          <cell r="F9675" t="str">
            <v xml:space="preserve">M     </v>
          </cell>
          <cell r="G9675">
            <v>4.58</v>
          </cell>
          <cell r="H9675">
            <v>38.840000000000003</v>
          </cell>
          <cell r="J9675" t="str">
            <v>MTI1691</v>
          </cell>
          <cell r="K9675">
            <v>8.48</v>
          </cell>
        </row>
        <row r="9676">
          <cell r="D9676" t="str">
            <v>PRANCHA 3 X 16 CM</v>
          </cell>
          <cell r="E9676">
            <v>12.65</v>
          </cell>
          <cell r="F9676" t="str">
            <v>M</v>
          </cell>
          <cell r="G9676">
            <v>4.97</v>
          </cell>
          <cell r="H9676">
            <v>62.87</v>
          </cell>
          <cell r="J9676" t="str">
            <v>0301189</v>
          </cell>
          <cell r="K9676">
            <v>12.65</v>
          </cell>
        </row>
        <row r="9677">
          <cell r="D9677" t="str">
            <v xml:space="preserve">PREGO                                                                                                                                                                                                   </v>
          </cell>
          <cell r="E9677">
            <v>2.65</v>
          </cell>
          <cell r="F9677" t="str">
            <v xml:space="preserve">KG    </v>
          </cell>
          <cell r="G9677">
            <v>4.8499999999999996</v>
          </cell>
          <cell r="H9677">
            <v>12.85</v>
          </cell>
          <cell r="J9677" t="str">
            <v>0226760</v>
          </cell>
          <cell r="K9677">
            <v>2.65</v>
          </cell>
        </row>
        <row r="9678">
          <cell r="D9678" t="str">
            <v xml:space="preserve">Sarrafo 3a. construção (seção transversal: 1x4 " / tipo de madeira: cedro)                                                                                                                              </v>
          </cell>
          <cell r="E9678">
            <v>4.84</v>
          </cell>
          <cell r="F9678" t="str">
            <v xml:space="preserve">M     </v>
          </cell>
          <cell r="G9678">
            <v>2.5499999999999998</v>
          </cell>
          <cell r="H9678">
            <v>12.34</v>
          </cell>
          <cell r="J9678" t="str">
            <v>0601022</v>
          </cell>
          <cell r="K9678">
            <v>4.84</v>
          </cell>
        </row>
        <row r="9679">
          <cell r="D9679" t="str">
            <v xml:space="preserve">Tábua 3a. construção (seção transversal: 1x9 " / tipo de madeira: cedrinho)                                                                                                                             </v>
          </cell>
          <cell r="E9679">
            <v>8.9700000000000006</v>
          </cell>
          <cell r="F9679" t="str">
            <v xml:space="preserve">M²    </v>
          </cell>
          <cell r="G9679">
            <v>6.4</v>
          </cell>
          <cell r="H9679">
            <v>57.41</v>
          </cell>
          <cell r="J9679" t="str">
            <v>0601183</v>
          </cell>
          <cell r="K9679">
            <v>8.9700000000000006</v>
          </cell>
        </row>
        <row r="9680">
          <cell r="D9680" t="str">
            <v>Tampão em Ferro Fundido para poço de visita - T - 170</v>
          </cell>
          <cell r="E9680">
            <v>1</v>
          </cell>
          <cell r="F9680" t="str">
            <v>un</v>
          </cell>
          <cell r="G9680">
            <v>220</v>
          </cell>
          <cell r="H9680">
            <v>220</v>
          </cell>
          <cell r="J9680" t="str">
            <v>mti1931</v>
          </cell>
          <cell r="K9680">
            <v>1</v>
          </cell>
        </row>
        <row r="9681">
          <cell r="D9681" t="str">
            <v>TIJOLOS COMUM MACIÇO</v>
          </cell>
          <cell r="E9681">
            <v>1022</v>
          </cell>
          <cell r="F9681" t="str">
            <v>UN</v>
          </cell>
          <cell r="G9681">
            <v>0.13</v>
          </cell>
          <cell r="H9681">
            <v>132.86000000000001</v>
          </cell>
          <cell r="J9681" t="str">
            <v>it0001245</v>
          </cell>
          <cell r="K9681">
            <v>1022</v>
          </cell>
        </row>
        <row r="9682">
          <cell r="B9682">
            <v>359</v>
          </cell>
          <cell r="D9682" t="str">
            <v xml:space="preserve"> Total Material  </v>
          </cell>
          <cell r="H9682">
            <v>410.27</v>
          </cell>
        </row>
        <row r="9683">
          <cell r="D9683" t="str">
            <v xml:space="preserve">   </v>
          </cell>
          <cell r="E9683" t="str">
            <v xml:space="preserve">   </v>
          </cell>
          <cell r="F9683" t="str">
            <v xml:space="preserve">   </v>
          </cell>
          <cell r="G9683" t="str">
            <v xml:space="preserve">   </v>
          </cell>
          <cell r="H9683" t="str">
            <v xml:space="preserve">   </v>
          </cell>
        </row>
        <row r="9684">
          <cell r="D9684" t="str">
            <v xml:space="preserve"> Mão de Obra  </v>
          </cell>
          <cell r="E9684" t="str">
            <v xml:space="preserve">  Consumo  </v>
          </cell>
          <cell r="F9684" t="str">
            <v xml:space="preserve"> Unid.  </v>
          </cell>
          <cell r="G9684" t="str">
            <v xml:space="preserve">  Pr. Unit.  </v>
          </cell>
          <cell r="H9684" t="str">
            <v xml:space="preserve">  Custo  </v>
          </cell>
        </row>
        <row r="9685">
          <cell r="D9685" t="str">
            <v xml:space="preserve">CARPINTEIRO                                                                                                                                                                                             </v>
          </cell>
          <cell r="E9685">
            <v>18.91</v>
          </cell>
          <cell r="F9685" t="str">
            <v xml:space="preserve">H     </v>
          </cell>
          <cell r="G9685">
            <v>8.7200000000000006</v>
          </cell>
          <cell r="H9685">
            <v>164.9</v>
          </cell>
          <cell r="J9685" t="str">
            <v>0110111</v>
          </cell>
          <cell r="K9685">
            <v>18.91</v>
          </cell>
        </row>
        <row r="9686">
          <cell r="D9686" t="str">
            <v xml:space="preserve">AJUDANTE DE CARPINTEIRO                                                                                                                                                                                 </v>
          </cell>
          <cell r="E9686">
            <v>4.74</v>
          </cell>
          <cell r="F9686" t="str">
            <v xml:space="preserve">H     </v>
          </cell>
          <cell r="G9686">
            <v>7.3</v>
          </cell>
          <cell r="H9686">
            <v>34.6</v>
          </cell>
          <cell r="J9686" t="str">
            <v>0110112</v>
          </cell>
          <cell r="K9686">
            <v>4.74</v>
          </cell>
        </row>
        <row r="9687">
          <cell r="D9687" t="str">
            <v xml:space="preserve">FERREIRO                                                                                                                                                                                                </v>
          </cell>
          <cell r="E9687">
            <v>6.35</v>
          </cell>
          <cell r="F9687" t="str">
            <v xml:space="preserve">H     </v>
          </cell>
          <cell r="G9687">
            <v>8.7200000000000006</v>
          </cell>
          <cell r="H9687">
            <v>55.37</v>
          </cell>
          <cell r="J9687" t="str">
            <v>0110121</v>
          </cell>
          <cell r="K9687">
            <v>6.35</v>
          </cell>
        </row>
        <row r="9688">
          <cell r="D9688" t="str">
            <v xml:space="preserve">AJUDANTE DE FERREIRO                                                                                                                                                                                    </v>
          </cell>
          <cell r="E9688">
            <v>6.35</v>
          </cell>
          <cell r="F9688" t="str">
            <v xml:space="preserve">H     </v>
          </cell>
          <cell r="G9688">
            <v>7.3</v>
          </cell>
          <cell r="H9688">
            <v>46.36</v>
          </cell>
          <cell r="J9688" t="str">
            <v>0110122</v>
          </cell>
          <cell r="K9688">
            <v>6.35</v>
          </cell>
        </row>
        <row r="9689">
          <cell r="D9689" t="str">
            <v xml:space="preserve">PEDREIRO                                                                                                                                                                                                </v>
          </cell>
          <cell r="E9689">
            <v>12.3</v>
          </cell>
          <cell r="F9689" t="str">
            <v xml:space="preserve">H     </v>
          </cell>
          <cell r="G9689">
            <v>8.7200000000000006</v>
          </cell>
          <cell r="H9689">
            <v>107.26</v>
          </cell>
          <cell r="J9689" t="str">
            <v>0110139</v>
          </cell>
          <cell r="K9689">
            <v>12.3</v>
          </cell>
        </row>
        <row r="9690">
          <cell r="D9690" t="str">
            <v xml:space="preserve">SERVENTE                                                                                                                                                                                                </v>
          </cell>
          <cell r="E9690">
            <v>81.72</v>
          </cell>
          <cell r="F9690" t="str">
            <v xml:space="preserve">H     </v>
          </cell>
          <cell r="G9690">
            <v>7.3</v>
          </cell>
          <cell r="H9690">
            <v>596.55999999999995</v>
          </cell>
          <cell r="J9690" t="str">
            <v>0110146</v>
          </cell>
          <cell r="K9690">
            <v>81.72</v>
          </cell>
        </row>
        <row r="9691">
          <cell r="D9691" t="str">
            <v xml:space="preserve"> Sub-Total  </v>
          </cell>
          <cell r="H9691">
            <v>1005.05</v>
          </cell>
        </row>
        <row r="9692">
          <cell r="D9692" t="str">
            <v xml:space="preserve"> Leis Sociais  </v>
          </cell>
          <cell r="E9692">
            <v>0</v>
          </cell>
          <cell r="F9692" t="str">
            <v xml:space="preserve">   </v>
          </cell>
          <cell r="G9692" t="str">
            <v xml:space="preserve">   </v>
          </cell>
          <cell r="H9692">
            <v>0</v>
          </cell>
        </row>
        <row r="9693">
          <cell r="A9693">
            <v>359</v>
          </cell>
          <cell r="D9693" t="str">
            <v xml:space="preserve"> Total MDO  </v>
          </cell>
          <cell r="H9693">
            <v>1005.05</v>
          </cell>
        </row>
        <row r="9694">
          <cell r="D9694" t="str">
            <v xml:space="preserve">   </v>
          </cell>
          <cell r="E9694" t="str">
            <v xml:space="preserve">   </v>
          </cell>
          <cell r="F9694" t="str">
            <v xml:space="preserve">   </v>
          </cell>
          <cell r="G9694" t="str">
            <v xml:space="preserve">   </v>
          </cell>
          <cell r="H9694" t="str">
            <v xml:space="preserve">   </v>
          </cell>
        </row>
        <row r="9695">
          <cell r="D9695" t="str">
            <v xml:space="preserve"> BDI  </v>
          </cell>
          <cell r="E9695">
            <v>0.27179999999999999</v>
          </cell>
          <cell r="F9695" t="str">
            <v xml:space="preserve">   </v>
          </cell>
          <cell r="G9695" t="str">
            <v xml:space="preserve">   </v>
          </cell>
          <cell r="H9695">
            <v>273.17</v>
          </cell>
        </row>
        <row r="9696">
          <cell r="D9696" t="str">
            <v xml:space="preserve"> Total  </v>
          </cell>
          <cell r="H9696">
            <v>1278.22</v>
          </cell>
        </row>
        <row r="9697">
          <cell r="I9697" t="str">
            <v>XX</v>
          </cell>
        </row>
        <row r="9698">
          <cell r="D9698" t="str">
            <v xml:space="preserve"> Obra:  </v>
          </cell>
          <cell r="E9698" t="str">
            <v>Construção de Centro Educacional</v>
          </cell>
        </row>
        <row r="9699">
          <cell r="D9699" t="str">
            <v xml:space="preserve"> Local:  </v>
          </cell>
          <cell r="E9699" t="str">
            <v>Município de Assis</v>
          </cell>
          <cell r="F9699" t="str">
            <v xml:space="preserve">   </v>
          </cell>
          <cell r="G9699" t="str">
            <v xml:space="preserve">   </v>
          </cell>
        </row>
        <row r="9700">
          <cell r="D9700" t="str">
            <v xml:space="preserve"> Concorrência :  </v>
          </cell>
          <cell r="E9700" t="str">
            <v xml:space="preserve"> N.º 011/2009</v>
          </cell>
          <cell r="F9700" t="str">
            <v xml:space="preserve">   </v>
          </cell>
          <cell r="G9700" t="str">
            <v xml:space="preserve">   </v>
          </cell>
        </row>
        <row r="9701">
          <cell r="D9701" t="str">
            <v xml:space="preserve"> Composições Unitárias  </v>
          </cell>
        </row>
        <row r="9702">
          <cell r="C9702">
            <v>360</v>
          </cell>
          <cell r="D9702" t="str">
            <v>Porta 2,00x0,85 m completa - Esquadrias de alumínio</v>
          </cell>
          <cell r="E9702" t="str">
            <v xml:space="preserve">   </v>
          </cell>
          <cell r="F9702" t="str">
            <v xml:space="preserve">   </v>
          </cell>
        </row>
        <row r="9703">
          <cell r="D9703" t="str">
            <v xml:space="preserve">   </v>
          </cell>
          <cell r="E9703" t="str">
            <v xml:space="preserve">  Unid.  </v>
          </cell>
          <cell r="F9703" t="str">
            <v xml:space="preserve"> MAT.  </v>
          </cell>
          <cell r="G9703" t="str">
            <v xml:space="preserve">  MDO  </v>
          </cell>
          <cell r="H9703" t="str">
            <v xml:space="preserve">  TOTAL  </v>
          </cell>
        </row>
        <row r="9704">
          <cell r="D9704" t="str">
            <v xml:space="preserve">   </v>
          </cell>
          <cell r="E9704" t="str">
            <v>un</v>
          </cell>
          <cell r="F9704">
            <v>0</v>
          </cell>
          <cell r="G9704">
            <v>0</v>
          </cell>
          <cell r="H9704">
            <v>0</v>
          </cell>
        </row>
        <row r="9705">
          <cell r="D9705" t="str">
            <v xml:space="preserve">   </v>
          </cell>
          <cell r="E9705" t="str">
            <v xml:space="preserve">   </v>
          </cell>
          <cell r="F9705" t="str">
            <v xml:space="preserve">   </v>
          </cell>
          <cell r="G9705" t="str">
            <v xml:space="preserve">   </v>
          </cell>
          <cell r="H9705" t="str">
            <v xml:space="preserve">   </v>
          </cell>
        </row>
        <row r="9706">
          <cell r="D9706" t="str">
            <v xml:space="preserve"> Material  </v>
          </cell>
          <cell r="E9706" t="str">
            <v xml:space="preserve">  Consumo  </v>
          </cell>
          <cell r="F9706" t="str">
            <v xml:space="preserve"> Unid.  </v>
          </cell>
          <cell r="G9706" t="str">
            <v xml:space="preserve">  Pr. Unit.  </v>
          </cell>
          <cell r="H9706" t="str">
            <v xml:space="preserve">  Custo  </v>
          </cell>
        </row>
        <row r="9707">
          <cell r="D9707">
            <v>0</v>
          </cell>
          <cell r="E9707">
            <v>0</v>
          </cell>
          <cell r="F9707">
            <v>0</v>
          </cell>
          <cell r="G9707">
            <v>0</v>
          </cell>
          <cell r="H9707">
            <v>0</v>
          </cell>
        </row>
        <row r="9708">
          <cell r="D9708">
            <v>0</v>
          </cell>
          <cell r="E9708">
            <v>0</v>
          </cell>
          <cell r="F9708">
            <v>0</v>
          </cell>
          <cell r="G9708">
            <v>0</v>
          </cell>
          <cell r="H9708">
            <v>0</v>
          </cell>
        </row>
        <row r="9709">
          <cell r="D9709">
            <v>0</v>
          </cell>
          <cell r="E9709">
            <v>0</v>
          </cell>
          <cell r="F9709">
            <v>0</v>
          </cell>
          <cell r="G9709">
            <v>0</v>
          </cell>
          <cell r="H9709">
            <v>0</v>
          </cell>
        </row>
        <row r="9710">
          <cell r="D9710">
            <v>0</v>
          </cell>
          <cell r="E9710">
            <v>0</v>
          </cell>
          <cell r="F9710">
            <v>0</v>
          </cell>
          <cell r="G9710">
            <v>0</v>
          </cell>
          <cell r="H9710">
            <v>0</v>
          </cell>
        </row>
        <row r="9711">
          <cell r="D9711">
            <v>0</v>
          </cell>
          <cell r="E9711">
            <v>0</v>
          </cell>
          <cell r="F9711">
            <v>0</v>
          </cell>
          <cell r="G9711">
            <v>0</v>
          </cell>
          <cell r="H9711">
            <v>0</v>
          </cell>
        </row>
        <row r="9712">
          <cell r="D9712">
            <v>0</v>
          </cell>
          <cell r="E9712">
            <v>0</v>
          </cell>
          <cell r="F9712">
            <v>0</v>
          </cell>
          <cell r="G9712">
            <v>0</v>
          </cell>
          <cell r="H9712">
            <v>0</v>
          </cell>
        </row>
        <row r="9713">
          <cell r="D9713">
            <v>0</v>
          </cell>
          <cell r="E9713">
            <v>0</v>
          </cell>
          <cell r="F9713">
            <v>0</v>
          </cell>
          <cell r="G9713">
            <v>0</v>
          </cell>
          <cell r="H9713">
            <v>0</v>
          </cell>
        </row>
        <row r="9714">
          <cell r="B9714">
            <v>360</v>
          </cell>
          <cell r="D9714" t="str">
            <v xml:space="preserve"> Total Material  </v>
          </cell>
          <cell r="H9714">
            <v>0</v>
          </cell>
        </row>
        <row r="9715">
          <cell r="D9715" t="str">
            <v xml:space="preserve">   </v>
          </cell>
          <cell r="E9715" t="str">
            <v xml:space="preserve">   </v>
          </cell>
          <cell r="F9715" t="str">
            <v xml:space="preserve">   </v>
          </cell>
          <cell r="G9715" t="str">
            <v xml:space="preserve">   </v>
          </cell>
          <cell r="H9715" t="str">
            <v xml:space="preserve">   </v>
          </cell>
        </row>
        <row r="9716">
          <cell r="D9716" t="str">
            <v xml:space="preserve"> Mão de Obra  </v>
          </cell>
          <cell r="E9716" t="str">
            <v xml:space="preserve">  Consumo  </v>
          </cell>
          <cell r="F9716" t="str">
            <v xml:space="preserve"> Unid.  </v>
          </cell>
          <cell r="G9716" t="str">
            <v xml:space="preserve">  Pr. Unit.  </v>
          </cell>
          <cell r="H9716" t="str">
            <v xml:space="preserve">  Custo  </v>
          </cell>
        </row>
        <row r="9717">
          <cell r="D9717">
            <v>0</v>
          </cell>
          <cell r="E9717">
            <v>0</v>
          </cell>
          <cell r="F9717">
            <v>0</v>
          </cell>
          <cell r="G9717">
            <v>0</v>
          </cell>
          <cell r="H9717">
            <v>0</v>
          </cell>
        </row>
        <row r="9718">
          <cell r="D9718">
            <v>0</v>
          </cell>
          <cell r="E9718">
            <v>0</v>
          </cell>
          <cell r="F9718">
            <v>0</v>
          </cell>
          <cell r="G9718">
            <v>0</v>
          </cell>
          <cell r="H9718">
            <v>0</v>
          </cell>
        </row>
        <row r="9719">
          <cell r="D9719">
            <v>0</v>
          </cell>
          <cell r="E9719">
            <v>0</v>
          </cell>
          <cell r="F9719">
            <v>0</v>
          </cell>
          <cell r="G9719">
            <v>0</v>
          </cell>
          <cell r="H9719">
            <v>0</v>
          </cell>
        </row>
        <row r="9720">
          <cell r="D9720">
            <v>0</v>
          </cell>
          <cell r="E9720">
            <v>0</v>
          </cell>
          <cell r="F9720">
            <v>0</v>
          </cell>
          <cell r="G9720">
            <v>0</v>
          </cell>
          <cell r="H9720">
            <v>0</v>
          </cell>
        </row>
        <row r="9721">
          <cell r="D9721">
            <v>0</v>
          </cell>
          <cell r="E9721">
            <v>0</v>
          </cell>
          <cell r="F9721">
            <v>0</v>
          </cell>
          <cell r="G9721">
            <v>0</v>
          </cell>
          <cell r="H9721">
            <v>0</v>
          </cell>
        </row>
        <row r="9722">
          <cell r="D9722" t="str">
            <v xml:space="preserve"> Sub-Total  </v>
          </cell>
          <cell r="H9722">
            <v>0</v>
          </cell>
        </row>
        <row r="9723">
          <cell r="D9723" t="str">
            <v xml:space="preserve"> Leis Sociais  </v>
          </cell>
          <cell r="E9723">
            <v>0</v>
          </cell>
          <cell r="F9723" t="str">
            <v xml:space="preserve">   </v>
          </cell>
          <cell r="G9723" t="str">
            <v xml:space="preserve">   </v>
          </cell>
          <cell r="H9723">
            <v>0</v>
          </cell>
        </row>
        <row r="9724">
          <cell r="A9724">
            <v>360</v>
          </cell>
          <cell r="D9724" t="str">
            <v xml:space="preserve"> Total MDO  </v>
          </cell>
          <cell r="H9724">
            <v>0</v>
          </cell>
        </row>
        <row r="9725">
          <cell r="D9725" t="str">
            <v xml:space="preserve">   </v>
          </cell>
          <cell r="E9725" t="str">
            <v xml:space="preserve">   </v>
          </cell>
          <cell r="F9725" t="str">
            <v xml:space="preserve">   </v>
          </cell>
          <cell r="G9725" t="str">
            <v xml:space="preserve">   </v>
          </cell>
          <cell r="H9725" t="str">
            <v xml:space="preserve">   </v>
          </cell>
        </row>
        <row r="9726">
          <cell r="D9726" t="str">
            <v xml:space="preserve"> BDI  </v>
          </cell>
          <cell r="E9726">
            <v>0.27179999999999999</v>
          </cell>
          <cell r="F9726" t="str">
            <v xml:space="preserve">   </v>
          </cell>
          <cell r="G9726" t="str">
            <v xml:space="preserve">   </v>
          </cell>
          <cell r="H9726">
            <v>0</v>
          </cell>
        </row>
        <row r="9727">
          <cell r="D9727" t="str">
            <v xml:space="preserve"> Total  </v>
          </cell>
          <cell r="H9727">
            <v>0</v>
          </cell>
        </row>
        <row r="9728">
          <cell r="I9728" t="str">
            <v>XX</v>
          </cell>
        </row>
        <row r="9729">
          <cell r="D9729" t="str">
            <v xml:space="preserve"> Obra:  </v>
          </cell>
          <cell r="E9729" t="str">
            <v>Construção de Centro Educacional</v>
          </cell>
        </row>
        <row r="9730">
          <cell r="D9730" t="str">
            <v xml:space="preserve"> Local:  </v>
          </cell>
          <cell r="E9730" t="str">
            <v>Município de Assis</v>
          </cell>
          <cell r="F9730" t="str">
            <v xml:space="preserve">   </v>
          </cell>
          <cell r="G9730" t="str">
            <v xml:space="preserve">   </v>
          </cell>
        </row>
        <row r="9731">
          <cell r="D9731" t="str">
            <v xml:space="preserve"> Concorrência :  </v>
          </cell>
          <cell r="E9731" t="str">
            <v xml:space="preserve"> N.º 011/2009</v>
          </cell>
          <cell r="F9731" t="str">
            <v xml:space="preserve">   </v>
          </cell>
          <cell r="G9731" t="str">
            <v xml:space="preserve">   </v>
          </cell>
        </row>
        <row r="9732">
          <cell r="D9732" t="str">
            <v xml:space="preserve"> Composições Unitárias  </v>
          </cell>
        </row>
        <row r="9733">
          <cell r="C9733">
            <v>361</v>
          </cell>
          <cell r="D9733" t="str">
            <v>Porta de madeira PM-01 - Fornecimento e colocação de portas de madeira para pintura, inclusive batentes de chapa e ferragens cromadas</v>
          </cell>
          <cell r="E9733" t="str">
            <v xml:space="preserve">   </v>
          </cell>
          <cell r="F9733" t="str">
            <v xml:space="preserve">   </v>
          </cell>
        </row>
        <row r="9734">
          <cell r="D9734" t="str">
            <v xml:space="preserve">   </v>
          </cell>
          <cell r="E9734" t="str">
            <v xml:space="preserve">  Unid.  </v>
          </cell>
          <cell r="F9734" t="str">
            <v xml:space="preserve"> MAT.  </v>
          </cell>
          <cell r="G9734" t="str">
            <v xml:space="preserve">  MDO  </v>
          </cell>
          <cell r="H9734" t="str">
            <v xml:space="preserve">  TOTAL  </v>
          </cell>
        </row>
        <row r="9735">
          <cell r="D9735" t="str">
            <v xml:space="preserve">   </v>
          </cell>
          <cell r="E9735" t="str">
            <v>pç</v>
          </cell>
          <cell r="F9735">
            <v>0</v>
          </cell>
          <cell r="G9735">
            <v>0</v>
          </cell>
          <cell r="H9735">
            <v>0</v>
          </cell>
        </row>
        <row r="9736">
          <cell r="D9736" t="str">
            <v xml:space="preserve">   </v>
          </cell>
          <cell r="E9736" t="str">
            <v xml:space="preserve">   </v>
          </cell>
          <cell r="F9736" t="str">
            <v xml:space="preserve">   </v>
          </cell>
          <cell r="G9736" t="str">
            <v xml:space="preserve">   </v>
          </cell>
          <cell r="H9736" t="str">
            <v xml:space="preserve">   </v>
          </cell>
        </row>
        <row r="9737">
          <cell r="D9737" t="str">
            <v xml:space="preserve"> Material  </v>
          </cell>
          <cell r="E9737" t="str">
            <v xml:space="preserve">  Consumo  </v>
          </cell>
          <cell r="F9737" t="str">
            <v xml:space="preserve"> Unid.  </v>
          </cell>
          <cell r="G9737" t="str">
            <v xml:space="preserve">  Pr. Unit.  </v>
          </cell>
          <cell r="H9737" t="str">
            <v xml:space="preserve">  Custo  </v>
          </cell>
        </row>
        <row r="9738">
          <cell r="D9738">
            <v>0</v>
          </cell>
          <cell r="E9738">
            <v>0</v>
          </cell>
          <cell r="F9738">
            <v>0</v>
          </cell>
          <cell r="G9738">
            <v>0</v>
          </cell>
          <cell r="H9738">
            <v>0</v>
          </cell>
        </row>
        <row r="9739">
          <cell r="D9739">
            <v>0</v>
          </cell>
          <cell r="E9739">
            <v>0</v>
          </cell>
          <cell r="F9739">
            <v>0</v>
          </cell>
          <cell r="G9739">
            <v>0</v>
          </cell>
          <cell r="H9739">
            <v>0</v>
          </cell>
        </row>
        <row r="9740">
          <cell r="D9740">
            <v>0</v>
          </cell>
          <cell r="E9740">
            <v>0</v>
          </cell>
          <cell r="F9740">
            <v>0</v>
          </cell>
          <cell r="G9740">
            <v>0</v>
          </cell>
          <cell r="H9740">
            <v>0</v>
          </cell>
        </row>
        <row r="9741">
          <cell r="D9741">
            <v>0</v>
          </cell>
          <cell r="E9741">
            <v>0</v>
          </cell>
          <cell r="F9741">
            <v>0</v>
          </cell>
          <cell r="G9741">
            <v>0</v>
          </cell>
          <cell r="H9741">
            <v>0</v>
          </cell>
        </row>
        <row r="9742">
          <cell r="D9742">
            <v>0</v>
          </cell>
          <cell r="E9742">
            <v>0</v>
          </cell>
          <cell r="F9742">
            <v>0</v>
          </cell>
          <cell r="G9742">
            <v>0</v>
          </cell>
          <cell r="H9742">
            <v>0</v>
          </cell>
        </row>
        <row r="9743">
          <cell r="D9743">
            <v>0</v>
          </cell>
          <cell r="E9743">
            <v>0</v>
          </cell>
          <cell r="F9743">
            <v>0</v>
          </cell>
          <cell r="G9743">
            <v>0</v>
          </cell>
          <cell r="H9743">
            <v>0</v>
          </cell>
        </row>
        <row r="9744">
          <cell r="D9744">
            <v>0</v>
          </cell>
          <cell r="E9744">
            <v>0</v>
          </cell>
          <cell r="F9744">
            <v>0</v>
          </cell>
          <cell r="G9744">
            <v>0</v>
          </cell>
          <cell r="H9744">
            <v>0</v>
          </cell>
        </row>
        <row r="9745">
          <cell r="B9745">
            <v>361</v>
          </cell>
          <cell r="D9745" t="str">
            <v xml:space="preserve"> Total Material  </v>
          </cell>
          <cell r="H9745">
            <v>0</v>
          </cell>
        </row>
        <row r="9746">
          <cell r="D9746" t="str">
            <v xml:space="preserve">   </v>
          </cell>
          <cell r="E9746" t="str">
            <v xml:space="preserve">   </v>
          </cell>
          <cell r="F9746" t="str">
            <v xml:space="preserve">   </v>
          </cell>
          <cell r="G9746" t="str">
            <v xml:space="preserve">   </v>
          </cell>
          <cell r="H9746" t="str">
            <v xml:space="preserve">   </v>
          </cell>
        </row>
        <row r="9747">
          <cell r="D9747" t="str">
            <v xml:space="preserve"> Mão de Obra  </v>
          </cell>
          <cell r="E9747" t="str">
            <v xml:space="preserve">  Consumo  </v>
          </cell>
          <cell r="F9747" t="str">
            <v xml:space="preserve"> Unid.  </v>
          </cell>
          <cell r="G9747" t="str">
            <v xml:space="preserve">  Pr. Unit.  </v>
          </cell>
          <cell r="H9747" t="str">
            <v xml:space="preserve">  Custo  </v>
          </cell>
        </row>
        <row r="9748">
          <cell r="D9748">
            <v>0</v>
          </cell>
          <cell r="E9748">
            <v>0</v>
          </cell>
          <cell r="F9748">
            <v>0</v>
          </cell>
          <cell r="G9748">
            <v>0</v>
          </cell>
          <cell r="H9748">
            <v>0</v>
          </cell>
        </row>
        <row r="9749">
          <cell r="D9749">
            <v>0</v>
          </cell>
          <cell r="E9749">
            <v>0</v>
          </cell>
          <cell r="F9749">
            <v>0</v>
          </cell>
          <cell r="G9749">
            <v>0</v>
          </cell>
          <cell r="H9749">
            <v>0</v>
          </cell>
        </row>
        <row r="9750">
          <cell r="D9750">
            <v>0</v>
          </cell>
          <cell r="E9750">
            <v>0</v>
          </cell>
          <cell r="F9750">
            <v>0</v>
          </cell>
          <cell r="G9750">
            <v>0</v>
          </cell>
          <cell r="H9750">
            <v>0</v>
          </cell>
        </row>
        <row r="9751">
          <cell r="D9751">
            <v>0</v>
          </cell>
          <cell r="E9751">
            <v>0</v>
          </cell>
          <cell r="F9751">
            <v>0</v>
          </cell>
          <cell r="G9751">
            <v>0</v>
          </cell>
          <cell r="H9751">
            <v>0</v>
          </cell>
        </row>
        <row r="9752">
          <cell r="D9752">
            <v>0</v>
          </cell>
          <cell r="E9752">
            <v>0</v>
          </cell>
          <cell r="F9752">
            <v>0</v>
          </cell>
          <cell r="G9752">
            <v>0</v>
          </cell>
          <cell r="H9752">
            <v>0</v>
          </cell>
        </row>
        <row r="9753">
          <cell r="D9753" t="str">
            <v xml:space="preserve"> Sub-Total  </v>
          </cell>
          <cell r="H9753">
            <v>0</v>
          </cell>
        </row>
        <row r="9754">
          <cell r="D9754" t="str">
            <v xml:space="preserve"> Leis Sociais  </v>
          </cell>
          <cell r="E9754">
            <v>0</v>
          </cell>
          <cell r="F9754" t="str">
            <v xml:space="preserve">   </v>
          </cell>
          <cell r="G9754" t="str">
            <v xml:space="preserve">   </v>
          </cell>
          <cell r="H9754">
            <v>0</v>
          </cell>
        </row>
        <row r="9755">
          <cell r="A9755">
            <v>361</v>
          </cell>
          <cell r="D9755" t="str">
            <v xml:space="preserve"> Total MDO  </v>
          </cell>
          <cell r="H9755">
            <v>0</v>
          </cell>
        </row>
        <row r="9756">
          <cell r="D9756" t="str">
            <v xml:space="preserve">   </v>
          </cell>
          <cell r="E9756" t="str">
            <v xml:space="preserve">   </v>
          </cell>
          <cell r="F9756" t="str">
            <v xml:space="preserve">   </v>
          </cell>
          <cell r="G9756" t="str">
            <v xml:space="preserve">   </v>
          </cell>
          <cell r="H9756" t="str">
            <v xml:space="preserve">   </v>
          </cell>
        </row>
        <row r="9757">
          <cell r="D9757" t="str">
            <v xml:space="preserve"> BDI  </v>
          </cell>
          <cell r="E9757">
            <v>0.27179999999999999</v>
          </cell>
          <cell r="F9757" t="str">
            <v xml:space="preserve">   </v>
          </cell>
          <cell r="G9757" t="str">
            <v xml:space="preserve">   </v>
          </cell>
          <cell r="H9757">
            <v>0</v>
          </cell>
        </row>
        <row r="9758">
          <cell r="D9758" t="str">
            <v xml:space="preserve"> Total  </v>
          </cell>
          <cell r="H9758">
            <v>0</v>
          </cell>
        </row>
        <row r="9759">
          <cell r="I9759" t="str">
            <v>XX</v>
          </cell>
        </row>
        <row r="9760">
          <cell r="D9760" t="str">
            <v xml:space="preserve"> Obra:  </v>
          </cell>
          <cell r="E9760" t="str">
            <v>Construção de Centro Educacional</v>
          </cell>
        </row>
        <row r="9761">
          <cell r="D9761" t="str">
            <v xml:space="preserve"> Local:  </v>
          </cell>
          <cell r="E9761" t="str">
            <v>Município de Assis</v>
          </cell>
          <cell r="F9761" t="str">
            <v xml:space="preserve">   </v>
          </cell>
          <cell r="G9761" t="str">
            <v xml:space="preserve">   </v>
          </cell>
        </row>
        <row r="9762">
          <cell r="D9762" t="str">
            <v xml:space="preserve"> Concorrência :  </v>
          </cell>
          <cell r="E9762" t="str">
            <v xml:space="preserve"> N.º 011/2009</v>
          </cell>
          <cell r="F9762" t="str">
            <v xml:space="preserve">   </v>
          </cell>
          <cell r="G9762" t="str">
            <v xml:space="preserve">   </v>
          </cell>
        </row>
        <row r="9763">
          <cell r="D9763" t="str">
            <v xml:space="preserve"> Composições Unitárias  </v>
          </cell>
        </row>
        <row r="9764">
          <cell r="C9764">
            <v>362</v>
          </cell>
          <cell r="D9764" t="str">
            <v>Porta de madeira PM-02 - Fornecimento e colocação de portas de madeira para pintura, inclusive batentes de chapa e ferragens cromadas</v>
          </cell>
          <cell r="E9764" t="str">
            <v xml:space="preserve">   </v>
          </cell>
          <cell r="F9764" t="str">
            <v xml:space="preserve">   </v>
          </cell>
        </row>
        <row r="9765">
          <cell r="D9765" t="str">
            <v xml:space="preserve">   </v>
          </cell>
          <cell r="E9765" t="str">
            <v xml:space="preserve">  Unid.  </v>
          </cell>
          <cell r="F9765" t="str">
            <v xml:space="preserve"> MAT.  </v>
          </cell>
          <cell r="G9765" t="str">
            <v xml:space="preserve">  MDO  </v>
          </cell>
          <cell r="H9765" t="str">
            <v xml:space="preserve">  TOTAL  </v>
          </cell>
        </row>
        <row r="9766">
          <cell r="D9766" t="str">
            <v xml:space="preserve">   </v>
          </cell>
          <cell r="E9766" t="str">
            <v>pç</v>
          </cell>
          <cell r="F9766">
            <v>0</v>
          </cell>
          <cell r="G9766">
            <v>0</v>
          </cell>
          <cell r="H9766">
            <v>0</v>
          </cell>
        </row>
        <row r="9767">
          <cell r="D9767" t="str">
            <v xml:space="preserve">   </v>
          </cell>
          <cell r="E9767" t="str">
            <v xml:space="preserve">   </v>
          </cell>
          <cell r="F9767" t="str">
            <v xml:space="preserve">   </v>
          </cell>
          <cell r="G9767" t="str">
            <v xml:space="preserve">   </v>
          </cell>
          <cell r="H9767" t="str">
            <v xml:space="preserve">   </v>
          </cell>
        </row>
        <row r="9768">
          <cell r="D9768" t="str">
            <v xml:space="preserve"> Material  </v>
          </cell>
          <cell r="E9768" t="str">
            <v xml:space="preserve">  Consumo  </v>
          </cell>
          <cell r="F9768" t="str">
            <v xml:space="preserve"> Unid.  </v>
          </cell>
          <cell r="G9768" t="str">
            <v xml:space="preserve">  Pr. Unit.  </v>
          </cell>
          <cell r="H9768" t="str">
            <v xml:space="preserve">  Custo  </v>
          </cell>
        </row>
        <row r="9769">
          <cell r="D9769">
            <v>0</v>
          </cell>
          <cell r="E9769">
            <v>0</v>
          </cell>
          <cell r="F9769">
            <v>0</v>
          </cell>
          <cell r="G9769">
            <v>0</v>
          </cell>
          <cell r="H9769">
            <v>0</v>
          </cell>
        </row>
        <row r="9770">
          <cell r="D9770">
            <v>0</v>
          </cell>
          <cell r="E9770">
            <v>0</v>
          </cell>
          <cell r="F9770">
            <v>0</v>
          </cell>
          <cell r="G9770">
            <v>0</v>
          </cell>
          <cell r="H9770">
            <v>0</v>
          </cell>
        </row>
        <row r="9771">
          <cell r="D9771">
            <v>0</v>
          </cell>
          <cell r="E9771">
            <v>0</v>
          </cell>
          <cell r="F9771">
            <v>0</v>
          </cell>
          <cell r="G9771">
            <v>0</v>
          </cell>
          <cell r="H9771">
            <v>0</v>
          </cell>
        </row>
        <row r="9772">
          <cell r="D9772">
            <v>0</v>
          </cell>
          <cell r="E9772">
            <v>0</v>
          </cell>
          <cell r="F9772">
            <v>0</v>
          </cell>
          <cell r="G9772">
            <v>0</v>
          </cell>
          <cell r="H9772">
            <v>0</v>
          </cell>
        </row>
        <row r="9773">
          <cell r="D9773">
            <v>0</v>
          </cell>
          <cell r="E9773">
            <v>0</v>
          </cell>
          <cell r="F9773">
            <v>0</v>
          </cell>
          <cell r="G9773">
            <v>0</v>
          </cell>
          <cell r="H9773">
            <v>0</v>
          </cell>
        </row>
        <row r="9774">
          <cell r="D9774">
            <v>0</v>
          </cell>
          <cell r="E9774">
            <v>0</v>
          </cell>
          <cell r="F9774">
            <v>0</v>
          </cell>
          <cell r="G9774">
            <v>0</v>
          </cell>
          <cell r="H9774">
            <v>0</v>
          </cell>
        </row>
        <row r="9775">
          <cell r="D9775">
            <v>0</v>
          </cell>
          <cell r="E9775">
            <v>0</v>
          </cell>
          <cell r="F9775">
            <v>0</v>
          </cell>
          <cell r="G9775">
            <v>0</v>
          </cell>
          <cell r="H9775">
            <v>0</v>
          </cell>
        </row>
        <row r="9776">
          <cell r="B9776">
            <v>362</v>
          </cell>
          <cell r="D9776" t="str">
            <v xml:space="preserve"> Total Material  </v>
          </cell>
          <cell r="H9776">
            <v>0</v>
          </cell>
        </row>
        <row r="9777">
          <cell r="D9777" t="str">
            <v xml:space="preserve">   </v>
          </cell>
          <cell r="E9777" t="str">
            <v xml:space="preserve">   </v>
          </cell>
          <cell r="F9777" t="str">
            <v xml:space="preserve">   </v>
          </cell>
          <cell r="G9777" t="str">
            <v xml:space="preserve">   </v>
          </cell>
          <cell r="H9777" t="str">
            <v xml:space="preserve">   </v>
          </cell>
        </row>
        <row r="9778">
          <cell r="D9778" t="str">
            <v xml:space="preserve"> Mão de Obra  </v>
          </cell>
          <cell r="E9778" t="str">
            <v xml:space="preserve">  Consumo  </v>
          </cell>
          <cell r="F9778" t="str">
            <v xml:space="preserve"> Unid.  </v>
          </cell>
          <cell r="G9778" t="str">
            <v xml:space="preserve">  Pr. Unit.  </v>
          </cell>
          <cell r="H9778" t="str">
            <v xml:space="preserve">  Custo  </v>
          </cell>
        </row>
        <row r="9779">
          <cell r="D9779">
            <v>0</v>
          </cell>
          <cell r="E9779">
            <v>0</v>
          </cell>
          <cell r="F9779">
            <v>0</v>
          </cell>
          <cell r="G9779">
            <v>0</v>
          </cell>
          <cell r="H9779">
            <v>0</v>
          </cell>
        </row>
        <row r="9780">
          <cell r="D9780">
            <v>0</v>
          </cell>
          <cell r="E9780">
            <v>0</v>
          </cell>
          <cell r="F9780">
            <v>0</v>
          </cell>
          <cell r="G9780">
            <v>0</v>
          </cell>
          <cell r="H9780">
            <v>0</v>
          </cell>
        </row>
        <row r="9781">
          <cell r="D9781">
            <v>0</v>
          </cell>
          <cell r="E9781">
            <v>0</v>
          </cell>
          <cell r="F9781">
            <v>0</v>
          </cell>
          <cell r="G9781">
            <v>0</v>
          </cell>
          <cell r="H9781">
            <v>0</v>
          </cell>
        </row>
        <row r="9782">
          <cell r="D9782">
            <v>0</v>
          </cell>
          <cell r="E9782">
            <v>0</v>
          </cell>
          <cell r="F9782">
            <v>0</v>
          </cell>
          <cell r="G9782">
            <v>0</v>
          </cell>
          <cell r="H9782">
            <v>0</v>
          </cell>
        </row>
        <row r="9783">
          <cell r="D9783">
            <v>0</v>
          </cell>
          <cell r="E9783">
            <v>0</v>
          </cell>
          <cell r="F9783">
            <v>0</v>
          </cell>
          <cell r="G9783">
            <v>0</v>
          </cell>
          <cell r="H9783">
            <v>0</v>
          </cell>
        </row>
        <row r="9784">
          <cell r="D9784" t="str">
            <v xml:space="preserve"> Sub-Total  </v>
          </cell>
          <cell r="H9784">
            <v>0</v>
          </cell>
        </row>
        <row r="9785">
          <cell r="D9785" t="str">
            <v xml:space="preserve"> Leis Sociais  </v>
          </cell>
          <cell r="E9785">
            <v>0</v>
          </cell>
          <cell r="F9785" t="str">
            <v xml:space="preserve">   </v>
          </cell>
          <cell r="G9785" t="str">
            <v xml:space="preserve">   </v>
          </cell>
          <cell r="H9785">
            <v>0</v>
          </cell>
        </row>
        <row r="9786">
          <cell r="A9786">
            <v>362</v>
          </cell>
          <cell r="D9786" t="str">
            <v xml:space="preserve"> Total MDO  </v>
          </cell>
          <cell r="H9786">
            <v>0</v>
          </cell>
        </row>
        <row r="9787">
          <cell r="D9787" t="str">
            <v xml:space="preserve">   </v>
          </cell>
          <cell r="E9787" t="str">
            <v xml:space="preserve">   </v>
          </cell>
          <cell r="F9787" t="str">
            <v xml:space="preserve">   </v>
          </cell>
          <cell r="G9787" t="str">
            <v xml:space="preserve">   </v>
          </cell>
          <cell r="H9787" t="str">
            <v xml:space="preserve">   </v>
          </cell>
        </row>
        <row r="9788">
          <cell r="D9788" t="str">
            <v xml:space="preserve"> BDI  </v>
          </cell>
          <cell r="E9788">
            <v>0.27179999999999999</v>
          </cell>
          <cell r="F9788" t="str">
            <v xml:space="preserve">   </v>
          </cell>
          <cell r="G9788" t="str">
            <v xml:space="preserve">   </v>
          </cell>
          <cell r="H9788">
            <v>0</v>
          </cell>
        </row>
        <row r="9789">
          <cell r="D9789" t="str">
            <v xml:space="preserve"> Total  </v>
          </cell>
          <cell r="H9789">
            <v>0</v>
          </cell>
        </row>
        <row r="9790">
          <cell r="I9790" t="str">
            <v>XX</v>
          </cell>
        </row>
        <row r="9791">
          <cell r="D9791" t="str">
            <v xml:space="preserve"> Obra:  </v>
          </cell>
          <cell r="E9791" t="str">
            <v>Construção de Centro Educacional</v>
          </cell>
        </row>
        <row r="9792">
          <cell r="D9792" t="str">
            <v xml:space="preserve"> Local:  </v>
          </cell>
          <cell r="E9792" t="str">
            <v>Município de Assis</v>
          </cell>
          <cell r="F9792" t="str">
            <v xml:space="preserve">   </v>
          </cell>
          <cell r="G9792" t="str">
            <v xml:space="preserve">   </v>
          </cell>
        </row>
        <row r="9793">
          <cell r="D9793" t="str">
            <v xml:space="preserve"> Concorrência :  </v>
          </cell>
          <cell r="E9793" t="str">
            <v xml:space="preserve"> N.º 011/2009</v>
          </cell>
          <cell r="F9793" t="str">
            <v xml:space="preserve">   </v>
          </cell>
          <cell r="G9793" t="str">
            <v xml:space="preserve">   </v>
          </cell>
        </row>
        <row r="9794">
          <cell r="D9794" t="str">
            <v xml:space="preserve"> Composições Unitárias  </v>
          </cell>
        </row>
        <row r="9795">
          <cell r="C9795">
            <v>363</v>
          </cell>
          <cell r="D9795" t="str">
            <v>Porta de madeira PM-02 A - Fornecimento e colocação de portas de madeira para pintura, inclusive batentes de chapa e ferragens cromadas</v>
          </cell>
          <cell r="E9795" t="str">
            <v xml:space="preserve">   </v>
          </cell>
          <cell r="F9795" t="str">
            <v xml:space="preserve">   </v>
          </cell>
        </row>
        <row r="9796">
          <cell r="D9796" t="str">
            <v xml:space="preserve">   </v>
          </cell>
          <cell r="E9796" t="str">
            <v xml:space="preserve">  Unid.  </v>
          </cell>
          <cell r="F9796" t="str">
            <v xml:space="preserve"> MAT.  </v>
          </cell>
          <cell r="G9796" t="str">
            <v xml:space="preserve">  MDO  </v>
          </cell>
          <cell r="H9796" t="str">
            <v xml:space="preserve">  TOTAL  </v>
          </cell>
        </row>
        <row r="9797">
          <cell r="D9797" t="str">
            <v xml:space="preserve">   </v>
          </cell>
          <cell r="E9797" t="str">
            <v>pç</v>
          </cell>
          <cell r="F9797">
            <v>0</v>
          </cell>
          <cell r="G9797">
            <v>0</v>
          </cell>
          <cell r="H9797">
            <v>0</v>
          </cell>
        </row>
        <row r="9798">
          <cell r="D9798" t="str">
            <v xml:space="preserve">   </v>
          </cell>
          <cell r="E9798" t="str">
            <v xml:space="preserve">   </v>
          </cell>
          <cell r="F9798" t="str">
            <v xml:space="preserve">   </v>
          </cell>
          <cell r="G9798" t="str">
            <v xml:space="preserve">   </v>
          </cell>
          <cell r="H9798" t="str">
            <v xml:space="preserve">   </v>
          </cell>
        </row>
        <row r="9799">
          <cell r="D9799" t="str">
            <v xml:space="preserve"> Material  </v>
          </cell>
          <cell r="E9799" t="str">
            <v xml:space="preserve">  Consumo  </v>
          </cell>
          <cell r="F9799" t="str">
            <v xml:space="preserve"> Unid.  </v>
          </cell>
          <cell r="G9799" t="str">
            <v xml:space="preserve">  Pr. Unit.  </v>
          </cell>
          <cell r="H9799" t="str">
            <v xml:space="preserve">  Custo  </v>
          </cell>
        </row>
        <row r="9800">
          <cell r="D9800">
            <v>0</v>
          </cell>
          <cell r="E9800">
            <v>0</v>
          </cell>
          <cell r="F9800">
            <v>0</v>
          </cell>
          <cell r="G9800">
            <v>0</v>
          </cell>
          <cell r="H9800">
            <v>0</v>
          </cell>
        </row>
        <row r="9801">
          <cell r="D9801">
            <v>0</v>
          </cell>
          <cell r="E9801">
            <v>0</v>
          </cell>
          <cell r="F9801">
            <v>0</v>
          </cell>
          <cell r="G9801">
            <v>0</v>
          </cell>
          <cell r="H9801">
            <v>0</v>
          </cell>
        </row>
        <row r="9802">
          <cell r="D9802">
            <v>0</v>
          </cell>
          <cell r="E9802">
            <v>0</v>
          </cell>
          <cell r="F9802">
            <v>0</v>
          </cell>
          <cell r="G9802">
            <v>0</v>
          </cell>
          <cell r="H9802">
            <v>0</v>
          </cell>
        </row>
        <row r="9803">
          <cell r="D9803">
            <v>0</v>
          </cell>
          <cell r="E9803">
            <v>0</v>
          </cell>
          <cell r="F9803">
            <v>0</v>
          </cell>
          <cell r="G9803">
            <v>0</v>
          </cell>
          <cell r="H9803">
            <v>0</v>
          </cell>
        </row>
        <row r="9804">
          <cell r="D9804">
            <v>0</v>
          </cell>
          <cell r="E9804">
            <v>0</v>
          </cell>
          <cell r="F9804">
            <v>0</v>
          </cell>
          <cell r="G9804">
            <v>0</v>
          </cell>
          <cell r="H9804">
            <v>0</v>
          </cell>
        </row>
        <row r="9805">
          <cell r="D9805">
            <v>0</v>
          </cell>
          <cell r="E9805">
            <v>0</v>
          </cell>
          <cell r="F9805">
            <v>0</v>
          </cell>
          <cell r="G9805">
            <v>0</v>
          </cell>
          <cell r="H9805">
            <v>0</v>
          </cell>
        </row>
        <row r="9806">
          <cell r="D9806">
            <v>0</v>
          </cell>
          <cell r="E9806">
            <v>0</v>
          </cell>
          <cell r="F9806">
            <v>0</v>
          </cell>
          <cell r="G9806">
            <v>0</v>
          </cell>
          <cell r="H9806">
            <v>0</v>
          </cell>
        </row>
        <row r="9807">
          <cell r="B9807">
            <v>363</v>
          </cell>
          <cell r="D9807" t="str">
            <v xml:space="preserve"> Total Material  </v>
          </cell>
          <cell r="H9807">
            <v>0</v>
          </cell>
        </row>
        <row r="9808">
          <cell r="D9808" t="str">
            <v xml:space="preserve">   </v>
          </cell>
          <cell r="E9808" t="str">
            <v xml:space="preserve">   </v>
          </cell>
          <cell r="F9808" t="str">
            <v xml:space="preserve">   </v>
          </cell>
          <cell r="G9808" t="str">
            <v xml:space="preserve">   </v>
          </cell>
          <cell r="H9808" t="str">
            <v xml:space="preserve">   </v>
          </cell>
        </row>
        <row r="9809">
          <cell r="D9809" t="str">
            <v xml:space="preserve"> Mão de Obra  </v>
          </cell>
          <cell r="E9809" t="str">
            <v xml:space="preserve">  Consumo  </v>
          </cell>
          <cell r="F9809" t="str">
            <v xml:space="preserve"> Unid.  </v>
          </cell>
          <cell r="G9809" t="str">
            <v xml:space="preserve">  Pr. Unit.  </v>
          </cell>
          <cell r="H9809" t="str">
            <v xml:space="preserve">  Custo  </v>
          </cell>
        </row>
        <row r="9810">
          <cell r="D9810">
            <v>0</v>
          </cell>
          <cell r="E9810">
            <v>0</v>
          </cell>
          <cell r="F9810">
            <v>0</v>
          </cell>
          <cell r="G9810">
            <v>0</v>
          </cell>
          <cell r="H9810">
            <v>0</v>
          </cell>
        </row>
        <row r="9811">
          <cell r="D9811">
            <v>0</v>
          </cell>
          <cell r="E9811">
            <v>0</v>
          </cell>
          <cell r="F9811">
            <v>0</v>
          </cell>
          <cell r="G9811">
            <v>0</v>
          </cell>
          <cell r="H9811">
            <v>0</v>
          </cell>
        </row>
        <row r="9812">
          <cell r="D9812">
            <v>0</v>
          </cell>
          <cell r="E9812">
            <v>0</v>
          </cell>
          <cell r="F9812">
            <v>0</v>
          </cell>
          <cell r="G9812">
            <v>0</v>
          </cell>
          <cell r="H9812">
            <v>0</v>
          </cell>
        </row>
        <row r="9813">
          <cell r="D9813">
            <v>0</v>
          </cell>
          <cell r="E9813">
            <v>0</v>
          </cell>
          <cell r="F9813">
            <v>0</v>
          </cell>
          <cell r="G9813">
            <v>0</v>
          </cell>
          <cell r="H9813">
            <v>0</v>
          </cell>
        </row>
        <row r="9814">
          <cell r="D9814">
            <v>0</v>
          </cell>
          <cell r="E9814">
            <v>0</v>
          </cell>
          <cell r="F9814">
            <v>0</v>
          </cell>
          <cell r="G9814">
            <v>0</v>
          </cell>
          <cell r="H9814">
            <v>0</v>
          </cell>
        </row>
        <row r="9815">
          <cell r="D9815" t="str">
            <v xml:space="preserve"> Sub-Total  </v>
          </cell>
          <cell r="H9815">
            <v>0</v>
          </cell>
        </row>
        <row r="9816">
          <cell r="D9816" t="str">
            <v xml:space="preserve"> Leis Sociais  </v>
          </cell>
          <cell r="E9816">
            <v>0</v>
          </cell>
          <cell r="F9816" t="str">
            <v xml:space="preserve">   </v>
          </cell>
          <cell r="G9816" t="str">
            <v xml:space="preserve">   </v>
          </cell>
          <cell r="H9816">
            <v>0</v>
          </cell>
        </row>
        <row r="9817">
          <cell r="A9817">
            <v>363</v>
          </cell>
          <cell r="D9817" t="str">
            <v xml:space="preserve"> Total MDO  </v>
          </cell>
          <cell r="H9817">
            <v>0</v>
          </cell>
        </row>
        <row r="9818">
          <cell r="D9818" t="str">
            <v xml:space="preserve">   </v>
          </cell>
          <cell r="E9818" t="str">
            <v xml:space="preserve">   </v>
          </cell>
          <cell r="F9818" t="str">
            <v xml:space="preserve">   </v>
          </cell>
          <cell r="G9818" t="str">
            <v xml:space="preserve">   </v>
          </cell>
          <cell r="H9818" t="str">
            <v xml:space="preserve">   </v>
          </cell>
        </row>
        <row r="9819">
          <cell r="D9819" t="str">
            <v xml:space="preserve"> BDI  </v>
          </cell>
          <cell r="E9819">
            <v>0.27179999999999999</v>
          </cell>
          <cell r="F9819" t="str">
            <v xml:space="preserve">   </v>
          </cell>
          <cell r="G9819" t="str">
            <v xml:space="preserve">   </v>
          </cell>
          <cell r="H9819">
            <v>0</v>
          </cell>
        </row>
        <row r="9820">
          <cell r="D9820" t="str">
            <v xml:space="preserve"> Total  </v>
          </cell>
          <cell r="H9820">
            <v>0</v>
          </cell>
        </row>
        <row r="9821">
          <cell r="I9821" t="str">
            <v>XX</v>
          </cell>
        </row>
        <row r="9822">
          <cell r="D9822" t="str">
            <v xml:space="preserve"> Obra:  </v>
          </cell>
          <cell r="E9822" t="str">
            <v>Construção de Centro Educacional</v>
          </cell>
        </row>
        <row r="9823">
          <cell r="D9823" t="str">
            <v xml:space="preserve"> Local:  </v>
          </cell>
          <cell r="E9823" t="str">
            <v>Município de Assis</v>
          </cell>
          <cell r="F9823" t="str">
            <v xml:space="preserve">   </v>
          </cell>
          <cell r="G9823" t="str">
            <v xml:space="preserve">   </v>
          </cell>
        </row>
        <row r="9824">
          <cell r="D9824" t="str">
            <v xml:space="preserve"> Concorrência :  </v>
          </cell>
          <cell r="E9824" t="str">
            <v xml:space="preserve"> N.º 011/2009</v>
          </cell>
          <cell r="F9824" t="str">
            <v xml:space="preserve">   </v>
          </cell>
          <cell r="G9824" t="str">
            <v xml:space="preserve">   </v>
          </cell>
        </row>
        <row r="9825">
          <cell r="D9825" t="str">
            <v xml:space="preserve"> Composições Unitárias  </v>
          </cell>
        </row>
        <row r="9826">
          <cell r="C9826">
            <v>364</v>
          </cell>
          <cell r="D9826" t="str">
            <v>Porta de madeira PM-03 - Fornecimento e colocação de portas de madeira para pintura, inclusive batentes de chapa e ferragens cromadas</v>
          </cell>
          <cell r="E9826" t="str">
            <v xml:space="preserve">   </v>
          </cell>
          <cell r="F9826" t="str">
            <v xml:space="preserve">   </v>
          </cell>
        </row>
        <row r="9827">
          <cell r="D9827" t="str">
            <v xml:space="preserve">   </v>
          </cell>
          <cell r="E9827" t="str">
            <v xml:space="preserve">  Unid.  </v>
          </cell>
          <cell r="F9827" t="str">
            <v xml:space="preserve"> MAT.  </v>
          </cell>
          <cell r="G9827" t="str">
            <v xml:space="preserve">  MDO  </v>
          </cell>
          <cell r="H9827" t="str">
            <v xml:space="preserve">  TOTAL  </v>
          </cell>
        </row>
        <row r="9828">
          <cell r="D9828" t="str">
            <v xml:space="preserve">   </v>
          </cell>
          <cell r="E9828" t="str">
            <v>pç</v>
          </cell>
          <cell r="F9828">
            <v>0</v>
          </cell>
          <cell r="G9828">
            <v>0</v>
          </cell>
          <cell r="H9828">
            <v>0</v>
          </cell>
        </row>
        <row r="9829">
          <cell r="D9829" t="str">
            <v xml:space="preserve">   </v>
          </cell>
          <cell r="E9829" t="str">
            <v xml:space="preserve">   </v>
          </cell>
          <cell r="F9829" t="str">
            <v xml:space="preserve">   </v>
          </cell>
          <cell r="G9829" t="str">
            <v xml:space="preserve">   </v>
          </cell>
          <cell r="H9829" t="str">
            <v xml:space="preserve">   </v>
          </cell>
        </row>
        <row r="9830">
          <cell r="D9830" t="str">
            <v xml:space="preserve"> Material  </v>
          </cell>
          <cell r="E9830" t="str">
            <v xml:space="preserve">  Consumo  </v>
          </cell>
          <cell r="F9830" t="str">
            <v xml:space="preserve"> Unid.  </v>
          </cell>
          <cell r="G9830" t="str">
            <v xml:space="preserve">  Pr. Unit.  </v>
          </cell>
          <cell r="H9830" t="str">
            <v xml:space="preserve">  Custo  </v>
          </cell>
        </row>
        <row r="9831">
          <cell r="D9831">
            <v>0</v>
          </cell>
          <cell r="E9831">
            <v>0</v>
          </cell>
          <cell r="F9831">
            <v>0</v>
          </cell>
          <cell r="G9831">
            <v>0</v>
          </cell>
          <cell r="H9831">
            <v>0</v>
          </cell>
        </row>
        <row r="9832">
          <cell r="D9832">
            <v>0</v>
          </cell>
          <cell r="E9832">
            <v>0</v>
          </cell>
          <cell r="F9832">
            <v>0</v>
          </cell>
          <cell r="G9832">
            <v>0</v>
          </cell>
          <cell r="H9832">
            <v>0</v>
          </cell>
        </row>
        <row r="9833">
          <cell r="D9833">
            <v>0</v>
          </cell>
          <cell r="E9833">
            <v>0</v>
          </cell>
          <cell r="F9833">
            <v>0</v>
          </cell>
          <cell r="G9833">
            <v>0</v>
          </cell>
          <cell r="H9833">
            <v>0</v>
          </cell>
        </row>
        <row r="9834">
          <cell r="D9834">
            <v>0</v>
          </cell>
          <cell r="E9834">
            <v>0</v>
          </cell>
          <cell r="F9834">
            <v>0</v>
          </cell>
          <cell r="G9834">
            <v>0</v>
          </cell>
          <cell r="H9834">
            <v>0</v>
          </cell>
        </row>
        <row r="9835">
          <cell r="D9835">
            <v>0</v>
          </cell>
          <cell r="E9835">
            <v>0</v>
          </cell>
          <cell r="F9835">
            <v>0</v>
          </cell>
          <cell r="G9835">
            <v>0</v>
          </cell>
          <cell r="H9835">
            <v>0</v>
          </cell>
        </row>
        <row r="9836">
          <cell r="D9836">
            <v>0</v>
          </cell>
          <cell r="E9836">
            <v>0</v>
          </cell>
          <cell r="F9836">
            <v>0</v>
          </cell>
          <cell r="G9836">
            <v>0</v>
          </cell>
          <cell r="H9836">
            <v>0</v>
          </cell>
        </row>
        <row r="9837">
          <cell r="D9837">
            <v>0</v>
          </cell>
          <cell r="E9837">
            <v>0</v>
          </cell>
          <cell r="F9837">
            <v>0</v>
          </cell>
          <cell r="G9837">
            <v>0</v>
          </cell>
          <cell r="H9837">
            <v>0</v>
          </cell>
        </row>
        <row r="9838">
          <cell r="B9838">
            <v>364</v>
          </cell>
          <cell r="D9838" t="str">
            <v xml:space="preserve"> Total Material  </v>
          </cell>
          <cell r="H9838">
            <v>0</v>
          </cell>
        </row>
        <row r="9839">
          <cell r="D9839" t="str">
            <v xml:space="preserve">   </v>
          </cell>
          <cell r="E9839" t="str">
            <v xml:space="preserve">   </v>
          </cell>
          <cell r="F9839" t="str">
            <v xml:space="preserve">   </v>
          </cell>
          <cell r="G9839" t="str">
            <v xml:space="preserve">   </v>
          </cell>
          <cell r="H9839" t="str">
            <v xml:space="preserve">   </v>
          </cell>
        </row>
        <row r="9840">
          <cell r="D9840" t="str">
            <v xml:space="preserve"> Mão de Obra  </v>
          </cell>
          <cell r="E9840" t="str">
            <v xml:space="preserve">  Consumo  </v>
          </cell>
          <cell r="F9840" t="str">
            <v xml:space="preserve"> Unid.  </v>
          </cell>
          <cell r="G9840" t="str">
            <v xml:space="preserve">  Pr. Unit.  </v>
          </cell>
          <cell r="H9840" t="str">
            <v xml:space="preserve">  Custo  </v>
          </cell>
        </row>
        <row r="9841">
          <cell r="D9841">
            <v>0</v>
          </cell>
          <cell r="E9841">
            <v>0</v>
          </cell>
          <cell r="F9841">
            <v>0</v>
          </cell>
          <cell r="G9841">
            <v>0</v>
          </cell>
          <cell r="H9841">
            <v>0</v>
          </cell>
        </row>
        <row r="9842">
          <cell r="D9842">
            <v>0</v>
          </cell>
          <cell r="E9842">
            <v>0</v>
          </cell>
          <cell r="F9842">
            <v>0</v>
          </cell>
          <cell r="G9842">
            <v>0</v>
          </cell>
          <cell r="H9842">
            <v>0</v>
          </cell>
        </row>
        <row r="9843">
          <cell r="D9843">
            <v>0</v>
          </cell>
          <cell r="E9843">
            <v>0</v>
          </cell>
          <cell r="F9843">
            <v>0</v>
          </cell>
          <cell r="G9843">
            <v>0</v>
          </cell>
          <cell r="H9843">
            <v>0</v>
          </cell>
        </row>
        <row r="9844">
          <cell r="D9844">
            <v>0</v>
          </cell>
          <cell r="E9844">
            <v>0</v>
          </cell>
          <cell r="F9844">
            <v>0</v>
          </cell>
          <cell r="G9844">
            <v>0</v>
          </cell>
          <cell r="H9844">
            <v>0</v>
          </cell>
        </row>
        <row r="9845">
          <cell r="D9845">
            <v>0</v>
          </cell>
          <cell r="E9845">
            <v>0</v>
          </cell>
          <cell r="F9845">
            <v>0</v>
          </cell>
          <cell r="G9845">
            <v>0</v>
          </cell>
          <cell r="H9845">
            <v>0</v>
          </cell>
        </row>
        <row r="9846">
          <cell r="D9846" t="str">
            <v xml:space="preserve"> Sub-Total  </v>
          </cell>
          <cell r="H9846">
            <v>0</v>
          </cell>
        </row>
        <row r="9847">
          <cell r="D9847" t="str">
            <v xml:space="preserve"> Leis Sociais  </v>
          </cell>
          <cell r="E9847">
            <v>0</v>
          </cell>
          <cell r="F9847" t="str">
            <v xml:space="preserve">   </v>
          </cell>
          <cell r="G9847" t="str">
            <v xml:space="preserve">   </v>
          </cell>
          <cell r="H9847">
            <v>0</v>
          </cell>
        </row>
        <row r="9848">
          <cell r="A9848">
            <v>364</v>
          </cell>
          <cell r="D9848" t="str">
            <v xml:space="preserve"> Total MDO  </v>
          </cell>
          <cell r="H9848">
            <v>0</v>
          </cell>
        </row>
        <row r="9849">
          <cell r="D9849" t="str">
            <v xml:space="preserve">   </v>
          </cell>
          <cell r="E9849" t="str">
            <v xml:space="preserve">   </v>
          </cell>
          <cell r="F9849" t="str">
            <v xml:space="preserve">   </v>
          </cell>
          <cell r="G9849" t="str">
            <v xml:space="preserve">   </v>
          </cell>
          <cell r="H9849" t="str">
            <v xml:space="preserve">   </v>
          </cell>
        </row>
        <row r="9850">
          <cell r="D9850" t="str">
            <v xml:space="preserve"> BDI  </v>
          </cell>
          <cell r="E9850">
            <v>0.27179999999999999</v>
          </cell>
          <cell r="F9850" t="str">
            <v xml:space="preserve">   </v>
          </cell>
          <cell r="G9850" t="str">
            <v xml:space="preserve">   </v>
          </cell>
          <cell r="H9850">
            <v>0</v>
          </cell>
        </row>
        <row r="9851">
          <cell r="D9851" t="str">
            <v xml:space="preserve"> Total  </v>
          </cell>
          <cell r="H9851">
            <v>0</v>
          </cell>
        </row>
        <row r="9852">
          <cell r="I9852" t="str">
            <v>XX</v>
          </cell>
        </row>
        <row r="9853">
          <cell r="D9853" t="str">
            <v xml:space="preserve"> Obra:  </v>
          </cell>
          <cell r="E9853" t="str">
            <v>Construção de Centro Educacional</v>
          </cell>
        </row>
        <row r="9854">
          <cell r="D9854" t="str">
            <v xml:space="preserve"> Local:  </v>
          </cell>
          <cell r="E9854" t="str">
            <v>Município de Assis</v>
          </cell>
          <cell r="F9854" t="str">
            <v xml:space="preserve">   </v>
          </cell>
          <cell r="G9854" t="str">
            <v xml:space="preserve">   </v>
          </cell>
        </row>
        <row r="9855">
          <cell r="D9855" t="str">
            <v xml:space="preserve"> Concorrência :  </v>
          </cell>
          <cell r="E9855" t="str">
            <v xml:space="preserve"> N.º 011/2009</v>
          </cell>
          <cell r="F9855" t="str">
            <v xml:space="preserve">   </v>
          </cell>
          <cell r="G9855" t="str">
            <v xml:space="preserve">   </v>
          </cell>
        </row>
        <row r="9856">
          <cell r="D9856" t="str">
            <v xml:space="preserve"> Composições Unitárias  </v>
          </cell>
        </row>
        <row r="9857">
          <cell r="C9857">
            <v>365</v>
          </cell>
          <cell r="D9857" t="str">
            <v>Porta de madeira PM-04 - Fornecimento e colocação de portas de madeira para pintura, inclusive batentes de chapa e ferragens cromadas</v>
          </cell>
          <cell r="E9857" t="str">
            <v xml:space="preserve">   </v>
          </cell>
          <cell r="F9857" t="str">
            <v xml:space="preserve">   </v>
          </cell>
        </row>
        <row r="9858">
          <cell r="D9858" t="str">
            <v xml:space="preserve">   </v>
          </cell>
          <cell r="E9858" t="str">
            <v xml:space="preserve">  Unid.  </v>
          </cell>
          <cell r="F9858" t="str">
            <v xml:space="preserve"> MAT.  </v>
          </cell>
          <cell r="G9858" t="str">
            <v xml:space="preserve">  MDO  </v>
          </cell>
          <cell r="H9858" t="str">
            <v xml:space="preserve">  TOTAL  </v>
          </cell>
        </row>
        <row r="9859">
          <cell r="D9859" t="str">
            <v xml:space="preserve">   </v>
          </cell>
          <cell r="E9859" t="str">
            <v>pç</v>
          </cell>
          <cell r="F9859">
            <v>0</v>
          </cell>
          <cell r="G9859">
            <v>0</v>
          </cell>
          <cell r="H9859">
            <v>0</v>
          </cell>
        </row>
        <row r="9860">
          <cell r="D9860" t="str">
            <v xml:space="preserve">   </v>
          </cell>
          <cell r="E9860" t="str">
            <v xml:space="preserve">   </v>
          </cell>
          <cell r="F9860" t="str">
            <v xml:space="preserve">   </v>
          </cell>
          <cell r="G9860" t="str">
            <v xml:space="preserve">   </v>
          </cell>
          <cell r="H9860" t="str">
            <v xml:space="preserve">   </v>
          </cell>
        </row>
        <row r="9861">
          <cell r="D9861" t="str">
            <v xml:space="preserve"> Material  </v>
          </cell>
          <cell r="E9861" t="str">
            <v xml:space="preserve">  Consumo  </v>
          </cell>
          <cell r="F9861" t="str">
            <v xml:space="preserve"> Unid.  </v>
          </cell>
          <cell r="G9861" t="str">
            <v xml:space="preserve">  Pr. Unit.  </v>
          </cell>
          <cell r="H9861" t="str">
            <v xml:space="preserve">  Custo  </v>
          </cell>
        </row>
        <row r="9862">
          <cell r="D9862">
            <v>0</v>
          </cell>
          <cell r="E9862">
            <v>0</v>
          </cell>
          <cell r="F9862">
            <v>0</v>
          </cell>
          <cell r="G9862">
            <v>0</v>
          </cell>
          <cell r="H9862">
            <v>0</v>
          </cell>
        </row>
        <row r="9863">
          <cell r="D9863">
            <v>0</v>
          </cell>
          <cell r="E9863">
            <v>0</v>
          </cell>
          <cell r="F9863">
            <v>0</v>
          </cell>
          <cell r="G9863">
            <v>0</v>
          </cell>
          <cell r="H9863">
            <v>0</v>
          </cell>
        </row>
        <row r="9864">
          <cell r="D9864">
            <v>0</v>
          </cell>
          <cell r="E9864">
            <v>0</v>
          </cell>
          <cell r="F9864">
            <v>0</v>
          </cell>
          <cell r="G9864">
            <v>0</v>
          </cell>
          <cell r="H9864">
            <v>0</v>
          </cell>
        </row>
        <row r="9865">
          <cell r="D9865">
            <v>0</v>
          </cell>
          <cell r="E9865">
            <v>0</v>
          </cell>
          <cell r="F9865">
            <v>0</v>
          </cell>
          <cell r="G9865">
            <v>0</v>
          </cell>
          <cell r="H9865">
            <v>0</v>
          </cell>
        </row>
        <row r="9866">
          <cell r="D9866">
            <v>0</v>
          </cell>
          <cell r="E9866">
            <v>0</v>
          </cell>
          <cell r="F9866">
            <v>0</v>
          </cell>
          <cell r="G9866">
            <v>0</v>
          </cell>
          <cell r="H9866">
            <v>0</v>
          </cell>
        </row>
        <row r="9867">
          <cell r="D9867">
            <v>0</v>
          </cell>
          <cell r="E9867">
            <v>0</v>
          </cell>
          <cell r="F9867">
            <v>0</v>
          </cell>
          <cell r="G9867">
            <v>0</v>
          </cell>
          <cell r="H9867">
            <v>0</v>
          </cell>
        </row>
        <row r="9868">
          <cell r="D9868">
            <v>0</v>
          </cell>
          <cell r="E9868">
            <v>0</v>
          </cell>
          <cell r="F9868">
            <v>0</v>
          </cell>
          <cell r="G9868">
            <v>0</v>
          </cell>
          <cell r="H9868">
            <v>0</v>
          </cell>
        </row>
        <row r="9869">
          <cell r="B9869">
            <v>365</v>
          </cell>
          <cell r="D9869" t="str">
            <v xml:space="preserve"> Total Material  </v>
          </cell>
          <cell r="H9869">
            <v>0</v>
          </cell>
        </row>
        <row r="9870">
          <cell r="D9870" t="str">
            <v xml:space="preserve">   </v>
          </cell>
          <cell r="E9870" t="str">
            <v xml:space="preserve">   </v>
          </cell>
          <cell r="F9870" t="str">
            <v xml:space="preserve">   </v>
          </cell>
          <cell r="G9870" t="str">
            <v xml:space="preserve">   </v>
          </cell>
          <cell r="H9870" t="str">
            <v xml:space="preserve">   </v>
          </cell>
        </row>
        <row r="9871">
          <cell r="D9871" t="str">
            <v xml:space="preserve"> Mão de Obra  </v>
          </cell>
          <cell r="E9871" t="str">
            <v xml:space="preserve">  Consumo  </v>
          </cell>
          <cell r="F9871" t="str">
            <v xml:space="preserve"> Unid.  </v>
          </cell>
          <cell r="G9871" t="str">
            <v xml:space="preserve">  Pr. Unit.  </v>
          </cell>
          <cell r="H9871" t="str">
            <v xml:space="preserve">  Custo  </v>
          </cell>
        </row>
        <row r="9872">
          <cell r="D9872">
            <v>0</v>
          </cell>
          <cell r="E9872">
            <v>0</v>
          </cell>
          <cell r="F9872">
            <v>0</v>
          </cell>
          <cell r="G9872">
            <v>0</v>
          </cell>
          <cell r="H9872">
            <v>0</v>
          </cell>
        </row>
        <row r="9873">
          <cell r="D9873">
            <v>0</v>
          </cell>
          <cell r="E9873">
            <v>0</v>
          </cell>
          <cell r="F9873">
            <v>0</v>
          </cell>
          <cell r="G9873">
            <v>0</v>
          </cell>
          <cell r="H9873">
            <v>0</v>
          </cell>
        </row>
        <row r="9874">
          <cell r="D9874">
            <v>0</v>
          </cell>
          <cell r="E9874">
            <v>0</v>
          </cell>
          <cell r="F9874">
            <v>0</v>
          </cell>
          <cell r="G9874">
            <v>0</v>
          </cell>
          <cell r="H9874">
            <v>0</v>
          </cell>
        </row>
        <row r="9875">
          <cell r="D9875">
            <v>0</v>
          </cell>
          <cell r="E9875">
            <v>0</v>
          </cell>
          <cell r="F9875">
            <v>0</v>
          </cell>
          <cell r="G9875">
            <v>0</v>
          </cell>
          <cell r="H9875">
            <v>0</v>
          </cell>
        </row>
        <row r="9876">
          <cell r="D9876">
            <v>0</v>
          </cell>
          <cell r="E9876">
            <v>0</v>
          </cell>
          <cell r="F9876">
            <v>0</v>
          </cell>
          <cell r="G9876">
            <v>0</v>
          </cell>
          <cell r="H9876">
            <v>0</v>
          </cell>
        </row>
        <row r="9877">
          <cell r="D9877" t="str">
            <v xml:space="preserve"> Sub-Total  </v>
          </cell>
          <cell r="H9877">
            <v>0</v>
          </cell>
        </row>
        <row r="9878">
          <cell r="D9878" t="str">
            <v xml:space="preserve"> Leis Sociais  </v>
          </cell>
          <cell r="E9878">
            <v>0</v>
          </cell>
          <cell r="F9878" t="str">
            <v xml:space="preserve">   </v>
          </cell>
          <cell r="G9878" t="str">
            <v xml:space="preserve">   </v>
          </cell>
          <cell r="H9878">
            <v>0</v>
          </cell>
        </row>
        <row r="9879">
          <cell r="A9879">
            <v>365</v>
          </cell>
          <cell r="D9879" t="str">
            <v xml:space="preserve"> Total MDO  </v>
          </cell>
          <cell r="H9879">
            <v>0</v>
          </cell>
        </row>
        <row r="9880">
          <cell r="D9880" t="str">
            <v xml:space="preserve">   </v>
          </cell>
          <cell r="E9880" t="str">
            <v xml:space="preserve">   </v>
          </cell>
          <cell r="F9880" t="str">
            <v xml:space="preserve">   </v>
          </cell>
          <cell r="G9880" t="str">
            <v xml:space="preserve">   </v>
          </cell>
          <cell r="H9880" t="str">
            <v xml:space="preserve">   </v>
          </cell>
        </row>
        <row r="9881">
          <cell r="D9881" t="str">
            <v xml:space="preserve"> BDI  </v>
          </cell>
          <cell r="E9881">
            <v>0.27179999999999999</v>
          </cell>
          <cell r="F9881" t="str">
            <v xml:space="preserve">   </v>
          </cell>
          <cell r="G9881" t="str">
            <v xml:space="preserve">   </v>
          </cell>
          <cell r="H9881">
            <v>0</v>
          </cell>
        </row>
        <row r="9882">
          <cell r="D9882" t="str">
            <v xml:space="preserve"> Total  </v>
          </cell>
          <cell r="H9882">
            <v>0</v>
          </cell>
        </row>
        <row r="9883">
          <cell r="I9883" t="str">
            <v>XX</v>
          </cell>
        </row>
        <row r="9884">
          <cell r="D9884" t="str">
            <v xml:space="preserve"> Obra:  </v>
          </cell>
          <cell r="E9884" t="str">
            <v>Construção de Centro Educacional</v>
          </cell>
        </row>
        <row r="9885">
          <cell r="D9885" t="str">
            <v xml:space="preserve"> Local:  </v>
          </cell>
          <cell r="E9885" t="str">
            <v>Município de Assis</v>
          </cell>
          <cell r="F9885" t="str">
            <v xml:space="preserve">   </v>
          </cell>
          <cell r="G9885" t="str">
            <v xml:space="preserve">   </v>
          </cell>
        </row>
        <row r="9886">
          <cell r="D9886" t="str">
            <v xml:space="preserve"> Concorrência :  </v>
          </cell>
          <cell r="E9886" t="str">
            <v xml:space="preserve"> N.º 011/2009</v>
          </cell>
          <cell r="F9886" t="str">
            <v xml:space="preserve">   </v>
          </cell>
          <cell r="G9886" t="str">
            <v xml:space="preserve">   </v>
          </cell>
        </row>
        <row r="9887">
          <cell r="D9887" t="str">
            <v xml:space="preserve"> Composições Unitárias  </v>
          </cell>
        </row>
        <row r="9888">
          <cell r="C9888">
            <v>366</v>
          </cell>
          <cell r="D9888" t="str">
            <v>Porta de madeira PM-05  - Fornecimento e colocação, inclusive batentes de chapa e ferragens cromadas</v>
          </cell>
          <cell r="E9888" t="str">
            <v xml:space="preserve">   </v>
          </cell>
          <cell r="F9888" t="str">
            <v xml:space="preserve">   </v>
          </cell>
        </row>
        <row r="9889">
          <cell r="D9889" t="str">
            <v xml:space="preserve">   </v>
          </cell>
          <cell r="E9889" t="str">
            <v xml:space="preserve">  Unid.  </v>
          </cell>
          <cell r="F9889" t="str">
            <v xml:space="preserve"> MAT.  </v>
          </cell>
          <cell r="G9889" t="str">
            <v xml:space="preserve">  MDO  </v>
          </cell>
          <cell r="H9889" t="str">
            <v xml:space="preserve">  TOTAL  </v>
          </cell>
        </row>
        <row r="9890">
          <cell r="D9890" t="str">
            <v xml:space="preserve">   </v>
          </cell>
          <cell r="E9890" t="str">
            <v>pç</v>
          </cell>
          <cell r="F9890">
            <v>0</v>
          </cell>
          <cell r="G9890">
            <v>0</v>
          </cell>
          <cell r="H9890">
            <v>0</v>
          </cell>
        </row>
        <row r="9891">
          <cell r="D9891" t="str">
            <v xml:space="preserve">   </v>
          </cell>
          <cell r="E9891" t="str">
            <v xml:space="preserve">   </v>
          </cell>
          <cell r="F9891" t="str">
            <v xml:space="preserve">   </v>
          </cell>
          <cell r="G9891" t="str">
            <v xml:space="preserve">   </v>
          </cell>
          <cell r="H9891" t="str">
            <v xml:space="preserve">   </v>
          </cell>
        </row>
        <row r="9892">
          <cell r="D9892" t="str">
            <v xml:space="preserve"> Material  </v>
          </cell>
          <cell r="E9892" t="str">
            <v xml:space="preserve">  Consumo  </v>
          </cell>
          <cell r="F9892" t="str">
            <v xml:space="preserve"> Unid.  </v>
          </cell>
          <cell r="G9892" t="str">
            <v xml:space="preserve">  Pr. Unit.  </v>
          </cell>
          <cell r="H9892" t="str">
            <v xml:space="preserve">  Custo  </v>
          </cell>
        </row>
        <row r="9893">
          <cell r="D9893">
            <v>0</v>
          </cell>
          <cell r="E9893">
            <v>0</v>
          </cell>
          <cell r="F9893">
            <v>0</v>
          </cell>
          <cell r="G9893">
            <v>0</v>
          </cell>
          <cell r="H9893">
            <v>0</v>
          </cell>
        </row>
        <row r="9894">
          <cell r="D9894">
            <v>0</v>
          </cell>
          <cell r="E9894">
            <v>0</v>
          </cell>
          <cell r="F9894">
            <v>0</v>
          </cell>
          <cell r="G9894">
            <v>0</v>
          </cell>
          <cell r="H9894">
            <v>0</v>
          </cell>
        </row>
        <row r="9895">
          <cell r="D9895">
            <v>0</v>
          </cell>
          <cell r="E9895">
            <v>0</v>
          </cell>
          <cell r="F9895">
            <v>0</v>
          </cell>
          <cell r="G9895">
            <v>0</v>
          </cell>
          <cell r="H9895">
            <v>0</v>
          </cell>
        </row>
        <row r="9896">
          <cell r="D9896">
            <v>0</v>
          </cell>
          <cell r="E9896">
            <v>0</v>
          </cell>
          <cell r="F9896">
            <v>0</v>
          </cell>
          <cell r="G9896">
            <v>0</v>
          </cell>
          <cell r="H9896">
            <v>0</v>
          </cell>
        </row>
        <row r="9897">
          <cell r="D9897">
            <v>0</v>
          </cell>
          <cell r="E9897">
            <v>0</v>
          </cell>
          <cell r="F9897">
            <v>0</v>
          </cell>
          <cell r="G9897">
            <v>0</v>
          </cell>
          <cell r="H9897">
            <v>0</v>
          </cell>
        </row>
        <row r="9898">
          <cell r="D9898">
            <v>0</v>
          </cell>
          <cell r="E9898">
            <v>0</v>
          </cell>
          <cell r="F9898">
            <v>0</v>
          </cell>
          <cell r="G9898">
            <v>0</v>
          </cell>
          <cell r="H9898">
            <v>0</v>
          </cell>
        </row>
        <row r="9899">
          <cell r="D9899">
            <v>0</v>
          </cell>
          <cell r="E9899">
            <v>0</v>
          </cell>
          <cell r="F9899">
            <v>0</v>
          </cell>
          <cell r="G9899">
            <v>0</v>
          </cell>
          <cell r="H9899">
            <v>0</v>
          </cell>
        </row>
        <row r="9900">
          <cell r="B9900">
            <v>366</v>
          </cell>
          <cell r="D9900" t="str">
            <v xml:space="preserve"> Total Material  </v>
          </cell>
          <cell r="H9900">
            <v>0</v>
          </cell>
        </row>
        <row r="9901">
          <cell r="D9901" t="str">
            <v xml:space="preserve">   </v>
          </cell>
          <cell r="E9901" t="str">
            <v xml:space="preserve">   </v>
          </cell>
          <cell r="F9901" t="str">
            <v xml:space="preserve">   </v>
          </cell>
          <cell r="G9901" t="str">
            <v xml:space="preserve">   </v>
          </cell>
          <cell r="H9901" t="str">
            <v xml:space="preserve">   </v>
          </cell>
        </row>
        <row r="9902">
          <cell r="D9902" t="str">
            <v xml:space="preserve"> Mão de Obra  </v>
          </cell>
          <cell r="E9902" t="str">
            <v xml:space="preserve">  Consumo  </v>
          </cell>
          <cell r="F9902" t="str">
            <v xml:space="preserve"> Unid.  </v>
          </cell>
          <cell r="G9902" t="str">
            <v xml:space="preserve">  Pr. Unit.  </v>
          </cell>
          <cell r="H9902" t="str">
            <v xml:space="preserve">  Custo  </v>
          </cell>
        </row>
        <row r="9903">
          <cell r="D9903">
            <v>0</v>
          </cell>
          <cell r="E9903">
            <v>0</v>
          </cell>
          <cell r="F9903">
            <v>0</v>
          </cell>
          <cell r="G9903">
            <v>0</v>
          </cell>
          <cell r="H9903">
            <v>0</v>
          </cell>
        </row>
        <row r="9904">
          <cell r="D9904">
            <v>0</v>
          </cell>
          <cell r="E9904">
            <v>0</v>
          </cell>
          <cell r="F9904">
            <v>0</v>
          </cell>
          <cell r="G9904">
            <v>0</v>
          </cell>
          <cell r="H9904">
            <v>0</v>
          </cell>
        </row>
        <row r="9905">
          <cell r="D9905">
            <v>0</v>
          </cell>
          <cell r="E9905">
            <v>0</v>
          </cell>
          <cell r="F9905">
            <v>0</v>
          </cell>
          <cell r="G9905">
            <v>0</v>
          </cell>
          <cell r="H9905">
            <v>0</v>
          </cell>
        </row>
        <row r="9906">
          <cell r="D9906">
            <v>0</v>
          </cell>
          <cell r="E9906">
            <v>0</v>
          </cell>
          <cell r="F9906">
            <v>0</v>
          </cell>
          <cell r="G9906">
            <v>0</v>
          </cell>
          <cell r="H9906">
            <v>0</v>
          </cell>
        </row>
        <row r="9907">
          <cell r="D9907">
            <v>0</v>
          </cell>
          <cell r="E9907">
            <v>0</v>
          </cell>
          <cell r="F9907">
            <v>0</v>
          </cell>
          <cell r="G9907">
            <v>0</v>
          </cell>
          <cell r="H9907">
            <v>0</v>
          </cell>
        </row>
        <row r="9908">
          <cell r="D9908" t="str">
            <v xml:space="preserve"> Sub-Total  </v>
          </cell>
          <cell r="H9908">
            <v>0</v>
          </cell>
        </row>
        <row r="9909">
          <cell r="D9909" t="str">
            <v xml:space="preserve"> Leis Sociais  </v>
          </cell>
          <cell r="E9909">
            <v>0</v>
          </cell>
          <cell r="F9909" t="str">
            <v xml:space="preserve">   </v>
          </cell>
          <cell r="G9909" t="str">
            <v xml:space="preserve">   </v>
          </cell>
          <cell r="H9909">
            <v>0</v>
          </cell>
        </row>
        <row r="9910">
          <cell r="A9910">
            <v>366</v>
          </cell>
          <cell r="D9910" t="str">
            <v xml:space="preserve"> Total MDO  </v>
          </cell>
          <cell r="H9910">
            <v>0</v>
          </cell>
        </row>
        <row r="9911">
          <cell r="D9911" t="str">
            <v xml:space="preserve">   </v>
          </cell>
          <cell r="E9911" t="str">
            <v xml:space="preserve">   </v>
          </cell>
          <cell r="F9911" t="str">
            <v xml:space="preserve">   </v>
          </cell>
          <cell r="G9911" t="str">
            <v xml:space="preserve">   </v>
          </cell>
          <cell r="H9911" t="str">
            <v xml:space="preserve">   </v>
          </cell>
        </row>
        <row r="9912">
          <cell r="D9912" t="str">
            <v xml:space="preserve"> BDI  </v>
          </cell>
          <cell r="E9912">
            <v>0.27179999999999999</v>
          </cell>
          <cell r="F9912" t="str">
            <v xml:space="preserve">   </v>
          </cell>
          <cell r="G9912" t="str">
            <v xml:space="preserve">   </v>
          </cell>
          <cell r="H9912">
            <v>0</v>
          </cell>
        </row>
        <row r="9913">
          <cell r="D9913" t="str">
            <v xml:space="preserve"> Total  </v>
          </cell>
          <cell r="H9913">
            <v>0</v>
          </cell>
        </row>
        <row r="9914">
          <cell r="I9914" t="str">
            <v>XX</v>
          </cell>
        </row>
        <row r="9915">
          <cell r="D9915" t="str">
            <v xml:space="preserve"> Obra:  </v>
          </cell>
          <cell r="E9915" t="str">
            <v>Construção de Centro Educacional</v>
          </cell>
        </row>
        <row r="9916">
          <cell r="D9916" t="str">
            <v xml:space="preserve"> Local:  </v>
          </cell>
          <cell r="E9916" t="str">
            <v>Município de Assis</v>
          </cell>
          <cell r="F9916" t="str">
            <v xml:space="preserve">   </v>
          </cell>
          <cell r="G9916" t="str">
            <v xml:space="preserve">   </v>
          </cell>
        </row>
        <row r="9917">
          <cell r="D9917" t="str">
            <v xml:space="preserve"> Concorrência :  </v>
          </cell>
          <cell r="E9917" t="str">
            <v xml:space="preserve"> N.º 011/2009</v>
          </cell>
          <cell r="F9917" t="str">
            <v xml:space="preserve">   </v>
          </cell>
          <cell r="G9917" t="str">
            <v xml:space="preserve">   </v>
          </cell>
        </row>
        <row r="9918">
          <cell r="D9918" t="str">
            <v xml:space="preserve"> Composições Unitárias  </v>
          </cell>
        </row>
        <row r="9919">
          <cell r="C9919">
            <v>367</v>
          </cell>
          <cell r="D9919" t="str">
            <v>Porta de madeira PM-06 - Fornecimento e colocação de portas de madeira para pintura, inclusive batentes de chapa e ferragens cromadas</v>
          </cell>
          <cell r="E9919" t="str">
            <v xml:space="preserve">   </v>
          </cell>
          <cell r="F9919" t="str">
            <v xml:space="preserve">   </v>
          </cell>
        </row>
        <row r="9920">
          <cell r="D9920" t="str">
            <v xml:space="preserve">   </v>
          </cell>
          <cell r="E9920" t="str">
            <v xml:space="preserve">  Unid.  </v>
          </cell>
          <cell r="F9920" t="str">
            <v xml:space="preserve"> MAT.  </v>
          </cell>
          <cell r="G9920" t="str">
            <v xml:space="preserve">  MDO  </v>
          </cell>
          <cell r="H9920" t="str">
            <v xml:space="preserve">  TOTAL  </v>
          </cell>
        </row>
        <row r="9921">
          <cell r="D9921" t="str">
            <v xml:space="preserve">   </v>
          </cell>
          <cell r="E9921" t="str">
            <v>pç</v>
          </cell>
          <cell r="F9921">
            <v>0</v>
          </cell>
          <cell r="G9921">
            <v>0</v>
          </cell>
          <cell r="H9921">
            <v>0</v>
          </cell>
        </row>
        <row r="9922">
          <cell r="D9922" t="str">
            <v xml:space="preserve">   </v>
          </cell>
          <cell r="E9922" t="str">
            <v xml:space="preserve">   </v>
          </cell>
          <cell r="F9922" t="str">
            <v xml:space="preserve">   </v>
          </cell>
          <cell r="G9922" t="str">
            <v xml:space="preserve">   </v>
          </cell>
          <cell r="H9922" t="str">
            <v xml:space="preserve">   </v>
          </cell>
        </row>
        <row r="9923">
          <cell r="D9923" t="str">
            <v xml:space="preserve"> Material  </v>
          </cell>
          <cell r="E9923" t="str">
            <v xml:space="preserve">  Consumo  </v>
          </cell>
          <cell r="F9923" t="str">
            <v xml:space="preserve"> Unid.  </v>
          </cell>
          <cell r="G9923" t="str">
            <v xml:space="preserve">  Pr. Unit.  </v>
          </cell>
          <cell r="H9923" t="str">
            <v xml:space="preserve">  Custo  </v>
          </cell>
        </row>
        <row r="9924">
          <cell r="D9924">
            <v>0</v>
          </cell>
          <cell r="E9924">
            <v>0</v>
          </cell>
          <cell r="F9924">
            <v>0</v>
          </cell>
          <cell r="G9924">
            <v>0</v>
          </cell>
          <cell r="H9924">
            <v>0</v>
          </cell>
        </row>
        <row r="9925">
          <cell r="D9925">
            <v>0</v>
          </cell>
          <cell r="E9925">
            <v>0</v>
          </cell>
          <cell r="F9925">
            <v>0</v>
          </cell>
          <cell r="G9925">
            <v>0</v>
          </cell>
          <cell r="H9925">
            <v>0</v>
          </cell>
        </row>
        <row r="9926">
          <cell r="D9926">
            <v>0</v>
          </cell>
          <cell r="E9926">
            <v>0</v>
          </cell>
          <cell r="F9926">
            <v>0</v>
          </cell>
          <cell r="G9926">
            <v>0</v>
          </cell>
          <cell r="H9926">
            <v>0</v>
          </cell>
        </row>
        <row r="9927">
          <cell r="D9927">
            <v>0</v>
          </cell>
          <cell r="E9927">
            <v>0</v>
          </cell>
          <cell r="F9927">
            <v>0</v>
          </cell>
          <cell r="G9927">
            <v>0</v>
          </cell>
          <cell r="H9927">
            <v>0</v>
          </cell>
        </row>
        <row r="9928">
          <cell r="D9928">
            <v>0</v>
          </cell>
          <cell r="E9928">
            <v>0</v>
          </cell>
          <cell r="F9928">
            <v>0</v>
          </cell>
          <cell r="G9928">
            <v>0</v>
          </cell>
          <cell r="H9928">
            <v>0</v>
          </cell>
        </row>
        <row r="9929">
          <cell r="D9929">
            <v>0</v>
          </cell>
          <cell r="E9929">
            <v>0</v>
          </cell>
          <cell r="F9929">
            <v>0</v>
          </cell>
          <cell r="G9929">
            <v>0</v>
          </cell>
          <cell r="H9929">
            <v>0</v>
          </cell>
        </row>
        <row r="9930">
          <cell r="D9930">
            <v>0</v>
          </cell>
          <cell r="E9930">
            <v>0</v>
          </cell>
          <cell r="F9930">
            <v>0</v>
          </cell>
          <cell r="G9930">
            <v>0</v>
          </cell>
          <cell r="H9930">
            <v>0</v>
          </cell>
        </row>
        <row r="9931">
          <cell r="B9931">
            <v>367</v>
          </cell>
          <cell r="D9931" t="str">
            <v xml:space="preserve"> Total Material  </v>
          </cell>
          <cell r="H9931">
            <v>0</v>
          </cell>
        </row>
        <row r="9932">
          <cell r="D9932" t="str">
            <v xml:space="preserve">   </v>
          </cell>
          <cell r="E9932" t="str">
            <v xml:space="preserve">   </v>
          </cell>
          <cell r="F9932" t="str">
            <v xml:space="preserve">   </v>
          </cell>
          <cell r="G9932" t="str">
            <v xml:space="preserve">   </v>
          </cell>
          <cell r="H9932" t="str">
            <v xml:space="preserve">   </v>
          </cell>
        </row>
        <row r="9933">
          <cell r="D9933" t="str">
            <v xml:space="preserve"> Mão de Obra  </v>
          </cell>
          <cell r="E9933" t="str">
            <v xml:space="preserve">  Consumo  </v>
          </cell>
          <cell r="F9933" t="str">
            <v xml:space="preserve"> Unid.  </v>
          </cell>
          <cell r="G9933" t="str">
            <v xml:space="preserve">  Pr. Unit.  </v>
          </cell>
          <cell r="H9933" t="str">
            <v xml:space="preserve">  Custo  </v>
          </cell>
        </row>
        <row r="9934">
          <cell r="D9934">
            <v>0</v>
          </cell>
          <cell r="E9934">
            <v>0</v>
          </cell>
          <cell r="F9934">
            <v>0</v>
          </cell>
          <cell r="G9934">
            <v>0</v>
          </cell>
          <cell r="H9934">
            <v>0</v>
          </cell>
        </row>
        <row r="9935">
          <cell r="D9935">
            <v>0</v>
          </cell>
          <cell r="E9935">
            <v>0</v>
          </cell>
          <cell r="F9935">
            <v>0</v>
          </cell>
          <cell r="G9935">
            <v>0</v>
          </cell>
          <cell r="H9935">
            <v>0</v>
          </cell>
        </row>
        <row r="9936">
          <cell r="D9936">
            <v>0</v>
          </cell>
          <cell r="E9936">
            <v>0</v>
          </cell>
          <cell r="F9936">
            <v>0</v>
          </cell>
          <cell r="G9936">
            <v>0</v>
          </cell>
          <cell r="H9936">
            <v>0</v>
          </cell>
        </row>
        <row r="9937">
          <cell r="D9937">
            <v>0</v>
          </cell>
          <cell r="E9937">
            <v>0</v>
          </cell>
          <cell r="F9937">
            <v>0</v>
          </cell>
          <cell r="G9937">
            <v>0</v>
          </cell>
          <cell r="H9937">
            <v>0</v>
          </cell>
        </row>
        <row r="9938">
          <cell r="D9938">
            <v>0</v>
          </cell>
          <cell r="E9938">
            <v>0</v>
          </cell>
          <cell r="F9938">
            <v>0</v>
          </cell>
          <cell r="G9938">
            <v>0</v>
          </cell>
          <cell r="H9938">
            <v>0</v>
          </cell>
        </row>
        <row r="9939">
          <cell r="D9939" t="str">
            <v xml:space="preserve"> Sub-Total  </v>
          </cell>
          <cell r="H9939">
            <v>0</v>
          </cell>
        </row>
        <row r="9940">
          <cell r="D9940" t="str">
            <v xml:space="preserve"> Leis Sociais  </v>
          </cell>
          <cell r="E9940">
            <v>0</v>
          </cell>
          <cell r="F9940" t="str">
            <v xml:space="preserve">   </v>
          </cell>
          <cell r="G9940" t="str">
            <v xml:space="preserve">   </v>
          </cell>
          <cell r="H9940">
            <v>0</v>
          </cell>
        </row>
        <row r="9941">
          <cell r="A9941">
            <v>367</v>
          </cell>
          <cell r="D9941" t="str">
            <v xml:space="preserve"> Total MDO  </v>
          </cell>
          <cell r="H9941">
            <v>0</v>
          </cell>
        </row>
        <row r="9942">
          <cell r="D9942" t="str">
            <v xml:space="preserve">   </v>
          </cell>
          <cell r="E9942" t="str">
            <v xml:space="preserve">   </v>
          </cell>
          <cell r="F9942" t="str">
            <v xml:space="preserve">   </v>
          </cell>
          <cell r="G9942" t="str">
            <v xml:space="preserve">   </v>
          </cell>
          <cell r="H9942" t="str">
            <v xml:space="preserve">   </v>
          </cell>
        </row>
        <row r="9943">
          <cell r="D9943" t="str">
            <v xml:space="preserve"> BDI  </v>
          </cell>
          <cell r="E9943">
            <v>0.27179999999999999</v>
          </cell>
          <cell r="F9943" t="str">
            <v xml:space="preserve">   </v>
          </cell>
          <cell r="G9943" t="str">
            <v xml:space="preserve">   </v>
          </cell>
          <cell r="H9943">
            <v>0</v>
          </cell>
        </row>
        <row r="9944">
          <cell r="D9944" t="str">
            <v xml:space="preserve"> Total  </v>
          </cell>
          <cell r="H9944">
            <v>0</v>
          </cell>
        </row>
        <row r="9945">
          <cell r="I9945" t="str">
            <v>XX</v>
          </cell>
        </row>
        <row r="9946">
          <cell r="D9946" t="str">
            <v xml:space="preserve"> Obra:  </v>
          </cell>
          <cell r="E9946" t="str">
            <v>Construção de Centro Educacional</v>
          </cell>
        </row>
        <row r="9947">
          <cell r="D9947" t="str">
            <v xml:space="preserve"> Local:  </v>
          </cell>
          <cell r="E9947" t="str">
            <v>Município de Assis</v>
          </cell>
          <cell r="F9947" t="str">
            <v xml:space="preserve">   </v>
          </cell>
          <cell r="G9947" t="str">
            <v xml:space="preserve">   </v>
          </cell>
        </row>
        <row r="9948">
          <cell r="D9948" t="str">
            <v xml:space="preserve"> Concorrência :  </v>
          </cell>
          <cell r="E9948" t="str">
            <v xml:space="preserve"> N.º 011/2009</v>
          </cell>
          <cell r="F9948" t="str">
            <v xml:space="preserve">   </v>
          </cell>
          <cell r="G9948" t="str">
            <v xml:space="preserve">   </v>
          </cell>
        </row>
        <row r="9949">
          <cell r="D9949" t="str">
            <v xml:space="preserve"> Composições Unitárias  </v>
          </cell>
        </row>
        <row r="9950">
          <cell r="C9950">
            <v>368</v>
          </cell>
          <cell r="D9950" t="str">
            <v>Porta de madeira PM-07 - Fornecimento e colocação de portas de madeira para pintura, inclusive batentes de chapa e ferragens cromadas</v>
          </cell>
          <cell r="E9950" t="str">
            <v xml:space="preserve">   </v>
          </cell>
          <cell r="F9950" t="str">
            <v xml:space="preserve">   </v>
          </cell>
        </row>
        <row r="9951">
          <cell r="D9951" t="str">
            <v xml:space="preserve">   </v>
          </cell>
          <cell r="E9951" t="str">
            <v xml:space="preserve">  Unid.  </v>
          </cell>
          <cell r="F9951" t="str">
            <v xml:space="preserve"> MAT.  </v>
          </cell>
          <cell r="G9951" t="str">
            <v xml:space="preserve">  MDO  </v>
          </cell>
          <cell r="H9951" t="str">
            <v xml:space="preserve">  TOTAL  </v>
          </cell>
        </row>
        <row r="9952">
          <cell r="D9952" t="str">
            <v xml:space="preserve">   </v>
          </cell>
          <cell r="E9952" t="str">
            <v>pç</v>
          </cell>
          <cell r="F9952">
            <v>0</v>
          </cell>
          <cell r="G9952">
            <v>0</v>
          </cell>
          <cell r="H9952">
            <v>0</v>
          </cell>
        </row>
        <row r="9953">
          <cell r="D9953" t="str">
            <v xml:space="preserve">   </v>
          </cell>
          <cell r="E9953" t="str">
            <v xml:space="preserve">   </v>
          </cell>
          <cell r="F9953" t="str">
            <v xml:space="preserve">   </v>
          </cell>
          <cell r="G9953" t="str">
            <v xml:space="preserve">   </v>
          </cell>
          <cell r="H9953" t="str">
            <v xml:space="preserve">   </v>
          </cell>
        </row>
        <row r="9954">
          <cell r="D9954" t="str">
            <v xml:space="preserve"> Material  </v>
          </cell>
          <cell r="E9954" t="str">
            <v xml:space="preserve">  Consumo  </v>
          </cell>
          <cell r="F9954" t="str">
            <v xml:space="preserve"> Unid.  </v>
          </cell>
          <cell r="G9954" t="str">
            <v xml:space="preserve">  Pr. Unit.  </v>
          </cell>
          <cell r="H9954" t="str">
            <v xml:space="preserve">  Custo  </v>
          </cell>
        </row>
        <row r="9955">
          <cell r="D9955">
            <v>0</v>
          </cell>
          <cell r="E9955">
            <v>0</v>
          </cell>
          <cell r="F9955">
            <v>0</v>
          </cell>
          <cell r="G9955">
            <v>0</v>
          </cell>
          <cell r="H9955">
            <v>0</v>
          </cell>
        </row>
        <row r="9956">
          <cell r="D9956">
            <v>0</v>
          </cell>
          <cell r="E9956">
            <v>0</v>
          </cell>
          <cell r="F9956">
            <v>0</v>
          </cell>
          <cell r="G9956">
            <v>0</v>
          </cell>
          <cell r="H9956">
            <v>0</v>
          </cell>
        </row>
        <row r="9957">
          <cell r="D9957">
            <v>0</v>
          </cell>
          <cell r="E9957">
            <v>0</v>
          </cell>
          <cell r="F9957">
            <v>0</v>
          </cell>
          <cell r="G9957">
            <v>0</v>
          </cell>
          <cell r="H9957">
            <v>0</v>
          </cell>
        </row>
        <row r="9958">
          <cell r="D9958">
            <v>0</v>
          </cell>
          <cell r="E9958">
            <v>0</v>
          </cell>
          <cell r="F9958">
            <v>0</v>
          </cell>
          <cell r="G9958">
            <v>0</v>
          </cell>
          <cell r="H9958">
            <v>0</v>
          </cell>
        </row>
        <row r="9959">
          <cell r="D9959">
            <v>0</v>
          </cell>
          <cell r="E9959">
            <v>0</v>
          </cell>
          <cell r="F9959">
            <v>0</v>
          </cell>
          <cell r="G9959">
            <v>0</v>
          </cell>
          <cell r="H9959">
            <v>0</v>
          </cell>
        </row>
        <row r="9960">
          <cell r="D9960">
            <v>0</v>
          </cell>
          <cell r="E9960">
            <v>0</v>
          </cell>
          <cell r="F9960">
            <v>0</v>
          </cell>
          <cell r="G9960">
            <v>0</v>
          </cell>
          <cell r="H9960">
            <v>0</v>
          </cell>
        </row>
        <row r="9961">
          <cell r="D9961">
            <v>0</v>
          </cell>
          <cell r="E9961">
            <v>0</v>
          </cell>
          <cell r="F9961">
            <v>0</v>
          </cell>
          <cell r="G9961">
            <v>0</v>
          </cell>
          <cell r="H9961">
            <v>0</v>
          </cell>
        </row>
        <row r="9962">
          <cell r="B9962">
            <v>368</v>
          </cell>
          <cell r="D9962" t="str">
            <v xml:space="preserve"> Total Material  </v>
          </cell>
          <cell r="H9962">
            <v>0</v>
          </cell>
        </row>
        <row r="9963">
          <cell r="D9963" t="str">
            <v xml:space="preserve">   </v>
          </cell>
          <cell r="E9963" t="str">
            <v xml:space="preserve">   </v>
          </cell>
          <cell r="F9963" t="str">
            <v xml:space="preserve">   </v>
          </cell>
          <cell r="G9963" t="str">
            <v xml:space="preserve">   </v>
          </cell>
          <cell r="H9963" t="str">
            <v xml:space="preserve">   </v>
          </cell>
        </row>
        <row r="9964">
          <cell r="D9964" t="str">
            <v xml:space="preserve"> Mão de Obra  </v>
          </cell>
          <cell r="E9964" t="str">
            <v xml:space="preserve">  Consumo  </v>
          </cell>
          <cell r="F9964" t="str">
            <v xml:space="preserve"> Unid.  </v>
          </cell>
          <cell r="G9964" t="str">
            <v xml:space="preserve">  Pr. Unit.  </v>
          </cell>
          <cell r="H9964" t="str">
            <v xml:space="preserve">  Custo  </v>
          </cell>
        </row>
        <row r="9965">
          <cell r="D9965">
            <v>0</v>
          </cell>
          <cell r="E9965">
            <v>0</v>
          </cell>
          <cell r="F9965">
            <v>0</v>
          </cell>
          <cell r="G9965">
            <v>0</v>
          </cell>
          <cell r="H9965">
            <v>0</v>
          </cell>
        </row>
        <row r="9966">
          <cell r="D9966">
            <v>0</v>
          </cell>
          <cell r="E9966">
            <v>0</v>
          </cell>
          <cell r="F9966">
            <v>0</v>
          </cell>
          <cell r="G9966">
            <v>0</v>
          </cell>
          <cell r="H9966">
            <v>0</v>
          </cell>
        </row>
        <row r="9967">
          <cell r="D9967">
            <v>0</v>
          </cell>
          <cell r="E9967">
            <v>0</v>
          </cell>
          <cell r="F9967">
            <v>0</v>
          </cell>
          <cell r="G9967">
            <v>0</v>
          </cell>
          <cell r="H9967">
            <v>0</v>
          </cell>
        </row>
        <row r="9968">
          <cell r="D9968">
            <v>0</v>
          </cell>
          <cell r="E9968">
            <v>0</v>
          </cell>
          <cell r="F9968">
            <v>0</v>
          </cell>
          <cell r="G9968">
            <v>0</v>
          </cell>
          <cell r="H9968">
            <v>0</v>
          </cell>
        </row>
        <row r="9969">
          <cell r="D9969">
            <v>0</v>
          </cell>
          <cell r="E9969">
            <v>0</v>
          </cell>
          <cell r="F9969">
            <v>0</v>
          </cell>
          <cell r="G9969">
            <v>0</v>
          </cell>
          <cell r="H9969">
            <v>0</v>
          </cell>
        </row>
        <row r="9970">
          <cell r="D9970" t="str">
            <v xml:space="preserve"> Sub-Total  </v>
          </cell>
          <cell r="H9970">
            <v>0</v>
          </cell>
        </row>
        <row r="9971">
          <cell r="D9971" t="str">
            <v xml:space="preserve"> Leis Sociais  </v>
          </cell>
          <cell r="E9971">
            <v>0</v>
          </cell>
          <cell r="F9971" t="str">
            <v xml:space="preserve">   </v>
          </cell>
          <cell r="G9971" t="str">
            <v xml:space="preserve">   </v>
          </cell>
          <cell r="H9971">
            <v>0</v>
          </cell>
        </row>
        <row r="9972">
          <cell r="A9972">
            <v>368</v>
          </cell>
          <cell r="D9972" t="str">
            <v xml:space="preserve"> Total MDO  </v>
          </cell>
          <cell r="H9972">
            <v>0</v>
          </cell>
        </row>
        <row r="9973">
          <cell r="D9973" t="str">
            <v xml:space="preserve">   </v>
          </cell>
          <cell r="E9973" t="str">
            <v xml:space="preserve">   </v>
          </cell>
          <cell r="F9973" t="str">
            <v xml:space="preserve">   </v>
          </cell>
          <cell r="G9973" t="str">
            <v xml:space="preserve">   </v>
          </cell>
          <cell r="H9973" t="str">
            <v xml:space="preserve">   </v>
          </cell>
        </row>
        <row r="9974">
          <cell r="D9974" t="str">
            <v xml:space="preserve"> BDI  </v>
          </cell>
          <cell r="E9974">
            <v>0.27179999999999999</v>
          </cell>
          <cell r="F9974" t="str">
            <v xml:space="preserve">   </v>
          </cell>
          <cell r="G9974" t="str">
            <v xml:space="preserve">   </v>
          </cell>
          <cell r="H9974">
            <v>0</v>
          </cell>
        </row>
        <row r="9975">
          <cell r="D9975" t="str">
            <v xml:space="preserve"> Total  </v>
          </cell>
          <cell r="H9975">
            <v>0</v>
          </cell>
        </row>
        <row r="9976">
          <cell r="I9976" t="str">
            <v>XX</v>
          </cell>
        </row>
        <row r="9977">
          <cell r="D9977" t="str">
            <v xml:space="preserve"> Obra:  </v>
          </cell>
          <cell r="E9977" t="str">
            <v>Construção de Centro Educacional</v>
          </cell>
        </row>
        <row r="9978">
          <cell r="D9978" t="str">
            <v xml:space="preserve"> Local:  </v>
          </cell>
          <cell r="E9978" t="str">
            <v>Município de Assis</v>
          </cell>
          <cell r="F9978" t="str">
            <v xml:space="preserve">   </v>
          </cell>
          <cell r="G9978" t="str">
            <v xml:space="preserve">   </v>
          </cell>
        </row>
        <row r="9979">
          <cell r="D9979" t="str">
            <v xml:space="preserve"> Concorrência :  </v>
          </cell>
          <cell r="E9979" t="str">
            <v xml:space="preserve"> N.º 011/2009</v>
          </cell>
          <cell r="F9979" t="str">
            <v xml:space="preserve">   </v>
          </cell>
          <cell r="G9979" t="str">
            <v xml:space="preserve">   </v>
          </cell>
        </row>
        <row r="9980">
          <cell r="D9980" t="str">
            <v xml:space="preserve"> Composições Unitárias  </v>
          </cell>
        </row>
        <row r="9981">
          <cell r="C9981">
            <v>369</v>
          </cell>
          <cell r="D9981" t="str">
            <v>Porta de madeira PM-08 - Fornecimento e colocação de portas de madeira para pintura, inclusive batentes de chapa e ferragens cromadas</v>
          </cell>
          <cell r="E9981" t="str">
            <v xml:space="preserve">   </v>
          </cell>
          <cell r="F9981" t="str">
            <v xml:space="preserve">   </v>
          </cell>
        </row>
        <row r="9982">
          <cell r="D9982" t="str">
            <v xml:space="preserve">   </v>
          </cell>
          <cell r="E9982" t="str">
            <v xml:space="preserve">  Unid.  </v>
          </cell>
          <cell r="F9982" t="str">
            <v xml:space="preserve"> MAT.  </v>
          </cell>
          <cell r="G9982" t="str">
            <v xml:space="preserve">  MDO  </v>
          </cell>
          <cell r="H9982" t="str">
            <v xml:space="preserve">  TOTAL  </v>
          </cell>
        </row>
        <row r="9983">
          <cell r="D9983" t="str">
            <v xml:space="preserve">   </v>
          </cell>
          <cell r="E9983" t="str">
            <v>pç</v>
          </cell>
          <cell r="F9983">
            <v>0</v>
          </cell>
          <cell r="G9983">
            <v>0</v>
          </cell>
          <cell r="H9983">
            <v>0</v>
          </cell>
        </row>
        <row r="9984">
          <cell r="D9984" t="str">
            <v xml:space="preserve">   </v>
          </cell>
          <cell r="E9984" t="str">
            <v xml:space="preserve">   </v>
          </cell>
          <cell r="F9984" t="str">
            <v xml:space="preserve">   </v>
          </cell>
          <cell r="G9984" t="str">
            <v xml:space="preserve">   </v>
          </cell>
          <cell r="H9984" t="str">
            <v xml:space="preserve">   </v>
          </cell>
        </row>
        <row r="9985">
          <cell r="D9985" t="str">
            <v xml:space="preserve"> Material  </v>
          </cell>
          <cell r="E9985" t="str">
            <v xml:space="preserve">  Consumo  </v>
          </cell>
          <cell r="F9985" t="str">
            <v xml:space="preserve"> Unid.  </v>
          </cell>
          <cell r="G9985" t="str">
            <v xml:space="preserve">  Pr. Unit.  </v>
          </cell>
          <cell r="H9985" t="str">
            <v xml:space="preserve">  Custo  </v>
          </cell>
        </row>
        <row r="9986">
          <cell r="D9986">
            <v>0</v>
          </cell>
          <cell r="E9986">
            <v>0</v>
          </cell>
          <cell r="F9986">
            <v>0</v>
          </cell>
          <cell r="G9986">
            <v>0</v>
          </cell>
          <cell r="H9986">
            <v>0</v>
          </cell>
        </row>
        <row r="9987">
          <cell r="D9987">
            <v>0</v>
          </cell>
          <cell r="E9987">
            <v>0</v>
          </cell>
          <cell r="F9987">
            <v>0</v>
          </cell>
          <cell r="G9987">
            <v>0</v>
          </cell>
          <cell r="H9987">
            <v>0</v>
          </cell>
        </row>
        <row r="9988">
          <cell r="D9988">
            <v>0</v>
          </cell>
          <cell r="E9988">
            <v>0</v>
          </cell>
          <cell r="F9988">
            <v>0</v>
          </cell>
          <cell r="G9988">
            <v>0</v>
          </cell>
          <cell r="H9988">
            <v>0</v>
          </cell>
        </row>
        <row r="9989">
          <cell r="D9989">
            <v>0</v>
          </cell>
          <cell r="E9989">
            <v>0</v>
          </cell>
          <cell r="F9989">
            <v>0</v>
          </cell>
          <cell r="G9989">
            <v>0</v>
          </cell>
          <cell r="H9989">
            <v>0</v>
          </cell>
        </row>
        <row r="9990">
          <cell r="D9990">
            <v>0</v>
          </cell>
          <cell r="E9990">
            <v>0</v>
          </cell>
          <cell r="F9990">
            <v>0</v>
          </cell>
          <cell r="G9990">
            <v>0</v>
          </cell>
          <cell r="H9990">
            <v>0</v>
          </cell>
        </row>
        <row r="9991">
          <cell r="D9991">
            <v>0</v>
          </cell>
          <cell r="E9991">
            <v>0</v>
          </cell>
          <cell r="F9991">
            <v>0</v>
          </cell>
          <cell r="G9991">
            <v>0</v>
          </cell>
          <cell r="H9991">
            <v>0</v>
          </cell>
        </row>
        <row r="9992">
          <cell r="D9992">
            <v>0</v>
          </cell>
          <cell r="E9992">
            <v>0</v>
          </cell>
          <cell r="F9992">
            <v>0</v>
          </cell>
          <cell r="G9992">
            <v>0</v>
          </cell>
          <cell r="H9992">
            <v>0</v>
          </cell>
        </row>
        <row r="9993">
          <cell r="B9993">
            <v>369</v>
          </cell>
          <cell r="D9993" t="str">
            <v xml:space="preserve"> Total Material  </v>
          </cell>
          <cell r="H9993">
            <v>0</v>
          </cell>
        </row>
        <row r="9994">
          <cell r="D9994" t="str">
            <v xml:space="preserve">   </v>
          </cell>
          <cell r="E9994" t="str">
            <v xml:space="preserve">   </v>
          </cell>
          <cell r="F9994" t="str">
            <v xml:space="preserve">   </v>
          </cell>
          <cell r="G9994" t="str">
            <v xml:space="preserve">   </v>
          </cell>
          <cell r="H9994" t="str">
            <v xml:space="preserve">   </v>
          </cell>
        </row>
        <row r="9995">
          <cell r="D9995" t="str">
            <v xml:space="preserve"> Mão de Obra  </v>
          </cell>
          <cell r="E9995" t="str">
            <v xml:space="preserve">  Consumo  </v>
          </cell>
          <cell r="F9995" t="str">
            <v xml:space="preserve"> Unid.  </v>
          </cell>
          <cell r="G9995" t="str">
            <v xml:space="preserve">  Pr. Unit.  </v>
          </cell>
          <cell r="H9995" t="str">
            <v xml:space="preserve">  Custo  </v>
          </cell>
        </row>
        <row r="9996">
          <cell r="D9996">
            <v>0</v>
          </cell>
          <cell r="E9996">
            <v>0</v>
          </cell>
          <cell r="F9996">
            <v>0</v>
          </cell>
          <cell r="G9996">
            <v>0</v>
          </cell>
          <cell r="H9996">
            <v>0</v>
          </cell>
        </row>
        <row r="9997">
          <cell r="D9997">
            <v>0</v>
          </cell>
          <cell r="E9997">
            <v>0</v>
          </cell>
          <cell r="F9997">
            <v>0</v>
          </cell>
          <cell r="G9997">
            <v>0</v>
          </cell>
          <cell r="H9997">
            <v>0</v>
          </cell>
        </row>
        <row r="9998">
          <cell r="D9998">
            <v>0</v>
          </cell>
          <cell r="E9998">
            <v>0</v>
          </cell>
          <cell r="F9998">
            <v>0</v>
          </cell>
          <cell r="G9998">
            <v>0</v>
          </cell>
          <cell r="H9998">
            <v>0</v>
          </cell>
        </row>
        <row r="9999">
          <cell r="D9999">
            <v>0</v>
          </cell>
          <cell r="E9999">
            <v>0</v>
          </cell>
          <cell r="F9999">
            <v>0</v>
          </cell>
          <cell r="G9999">
            <v>0</v>
          </cell>
          <cell r="H9999">
            <v>0</v>
          </cell>
        </row>
        <row r="10000">
          <cell r="D10000">
            <v>0</v>
          </cell>
          <cell r="E10000">
            <v>0</v>
          </cell>
          <cell r="F10000">
            <v>0</v>
          </cell>
          <cell r="G10000">
            <v>0</v>
          </cell>
          <cell r="H10000">
            <v>0</v>
          </cell>
        </row>
        <row r="10001">
          <cell r="D10001" t="str">
            <v xml:space="preserve"> Sub-Total  </v>
          </cell>
          <cell r="H10001">
            <v>0</v>
          </cell>
        </row>
        <row r="10002">
          <cell r="D10002" t="str">
            <v xml:space="preserve"> Leis Sociais  </v>
          </cell>
          <cell r="E10002">
            <v>0</v>
          </cell>
          <cell r="F10002" t="str">
            <v xml:space="preserve">   </v>
          </cell>
          <cell r="G10002" t="str">
            <v xml:space="preserve">   </v>
          </cell>
          <cell r="H10002">
            <v>0</v>
          </cell>
        </row>
        <row r="10003">
          <cell r="A10003">
            <v>369</v>
          </cell>
          <cell r="D10003" t="str">
            <v xml:space="preserve"> Total MDO  </v>
          </cell>
          <cell r="H10003">
            <v>0</v>
          </cell>
        </row>
        <row r="10004">
          <cell r="D10004" t="str">
            <v xml:space="preserve">   </v>
          </cell>
          <cell r="E10004" t="str">
            <v xml:space="preserve">   </v>
          </cell>
          <cell r="F10004" t="str">
            <v xml:space="preserve">   </v>
          </cell>
          <cell r="G10004" t="str">
            <v xml:space="preserve">   </v>
          </cell>
          <cell r="H10004" t="str">
            <v xml:space="preserve">   </v>
          </cell>
        </row>
        <row r="10005">
          <cell r="D10005" t="str">
            <v xml:space="preserve"> BDI  </v>
          </cell>
          <cell r="E10005">
            <v>0.27179999999999999</v>
          </cell>
          <cell r="F10005" t="str">
            <v xml:space="preserve">   </v>
          </cell>
          <cell r="G10005" t="str">
            <v xml:space="preserve">   </v>
          </cell>
          <cell r="H10005">
            <v>0</v>
          </cell>
        </row>
        <row r="10006">
          <cell r="D10006" t="str">
            <v xml:space="preserve"> Total  </v>
          </cell>
          <cell r="H10006">
            <v>0</v>
          </cell>
        </row>
        <row r="10007">
          <cell r="I10007" t="str">
            <v>XX</v>
          </cell>
        </row>
        <row r="10008">
          <cell r="D10008" t="str">
            <v xml:space="preserve"> Obra:  </v>
          </cell>
          <cell r="E10008" t="str">
            <v>Construção de Centro Educacional</v>
          </cell>
        </row>
        <row r="10009">
          <cell r="D10009" t="str">
            <v xml:space="preserve"> Local:  </v>
          </cell>
          <cell r="E10009" t="str">
            <v>Município de Assis</v>
          </cell>
          <cell r="F10009" t="str">
            <v xml:space="preserve">   </v>
          </cell>
          <cell r="G10009" t="str">
            <v xml:space="preserve">   </v>
          </cell>
        </row>
        <row r="10010">
          <cell r="D10010" t="str">
            <v xml:space="preserve"> Concorrência :  </v>
          </cell>
          <cell r="E10010" t="str">
            <v xml:space="preserve"> N.º 011/2009</v>
          </cell>
          <cell r="F10010" t="str">
            <v xml:space="preserve">   </v>
          </cell>
          <cell r="G10010" t="str">
            <v xml:space="preserve">   </v>
          </cell>
        </row>
        <row r="10011">
          <cell r="D10011" t="str">
            <v xml:space="preserve"> Composições Unitárias  </v>
          </cell>
        </row>
        <row r="10012">
          <cell r="C10012">
            <v>370</v>
          </cell>
          <cell r="D10012" t="str">
            <v>Porta PA-01  - Fornecimento e colocação de esquadrias de alumínio, inclusive contramarcos, ferragens e vidros</v>
          </cell>
          <cell r="E10012" t="str">
            <v xml:space="preserve">   </v>
          </cell>
          <cell r="F10012" t="str">
            <v xml:space="preserve">   </v>
          </cell>
        </row>
        <row r="10013">
          <cell r="D10013" t="str">
            <v xml:space="preserve">   </v>
          </cell>
          <cell r="E10013" t="str">
            <v xml:space="preserve">  Unid.  </v>
          </cell>
          <cell r="F10013" t="str">
            <v xml:space="preserve"> MAT.  </v>
          </cell>
          <cell r="G10013" t="str">
            <v xml:space="preserve">  MDO  </v>
          </cell>
          <cell r="H10013" t="str">
            <v xml:space="preserve">  TOTAL  </v>
          </cell>
        </row>
        <row r="10014">
          <cell r="D10014" t="str">
            <v xml:space="preserve">   </v>
          </cell>
          <cell r="E10014" t="str">
            <v>pç</v>
          </cell>
          <cell r="F10014">
            <v>0</v>
          </cell>
          <cell r="G10014">
            <v>0</v>
          </cell>
          <cell r="H10014">
            <v>0</v>
          </cell>
        </row>
        <row r="10015">
          <cell r="D10015" t="str">
            <v xml:space="preserve">   </v>
          </cell>
          <cell r="E10015" t="str">
            <v xml:space="preserve">   </v>
          </cell>
          <cell r="F10015" t="str">
            <v xml:space="preserve">   </v>
          </cell>
          <cell r="G10015" t="str">
            <v xml:space="preserve">   </v>
          </cell>
          <cell r="H10015" t="str">
            <v xml:space="preserve">   </v>
          </cell>
        </row>
        <row r="10016">
          <cell r="D10016" t="str">
            <v xml:space="preserve"> Material  </v>
          </cell>
          <cell r="E10016" t="str">
            <v xml:space="preserve">  Consumo  </v>
          </cell>
          <cell r="F10016" t="str">
            <v xml:space="preserve"> Unid.  </v>
          </cell>
          <cell r="G10016" t="str">
            <v xml:space="preserve">  Pr. Unit.  </v>
          </cell>
          <cell r="H10016" t="str">
            <v xml:space="preserve">  Custo  </v>
          </cell>
        </row>
        <row r="10017">
          <cell r="D10017">
            <v>0</v>
          </cell>
          <cell r="E10017">
            <v>0</v>
          </cell>
          <cell r="F10017">
            <v>0</v>
          </cell>
          <cell r="G10017">
            <v>0</v>
          </cell>
          <cell r="H10017">
            <v>0</v>
          </cell>
        </row>
        <row r="10018">
          <cell r="D10018">
            <v>0</v>
          </cell>
          <cell r="E10018">
            <v>0</v>
          </cell>
          <cell r="F10018">
            <v>0</v>
          </cell>
          <cell r="G10018">
            <v>0</v>
          </cell>
          <cell r="H10018">
            <v>0</v>
          </cell>
        </row>
        <row r="10019">
          <cell r="D10019">
            <v>0</v>
          </cell>
          <cell r="E10019">
            <v>0</v>
          </cell>
          <cell r="F10019">
            <v>0</v>
          </cell>
          <cell r="G10019">
            <v>0</v>
          </cell>
          <cell r="H10019">
            <v>0</v>
          </cell>
        </row>
        <row r="10020">
          <cell r="D10020">
            <v>0</v>
          </cell>
          <cell r="E10020">
            <v>0</v>
          </cell>
          <cell r="F10020">
            <v>0</v>
          </cell>
          <cell r="G10020">
            <v>0</v>
          </cell>
          <cell r="H10020">
            <v>0</v>
          </cell>
        </row>
        <row r="10021">
          <cell r="D10021">
            <v>0</v>
          </cell>
          <cell r="E10021">
            <v>0</v>
          </cell>
          <cell r="F10021">
            <v>0</v>
          </cell>
          <cell r="G10021">
            <v>0</v>
          </cell>
          <cell r="H10021">
            <v>0</v>
          </cell>
        </row>
        <row r="10022">
          <cell r="D10022">
            <v>0</v>
          </cell>
          <cell r="E10022">
            <v>0</v>
          </cell>
          <cell r="F10022">
            <v>0</v>
          </cell>
          <cell r="G10022">
            <v>0</v>
          </cell>
          <cell r="H10022">
            <v>0</v>
          </cell>
        </row>
        <row r="10023">
          <cell r="D10023">
            <v>0</v>
          </cell>
          <cell r="E10023">
            <v>0</v>
          </cell>
          <cell r="F10023">
            <v>0</v>
          </cell>
          <cell r="G10023">
            <v>0</v>
          </cell>
          <cell r="H10023">
            <v>0</v>
          </cell>
        </row>
        <row r="10024">
          <cell r="B10024">
            <v>370</v>
          </cell>
          <cell r="D10024" t="str">
            <v xml:space="preserve"> Total Material  </v>
          </cell>
          <cell r="H10024">
            <v>0</v>
          </cell>
        </row>
        <row r="10025">
          <cell r="D10025" t="str">
            <v xml:space="preserve">   </v>
          </cell>
          <cell r="E10025" t="str">
            <v xml:space="preserve">   </v>
          </cell>
          <cell r="F10025" t="str">
            <v xml:space="preserve">   </v>
          </cell>
          <cell r="G10025" t="str">
            <v xml:space="preserve">   </v>
          </cell>
          <cell r="H10025" t="str">
            <v xml:space="preserve">   </v>
          </cell>
        </row>
        <row r="10026">
          <cell r="D10026" t="str">
            <v xml:space="preserve"> Mão de Obra  </v>
          </cell>
          <cell r="E10026" t="str">
            <v xml:space="preserve">  Consumo  </v>
          </cell>
          <cell r="F10026" t="str">
            <v xml:space="preserve"> Unid.  </v>
          </cell>
          <cell r="G10026" t="str">
            <v xml:space="preserve">  Pr. Unit.  </v>
          </cell>
          <cell r="H10026" t="str">
            <v xml:space="preserve">  Custo  </v>
          </cell>
        </row>
        <row r="10027">
          <cell r="D10027">
            <v>0</v>
          </cell>
          <cell r="E10027">
            <v>0</v>
          </cell>
          <cell r="F10027">
            <v>0</v>
          </cell>
          <cell r="G10027">
            <v>0</v>
          </cell>
          <cell r="H10027">
            <v>0</v>
          </cell>
        </row>
        <row r="10028">
          <cell r="D10028">
            <v>0</v>
          </cell>
          <cell r="E10028">
            <v>0</v>
          </cell>
          <cell r="F10028">
            <v>0</v>
          </cell>
          <cell r="G10028">
            <v>0</v>
          </cell>
          <cell r="H10028">
            <v>0</v>
          </cell>
        </row>
        <row r="10029">
          <cell r="D10029">
            <v>0</v>
          </cell>
          <cell r="E10029">
            <v>0</v>
          </cell>
          <cell r="F10029">
            <v>0</v>
          </cell>
          <cell r="G10029">
            <v>0</v>
          </cell>
          <cell r="H10029">
            <v>0</v>
          </cell>
        </row>
        <row r="10030">
          <cell r="D10030">
            <v>0</v>
          </cell>
          <cell r="E10030">
            <v>0</v>
          </cell>
          <cell r="F10030">
            <v>0</v>
          </cell>
          <cell r="G10030">
            <v>0</v>
          </cell>
          <cell r="H10030">
            <v>0</v>
          </cell>
        </row>
        <row r="10031">
          <cell r="D10031">
            <v>0</v>
          </cell>
          <cell r="E10031">
            <v>0</v>
          </cell>
          <cell r="F10031">
            <v>0</v>
          </cell>
          <cell r="G10031">
            <v>0</v>
          </cell>
          <cell r="H10031">
            <v>0</v>
          </cell>
        </row>
        <row r="10032">
          <cell r="D10032" t="str">
            <v xml:space="preserve"> Sub-Total  </v>
          </cell>
          <cell r="H10032">
            <v>0</v>
          </cell>
        </row>
        <row r="10033">
          <cell r="D10033" t="str">
            <v xml:space="preserve"> Leis Sociais  </v>
          </cell>
          <cell r="E10033">
            <v>0</v>
          </cell>
          <cell r="F10033" t="str">
            <v xml:space="preserve">   </v>
          </cell>
          <cell r="G10033" t="str">
            <v xml:space="preserve">   </v>
          </cell>
          <cell r="H10033">
            <v>0</v>
          </cell>
        </row>
        <row r="10034">
          <cell r="A10034">
            <v>370</v>
          </cell>
          <cell r="D10034" t="str">
            <v xml:space="preserve"> Total MDO  </v>
          </cell>
          <cell r="H10034">
            <v>0</v>
          </cell>
        </row>
        <row r="10035">
          <cell r="D10035" t="str">
            <v xml:space="preserve">   </v>
          </cell>
          <cell r="E10035" t="str">
            <v xml:space="preserve">   </v>
          </cell>
          <cell r="F10035" t="str">
            <v xml:space="preserve">   </v>
          </cell>
          <cell r="G10035" t="str">
            <v xml:space="preserve">   </v>
          </cell>
          <cell r="H10035" t="str">
            <v xml:space="preserve">   </v>
          </cell>
        </row>
        <row r="10036">
          <cell r="D10036" t="str">
            <v xml:space="preserve"> BDI  </v>
          </cell>
          <cell r="E10036">
            <v>0.27179999999999999</v>
          </cell>
          <cell r="F10036" t="str">
            <v xml:space="preserve">   </v>
          </cell>
          <cell r="G10036" t="str">
            <v xml:space="preserve">   </v>
          </cell>
          <cell r="H10036">
            <v>0</v>
          </cell>
        </row>
        <row r="10037">
          <cell r="D10037" t="str">
            <v xml:space="preserve"> Total  </v>
          </cell>
          <cell r="H10037">
            <v>0</v>
          </cell>
        </row>
        <row r="10038">
          <cell r="I10038" t="str">
            <v>XX</v>
          </cell>
        </row>
        <row r="10039">
          <cell r="D10039" t="str">
            <v xml:space="preserve"> Obra:  </v>
          </cell>
          <cell r="E10039" t="str">
            <v>Construção de Centro Educacional</v>
          </cell>
        </row>
        <row r="10040">
          <cell r="D10040" t="str">
            <v xml:space="preserve"> Local:  </v>
          </cell>
          <cell r="E10040" t="str">
            <v>Município de Assis</v>
          </cell>
          <cell r="F10040" t="str">
            <v xml:space="preserve">   </v>
          </cell>
          <cell r="G10040" t="str">
            <v xml:space="preserve">   </v>
          </cell>
        </row>
        <row r="10041">
          <cell r="D10041" t="str">
            <v xml:space="preserve"> Concorrência :  </v>
          </cell>
          <cell r="E10041" t="str">
            <v xml:space="preserve"> N.º 011/2009</v>
          </cell>
          <cell r="F10041" t="str">
            <v xml:space="preserve">   </v>
          </cell>
          <cell r="G10041" t="str">
            <v xml:space="preserve">   </v>
          </cell>
        </row>
        <row r="10042">
          <cell r="D10042" t="str">
            <v xml:space="preserve"> Composições Unitárias  </v>
          </cell>
        </row>
        <row r="10043">
          <cell r="C10043">
            <v>371</v>
          </cell>
          <cell r="D10043" t="str">
            <v>Porta PA-01 - Fornecimento e colocação de esquadrias de alumínio, inclusive contramarcos, ferragens e vidros</v>
          </cell>
          <cell r="E10043" t="str">
            <v xml:space="preserve">   </v>
          </cell>
          <cell r="F10043" t="str">
            <v xml:space="preserve">   </v>
          </cell>
        </row>
        <row r="10044">
          <cell r="D10044" t="str">
            <v xml:space="preserve">   </v>
          </cell>
          <cell r="E10044" t="str">
            <v xml:space="preserve">  Unid.  </v>
          </cell>
          <cell r="F10044" t="str">
            <v xml:space="preserve"> MAT.  </v>
          </cell>
          <cell r="G10044" t="str">
            <v xml:space="preserve">  MDO  </v>
          </cell>
          <cell r="H10044" t="str">
            <v xml:space="preserve">  TOTAL  </v>
          </cell>
        </row>
        <row r="10045">
          <cell r="D10045" t="str">
            <v xml:space="preserve">   </v>
          </cell>
          <cell r="E10045" t="str">
            <v>pç</v>
          </cell>
          <cell r="F10045">
            <v>0</v>
          </cell>
          <cell r="G10045">
            <v>0</v>
          </cell>
          <cell r="H10045">
            <v>0</v>
          </cell>
        </row>
        <row r="10046">
          <cell r="D10046" t="str">
            <v xml:space="preserve">   </v>
          </cell>
          <cell r="E10046" t="str">
            <v xml:space="preserve">   </v>
          </cell>
          <cell r="F10046" t="str">
            <v xml:space="preserve">   </v>
          </cell>
          <cell r="G10046" t="str">
            <v xml:space="preserve">   </v>
          </cell>
          <cell r="H10046" t="str">
            <v xml:space="preserve">   </v>
          </cell>
        </row>
        <row r="10047">
          <cell r="D10047" t="str">
            <v xml:space="preserve"> Material  </v>
          </cell>
          <cell r="E10047" t="str">
            <v xml:space="preserve">  Consumo  </v>
          </cell>
          <cell r="F10047" t="str">
            <v xml:space="preserve"> Unid.  </v>
          </cell>
          <cell r="G10047" t="str">
            <v xml:space="preserve">  Pr. Unit.  </v>
          </cell>
          <cell r="H10047" t="str">
            <v xml:space="preserve">  Custo  </v>
          </cell>
        </row>
        <row r="10048">
          <cell r="D10048">
            <v>0</v>
          </cell>
          <cell r="E10048">
            <v>0</v>
          </cell>
          <cell r="F10048">
            <v>0</v>
          </cell>
          <cell r="G10048">
            <v>0</v>
          </cell>
          <cell r="H10048">
            <v>0</v>
          </cell>
        </row>
        <row r="10049">
          <cell r="D10049">
            <v>0</v>
          </cell>
          <cell r="E10049">
            <v>0</v>
          </cell>
          <cell r="F10049">
            <v>0</v>
          </cell>
          <cell r="G10049">
            <v>0</v>
          </cell>
          <cell r="H10049">
            <v>0</v>
          </cell>
        </row>
        <row r="10050">
          <cell r="D10050">
            <v>0</v>
          </cell>
          <cell r="E10050">
            <v>0</v>
          </cell>
          <cell r="F10050">
            <v>0</v>
          </cell>
          <cell r="G10050">
            <v>0</v>
          </cell>
          <cell r="H10050">
            <v>0</v>
          </cell>
        </row>
        <row r="10051">
          <cell r="D10051">
            <v>0</v>
          </cell>
          <cell r="E10051">
            <v>0</v>
          </cell>
          <cell r="F10051">
            <v>0</v>
          </cell>
          <cell r="G10051">
            <v>0</v>
          </cell>
          <cell r="H10051">
            <v>0</v>
          </cell>
        </row>
        <row r="10052">
          <cell r="D10052">
            <v>0</v>
          </cell>
          <cell r="E10052">
            <v>0</v>
          </cell>
          <cell r="F10052">
            <v>0</v>
          </cell>
          <cell r="G10052">
            <v>0</v>
          </cell>
          <cell r="H10052">
            <v>0</v>
          </cell>
        </row>
        <row r="10053">
          <cell r="D10053">
            <v>0</v>
          </cell>
          <cell r="E10053">
            <v>0</v>
          </cell>
          <cell r="F10053">
            <v>0</v>
          </cell>
          <cell r="G10053">
            <v>0</v>
          </cell>
          <cell r="H10053">
            <v>0</v>
          </cell>
        </row>
        <row r="10054">
          <cell r="D10054">
            <v>0</v>
          </cell>
          <cell r="E10054">
            <v>0</v>
          </cell>
          <cell r="F10054">
            <v>0</v>
          </cell>
          <cell r="G10054">
            <v>0</v>
          </cell>
          <cell r="H10054">
            <v>0</v>
          </cell>
        </row>
        <row r="10055">
          <cell r="B10055">
            <v>371</v>
          </cell>
          <cell r="D10055" t="str">
            <v xml:space="preserve"> Total Material  </v>
          </cell>
          <cell r="H10055">
            <v>0</v>
          </cell>
        </row>
        <row r="10056">
          <cell r="D10056" t="str">
            <v xml:space="preserve">   </v>
          </cell>
          <cell r="E10056" t="str">
            <v xml:space="preserve">   </v>
          </cell>
          <cell r="F10056" t="str">
            <v xml:space="preserve">   </v>
          </cell>
          <cell r="G10056" t="str">
            <v xml:space="preserve">   </v>
          </cell>
          <cell r="H10056" t="str">
            <v xml:space="preserve">   </v>
          </cell>
        </row>
        <row r="10057">
          <cell r="D10057" t="str">
            <v xml:space="preserve"> Mão de Obra  </v>
          </cell>
          <cell r="E10057" t="str">
            <v xml:space="preserve">  Consumo  </v>
          </cell>
          <cell r="F10057" t="str">
            <v xml:space="preserve"> Unid.  </v>
          </cell>
          <cell r="G10057" t="str">
            <v xml:space="preserve">  Pr. Unit.  </v>
          </cell>
          <cell r="H10057" t="str">
            <v xml:space="preserve">  Custo  </v>
          </cell>
        </row>
        <row r="10058">
          <cell r="D10058">
            <v>0</v>
          </cell>
          <cell r="E10058">
            <v>0</v>
          </cell>
          <cell r="F10058">
            <v>0</v>
          </cell>
          <cell r="G10058">
            <v>0</v>
          </cell>
          <cell r="H10058">
            <v>0</v>
          </cell>
        </row>
        <row r="10059">
          <cell r="D10059">
            <v>0</v>
          </cell>
          <cell r="E10059">
            <v>0</v>
          </cell>
          <cell r="F10059">
            <v>0</v>
          </cell>
          <cell r="G10059">
            <v>0</v>
          </cell>
          <cell r="H10059">
            <v>0</v>
          </cell>
        </row>
        <row r="10060">
          <cell r="D10060">
            <v>0</v>
          </cell>
          <cell r="E10060">
            <v>0</v>
          </cell>
          <cell r="F10060">
            <v>0</v>
          </cell>
          <cell r="G10060">
            <v>0</v>
          </cell>
          <cell r="H10060">
            <v>0</v>
          </cell>
        </row>
        <row r="10061">
          <cell r="D10061">
            <v>0</v>
          </cell>
          <cell r="E10061">
            <v>0</v>
          </cell>
          <cell r="F10061">
            <v>0</v>
          </cell>
          <cell r="G10061">
            <v>0</v>
          </cell>
          <cell r="H10061">
            <v>0</v>
          </cell>
        </row>
        <row r="10062">
          <cell r="D10062">
            <v>0</v>
          </cell>
          <cell r="E10062">
            <v>0</v>
          </cell>
          <cell r="F10062">
            <v>0</v>
          </cell>
          <cell r="G10062">
            <v>0</v>
          </cell>
          <cell r="H10062">
            <v>0</v>
          </cell>
        </row>
        <row r="10063">
          <cell r="D10063" t="str">
            <v xml:space="preserve"> Sub-Total  </v>
          </cell>
          <cell r="H10063">
            <v>0</v>
          </cell>
        </row>
        <row r="10064">
          <cell r="D10064" t="str">
            <v xml:space="preserve"> Leis Sociais  </v>
          </cell>
          <cell r="E10064">
            <v>0</v>
          </cell>
          <cell r="F10064" t="str">
            <v xml:space="preserve">   </v>
          </cell>
          <cell r="G10064" t="str">
            <v xml:space="preserve">   </v>
          </cell>
          <cell r="H10064">
            <v>0</v>
          </cell>
        </row>
        <row r="10065">
          <cell r="A10065">
            <v>371</v>
          </cell>
          <cell r="D10065" t="str">
            <v xml:space="preserve"> Total MDO  </v>
          </cell>
          <cell r="H10065">
            <v>0</v>
          </cell>
        </row>
        <row r="10066">
          <cell r="D10066" t="str">
            <v xml:space="preserve">   </v>
          </cell>
          <cell r="E10066" t="str">
            <v xml:space="preserve">   </v>
          </cell>
          <cell r="F10066" t="str">
            <v xml:space="preserve">   </v>
          </cell>
          <cell r="G10066" t="str">
            <v xml:space="preserve">   </v>
          </cell>
          <cell r="H10066" t="str">
            <v xml:space="preserve">   </v>
          </cell>
        </row>
        <row r="10067">
          <cell r="D10067" t="str">
            <v xml:space="preserve"> BDI  </v>
          </cell>
          <cell r="E10067">
            <v>0.27179999999999999</v>
          </cell>
          <cell r="F10067" t="str">
            <v xml:space="preserve">   </v>
          </cell>
          <cell r="G10067" t="str">
            <v xml:space="preserve">   </v>
          </cell>
          <cell r="H10067">
            <v>0</v>
          </cell>
        </row>
        <row r="10068">
          <cell r="D10068" t="str">
            <v xml:space="preserve"> Total  </v>
          </cell>
          <cell r="H10068">
            <v>0</v>
          </cell>
        </row>
        <row r="10069">
          <cell r="I10069" t="str">
            <v>XX</v>
          </cell>
        </row>
        <row r="10070">
          <cell r="D10070" t="str">
            <v xml:space="preserve"> Obra:  </v>
          </cell>
          <cell r="E10070" t="str">
            <v>Construção de Centro Educacional</v>
          </cell>
        </row>
        <row r="10071">
          <cell r="D10071" t="str">
            <v xml:space="preserve"> Local:  </v>
          </cell>
          <cell r="E10071" t="str">
            <v>Município de Assis</v>
          </cell>
          <cell r="F10071" t="str">
            <v xml:space="preserve">   </v>
          </cell>
          <cell r="G10071" t="str">
            <v xml:space="preserve">   </v>
          </cell>
        </row>
        <row r="10072">
          <cell r="D10072" t="str">
            <v xml:space="preserve"> Concorrência :  </v>
          </cell>
          <cell r="E10072" t="str">
            <v xml:space="preserve"> N.º 011/2009</v>
          </cell>
          <cell r="F10072" t="str">
            <v xml:space="preserve">   </v>
          </cell>
          <cell r="G10072" t="str">
            <v xml:space="preserve">   </v>
          </cell>
        </row>
        <row r="10073">
          <cell r="D10073" t="str">
            <v xml:space="preserve"> Composições Unitárias  </v>
          </cell>
        </row>
        <row r="10074">
          <cell r="C10074">
            <v>372</v>
          </cell>
          <cell r="D10074" t="str">
            <v>Porta PA-01A  - Fornecimento e colocação de esquadrias de alumínio, inclusive contramarcos, ferragens e vidros</v>
          </cell>
          <cell r="E10074" t="str">
            <v xml:space="preserve">   </v>
          </cell>
          <cell r="F10074" t="str">
            <v xml:space="preserve">   </v>
          </cell>
        </row>
        <row r="10075">
          <cell r="D10075" t="str">
            <v xml:space="preserve">   </v>
          </cell>
          <cell r="E10075" t="str">
            <v xml:space="preserve">  Unid.  </v>
          </cell>
          <cell r="F10075" t="str">
            <v xml:space="preserve"> MAT.  </v>
          </cell>
          <cell r="G10075" t="str">
            <v xml:space="preserve">  MDO  </v>
          </cell>
          <cell r="H10075" t="str">
            <v xml:space="preserve">  TOTAL  </v>
          </cell>
        </row>
        <row r="10076">
          <cell r="D10076" t="str">
            <v xml:space="preserve">   </v>
          </cell>
          <cell r="E10076" t="str">
            <v>pç</v>
          </cell>
          <cell r="F10076">
            <v>1135.23</v>
          </cell>
          <cell r="G10076">
            <v>79.69</v>
          </cell>
          <cell r="H10076">
            <v>1214.92</v>
          </cell>
        </row>
        <row r="10077">
          <cell r="D10077" t="str">
            <v xml:space="preserve">   </v>
          </cell>
          <cell r="E10077" t="str">
            <v xml:space="preserve">   </v>
          </cell>
          <cell r="F10077" t="str">
            <v xml:space="preserve">   </v>
          </cell>
          <cell r="G10077" t="str">
            <v xml:space="preserve">   </v>
          </cell>
          <cell r="H10077" t="str">
            <v xml:space="preserve">   </v>
          </cell>
        </row>
        <row r="10078">
          <cell r="D10078" t="str">
            <v xml:space="preserve"> Material  </v>
          </cell>
          <cell r="E10078" t="str">
            <v xml:space="preserve">  Consumo  </v>
          </cell>
          <cell r="F10078" t="str">
            <v xml:space="preserve"> Unid.  </v>
          </cell>
          <cell r="G10078" t="str">
            <v xml:space="preserve">  Pr. Unit.  </v>
          </cell>
          <cell r="H10078" t="str">
            <v xml:space="preserve">  Custo  </v>
          </cell>
        </row>
        <row r="10079">
          <cell r="D10079" t="str">
            <v>Porta PAL completa - Esquadrias de alumínio</v>
          </cell>
          <cell r="E10079">
            <v>1</v>
          </cell>
          <cell r="F10079" t="str">
            <v>UN</v>
          </cell>
          <cell r="G10079">
            <v>1075</v>
          </cell>
          <cell r="H10079">
            <v>1075</v>
          </cell>
          <cell r="J10079" t="str">
            <v>0236525.30</v>
          </cell>
          <cell r="K10079">
            <v>1</v>
          </cell>
        </row>
        <row r="10080">
          <cell r="D10080" t="str">
            <v xml:space="preserve">AREIA LAVADA                                                                                                                                                                                            </v>
          </cell>
          <cell r="E10080">
            <v>2.5000000000000001E-2</v>
          </cell>
          <cell r="F10080" t="str">
            <v xml:space="preserve">M3    </v>
          </cell>
          <cell r="G10080">
            <v>50</v>
          </cell>
          <cell r="H10080">
            <v>1.25</v>
          </cell>
          <cell r="J10080" t="str">
            <v>0210501</v>
          </cell>
          <cell r="K10080">
            <v>2.5000000000000001E-2</v>
          </cell>
        </row>
        <row r="10081">
          <cell r="D10081" t="str">
            <v xml:space="preserve">CIMENTO PORTLAND CPII-E/F-32                                                                                                                                                                            </v>
          </cell>
          <cell r="E10081">
            <v>18</v>
          </cell>
          <cell r="F10081" t="str">
            <v xml:space="preserve">KG    </v>
          </cell>
          <cell r="G10081">
            <v>0.36</v>
          </cell>
          <cell r="H10081">
            <v>6.48</v>
          </cell>
          <cell r="J10081" t="str">
            <v>0210517</v>
          </cell>
          <cell r="K10081">
            <v>18</v>
          </cell>
        </row>
        <row r="10082">
          <cell r="D10082" t="str">
            <v xml:space="preserve">VIDRO LISO COMUM; TRANSPARENTE INCOLOR - 6MM                                                                                                                                                            </v>
          </cell>
          <cell r="E10082">
            <v>1</v>
          </cell>
          <cell r="F10082" t="str">
            <v xml:space="preserve">M2    </v>
          </cell>
          <cell r="G10082">
            <v>52.5</v>
          </cell>
          <cell r="H10082">
            <v>52.5</v>
          </cell>
          <cell r="J10082" t="str">
            <v>0236553</v>
          </cell>
          <cell r="K10082">
            <v>1</v>
          </cell>
        </row>
        <row r="10083">
          <cell r="D10083">
            <v>0</v>
          </cell>
          <cell r="E10083">
            <v>0</v>
          </cell>
          <cell r="F10083">
            <v>0</v>
          </cell>
          <cell r="G10083">
            <v>0</v>
          </cell>
          <cell r="H10083">
            <v>0</v>
          </cell>
        </row>
        <row r="10084">
          <cell r="D10084">
            <v>0</v>
          </cell>
          <cell r="E10084">
            <v>0</v>
          </cell>
          <cell r="F10084">
            <v>0</v>
          </cell>
          <cell r="G10084">
            <v>0</v>
          </cell>
          <cell r="H10084">
            <v>0</v>
          </cell>
        </row>
        <row r="10085">
          <cell r="D10085">
            <v>0</v>
          </cell>
          <cell r="E10085">
            <v>0</v>
          </cell>
          <cell r="F10085">
            <v>0</v>
          </cell>
          <cell r="G10085">
            <v>0</v>
          </cell>
          <cell r="H10085">
            <v>0</v>
          </cell>
        </row>
        <row r="10086">
          <cell r="B10086">
            <v>372</v>
          </cell>
          <cell r="D10086" t="str">
            <v xml:space="preserve"> Total Material  </v>
          </cell>
          <cell r="H10086">
            <v>1135.23</v>
          </cell>
        </row>
        <row r="10087">
          <cell r="D10087" t="str">
            <v xml:space="preserve">   </v>
          </cell>
          <cell r="E10087" t="str">
            <v xml:space="preserve">   </v>
          </cell>
          <cell r="F10087" t="str">
            <v xml:space="preserve">   </v>
          </cell>
          <cell r="G10087" t="str">
            <v xml:space="preserve">   </v>
          </cell>
          <cell r="H10087" t="str">
            <v xml:space="preserve">   </v>
          </cell>
        </row>
        <row r="10088">
          <cell r="D10088" t="str">
            <v xml:space="preserve"> Mão de Obra  </v>
          </cell>
          <cell r="E10088" t="str">
            <v xml:space="preserve">  Consumo  </v>
          </cell>
          <cell r="F10088" t="str">
            <v xml:space="preserve"> Unid.  </v>
          </cell>
          <cell r="G10088" t="str">
            <v xml:space="preserve">  Pr. Unit.  </v>
          </cell>
          <cell r="H10088" t="str">
            <v xml:space="preserve">  Custo  </v>
          </cell>
          <cell r="J10088" t="str">
            <v>0110139</v>
          </cell>
          <cell r="K10088">
            <v>2</v>
          </cell>
        </row>
        <row r="10089">
          <cell r="D10089" t="str">
            <v xml:space="preserve">SERVENTE                                                                                                                                                                                                </v>
          </cell>
          <cell r="E10089">
            <v>2</v>
          </cell>
          <cell r="F10089" t="str">
            <v xml:space="preserve">H     </v>
          </cell>
          <cell r="G10089">
            <v>7.3</v>
          </cell>
          <cell r="H10089">
            <v>14.6</v>
          </cell>
          <cell r="J10089" t="str">
            <v>0110146</v>
          </cell>
          <cell r="K10089">
            <v>2</v>
          </cell>
        </row>
        <row r="10090">
          <cell r="D10090" t="str">
            <v xml:space="preserve">SERRALHEIRO                                                                                                                                                                                             </v>
          </cell>
          <cell r="E10090">
            <v>3</v>
          </cell>
          <cell r="F10090" t="str">
            <v xml:space="preserve">H     </v>
          </cell>
          <cell r="G10090">
            <v>8.7200000000000006</v>
          </cell>
          <cell r="H10090">
            <v>26.16</v>
          </cell>
          <cell r="J10090" t="str">
            <v>MO99230</v>
          </cell>
          <cell r="K10090">
            <v>3</v>
          </cell>
        </row>
        <row r="10091">
          <cell r="D10091" t="str">
            <v xml:space="preserve">AJUDANTE DE SERRALHEIRO                                                                                                                                                                                 </v>
          </cell>
          <cell r="E10091">
            <v>3</v>
          </cell>
          <cell r="F10091" t="str">
            <v xml:space="preserve">H     </v>
          </cell>
          <cell r="G10091">
            <v>7.3</v>
          </cell>
          <cell r="H10091">
            <v>21.9</v>
          </cell>
          <cell r="J10091" t="str">
            <v>MO99662</v>
          </cell>
          <cell r="K10091">
            <v>3</v>
          </cell>
        </row>
        <row r="10092">
          <cell r="D10092">
            <v>0</v>
          </cell>
          <cell r="E10092">
            <v>0</v>
          </cell>
          <cell r="F10092">
            <v>0</v>
          </cell>
          <cell r="G10092">
            <v>0</v>
          </cell>
          <cell r="H10092">
            <v>0</v>
          </cell>
        </row>
        <row r="10093">
          <cell r="D10093">
            <v>0</v>
          </cell>
          <cell r="E10093">
            <v>0</v>
          </cell>
          <cell r="F10093">
            <v>0</v>
          </cell>
          <cell r="G10093">
            <v>0</v>
          </cell>
          <cell r="H10093">
            <v>0</v>
          </cell>
        </row>
        <row r="10094">
          <cell r="D10094" t="str">
            <v xml:space="preserve"> Sub-Total  </v>
          </cell>
          <cell r="H10094">
            <v>62.66</v>
          </cell>
        </row>
        <row r="10095">
          <cell r="D10095" t="str">
            <v xml:space="preserve"> Leis Sociais  </v>
          </cell>
          <cell r="E10095">
            <v>0</v>
          </cell>
          <cell r="F10095" t="str">
            <v xml:space="preserve">   </v>
          </cell>
          <cell r="G10095" t="str">
            <v xml:space="preserve">   </v>
          </cell>
          <cell r="H10095">
            <v>0</v>
          </cell>
        </row>
        <row r="10096">
          <cell r="A10096">
            <v>372</v>
          </cell>
          <cell r="D10096" t="str">
            <v xml:space="preserve"> Total MDO  </v>
          </cell>
          <cell r="H10096">
            <v>62.66</v>
          </cell>
        </row>
        <row r="10097">
          <cell r="D10097" t="str">
            <v xml:space="preserve">   </v>
          </cell>
          <cell r="E10097" t="str">
            <v xml:space="preserve">   </v>
          </cell>
          <cell r="F10097" t="str">
            <v xml:space="preserve">   </v>
          </cell>
          <cell r="G10097" t="str">
            <v xml:space="preserve">   </v>
          </cell>
          <cell r="H10097" t="str">
            <v xml:space="preserve">   </v>
          </cell>
        </row>
        <row r="10098">
          <cell r="D10098" t="str">
            <v xml:space="preserve"> BDI  </v>
          </cell>
          <cell r="E10098">
            <v>0.27179999999999999</v>
          </cell>
          <cell r="F10098" t="str">
            <v xml:space="preserve">   </v>
          </cell>
          <cell r="G10098" t="str">
            <v xml:space="preserve">   </v>
          </cell>
          <cell r="H10098">
            <v>17.03</v>
          </cell>
        </row>
        <row r="10099">
          <cell r="D10099" t="str">
            <v xml:space="preserve"> Total  </v>
          </cell>
          <cell r="H10099">
            <v>79.69</v>
          </cell>
        </row>
        <row r="10100">
          <cell r="I10100" t="str">
            <v>XX</v>
          </cell>
        </row>
        <row r="10101">
          <cell r="D10101" t="str">
            <v xml:space="preserve"> Obra:  </v>
          </cell>
          <cell r="E10101" t="str">
            <v>Construção de Centro Educacional</v>
          </cell>
        </row>
        <row r="10102">
          <cell r="D10102" t="str">
            <v xml:space="preserve"> Local:  </v>
          </cell>
          <cell r="E10102" t="str">
            <v>Município de Assis</v>
          </cell>
          <cell r="F10102" t="str">
            <v xml:space="preserve">   </v>
          </cell>
          <cell r="G10102" t="str">
            <v xml:space="preserve">   </v>
          </cell>
        </row>
        <row r="10103">
          <cell r="D10103" t="str">
            <v xml:space="preserve"> Concorrência :  </v>
          </cell>
          <cell r="E10103" t="str">
            <v xml:space="preserve"> N.º 011/2009</v>
          </cell>
          <cell r="F10103" t="str">
            <v xml:space="preserve">   </v>
          </cell>
          <cell r="G10103" t="str">
            <v xml:space="preserve">   </v>
          </cell>
        </row>
        <row r="10104">
          <cell r="D10104" t="str">
            <v xml:space="preserve"> Composições Unitárias  </v>
          </cell>
        </row>
        <row r="10105">
          <cell r="C10105">
            <v>373</v>
          </cell>
          <cell r="D10105" t="str">
            <v>Porta PA-01B  - Fornecimento e colocação de esquadrias de alumínio, inclusive contramarcos, ferragens e vidros</v>
          </cell>
          <cell r="E10105" t="str">
            <v xml:space="preserve">   </v>
          </cell>
          <cell r="F10105" t="str">
            <v xml:space="preserve">   </v>
          </cell>
        </row>
        <row r="10106">
          <cell r="D10106" t="str">
            <v xml:space="preserve">   </v>
          </cell>
          <cell r="E10106" t="str">
            <v xml:space="preserve">  Unid.  </v>
          </cell>
          <cell r="F10106" t="str">
            <v xml:space="preserve"> MAT.  </v>
          </cell>
          <cell r="G10106" t="str">
            <v xml:space="preserve">  MDO  </v>
          </cell>
          <cell r="H10106" t="str">
            <v xml:space="preserve">  TOTAL  </v>
          </cell>
        </row>
        <row r="10107">
          <cell r="D10107" t="str">
            <v xml:space="preserve">   </v>
          </cell>
          <cell r="E10107" t="str">
            <v>pç</v>
          </cell>
          <cell r="F10107">
            <v>1135.23</v>
          </cell>
          <cell r="G10107">
            <v>79.69</v>
          </cell>
          <cell r="H10107">
            <v>1214.92</v>
          </cell>
        </row>
        <row r="10108">
          <cell r="D10108" t="str">
            <v xml:space="preserve">   </v>
          </cell>
          <cell r="E10108" t="str">
            <v xml:space="preserve">   </v>
          </cell>
          <cell r="F10108" t="str">
            <v xml:space="preserve">   </v>
          </cell>
          <cell r="G10108" t="str">
            <v xml:space="preserve">   </v>
          </cell>
          <cell r="H10108" t="str">
            <v xml:space="preserve">   </v>
          </cell>
        </row>
        <row r="10109">
          <cell r="D10109" t="str">
            <v xml:space="preserve"> Material  </v>
          </cell>
          <cell r="E10109" t="str">
            <v xml:space="preserve">  Consumo  </v>
          </cell>
          <cell r="F10109" t="str">
            <v xml:space="preserve"> Unid.  </v>
          </cell>
          <cell r="G10109" t="str">
            <v xml:space="preserve">  Pr. Unit.  </v>
          </cell>
          <cell r="H10109" t="str">
            <v xml:space="preserve">  Custo  </v>
          </cell>
        </row>
        <row r="10110">
          <cell r="D10110" t="str">
            <v>Porta PAL completa - Esquadrias de alumínio</v>
          </cell>
          <cell r="E10110">
            <v>1</v>
          </cell>
          <cell r="F10110" t="str">
            <v>UN</v>
          </cell>
          <cell r="G10110">
            <v>1075</v>
          </cell>
          <cell r="H10110">
            <v>1075</v>
          </cell>
          <cell r="J10110" t="str">
            <v>0236525.30</v>
          </cell>
          <cell r="K10110">
            <v>1</v>
          </cell>
        </row>
        <row r="10111">
          <cell r="D10111" t="str">
            <v xml:space="preserve">AREIA LAVADA                                                                                                                                                                                            </v>
          </cell>
          <cell r="E10111">
            <v>2.5000000000000001E-2</v>
          </cell>
          <cell r="F10111" t="str">
            <v xml:space="preserve">M3    </v>
          </cell>
          <cell r="G10111">
            <v>50</v>
          </cell>
          <cell r="H10111">
            <v>1.25</v>
          </cell>
          <cell r="J10111" t="str">
            <v>0210501</v>
          </cell>
          <cell r="K10111">
            <v>2.5000000000000001E-2</v>
          </cell>
        </row>
        <row r="10112">
          <cell r="D10112" t="str">
            <v xml:space="preserve">CIMENTO PORTLAND CPII-E/F-32                                                                                                                                                                            </v>
          </cell>
          <cell r="E10112">
            <v>18</v>
          </cell>
          <cell r="F10112" t="str">
            <v xml:space="preserve">KG    </v>
          </cell>
          <cell r="G10112">
            <v>0.36</v>
          </cell>
          <cell r="H10112">
            <v>6.48</v>
          </cell>
          <cell r="J10112" t="str">
            <v>0210517</v>
          </cell>
          <cell r="K10112">
            <v>18</v>
          </cell>
        </row>
        <row r="10113">
          <cell r="D10113" t="str">
            <v xml:space="preserve">VIDRO LISO COMUM; TRANSPARENTE INCOLOR - 6MM                                                                                                                                                            </v>
          </cell>
          <cell r="E10113">
            <v>1</v>
          </cell>
          <cell r="F10113" t="str">
            <v xml:space="preserve">M2    </v>
          </cell>
          <cell r="G10113">
            <v>52.5</v>
          </cell>
          <cell r="H10113">
            <v>52.5</v>
          </cell>
          <cell r="J10113" t="str">
            <v>0236553</v>
          </cell>
          <cell r="K10113">
            <v>1</v>
          </cell>
        </row>
        <row r="10114">
          <cell r="D10114">
            <v>0</v>
          </cell>
          <cell r="E10114">
            <v>0</v>
          </cell>
          <cell r="F10114">
            <v>0</v>
          </cell>
          <cell r="G10114">
            <v>0</v>
          </cell>
          <cell r="H10114">
            <v>0</v>
          </cell>
        </row>
        <row r="10115">
          <cell r="D10115">
            <v>0</v>
          </cell>
          <cell r="E10115">
            <v>0</v>
          </cell>
          <cell r="F10115">
            <v>0</v>
          </cell>
          <cell r="G10115">
            <v>0</v>
          </cell>
          <cell r="H10115">
            <v>0</v>
          </cell>
        </row>
        <row r="10116">
          <cell r="D10116">
            <v>0</v>
          </cell>
          <cell r="E10116">
            <v>0</v>
          </cell>
          <cell r="F10116">
            <v>0</v>
          </cell>
          <cell r="G10116">
            <v>0</v>
          </cell>
          <cell r="H10116">
            <v>0</v>
          </cell>
        </row>
        <row r="10117">
          <cell r="B10117">
            <v>373</v>
          </cell>
          <cell r="D10117" t="str">
            <v xml:space="preserve"> Total Material  </v>
          </cell>
          <cell r="H10117">
            <v>1135.23</v>
          </cell>
        </row>
        <row r="10118">
          <cell r="D10118" t="str">
            <v xml:space="preserve">   </v>
          </cell>
          <cell r="E10118" t="str">
            <v xml:space="preserve">   </v>
          </cell>
          <cell r="F10118" t="str">
            <v xml:space="preserve">   </v>
          </cell>
          <cell r="G10118" t="str">
            <v xml:space="preserve">   </v>
          </cell>
          <cell r="H10118" t="str">
            <v xml:space="preserve">   </v>
          </cell>
        </row>
        <row r="10119">
          <cell r="D10119" t="str">
            <v xml:space="preserve"> Mão de Obra  </v>
          </cell>
          <cell r="E10119" t="str">
            <v xml:space="preserve">  Consumo  </v>
          </cell>
          <cell r="F10119" t="str">
            <v xml:space="preserve"> Unid.  </v>
          </cell>
          <cell r="G10119" t="str">
            <v xml:space="preserve">  Pr. Unit.  </v>
          </cell>
          <cell r="H10119" t="str">
            <v xml:space="preserve">  Custo  </v>
          </cell>
          <cell r="J10119" t="str">
            <v>0110139</v>
          </cell>
          <cell r="K10119">
            <v>2</v>
          </cell>
        </row>
        <row r="10120">
          <cell r="D10120" t="str">
            <v xml:space="preserve">SERVENTE                                                                                                                                                                                                </v>
          </cell>
          <cell r="E10120">
            <v>2</v>
          </cell>
          <cell r="F10120" t="str">
            <v xml:space="preserve">H     </v>
          </cell>
          <cell r="G10120">
            <v>7.3</v>
          </cell>
          <cell r="H10120">
            <v>14.6</v>
          </cell>
          <cell r="J10120" t="str">
            <v>0110146</v>
          </cell>
          <cell r="K10120">
            <v>2</v>
          </cell>
        </row>
        <row r="10121">
          <cell r="D10121" t="str">
            <v xml:space="preserve">SERRALHEIRO                                                                                                                                                                                             </v>
          </cell>
          <cell r="E10121">
            <v>3</v>
          </cell>
          <cell r="F10121" t="str">
            <v xml:space="preserve">H     </v>
          </cell>
          <cell r="G10121">
            <v>8.7200000000000006</v>
          </cell>
          <cell r="H10121">
            <v>26.16</v>
          </cell>
          <cell r="J10121" t="str">
            <v>MO99230</v>
          </cell>
          <cell r="K10121">
            <v>3</v>
          </cell>
        </row>
        <row r="10122">
          <cell r="D10122" t="str">
            <v xml:space="preserve">AJUDANTE DE SERRALHEIRO                                                                                                                                                                                 </v>
          </cell>
          <cell r="E10122">
            <v>3</v>
          </cell>
          <cell r="F10122" t="str">
            <v xml:space="preserve">H     </v>
          </cell>
          <cell r="G10122">
            <v>7.3</v>
          </cell>
          <cell r="H10122">
            <v>21.9</v>
          </cell>
          <cell r="J10122" t="str">
            <v>MO99662</v>
          </cell>
          <cell r="K10122">
            <v>3</v>
          </cell>
        </row>
        <row r="10123">
          <cell r="D10123">
            <v>0</v>
          </cell>
          <cell r="E10123">
            <v>0</v>
          </cell>
          <cell r="F10123">
            <v>0</v>
          </cell>
          <cell r="G10123">
            <v>0</v>
          </cell>
          <cell r="H10123">
            <v>0</v>
          </cell>
        </row>
        <row r="10124">
          <cell r="D10124">
            <v>0</v>
          </cell>
          <cell r="E10124">
            <v>0</v>
          </cell>
          <cell r="F10124">
            <v>0</v>
          </cell>
          <cell r="G10124">
            <v>0</v>
          </cell>
          <cell r="H10124">
            <v>0</v>
          </cell>
        </row>
        <row r="10125">
          <cell r="D10125" t="str">
            <v xml:space="preserve"> Sub-Total  </v>
          </cell>
          <cell r="H10125">
            <v>62.66</v>
          </cell>
        </row>
        <row r="10126">
          <cell r="D10126" t="str">
            <v xml:space="preserve"> Leis Sociais  </v>
          </cell>
          <cell r="E10126">
            <v>0</v>
          </cell>
          <cell r="F10126" t="str">
            <v xml:space="preserve">   </v>
          </cell>
          <cell r="G10126" t="str">
            <v xml:space="preserve">   </v>
          </cell>
          <cell r="H10126">
            <v>0</v>
          </cell>
        </row>
        <row r="10127">
          <cell r="A10127">
            <v>373</v>
          </cell>
          <cell r="D10127" t="str">
            <v xml:space="preserve"> Total MDO  </v>
          </cell>
          <cell r="H10127">
            <v>62.66</v>
          </cell>
        </row>
        <row r="10128">
          <cell r="D10128" t="str">
            <v xml:space="preserve">   </v>
          </cell>
          <cell r="E10128" t="str">
            <v xml:space="preserve">   </v>
          </cell>
          <cell r="F10128" t="str">
            <v xml:space="preserve">   </v>
          </cell>
          <cell r="G10128" t="str">
            <v xml:space="preserve">   </v>
          </cell>
          <cell r="H10128" t="str">
            <v xml:space="preserve">   </v>
          </cell>
        </row>
        <row r="10129">
          <cell r="D10129" t="str">
            <v xml:space="preserve"> BDI  </v>
          </cell>
          <cell r="E10129">
            <v>0.27179999999999999</v>
          </cell>
          <cell r="F10129" t="str">
            <v xml:space="preserve">   </v>
          </cell>
          <cell r="G10129" t="str">
            <v xml:space="preserve">   </v>
          </cell>
          <cell r="H10129">
            <v>17.03</v>
          </cell>
        </row>
        <row r="10130">
          <cell r="D10130" t="str">
            <v xml:space="preserve"> Total  </v>
          </cell>
          <cell r="H10130">
            <v>79.69</v>
          </cell>
        </row>
        <row r="10131">
          <cell r="I10131" t="str">
            <v>XX</v>
          </cell>
        </row>
        <row r="10132">
          <cell r="D10132" t="str">
            <v xml:space="preserve"> Obra:  </v>
          </cell>
          <cell r="E10132" t="str">
            <v>Construção de Centro Educacional</v>
          </cell>
        </row>
        <row r="10133">
          <cell r="D10133" t="str">
            <v xml:space="preserve"> Local:  </v>
          </cell>
          <cell r="E10133" t="str">
            <v>Município de Assis</v>
          </cell>
          <cell r="F10133" t="str">
            <v xml:space="preserve">   </v>
          </cell>
          <cell r="G10133" t="str">
            <v xml:space="preserve">   </v>
          </cell>
        </row>
        <row r="10134">
          <cell r="D10134" t="str">
            <v xml:space="preserve"> Concorrência :  </v>
          </cell>
          <cell r="E10134" t="str">
            <v xml:space="preserve"> N.º 011/2009</v>
          </cell>
          <cell r="F10134" t="str">
            <v xml:space="preserve">   </v>
          </cell>
          <cell r="G10134" t="str">
            <v xml:space="preserve">   </v>
          </cell>
        </row>
        <row r="10135">
          <cell r="D10135" t="str">
            <v xml:space="preserve"> Composições Unitárias  </v>
          </cell>
        </row>
        <row r="10136">
          <cell r="C10136">
            <v>374</v>
          </cell>
          <cell r="D10136" t="str">
            <v>Porta PA-02  - Fornecimento e colocação de esquadrias de alumínio, inclusive contramarcos, ferragens e vidros</v>
          </cell>
          <cell r="E10136" t="str">
            <v xml:space="preserve">   </v>
          </cell>
          <cell r="F10136" t="str">
            <v xml:space="preserve">   </v>
          </cell>
        </row>
        <row r="10137">
          <cell r="D10137" t="str">
            <v xml:space="preserve">   </v>
          </cell>
          <cell r="E10137" t="str">
            <v xml:space="preserve">  Unid.  </v>
          </cell>
          <cell r="F10137" t="str">
            <v xml:space="preserve"> MAT.  </v>
          </cell>
          <cell r="G10137" t="str">
            <v xml:space="preserve">  MDO  </v>
          </cell>
          <cell r="H10137" t="str">
            <v xml:space="preserve">  TOTAL  </v>
          </cell>
        </row>
        <row r="10138">
          <cell r="D10138" t="str">
            <v xml:space="preserve">   </v>
          </cell>
          <cell r="E10138" t="str">
            <v>pç</v>
          </cell>
          <cell r="F10138">
            <v>1135.23</v>
          </cell>
          <cell r="G10138">
            <v>79.69</v>
          </cell>
          <cell r="H10138">
            <v>1214.92</v>
          </cell>
        </row>
        <row r="10139">
          <cell r="D10139" t="str">
            <v xml:space="preserve">   </v>
          </cell>
          <cell r="E10139" t="str">
            <v xml:space="preserve">   </v>
          </cell>
          <cell r="F10139" t="str">
            <v xml:space="preserve">   </v>
          </cell>
          <cell r="G10139" t="str">
            <v xml:space="preserve">   </v>
          </cell>
          <cell r="H10139" t="str">
            <v xml:space="preserve">   </v>
          </cell>
        </row>
        <row r="10140">
          <cell r="D10140" t="str">
            <v xml:space="preserve"> Material  </v>
          </cell>
          <cell r="E10140" t="str">
            <v xml:space="preserve">  Consumo  </v>
          </cell>
          <cell r="F10140" t="str">
            <v xml:space="preserve"> Unid.  </v>
          </cell>
          <cell r="G10140" t="str">
            <v xml:space="preserve">  Pr. Unit.  </v>
          </cell>
          <cell r="H10140" t="str">
            <v xml:space="preserve">  Custo  </v>
          </cell>
        </row>
        <row r="10141">
          <cell r="D10141" t="str">
            <v>Porta PAL completa - Esquadrias de alumínio</v>
          </cell>
          <cell r="E10141">
            <v>1</v>
          </cell>
          <cell r="F10141" t="str">
            <v>UN</v>
          </cell>
          <cell r="G10141">
            <v>1075</v>
          </cell>
          <cell r="H10141">
            <v>1075</v>
          </cell>
          <cell r="J10141" t="str">
            <v>0236525.30</v>
          </cell>
          <cell r="K10141">
            <v>1</v>
          </cell>
        </row>
        <row r="10142">
          <cell r="D10142" t="str">
            <v xml:space="preserve">AREIA LAVADA                                                                                                                                                                                            </v>
          </cell>
          <cell r="E10142">
            <v>2.5000000000000001E-2</v>
          </cell>
          <cell r="F10142" t="str">
            <v xml:space="preserve">M3    </v>
          </cell>
          <cell r="G10142">
            <v>50</v>
          </cell>
          <cell r="H10142">
            <v>1.25</v>
          </cell>
          <cell r="J10142" t="str">
            <v>0210501</v>
          </cell>
          <cell r="K10142">
            <v>2.5000000000000001E-2</v>
          </cell>
        </row>
        <row r="10143">
          <cell r="D10143" t="str">
            <v xml:space="preserve">CIMENTO PORTLAND CPII-E/F-32                                                                                                                                                                            </v>
          </cell>
          <cell r="E10143">
            <v>18</v>
          </cell>
          <cell r="F10143" t="str">
            <v xml:space="preserve">KG    </v>
          </cell>
          <cell r="G10143">
            <v>0.36</v>
          </cell>
          <cell r="H10143">
            <v>6.48</v>
          </cell>
          <cell r="J10143" t="str">
            <v>0210517</v>
          </cell>
          <cell r="K10143">
            <v>18</v>
          </cell>
        </row>
        <row r="10144">
          <cell r="D10144" t="str">
            <v xml:space="preserve">VIDRO LISO COMUM; TRANSPARENTE INCOLOR - 6MM                                                                                                                                                            </v>
          </cell>
          <cell r="E10144">
            <v>1</v>
          </cell>
          <cell r="F10144" t="str">
            <v xml:space="preserve">M2    </v>
          </cell>
          <cell r="G10144">
            <v>52.5</v>
          </cell>
          <cell r="H10144">
            <v>52.5</v>
          </cell>
          <cell r="J10144" t="str">
            <v>0236553</v>
          </cell>
          <cell r="K10144">
            <v>1</v>
          </cell>
        </row>
        <row r="10145">
          <cell r="D10145">
            <v>0</v>
          </cell>
          <cell r="E10145">
            <v>0</v>
          </cell>
          <cell r="F10145">
            <v>0</v>
          </cell>
          <cell r="G10145">
            <v>0</v>
          </cell>
          <cell r="H10145">
            <v>0</v>
          </cell>
        </row>
        <row r="10146">
          <cell r="D10146">
            <v>0</v>
          </cell>
          <cell r="E10146">
            <v>0</v>
          </cell>
          <cell r="F10146">
            <v>0</v>
          </cell>
          <cell r="G10146">
            <v>0</v>
          </cell>
          <cell r="H10146">
            <v>0</v>
          </cell>
        </row>
        <row r="10147">
          <cell r="D10147">
            <v>0</v>
          </cell>
          <cell r="E10147">
            <v>0</v>
          </cell>
          <cell r="F10147">
            <v>0</v>
          </cell>
          <cell r="G10147">
            <v>0</v>
          </cell>
          <cell r="H10147">
            <v>0</v>
          </cell>
        </row>
        <row r="10148">
          <cell r="B10148">
            <v>374</v>
          </cell>
          <cell r="D10148" t="str">
            <v xml:space="preserve"> Total Material  </v>
          </cell>
          <cell r="H10148">
            <v>1135.23</v>
          </cell>
        </row>
        <row r="10149">
          <cell r="D10149" t="str">
            <v xml:space="preserve">   </v>
          </cell>
          <cell r="E10149" t="str">
            <v xml:space="preserve">   </v>
          </cell>
          <cell r="F10149" t="str">
            <v xml:space="preserve">   </v>
          </cell>
          <cell r="G10149" t="str">
            <v xml:space="preserve">   </v>
          </cell>
          <cell r="H10149" t="str">
            <v xml:space="preserve">   </v>
          </cell>
        </row>
        <row r="10150">
          <cell r="D10150" t="str">
            <v xml:space="preserve"> Mão de Obra  </v>
          </cell>
          <cell r="E10150" t="str">
            <v xml:space="preserve">  Consumo  </v>
          </cell>
          <cell r="F10150" t="str">
            <v xml:space="preserve"> Unid.  </v>
          </cell>
          <cell r="G10150" t="str">
            <v xml:space="preserve">  Pr. Unit.  </v>
          </cell>
          <cell r="H10150" t="str">
            <v xml:space="preserve">  Custo  </v>
          </cell>
          <cell r="J10150" t="str">
            <v>0110139</v>
          </cell>
          <cell r="K10150">
            <v>2</v>
          </cell>
        </row>
        <row r="10151">
          <cell r="D10151" t="str">
            <v xml:space="preserve">SERVENTE                                                                                                                                                                                                </v>
          </cell>
          <cell r="E10151">
            <v>2</v>
          </cell>
          <cell r="F10151" t="str">
            <v xml:space="preserve">H     </v>
          </cell>
          <cell r="G10151">
            <v>7.3</v>
          </cell>
          <cell r="H10151">
            <v>14.6</v>
          </cell>
          <cell r="J10151" t="str">
            <v>0110146</v>
          </cell>
          <cell r="K10151">
            <v>2</v>
          </cell>
        </row>
        <row r="10152">
          <cell r="D10152" t="str">
            <v xml:space="preserve">SERRALHEIRO                                                                                                                                                                                             </v>
          </cell>
          <cell r="E10152">
            <v>3</v>
          </cell>
          <cell r="F10152" t="str">
            <v xml:space="preserve">H     </v>
          </cell>
          <cell r="G10152">
            <v>8.7200000000000006</v>
          </cell>
          <cell r="H10152">
            <v>26.16</v>
          </cell>
          <cell r="J10152" t="str">
            <v>MO99230</v>
          </cell>
          <cell r="K10152">
            <v>3</v>
          </cell>
        </row>
        <row r="10153">
          <cell r="D10153" t="str">
            <v xml:space="preserve">AJUDANTE DE SERRALHEIRO                                                                                                                                                                                 </v>
          </cell>
          <cell r="E10153">
            <v>3</v>
          </cell>
          <cell r="F10153" t="str">
            <v xml:space="preserve">H     </v>
          </cell>
          <cell r="G10153">
            <v>7.3</v>
          </cell>
          <cell r="H10153">
            <v>21.9</v>
          </cell>
          <cell r="J10153" t="str">
            <v>MO99662</v>
          </cell>
          <cell r="K10153">
            <v>3</v>
          </cell>
        </row>
        <row r="10154">
          <cell r="D10154">
            <v>0</v>
          </cell>
          <cell r="E10154">
            <v>0</v>
          </cell>
          <cell r="F10154">
            <v>0</v>
          </cell>
          <cell r="G10154">
            <v>0</v>
          </cell>
          <cell r="H10154">
            <v>0</v>
          </cell>
        </row>
        <row r="10155">
          <cell r="D10155">
            <v>0</v>
          </cell>
          <cell r="E10155">
            <v>0</v>
          </cell>
          <cell r="F10155">
            <v>0</v>
          </cell>
          <cell r="G10155">
            <v>0</v>
          </cell>
          <cell r="H10155">
            <v>0</v>
          </cell>
        </row>
        <row r="10156">
          <cell r="D10156" t="str">
            <v xml:space="preserve"> Sub-Total  </v>
          </cell>
          <cell r="H10156">
            <v>62.66</v>
          </cell>
        </row>
        <row r="10157">
          <cell r="D10157" t="str">
            <v xml:space="preserve"> Leis Sociais  </v>
          </cell>
          <cell r="E10157">
            <v>0</v>
          </cell>
          <cell r="F10157" t="str">
            <v xml:space="preserve">   </v>
          </cell>
          <cell r="G10157" t="str">
            <v xml:space="preserve">   </v>
          </cell>
          <cell r="H10157">
            <v>0</v>
          </cell>
        </row>
        <row r="10158">
          <cell r="A10158">
            <v>374</v>
          </cell>
          <cell r="D10158" t="str">
            <v xml:space="preserve"> Total MDO  </v>
          </cell>
          <cell r="H10158">
            <v>62.66</v>
          </cell>
        </row>
        <row r="10159">
          <cell r="D10159" t="str">
            <v xml:space="preserve">   </v>
          </cell>
          <cell r="E10159" t="str">
            <v xml:space="preserve">   </v>
          </cell>
          <cell r="F10159" t="str">
            <v xml:space="preserve">   </v>
          </cell>
          <cell r="G10159" t="str">
            <v xml:space="preserve">   </v>
          </cell>
          <cell r="H10159" t="str">
            <v xml:space="preserve">   </v>
          </cell>
        </row>
        <row r="10160">
          <cell r="D10160" t="str">
            <v xml:space="preserve"> BDI  </v>
          </cell>
          <cell r="E10160">
            <v>0.27179999999999999</v>
          </cell>
          <cell r="F10160" t="str">
            <v xml:space="preserve">   </v>
          </cell>
          <cell r="G10160" t="str">
            <v xml:space="preserve">   </v>
          </cell>
          <cell r="H10160">
            <v>17.03</v>
          </cell>
        </row>
        <row r="10161">
          <cell r="D10161" t="str">
            <v xml:space="preserve"> Total  </v>
          </cell>
          <cell r="H10161">
            <v>79.69</v>
          </cell>
        </row>
        <row r="10162">
          <cell r="I10162" t="str">
            <v>XX</v>
          </cell>
        </row>
        <row r="10163">
          <cell r="D10163" t="str">
            <v xml:space="preserve"> Obra:  </v>
          </cell>
          <cell r="E10163" t="str">
            <v>Construção de Centro Educacional</v>
          </cell>
        </row>
        <row r="10164">
          <cell r="D10164" t="str">
            <v xml:space="preserve"> Local:  </v>
          </cell>
          <cell r="E10164" t="str">
            <v>Município de Assis</v>
          </cell>
          <cell r="F10164" t="str">
            <v xml:space="preserve">   </v>
          </cell>
          <cell r="G10164" t="str">
            <v xml:space="preserve">   </v>
          </cell>
        </row>
        <row r="10165">
          <cell r="D10165" t="str">
            <v xml:space="preserve"> Concorrência :  </v>
          </cell>
          <cell r="E10165" t="str">
            <v xml:space="preserve"> N.º 011/2009</v>
          </cell>
          <cell r="F10165" t="str">
            <v xml:space="preserve">   </v>
          </cell>
          <cell r="G10165" t="str">
            <v xml:space="preserve">   </v>
          </cell>
        </row>
        <row r="10166">
          <cell r="D10166" t="str">
            <v xml:space="preserve"> Composições Unitárias  </v>
          </cell>
        </row>
        <row r="10167">
          <cell r="C10167">
            <v>375</v>
          </cell>
          <cell r="D10167" t="str">
            <v>Porta PA-02 - Fornecimento e colocação de esquadrias de alumínio, inclusive contramarcos, ferragens e vidros</v>
          </cell>
          <cell r="E10167" t="str">
            <v xml:space="preserve">   </v>
          </cell>
          <cell r="F10167" t="str">
            <v xml:space="preserve">   </v>
          </cell>
        </row>
        <row r="10168">
          <cell r="D10168" t="str">
            <v xml:space="preserve">   </v>
          </cell>
          <cell r="E10168" t="str">
            <v xml:space="preserve">  Unid.  </v>
          </cell>
          <cell r="F10168" t="str">
            <v xml:space="preserve"> MAT.  </v>
          </cell>
          <cell r="G10168" t="str">
            <v xml:space="preserve">  MDO  </v>
          </cell>
          <cell r="H10168" t="str">
            <v xml:space="preserve">  TOTAL  </v>
          </cell>
        </row>
        <row r="10169">
          <cell r="D10169" t="str">
            <v xml:space="preserve">   </v>
          </cell>
          <cell r="E10169" t="str">
            <v>pç</v>
          </cell>
          <cell r="F10169">
            <v>1135.23</v>
          </cell>
          <cell r="G10169">
            <v>79.69</v>
          </cell>
          <cell r="H10169">
            <v>1214.92</v>
          </cell>
        </row>
        <row r="10170">
          <cell r="D10170" t="str">
            <v xml:space="preserve">   </v>
          </cell>
          <cell r="E10170" t="str">
            <v xml:space="preserve">   </v>
          </cell>
          <cell r="F10170" t="str">
            <v xml:space="preserve">   </v>
          </cell>
          <cell r="G10170" t="str">
            <v xml:space="preserve">   </v>
          </cell>
          <cell r="H10170" t="str">
            <v xml:space="preserve">   </v>
          </cell>
        </row>
        <row r="10171">
          <cell r="D10171" t="str">
            <v xml:space="preserve"> Material  </v>
          </cell>
          <cell r="E10171" t="str">
            <v xml:space="preserve">  Consumo  </v>
          </cell>
          <cell r="F10171" t="str">
            <v xml:space="preserve"> Unid.  </v>
          </cell>
          <cell r="G10171" t="str">
            <v xml:space="preserve">  Pr. Unit.  </v>
          </cell>
          <cell r="H10171" t="str">
            <v xml:space="preserve">  Custo  </v>
          </cell>
        </row>
        <row r="10172">
          <cell r="D10172" t="str">
            <v>Porta PAL completa - Esquadrias de alumínio</v>
          </cell>
          <cell r="E10172">
            <v>1</v>
          </cell>
          <cell r="F10172" t="str">
            <v>UN</v>
          </cell>
          <cell r="G10172">
            <v>1075</v>
          </cell>
          <cell r="H10172">
            <v>1075</v>
          </cell>
          <cell r="J10172" t="str">
            <v>0236525.30</v>
          </cell>
          <cell r="K10172">
            <v>1</v>
          </cell>
        </row>
        <row r="10173">
          <cell r="D10173" t="str">
            <v xml:space="preserve">AREIA LAVADA                                                                                                                                                                                            </v>
          </cell>
          <cell r="E10173">
            <v>2.5000000000000001E-2</v>
          </cell>
          <cell r="F10173" t="str">
            <v xml:space="preserve">M3    </v>
          </cell>
          <cell r="G10173">
            <v>50</v>
          </cell>
          <cell r="H10173">
            <v>1.25</v>
          </cell>
          <cell r="J10173" t="str">
            <v>0210501</v>
          </cell>
          <cell r="K10173">
            <v>2.5000000000000001E-2</v>
          </cell>
        </row>
        <row r="10174">
          <cell r="D10174" t="str">
            <v xml:space="preserve">CIMENTO PORTLAND CPII-E/F-32                                                                                                                                                                            </v>
          </cell>
          <cell r="E10174">
            <v>18</v>
          </cell>
          <cell r="F10174" t="str">
            <v xml:space="preserve">KG    </v>
          </cell>
          <cell r="G10174">
            <v>0.36</v>
          </cell>
          <cell r="H10174">
            <v>6.48</v>
          </cell>
          <cell r="J10174" t="str">
            <v>0210517</v>
          </cell>
          <cell r="K10174">
            <v>18</v>
          </cell>
        </row>
        <row r="10175">
          <cell r="D10175" t="str">
            <v xml:space="preserve">VIDRO LISO COMUM; TRANSPARENTE INCOLOR - 6MM                                                                                                                                                            </v>
          </cell>
          <cell r="E10175">
            <v>1</v>
          </cell>
          <cell r="F10175" t="str">
            <v xml:space="preserve">M2    </v>
          </cell>
          <cell r="G10175">
            <v>52.5</v>
          </cell>
          <cell r="H10175">
            <v>52.5</v>
          </cell>
          <cell r="J10175" t="str">
            <v>0236553</v>
          </cell>
          <cell r="K10175">
            <v>1</v>
          </cell>
        </row>
        <row r="10176">
          <cell r="D10176">
            <v>0</v>
          </cell>
          <cell r="E10176">
            <v>0</v>
          </cell>
          <cell r="F10176">
            <v>0</v>
          </cell>
          <cell r="G10176">
            <v>0</v>
          </cell>
          <cell r="H10176">
            <v>0</v>
          </cell>
        </row>
        <row r="10177">
          <cell r="D10177">
            <v>0</v>
          </cell>
          <cell r="E10177">
            <v>0</v>
          </cell>
          <cell r="F10177">
            <v>0</v>
          </cell>
          <cell r="G10177">
            <v>0</v>
          </cell>
          <cell r="H10177">
            <v>0</v>
          </cell>
        </row>
        <row r="10178">
          <cell r="D10178">
            <v>0</v>
          </cell>
          <cell r="E10178">
            <v>0</v>
          </cell>
          <cell r="F10178">
            <v>0</v>
          </cell>
          <cell r="G10178">
            <v>0</v>
          </cell>
          <cell r="H10178">
            <v>0</v>
          </cell>
        </row>
        <row r="10179">
          <cell r="B10179">
            <v>375</v>
          </cell>
          <cell r="D10179" t="str">
            <v xml:space="preserve"> Total Material  </v>
          </cell>
          <cell r="H10179">
            <v>1135.23</v>
          </cell>
        </row>
        <row r="10180">
          <cell r="D10180" t="str">
            <v xml:space="preserve">   </v>
          </cell>
          <cell r="E10180" t="str">
            <v xml:space="preserve">   </v>
          </cell>
          <cell r="F10180" t="str">
            <v xml:space="preserve">   </v>
          </cell>
          <cell r="G10180" t="str">
            <v xml:space="preserve">   </v>
          </cell>
          <cell r="H10180" t="str">
            <v xml:space="preserve">   </v>
          </cell>
        </row>
        <row r="10181">
          <cell r="D10181" t="str">
            <v xml:space="preserve"> Mão de Obra  </v>
          </cell>
          <cell r="E10181" t="str">
            <v xml:space="preserve">  Consumo  </v>
          </cell>
          <cell r="F10181" t="str">
            <v xml:space="preserve"> Unid.  </v>
          </cell>
          <cell r="G10181" t="str">
            <v xml:space="preserve">  Pr. Unit.  </v>
          </cell>
          <cell r="H10181" t="str">
            <v xml:space="preserve">  Custo  </v>
          </cell>
          <cell r="J10181" t="str">
            <v>0110139</v>
          </cell>
          <cell r="K10181">
            <v>2</v>
          </cell>
        </row>
        <row r="10182">
          <cell r="D10182" t="str">
            <v xml:space="preserve">SERVENTE                                                                                                                                                                                                </v>
          </cell>
          <cell r="E10182">
            <v>2</v>
          </cell>
          <cell r="F10182" t="str">
            <v xml:space="preserve">H     </v>
          </cell>
          <cell r="G10182">
            <v>7.3</v>
          </cell>
          <cell r="H10182">
            <v>14.6</v>
          </cell>
          <cell r="J10182" t="str">
            <v>0110146</v>
          </cell>
          <cell r="K10182">
            <v>2</v>
          </cell>
        </row>
        <row r="10183">
          <cell r="D10183" t="str">
            <v xml:space="preserve">SERRALHEIRO                                                                                                                                                                                             </v>
          </cell>
          <cell r="E10183">
            <v>3</v>
          </cell>
          <cell r="F10183" t="str">
            <v xml:space="preserve">H     </v>
          </cell>
          <cell r="G10183">
            <v>8.7200000000000006</v>
          </cell>
          <cell r="H10183">
            <v>26.16</v>
          </cell>
          <cell r="J10183" t="str">
            <v>MO99230</v>
          </cell>
          <cell r="K10183">
            <v>3</v>
          </cell>
        </row>
        <row r="10184">
          <cell r="D10184" t="str">
            <v xml:space="preserve">AJUDANTE DE SERRALHEIRO                                                                                                                                                                                 </v>
          </cell>
          <cell r="E10184">
            <v>3</v>
          </cell>
          <cell r="F10184" t="str">
            <v xml:space="preserve">H     </v>
          </cell>
          <cell r="G10184">
            <v>7.3</v>
          </cell>
          <cell r="H10184">
            <v>21.9</v>
          </cell>
          <cell r="J10184" t="str">
            <v>MO99662</v>
          </cell>
          <cell r="K10184">
            <v>3</v>
          </cell>
        </row>
        <row r="10185">
          <cell r="D10185">
            <v>0</v>
          </cell>
          <cell r="E10185">
            <v>0</v>
          </cell>
          <cell r="F10185">
            <v>0</v>
          </cell>
          <cell r="G10185">
            <v>0</v>
          </cell>
          <cell r="H10185">
            <v>0</v>
          </cell>
        </row>
        <row r="10186">
          <cell r="D10186">
            <v>0</v>
          </cell>
          <cell r="E10186">
            <v>0</v>
          </cell>
          <cell r="F10186">
            <v>0</v>
          </cell>
          <cell r="G10186">
            <v>0</v>
          </cell>
          <cell r="H10186">
            <v>0</v>
          </cell>
        </row>
        <row r="10187">
          <cell r="D10187" t="str">
            <v xml:space="preserve"> Sub-Total  </v>
          </cell>
          <cell r="H10187">
            <v>62.66</v>
          </cell>
        </row>
        <row r="10188">
          <cell r="D10188" t="str">
            <v xml:space="preserve"> Leis Sociais  </v>
          </cell>
          <cell r="E10188">
            <v>0</v>
          </cell>
          <cell r="F10188" t="str">
            <v xml:space="preserve">   </v>
          </cell>
          <cell r="G10188" t="str">
            <v xml:space="preserve">   </v>
          </cell>
          <cell r="H10188">
            <v>0</v>
          </cell>
        </row>
        <row r="10189">
          <cell r="A10189">
            <v>375</v>
          </cell>
          <cell r="D10189" t="str">
            <v xml:space="preserve"> Total MDO  </v>
          </cell>
          <cell r="H10189">
            <v>62.66</v>
          </cell>
        </row>
        <row r="10190">
          <cell r="D10190" t="str">
            <v xml:space="preserve">   </v>
          </cell>
          <cell r="E10190" t="str">
            <v xml:space="preserve">   </v>
          </cell>
          <cell r="F10190" t="str">
            <v xml:space="preserve">   </v>
          </cell>
          <cell r="G10190" t="str">
            <v xml:space="preserve">   </v>
          </cell>
          <cell r="H10190" t="str">
            <v xml:space="preserve">   </v>
          </cell>
        </row>
        <row r="10191">
          <cell r="D10191" t="str">
            <v xml:space="preserve"> BDI  </v>
          </cell>
          <cell r="E10191">
            <v>0.27179999999999999</v>
          </cell>
          <cell r="F10191" t="str">
            <v xml:space="preserve">   </v>
          </cell>
          <cell r="G10191" t="str">
            <v xml:space="preserve">   </v>
          </cell>
          <cell r="H10191">
            <v>17.03</v>
          </cell>
        </row>
        <row r="10192">
          <cell r="D10192" t="str">
            <v xml:space="preserve"> Total  </v>
          </cell>
          <cell r="H10192">
            <v>79.69</v>
          </cell>
        </row>
        <row r="10193">
          <cell r="I10193" t="str">
            <v>XX</v>
          </cell>
        </row>
        <row r="10194">
          <cell r="D10194" t="str">
            <v xml:space="preserve"> Obra:  </v>
          </cell>
          <cell r="E10194" t="str">
            <v>Construção de Centro Educacional</v>
          </cell>
        </row>
        <row r="10195">
          <cell r="D10195" t="str">
            <v xml:space="preserve"> Local:  </v>
          </cell>
          <cell r="E10195" t="str">
            <v>Município de Assis</v>
          </cell>
          <cell r="F10195" t="str">
            <v xml:space="preserve">   </v>
          </cell>
          <cell r="G10195" t="str">
            <v xml:space="preserve">   </v>
          </cell>
        </row>
        <row r="10196">
          <cell r="D10196" t="str">
            <v xml:space="preserve"> Concorrência :  </v>
          </cell>
          <cell r="E10196" t="str">
            <v xml:space="preserve"> N.º 011/2009</v>
          </cell>
          <cell r="F10196" t="str">
            <v xml:space="preserve">   </v>
          </cell>
          <cell r="G10196" t="str">
            <v xml:space="preserve">   </v>
          </cell>
        </row>
        <row r="10197">
          <cell r="D10197" t="str">
            <v xml:space="preserve"> Composições Unitárias  </v>
          </cell>
        </row>
        <row r="10198">
          <cell r="C10198">
            <v>376</v>
          </cell>
          <cell r="D10198" t="str">
            <v>Porta PA-02A - Fornecimento e colocação de esquadrias de alumínio, inclusive contramarcos, ferragens e vidros</v>
          </cell>
          <cell r="E10198" t="str">
            <v xml:space="preserve">   </v>
          </cell>
          <cell r="F10198" t="str">
            <v xml:space="preserve">   </v>
          </cell>
        </row>
        <row r="10199">
          <cell r="D10199" t="str">
            <v xml:space="preserve">   </v>
          </cell>
          <cell r="E10199" t="str">
            <v xml:space="preserve">  Unid.  </v>
          </cell>
          <cell r="F10199" t="str">
            <v xml:space="preserve"> MAT.  </v>
          </cell>
          <cell r="G10199" t="str">
            <v xml:space="preserve">  MDO  </v>
          </cell>
          <cell r="H10199" t="str">
            <v xml:space="preserve">  TOTAL  </v>
          </cell>
        </row>
        <row r="10200">
          <cell r="D10200" t="str">
            <v xml:space="preserve">   </v>
          </cell>
          <cell r="E10200" t="str">
            <v>pç</v>
          </cell>
          <cell r="F10200">
            <v>1135.23</v>
          </cell>
          <cell r="G10200">
            <v>79.69</v>
          </cell>
          <cell r="H10200">
            <v>1214.92</v>
          </cell>
        </row>
        <row r="10201">
          <cell r="D10201" t="str">
            <v xml:space="preserve">   </v>
          </cell>
          <cell r="E10201" t="str">
            <v xml:space="preserve">   </v>
          </cell>
          <cell r="F10201" t="str">
            <v xml:space="preserve">   </v>
          </cell>
          <cell r="G10201" t="str">
            <v xml:space="preserve">   </v>
          </cell>
          <cell r="H10201" t="str">
            <v xml:space="preserve">   </v>
          </cell>
        </row>
        <row r="10202">
          <cell r="D10202" t="str">
            <v xml:space="preserve"> Material  </v>
          </cell>
          <cell r="E10202" t="str">
            <v xml:space="preserve">  Consumo  </v>
          </cell>
          <cell r="F10202" t="str">
            <v xml:space="preserve"> Unid.  </v>
          </cell>
          <cell r="G10202" t="str">
            <v xml:space="preserve">  Pr. Unit.  </v>
          </cell>
          <cell r="H10202" t="str">
            <v xml:space="preserve">  Custo  </v>
          </cell>
        </row>
        <row r="10203">
          <cell r="D10203" t="str">
            <v>Porta PAL completa - Esquadrias de alumínio</v>
          </cell>
          <cell r="E10203">
            <v>1</v>
          </cell>
          <cell r="F10203" t="str">
            <v>UN</v>
          </cell>
          <cell r="G10203">
            <v>1075</v>
          </cell>
          <cell r="H10203">
            <v>1075</v>
          </cell>
          <cell r="J10203" t="str">
            <v>0236525.30</v>
          </cell>
          <cell r="K10203">
            <v>1</v>
          </cell>
        </row>
        <row r="10204">
          <cell r="D10204" t="str">
            <v xml:space="preserve">AREIA LAVADA                                                                                                                                                                                            </v>
          </cell>
          <cell r="E10204">
            <v>2.5000000000000001E-2</v>
          </cell>
          <cell r="F10204" t="str">
            <v xml:space="preserve">M3    </v>
          </cell>
          <cell r="G10204">
            <v>50</v>
          </cell>
          <cell r="H10204">
            <v>1.25</v>
          </cell>
          <cell r="J10204" t="str">
            <v>0210501</v>
          </cell>
          <cell r="K10204">
            <v>2.5000000000000001E-2</v>
          </cell>
        </row>
        <row r="10205">
          <cell r="D10205" t="str">
            <v xml:space="preserve">CIMENTO PORTLAND CPII-E/F-32                                                                                                                                                                            </v>
          </cell>
          <cell r="E10205">
            <v>18</v>
          </cell>
          <cell r="F10205" t="str">
            <v xml:space="preserve">KG    </v>
          </cell>
          <cell r="G10205">
            <v>0.36</v>
          </cell>
          <cell r="H10205">
            <v>6.48</v>
          </cell>
          <cell r="J10205" t="str">
            <v>0210517</v>
          </cell>
          <cell r="K10205">
            <v>18</v>
          </cell>
        </row>
        <row r="10206">
          <cell r="D10206" t="str">
            <v xml:space="preserve">VIDRO LISO COMUM; TRANSPARENTE INCOLOR - 6MM                                                                                                                                                            </v>
          </cell>
          <cell r="E10206">
            <v>1</v>
          </cell>
          <cell r="F10206" t="str">
            <v xml:space="preserve">M2    </v>
          </cell>
          <cell r="G10206">
            <v>52.5</v>
          </cell>
          <cell r="H10206">
            <v>52.5</v>
          </cell>
          <cell r="J10206" t="str">
            <v>0236553</v>
          </cell>
          <cell r="K10206">
            <v>1</v>
          </cell>
        </row>
        <row r="10207">
          <cell r="D10207">
            <v>0</v>
          </cell>
          <cell r="E10207">
            <v>0</v>
          </cell>
          <cell r="F10207">
            <v>0</v>
          </cell>
          <cell r="G10207">
            <v>0</v>
          </cell>
          <cell r="H10207">
            <v>0</v>
          </cell>
        </row>
        <row r="10208">
          <cell r="D10208">
            <v>0</v>
          </cell>
          <cell r="E10208">
            <v>0</v>
          </cell>
          <cell r="F10208">
            <v>0</v>
          </cell>
          <cell r="G10208">
            <v>0</v>
          </cell>
          <cell r="H10208">
            <v>0</v>
          </cell>
        </row>
        <row r="10209">
          <cell r="D10209">
            <v>0</v>
          </cell>
          <cell r="E10209">
            <v>0</v>
          </cell>
          <cell r="F10209">
            <v>0</v>
          </cell>
          <cell r="G10209">
            <v>0</v>
          </cell>
          <cell r="H10209">
            <v>0</v>
          </cell>
        </row>
        <row r="10210">
          <cell r="B10210">
            <v>376</v>
          </cell>
          <cell r="D10210" t="str">
            <v xml:space="preserve"> Total Material  </v>
          </cell>
          <cell r="H10210">
            <v>1135.23</v>
          </cell>
        </row>
        <row r="10211">
          <cell r="D10211" t="str">
            <v xml:space="preserve">   </v>
          </cell>
          <cell r="E10211" t="str">
            <v xml:space="preserve">   </v>
          </cell>
          <cell r="F10211" t="str">
            <v xml:space="preserve">   </v>
          </cell>
          <cell r="G10211" t="str">
            <v xml:space="preserve">   </v>
          </cell>
          <cell r="H10211" t="str">
            <v xml:space="preserve">   </v>
          </cell>
        </row>
        <row r="10212">
          <cell r="D10212" t="str">
            <v xml:space="preserve"> Mão de Obra  </v>
          </cell>
          <cell r="E10212" t="str">
            <v xml:space="preserve">  Consumo  </v>
          </cell>
          <cell r="F10212" t="str">
            <v xml:space="preserve"> Unid.  </v>
          </cell>
          <cell r="G10212" t="str">
            <v xml:space="preserve">  Pr. Unit.  </v>
          </cell>
          <cell r="H10212" t="str">
            <v xml:space="preserve">  Custo  </v>
          </cell>
          <cell r="J10212" t="str">
            <v>0110139</v>
          </cell>
          <cell r="K10212">
            <v>2</v>
          </cell>
        </row>
        <row r="10213">
          <cell r="D10213" t="str">
            <v xml:space="preserve">SERVENTE                                                                                                                                                                                                </v>
          </cell>
          <cell r="E10213">
            <v>2</v>
          </cell>
          <cell r="F10213" t="str">
            <v xml:space="preserve">H     </v>
          </cell>
          <cell r="G10213">
            <v>7.3</v>
          </cell>
          <cell r="H10213">
            <v>14.6</v>
          </cell>
          <cell r="J10213" t="str">
            <v>0110146</v>
          </cell>
          <cell r="K10213">
            <v>2</v>
          </cell>
        </row>
        <row r="10214">
          <cell r="D10214" t="str">
            <v xml:space="preserve">SERRALHEIRO                                                                                                                                                                                             </v>
          </cell>
          <cell r="E10214">
            <v>3</v>
          </cell>
          <cell r="F10214" t="str">
            <v xml:space="preserve">H     </v>
          </cell>
          <cell r="G10214">
            <v>8.7200000000000006</v>
          </cell>
          <cell r="H10214">
            <v>26.16</v>
          </cell>
          <cell r="J10214" t="str">
            <v>MO99230</v>
          </cell>
          <cell r="K10214">
            <v>3</v>
          </cell>
        </row>
        <row r="10215">
          <cell r="D10215" t="str">
            <v xml:space="preserve">AJUDANTE DE SERRALHEIRO                                                                                                                                                                                 </v>
          </cell>
          <cell r="E10215">
            <v>3</v>
          </cell>
          <cell r="F10215" t="str">
            <v xml:space="preserve">H     </v>
          </cell>
          <cell r="G10215">
            <v>7.3</v>
          </cell>
          <cell r="H10215">
            <v>21.9</v>
          </cell>
          <cell r="J10215" t="str">
            <v>MO99662</v>
          </cell>
          <cell r="K10215">
            <v>3</v>
          </cell>
        </row>
        <row r="10216">
          <cell r="D10216">
            <v>0</v>
          </cell>
          <cell r="E10216">
            <v>0</v>
          </cell>
          <cell r="F10216">
            <v>0</v>
          </cell>
          <cell r="G10216">
            <v>0</v>
          </cell>
          <cell r="H10216">
            <v>0</v>
          </cell>
        </row>
        <row r="10217">
          <cell r="D10217">
            <v>0</v>
          </cell>
          <cell r="E10217">
            <v>0</v>
          </cell>
          <cell r="F10217">
            <v>0</v>
          </cell>
          <cell r="G10217">
            <v>0</v>
          </cell>
          <cell r="H10217">
            <v>0</v>
          </cell>
        </row>
        <row r="10218">
          <cell r="D10218" t="str">
            <v xml:space="preserve"> Sub-Total  </v>
          </cell>
          <cell r="H10218">
            <v>62.66</v>
          </cell>
        </row>
        <row r="10219">
          <cell r="D10219" t="str">
            <v xml:space="preserve"> Leis Sociais  </v>
          </cell>
          <cell r="E10219">
            <v>0</v>
          </cell>
          <cell r="F10219" t="str">
            <v xml:space="preserve">   </v>
          </cell>
          <cell r="G10219" t="str">
            <v xml:space="preserve">   </v>
          </cell>
          <cell r="H10219">
            <v>0</v>
          </cell>
        </row>
        <row r="10220">
          <cell r="A10220">
            <v>376</v>
          </cell>
          <cell r="D10220" t="str">
            <v xml:space="preserve"> Total MDO  </v>
          </cell>
          <cell r="H10220">
            <v>62.66</v>
          </cell>
        </row>
        <row r="10221">
          <cell r="D10221" t="str">
            <v xml:space="preserve">   </v>
          </cell>
          <cell r="E10221" t="str">
            <v xml:space="preserve">   </v>
          </cell>
          <cell r="F10221" t="str">
            <v xml:space="preserve">   </v>
          </cell>
          <cell r="G10221" t="str">
            <v xml:space="preserve">   </v>
          </cell>
          <cell r="H10221" t="str">
            <v xml:space="preserve">   </v>
          </cell>
        </row>
        <row r="10222">
          <cell r="D10222" t="str">
            <v xml:space="preserve"> BDI  </v>
          </cell>
          <cell r="E10222">
            <v>0.27179999999999999</v>
          </cell>
          <cell r="F10222" t="str">
            <v xml:space="preserve">   </v>
          </cell>
          <cell r="G10222" t="str">
            <v xml:space="preserve">   </v>
          </cell>
          <cell r="H10222">
            <v>17.03</v>
          </cell>
        </row>
        <row r="10223">
          <cell r="D10223" t="str">
            <v xml:space="preserve"> Total  </v>
          </cell>
          <cell r="H10223">
            <v>79.69</v>
          </cell>
        </row>
        <row r="10224">
          <cell r="I10224" t="str">
            <v>XX</v>
          </cell>
        </row>
        <row r="10225">
          <cell r="D10225" t="str">
            <v xml:space="preserve"> Obra:  </v>
          </cell>
          <cell r="E10225" t="str">
            <v>Construção de Centro Educacional</v>
          </cell>
        </row>
        <row r="10226">
          <cell r="D10226" t="str">
            <v xml:space="preserve"> Local:  </v>
          </cell>
          <cell r="E10226" t="str">
            <v>Município de Assis</v>
          </cell>
          <cell r="F10226" t="str">
            <v xml:space="preserve">   </v>
          </cell>
          <cell r="G10226" t="str">
            <v xml:space="preserve">   </v>
          </cell>
        </row>
        <row r="10227">
          <cell r="D10227" t="str">
            <v xml:space="preserve"> Concorrência :  </v>
          </cell>
          <cell r="E10227" t="str">
            <v xml:space="preserve"> N.º 011/2009</v>
          </cell>
          <cell r="F10227" t="str">
            <v xml:space="preserve">   </v>
          </cell>
          <cell r="G10227" t="str">
            <v xml:space="preserve">   </v>
          </cell>
        </row>
        <row r="10228">
          <cell r="D10228" t="str">
            <v xml:space="preserve"> Composições Unitárias  </v>
          </cell>
        </row>
        <row r="10229">
          <cell r="C10229">
            <v>377</v>
          </cell>
          <cell r="D10229" t="str">
            <v>Porta PA-04 - Fornecimento e colocação de esquadrias de alumínio, inclusive contramarcos, ferragens e vidros</v>
          </cell>
          <cell r="E10229" t="str">
            <v xml:space="preserve">   </v>
          </cell>
          <cell r="F10229" t="str">
            <v xml:space="preserve">   </v>
          </cell>
        </row>
        <row r="10230">
          <cell r="D10230" t="str">
            <v xml:space="preserve">   </v>
          </cell>
          <cell r="E10230" t="str">
            <v xml:space="preserve">  Unid.  </v>
          </cell>
          <cell r="F10230" t="str">
            <v xml:space="preserve"> MAT.  </v>
          </cell>
          <cell r="G10230" t="str">
            <v xml:space="preserve">  MDO  </v>
          </cell>
          <cell r="H10230" t="str">
            <v xml:space="preserve">  TOTAL  </v>
          </cell>
        </row>
        <row r="10231">
          <cell r="D10231" t="str">
            <v xml:space="preserve">   </v>
          </cell>
          <cell r="E10231" t="str">
            <v>pç</v>
          </cell>
          <cell r="F10231">
            <v>1135.23</v>
          </cell>
          <cell r="G10231">
            <v>79.69</v>
          </cell>
          <cell r="H10231">
            <v>1214.92</v>
          </cell>
        </row>
        <row r="10232">
          <cell r="D10232" t="str">
            <v xml:space="preserve">   </v>
          </cell>
          <cell r="E10232" t="str">
            <v xml:space="preserve">   </v>
          </cell>
          <cell r="F10232" t="str">
            <v xml:space="preserve">   </v>
          </cell>
          <cell r="G10232" t="str">
            <v xml:space="preserve">   </v>
          </cell>
          <cell r="H10232" t="str">
            <v xml:space="preserve">   </v>
          </cell>
        </row>
        <row r="10233">
          <cell r="D10233" t="str">
            <v xml:space="preserve"> Material  </v>
          </cell>
          <cell r="E10233" t="str">
            <v xml:space="preserve">  Consumo  </v>
          </cell>
          <cell r="F10233" t="str">
            <v xml:space="preserve"> Unid.  </v>
          </cell>
          <cell r="G10233" t="str">
            <v xml:space="preserve">  Pr. Unit.  </v>
          </cell>
          <cell r="H10233" t="str">
            <v xml:space="preserve">  Custo  </v>
          </cell>
        </row>
        <row r="10234">
          <cell r="D10234" t="str">
            <v>Porta PAL completa - Esquadrias de alumínio</v>
          </cell>
          <cell r="E10234">
            <v>1</v>
          </cell>
          <cell r="F10234" t="str">
            <v>UN</v>
          </cell>
          <cell r="G10234">
            <v>1075</v>
          </cell>
          <cell r="H10234">
            <v>1075</v>
          </cell>
          <cell r="J10234" t="str">
            <v>0236525.30</v>
          </cell>
          <cell r="K10234">
            <v>1</v>
          </cell>
        </row>
        <row r="10235">
          <cell r="D10235" t="str">
            <v xml:space="preserve">AREIA LAVADA                                                                                                                                                                                            </v>
          </cell>
          <cell r="E10235">
            <v>2.5000000000000001E-2</v>
          </cell>
          <cell r="F10235" t="str">
            <v xml:space="preserve">M3    </v>
          </cell>
          <cell r="G10235">
            <v>50</v>
          </cell>
          <cell r="H10235">
            <v>1.25</v>
          </cell>
          <cell r="J10235" t="str">
            <v>0210501</v>
          </cell>
          <cell r="K10235">
            <v>2.5000000000000001E-2</v>
          </cell>
        </row>
        <row r="10236">
          <cell r="D10236" t="str">
            <v xml:space="preserve">CIMENTO PORTLAND CPII-E/F-32                                                                                                                                                                            </v>
          </cell>
          <cell r="E10236">
            <v>18</v>
          </cell>
          <cell r="F10236" t="str">
            <v xml:space="preserve">KG    </v>
          </cell>
          <cell r="G10236">
            <v>0.36</v>
          </cell>
          <cell r="H10236">
            <v>6.48</v>
          </cell>
          <cell r="J10236" t="str">
            <v>0210517</v>
          </cell>
          <cell r="K10236">
            <v>18</v>
          </cell>
        </row>
        <row r="10237">
          <cell r="D10237" t="str">
            <v xml:space="preserve">VIDRO LISO COMUM; TRANSPARENTE INCOLOR - 6MM                                                                                                                                                            </v>
          </cell>
          <cell r="E10237">
            <v>1</v>
          </cell>
          <cell r="F10237" t="str">
            <v xml:space="preserve">M2    </v>
          </cell>
          <cell r="G10237">
            <v>52.5</v>
          </cell>
          <cell r="H10237">
            <v>52.5</v>
          </cell>
          <cell r="J10237" t="str">
            <v>0236553</v>
          </cell>
          <cell r="K10237">
            <v>1</v>
          </cell>
        </row>
        <row r="10238">
          <cell r="D10238">
            <v>0</v>
          </cell>
          <cell r="E10238">
            <v>0</v>
          </cell>
          <cell r="F10238">
            <v>0</v>
          </cell>
          <cell r="G10238">
            <v>0</v>
          </cell>
          <cell r="H10238">
            <v>0</v>
          </cell>
        </row>
        <row r="10239">
          <cell r="D10239">
            <v>0</v>
          </cell>
          <cell r="E10239">
            <v>0</v>
          </cell>
          <cell r="F10239">
            <v>0</v>
          </cell>
          <cell r="G10239">
            <v>0</v>
          </cell>
          <cell r="H10239">
            <v>0</v>
          </cell>
        </row>
        <row r="10240">
          <cell r="D10240">
            <v>0</v>
          </cell>
          <cell r="E10240">
            <v>0</v>
          </cell>
          <cell r="F10240">
            <v>0</v>
          </cell>
          <cell r="G10240">
            <v>0</v>
          </cell>
          <cell r="H10240">
            <v>0</v>
          </cell>
        </row>
        <row r="10241">
          <cell r="B10241">
            <v>377</v>
          </cell>
          <cell r="D10241" t="str">
            <v xml:space="preserve"> Total Material  </v>
          </cell>
          <cell r="H10241">
            <v>1135.23</v>
          </cell>
        </row>
        <row r="10242">
          <cell r="D10242" t="str">
            <v xml:space="preserve">   </v>
          </cell>
          <cell r="E10242" t="str">
            <v xml:space="preserve">   </v>
          </cell>
          <cell r="F10242" t="str">
            <v xml:space="preserve">   </v>
          </cell>
          <cell r="G10242" t="str">
            <v xml:space="preserve">   </v>
          </cell>
          <cell r="H10242" t="str">
            <v xml:space="preserve">   </v>
          </cell>
        </row>
        <row r="10243">
          <cell r="D10243" t="str">
            <v xml:space="preserve"> Mão de Obra  </v>
          </cell>
          <cell r="E10243" t="str">
            <v xml:space="preserve">  Consumo  </v>
          </cell>
          <cell r="F10243" t="str">
            <v xml:space="preserve"> Unid.  </v>
          </cell>
          <cell r="G10243" t="str">
            <v xml:space="preserve">  Pr. Unit.  </v>
          </cell>
          <cell r="H10243" t="str">
            <v xml:space="preserve">  Custo  </v>
          </cell>
          <cell r="J10243" t="str">
            <v>0110139</v>
          </cell>
          <cell r="K10243">
            <v>2</v>
          </cell>
        </row>
        <row r="10244">
          <cell r="D10244" t="str">
            <v xml:space="preserve">SERVENTE                                                                                                                                                                                                </v>
          </cell>
          <cell r="E10244">
            <v>2</v>
          </cell>
          <cell r="F10244" t="str">
            <v xml:space="preserve">H     </v>
          </cell>
          <cell r="G10244">
            <v>7.3</v>
          </cell>
          <cell r="H10244">
            <v>14.6</v>
          </cell>
          <cell r="J10244" t="str">
            <v>0110146</v>
          </cell>
          <cell r="K10244">
            <v>2</v>
          </cell>
        </row>
        <row r="10245">
          <cell r="D10245" t="str">
            <v xml:space="preserve">SERRALHEIRO                                                                                                                                                                                             </v>
          </cell>
          <cell r="E10245">
            <v>3</v>
          </cell>
          <cell r="F10245" t="str">
            <v xml:space="preserve">H     </v>
          </cell>
          <cell r="G10245">
            <v>8.7200000000000006</v>
          </cell>
          <cell r="H10245">
            <v>26.16</v>
          </cell>
          <cell r="J10245" t="str">
            <v>MO99230</v>
          </cell>
          <cell r="K10245">
            <v>3</v>
          </cell>
        </row>
        <row r="10246">
          <cell r="D10246" t="str">
            <v xml:space="preserve">AJUDANTE DE SERRALHEIRO                                                                                                                                                                                 </v>
          </cell>
          <cell r="E10246">
            <v>3</v>
          </cell>
          <cell r="F10246" t="str">
            <v xml:space="preserve">H     </v>
          </cell>
          <cell r="G10246">
            <v>7.3</v>
          </cell>
          <cell r="H10246">
            <v>21.9</v>
          </cell>
          <cell r="J10246" t="str">
            <v>MO99662</v>
          </cell>
          <cell r="K10246">
            <v>3</v>
          </cell>
        </row>
        <row r="10247">
          <cell r="D10247">
            <v>0</v>
          </cell>
          <cell r="E10247">
            <v>0</v>
          </cell>
          <cell r="F10247">
            <v>0</v>
          </cell>
          <cell r="G10247">
            <v>0</v>
          </cell>
          <cell r="H10247">
            <v>0</v>
          </cell>
        </row>
        <row r="10248">
          <cell r="D10248">
            <v>0</v>
          </cell>
          <cell r="E10248">
            <v>0</v>
          </cell>
          <cell r="F10248">
            <v>0</v>
          </cell>
          <cell r="G10248">
            <v>0</v>
          </cell>
          <cell r="H10248">
            <v>0</v>
          </cell>
        </row>
        <row r="10249">
          <cell r="D10249" t="str">
            <v xml:space="preserve"> Sub-Total  </v>
          </cell>
          <cell r="H10249">
            <v>62.66</v>
          </cell>
        </row>
        <row r="10250">
          <cell r="D10250" t="str">
            <v xml:space="preserve"> Leis Sociais  </v>
          </cell>
          <cell r="E10250">
            <v>0</v>
          </cell>
          <cell r="F10250" t="str">
            <v xml:space="preserve">   </v>
          </cell>
          <cell r="G10250" t="str">
            <v xml:space="preserve">   </v>
          </cell>
          <cell r="H10250">
            <v>0</v>
          </cell>
        </row>
        <row r="10251">
          <cell r="A10251">
            <v>377</v>
          </cell>
          <cell r="D10251" t="str">
            <v xml:space="preserve"> Total MDO  </v>
          </cell>
          <cell r="H10251">
            <v>62.66</v>
          </cell>
        </row>
        <row r="10252">
          <cell r="D10252" t="str">
            <v xml:space="preserve">   </v>
          </cell>
          <cell r="E10252" t="str">
            <v xml:space="preserve">   </v>
          </cell>
          <cell r="F10252" t="str">
            <v xml:space="preserve">   </v>
          </cell>
          <cell r="G10252" t="str">
            <v xml:space="preserve">   </v>
          </cell>
          <cell r="H10252" t="str">
            <v xml:space="preserve">   </v>
          </cell>
        </row>
        <row r="10253">
          <cell r="D10253" t="str">
            <v xml:space="preserve"> BDI  </v>
          </cell>
          <cell r="E10253">
            <v>0.27179999999999999</v>
          </cell>
          <cell r="F10253" t="str">
            <v xml:space="preserve">   </v>
          </cell>
          <cell r="G10253" t="str">
            <v xml:space="preserve">   </v>
          </cell>
          <cell r="H10253">
            <v>17.03</v>
          </cell>
        </row>
        <row r="10254">
          <cell r="D10254" t="str">
            <v xml:space="preserve"> Total  </v>
          </cell>
          <cell r="H10254">
            <v>79.69</v>
          </cell>
        </row>
        <row r="10255">
          <cell r="I10255" t="str">
            <v>XX</v>
          </cell>
        </row>
        <row r="10256">
          <cell r="D10256" t="str">
            <v xml:space="preserve"> Obra:  </v>
          </cell>
          <cell r="E10256" t="str">
            <v>Construção de Centro Educacional</v>
          </cell>
        </row>
        <row r="10257">
          <cell r="D10257" t="str">
            <v xml:space="preserve"> Local:  </v>
          </cell>
          <cell r="E10257" t="str">
            <v>Município de Assis</v>
          </cell>
          <cell r="F10257" t="str">
            <v xml:space="preserve">   </v>
          </cell>
          <cell r="G10257" t="str">
            <v xml:space="preserve">   </v>
          </cell>
        </row>
        <row r="10258">
          <cell r="D10258" t="str">
            <v xml:space="preserve"> Concorrência :  </v>
          </cell>
          <cell r="E10258" t="str">
            <v xml:space="preserve"> N.º 011/2009</v>
          </cell>
          <cell r="F10258" t="str">
            <v xml:space="preserve">   </v>
          </cell>
          <cell r="G10258" t="str">
            <v xml:space="preserve">   </v>
          </cell>
        </row>
        <row r="10259">
          <cell r="D10259" t="str">
            <v xml:space="preserve"> Composições Unitárias  </v>
          </cell>
        </row>
        <row r="10260">
          <cell r="C10260">
            <v>378</v>
          </cell>
          <cell r="D10260" t="str">
            <v>Porta PA-04A - Fornecimento e colocação de esquadrias de alumínio, inclusive contramarcos, ferragens e vidros</v>
          </cell>
          <cell r="E10260" t="str">
            <v xml:space="preserve">   </v>
          </cell>
          <cell r="F10260" t="str">
            <v xml:space="preserve">   </v>
          </cell>
        </row>
        <row r="10261">
          <cell r="D10261" t="str">
            <v xml:space="preserve">   </v>
          </cell>
          <cell r="E10261" t="str">
            <v xml:space="preserve">  Unid.  </v>
          </cell>
          <cell r="F10261" t="str">
            <v xml:space="preserve"> MAT.  </v>
          </cell>
          <cell r="G10261" t="str">
            <v xml:space="preserve">  MDO  </v>
          </cell>
          <cell r="H10261" t="str">
            <v xml:space="preserve">  TOTAL  </v>
          </cell>
        </row>
        <row r="10262">
          <cell r="D10262" t="str">
            <v xml:space="preserve">   </v>
          </cell>
          <cell r="E10262" t="str">
            <v>pç</v>
          </cell>
          <cell r="F10262">
            <v>1135.23</v>
          </cell>
          <cell r="G10262">
            <v>79.69</v>
          </cell>
          <cell r="H10262">
            <v>1214.92</v>
          </cell>
        </row>
        <row r="10263">
          <cell r="D10263" t="str">
            <v xml:space="preserve">   </v>
          </cell>
          <cell r="E10263" t="str">
            <v xml:space="preserve">   </v>
          </cell>
          <cell r="F10263" t="str">
            <v xml:space="preserve">   </v>
          </cell>
          <cell r="G10263" t="str">
            <v xml:space="preserve">   </v>
          </cell>
          <cell r="H10263" t="str">
            <v xml:space="preserve">   </v>
          </cell>
        </row>
        <row r="10264">
          <cell r="D10264" t="str">
            <v xml:space="preserve"> Material  </v>
          </cell>
          <cell r="E10264" t="str">
            <v xml:space="preserve">  Consumo  </v>
          </cell>
          <cell r="F10264" t="str">
            <v xml:space="preserve"> Unid.  </v>
          </cell>
          <cell r="G10264" t="str">
            <v xml:space="preserve">  Pr. Unit.  </v>
          </cell>
          <cell r="H10264" t="str">
            <v xml:space="preserve">  Custo  </v>
          </cell>
        </row>
        <row r="10265">
          <cell r="D10265" t="str">
            <v>Porta PAL completa - Esquadrias de alumínio</v>
          </cell>
          <cell r="E10265">
            <v>1</v>
          </cell>
          <cell r="F10265" t="str">
            <v>UN</v>
          </cell>
          <cell r="G10265">
            <v>1075</v>
          </cell>
          <cell r="H10265">
            <v>1075</v>
          </cell>
          <cell r="J10265" t="str">
            <v>0236525.30</v>
          </cell>
          <cell r="K10265">
            <v>1</v>
          </cell>
        </row>
        <row r="10266">
          <cell r="D10266" t="str">
            <v xml:space="preserve">AREIA LAVADA                                                                                                                                                                                            </v>
          </cell>
          <cell r="E10266">
            <v>2.5000000000000001E-2</v>
          </cell>
          <cell r="F10266" t="str">
            <v xml:space="preserve">M3    </v>
          </cell>
          <cell r="G10266">
            <v>50</v>
          </cell>
          <cell r="H10266">
            <v>1.25</v>
          </cell>
          <cell r="J10266" t="str">
            <v>0210501</v>
          </cell>
          <cell r="K10266">
            <v>2.5000000000000001E-2</v>
          </cell>
        </row>
        <row r="10267">
          <cell r="D10267" t="str">
            <v xml:space="preserve">CIMENTO PORTLAND CPII-E/F-32                                                                                                                                                                            </v>
          </cell>
          <cell r="E10267">
            <v>18</v>
          </cell>
          <cell r="F10267" t="str">
            <v xml:space="preserve">KG    </v>
          </cell>
          <cell r="G10267">
            <v>0.36</v>
          </cell>
          <cell r="H10267">
            <v>6.48</v>
          </cell>
          <cell r="J10267" t="str">
            <v>0210517</v>
          </cell>
          <cell r="K10267">
            <v>18</v>
          </cell>
        </row>
        <row r="10268">
          <cell r="D10268" t="str">
            <v xml:space="preserve">VIDRO LISO COMUM; TRANSPARENTE INCOLOR - 6MM                                                                                                                                                            </v>
          </cell>
          <cell r="E10268">
            <v>1</v>
          </cell>
          <cell r="F10268" t="str">
            <v xml:space="preserve">M2    </v>
          </cell>
          <cell r="G10268">
            <v>52.5</v>
          </cell>
          <cell r="H10268">
            <v>52.5</v>
          </cell>
          <cell r="J10268" t="str">
            <v>0236553</v>
          </cell>
          <cell r="K10268">
            <v>1</v>
          </cell>
        </row>
        <row r="10269">
          <cell r="D10269">
            <v>0</v>
          </cell>
          <cell r="E10269">
            <v>0</v>
          </cell>
          <cell r="F10269">
            <v>0</v>
          </cell>
          <cell r="G10269">
            <v>0</v>
          </cell>
          <cell r="H10269">
            <v>0</v>
          </cell>
        </row>
        <row r="10270">
          <cell r="D10270">
            <v>0</v>
          </cell>
          <cell r="E10270">
            <v>0</v>
          </cell>
          <cell r="F10270">
            <v>0</v>
          </cell>
          <cell r="G10270">
            <v>0</v>
          </cell>
          <cell r="H10270">
            <v>0</v>
          </cell>
        </row>
        <row r="10271">
          <cell r="D10271">
            <v>0</v>
          </cell>
          <cell r="E10271">
            <v>0</v>
          </cell>
          <cell r="F10271">
            <v>0</v>
          </cell>
          <cell r="G10271">
            <v>0</v>
          </cell>
          <cell r="H10271">
            <v>0</v>
          </cell>
        </row>
        <row r="10272">
          <cell r="B10272">
            <v>378</v>
          </cell>
          <cell r="D10272" t="str">
            <v xml:space="preserve"> Total Material  </v>
          </cell>
          <cell r="H10272">
            <v>1135.23</v>
          </cell>
        </row>
        <row r="10273">
          <cell r="D10273" t="str">
            <v xml:space="preserve">   </v>
          </cell>
          <cell r="E10273" t="str">
            <v xml:space="preserve">   </v>
          </cell>
          <cell r="F10273" t="str">
            <v xml:space="preserve">   </v>
          </cell>
          <cell r="G10273" t="str">
            <v xml:space="preserve">   </v>
          </cell>
          <cell r="H10273" t="str">
            <v xml:space="preserve">   </v>
          </cell>
        </row>
        <row r="10274">
          <cell r="D10274" t="str">
            <v xml:space="preserve"> Mão de Obra  </v>
          </cell>
          <cell r="E10274" t="str">
            <v xml:space="preserve">  Consumo  </v>
          </cell>
          <cell r="F10274" t="str">
            <v xml:space="preserve"> Unid.  </v>
          </cell>
          <cell r="G10274" t="str">
            <v xml:space="preserve">  Pr. Unit.  </v>
          </cell>
          <cell r="H10274" t="str">
            <v xml:space="preserve">  Custo  </v>
          </cell>
          <cell r="J10274" t="str">
            <v>0110139</v>
          </cell>
          <cell r="K10274">
            <v>2</v>
          </cell>
        </row>
        <row r="10275">
          <cell r="D10275" t="str">
            <v xml:space="preserve">SERVENTE                                                                                                                                                                                                </v>
          </cell>
          <cell r="E10275">
            <v>2</v>
          </cell>
          <cell r="F10275" t="str">
            <v xml:space="preserve">H     </v>
          </cell>
          <cell r="G10275">
            <v>7.3</v>
          </cell>
          <cell r="H10275">
            <v>14.6</v>
          </cell>
          <cell r="J10275" t="str">
            <v>0110146</v>
          </cell>
          <cell r="K10275">
            <v>2</v>
          </cell>
        </row>
        <row r="10276">
          <cell r="D10276" t="str">
            <v xml:space="preserve">SERRALHEIRO                                                                                                                                                                                             </v>
          </cell>
          <cell r="E10276">
            <v>3</v>
          </cell>
          <cell r="F10276" t="str">
            <v xml:space="preserve">H     </v>
          </cell>
          <cell r="G10276">
            <v>8.7200000000000006</v>
          </cell>
          <cell r="H10276">
            <v>26.16</v>
          </cell>
          <cell r="J10276" t="str">
            <v>MO99230</v>
          </cell>
          <cell r="K10276">
            <v>3</v>
          </cell>
        </row>
        <row r="10277">
          <cell r="D10277" t="str">
            <v xml:space="preserve">AJUDANTE DE SERRALHEIRO                                                                                                                                                                                 </v>
          </cell>
          <cell r="E10277">
            <v>3</v>
          </cell>
          <cell r="F10277" t="str">
            <v xml:space="preserve">H     </v>
          </cell>
          <cell r="G10277">
            <v>7.3</v>
          </cell>
          <cell r="H10277">
            <v>21.9</v>
          </cell>
          <cell r="J10277" t="str">
            <v>MO99662</v>
          </cell>
          <cell r="K10277">
            <v>3</v>
          </cell>
        </row>
        <row r="10278">
          <cell r="D10278">
            <v>0</v>
          </cell>
          <cell r="E10278">
            <v>0</v>
          </cell>
          <cell r="F10278">
            <v>0</v>
          </cell>
          <cell r="G10278">
            <v>0</v>
          </cell>
          <cell r="H10278">
            <v>0</v>
          </cell>
        </row>
        <row r="10279">
          <cell r="D10279">
            <v>0</v>
          </cell>
          <cell r="E10279">
            <v>0</v>
          </cell>
          <cell r="F10279">
            <v>0</v>
          </cell>
          <cell r="G10279">
            <v>0</v>
          </cell>
          <cell r="H10279">
            <v>0</v>
          </cell>
        </row>
        <row r="10280">
          <cell r="D10280" t="str">
            <v xml:space="preserve"> Sub-Total  </v>
          </cell>
          <cell r="H10280">
            <v>62.66</v>
          </cell>
        </row>
        <row r="10281">
          <cell r="D10281" t="str">
            <v xml:space="preserve"> Leis Sociais  </v>
          </cell>
          <cell r="E10281">
            <v>0</v>
          </cell>
          <cell r="F10281" t="str">
            <v xml:space="preserve">   </v>
          </cell>
          <cell r="G10281" t="str">
            <v xml:space="preserve">   </v>
          </cell>
          <cell r="H10281">
            <v>0</v>
          </cell>
        </row>
        <row r="10282">
          <cell r="A10282">
            <v>378</v>
          </cell>
          <cell r="D10282" t="str">
            <v xml:space="preserve"> Total MDO  </v>
          </cell>
          <cell r="H10282">
            <v>62.66</v>
          </cell>
        </row>
        <row r="10283">
          <cell r="D10283" t="str">
            <v xml:space="preserve">   </v>
          </cell>
          <cell r="E10283" t="str">
            <v xml:space="preserve">   </v>
          </cell>
          <cell r="F10283" t="str">
            <v xml:space="preserve">   </v>
          </cell>
          <cell r="G10283" t="str">
            <v xml:space="preserve">   </v>
          </cell>
          <cell r="H10283" t="str">
            <v xml:space="preserve">   </v>
          </cell>
        </row>
        <row r="10284">
          <cell r="D10284" t="str">
            <v xml:space="preserve"> BDI  </v>
          </cell>
          <cell r="E10284">
            <v>0.27179999999999999</v>
          </cell>
          <cell r="F10284" t="str">
            <v xml:space="preserve">   </v>
          </cell>
          <cell r="G10284" t="str">
            <v xml:space="preserve">   </v>
          </cell>
          <cell r="H10284">
            <v>17.03</v>
          </cell>
        </row>
        <row r="10285">
          <cell r="D10285" t="str">
            <v xml:space="preserve"> Total  </v>
          </cell>
          <cell r="H10285">
            <v>79.69</v>
          </cell>
        </row>
        <row r="10286">
          <cell r="I10286" t="str">
            <v>XX</v>
          </cell>
        </row>
        <row r="10287">
          <cell r="D10287" t="str">
            <v xml:space="preserve"> Obra:  </v>
          </cell>
          <cell r="E10287" t="str">
            <v>Construção de Centro Educacional</v>
          </cell>
        </row>
        <row r="10288">
          <cell r="D10288" t="str">
            <v xml:space="preserve"> Local:  </v>
          </cell>
          <cell r="E10288" t="str">
            <v>Município de Assis</v>
          </cell>
          <cell r="F10288" t="str">
            <v xml:space="preserve">   </v>
          </cell>
          <cell r="G10288" t="str">
            <v xml:space="preserve">   </v>
          </cell>
        </row>
        <row r="10289">
          <cell r="D10289" t="str">
            <v xml:space="preserve"> Concorrência :  </v>
          </cell>
          <cell r="E10289" t="str">
            <v xml:space="preserve"> N.º 011/2009</v>
          </cell>
          <cell r="F10289" t="str">
            <v xml:space="preserve">   </v>
          </cell>
          <cell r="G10289" t="str">
            <v xml:space="preserve">   </v>
          </cell>
        </row>
        <row r="10290">
          <cell r="D10290" t="str">
            <v xml:space="preserve"> Composições Unitárias  </v>
          </cell>
        </row>
        <row r="10291">
          <cell r="C10291">
            <v>379</v>
          </cell>
          <cell r="D10291" t="str">
            <v>Porta PA-05 - Fornecimento e colocação de esquadrias de alumínio, inclusive contramarcos, ferragens e vidros</v>
          </cell>
          <cell r="E10291" t="str">
            <v xml:space="preserve">   </v>
          </cell>
          <cell r="F10291" t="str">
            <v xml:space="preserve">   </v>
          </cell>
        </row>
        <row r="10292">
          <cell r="D10292" t="str">
            <v xml:space="preserve">   </v>
          </cell>
          <cell r="E10292" t="str">
            <v xml:space="preserve">  Unid.  </v>
          </cell>
          <cell r="F10292" t="str">
            <v xml:space="preserve"> MAT.  </v>
          </cell>
          <cell r="G10292" t="str">
            <v xml:space="preserve">  MDO  </v>
          </cell>
          <cell r="H10292" t="str">
            <v xml:space="preserve">  TOTAL  </v>
          </cell>
        </row>
        <row r="10293">
          <cell r="D10293" t="str">
            <v xml:space="preserve">   </v>
          </cell>
          <cell r="E10293" t="str">
            <v>pç</v>
          </cell>
          <cell r="F10293">
            <v>1135.23</v>
          </cell>
          <cell r="G10293">
            <v>79.69</v>
          </cell>
          <cell r="H10293">
            <v>1214.92</v>
          </cell>
        </row>
        <row r="10294">
          <cell r="D10294" t="str">
            <v xml:space="preserve">   </v>
          </cell>
          <cell r="E10294" t="str">
            <v xml:space="preserve">   </v>
          </cell>
          <cell r="F10294" t="str">
            <v xml:space="preserve">   </v>
          </cell>
          <cell r="G10294" t="str">
            <v xml:space="preserve">   </v>
          </cell>
          <cell r="H10294" t="str">
            <v xml:space="preserve">   </v>
          </cell>
        </row>
        <row r="10295">
          <cell r="D10295" t="str">
            <v xml:space="preserve"> Material  </v>
          </cell>
          <cell r="E10295" t="str">
            <v xml:space="preserve">  Consumo  </v>
          </cell>
          <cell r="F10295" t="str">
            <v xml:space="preserve"> Unid.  </v>
          </cell>
          <cell r="G10295" t="str">
            <v xml:space="preserve">  Pr. Unit.  </v>
          </cell>
          <cell r="H10295" t="str">
            <v xml:space="preserve">  Custo  </v>
          </cell>
        </row>
        <row r="10296">
          <cell r="D10296" t="str">
            <v>Porta PAL completa - Esquadrias de alumínio</v>
          </cell>
          <cell r="E10296">
            <v>1</v>
          </cell>
          <cell r="F10296" t="str">
            <v>UN</v>
          </cell>
          <cell r="G10296">
            <v>1075</v>
          </cell>
          <cell r="H10296">
            <v>1075</v>
          </cell>
          <cell r="J10296" t="str">
            <v>0236525.30</v>
          </cell>
          <cell r="K10296">
            <v>1</v>
          </cell>
        </row>
        <row r="10297">
          <cell r="D10297" t="str">
            <v xml:space="preserve">AREIA LAVADA                                                                                                                                                                                            </v>
          </cell>
          <cell r="E10297">
            <v>2.5000000000000001E-2</v>
          </cell>
          <cell r="F10297" t="str">
            <v xml:space="preserve">M3    </v>
          </cell>
          <cell r="G10297">
            <v>50</v>
          </cell>
          <cell r="H10297">
            <v>1.25</v>
          </cell>
          <cell r="J10297" t="str">
            <v>0210501</v>
          </cell>
          <cell r="K10297">
            <v>2.5000000000000001E-2</v>
          </cell>
        </row>
        <row r="10298">
          <cell r="D10298" t="str">
            <v xml:space="preserve">CIMENTO PORTLAND CPII-E/F-32                                                                                                                                                                            </v>
          </cell>
          <cell r="E10298">
            <v>18</v>
          </cell>
          <cell r="F10298" t="str">
            <v xml:space="preserve">KG    </v>
          </cell>
          <cell r="G10298">
            <v>0.36</v>
          </cell>
          <cell r="H10298">
            <v>6.48</v>
          </cell>
          <cell r="J10298" t="str">
            <v>0210517</v>
          </cell>
          <cell r="K10298">
            <v>18</v>
          </cell>
        </row>
        <row r="10299">
          <cell r="D10299" t="str">
            <v xml:space="preserve">VIDRO LISO COMUM; TRANSPARENTE INCOLOR - 6MM                                                                                                                                                            </v>
          </cell>
          <cell r="E10299">
            <v>1</v>
          </cell>
          <cell r="F10299" t="str">
            <v xml:space="preserve">M2    </v>
          </cell>
          <cell r="G10299">
            <v>52.5</v>
          </cell>
          <cell r="H10299">
            <v>52.5</v>
          </cell>
          <cell r="J10299" t="str">
            <v>0236553</v>
          </cell>
          <cell r="K10299">
            <v>1</v>
          </cell>
        </row>
        <row r="10300">
          <cell r="D10300">
            <v>0</v>
          </cell>
          <cell r="E10300">
            <v>0</v>
          </cell>
          <cell r="F10300">
            <v>0</v>
          </cell>
          <cell r="G10300">
            <v>0</v>
          </cell>
          <cell r="H10300">
            <v>0</v>
          </cell>
        </row>
        <row r="10301">
          <cell r="D10301">
            <v>0</v>
          </cell>
          <cell r="E10301">
            <v>0</v>
          </cell>
          <cell r="F10301">
            <v>0</v>
          </cell>
          <cell r="G10301">
            <v>0</v>
          </cell>
          <cell r="H10301">
            <v>0</v>
          </cell>
        </row>
        <row r="10302">
          <cell r="D10302">
            <v>0</v>
          </cell>
          <cell r="E10302">
            <v>0</v>
          </cell>
          <cell r="F10302">
            <v>0</v>
          </cell>
          <cell r="G10302">
            <v>0</v>
          </cell>
          <cell r="H10302">
            <v>0</v>
          </cell>
        </row>
        <row r="10303">
          <cell r="B10303">
            <v>379</v>
          </cell>
          <cell r="D10303" t="str">
            <v xml:space="preserve"> Total Material  </v>
          </cell>
          <cell r="H10303">
            <v>1135.23</v>
          </cell>
        </row>
        <row r="10304">
          <cell r="D10304" t="str">
            <v xml:space="preserve">   </v>
          </cell>
          <cell r="E10304" t="str">
            <v xml:space="preserve">   </v>
          </cell>
          <cell r="F10304" t="str">
            <v xml:space="preserve">   </v>
          </cell>
          <cell r="G10304" t="str">
            <v xml:space="preserve">   </v>
          </cell>
          <cell r="H10304" t="str">
            <v xml:space="preserve">   </v>
          </cell>
        </row>
        <row r="10305">
          <cell r="D10305" t="str">
            <v xml:space="preserve"> Mão de Obra  </v>
          </cell>
          <cell r="E10305" t="str">
            <v xml:space="preserve">  Consumo  </v>
          </cell>
          <cell r="F10305" t="str">
            <v xml:space="preserve"> Unid.  </v>
          </cell>
          <cell r="G10305" t="str">
            <v xml:space="preserve">  Pr. Unit.  </v>
          </cell>
          <cell r="H10305" t="str">
            <v xml:space="preserve">  Custo  </v>
          </cell>
          <cell r="J10305" t="str">
            <v>0110139</v>
          </cell>
          <cell r="K10305">
            <v>2</v>
          </cell>
        </row>
        <row r="10306">
          <cell r="D10306" t="str">
            <v xml:space="preserve">SERVENTE                                                                                                                                                                                                </v>
          </cell>
          <cell r="E10306">
            <v>2</v>
          </cell>
          <cell r="F10306" t="str">
            <v xml:space="preserve">H     </v>
          </cell>
          <cell r="G10306">
            <v>7.3</v>
          </cell>
          <cell r="H10306">
            <v>14.6</v>
          </cell>
          <cell r="J10306" t="str">
            <v>0110146</v>
          </cell>
          <cell r="K10306">
            <v>2</v>
          </cell>
        </row>
        <row r="10307">
          <cell r="D10307" t="str">
            <v xml:space="preserve">SERRALHEIRO                                                                                                                                                                                             </v>
          </cell>
          <cell r="E10307">
            <v>3</v>
          </cell>
          <cell r="F10307" t="str">
            <v xml:space="preserve">H     </v>
          </cell>
          <cell r="G10307">
            <v>8.7200000000000006</v>
          </cell>
          <cell r="H10307">
            <v>26.16</v>
          </cell>
          <cell r="J10307" t="str">
            <v>MO99230</v>
          </cell>
          <cell r="K10307">
            <v>3</v>
          </cell>
        </row>
        <row r="10308">
          <cell r="D10308" t="str">
            <v xml:space="preserve">AJUDANTE DE SERRALHEIRO                                                                                                                                                                                 </v>
          </cell>
          <cell r="E10308">
            <v>3</v>
          </cell>
          <cell r="F10308" t="str">
            <v xml:space="preserve">H     </v>
          </cell>
          <cell r="G10308">
            <v>7.3</v>
          </cell>
          <cell r="H10308">
            <v>21.9</v>
          </cell>
          <cell r="J10308" t="str">
            <v>MO99662</v>
          </cell>
          <cell r="K10308">
            <v>3</v>
          </cell>
        </row>
        <row r="10309">
          <cell r="D10309">
            <v>0</v>
          </cell>
          <cell r="E10309">
            <v>0</v>
          </cell>
          <cell r="F10309">
            <v>0</v>
          </cell>
          <cell r="G10309">
            <v>0</v>
          </cell>
          <cell r="H10309">
            <v>0</v>
          </cell>
        </row>
        <row r="10310">
          <cell r="D10310">
            <v>0</v>
          </cell>
          <cell r="E10310">
            <v>0</v>
          </cell>
          <cell r="F10310">
            <v>0</v>
          </cell>
          <cell r="G10310">
            <v>0</v>
          </cell>
          <cell r="H10310">
            <v>0</v>
          </cell>
        </row>
        <row r="10311">
          <cell r="D10311" t="str">
            <v xml:space="preserve"> Sub-Total  </v>
          </cell>
          <cell r="H10311">
            <v>62.66</v>
          </cell>
        </row>
        <row r="10312">
          <cell r="D10312" t="str">
            <v xml:space="preserve"> Leis Sociais  </v>
          </cell>
          <cell r="E10312">
            <v>0</v>
          </cell>
          <cell r="F10312" t="str">
            <v xml:space="preserve">   </v>
          </cell>
          <cell r="G10312" t="str">
            <v xml:space="preserve">   </v>
          </cell>
          <cell r="H10312">
            <v>0</v>
          </cell>
        </row>
        <row r="10313">
          <cell r="A10313">
            <v>379</v>
          </cell>
          <cell r="D10313" t="str">
            <v xml:space="preserve"> Total MDO  </v>
          </cell>
          <cell r="H10313">
            <v>62.66</v>
          </cell>
        </row>
        <row r="10314">
          <cell r="D10314" t="str">
            <v xml:space="preserve">   </v>
          </cell>
          <cell r="E10314" t="str">
            <v xml:space="preserve">   </v>
          </cell>
          <cell r="F10314" t="str">
            <v xml:space="preserve">   </v>
          </cell>
          <cell r="G10314" t="str">
            <v xml:space="preserve">   </v>
          </cell>
          <cell r="H10314" t="str">
            <v xml:space="preserve">   </v>
          </cell>
        </row>
        <row r="10315">
          <cell r="D10315" t="str">
            <v xml:space="preserve"> BDI  </v>
          </cell>
          <cell r="E10315">
            <v>0.27179999999999999</v>
          </cell>
          <cell r="F10315" t="str">
            <v xml:space="preserve">   </v>
          </cell>
          <cell r="G10315" t="str">
            <v xml:space="preserve">   </v>
          </cell>
          <cell r="H10315">
            <v>17.03</v>
          </cell>
        </row>
        <row r="10316">
          <cell r="D10316" t="str">
            <v xml:space="preserve"> Total  </v>
          </cell>
          <cell r="H10316">
            <v>79.69</v>
          </cell>
        </row>
        <row r="10317">
          <cell r="I10317" t="str">
            <v>XX</v>
          </cell>
        </row>
        <row r="10318">
          <cell r="D10318" t="str">
            <v xml:space="preserve"> Obra:  </v>
          </cell>
          <cell r="E10318" t="str">
            <v>Construção de Centro Educacional</v>
          </cell>
        </row>
        <row r="10319">
          <cell r="D10319" t="str">
            <v xml:space="preserve"> Local:  </v>
          </cell>
          <cell r="E10319" t="str">
            <v>Município de Assis</v>
          </cell>
          <cell r="F10319" t="str">
            <v xml:space="preserve">   </v>
          </cell>
          <cell r="G10319" t="str">
            <v xml:space="preserve">   </v>
          </cell>
        </row>
        <row r="10320">
          <cell r="D10320" t="str">
            <v xml:space="preserve"> Concorrência :  </v>
          </cell>
          <cell r="E10320" t="str">
            <v xml:space="preserve"> N.º 011/2009</v>
          </cell>
          <cell r="F10320" t="str">
            <v xml:space="preserve">   </v>
          </cell>
          <cell r="G10320" t="str">
            <v xml:space="preserve">   </v>
          </cell>
        </row>
        <row r="10321">
          <cell r="D10321" t="str">
            <v xml:space="preserve"> Composições Unitárias  </v>
          </cell>
        </row>
        <row r="10322">
          <cell r="C10322">
            <v>380</v>
          </cell>
          <cell r="D10322" t="str">
            <v>Porta PA-06- Fornecimento e colocação de esquadrias de alumínio, inclusive contramarcos, ferragens e vidros</v>
          </cell>
          <cell r="E10322" t="str">
            <v xml:space="preserve">   </v>
          </cell>
          <cell r="F10322" t="str">
            <v xml:space="preserve">   </v>
          </cell>
        </row>
        <row r="10323">
          <cell r="D10323" t="str">
            <v xml:space="preserve">   </v>
          </cell>
          <cell r="E10323" t="str">
            <v xml:space="preserve">  Unid.  </v>
          </cell>
          <cell r="F10323" t="str">
            <v xml:space="preserve"> MAT.  </v>
          </cell>
          <cell r="G10323" t="str">
            <v xml:space="preserve">  MDO  </v>
          </cell>
          <cell r="H10323" t="str">
            <v xml:space="preserve">  TOTAL  </v>
          </cell>
        </row>
        <row r="10324">
          <cell r="D10324" t="str">
            <v xml:space="preserve">   </v>
          </cell>
          <cell r="E10324" t="str">
            <v>pç</v>
          </cell>
          <cell r="F10324">
            <v>1135.23</v>
          </cell>
          <cell r="G10324">
            <v>79.69</v>
          </cell>
          <cell r="H10324">
            <v>1214.92</v>
          </cell>
        </row>
        <row r="10325">
          <cell r="D10325" t="str">
            <v xml:space="preserve">   </v>
          </cell>
          <cell r="E10325" t="str">
            <v xml:space="preserve">   </v>
          </cell>
          <cell r="F10325" t="str">
            <v xml:space="preserve">   </v>
          </cell>
          <cell r="G10325" t="str">
            <v xml:space="preserve">   </v>
          </cell>
          <cell r="H10325" t="str">
            <v xml:space="preserve">   </v>
          </cell>
        </row>
        <row r="10326">
          <cell r="D10326" t="str">
            <v xml:space="preserve"> Material  </v>
          </cell>
          <cell r="E10326" t="str">
            <v xml:space="preserve">  Consumo  </v>
          </cell>
          <cell r="F10326" t="str">
            <v xml:space="preserve"> Unid.  </v>
          </cell>
          <cell r="G10326" t="str">
            <v xml:space="preserve">  Pr. Unit.  </v>
          </cell>
          <cell r="H10326" t="str">
            <v xml:space="preserve">  Custo  </v>
          </cell>
        </row>
        <row r="10327">
          <cell r="D10327" t="str">
            <v>Porta PAL completa - Esquadrias de alumínio</v>
          </cell>
          <cell r="E10327">
            <v>1</v>
          </cell>
          <cell r="F10327" t="str">
            <v>UN</v>
          </cell>
          <cell r="G10327">
            <v>1075</v>
          </cell>
          <cell r="H10327">
            <v>1075</v>
          </cell>
          <cell r="J10327" t="str">
            <v>0236525.30</v>
          </cell>
          <cell r="K10327">
            <v>1</v>
          </cell>
        </row>
        <row r="10328">
          <cell r="D10328" t="str">
            <v xml:space="preserve">AREIA LAVADA                                                                                                                                                                                            </v>
          </cell>
          <cell r="E10328">
            <v>2.5000000000000001E-2</v>
          </cell>
          <cell r="F10328" t="str">
            <v xml:space="preserve">M3    </v>
          </cell>
          <cell r="G10328">
            <v>50</v>
          </cell>
          <cell r="H10328">
            <v>1.25</v>
          </cell>
          <cell r="J10328" t="str">
            <v>0210501</v>
          </cell>
          <cell r="K10328">
            <v>2.5000000000000001E-2</v>
          </cell>
        </row>
        <row r="10329">
          <cell r="D10329" t="str">
            <v xml:space="preserve">CIMENTO PORTLAND CPII-E/F-32                                                                                                                                                                            </v>
          </cell>
          <cell r="E10329">
            <v>18</v>
          </cell>
          <cell r="F10329" t="str">
            <v xml:space="preserve">KG    </v>
          </cell>
          <cell r="G10329">
            <v>0.36</v>
          </cell>
          <cell r="H10329">
            <v>6.48</v>
          </cell>
          <cell r="J10329" t="str">
            <v>0210517</v>
          </cell>
          <cell r="K10329">
            <v>18</v>
          </cell>
        </row>
        <row r="10330">
          <cell r="D10330" t="str">
            <v xml:space="preserve">VIDRO LISO COMUM; TRANSPARENTE INCOLOR - 6MM                                                                                                                                                            </v>
          </cell>
          <cell r="E10330">
            <v>1</v>
          </cell>
          <cell r="F10330" t="str">
            <v xml:space="preserve">M2    </v>
          </cell>
          <cell r="G10330">
            <v>52.5</v>
          </cell>
          <cell r="H10330">
            <v>52.5</v>
          </cell>
          <cell r="J10330" t="str">
            <v>0236553</v>
          </cell>
          <cell r="K10330">
            <v>1</v>
          </cell>
        </row>
        <row r="10331">
          <cell r="D10331">
            <v>0</v>
          </cell>
          <cell r="E10331">
            <v>0</v>
          </cell>
          <cell r="F10331">
            <v>0</v>
          </cell>
          <cell r="G10331">
            <v>0</v>
          </cell>
          <cell r="H10331">
            <v>0</v>
          </cell>
        </row>
        <row r="10332">
          <cell r="D10332">
            <v>0</v>
          </cell>
          <cell r="E10332">
            <v>0</v>
          </cell>
          <cell r="F10332">
            <v>0</v>
          </cell>
          <cell r="G10332">
            <v>0</v>
          </cell>
          <cell r="H10332">
            <v>0</v>
          </cell>
        </row>
        <row r="10333">
          <cell r="D10333">
            <v>0</v>
          </cell>
          <cell r="E10333">
            <v>0</v>
          </cell>
          <cell r="F10333">
            <v>0</v>
          </cell>
          <cell r="G10333">
            <v>0</v>
          </cell>
          <cell r="H10333">
            <v>0</v>
          </cell>
        </row>
        <row r="10334">
          <cell r="B10334">
            <v>380</v>
          </cell>
          <cell r="D10334" t="str">
            <v xml:space="preserve"> Total Material  </v>
          </cell>
          <cell r="H10334">
            <v>1135.23</v>
          </cell>
        </row>
        <row r="10335">
          <cell r="D10335" t="str">
            <v xml:space="preserve">   </v>
          </cell>
          <cell r="E10335" t="str">
            <v xml:space="preserve">   </v>
          </cell>
          <cell r="F10335" t="str">
            <v xml:space="preserve">   </v>
          </cell>
          <cell r="G10335" t="str">
            <v xml:space="preserve">   </v>
          </cell>
          <cell r="H10335" t="str">
            <v xml:space="preserve">   </v>
          </cell>
        </row>
        <row r="10336">
          <cell r="D10336" t="str">
            <v xml:space="preserve"> Mão de Obra  </v>
          </cell>
          <cell r="E10336" t="str">
            <v xml:space="preserve">  Consumo  </v>
          </cell>
          <cell r="F10336" t="str">
            <v xml:space="preserve"> Unid.  </v>
          </cell>
          <cell r="G10336" t="str">
            <v xml:space="preserve">  Pr. Unit.  </v>
          </cell>
          <cell r="H10336" t="str">
            <v xml:space="preserve">  Custo  </v>
          </cell>
          <cell r="J10336" t="str">
            <v>0110139</v>
          </cell>
          <cell r="K10336">
            <v>2</v>
          </cell>
        </row>
        <row r="10337">
          <cell r="D10337" t="str">
            <v xml:space="preserve">SERVENTE                                                                                                                                                                                                </v>
          </cell>
          <cell r="E10337">
            <v>2</v>
          </cell>
          <cell r="F10337" t="str">
            <v xml:space="preserve">H     </v>
          </cell>
          <cell r="G10337">
            <v>7.3</v>
          </cell>
          <cell r="H10337">
            <v>14.6</v>
          </cell>
          <cell r="J10337" t="str">
            <v>0110146</v>
          </cell>
          <cell r="K10337">
            <v>2</v>
          </cell>
        </row>
        <row r="10338">
          <cell r="D10338" t="str">
            <v xml:space="preserve">SERRALHEIRO                                                                                                                                                                                             </v>
          </cell>
          <cell r="E10338">
            <v>3</v>
          </cell>
          <cell r="F10338" t="str">
            <v xml:space="preserve">H     </v>
          </cell>
          <cell r="G10338">
            <v>8.7200000000000006</v>
          </cell>
          <cell r="H10338">
            <v>26.16</v>
          </cell>
          <cell r="J10338" t="str">
            <v>MO99230</v>
          </cell>
          <cell r="K10338">
            <v>3</v>
          </cell>
        </row>
        <row r="10339">
          <cell r="D10339" t="str">
            <v xml:space="preserve">AJUDANTE DE SERRALHEIRO                                                                                                                                                                                 </v>
          </cell>
          <cell r="E10339">
            <v>3</v>
          </cell>
          <cell r="F10339" t="str">
            <v xml:space="preserve">H     </v>
          </cell>
          <cell r="G10339">
            <v>7.3</v>
          </cell>
          <cell r="H10339">
            <v>21.9</v>
          </cell>
          <cell r="J10339" t="str">
            <v>MO99662</v>
          </cell>
          <cell r="K10339">
            <v>3</v>
          </cell>
        </row>
        <row r="10340">
          <cell r="D10340">
            <v>0</v>
          </cell>
          <cell r="E10340">
            <v>0</v>
          </cell>
          <cell r="F10340">
            <v>0</v>
          </cell>
          <cell r="G10340">
            <v>0</v>
          </cell>
          <cell r="H10340">
            <v>0</v>
          </cell>
        </row>
        <row r="10341">
          <cell r="D10341">
            <v>0</v>
          </cell>
          <cell r="E10341">
            <v>0</v>
          </cell>
          <cell r="F10341">
            <v>0</v>
          </cell>
          <cell r="G10341">
            <v>0</v>
          </cell>
          <cell r="H10341">
            <v>0</v>
          </cell>
        </row>
        <row r="10342">
          <cell r="D10342" t="str">
            <v xml:space="preserve"> Sub-Total  </v>
          </cell>
          <cell r="H10342">
            <v>62.66</v>
          </cell>
        </row>
        <row r="10343">
          <cell r="D10343" t="str">
            <v xml:space="preserve"> Leis Sociais  </v>
          </cell>
          <cell r="E10343">
            <v>0</v>
          </cell>
          <cell r="F10343" t="str">
            <v xml:space="preserve">   </v>
          </cell>
          <cell r="G10343" t="str">
            <v xml:space="preserve">   </v>
          </cell>
          <cell r="H10343">
            <v>0</v>
          </cell>
        </row>
        <row r="10344">
          <cell r="A10344">
            <v>380</v>
          </cell>
          <cell r="D10344" t="str">
            <v xml:space="preserve"> Total MDO  </v>
          </cell>
          <cell r="H10344">
            <v>62.66</v>
          </cell>
        </row>
        <row r="10345">
          <cell r="D10345" t="str">
            <v xml:space="preserve">   </v>
          </cell>
          <cell r="E10345" t="str">
            <v xml:space="preserve">   </v>
          </cell>
          <cell r="F10345" t="str">
            <v xml:space="preserve">   </v>
          </cell>
          <cell r="G10345" t="str">
            <v xml:space="preserve">   </v>
          </cell>
          <cell r="H10345" t="str">
            <v xml:space="preserve">   </v>
          </cell>
        </row>
        <row r="10346">
          <cell r="D10346" t="str">
            <v xml:space="preserve"> BDI  </v>
          </cell>
          <cell r="E10346">
            <v>0.27179999999999999</v>
          </cell>
          <cell r="F10346" t="str">
            <v xml:space="preserve">   </v>
          </cell>
          <cell r="G10346" t="str">
            <v xml:space="preserve">   </v>
          </cell>
          <cell r="H10346">
            <v>17.03</v>
          </cell>
        </row>
        <row r="10347">
          <cell r="D10347" t="str">
            <v xml:space="preserve"> Total  </v>
          </cell>
          <cell r="H10347">
            <v>79.69</v>
          </cell>
        </row>
        <row r="10348">
          <cell r="I10348" t="str">
            <v>XX</v>
          </cell>
        </row>
        <row r="10349">
          <cell r="D10349" t="str">
            <v xml:space="preserve"> Obra:  </v>
          </cell>
          <cell r="E10349" t="str">
            <v>Construção de Centro Educacional</v>
          </cell>
        </row>
        <row r="10350">
          <cell r="D10350" t="str">
            <v xml:space="preserve"> Local:  </v>
          </cell>
          <cell r="E10350" t="str">
            <v>Município de Assis</v>
          </cell>
          <cell r="F10350" t="str">
            <v xml:space="preserve">   </v>
          </cell>
          <cell r="G10350" t="str">
            <v xml:space="preserve">   </v>
          </cell>
        </row>
        <row r="10351">
          <cell r="D10351" t="str">
            <v xml:space="preserve"> Concorrência :  </v>
          </cell>
          <cell r="E10351" t="str">
            <v xml:space="preserve"> N.º 011/2009</v>
          </cell>
          <cell r="F10351" t="str">
            <v xml:space="preserve">   </v>
          </cell>
          <cell r="G10351" t="str">
            <v xml:space="preserve">   </v>
          </cell>
        </row>
        <row r="10352">
          <cell r="D10352" t="str">
            <v xml:space="preserve"> Composições Unitárias  </v>
          </cell>
        </row>
        <row r="10353">
          <cell r="C10353">
            <v>383</v>
          </cell>
          <cell r="D10353" t="str">
            <v>Prateleiras de granilite conforme detalhes de projeto</v>
          </cell>
          <cell r="E10353" t="str">
            <v xml:space="preserve">   </v>
          </cell>
          <cell r="F10353" t="str">
            <v xml:space="preserve">   </v>
          </cell>
        </row>
        <row r="10354">
          <cell r="D10354" t="str">
            <v xml:space="preserve">   </v>
          </cell>
          <cell r="E10354" t="str">
            <v xml:space="preserve">  Unid.  </v>
          </cell>
          <cell r="F10354" t="str">
            <v xml:space="preserve"> MAT.  </v>
          </cell>
          <cell r="G10354" t="str">
            <v xml:space="preserve">  MDO  </v>
          </cell>
          <cell r="H10354" t="str">
            <v xml:space="preserve">  TOTAL  </v>
          </cell>
        </row>
        <row r="10355">
          <cell r="D10355" t="str">
            <v xml:space="preserve">   </v>
          </cell>
          <cell r="E10355" t="str">
            <v>m²</v>
          </cell>
          <cell r="F10355">
            <v>0</v>
          </cell>
          <cell r="G10355">
            <v>0</v>
          </cell>
          <cell r="H10355">
            <v>0</v>
          </cell>
        </row>
        <row r="10356">
          <cell r="D10356" t="str">
            <v xml:space="preserve">   </v>
          </cell>
          <cell r="E10356" t="str">
            <v xml:space="preserve">   </v>
          </cell>
          <cell r="F10356" t="str">
            <v xml:space="preserve">   </v>
          </cell>
          <cell r="G10356" t="str">
            <v xml:space="preserve">   </v>
          </cell>
          <cell r="H10356" t="str">
            <v xml:space="preserve">   </v>
          </cell>
        </row>
        <row r="10357">
          <cell r="D10357" t="str">
            <v xml:space="preserve"> Material  </v>
          </cell>
          <cell r="E10357" t="str">
            <v xml:space="preserve">  Consumo  </v>
          </cell>
          <cell r="F10357" t="str">
            <v xml:space="preserve"> Unid.  </v>
          </cell>
          <cell r="G10357" t="str">
            <v xml:space="preserve">  Pr. Unit.  </v>
          </cell>
          <cell r="H10357" t="str">
            <v xml:space="preserve">  Custo  </v>
          </cell>
        </row>
        <row r="10358">
          <cell r="D10358">
            <v>0</v>
          </cell>
          <cell r="E10358">
            <v>0</v>
          </cell>
          <cell r="F10358">
            <v>0</v>
          </cell>
          <cell r="G10358">
            <v>0</v>
          </cell>
          <cell r="H10358">
            <v>0</v>
          </cell>
        </row>
        <row r="10359">
          <cell r="D10359">
            <v>0</v>
          </cell>
          <cell r="E10359">
            <v>0</v>
          </cell>
          <cell r="F10359">
            <v>0</v>
          </cell>
          <cell r="G10359">
            <v>0</v>
          </cell>
          <cell r="H10359">
            <v>0</v>
          </cell>
        </row>
        <row r="10360">
          <cell r="D10360">
            <v>0</v>
          </cell>
          <cell r="E10360">
            <v>0</v>
          </cell>
          <cell r="F10360">
            <v>0</v>
          </cell>
          <cell r="G10360">
            <v>0</v>
          </cell>
          <cell r="H10360">
            <v>0</v>
          </cell>
        </row>
        <row r="10361">
          <cell r="D10361">
            <v>0</v>
          </cell>
          <cell r="E10361">
            <v>0</v>
          </cell>
          <cell r="F10361">
            <v>0</v>
          </cell>
          <cell r="G10361">
            <v>0</v>
          </cell>
          <cell r="H10361">
            <v>0</v>
          </cell>
        </row>
        <row r="10362">
          <cell r="D10362">
            <v>0</v>
          </cell>
          <cell r="E10362">
            <v>0</v>
          </cell>
          <cell r="F10362">
            <v>0</v>
          </cell>
          <cell r="G10362">
            <v>0</v>
          </cell>
          <cell r="H10362">
            <v>0</v>
          </cell>
        </row>
        <row r="10363">
          <cell r="D10363">
            <v>0</v>
          </cell>
          <cell r="E10363">
            <v>0</v>
          </cell>
          <cell r="F10363">
            <v>0</v>
          </cell>
          <cell r="G10363">
            <v>0</v>
          </cell>
          <cell r="H10363">
            <v>0</v>
          </cell>
        </row>
        <row r="10364">
          <cell r="D10364">
            <v>0</v>
          </cell>
          <cell r="E10364">
            <v>0</v>
          </cell>
          <cell r="F10364">
            <v>0</v>
          </cell>
          <cell r="G10364">
            <v>0</v>
          </cell>
          <cell r="H10364">
            <v>0</v>
          </cell>
        </row>
        <row r="10365">
          <cell r="B10365">
            <v>383</v>
          </cell>
          <cell r="D10365" t="str">
            <v xml:space="preserve"> Total Material  </v>
          </cell>
          <cell r="H10365">
            <v>0</v>
          </cell>
        </row>
        <row r="10366">
          <cell r="D10366" t="str">
            <v xml:space="preserve">   </v>
          </cell>
          <cell r="E10366" t="str">
            <v xml:space="preserve">   </v>
          </cell>
          <cell r="F10366" t="str">
            <v xml:space="preserve">   </v>
          </cell>
          <cell r="G10366" t="str">
            <v xml:space="preserve">   </v>
          </cell>
          <cell r="H10366" t="str">
            <v xml:space="preserve">   </v>
          </cell>
        </row>
        <row r="10367">
          <cell r="D10367" t="str">
            <v xml:space="preserve"> Mão de Obra  </v>
          </cell>
          <cell r="E10367" t="str">
            <v xml:space="preserve">  Consumo  </v>
          </cell>
          <cell r="F10367" t="str">
            <v xml:space="preserve"> Unid.  </v>
          </cell>
          <cell r="G10367" t="str">
            <v xml:space="preserve">  Pr. Unit.  </v>
          </cell>
          <cell r="H10367" t="str">
            <v xml:space="preserve">  Custo  </v>
          </cell>
        </row>
        <row r="10368">
          <cell r="D10368">
            <v>0</v>
          </cell>
          <cell r="E10368">
            <v>0</v>
          </cell>
          <cell r="F10368">
            <v>0</v>
          </cell>
          <cell r="G10368">
            <v>0</v>
          </cell>
          <cell r="H10368">
            <v>0</v>
          </cell>
        </row>
        <row r="10369">
          <cell r="D10369">
            <v>0</v>
          </cell>
          <cell r="E10369">
            <v>0</v>
          </cell>
          <cell r="F10369">
            <v>0</v>
          </cell>
          <cell r="G10369">
            <v>0</v>
          </cell>
          <cell r="H10369">
            <v>0</v>
          </cell>
        </row>
        <row r="10370">
          <cell r="D10370">
            <v>0</v>
          </cell>
          <cell r="E10370">
            <v>0</v>
          </cell>
          <cell r="F10370">
            <v>0</v>
          </cell>
          <cell r="G10370">
            <v>0</v>
          </cell>
          <cell r="H10370">
            <v>0</v>
          </cell>
        </row>
        <row r="10371">
          <cell r="D10371">
            <v>0</v>
          </cell>
          <cell r="E10371">
            <v>0</v>
          </cell>
          <cell r="F10371">
            <v>0</v>
          </cell>
          <cell r="G10371">
            <v>0</v>
          </cell>
          <cell r="H10371">
            <v>0</v>
          </cell>
        </row>
        <row r="10372">
          <cell r="D10372">
            <v>0</v>
          </cell>
          <cell r="E10372">
            <v>0</v>
          </cell>
          <cell r="F10372">
            <v>0</v>
          </cell>
          <cell r="G10372">
            <v>0</v>
          </cell>
          <cell r="H10372">
            <v>0</v>
          </cell>
        </row>
        <row r="10373">
          <cell r="D10373" t="str">
            <v xml:space="preserve"> Sub-Total  </v>
          </cell>
          <cell r="H10373">
            <v>0</v>
          </cell>
        </row>
        <row r="10374">
          <cell r="D10374" t="str">
            <v xml:space="preserve"> Leis Sociais  </v>
          </cell>
          <cell r="E10374">
            <v>0</v>
          </cell>
          <cell r="F10374" t="str">
            <v xml:space="preserve">   </v>
          </cell>
          <cell r="G10374" t="str">
            <v xml:space="preserve">   </v>
          </cell>
          <cell r="H10374">
            <v>0</v>
          </cell>
        </row>
        <row r="10375">
          <cell r="A10375">
            <v>383</v>
          </cell>
          <cell r="D10375" t="str">
            <v xml:space="preserve"> Total MDO  </v>
          </cell>
          <cell r="H10375">
            <v>0</v>
          </cell>
        </row>
        <row r="10376">
          <cell r="D10376" t="str">
            <v xml:space="preserve">   </v>
          </cell>
          <cell r="E10376" t="str">
            <v xml:space="preserve">   </v>
          </cell>
          <cell r="F10376" t="str">
            <v xml:space="preserve">   </v>
          </cell>
          <cell r="G10376" t="str">
            <v xml:space="preserve">   </v>
          </cell>
          <cell r="H10376" t="str">
            <v xml:space="preserve">   </v>
          </cell>
        </row>
        <row r="10377">
          <cell r="D10377" t="str">
            <v xml:space="preserve"> BDI  </v>
          </cell>
          <cell r="E10377">
            <v>0.27179999999999999</v>
          </cell>
          <cell r="F10377" t="str">
            <v xml:space="preserve">   </v>
          </cell>
          <cell r="G10377" t="str">
            <v xml:space="preserve">   </v>
          </cell>
          <cell r="H10377">
            <v>0</v>
          </cell>
        </row>
        <row r="10378">
          <cell r="D10378" t="str">
            <v xml:space="preserve"> Total  </v>
          </cell>
          <cell r="H10378">
            <v>0</v>
          </cell>
        </row>
        <row r="10379">
          <cell r="I10379" t="str">
            <v>XX</v>
          </cell>
        </row>
        <row r="10380">
          <cell r="D10380" t="str">
            <v xml:space="preserve"> Obra:  </v>
          </cell>
          <cell r="E10380" t="str">
            <v>Construção de Centro Educacional</v>
          </cell>
        </row>
        <row r="10381">
          <cell r="D10381" t="str">
            <v xml:space="preserve"> Local:  </v>
          </cell>
          <cell r="E10381" t="str">
            <v>Município de Assis</v>
          </cell>
          <cell r="F10381" t="str">
            <v xml:space="preserve">   </v>
          </cell>
          <cell r="G10381" t="str">
            <v xml:space="preserve">   </v>
          </cell>
        </row>
        <row r="10382">
          <cell r="D10382" t="str">
            <v xml:space="preserve"> Concorrência :  </v>
          </cell>
          <cell r="E10382" t="str">
            <v xml:space="preserve"> N.º 011/2009</v>
          </cell>
          <cell r="F10382" t="str">
            <v xml:space="preserve">   </v>
          </cell>
          <cell r="G10382" t="str">
            <v xml:space="preserve">   </v>
          </cell>
        </row>
        <row r="10383">
          <cell r="D10383" t="str">
            <v xml:space="preserve"> Composições Unitárias  </v>
          </cell>
        </row>
        <row r="10384">
          <cell r="C10384">
            <v>384</v>
          </cell>
          <cell r="D10384" t="str">
            <v>Prateleiras de granilite conforme detalhes de projeto, incluindo todas as fixações necessárias</v>
          </cell>
          <cell r="E10384" t="str">
            <v xml:space="preserve">   </v>
          </cell>
          <cell r="F10384" t="str">
            <v xml:space="preserve">   </v>
          </cell>
        </row>
        <row r="10385">
          <cell r="D10385" t="str">
            <v xml:space="preserve">   </v>
          </cell>
          <cell r="E10385" t="str">
            <v xml:space="preserve">  Unid.  </v>
          </cell>
          <cell r="F10385" t="str">
            <v xml:space="preserve"> MAT.  </v>
          </cell>
          <cell r="G10385" t="str">
            <v xml:space="preserve">  MDO  </v>
          </cell>
          <cell r="H10385" t="str">
            <v xml:space="preserve">  TOTAL  </v>
          </cell>
        </row>
        <row r="10386">
          <cell r="D10386" t="str">
            <v xml:space="preserve">   </v>
          </cell>
          <cell r="E10386" t="str">
            <v>m²</v>
          </cell>
          <cell r="F10386">
            <v>0</v>
          </cell>
          <cell r="G10386">
            <v>0</v>
          </cell>
          <cell r="H10386">
            <v>0</v>
          </cell>
        </row>
        <row r="10387">
          <cell r="D10387" t="str">
            <v xml:space="preserve">   </v>
          </cell>
          <cell r="E10387" t="str">
            <v xml:space="preserve">   </v>
          </cell>
          <cell r="F10387" t="str">
            <v xml:space="preserve">   </v>
          </cell>
          <cell r="G10387" t="str">
            <v xml:space="preserve">   </v>
          </cell>
          <cell r="H10387" t="str">
            <v xml:space="preserve">   </v>
          </cell>
        </row>
        <row r="10388">
          <cell r="D10388" t="str">
            <v xml:space="preserve"> Material  </v>
          </cell>
          <cell r="E10388" t="str">
            <v xml:space="preserve">  Consumo  </v>
          </cell>
          <cell r="F10388" t="str">
            <v xml:space="preserve"> Unid.  </v>
          </cell>
          <cell r="G10388" t="str">
            <v xml:space="preserve">  Pr. Unit.  </v>
          </cell>
          <cell r="H10388" t="str">
            <v xml:space="preserve">  Custo  </v>
          </cell>
        </row>
        <row r="10389">
          <cell r="D10389">
            <v>0</v>
          </cell>
          <cell r="E10389">
            <v>0</v>
          </cell>
          <cell r="F10389">
            <v>0</v>
          </cell>
          <cell r="G10389">
            <v>0</v>
          </cell>
          <cell r="H10389">
            <v>0</v>
          </cell>
        </row>
        <row r="10390">
          <cell r="D10390">
            <v>0</v>
          </cell>
          <cell r="E10390">
            <v>0</v>
          </cell>
          <cell r="F10390">
            <v>0</v>
          </cell>
          <cell r="G10390">
            <v>0</v>
          </cell>
          <cell r="H10390">
            <v>0</v>
          </cell>
        </row>
        <row r="10391">
          <cell r="D10391">
            <v>0</v>
          </cell>
          <cell r="E10391">
            <v>0</v>
          </cell>
          <cell r="F10391">
            <v>0</v>
          </cell>
          <cell r="G10391">
            <v>0</v>
          </cell>
          <cell r="H10391">
            <v>0</v>
          </cell>
        </row>
        <row r="10392">
          <cell r="D10392">
            <v>0</v>
          </cell>
          <cell r="E10392">
            <v>0</v>
          </cell>
          <cell r="F10392">
            <v>0</v>
          </cell>
          <cell r="G10392">
            <v>0</v>
          </cell>
          <cell r="H10392">
            <v>0</v>
          </cell>
        </row>
        <row r="10393">
          <cell r="D10393">
            <v>0</v>
          </cell>
          <cell r="E10393">
            <v>0</v>
          </cell>
          <cell r="F10393">
            <v>0</v>
          </cell>
          <cell r="G10393">
            <v>0</v>
          </cell>
          <cell r="H10393">
            <v>0</v>
          </cell>
        </row>
        <row r="10394">
          <cell r="D10394">
            <v>0</v>
          </cell>
          <cell r="E10394">
            <v>0</v>
          </cell>
          <cell r="F10394">
            <v>0</v>
          </cell>
          <cell r="G10394">
            <v>0</v>
          </cell>
          <cell r="H10394">
            <v>0</v>
          </cell>
        </row>
        <row r="10395">
          <cell r="D10395">
            <v>0</v>
          </cell>
          <cell r="E10395">
            <v>0</v>
          </cell>
          <cell r="F10395">
            <v>0</v>
          </cell>
          <cell r="G10395">
            <v>0</v>
          </cell>
          <cell r="H10395">
            <v>0</v>
          </cell>
        </row>
        <row r="10396">
          <cell r="B10396">
            <v>384</v>
          </cell>
          <cell r="D10396" t="str">
            <v xml:space="preserve"> Total Material  </v>
          </cell>
          <cell r="H10396">
            <v>0</v>
          </cell>
        </row>
        <row r="10397">
          <cell r="D10397" t="str">
            <v xml:space="preserve">   </v>
          </cell>
          <cell r="E10397" t="str">
            <v xml:space="preserve">   </v>
          </cell>
          <cell r="F10397" t="str">
            <v xml:space="preserve">   </v>
          </cell>
          <cell r="G10397" t="str">
            <v xml:space="preserve">   </v>
          </cell>
          <cell r="H10397" t="str">
            <v xml:space="preserve">   </v>
          </cell>
        </row>
        <row r="10398">
          <cell r="D10398" t="str">
            <v xml:space="preserve"> Mão de Obra  </v>
          </cell>
          <cell r="E10398" t="str">
            <v xml:space="preserve">  Consumo  </v>
          </cell>
          <cell r="F10398" t="str">
            <v xml:space="preserve"> Unid.  </v>
          </cell>
          <cell r="G10398" t="str">
            <v xml:space="preserve">  Pr. Unit.  </v>
          </cell>
          <cell r="H10398" t="str">
            <v xml:space="preserve">  Custo  </v>
          </cell>
        </row>
        <row r="10399">
          <cell r="D10399">
            <v>0</v>
          </cell>
          <cell r="E10399">
            <v>0</v>
          </cell>
          <cell r="F10399">
            <v>0</v>
          </cell>
          <cell r="G10399">
            <v>0</v>
          </cell>
          <cell r="H10399">
            <v>0</v>
          </cell>
        </row>
        <row r="10400">
          <cell r="D10400">
            <v>0</v>
          </cell>
          <cell r="E10400">
            <v>0</v>
          </cell>
          <cell r="F10400">
            <v>0</v>
          </cell>
          <cell r="G10400">
            <v>0</v>
          </cell>
          <cell r="H10400">
            <v>0</v>
          </cell>
        </row>
        <row r="10401">
          <cell r="D10401">
            <v>0</v>
          </cell>
          <cell r="E10401">
            <v>0</v>
          </cell>
          <cell r="F10401">
            <v>0</v>
          </cell>
          <cell r="G10401">
            <v>0</v>
          </cell>
          <cell r="H10401">
            <v>0</v>
          </cell>
        </row>
        <row r="10402">
          <cell r="D10402">
            <v>0</v>
          </cell>
          <cell r="E10402">
            <v>0</v>
          </cell>
          <cell r="F10402">
            <v>0</v>
          </cell>
          <cell r="G10402">
            <v>0</v>
          </cell>
          <cell r="H10402">
            <v>0</v>
          </cell>
        </row>
        <row r="10403">
          <cell r="D10403">
            <v>0</v>
          </cell>
          <cell r="E10403">
            <v>0</v>
          </cell>
          <cell r="F10403">
            <v>0</v>
          </cell>
          <cell r="G10403">
            <v>0</v>
          </cell>
          <cell r="H10403">
            <v>0</v>
          </cell>
        </row>
        <row r="10404">
          <cell r="D10404" t="str">
            <v xml:space="preserve"> Sub-Total  </v>
          </cell>
          <cell r="H10404">
            <v>0</v>
          </cell>
        </row>
        <row r="10405">
          <cell r="D10405" t="str">
            <v xml:space="preserve"> Leis Sociais  </v>
          </cell>
          <cell r="E10405">
            <v>0</v>
          </cell>
          <cell r="F10405" t="str">
            <v xml:space="preserve">   </v>
          </cell>
          <cell r="G10405" t="str">
            <v xml:space="preserve">   </v>
          </cell>
          <cell r="H10405">
            <v>0</v>
          </cell>
        </row>
        <row r="10406">
          <cell r="A10406">
            <v>384</v>
          </cell>
          <cell r="D10406" t="str">
            <v xml:space="preserve"> Total MDO  </v>
          </cell>
          <cell r="H10406">
            <v>0</v>
          </cell>
        </row>
        <row r="10407">
          <cell r="D10407" t="str">
            <v xml:space="preserve">   </v>
          </cell>
          <cell r="E10407" t="str">
            <v xml:space="preserve">   </v>
          </cell>
          <cell r="F10407" t="str">
            <v xml:space="preserve">   </v>
          </cell>
          <cell r="G10407" t="str">
            <v xml:space="preserve">   </v>
          </cell>
          <cell r="H10407" t="str">
            <v xml:space="preserve">   </v>
          </cell>
        </row>
        <row r="10408">
          <cell r="D10408" t="str">
            <v xml:space="preserve"> BDI  </v>
          </cell>
          <cell r="E10408">
            <v>0.27179999999999999</v>
          </cell>
          <cell r="F10408" t="str">
            <v xml:space="preserve">   </v>
          </cell>
          <cell r="G10408" t="str">
            <v xml:space="preserve">   </v>
          </cell>
          <cell r="H10408">
            <v>0</v>
          </cell>
        </row>
        <row r="10409">
          <cell r="D10409" t="str">
            <v xml:space="preserve"> Total  </v>
          </cell>
          <cell r="H10409">
            <v>0</v>
          </cell>
        </row>
        <row r="10410">
          <cell r="I10410" t="str">
            <v>XX</v>
          </cell>
        </row>
        <row r="10411">
          <cell r="D10411" t="str">
            <v xml:space="preserve"> Obra:  </v>
          </cell>
          <cell r="E10411" t="str">
            <v>Construção de Centro Educacional</v>
          </cell>
        </row>
        <row r="10412">
          <cell r="D10412" t="str">
            <v xml:space="preserve"> Local:  </v>
          </cell>
          <cell r="E10412" t="str">
            <v>Município de Assis</v>
          </cell>
          <cell r="F10412" t="str">
            <v xml:space="preserve">   </v>
          </cell>
          <cell r="G10412" t="str">
            <v xml:space="preserve">   </v>
          </cell>
        </row>
        <row r="10413">
          <cell r="D10413" t="str">
            <v xml:space="preserve"> Concorrência :  </v>
          </cell>
          <cell r="E10413" t="str">
            <v xml:space="preserve"> N.º 011/2009</v>
          </cell>
          <cell r="F10413" t="str">
            <v xml:space="preserve">   </v>
          </cell>
          <cell r="G10413" t="str">
            <v xml:space="preserve">   </v>
          </cell>
        </row>
        <row r="10414">
          <cell r="D10414" t="str">
            <v xml:space="preserve"> Composições Unitárias  </v>
          </cell>
        </row>
        <row r="10415">
          <cell r="C10415">
            <v>385</v>
          </cell>
          <cell r="D10415" t="str">
            <v>Prateleiras em aço inox, conforme detalhes de projeto e memorial</v>
          </cell>
          <cell r="E10415" t="str">
            <v xml:space="preserve">   </v>
          </cell>
          <cell r="F10415" t="str">
            <v xml:space="preserve">   </v>
          </cell>
        </row>
        <row r="10416">
          <cell r="D10416" t="str">
            <v xml:space="preserve">   </v>
          </cell>
          <cell r="E10416" t="str">
            <v xml:space="preserve">  Unid.  </v>
          </cell>
          <cell r="F10416" t="str">
            <v xml:space="preserve"> MAT.  </v>
          </cell>
          <cell r="G10416" t="str">
            <v xml:space="preserve">  MDO  </v>
          </cell>
          <cell r="H10416" t="str">
            <v xml:space="preserve">  TOTAL  </v>
          </cell>
        </row>
        <row r="10417">
          <cell r="D10417" t="str">
            <v xml:space="preserve">   </v>
          </cell>
          <cell r="E10417" t="str">
            <v>m</v>
          </cell>
          <cell r="F10417">
            <v>0</v>
          </cell>
          <cell r="G10417">
            <v>0</v>
          </cell>
          <cell r="H10417">
            <v>0</v>
          </cell>
        </row>
        <row r="10418">
          <cell r="D10418" t="str">
            <v xml:space="preserve">   </v>
          </cell>
          <cell r="E10418" t="str">
            <v xml:space="preserve">   </v>
          </cell>
          <cell r="F10418" t="str">
            <v xml:space="preserve">   </v>
          </cell>
          <cell r="G10418" t="str">
            <v xml:space="preserve">   </v>
          </cell>
          <cell r="H10418" t="str">
            <v xml:space="preserve">   </v>
          </cell>
        </row>
        <row r="10419">
          <cell r="D10419" t="str">
            <v xml:space="preserve"> Material  </v>
          </cell>
          <cell r="E10419" t="str">
            <v xml:space="preserve">  Consumo  </v>
          </cell>
          <cell r="F10419" t="str">
            <v xml:space="preserve"> Unid.  </v>
          </cell>
          <cell r="G10419" t="str">
            <v xml:space="preserve">  Pr. Unit.  </v>
          </cell>
          <cell r="H10419" t="str">
            <v xml:space="preserve">  Custo  </v>
          </cell>
        </row>
        <row r="10420">
          <cell r="D10420">
            <v>0</v>
          </cell>
          <cell r="E10420">
            <v>0</v>
          </cell>
          <cell r="F10420">
            <v>0</v>
          </cell>
          <cell r="G10420">
            <v>0</v>
          </cell>
          <cell r="H10420">
            <v>0</v>
          </cell>
        </row>
        <row r="10421">
          <cell r="D10421">
            <v>0</v>
          </cell>
          <cell r="E10421">
            <v>0</v>
          </cell>
          <cell r="F10421">
            <v>0</v>
          </cell>
          <cell r="G10421">
            <v>0</v>
          </cell>
          <cell r="H10421">
            <v>0</v>
          </cell>
        </row>
        <row r="10422">
          <cell r="D10422">
            <v>0</v>
          </cell>
          <cell r="E10422">
            <v>0</v>
          </cell>
          <cell r="F10422">
            <v>0</v>
          </cell>
          <cell r="G10422">
            <v>0</v>
          </cell>
          <cell r="H10422">
            <v>0</v>
          </cell>
        </row>
        <row r="10423">
          <cell r="D10423">
            <v>0</v>
          </cell>
          <cell r="E10423">
            <v>0</v>
          </cell>
          <cell r="F10423">
            <v>0</v>
          </cell>
          <cell r="G10423">
            <v>0</v>
          </cell>
          <cell r="H10423">
            <v>0</v>
          </cell>
        </row>
        <row r="10424">
          <cell r="D10424">
            <v>0</v>
          </cell>
          <cell r="E10424">
            <v>0</v>
          </cell>
          <cell r="F10424">
            <v>0</v>
          </cell>
          <cell r="G10424">
            <v>0</v>
          </cell>
          <cell r="H10424">
            <v>0</v>
          </cell>
        </row>
        <row r="10425">
          <cell r="D10425">
            <v>0</v>
          </cell>
          <cell r="E10425">
            <v>0</v>
          </cell>
          <cell r="F10425">
            <v>0</v>
          </cell>
          <cell r="G10425">
            <v>0</v>
          </cell>
          <cell r="H10425">
            <v>0</v>
          </cell>
        </row>
        <row r="10426">
          <cell r="D10426">
            <v>0</v>
          </cell>
          <cell r="E10426">
            <v>0</v>
          </cell>
          <cell r="F10426">
            <v>0</v>
          </cell>
          <cell r="G10426">
            <v>0</v>
          </cell>
          <cell r="H10426">
            <v>0</v>
          </cell>
        </row>
        <row r="10427">
          <cell r="B10427">
            <v>385</v>
          </cell>
          <cell r="D10427" t="str">
            <v xml:space="preserve"> Total Material  </v>
          </cell>
          <cell r="H10427">
            <v>0</v>
          </cell>
        </row>
        <row r="10428">
          <cell r="D10428" t="str">
            <v xml:space="preserve">   </v>
          </cell>
          <cell r="E10428" t="str">
            <v xml:space="preserve">   </v>
          </cell>
          <cell r="F10428" t="str">
            <v xml:space="preserve">   </v>
          </cell>
          <cell r="G10428" t="str">
            <v xml:space="preserve">   </v>
          </cell>
          <cell r="H10428" t="str">
            <v xml:space="preserve">   </v>
          </cell>
        </row>
        <row r="10429">
          <cell r="D10429" t="str">
            <v xml:space="preserve"> Mão de Obra  </v>
          </cell>
          <cell r="E10429" t="str">
            <v xml:space="preserve">  Consumo  </v>
          </cell>
          <cell r="F10429" t="str">
            <v xml:space="preserve"> Unid.  </v>
          </cell>
          <cell r="G10429" t="str">
            <v xml:space="preserve">  Pr. Unit.  </v>
          </cell>
          <cell r="H10429" t="str">
            <v xml:space="preserve">  Custo  </v>
          </cell>
        </row>
        <row r="10430">
          <cell r="D10430">
            <v>0</v>
          </cell>
          <cell r="E10430">
            <v>0</v>
          </cell>
          <cell r="F10430">
            <v>0</v>
          </cell>
          <cell r="G10430">
            <v>0</v>
          </cell>
          <cell r="H10430">
            <v>0</v>
          </cell>
        </row>
        <row r="10431">
          <cell r="D10431">
            <v>0</v>
          </cell>
          <cell r="E10431">
            <v>0</v>
          </cell>
          <cell r="F10431">
            <v>0</v>
          </cell>
          <cell r="G10431">
            <v>0</v>
          </cell>
          <cell r="H10431">
            <v>0</v>
          </cell>
        </row>
        <row r="10432">
          <cell r="D10432">
            <v>0</v>
          </cell>
          <cell r="E10432">
            <v>0</v>
          </cell>
          <cell r="F10432">
            <v>0</v>
          </cell>
          <cell r="G10432">
            <v>0</v>
          </cell>
          <cell r="H10432">
            <v>0</v>
          </cell>
        </row>
        <row r="10433">
          <cell r="D10433">
            <v>0</v>
          </cell>
          <cell r="E10433">
            <v>0</v>
          </cell>
          <cell r="F10433">
            <v>0</v>
          </cell>
          <cell r="G10433">
            <v>0</v>
          </cell>
          <cell r="H10433">
            <v>0</v>
          </cell>
        </row>
        <row r="10434">
          <cell r="D10434">
            <v>0</v>
          </cell>
          <cell r="E10434">
            <v>0</v>
          </cell>
          <cell r="F10434">
            <v>0</v>
          </cell>
          <cell r="G10434">
            <v>0</v>
          </cell>
          <cell r="H10434">
            <v>0</v>
          </cell>
        </row>
        <row r="10435">
          <cell r="D10435" t="str">
            <v xml:space="preserve"> Sub-Total  </v>
          </cell>
          <cell r="H10435">
            <v>0</v>
          </cell>
        </row>
        <row r="10436">
          <cell r="D10436" t="str">
            <v xml:space="preserve"> Leis Sociais  </v>
          </cell>
          <cell r="E10436">
            <v>0</v>
          </cell>
          <cell r="F10436" t="str">
            <v xml:space="preserve">   </v>
          </cell>
          <cell r="G10436" t="str">
            <v xml:space="preserve">   </v>
          </cell>
          <cell r="H10436">
            <v>0</v>
          </cell>
        </row>
        <row r="10437">
          <cell r="A10437">
            <v>385</v>
          </cell>
          <cell r="D10437" t="str">
            <v xml:space="preserve"> Total MDO  </v>
          </cell>
          <cell r="H10437">
            <v>0</v>
          </cell>
        </row>
        <row r="10438">
          <cell r="D10438" t="str">
            <v xml:space="preserve">   </v>
          </cell>
          <cell r="E10438" t="str">
            <v xml:space="preserve">   </v>
          </cell>
          <cell r="F10438" t="str">
            <v xml:space="preserve">   </v>
          </cell>
          <cell r="G10438" t="str">
            <v xml:space="preserve">   </v>
          </cell>
          <cell r="H10438" t="str">
            <v xml:space="preserve">   </v>
          </cell>
        </row>
        <row r="10439">
          <cell r="D10439" t="str">
            <v xml:space="preserve"> BDI  </v>
          </cell>
          <cell r="E10439">
            <v>0.27179999999999999</v>
          </cell>
          <cell r="F10439" t="str">
            <v xml:space="preserve">   </v>
          </cell>
          <cell r="G10439" t="str">
            <v xml:space="preserve">   </v>
          </cell>
          <cell r="H10439">
            <v>0</v>
          </cell>
        </row>
        <row r="10440">
          <cell r="D10440" t="str">
            <v xml:space="preserve"> Total  </v>
          </cell>
          <cell r="H10440">
            <v>0</v>
          </cell>
        </row>
        <row r="10441">
          <cell r="I10441" t="str">
            <v>XX</v>
          </cell>
        </row>
        <row r="10442">
          <cell r="D10442" t="str">
            <v xml:space="preserve"> Obra:  </v>
          </cell>
          <cell r="E10442" t="str">
            <v>Construção de Centro Educacional</v>
          </cell>
        </row>
        <row r="10443">
          <cell r="D10443" t="str">
            <v xml:space="preserve"> Local:  </v>
          </cell>
          <cell r="E10443" t="str">
            <v>Município de Assis</v>
          </cell>
          <cell r="F10443" t="str">
            <v xml:space="preserve">   </v>
          </cell>
          <cell r="G10443" t="str">
            <v xml:space="preserve">   </v>
          </cell>
        </row>
        <row r="10444">
          <cell r="D10444" t="str">
            <v xml:space="preserve"> Concorrência :  </v>
          </cell>
          <cell r="E10444" t="str">
            <v xml:space="preserve"> N.º 011/2009</v>
          </cell>
          <cell r="F10444" t="str">
            <v xml:space="preserve">   </v>
          </cell>
          <cell r="G10444" t="str">
            <v xml:space="preserve">   </v>
          </cell>
        </row>
        <row r="10445">
          <cell r="D10445" t="str">
            <v xml:space="preserve"> Composições Unitárias  </v>
          </cell>
        </row>
        <row r="10446">
          <cell r="C10446">
            <v>386</v>
          </cell>
          <cell r="D10446" t="str">
            <v>Preenchimento das juntas, inclusive perimetral com mastique de poliuretano cinza</v>
          </cell>
          <cell r="E10446" t="str">
            <v xml:space="preserve">   </v>
          </cell>
          <cell r="F10446" t="str">
            <v xml:space="preserve">   </v>
          </cell>
        </row>
        <row r="10447">
          <cell r="D10447" t="str">
            <v xml:space="preserve">   </v>
          </cell>
          <cell r="E10447" t="str">
            <v xml:space="preserve">  Unid.  </v>
          </cell>
          <cell r="F10447" t="str">
            <v xml:space="preserve"> MAT.  </v>
          </cell>
          <cell r="G10447" t="str">
            <v xml:space="preserve">  MDO  </v>
          </cell>
          <cell r="H10447" t="str">
            <v xml:space="preserve">  TOTAL  </v>
          </cell>
        </row>
        <row r="10448">
          <cell r="D10448" t="str">
            <v xml:space="preserve">   </v>
          </cell>
          <cell r="E10448" t="str">
            <v>m</v>
          </cell>
          <cell r="F10448">
            <v>0</v>
          </cell>
          <cell r="G10448">
            <v>0</v>
          </cell>
          <cell r="H10448">
            <v>0</v>
          </cell>
        </row>
        <row r="10449">
          <cell r="D10449" t="str">
            <v xml:space="preserve">   </v>
          </cell>
          <cell r="E10449" t="str">
            <v xml:space="preserve">   </v>
          </cell>
          <cell r="F10449" t="str">
            <v xml:space="preserve">   </v>
          </cell>
          <cell r="G10449" t="str">
            <v xml:space="preserve">   </v>
          </cell>
          <cell r="H10449" t="str">
            <v xml:space="preserve">   </v>
          </cell>
        </row>
        <row r="10450">
          <cell r="D10450" t="str">
            <v xml:space="preserve"> Material  </v>
          </cell>
          <cell r="E10450" t="str">
            <v xml:space="preserve">  Consumo  </v>
          </cell>
          <cell r="F10450" t="str">
            <v xml:space="preserve"> Unid.  </v>
          </cell>
          <cell r="G10450" t="str">
            <v xml:space="preserve">  Pr. Unit.  </v>
          </cell>
          <cell r="H10450" t="str">
            <v xml:space="preserve">  Custo  </v>
          </cell>
        </row>
        <row r="10451">
          <cell r="D10451">
            <v>0</v>
          </cell>
          <cell r="E10451">
            <v>0</v>
          </cell>
          <cell r="F10451">
            <v>0</v>
          </cell>
          <cell r="G10451">
            <v>0</v>
          </cell>
          <cell r="H10451">
            <v>0</v>
          </cell>
        </row>
        <row r="10452">
          <cell r="D10452">
            <v>0</v>
          </cell>
          <cell r="E10452">
            <v>0</v>
          </cell>
          <cell r="F10452">
            <v>0</v>
          </cell>
          <cell r="G10452">
            <v>0</v>
          </cell>
          <cell r="H10452">
            <v>0</v>
          </cell>
        </row>
        <row r="10453">
          <cell r="D10453">
            <v>0</v>
          </cell>
          <cell r="E10453">
            <v>0</v>
          </cell>
          <cell r="F10453">
            <v>0</v>
          </cell>
          <cell r="G10453">
            <v>0</v>
          </cell>
          <cell r="H10453">
            <v>0</v>
          </cell>
        </row>
        <row r="10454">
          <cell r="D10454">
            <v>0</v>
          </cell>
          <cell r="E10454">
            <v>0</v>
          </cell>
          <cell r="F10454">
            <v>0</v>
          </cell>
          <cell r="G10454">
            <v>0</v>
          </cell>
          <cell r="H10454">
            <v>0</v>
          </cell>
        </row>
        <row r="10455">
          <cell r="D10455">
            <v>0</v>
          </cell>
          <cell r="E10455">
            <v>0</v>
          </cell>
          <cell r="F10455">
            <v>0</v>
          </cell>
          <cell r="G10455">
            <v>0</v>
          </cell>
          <cell r="H10455">
            <v>0</v>
          </cell>
        </row>
        <row r="10456">
          <cell r="D10456">
            <v>0</v>
          </cell>
          <cell r="E10456">
            <v>0</v>
          </cell>
          <cell r="F10456">
            <v>0</v>
          </cell>
          <cell r="G10456">
            <v>0</v>
          </cell>
          <cell r="H10456">
            <v>0</v>
          </cell>
        </row>
        <row r="10457">
          <cell r="D10457">
            <v>0</v>
          </cell>
          <cell r="E10457">
            <v>0</v>
          </cell>
          <cell r="F10457">
            <v>0</v>
          </cell>
          <cell r="G10457">
            <v>0</v>
          </cell>
          <cell r="H10457">
            <v>0</v>
          </cell>
        </row>
        <row r="10458">
          <cell r="B10458">
            <v>386</v>
          </cell>
          <cell r="D10458" t="str">
            <v xml:space="preserve"> Total Material  </v>
          </cell>
          <cell r="H10458">
            <v>0</v>
          </cell>
        </row>
        <row r="10459">
          <cell r="D10459" t="str">
            <v xml:space="preserve">   </v>
          </cell>
          <cell r="E10459" t="str">
            <v xml:space="preserve">   </v>
          </cell>
          <cell r="F10459" t="str">
            <v xml:space="preserve">   </v>
          </cell>
          <cell r="G10459" t="str">
            <v xml:space="preserve">   </v>
          </cell>
          <cell r="H10459" t="str">
            <v xml:space="preserve">   </v>
          </cell>
        </row>
        <row r="10460">
          <cell r="D10460" t="str">
            <v xml:space="preserve"> Mão de Obra  </v>
          </cell>
          <cell r="E10460" t="str">
            <v xml:space="preserve">  Consumo  </v>
          </cell>
          <cell r="F10460" t="str">
            <v xml:space="preserve"> Unid.  </v>
          </cell>
          <cell r="G10460" t="str">
            <v xml:space="preserve">  Pr. Unit.  </v>
          </cell>
          <cell r="H10460" t="str">
            <v xml:space="preserve">  Custo  </v>
          </cell>
        </row>
        <row r="10461">
          <cell r="D10461">
            <v>0</v>
          </cell>
          <cell r="E10461">
            <v>0</v>
          </cell>
          <cell r="F10461">
            <v>0</v>
          </cell>
          <cell r="G10461">
            <v>0</v>
          </cell>
          <cell r="H10461">
            <v>0</v>
          </cell>
        </row>
        <row r="10462">
          <cell r="D10462">
            <v>0</v>
          </cell>
          <cell r="E10462">
            <v>0</v>
          </cell>
          <cell r="F10462">
            <v>0</v>
          </cell>
          <cell r="G10462">
            <v>0</v>
          </cell>
          <cell r="H10462">
            <v>0</v>
          </cell>
        </row>
        <row r="10463">
          <cell r="D10463">
            <v>0</v>
          </cell>
          <cell r="E10463">
            <v>0</v>
          </cell>
          <cell r="F10463">
            <v>0</v>
          </cell>
          <cell r="G10463">
            <v>0</v>
          </cell>
          <cell r="H10463">
            <v>0</v>
          </cell>
        </row>
        <row r="10464">
          <cell r="D10464">
            <v>0</v>
          </cell>
          <cell r="E10464">
            <v>0</v>
          </cell>
          <cell r="F10464">
            <v>0</v>
          </cell>
          <cell r="G10464">
            <v>0</v>
          </cell>
          <cell r="H10464">
            <v>0</v>
          </cell>
        </row>
        <row r="10465">
          <cell r="D10465">
            <v>0</v>
          </cell>
          <cell r="E10465">
            <v>0</v>
          </cell>
          <cell r="F10465">
            <v>0</v>
          </cell>
          <cell r="G10465">
            <v>0</v>
          </cell>
          <cell r="H10465">
            <v>0</v>
          </cell>
        </row>
        <row r="10466">
          <cell r="D10466" t="str">
            <v xml:space="preserve"> Sub-Total  </v>
          </cell>
          <cell r="H10466">
            <v>0</v>
          </cell>
        </row>
        <row r="10467">
          <cell r="D10467" t="str">
            <v xml:space="preserve"> Leis Sociais  </v>
          </cell>
          <cell r="E10467">
            <v>0</v>
          </cell>
          <cell r="F10467" t="str">
            <v xml:space="preserve">   </v>
          </cell>
          <cell r="G10467" t="str">
            <v xml:space="preserve">   </v>
          </cell>
          <cell r="H10467">
            <v>0</v>
          </cell>
        </row>
        <row r="10468">
          <cell r="A10468">
            <v>386</v>
          </cell>
          <cell r="D10468" t="str">
            <v xml:space="preserve"> Total MDO  </v>
          </cell>
          <cell r="H10468">
            <v>0</v>
          </cell>
        </row>
        <row r="10469">
          <cell r="D10469" t="str">
            <v xml:space="preserve">   </v>
          </cell>
          <cell r="E10469" t="str">
            <v xml:space="preserve">   </v>
          </cell>
          <cell r="F10469" t="str">
            <v xml:space="preserve">   </v>
          </cell>
          <cell r="G10469" t="str">
            <v xml:space="preserve">   </v>
          </cell>
          <cell r="H10469" t="str">
            <v xml:space="preserve">   </v>
          </cell>
        </row>
        <row r="10470">
          <cell r="D10470" t="str">
            <v xml:space="preserve"> BDI  </v>
          </cell>
          <cell r="E10470">
            <v>0.27179999999999999</v>
          </cell>
          <cell r="F10470" t="str">
            <v xml:space="preserve">   </v>
          </cell>
          <cell r="G10470" t="str">
            <v xml:space="preserve">   </v>
          </cell>
          <cell r="H10470">
            <v>0</v>
          </cell>
        </row>
        <row r="10471">
          <cell r="D10471" t="str">
            <v xml:space="preserve"> Total  </v>
          </cell>
          <cell r="H10471">
            <v>0</v>
          </cell>
        </row>
        <row r="10472">
          <cell r="I10472" t="str">
            <v>XX</v>
          </cell>
        </row>
        <row r="10473">
          <cell r="D10473" t="str">
            <v xml:space="preserve"> Obra:  </v>
          </cell>
          <cell r="E10473" t="str">
            <v>Construção de Centro Educacional</v>
          </cell>
        </row>
        <row r="10474">
          <cell r="D10474" t="str">
            <v xml:space="preserve"> Local:  </v>
          </cell>
          <cell r="E10474" t="str">
            <v>Município de Assis</v>
          </cell>
          <cell r="F10474" t="str">
            <v xml:space="preserve">   </v>
          </cell>
          <cell r="G10474" t="str">
            <v xml:space="preserve">   </v>
          </cell>
        </row>
        <row r="10475">
          <cell r="D10475" t="str">
            <v xml:space="preserve"> Concorrência :  </v>
          </cell>
          <cell r="E10475" t="str">
            <v xml:space="preserve"> N.º 011/2009</v>
          </cell>
          <cell r="F10475" t="str">
            <v xml:space="preserve">   </v>
          </cell>
          <cell r="G10475" t="str">
            <v xml:space="preserve">   </v>
          </cell>
        </row>
        <row r="10476">
          <cell r="D10476" t="str">
            <v xml:space="preserve"> Composições Unitárias  </v>
          </cell>
        </row>
        <row r="10477">
          <cell r="C10477">
            <v>387</v>
          </cell>
          <cell r="D10477" t="str">
            <v>Preenchimento das juntas, inclusive perimetral com mastique de poliuretano cinza .</v>
          </cell>
          <cell r="E10477" t="str">
            <v xml:space="preserve">   </v>
          </cell>
          <cell r="F10477" t="str">
            <v xml:space="preserve">   </v>
          </cell>
        </row>
        <row r="10478">
          <cell r="D10478" t="str">
            <v xml:space="preserve">   </v>
          </cell>
          <cell r="E10478" t="str">
            <v xml:space="preserve">  Unid.  </v>
          </cell>
          <cell r="F10478" t="str">
            <v xml:space="preserve"> MAT.  </v>
          </cell>
          <cell r="G10478" t="str">
            <v xml:space="preserve">  MDO  </v>
          </cell>
          <cell r="H10478" t="str">
            <v xml:space="preserve">  TOTAL  </v>
          </cell>
        </row>
        <row r="10479">
          <cell r="D10479" t="str">
            <v xml:space="preserve">   </v>
          </cell>
          <cell r="E10479" t="str">
            <v>m</v>
          </cell>
          <cell r="F10479">
            <v>0</v>
          </cell>
          <cell r="G10479">
            <v>0</v>
          </cell>
          <cell r="H10479">
            <v>0</v>
          </cell>
        </row>
        <row r="10480">
          <cell r="D10480" t="str">
            <v xml:space="preserve">   </v>
          </cell>
          <cell r="E10480" t="str">
            <v xml:space="preserve">   </v>
          </cell>
          <cell r="F10480" t="str">
            <v xml:space="preserve">   </v>
          </cell>
          <cell r="G10480" t="str">
            <v xml:space="preserve">   </v>
          </cell>
          <cell r="H10480" t="str">
            <v xml:space="preserve">   </v>
          </cell>
        </row>
        <row r="10481">
          <cell r="D10481" t="str">
            <v xml:space="preserve"> Material  </v>
          </cell>
          <cell r="E10481" t="str">
            <v xml:space="preserve">  Consumo  </v>
          </cell>
          <cell r="F10481" t="str">
            <v xml:space="preserve"> Unid.  </v>
          </cell>
          <cell r="G10481" t="str">
            <v xml:space="preserve">  Pr. Unit.  </v>
          </cell>
          <cell r="H10481" t="str">
            <v xml:space="preserve">  Custo  </v>
          </cell>
        </row>
        <row r="10482">
          <cell r="D10482">
            <v>0</v>
          </cell>
          <cell r="E10482">
            <v>0</v>
          </cell>
          <cell r="F10482">
            <v>0</v>
          </cell>
          <cell r="G10482">
            <v>0</v>
          </cell>
          <cell r="H10482">
            <v>0</v>
          </cell>
        </row>
        <row r="10483">
          <cell r="D10483">
            <v>0</v>
          </cell>
          <cell r="E10483">
            <v>0</v>
          </cell>
          <cell r="F10483">
            <v>0</v>
          </cell>
          <cell r="G10483">
            <v>0</v>
          </cell>
          <cell r="H10483">
            <v>0</v>
          </cell>
        </row>
        <row r="10484">
          <cell r="D10484">
            <v>0</v>
          </cell>
          <cell r="E10484">
            <v>0</v>
          </cell>
          <cell r="F10484">
            <v>0</v>
          </cell>
          <cell r="G10484">
            <v>0</v>
          </cell>
          <cell r="H10484">
            <v>0</v>
          </cell>
        </row>
        <row r="10485">
          <cell r="D10485">
            <v>0</v>
          </cell>
          <cell r="E10485">
            <v>0</v>
          </cell>
          <cell r="F10485">
            <v>0</v>
          </cell>
          <cell r="G10485">
            <v>0</v>
          </cell>
          <cell r="H10485">
            <v>0</v>
          </cell>
        </row>
        <row r="10486">
          <cell r="D10486">
            <v>0</v>
          </cell>
          <cell r="E10486">
            <v>0</v>
          </cell>
          <cell r="F10486">
            <v>0</v>
          </cell>
          <cell r="G10486">
            <v>0</v>
          </cell>
          <cell r="H10486">
            <v>0</v>
          </cell>
        </row>
        <row r="10487">
          <cell r="D10487">
            <v>0</v>
          </cell>
          <cell r="E10487">
            <v>0</v>
          </cell>
          <cell r="F10487">
            <v>0</v>
          </cell>
          <cell r="G10487">
            <v>0</v>
          </cell>
          <cell r="H10487">
            <v>0</v>
          </cell>
        </row>
        <row r="10488">
          <cell r="D10488">
            <v>0</v>
          </cell>
          <cell r="E10488">
            <v>0</v>
          </cell>
          <cell r="F10488">
            <v>0</v>
          </cell>
          <cell r="G10488">
            <v>0</v>
          </cell>
          <cell r="H10488">
            <v>0</v>
          </cell>
        </row>
        <row r="10489">
          <cell r="B10489">
            <v>387</v>
          </cell>
          <cell r="D10489" t="str">
            <v xml:space="preserve"> Total Material  </v>
          </cell>
          <cell r="H10489">
            <v>0</v>
          </cell>
        </row>
        <row r="10490">
          <cell r="D10490" t="str">
            <v xml:space="preserve">   </v>
          </cell>
          <cell r="E10490" t="str">
            <v xml:space="preserve">   </v>
          </cell>
          <cell r="F10490" t="str">
            <v xml:space="preserve">   </v>
          </cell>
          <cell r="G10490" t="str">
            <v xml:space="preserve">   </v>
          </cell>
          <cell r="H10490" t="str">
            <v xml:space="preserve">   </v>
          </cell>
        </row>
        <row r="10491">
          <cell r="D10491" t="str">
            <v xml:space="preserve"> Mão de Obra  </v>
          </cell>
          <cell r="E10491" t="str">
            <v xml:space="preserve">  Consumo  </v>
          </cell>
          <cell r="F10491" t="str">
            <v xml:space="preserve"> Unid.  </v>
          </cell>
          <cell r="G10491" t="str">
            <v xml:space="preserve">  Pr. Unit.  </v>
          </cell>
          <cell r="H10491" t="str">
            <v xml:space="preserve">  Custo  </v>
          </cell>
        </row>
        <row r="10492">
          <cell r="D10492">
            <v>0</v>
          </cell>
          <cell r="E10492">
            <v>0</v>
          </cell>
          <cell r="F10492">
            <v>0</v>
          </cell>
          <cell r="G10492">
            <v>0</v>
          </cell>
          <cell r="H10492">
            <v>0</v>
          </cell>
        </row>
        <row r="10493">
          <cell r="D10493">
            <v>0</v>
          </cell>
          <cell r="E10493">
            <v>0</v>
          </cell>
          <cell r="F10493">
            <v>0</v>
          </cell>
          <cell r="G10493">
            <v>0</v>
          </cell>
          <cell r="H10493">
            <v>0</v>
          </cell>
        </row>
        <row r="10494">
          <cell r="D10494">
            <v>0</v>
          </cell>
          <cell r="E10494">
            <v>0</v>
          </cell>
          <cell r="F10494">
            <v>0</v>
          </cell>
          <cell r="G10494">
            <v>0</v>
          </cell>
          <cell r="H10494">
            <v>0</v>
          </cell>
        </row>
        <row r="10495">
          <cell r="D10495">
            <v>0</v>
          </cell>
          <cell r="E10495">
            <v>0</v>
          </cell>
          <cell r="F10495">
            <v>0</v>
          </cell>
          <cell r="G10495">
            <v>0</v>
          </cell>
          <cell r="H10495">
            <v>0</v>
          </cell>
        </row>
        <row r="10496">
          <cell r="D10496">
            <v>0</v>
          </cell>
          <cell r="E10496">
            <v>0</v>
          </cell>
          <cell r="F10496">
            <v>0</v>
          </cell>
          <cell r="G10496">
            <v>0</v>
          </cell>
          <cell r="H10496">
            <v>0</v>
          </cell>
        </row>
        <row r="10497">
          <cell r="D10497" t="str">
            <v xml:space="preserve"> Sub-Total  </v>
          </cell>
          <cell r="H10497">
            <v>0</v>
          </cell>
        </row>
        <row r="10498">
          <cell r="D10498" t="str">
            <v xml:space="preserve"> Leis Sociais  </v>
          </cell>
          <cell r="E10498">
            <v>0</v>
          </cell>
          <cell r="F10498" t="str">
            <v xml:space="preserve">   </v>
          </cell>
          <cell r="G10498" t="str">
            <v xml:space="preserve">   </v>
          </cell>
          <cell r="H10498">
            <v>0</v>
          </cell>
        </row>
        <row r="10499">
          <cell r="A10499">
            <v>387</v>
          </cell>
          <cell r="D10499" t="str">
            <v xml:space="preserve"> Total MDO  </v>
          </cell>
          <cell r="H10499">
            <v>0</v>
          </cell>
        </row>
        <row r="10500">
          <cell r="D10500" t="str">
            <v xml:space="preserve">   </v>
          </cell>
          <cell r="E10500" t="str">
            <v xml:space="preserve">   </v>
          </cell>
          <cell r="F10500" t="str">
            <v xml:space="preserve">   </v>
          </cell>
          <cell r="G10500" t="str">
            <v xml:space="preserve">   </v>
          </cell>
          <cell r="H10500" t="str">
            <v xml:space="preserve">   </v>
          </cell>
        </row>
        <row r="10501">
          <cell r="D10501" t="str">
            <v xml:space="preserve"> BDI  </v>
          </cell>
          <cell r="E10501">
            <v>0.27179999999999999</v>
          </cell>
          <cell r="F10501" t="str">
            <v xml:space="preserve">   </v>
          </cell>
          <cell r="G10501" t="str">
            <v xml:space="preserve">   </v>
          </cell>
          <cell r="H10501">
            <v>0</v>
          </cell>
        </row>
        <row r="10502">
          <cell r="D10502" t="str">
            <v xml:space="preserve"> Total  </v>
          </cell>
          <cell r="H10502">
            <v>0</v>
          </cell>
        </row>
        <row r="10503">
          <cell r="I10503" t="str">
            <v>XX</v>
          </cell>
        </row>
        <row r="10504">
          <cell r="D10504" t="str">
            <v xml:space="preserve"> Obra:  </v>
          </cell>
          <cell r="E10504" t="str">
            <v>Construção de Centro Educacional</v>
          </cell>
        </row>
        <row r="10505">
          <cell r="D10505" t="str">
            <v xml:space="preserve"> Local:  </v>
          </cell>
          <cell r="E10505" t="str">
            <v>Município de Assis</v>
          </cell>
          <cell r="F10505" t="str">
            <v xml:space="preserve">   </v>
          </cell>
          <cell r="G10505" t="str">
            <v xml:space="preserve">   </v>
          </cell>
        </row>
        <row r="10506">
          <cell r="D10506" t="str">
            <v xml:space="preserve"> Concorrência :  </v>
          </cell>
          <cell r="E10506" t="str">
            <v xml:space="preserve"> N.º 011/2009</v>
          </cell>
          <cell r="F10506" t="str">
            <v xml:space="preserve">   </v>
          </cell>
          <cell r="G10506" t="str">
            <v xml:space="preserve">   </v>
          </cell>
        </row>
        <row r="10507">
          <cell r="D10507" t="str">
            <v xml:space="preserve"> Composições Unitárias  </v>
          </cell>
        </row>
        <row r="10508">
          <cell r="C10508">
            <v>388</v>
          </cell>
          <cell r="D10508" t="str">
            <v>Pré-furo para cravação de estacas</v>
          </cell>
          <cell r="E10508" t="str">
            <v xml:space="preserve">   </v>
          </cell>
          <cell r="F10508" t="str">
            <v xml:space="preserve">   </v>
          </cell>
        </row>
        <row r="10509">
          <cell r="D10509" t="str">
            <v xml:space="preserve">   </v>
          </cell>
          <cell r="E10509" t="str">
            <v xml:space="preserve">  Unid.  </v>
          </cell>
          <cell r="F10509" t="str">
            <v xml:space="preserve"> MAT.  </v>
          </cell>
          <cell r="G10509" t="str">
            <v xml:space="preserve">  MDO  </v>
          </cell>
          <cell r="H10509" t="str">
            <v xml:space="preserve">  TOTAL  </v>
          </cell>
        </row>
        <row r="10510">
          <cell r="D10510" t="str">
            <v xml:space="preserve">   </v>
          </cell>
          <cell r="E10510" t="str">
            <v>m</v>
          </cell>
          <cell r="F10510">
            <v>0</v>
          </cell>
          <cell r="G10510">
            <v>0</v>
          </cell>
          <cell r="H10510">
            <v>0</v>
          </cell>
        </row>
        <row r="10511">
          <cell r="D10511" t="str">
            <v xml:space="preserve">   </v>
          </cell>
          <cell r="E10511" t="str">
            <v xml:space="preserve">   </v>
          </cell>
          <cell r="F10511" t="str">
            <v xml:space="preserve">   </v>
          </cell>
          <cell r="G10511" t="str">
            <v xml:space="preserve">   </v>
          </cell>
          <cell r="H10511" t="str">
            <v xml:space="preserve">   </v>
          </cell>
        </row>
        <row r="10512">
          <cell r="D10512" t="str">
            <v xml:space="preserve"> Material  </v>
          </cell>
          <cell r="E10512" t="str">
            <v xml:space="preserve">  Consumo  </v>
          </cell>
          <cell r="F10512" t="str">
            <v xml:space="preserve"> Unid.  </v>
          </cell>
          <cell r="G10512" t="str">
            <v xml:space="preserve">  Pr. Unit.  </v>
          </cell>
          <cell r="H10512" t="str">
            <v xml:space="preserve">  Custo  </v>
          </cell>
        </row>
        <row r="10513">
          <cell r="D10513">
            <v>0</v>
          </cell>
          <cell r="E10513">
            <v>0</v>
          </cell>
          <cell r="F10513">
            <v>0</v>
          </cell>
          <cell r="G10513">
            <v>0</v>
          </cell>
          <cell r="H10513">
            <v>0</v>
          </cell>
        </row>
        <row r="10514">
          <cell r="D10514">
            <v>0</v>
          </cell>
          <cell r="E10514">
            <v>0</v>
          </cell>
          <cell r="F10514">
            <v>0</v>
          </cell>
          <cell r="G10514">
            <v>0</v>
          </cell>
          <cell r="H10514">
            <v>0</v>
          </cell>
        </row>
        <row r="10515">
          <cell r="D10515">
            <v>0</v>
          </cell>
          <cell r="E10515">
            <v>0</v>
          </cell>
          <cell r="F10515">
            <v>0</v>
          </cell>
          <cell r="G10515">
            <v>0</v>
          </cell>
          <cell r="H10515">
            <v>0</v>
          </cell>
        </row>
        <row r="10516">
          <cell r="D10516">
            <v>0</v>
          </cell>
          <cell r="E10516">
            <v>0</v>
          </cell>
          <cell r="F10516">
            <v>0</v>
          </cell>
          <cell r="G10516">
            <v>0</v>
          </cell>
          <cell r="H10516">
            <v>0</v>
          </cell>
        </row>
        <row r="10517">
          <cell r="D10517">
            <v>0</v>
          </cell>
          <cell r="E10517">
            <v>0</v>
          </cell>
          <cell r="F10517">
            <v>0</v>
          </cell>
          <cell r="G10517">
            <v>0</v>
          </cell>
          <cell r="H10517">
            <v>0</v>
          </cell>
        </row>
        <row r="10518">
          <cell r="D10518">
            <v>0</v>
          </cell>
          <cell r="E10518">
            <v>0</v>
          </cell>
          <cell r="F10518">
            <v>0</v>
          </cell>
          <cell r="G10518">
            <v>0</v>
          </cell>
          <cell r="H10518">
            <v>0</v>
          </cell>
        </row>
        <row r="10519">
          <cell r="D10519">
            <v>0</v>
          </cell>
          <cell r="E10519">
            <v>0</v>
          </cell>
          <cell r="F10519">
            <v>0</v>
          </cell>
          <cell r="G10519">
            <v>0</v>
          </cell>
          <cell r="H10519">
            <v>0</v>
          </cell>
        </row>
        <row r="10520">
          <cell r="B10520">
            <v>388</v>
          </cell>
          <cell r="D10520" t="str">
            <v xml:space="preserve"> Total Material  </v>
          </cell>
          <cell r="H10520">
            <v>0</v>
          </cell>
        </row>
        <row r="10521">
          <cell r="D10521" t="str">
            <v xml:space="preserve">   </v>
          </cell>
          <cell r="E10521" t="str">
            <v xml:space="preserve">   </v>
          </cell>
          <cell r="F10521" t="str">
            <v xml:space="preserve">   </v>
          </cell>
          <cell r="G10521" t="str">
            <v xml:space="preserve">   </v>
          </cell>
          <cell r="H10521" t="str">
            <v xml:space="preserve">   </v>
          </cell>
        </row>
        <row r="10522">
          <cell r="D10522" t="str">
            <v xml:space="preserve"> Mão de Obra  </v>
          </cell>
          <cell r="E10522" t="str">
            <v xml:space="preserve">  Consumo  </v>
          </cell>
          <cell r="F10522" t="str">
            <v xml:space="preserve"> Unid.  </v>
          </cell>
          <cell r="G10522" t="str">
            <v xml:space="preserve">  Pr. Unit.  </v>
          </cell>
          <cell r="H10522" t="str">
            <v xml:space="preserve">  Custo  </v>
          </cell>
        </row>
        <row r="10523">
          <cell r="D10523">
            <v>0</v>
          </cell>
          <cell r="E10523">
            <v>0</v>
          </cell>
          <cell r="F10523">
            <v>0</v>
          </cell>
          <cell r="G10523">
            <v>0</v>
          </cell>
          <cell r="H10523">
            <v>0</v>
          </cell>
        </row>
        <row r="10524">
          <cell r="D10524">
            <v>0</v>
          </cell>
          <cell r="E10524">
            <v>0</v>
          </cell>
          <cell r="F10524">
            <v>0</v>
          </cell>
          <cell r="G10524">
            <v>0</v>
          </cell>
          <cell r="H10524">
            <v>0</v>
          </cell>
        </row>
        <row r="10525">
          <cell r="D10525">
            <v>0</v>
          </cell>
          <cell r="E10525">
            <v>0</v>
          </cell>
          <cell r="F10525">
            <v>0</v>
          </cell>
          <cell r="G10525">
            <v>0</v>
          </cell>
          <cell r="H10525">
            <v>0</v>
          </cell>
        </row>
        <row r="10526">
          <cell r="D10526">
            <v>0</v>
          </cell>
          <cell r="E10526">
            <v>0</v>
          </cell>
          <cell r="F10526">
            <v>0</v>
          </cell>
          <cell r="G10526">
            <v>0</v>
          </cell>
          <cell r="H10526">
            <v>0</v>
          </cell>
        </row>
        <row r="10527">
          <cell r="D10527">
            <v>0</v>
          </cell>
          <cell r="E10527">
            <v>0</v>
          </cell>
          <cell r="F10527">
            <v>0</v>
          </cell>
          <cell r="G10527">
            <v>0</v>
          </cell>
          <cell r="H10527">
            <v>0</v>
          </cell>
        </row>
        <row r="10528">
          <cell r="D10528" t="str">
            <v xml:space="preserve"> Sub-Total  </v>
          </cell>
          <cell r="H10528">
            <v>0</v>
          </cell>
        </row>
        <row r="10529">
          <cell r="D10529" t="str">
            <v xml:space="preserve"> Leis Sociais  </v>
          </cell>
          <cell r="E10529">
            <v>0</v>
          </cell>
          <cell r="F10529" t="str">
            <v xml:space="preserve">   </v>
          </cell>
          <cell r="G10529" t="str">
            <v xml:space="preserve">   </v>
          </cell>
          <cell r="H10529">
            <v>0</v>
          </cell>
        </row>
        <row r="10530">
          <cell r="A10530">
            <v>388</v>
          </cell>
          <cell r="D10530" t="str">
            <v xml:space="preserve"> Total MDO  </v>
          </cell>
          <cell r="H10530">
            <v>0</v>
          </cell>
        </row>
        <row r="10531">
          <cell r="D10531" t="str">
            <v xml:space="preserve">   </v>
          </cell>
          <cell r="E10531" t="str">
            <v xml:space="preserve">   </v>
          </cell>
          <cell r="F10531" t="str">
            <v xml:space="preserve">   </v>
          </cell>
          <cell r="G10531" t="str">
            <v xml:space="preserve">   </v>
          </cell>
          <cell r="H10531" t="str">
            <v xml:space="preserve">   </v>
          </cell>
        </row>
        <row r="10532">
          <cell r="D10532" t="str">
            <v xml:space="preserve"> BDI  </v>
          </cell>
          <cell r="E10532">
            <v>0.27179999999999999</v>
          </cell>
          <cell r="F10532" t="str">
            <v xml:space="preserve">   </v>
          </cell>
          <cell r="G10532" t="str">
            <v xml:space="preserve">   </v>
          </cell>
          <cell r="H10532">
            <v>0</v>
          </cell>
        </row>
        <row r="10533">
          <cell r="D10533" t="str">
            <v xml:space="preserve"> Total  </v>
          </cell>
          <cell r="H10533">
            <v>0</v>
          </cell>
        </row>
        <row r="10534">
          <cell r="I10534" t="str">
            <v>XX</v>
          </cell>
        </row>
        <row r="10535">
          <cell r="D10535" t="str">
            <v xml:space="preserve"> Obra:  </v>
          </cell>
          <cell r="E10535" t="str">
            <v>Construção de Centro Educacional</v>
          </cell>
        </row>
        <row r="10536">
          <cell r="D10536" t="str">
            <v xml:space="preserve"> Local:  </v>
          </cell>
          <cell r="E10536" t="str">
            <v>Município de Assis</v>
          </cell>
          <cell r="F10536" t="str">
            <v xml:space="preserve">   </v>
          </cell>
          <cell r="G10536" t="str">
            <v xml:space="preserve">   </v>
          </cell>
        </row>
        <row r="10537">
          <cell r="D10537" t="str">
            <v xml:space="preserve"> Concorrência :  </v>
          </cell>
          <cell r="E10537" t="str">
            <v xml:space="preserve"> N.º 011/2009</v>
          </cell>
          <cell r="F10537" t="str">
            <v xml:space="preserve">   </v>
          </cell>
          <cell r="G10537" t="str">
            <v xml:space="preserve">   </v>
          </cell>
        </row>
        <row r="10538">
          <cell r="D10538" t="str">
            <v xml:space="preserve"> Composições Unitárias  </v>
          </cell>
        </row>
        <row r="10539">
          <cell r="C10539">
            <v>390</v>
          </cell>
          <cell r="D10539" t="str">
            <v>Preparo e nivelamento do terreno</v>
          </cell>
          <cell r="E10539" t="str">
            <v xml:space="preserve">   </v>
          </cell>
          <cell r="F10539" t="str">
            <v xml:space="preserve">   </v>
          </cell>
        </row>
        <row r="10540">
          <cell r="D10540" t="str">
            <v xml:space="preserve">   </v>
          </cell>
          <cell r="E10540" t="str">
            <v xml:space="preserve">  Unid.  </v>
          </cell>
          <cell r="F10540" t="str">
            <v xml:space="preserve"> MAT.  </v>
          </cell>
          <cell r="G10540" t="str">
            <v xml:space="preserve">  MDO  </v>
          </cell>
          <cell r="H10540" t="str">
            <v xml:space="preserve">  TOTAL  </v>
          </cell>
        </row>
        <row r="10541">
          <cell r="D10541" t="str">
            <v xml:space="preserve">   </v>
          </cell>
          <cell r="E10541" t="str">
            <v>m²</v>
          </cell>
          <cell r="F10541">
            <v>0</v>
          </cell>
          <cell r="G10541">
            <v>7.43</v>
          </cell>
          <cell r="H10541">
            <v>7.43</v>
          </cell>
        </row>
        <row r="10542">
          <cell r="D10542" t="str">
            <v xml:space="preserve">   </v>
          </cell>
          <cell r="E10542" t="str">
            <v xml:space="preserve">   </v>
          </cell>
          <cell r="F10542" t="str">
            <v xml:space="preserve">   </v>
          </cell>
          <cell r="G10542" t="str">
            <v xml:space="preserve">   </v>
          </cell>
          <cell r="H10542" t="str">
            <v xml:space="preserve">   </v>
          </cell>
        </row>
        <row r="10543">
          <cell r="D10543" t="str">
            <v xml:space="preserve"> Material  </v>
          </cell>
          <cell r="E10543" t="str">
            <v xml:space="preserve">  Consumo  </v>
          </cell>
          <cell r="F10543" t="str">
            <v xml:space="preserve"> Unid.  </v>
          </cell>
          <cell r="G10543" t="str">
            <v xml:space="preserve">  Pr. Unit.  </v>
          </cell>
          <cell r="H10543" t="str">
            <v xml:space="preserve">  Custo  </v>
          </cell>
        </row>
        <row r="10544">
          <cell r="D10544">
            <v>0</v>
          </cell>
          <cell r="E10544">
            <v>0</v>
          </cell>
          <cell r="F10544">
            <v>0</v>
          </cell>
          <cell r="G10544">
            <v>0</v>
          </cell>
          <cell r="H10544">
            <v>0</v>
          </cell>
        </row>
        <row r="10545">
          <cell r="D10545">
            <v>0</v>
          </cell>
          <cell r="E10545">
            <v>0</v>
          </cell>
          <cell r="F10545">
            <v>0</v>
          </cell>
          <cell r="G10545">
            <v>0</v>
          </cell>
          <cell r="H10545">
            <v>0</v>
          </cell>
        </row>
        <row r="10546">
          <cell r="D10546">
            <v>0</v>
          </cell>
          <cell r="E10546">
            <v>0</v>
          </cell>
          <cell r="F10546">
            <v>0</v>
          </cell>
          <cell r="G10546">
            <v>0</v>
          </cell>
          <cell r="H10546">
            <v>0</v>
          </cell>
        </row>
        <row r="10547">
          <cell r="D10547">
            <v>0</v>
          </cell>
          <cell r="E10547">
            <v>0</v>
          </cell>
          <cell r="F10547">
            <v>0</v>
          </cell>
          <cell r="G10547">
            <v>0</v>
          </cell>
          <cell r="H10547">
            <v>0</v>
          </cell>
        </row>
        <row r="10548">
          <cell r="D10548">
            <v>0</v>
          </cell>
          <cell r="E10548">
            <v>0</v>
          </cell>
          <cell r="F10548">
            <v>0</v>
          </cell>
          <cell r="G10548">
            <v>0</v>
          </cell>
          <cell r="H10548">
            <v>0</v>
          </cell>
        </row>
        <row r="10549">
          <cell r="D10549">
            <v>0</v>
          </cell>
          <cell r="E10549">
            <v>0</v>
          </cell>
          <cell r="F10549">
            <v>0</v>
          </cell>
          <cell r="G10549">
            <v>0</v>
          </cell>
          <cell r="H10549">
            <v>0</v>
          </cell>
        </row>
        <row r="10550">
          <cell r="D10550">
            <v>0</v>
          </cell>
          <cell r="E10550">
            <v>0</v>
          </cell>
          <cell r="F10550">
            <v>0</v>
          </cell>
          <cell r="G10550">
            <v>0</v>
          </cell>
          <cell r="H10550">
            <v>0</v>
          </cell>
        </row>
        <row r="10551">
          <cell r="B10551">
            <v>390</v>
          </cell>
          <cell r="D10551" t="str">
            <v xml:space="preserve"> Total Material  </v>
          </cell>
          <cell r="H10551">
            <v>0</v>
          </cell>
        </row>
        <row r="10552">
          <cell r="D10552" t="str">
            <v xml:space="preserve">   </v>
          </cell>
          <cell r="E10552" t="str">
            <v xml:space="preserve">   </v>
          </cell>
          <cell r="F10552" t="str">
            <v xml:space="preserve">   </v>
          </cell>
          <cell r="G10552" t="str">
            <v xml:space="preserve">   </v>
          </cell>
          <cell r="H10552" t="str">
            <v xml:space="preserve">   </v>
          </cell>
        </row>
        <row r="10553">
          <cell r="D10553" t="str">
            <v xml:space="preserve"> Mão de Obra  </v>
          </cell>
          <cell r="E10553" t="str">
            <v xml:space="preserve">  Consumo  </v>
          </cell>
          <cell r="F10553" t="str">
            <v xml:space="preserve"> Unid.  </v>
          </cell>
          <cell r="G10553" t="str">
            <v xml:space="preserve">  Pr. Unit.  </v>
          </cell>
          <cell r="H10553" t="str">
            <v xml:space="preserve">  Custo  </v>
          </cell>
        </row>
        <row r="10554">
          <cell r="D10554" t="str">
            <v xml:space="preserve">SERVENTE                                                                                                                                                                                                </v>
          </cell>
          <cell r="E10554">
            <v>0.8</v>
          </cell>
          <cell r="F10554" t="str">
            <v xml:space="preserve">H     </v>
          </cell>
          <cell r="G10554">
            <v>7.3</v>
          </cell>
          <cell r="H10554">
            <v>5.84</v>
          </cell>
          <cell r="J10554" t="str">
            <v>0110146</v>
          </cell>
          <cell r="K10554">
            <v>0.8</v>
          </cell>
        </row>
        <row r="10555">
          <cell r="D10555">
            <v>0</v>
          </cell>
          <cell r="E10555">
            <v>0</v>
          </cell>
          <cell r="F10555">
            <v>0</v>
          </cell>
          <cell r="G10555">
            <v>0</v>
          </cell>
          <cell r="H10555">
            <v>0</v>
          </cell>
        </row>
        <row r="10556">
          <cell r="D10556">
            <v>0</v>
          </cell>
          <cell r="E10556">
            <v>0</v>
          </cell>
          <cell r="F10556">
            <v>0</v>
          </cell>
          <cell r="G10556">
            <v>0</v>
          </cell>
          <cell r="H10556">
            <v>0</v>
          </cell>
        </row>
        <row r="10557">
          <cell r="D10557">
            <v>0</v>
          </cell>
          <cell r="E10557">
            <v>0</v>
          </cell>
          <cell r="F10557">
            <v>0</v>
          </cell>
          <cell r="G10557">
            <v>0</v>
          </cell>
          <cell r="H10557">
            <v>0</v>
          </cell>
        </row>
        <row r="10558">
          <cell r="D10558">
            <v>0</v>
          </cell>
          <cell r="E10558">
            <v>0</v>
          </cell>
          <cell r="F10558">
            <v>0</v>
          </cell>
          <cell r="G10558">
            <v>0</v>
          </cell>
          <cell r="H10558">
            <v>0</v>
          </cell>
        </row>
        <row r="10559">
          <cell r="D10559" t="str">
            <v xml:space="preserve"> Sub-Total  </v>
          </cell>
          <cell r="H10559">
            <v>5.84</v>
          </cell>
        </row>
        <row r="10560">
          <cell r="D10560" t="str">
            <v xml:space="preserve"> Leis Sociais  </v>
          </cell>
          <cell r="E10560">
            <v>0</v>
          </cell>
          <cell r="F10560" t="str">
            <v xml:space="preserve">   </v>
          </cell>
          <cell r="G10560" t="str">
            <v xml:space="preserve">   </v>
          </cell>
          <cell r="H10560">
            <v>0</v>
          </cell>
        </row>
        <row r="10561">
          <cell r="A10561">
            <v>390</v>
          </cell>
          <cell r="D10561" t="str">
            <v xml:space="preserve"> Total MDO  </v>
          </cell>
          <cell r="H10561">
            <v>5.84</v>
          </cell>
        </row>
        <row r="10562">
          <cell r="D10562" t="str">
            <v xml:space="preserve">   </v>
          </cell>
          <cell r="E10562" t="str">
            <v xml:space="preserve">   </v>
          </cell>
          <cell r="F10562" t="str">
            <v xml:space="preserve">   </v>
          </cell>
          <cell r="G10562" t="str">
            <v xml:space="preserve">   </v>
          </cell>
          <cell r="H10562" t="str">
            <v xml:space="preserve">   </v>
          </cell>
        </row>
        <row r="10563">
          <cell r="D10563" t="str">
            <v xml:space="preserve"> BDI  </v>
          </cell>
          <cell r="E10563">
            <v>0.27179999999999999</v>
          </cell>
          <cell r="F10563" t="str">
            <v xml:space="preserve">   </v>
          </cell>
          <cell r="G10563" t="str">
            <v xml:space="preserve">   </v>
          </cell>
          <cell r="H10563">
            <v>1.59</v>
          </cell>
        </row>
        <row r="10564">
          <cell r="D10564" t="str">
            <v xml:space="preserve"> Total  </v>
          </cell>
          <cell r="H10564">
            <v>7.43</v>
          </cell>
        </row>
        <row r="10565">
          <cell r="I10565" t="str">
            <v>XX</v>
          </cell>
        </row>
        <row r="10566">
          <cell r="D10566" t="str">
            <v xml:space="preserve"> Obra:  </v>
          </cell>
          <cell r="E10566" t="str">
            <v>Construção de Centro Educacional</v>
          </cell>
        </row>
        <row r="10567">
          <cell r="D10567" t="str">
            <v xml:space="preserve"> Local:  </v>
          </cell>
          <cell r="E10567" t="str">
            <v>Município de Assis</v>
          </cell>
          <cell r="F10567" t="str">
            <v xml:space="preserve">   </v>
          </cell>
          <cell r="G10567" t="str">
            <v xml:space="preserve">   </v>
          </cell>
        </row>
        <row r="10568">
          <cell r="D10568" t="str">
            <v xml:space="preserve"> Concorrência :  </v>
          </cell>
          <cell r="E10568" t="str">
            <v xml:space="preserve"> N.º 011/2009</v>
          </cell>
          <cell r="F10568" t="str">
            <v xml:space="preserve">   </v>
          </cell>
          <cell r="G10568" t="str">
            <v xml:space="preserve">   </v>
          </cell>
        </row>
        <row r="10569">
          <cell r="D10569" t="str">
            <v xml:space="preserve"> Composições Unitárias  </v>
          </cell>
        </row>
        <row r="10570">
          <cell r="C10570">
            <v>392</v>
          </cell>
          <cell r="D10570" t="str">
            <v>PS-01 - Porta 0,60x1,75 m, 1 folha de abrir -  Fornecimento e colocação, inclusive batentes de chapa e ferragens cromadas - box de sanitário</v>
          </cell>
          <cell r="E10570" t="str">
            <v xml:space="preserve">   </v>
          </cell>
          <cell r="F10570" t="str">
            <v xml:space="preserve">   </v>
          </cell>
        </row>
        <row r="10571">
          <cell r="D10571" t="str">
            <v xml:space="preserve">   </v>
          </cell>
          <cell r="E10571" t="str">
            <v xml:space="preserve">  Unid.  </v>
          </cell>
          <cell r="F10571" t="str">
            <v xml:space="preserve"> MAT.  </v>
          </cell>
          <cell r="G10571" t="str">
            <v xml:space="preserve">  MDO  </v>
          </cell>
          <cell r="H10571" t="str">
            <v xml:space="preserve">  TOTAL  </v>
          </cell>
        </row>
        <row r="10572">
          <cell r="D10572" t="str">
            <v xml:space="preserve">   </v>
          </cell>
          <cell r="E10572" t="str">
            <v>pç</v>
          </cell>
          <cell r="F10572">
            <v>0</v>
          </cell>
          <cell r="G10572">
            <v>0</v>
          </cell>
          <cell r="H10572">
            <v>0</v>
          </cell>
        </row>
        <row r="10573">
          <cell r="D10573" t="str">
            <v xml:space="preserve">   </v>
          </cell>
          <cell r="E10573" t="str">
            <v xml:space="preserve">   </v>
          </cell>
          <cell r="F10573" t="str">
            <v xml:space="preserve">   </v>
          </cell>
          <cell r="G10573" t="str">
            <v xml:space="preserve">   </v>
          </cell>
          <cell r="H10573" t="str">
            <v xml:space="preserve">   </v>
          </cell>
        </row>
        <row r="10574">
          <cell r="D10574" t="str">
            <v xml:space="preserve"> Material  </v>
          </cell>
          <cell r="E10574" t="str">
            <v xml:space="preserve">  Consumo  </v>
          </cell>
          <cell r="F10574" t="str">
            <v xml:space="preserve"> Unid.  </v>
          </cell>
          <cell r="G10574" t="str">
            <v xml:space="preserve">  Pr. Unit.  </v>
          </cell>
          <cell r="H10574" t="str">
            <v xml:space="preserve">  Custo  </v>
          </cell>
        </row>
        <row r="10575">
          <cell r="D10575">
            <v>0</v>
          </cell>
          <cell r="E10575">
            <v>0</v>
          </cell>
          <cell r="F10575">
            <v>0</v>
          </cell>
          <cell r="G10575">
            <v>0</v>
          </cell>
          <cell r="H10575">
            <v>0</v>
          </cell>
        </row>
        <row r="10576">
          <cell r="D10576">
            <v>0</v>
          </cell>
          <cell r="E10576">
            <v>0</v>
          </cell>
          <cell r="F10576">
            <v>0</v>
          </cell>
          <cell r="G10576">
            <v>0</v>
          </cell>
          <cell r="H10576">
            <v>0</v>
          </cell>
        </row>
        <row r="10577">
          <cell r="D10577">
            <v>0</v>
          </cell>
          <cell r="E10577">
            <v>0</v>
          </cell>
          <cell r="F10577">
            <v>0</v>
          </cell>
          <cell r="G10577">
            <v>0</v>
          </cell>
          <cell r="H10577">
            <v>0</v>
          </cell>
        </row>
        <row r="10578">
          <cell r="D10578">
            <v>0</v>
          </cell>
          <cell r="E10578">
            <v>0</v>
          </cell>
          <cell r="F10578">
            <v>0</v>
          </cell>
          <cell r="G10578">
            <v>0</v>
          </cell>
          <cell r="H10578">
            <v>0</v>
          </cell>
        </row>
        <row r="10579">
          <cell r="D10579">
            <v>0</v>
          </cell>
          <cell r="E10579">
            <v>0</v>
          </cell>
          <cell r="F10579">
            <v>0</v>
          </cell>
          <cell r="G10579">
            <v>0</v>
          </cell>
          <cell r="H10579">
            <v>0</v>
          </cell>
        </row>
        <row r="10580">
          <cell r="D10580">
            <v>0</v>
          </cell>
          <cell r="E10580">
            <v>0</v>
          </cell>
          <cell r="F10580">
            <v>0</v>
          </cell>
          <cell r="G10580">
            <v>0</v>
          </cell>
          <cell r="H10580">
            <v>0</v>
          </cell>
        </row>
        <row r="10581">
          <cell r="D10581">
            <v>0</v>
          </cell>
          <cell r="E10581">
            <v>0</v>
          </cell>
          <cell r="F10581">
            <v>0</v>
          </cell>
          <cell r="G10581">
            <v>0</v>
          </cell>
          <cell r="H10581">
            <v>0</v>
          </cell>
        </row>
        <row r="10582">
          <cell r="B10582">
            <v>392</v>
          </cell>
          <cell r="D10582" t="str">
            <v xml:space="preserve"> Total Material  </v>
          </cell>
          <cell r="H10582">
            <v>0</v>
          </cell>
        </row>
        <row r="10583">
          <cell r="D10583" t="str">
            <v xml:space="preserve">   </v>
          </cell>
          <cell r="E10583" t="str">
            <v xml:space="preserve">   </v>
          </cell>
          <cell r="F10583" t="str">
            <v xml:space="preserve">   </v>
          </cell>
          <cell r="G10583" t="str">
            <v xml:space="preserve">   </v>
          </cell>
          <cell r="H10583" t="str">
            <v xml:space="preserve">   </v>
          </cell>
        </row>
        <row r="10584">
          <cell r="D10584" t="str">
            <v xml:space="preserve"> Mão de Obra  </v>
          </cell>
          <cell r="E10584" t="str">
            <v xml:space="preserve">  Consumo  </v>
          </cell>
          <cell r="F10584" t="str">
            <v xml:space="preserve"> Unid.  </v>
          </cell>
          <cell r="G10584" t="str">
            <v xml:space="preserve">  Pr. Unit.  </v>
          </cell>
          <cell r="H10584" t="str">
            <v xml:space="preserve">  Custo  </v>
          </cell>
        </row>
        <row r="10585">
          <cell r="D10585">
            <v>0</v>
          </cell>
          <cell r="E10585">
            <v>0</v>
          </cell>
          <cell r="F10585">
            <v>0</v>
          </cell>
          <cell r="G10585">
            <v>0</v>
          </cell>
          <cell r="H10585">
            <v>0</v>
          </cell>
        </row>
        <row r="10586">
          <cell r="D10586">
            <v>0</v>
          </cell>
          <cell r="E10586">
            <v>0</v>
          </cell>
          <cell r="F10586">
            <v>0</v>
          </cell>
          <cell r="G10586">
            <v>0</v>
          </cell>
          <cell r="H10586">
            <v>0</v>
          </cell>
        </row>
        <row r="10587">
          <cell r="D10587">
            <v>0</v>
          </cell>
          <cell r="E10587">
            <v>0</v>
          </cell>
          <cell r="F10587">
            <v>0</v>
          </cell>
          <cell r="G10587">
            <v>0</v>
          </cell>
          <cell r="H10587">
            <v>0</v>
          </cell>
        </row>
        <row r="10588">
          <cell r="D10588">
            <v>0</v>
          </cell>
          <cell r="E10588">
            <v>0</v>
          </cell>
          <cell r="F10588">
            <v>0</v>
          </cell>
          <cell r="G10588">
            <v>0</v>
          </cell>
          <cell r="H10588">
            <v>0</v>
          </cell>
        </row>
        <row r="10589">
          <cell r="D10589">
            <v>0</v>
          </cell>
          <cell r="E10589">
            <v>0</v>
          </cell>
          <cell r="F10589">
            <v>0</v>
          </cell>
          <cell r="G10589">
            <v>0</v>
          </cell>
          <cell r="H10589">
            <v>0</v>
          </cell>
        </row>
        <row r="10590">
          <cell r="D10590" t="str">
            <v xml:space="preserve"> Sub-Total  </v>
          </cell>
          <cell r="H10590">
            <v>0</v>
          </cell>
        </row>
        <row r="10591">
          <cell r="D10591" t="str">
            <v xml:space="preserve"> Leis Sociais  </v>
          </cell>
          <cell r="E10591">
            <v>0</v>
          </cell>
          <cell r="F10591" t="str">
            <v xml:space="preserve">   </v>
          </cell>
          <cell r="G10591" t="str">
            <v xml:space="preserve">   </v>
          </cell>
          <cell r="H10591">
            <v>0</v>
          </cell>
        </row>
        <row r="10592">
          <cell r="A10592">
            <v>392</v>
          </cell>
          <cell r="D10592" t="str">
            <v xml:space="preserve"> Total MDO  </v>
          </cell>
          <cell r="H10592">
            <v>0</v>
          </cell>
        </row>
        <row r="10593">
          <cell r="D10593" t="str">
            <v xml:space="preserve">   </v>
          </cell>
          <cell r="E10593" t="str">
            <v xml:space="preserve">   </v>
          </cell>
          <cell r="F10593" t="str">
            <v xml:space="preserve">   </v>
          </cell>
          <cell r="G10593" t="str">
            <v xml:space="preserve">   </v>
          </cell>
          <cell r="H10593" t="str">
            <v xml:space="preserve">   </v>
          </cell>
        </row>
        <row r="10594">
          <cell r="D10594" t="str">
            <v xml:space="preserve"> BDI  </v>
          </cell>
          <cell r="E10594">
            <v>0.27179999999999999</v>
          </cell>
          <cell r="F10594" t="str">
            <v xml:space="preserve">   </v>
          </cell>
          <cell r="G10594" t="str">
            <v xml:space="preserve">   </v>
          </cell>
          <cell r="H10594">
            <v>0</v>
          </cell>
        </row>
        <row r="10595">
          <cell r="D10595" t="str">
            <v xml:space="preserve"> Total  </v>
          </cell>
          <cell r="H10595">
            <v>0</v>
          </cell>
        </row>
        <row r="10596">
          <cell r="I10596" t="str">
            <v>XX</v>
          </cell>
        </row>
        <row r="10597">
          <cell r="D10597" t="str">
            <v xml:space="preserve"> Obra:  </v>
          </cell>
          <cell r="E10597" t="str">
            <v>Construção de Centro Educacional</v>
          </cell>
        </row>
        <row r="10598">
          <cell r="D10598" t="str">
            <v xml:space="preserve"> Local:  </v>
          </cell>
          <cell r="E10598" t="str">
            <v>Município de Assis</v>
          </cell>
          <cell r="F10598" t="str">
            <v xml:space="preserve">   </v>
          </cell>
          <cell r="G10598" t="str">
            <v xml:space="preserve">   </v>
          </cell>
        </row>
        <row r="10599">
          <cell r="D10599" t="str">
            <v xml:space="preserve"> Concorrência :  </v>
          </cell>
          <cell r="E10599" t="str">
            <v xml:space="preserve"> N.º 011/2009</v>
          </cell>
          <cell r="F10599" t="str">
            <v xml:space="preserve">   </v>
          </cell>
          <cell r="G10599" t="str">
            <v xml:space="preserve">   </v>
          </cell>
        </row>
        <row r="10600">
          <cell r="D10600" t="str">
            <v xml:space="preserve"> Composições Unitárias  </v>
          </cell>
        </row>
        <row r="10601">
          <cell r="C10601">
            <v>393</v>
          </cell>
          <cell r="D10601" t="str">
            <v>PS-01 - Porta 0,60x1,75 m, 1 folha de abrir  - Fornecimento e colocação, inclusive batentes de chapa e ferragens cromadas - box de sanitário</v>
          </cell>
          <cell r="E10601" t="str">
            <v xml:space="preserve">   </v>
          </cell>
          <cell r="F10601" t="str">
            <v xml:space="preserve">   </v>
          </cell>
        </row>
        <row r="10602">
          <cell r="D10602" t="str">
            <v xml:space="preserve">   </v>
          </cell>
          <cell r="E10602" t="str">
            <v xml:space="preserve">  Unid.  </v>
          </cell>
          <cell r="F10602" t="str">
            <v xml:space="preserve"> MAT.  </v>
          </cell>
          <cell r="G10602" t="str">
            <v xml:space="preserve">  MDO  </v>
          </cell>
          <cell r="H10602" t="str">
            <v xml:space="preserve">  TOTAL  </v>
          </cell>
        </row>
        <row r="10603">
          <cell r="D10603" t="str">
            <v xml:space="preserve">   </v>
          </cell>
          <cell r="E10603" t="str">
            <v>pç</v>
          </cell>
          <cell r="F10603">
            <v>0</v>
          </cell>
          <cell r="G10603">
            <v>0</v>
          </cell>
          <cell r="H10603">
            <v>0</v>
          </cell>
        </row>
        <row r="10604">
          <cell r="D10604" t="str">
            <v xml:space="preserve">   </v>
          </cell>
          <cell r="E10604" t="str">
            <v xml:space="preserve">   </v>
          </cell>
          <cell r="F10604" t="str">
            <v xml:space="preserve">   </v>
          </cell>
          <cell r="G10604" t="str">
            <v xml:space="preserve">   </v>
          </cell>
          <cell r="H10604" t="str">
            <v xml:space="preserve">   </v>
          </cell>
        </row>
        <row r="10605">
          <cell r="D10605" t="str">
            <v xml:space="preserve"> Material  </v>
          </cell>
          <cell r="E10605" t="str">
            <v xml:space="preserve">  Consumo  </v>
          </cell>
          <cell r="F10605" t="str">
            <v xml:space="preserve"> Unid.  </v>
          </cell>
          <cell r="G10605" t="str">
            <v xml:space="preserve">  Pr. Unit.  </v>
          </cell>
          <cell r="H10605" t="str">
            <v xml:space="preserve">  Custo  </v>
          </cell>
        </row>
        <row r="10606">
          <cell r="D10606">
            <v>0</v>
          </cell>
          <cell r="E10606">
            <v>0</v>
          </cell>
          <cell r="F10606">
            <v>0</v>
          </cell>
          <cell r="G10606">
            <v>0</v>
          </cell>
          <cell r="H10606">
            <v>0</v>
          </cell>
        </row>
        <row r="10607">
          <cell r="D10607">
            <v>0</v>
          </cell>
          <cell r="E10607">
            <v>0</v>
          </cell>
          <cell r="F10607">
            <v>0</v>
          </cell>
          <cell r="G10607">
            <v>0</v>
          </cell>
          <cell r="H10607">
            <v>0</v>
          </cell>
        </row>
        <row r="10608">
          <cell r="D10608">
            <v>0</v>
          </cell>
          <cell r="E10608">
            <v>0</v>
          </cell>
          <cell r="F10608">
            <v>0</v>
          </cell>
          <cell r="G10608">
            <v>0</v>
          </cell>
          <cell r="H10608">
            <v>0</v>
          </cell>
        </row>
        <row r="10609">
          <cell r="D10609">
            <v>0</v>
          </cell>
          <cell r="E10609">
            <v>0</v>
          </cell>
          <cell r="F10609">
            <v>0</v>
          </cell>
          <cell r="G10609">
            <v>0</v>
          </cell>
          <cell r="H10609">
            <v>0</v>
          </cell>
        </row>
        <row r="10610">
          <cell r="D10610">
            <v>0</v>
          </cell>
          <cell r="E10610">
            <v>0</v>
          </cell>
          <cell r="F10610">
            <v>0</v>
          </cell>
          <cell r="G10610">
            <v>0</v>
          </cell>
          <cell r="H10610">
            <v>0</v>
          </cell>
        </row>
        <row r="10611">
          <cell r="D10611">
            <v>0</v>
          </cell>
          <cell r="E10611">
            <v>0</v>
          </cell>
          <cell r="F10611">
            <v>0</v>
          </cell>
          <cell r="G10611">
            <v>0</v>
          </cell>
          <cell r="H10611">
            <v>0</v>
          </cell>
        </row>
        <row r="10612">
          <cell r="D10612">
            <v>0</v>
          </cell>
          <cell r="E10612">
            <v>0</v>
          </cell>
          <cell r="F10612">
            <v>0</v>
          </cell>
          <cell r="G10612">
            <v>0</v>
          </cell>
          <cell r="H10612">
            <v>0</v>
          </cell>
        </row>
        <row r="10613">
          <cell r="B10613">
            <v>393</v>
          </cell>
          <cell r="D10613" t="str">
            <v xml:space="preserve"> Total Material  </v>
          </cell>
          <cell r="H10613">
            <v>0</v>
          </cell>
        </row>
        <row r="10614">
          <cell r="D10614" t="str">
            <v xml:space="preserve">   </v>
          </cell>
          <cell r="E10614" t="str">
            <v xml:space="preserve">   </v>
          </cell>
          <cell r="F10614" t="str">
            <v xml:space="preserve">   </v>
          </cell>
          <cell r="G10614" t="str">
            <v xml:space="preserve">   </v>
          </cell>
          <cell r="H10614" t="str">
            <v xml:space="preserve">   </v>
          </cell>
        </row>
        <row r="10615">
          <cell r="D10615" t="str">
            <v xml:space="preserve"> Mão de Obra  </v>
          </cell>
          <cell r="E10615" t="str">
            <v xml:space="preserve">  Consumo  </v>
          </cell>
          <cell r="F10615" t="str">
            <v xml:space="preserve"> Unid.  </v>
          </cell>
          <cell r="G10615" t="str">
            <v xml:space="preserve">  Pr. Unit.  </v>
          </cell>
          <cell r="H10615" t="str">
            <v xml:space="preserve">  Custo  </v>
          </cell>
        </row>
        <row r="10616">
          <cell r="D10616">
            <v>0</v>
          </cell>
          <cell r="E10616">
            <v>0</v>
          </cell>
          <cell r="F10616">
            <v>0</v>
          </cell>
          <cell r="G10616">
            <v>0</v>
          </cell>
          <cell r="H10616">
            <v>0</v>
          </cell>
        </row>
        <row r="10617">
          <cell r="D10617">
            <v>0</v>
          </cell>
          <cell r="E10617">
            <v>0</v>
          </cell>
          <cell r="F10617">
            <v>0</v>
          </cell>
          <cell r="G10617">
            <v>0</v>
          </cell>
          <cell r="H10617">
            <v>0</v>
          </cell>
        </row>
        <row r="10618">
          <cell r="D10618">
            <v>0</v>
          </cell>
          <cell r="E10618">
            <v>0</v>
          </cell>
          <cell r="F10618">
            <v>0</v>
          </cell>
          <cell r="G10618">
            <v>0</v>
          </cell>
          <cell r="H10618">
            <v>0</v>
          </cell>
        </row>
        <row r="10619">
          <cell r="D10619">
            <v>0</v>
          </cell>
          <cell r="E10619">
            <v>0</v>
          </cell>
          <cell r="F10619">
            <v>0</v>
          </cell>
          <cell r="G10619">
            <v>0</v>
          </cell>
          <cell r="H10619">
            <v>0</v>
          </cell>
        </row>
        <row r="10620">
          <cell r="D10620">
            <v>0</v>
          </cell>
          <cell r="E10620">
            <v>0</v>
          </cell>
          <cell r="F10620">
            <v>0</v>
          </cell>
          <cell r="G10620">
            <v>0</v>
          </cell>
          <cell r="H10620">
            <v>0</v>
          </cell>
        </row>
        <row r="10621">
          <cell r="D10621" t="str">
            <v xml:space="preserve"> Sub-Total  </v>
          </cell>
          <cell r="H10621">
            <v>0</v>
          </cell>
        </row>
        <row r="10622">
          <cell r="D10622" t="str">
            <v xml:space="preserve"> Leis Sociais  </v>
          </cell>
          <cell r="E10622">
            <v>0</v>
          </cell>
          <cell r="F10622" t="str">
            <v xml:space="preserve">   </v>
          </cell>
          <cell r="G10622" t="str">
            <v xml:space="preserve">   </v>
          </cell>
          <cell r="H10622">
            <v>0</v>
          </cell>
        </row>
        <row r="10623">
          <cell r="A10623">
            <v>393</v>
          </cell>
          <cell r="D10623" t="str">
            <v xml:space="preserve"> Total MDO  </v>
          </cell>
          <cell r="H10623">
            <v>0</v>
          </cell>
        </row>
        <row r="10624">
          <cell r="D10624" t="str">
            <v xml:space="preserve">   </v>
          </cell>
          <cell r="E10624" t="str">
            <v xml:space="preserve">   </v>
          </cell>
          <cell r="F10624" t="str">
            <v xml:space="preserve">   </v>
          </cell>
          <cell r="G10624" t="str">
            <v xml:space="preserve">   </v>
          </cell>
          <cell r="H10624" t="str">
            <v xml:space="preserve">   </v>
          </cell>
        </row>
        <row r="10625">
          <cell r="D10625" t="str">
            <v xml:space="preserve"> BDI  </v>
          </cell>
          <cell r="E10625">
            <v>0.27179999999999999</v>
          </cell>
          <cell r="F10625" t="str">
            <v xml:space="preserve">   </v>
          </cell>
          <cell r="G10625" t="str">
            <v xml:space="preserve">   </v>
          </cell>
          <cell r="H10625">
            <v>0</v>
          </cell>
        </row>
        <row r="10626">
          <cell r="D10626" t="str">
            <v xml:space="preserve"> Total  </v>
          </cell>
          <cell r="H10626">
            <v>0</v>
          </cell>
        </row>
        <row r="10627">
          <cell r="I10627" t="str">
            <v>XX</v>
          </cell>
        </row>
        <row r="10628">
          <cell r="D10628" t="str">
            <v xml:space="preserve"> Obra:  </v>
          </cell>
          <cell r="E10628" t="str">
            <v>Construção de Centro Educacional</v>
          </cell>
        </row>
        <row r="10629">
          <cell r="D10629" t="str">
            <v xml:space="preserve"> Local:  </v>
          </cell>
          <cell r="E10629" t="str">
            <v>Município de Assis</v>
          </cell>
          <cell r="F10629" t="str">
            <v xml:space="preserve">   </v>
          </cell>
          <cell r="G10629" t="str">
            <v xml:space="preserve">   </v>
          </cell>
        </row>
        <row r="10630">
          <cell r="D10630" t="str">
            <v xml:space="preserve"> Concorrência :  </v>
          </cell>
          <cell r="E10630" t="str">
            <v xml:space="preserve"> N.º 011/2009</v>
          </cell>
          <cell r="F10630" t="str">
            <v xml:space="preserve">   </v>
          </cell>
          <cell r="G10630" t="str">
            <v xml:space="preserve">   </v>
          </cell>
        </row>
        <row r="10631">
          <cell r="D10631" t="str">
            <v xml:space="preserve"> Composições Unitárias  </v>
          </cell>
        </row>
        <row r="10632">
          <cell r="C10632">
            <v>394</v>
          </cell>
          <cell r="D10632" t="str">
            <v>PS-02- Porta 0,60x1,95 m, 1 folha de abrir - Fornecimento e colocação, inclusive batentes de chapa e ferragens cromadas - box de sanitário</v>
          </cell>
          <cell r="E10632" t="str">
            <v xml:space="preserve">   </v>
          </cell>
          <cell r="F10632" t="str">
            <v xml:space="preserve">   </v>
          </cell>
        </row>
        <row r="10633">
          <cell r="D10633" t="str">
            <v xml:space="preserve">   </v>
          </cell>
          <cell r="E10633" t="str">
            <v xml:space="preserve">  Unid.  </v>
          </cell>
          <cell r="F10633" t="str">
            <v xml:space="preserve"> MAT.  </v>
          </cell>
          <cell r="G10633" t="str">
            <v xml:space="preserve">  MDO  </v>
          </cell>
          <cell r="H10633" t="str">
            <v xml:space="preserve">  TOTAL  </v>
          </cell>
        </row>
        <row r="10634">
          <cell r="D10634" t="str">
            <v xml:space="preserve">   </v>
          </cell>
          <cell r="E10634" t="str">
            <v>pç</v>
          </cell>
          <cell r="F10634">
            <v>0</v>
          </cell>
          <cell r="G10634">
            <v>0</v>
          </cell>
          <cell r="H10634">
            <v>0</v>
          </cell>
        </row>
        <row r="10635">
          <cell r="D10635" t="str">
            <v xml:space="preserve">   </v>
          </cell>
          <cell r="E10635" t="str">
            <v xml:space="preserve">   </v>
          </cell>
          <cell r="F10635" t="str">
            <v xml:space="preserve">   </v>
          </cell>
          <cell r="G10635" t="str">
            <v xml:space="preserve">   </v>
          </cell>
          <cell r="H10635" t="str">
            <v xml:space="preserve">   </v>
          </cell>
        </row>
        <row r="10636">
          <cell r="D10636" t="str">
            <v xml:space="preserve"> Material  </v>
          </cell>
          <cell r="E10636" t="str">
            <v xml:space="preserve">  Consumo  </v>
          </cell>
          <cell r="F10636" t="str">
            <v xml:space="preserve"> Unid.  </v>
          </cell>
          <cell r="G10636" t="str">
            <v xml:space="preserve">  Pr. Unit.  </v>
          </cell>
          <cell r="H10636" t="str">
            <v xml:space="preserve">  Custo  </v>
          </cell>
        </row>
        <row r="10637">
          <cell r="D10637">
            <v>0</v>
          </cell>
          <cell r="E10637">
            <v>0</v>
          </cell>
          <cell r="F10637">
            <v>0</v>
          </cell>
          <cell r="G10637">
            <v>0</v>
          </cell>
          <cell r="H10637">
            <v>0</v>
          </cell>
        </row>
        <row r="10638">
          <cell r="D10638">
            <v>0</v>
          </cell>
          <cell r="E10638">
            <v>0</v>
          </cell>
          <cell r="F10638">
            <v>0</v>
          </cell>
          <cell r="G10638">
            <v>0</v>
          </cell>
          <cell r="H10638">
            <v>0</v>
          </cell>
        </row>
        <row r="10639">
          <cell r="D10639">
            <v>0</v>
          </cell>
          <cell r="E10639">
            <v>0</v>
          </cell>
          <cell r="F10639">
            <v>0</v>
          </cell>
          <cell r="G10639">
            <v>0</v>
          </cell>
          <cell r="H10639">
            <v>0</v>
          </cell>
        </row>
        <row r="10640">
          <cell r="D10640">
            <v>0</v>
          </cell>
          <cell r="E10640">
            <v>0</v>
          </cell>
          <cell r="F10640">
            <v>0</v>
          </cell>
          <cell r="G10640">
            <v>0</v>
          </cell>
          <cell r="H10640">
            <v>0</v>
          </cell>
        </row>
        <row r="10641">
          <cell r="D10641">
            <v>0</v>
          </cell>
          <cell r="E10641">
            <v>0</v>
          </cell>
          <cell r="F10641">
            <v>0</v>
          </cell>
          <cell r="G10641">
            <v>0</v>
          </cell>
          <cell r="H10641">
            <v>0</v>
          </cell>
        </row>
        <row r="10642">
          <cell r="D10642">
            <v>0</v>
          </cell>
          <cell r="E10642">
            <v>0</v>
          </cell>
          <cell r="F10642">
            <v>0</v>
          </cell>
          <cell r="G10642">
            <v>0</v>
          </cell>
          <cell r="H10642">
            <v>0</v>
          </cell>
        </row>
        <row r="10643">
          <cell r="D10643">
            <v>0</v>
          </cell>
          <cell r="E10643">
            <v>0</v>
          </cell>
          <cell r="F10643">
            <v>0</v>
          </cell>
          <cell r="G10643">
            <v>0</v>
          </cell>
          <cell r="H10643">
            <v>0</v>
          </cell>
        </row>
        <row r="10644">
          <cell r="B10644">
            <v>394</v>
          </cell>
          <cell r="D10644" t="str">
            <v xml:space="preserve"> Total Material  </v>
          </cell>
          <cell r="H10644">
            <v>0</v>
          </cell>
        </row>
        <row r="10645">
          <cell r="D10645" t="str">
            <v xml:space="preserve">   </v>
          </cell>
          <cell r="E10645" t="str">
            <v xml:space="preserve">   </v>
          </cell>
          <cell r="F10645" t="str">
            <v xml:space="preserve">   </v>
          </cell>
          <cell r="G10645" t="str">
            <v xml:space="preserve">   </v>
          </cell>
          <cell r="H10645" t="str">
            <v xml:space="preserve">   </v>
          </cell>
        </row>
        <row r="10646">
          <cell r="D10646" t="str">
            <v xml:space="preserve"> Mão de Obra  </v>
          </cell>
          <cell r="E10646" t="str">
            <v xml:space="preserve">  Consumo  </v>
          </cell>
          <cell r="F10646" t="str">
            <v xml:space="preserve"> Unid.  </v>
          </cell>
          <cell r="G10646" t="str">
            <v xml:space="preserve">  Pr. Unit.  </v>
          </cell>
          <cell r="H10646" t="str">
            <v xml:space="preserve">  Custo  </v>
          </cell>
        </row>
        <row r="10647">
          <cell r="D10647">
            <v>0</v>
          </cell>
          <cell r="E10647">
            <v>0</v>
          </cell>
          <cell r="F10647">
            <v>0</v>
          </cell>
          <cell r="G10647">
            <v>0</v>
          </cell>
          <cell r="H10647">
            <v>0</v>
          </cell>
        </row>
        <row r="10648">
          <cell r="D10648">
            <v>0</v>
          </cell>
          <cell r="E10648">
            <v>0</v>
          </cell>
          <cell r="F10648">
            <v>0</v>
          </cell>
          <cell r="G10648">
            <v>0</v>
          </cell>
          <cell r="H10648">
            <v>0</v>
          </cell>
        </row>
        <row r="10649">
          <cell r="D10649">
            <v>0</v>
          </cell>
          <cell r="E10649">
            <v>0</v>
          </cell>
          <cell r="F10649">
            <v>0</v>
          </cell>
          <cell r="G10649">
            <v>0</v>
          </cell>
          <cell r="H10649">
            <v>0</v>
          </cell>
        </row>
        <row r="10650">
          <cell r="D10650">
            <v>0</v>
          </cell>
          <cell r="E10650">
            <v>0</v>
          </cell>
          <cell r="F10650">
            <v>0</v>
          </cell>
          <cell r="G10650">
            <v>0</v>
          </cell>
          <cell r="H10650">
            <v>0</v>
          </cell>
        </row>
        <row r="10651">
          <cell r="D10651">
            <v>0</v>
          </cell>
          <cell r="E10651">
            <v>0</v>
          </cell>
          <cell r="F10651">
            <v>0</v>
          </cell>
          <cell r="G10651">
            <v>0</v>
          </cell>
          <cell r="H10651">
            <v>0</v>
          </cell>
        </row>
        <row r="10652">
          <cell r="D10652" t="str">
            <v xml:space="preserve"> Sub-Total  </v>
          </cell>
          <cell r="H10652">
            <v>0</v>
          </cell>
        </row>
        <row r="10653">
          <cell r="D10653" t="str">
            <v xml:space="preserve"> Leis Sociais  </v>
          </cell>
          <cell r="E10653">
            <v>0</v>
          </cell>
          <cell r="F10653" t="str">
            <v xml:space="preserve">   </v>
          </cell>
          <cell r="G10653" t="str">
            <v xml:space="preserve">   </v>
          </cell>
          <cell r="H10653">
            <v>0</v>
          </cell>
        </row>
        <row r="10654">
          <cell r="A10654">
            <v>394</v>
          </cell>
          <cell r="D10654" t="str">
            <v xml:space="preserve"> Total MDO  </v>
          </cell>
          <cell r="H10654">
            <v>0</v>
          </cell>
        </row>
        <row r="10655">
          <cell r="D10655" t="str">
            <v xml:space="preserve">   </v>
          </cell>
          <cell r="E10655" t="str">
            <v xml:space="preserve">   </v>
          </cell>
          <cell r="F10655" t="str">
            <v xml:space="preserve">   </v>
          </cell>
          <cell r="G10655" t="str">
            <v xml:space="preserve">   </v>
          </cell>
          <cell r="H10655" t="str">
            <v xml:space="preserve">   </v>
          </cell>
        </row>
        <row r="10656">
          <cell r="D10656" t="str">
            <v xml:space="preserve"> BDI  </v>
          </cell>
          <cell r="E10656">
            <v>0.27179999999999999</v>
          </cell>
          <cell r="F10656" t="str">
            <v xml:space="preserve">   </v>
          </cell>
          <cell r="G10656" t="str">
            <v xml:space="preserve">   </v>
          </cell>
          <cell r="H10656">
            <v>0</v>
          </cell>
        </row>
        <row r="10657">
          <cell r="D10657" t="str">
            <v xml:space="preserve"> Total  </v>
          </cell>
          <cell r="H10657">
            <v>0</v>
          </cell>
        </row>
        <row r="10658">
          <cell r="I10658" t="str">
            <v>XX</v>
          </cell>
        </row>
        <row r="10659">
          <cell r="D10659" t="str">
            <v xml:space="preserve"> Obra:  </v>
          </cell>
          <cell r="E10659" t="str">
            <v>Construção de Centro Educacional</v>
          </cell>
        </row>
        <row r="10660">
          <cell r="D10660" t="str">
            <v xml:space="preserve"> Local:  </v>
          </cell>
          <cell r="E10660" t="str">
            <v>Município de Assis</v>
          </cell>
          <cell r="F10660" t="str">
            <v xml:space="preserve">   </v>
          </cell>
          <cell r="G10660" t="str">
            <v xml:space="preserve">   </v>
          </cell>
        </row>
        <row r="10661">
          <cell r="D10661" t="str">
            <v xml:space="preserve"> Concorrência :  </v>
          </cell>
          <cell r="E10661" t="str">
            <v xml:space="preserve"> N.º 011/2009</v>
          </cell>
          <cell r="F10661" t="str">
            <v xml:space="preserve">   </v>
          </cell>
          <cell r="G10661" t="str">
            <v xml:space="preserve">   </v>
          </cell>
        </row>
        <row r="10662">
          <cell r="D10662" t="str">
            <v xml:space="preserve"> Composições Unitárias  </v>
          </cell>
        </row>
        <row r="10663">
          <cell r="C10663">
            <v>395</v>
          </cell>
          <cell r="D10663" t="str">
            <v>Quebra de concreto armado com martelete pneumático</v>
          </cell>
          <cell r="E10663" t="str">
            <v xml:space="preserve">   </v>
          </cell>
          <cell r="F10663" t="str">
            <v xml:space="preserve">   </v>
          </cell>
        </row>
        <row r="10664">
          <cell r="D10664" t="str">
            <v xml:space="preserve">   </v>
          </cell>
          <cell r="E10664" t="str">
            <v xml:space="preserve">  Unid.  </v>
          </cell>
          <cell r="F10664" t="str">
            <v xml:space="preserve"> MAT.  </v>
          </cell>
          <cell r="G10664" t="str">
            <v xml:space="preserve">  MDO  </v>
          </cell>
          <cell r="H10664" t="str">
            <v xml:space="preserve">  TOTAL  </v>
          </cell>
        </row>
        <row r="10665">
          <cell r="D10665" t="str">
            <v xml:space="preserve">   </v>
          </cell>
          <cell r="E10665" t="str">
            <v>m³</v>
          </cell>
          <cell r="F10665">
            <v>118.78</v>
          </cell>
          <cell r="G10665">
            <v>37.14</v>
          </cell>
          <cell r="H10665">
            <v>155.91999999999999</v>
          </cell>
        </row>
        <row r="10666">
          <cell r="D10666" t="str">
            <v xml:space="preserve">   </v>
          </cell>
          <cell r="E10666" t="str">
            <v xml:space="preserve">   </v>
          </cell>
          <cell r="F10666" t="str">
            <v xml:space="preserve">   </v>
          </cell>
          <cell r="G10666" t="str">
            <v xml:space="preserve">   </v>
          </cell>
          <cell r="H10666" t="str">
            <v xml:space="preserve">   </v>
          </cell>
        </row>
        <row r="10667">
          <cell r="D10667" t="str">
            <v xml:space="preserve"> Material  </v>
          </cell>
          <cell r="E10667" t="str">
            <v xml:space="preserve">  Consumo  </v>
          </cell>
          <cell r="F10667" t="str">
            <v xml:space="preserve"> Unid.  </v>
          </cell>
          <cell r="G10667" t="str">
            <v xml:space="preserve">  Pr. Unit.  </v>
          </cell>
          <cell r="H10667" t="str">
            <v xml:space="preserve">  Custo  </v>
          </cell>
        </row>
        <row r="10668">
          <cell r="D10668" t="str">
            <v xml:space="preserve">COMPRESSOR PORTÁTIL - 295 PCM ( COM DIESEL E OPERADOR )                                                                                                                                                 </v>
          </cell>
          <cell r="E10668">
            <v>4</v>
          </cell>
          <cell r="F10668" t="str">
            <v xml:space="preserve">H     </v>
          </cell>
          <cell r="G10668">
            <v>25.51</v>
          </cell>
          <cell r="H10668">
            <v>102.04</v>
          </cell>
          <cell r="J10668" t="str">
            <v>0394019</v>
          </cell>
          <cell r="K10668">
            <v>4</v>
          </cell>
        </row>
        <row r="10669">
          <cell r="D10669" t="str">
            <v xml:space="preserve">MARTELETE ROMPEDOR PNEUMÁTICO                                                                                                                                                                           </v>
          </cell>
          <cell r="E10669">
            <v>2</v>
          </cell>
          <cell r="F10669" t="str">
            <v xml:space="preserve">H     </v>
          </cell>
          <cell r="G10669">
            <v>8.3699999999999992</v>
          </cell>
          <cell r="H10669">
            <v>16.739999999999998</v>
          </cell>
          <cell r="J10669" t="str">
            <v>0394043</v>
          </cell>
          <cell r="K10669">
            <v>2</v>
          </cell>
        </row>
        <row r="10670">
          <cell r="D10670">
            <v>0</v>
          </cell>
          <cell r="E10670">
            <v>0</v>
          </cell>
          <cell r="F10670">
            <v>0</v>
          </cell>
          <cell r="G10670">
            <v>0</v>
          </cell>
          <cell r="H10670">
            <v>0</v>
          </cell>
        </row>
        <row r="10671">
          <cell r="D10671">
            <v>0</v>
          </cell>
          <cell r="E10671">
            <v>0</v>
          </cell>
          <cell r="F10671">
            <v>0</v>
          </cell>
          <cell r="G10671">
            <v>0</v>
          </cell>
          <cell r="H10671">
            <v>0</v>
          </cell>
        </row>
        <row r="10672">
          <cell r="D10672">
            <v>0</v>
          </cell>
          <cell r="E10672">
            <v>0</v>
          </cell>
          <cell r="F10672">
            <v>0</v>
          </cell>
          <cell r="G10672">
            <v>0</v>
          </cell>
          <cell r="H10672">
            <v>0</v>
          </cell>
        </row>
        <row r="10673">
          <cell r="D10673">
            <v>0</v>
          </cell>
          <cell r="E10673">
            <v>0</v>
          </cell>
          <cell r="F10673">
            <v>0</v>
          </cell>
          <cell r="G10673">
            <v>0</v>
          </cell>
          <cell r="H10673">
            <v>0</v>
          </cell>
        </row>
        <row r="10674">
          <cell r="D10674">
            <v>0</v>
          </cell>
          <cell r="E10674">
            <v>0</v>
          </cell>
          <cell r="F10674">
            <v>0</v>
          </cell>
          <cell r="G10674">
            <v>0</v>
          </cell>
          <cell r="H10674">
            <v>0</v>
          </cell>
        </row>
        <row r="10675">
          <cell r="B10675">
            <v>395</v>
          </cell>
          <cell r="D10675" t="str">
            <v xml:space="preserve"> Total Material  </v>
          </cell>
          <cell r="H10675">
            <v>118.78</v>
          </cell>
        </row>
        <row r="10676">
          <cell r="D10676" t="str">
            <v xml:space="preserve">   </v>
          </cell>
          <cell r="E10676" t="str">
            <v xml:space="preserve">   </v>
          </cell>
          <cell r="F10676" t="str">
            <v xml:space="preserve">   </v>
          </cell>
          <cell r="G10676" t="str">
            <v xml:space="preserve">   </v>
          </cell>
          <cell r="H10676" t="str">
            <v xml:space="preserve">   </v>
          </cell>
        </row>
        <row r="10677">
          <cell r="D10677" t="str">
            <v xml:space="preserve"> Mão de Obra  </v>
          </cell>
          <cell r="E10677" t="str">
            <v xml:space="preserve">  Consumo  </v>
          </cell>
          <cell r="F10677" t="str">
            <v xml:space="preserve"> Unid.  </v>
          </cell>
          <cell r="G10677" t="str">
            <v xml:space="preserve">  Pr. Unit.  </v>
          </cell>
          <cell r="H10677" t="str">
            <v xml:space="preserve">  Custo  </v>
          </cell>
        </row>
        <row r="10678">
          <cell r="D10678" t="str">
            <v xml:space="preserve">SERVENTE                                                                                                                                                                                                </v>
          </cell>
          <cell r="E10678">
            <v>4</v>
          </cell>
          <cell r="F10678" t="str">
            <v xml:space="preserve">H     </v>
          </cell>
          <cell r="G10678">
            <v>7.3</v>
          </cell>
          <cell r="H10678">
            <v>29.2</v>
          </cell>
          <cell r="J10678" t="str">
            <v>0110146</v>
          </cell>
          <cell r="K10678">
            <v>4</v>
          </cell>
        </row>
        <row r="10679">
          <cell r="D10679">
            <v>0</v>
          </cell>
          <cell r="E10679">
            <v>0</v>
          </cell>
          <cell r="F10679">
            <v>0</v>
          </cell>
          <cell r="G10679">
            <v>0</v>
          </cell>
          <cell r="H10679">
            <v>0</v>
          </cell>
        </row>
        <row r="10680">
          <cell r="D10680">
            <v>0</v>
          </cell>
          <cell r="E10680">
            <v>0</v>
          </cell>
          <cell r="F10680">
            <v>0</v>
          </cell>
          <cell r="G10680">
            <v>0</v>
          </cell>
          <cell r="H10680">
            <v>0</v>
          </cell>
        </row>
        <row r="10681">
          <cell r="D10681">
            <v>0</v>
          </cell>
          <cell r="E10681">
            <v>0</v>
          </cell>
          <cell r="F10681">
            <v>0</v>
          </cell>
          <cell r="G10681">
            <v>0</v>
          </cell>
          <cell r="H10681">
            <v>0</v>
          </cell>
        </row>
        <row r="10682">
          <cell r="D10682">
            <v>0</v>
          </cell>
          <cell r="E10682">
            <v>0</v>
          </cell>
          <cell r="F10682">
            <v>0</v>
          </cell>
          <cell r="G10682">
            <v>0</v>
          </cell>
          <cell r="H10682">
            <v>0</v>
          </cell>
        </row>
        <row r="10683">
          <cell r="D10683" t="str">
            <v xml:space="preserve"> Sub-Total  </v>
          </cell>
          <cell r="H10683">
            <v>29.2</v>
          </cell>
        </row>
        <row r="10684">
          <cell r="D10684" t="str">
            <v xml:space="preserve"> Leis Sociais  </v>
          </cell>
          <cell r="E10684">
            <v>0</v>
          </cell>
          <cell r="F10684" t="str">
            <v xml:space="preserve">   </v>
          </cell>
          <cell r="G10684" t="str">
            <v xml:space="preserve">   </v>
          </cell>
          <cell r="H10684">
            <v>0</v>
          </cell>
        </row>
        <row r="10685">
          <cell r="A10685">
            <v>395</v>
          </cell>
          <cell r="D10685" t="str">
            <v xml:space="preserve"> Total MDO  </v>
          </cell>
          <cell r="H10685">
            <v>29.2</v>
          </cell>
        </row>
        <row r="10686">
          <cell r="D10686" t="str">
            <v xml:space="preserve">   </v>
          </cell>
          <cell r="E10686" t="str">
            <v xml:space="preserve">   </v>
          </cell>
          <cell r="F10686" t="str">
            <v xml:space="preserve">   </v>
          </cell>
          <cell r="G10686" t="str">
            <v xml:space="preserve">   </v>
          </cell>
          <cell r="H10686" t="str">
            <v xml:space="preserve">   </v>
          </cell>
        </row>
        <row r="10687">
          <cell r="D10687" t="str">
            <v xml:space="preserve"> BDI  </v>
          </cell>
          <cell r="E10687">
            <v>0.27179999999999999</v>
          </cell>
          <cell r="F10687" t="str">
            <v xml:space="preserve">   </v>
          </cell>
          <cell r="G10687" t="str">
            <v xml:space="preserve">   </v>
          </cell>
          <cell r="H10687">
            <v>7.94</v>
          </cell>
        </row>
        <row r="10688">
          <cell r="D10688" t="str">
            <v xml:space="preserve"> Total  </v>
          </cell>
          <cell r="H10688">
            <v>37.14</v>
          </cell>
        </row>
        <row r="10689">
          <cell r="I10689" t="str">
            <v>XX</v>
          </cell>
        </row>
        <row r="10690">
          <cell r="D10690" t="str">
            <v xml:space="preserve"> Obra:  </v>
          </cell>
          <cell r="E10690" t="str">
            <v>Construção de Centro Educacional</v>
          </cell>
        </row>
        <row r="10691">
          <cell r="D10691" t="str">
            <v xml:space="preserve"> Local:  </v>
          </cell>
          <cell r="E10691" t="str">
            <v>Município de Assis</v>
          </cell>
          <cell r="F10691" t="str">
            <v xml:space="preserve">   </v>
          </cell>
          <cell r="G10691" t="str">
            <v xml:space="preserve">   </v>
          </cell>
        </row>
        <row r="10692">
          <cell r="D10692" t="str">
            <v xml:space="preserve"> Concorrência :  </v>
          </cell>
          <cell r="E10692" t="str">
            <v xml:space="preserve"> N.º 011/2009</v>
          </cell>
          <cell r="F10692" t="str">
            <v xml:space="preserve">   </v>
          </cell>
          <cell r="G10692" t="str">
            <v xml:space="preserve">   </v>
          </cell>
        </row>
        <row r="10693">
          <cell r="D10693" t="str">
            <v xml:space="preserve"> Composições Unitárias  </v>
          </cell>
        </row>
        <row r="10694">
          <cell r="C10694">
            <v>396</v>
          </cell>
          <cell r="D10694" t="str">
            <v>Reaterro compactado</v>
          </cell>
          <cell r="E10694" t="str">
            <v xml:space="preserve">   </v>
          </cell>
          <cell r="F10694" t="str">
            <v xml:space="preserve">   </v>
          </cell>
        </row>
        <row r="10695">
          <cell r="D10695" t="str">
            <v xml:space="preserve">   </v>
          </cell>
          <cell r="E10695" t="str">
            <v xml:space="preserve">  Unid.  </v>
          </cell>
          <cell r="F10695" t="str">
            <v xml:space="preserve"> MAT.  </v>
          </cell>
          <cell r="G10695" t="str">
            <v xml:space="preserve">  MDO  </v>
          </cell>
          <cell r="H10695" t="str">
            <v xml:space="preserve">  TOTAL  </v>
          </cell>
        </row>
        <row r="10696">
          <cell r="D10696" t="str">
            <v xml:space="preserve">   </v>
          </cell>
          <cell r="E10696" t="str">
            <v>m³</v>
          </cell>
          <cell r="F10696">
            <v>0.77</v>
          </cell>
          <cell r="G10696">
            <v>9.75</v>
          </cell>
          <cell r="H10696">
            <v>10.52</v>
          </cell>
        </row>
        <row r="10697">
          <cell r="D10697" t="str">
            <v xml:space="preserve">   </v>
          </cell>
          <cell r="E10697" t="str">
            <v xml:space="preserve">   </v>
          </cell>
          <cell r="F10697" t="str">
            <v xml:space="preserve">   </v>
          </cell>
          <cell r="G10697" t="str">
            <v xml:space="preserve">   </v>
          </cell>
          <cell r="H10697" t="str">
            <v xml:space="preserve">   </v>
          </cell>
        </row>
        <row r="10698">
          <cell r="D10698" t="str">
            <v xml:space="preserve"> Material  </v>
          </cell>
          <cell r="E10698" t="str">
            <v xml:space="preserve">  Consumo  </v>
          </cell>
          <cell r="F10698" t="str">
            <v xml:space="preserve"> Unid.  </v>
          </cell>
          <cell r="G10698" t="str">
            <v xml:space="preserve">  Pr. Unit.  </v>
          </cell>
          <cell r="H10698" t="str">
            <v xml:space="preserve">  Custo  </v>
          </cell>
        </row>
        <row r="10699">
          <cell r="D10699" t="str">
            <v xml:space="preserve">COMPACTADOR DE PLACA VIBRATÓRIA HP 7 (CHP)                                                                                                                                                              </v>
          </cell>
          <cell r="E10699">
            <v>3.5000000000000003E-2</v>
          </cell>
          <cell r="F10699" t="str">
            <v xml:space="preserve">H     </v>
          </cell>
          <cell r="G10699">
            <v>22.03</v>
          </cell>
          <cell r="H10699">
            <v>0.77</v>
          </cell>
          <cell r="J10699" t="str">
            <v>EQI0725</v>
          </cell>
          <cell r="K10699">
            <v>3.5000000000000003E-2</v>
          </cell>
        </row>
        <row r="10700">
          <cell r="D10700">
            <v>0</v>
          </cell>
          <cell r="E10700">
            <v>0</v>
          </cell>
          <cell r="F10700">
            <v>0</v>
          </cell>
          <cell r="G10700">
            <v>0</v>
          </cell>
          <cell r="H10700">
            <v>0</v>
          </cell>
        </row>
        <row r="10701">
          <cell r="D10701">
            <v>0</v>
          </cell>
          <cell r="E10701">
            <v>0</v>
          </cell>
          <cell r="F10701">
            <v>0</v>
          </cell>
          <cell r="G10701">
            <v>0</v>
          </cell>
          <cell r="H10701">
            <v>0</v>
          </cell>
        </row>
        <row r="10702">
          <cell r="D10702">
            <v>0</v>
          </cell>
          <cell r="E10702">
            <v>0</v>
          </cell>
          <cell r="F10702">
            <v>0</v>
          </cell>
          <cell r="G10702">
            <v>0</v>
          </cell>
          <cell r="H10702">
            <v>0</v>
          </cell>
        </row>
        <row r="10703">
          <cell r="D10703">
            <v>0</v>
          </cell>
          <cell r="E10703">
            <v>0</v>
          </cell>
          <cell r="F10703">
            <v>0</v>
          </cell>
          <cell r="G10703">
            <v>0</v>
          </cell>
          <cell r="H10703">
            <v>0</v>
          </cell>
        </row>
        <row r="10704">
          <cell r="D10704">
            <v>0</v>
          </cell>
          <cell r="E10704">
            <v>0</v>
          </cell>
          <cell r="F10704">
            <v>0</v>
          </cell>
          <cell r="G10704">
            <v>0</v>
          </cell>
          <cell r="H10704">
            <v>0</v>
          </cell>
        </row>
        <row r="10705">
          <cell r="D10705">
            <v>0</v>
          </cell>
          <cell r="E10705">
            <v>0</v>
          </cell>
          <cell r="F10705">
            <v>0</v>
          </cell>
          <cell r="G10705">
            <v>0</v>
          </cell>
          <cell r="H10705">
            <v>0</v>
          </cell>
        </row>
        <row r="10706">
          <cell r="B10706">
            <v>396</v>
          </cell>
          <cell r="D10706" t="str">
            <v xml:space="preserve"> Total Material  </v>
          </cell>
          <cell r="H10706">
            <v>0.77</v>
          </cell>
        </row>
        <row r="10707">
          <cell r="D10707" t="str">
            <v xml:space="preserve">   </v>
          </cell>
          <cell r="E10707" t="str">
            <v xml:space="preserve">   </v>
          </cell>
          <cell r="F10707" t="str">
            <v xml:space="preserve">   </v>
          </cell>
          <cell r="G10707" t="str">
            <v xml:space="preserve">   </v>
          </cell>
          <cell r="H10707" t="str">
            <v xml:space="preserve">   </v>
          </cell>
        </row>
        <row r="10708">
          <cell r="D10708" t="str">
            <v xml:space="preserve"> Mão de Obra  </v>
          </cell>
          <cell r="E10708" t="str">
            <v xml:space="preserve">  Consumo  </v>
          </cell>
          <cell r="F10708" t="str">
            <v xml:space="preserve"> Unid.  </v>
          </cell>
          <cell r="G10708" t="str">
            <v xml:space="preserve">  Pr. Unit.  </v>
          </cell>
          <cell r="H10708" t="str">
            <v xml:space="preserve">  Custo  </v>
          </cell>
        </row>
        <row r="10709">
          <cell r="D10709" t="str">
            <v xml:space="preserve">SERVENTE                                                                                                                                                                                                </v>
          </cell>
          <cell r="E10709">
            <v>1.05</v>
          </cell>
          <cell r="F10709" t="str">
            <v xml:space="preserve">H     </v>
          </cell>
          <cell r="G10709">
            <v>7.3</v>
          </cell>
          <cell r="H10709">
            <v>7.67</v>
          </cell>
          <cell r="J10709" t="str">
            <v>0110146</v>
          </cell>
          <cell r="K10709">
            <v>1.05</v>
          </cell>
        </row>
        <row r="10710">
          <cell r="D10710">
            <v>0</v>
          </cell>
          <cell r="E10710">
            <v>0</v>
          </cell>
          <cell r="F10710">
            <v>0</v>
          </cell>
          <cell r="G10710">
            <v>0</v>
          </cell>
          <cell r="H10710">
            <v>0</v>
          </cell>
        </row>
        <row r="10711">
          <cell r="D10711">
            <v>0</v>
          </cell>
          <cell r="E10711">
            <v>0</v>
          </cell>
          <cell r="F10711">
            <v>0</v>
          </cell>
          <cell r="G10711">
            <v>0</v>
          </cell>
          <cell r="H10711">
            <v>0</v>
          </cell>
        </row>
        <row r="10712">
          <cell r="D10712">
            <v>0</v>
          </cell>
          <cell r="E10712">
            <v>0</v>
          </cell>
          <cell r="F10712">
            <v>0</v>
          </cell>
          <cell r="G10712">
            <v>0</v>
          </cell>
          <cell r="H10712">
            <v>0</v>
          </cell>
        </row>
        <row r="10713">
          <cell r="D10713">
            <v>0</v>
          </cell>
          <cell r="E10713">
            <v>0</v>
          </cell>
          <cell r="F10713">
            <v>0</v>
          </cell>
          <cell r="G10713">
            <v>0</v>
          </cell>
          <cell r="H10713">
            <v>0</v>
          </cell>
        </row>
        <row r="10714">
          <cell r="D10714" t="str">
            <v xml:space="preserve"> Sub-Total  </v>
          </cell>
          <cell r="H10714">
            <v>7.67</v>
          </cell>
        </row>
        <row r="10715">
          <cell r="D10715" t="str">
            <v xml:space="preserve"> Leis Sociais  </v>
          </cell>
          <cell r="E10715">
            <v>0</v>
          </cell>
          <cell r="F10715" t="str">
            <v xml:space="preserve">   </v>
          </cell>
          <cell r="G10715" t="str">
            <v xml:space="preserve">   </v>
          </cell>
          <cell r="H10715">
            <v>0</v>
          </cell>
        </row>
        <row r="10716">
          <cell r="A10716">
            <v>396</v>
          </cell>
          <cell r="D10716" t="str">
            <v xml:space="preserve"> Total MDO  </v>
          </cell>
          <cell r="H10716">
            <v>7.67</v>
          </cell>
        </row>
        <row r="10717">
          <cell r="D10717" t="str">
            <v xml:space="preserve">   </v>
          </cell>
          <cell r="E10717" t="str">
            <v xml:space="preserve">   </v>
          </cell>
          <cell r="F10717" t="str">
            <v xml:space="preserve">   </v>
          </cell>
          <cell r="G10717" t="str">
            <v xml:space="preserve">   </v>
          </cell>
          <cell r="H10717" t="str">
            <v xml:space="preserve">   </v>
          </cell>
        </row>
        <row r="10718">
          <cell r="D10718" t="str">
            <v xml:space="preserve"> BDI  </v>
          </cell>
          <cell r="E10718">
            <v>0.27179999999999999</v>
          </cell>
          <cell r="F10718" t="str">
            <v xml:space="preserve">   </v>
          </cell>
          <cell r="G10718" t="str">
            <v xml:space="preserve">   </v>
          </cell>
          <cell r="H10718">
            <v>2.08</v>
          </cell>
        </row>
        <row r="10719">
          <cell r="D10719" t="str">
            <v xml:space="preserve"> Total  </v>
          </cell>
          <cell r="H10719">
            <v>9.75</v>
          </cell>
        </row>
        <row r="10720">
          <cell r="I10720" t="str">
            <v>XX</v>
          </cell>
        </row>
        <row r="10721">
          <cell r="D10721" t="str">
            <v xml:space="preserve"> Obra:  </v>
          </cell>
          <cell r="E10721" t="str">
            <v>Construção de Centro Educacional</v>
          </cell>
        </row>
        <row r="10722">
          <cell r="D10722" t="str">
            <v xml:space="preserve"> Local:  </v>
          </cell>
          <cell r="E10722" t="str">
            <v>Município de Assis</v>
          </cell>
          <cell r="F10722" t="str">
            <v xml:space="preserve">   </v>
          </cell>
          <cell r="G10722" t="str">
            <v xml:space="preserve">   </v>
          </cell>
        </row>
        <row r="10723">
          <cell r="D10723" t="str">
            <v xml:space="preserve"> Concorrência :  </v>
          </cell>
          <cell r="E10723" t="str">
            <v xml:space="preserve"> N.º 011/2009</v>
          </cell>
          <cell r="F10723" t="str">
            <v xml:space="preserve">   </v>
          </cell>
          <cell r="G10723" t="str">
            <v xml:space="preserve">   </v>
          </cell>
        </row>
        <row r="10724">
          <cell r="D10724" t="str">
            <v xml:space="preserve"> Composições Unitárias  </v>
          </cell>
        </row>
        <row r="10725">
          <cell r="C10725">
            <v>397</v>
          </cell>
          <cell r="D10725" t="str">
            <v xml:space="preserve">Reaterro compactado de valas para tubulações elétricas e hidráulicas, incluindo alimentadores, iluminação externa, aterramento, distribuição de água fria, rede de incêndio, rede de coleta de esgoto e águas pluviais. </v>
          </cell>
          <cell r="E10725" t="str">
            <v xml:space="preserve">   </v>
          </cell>
          <cell r="F10725" t="str">
            <v xml:space="preserve">   </v>
          </cell>
        </row>
        <row r="10726">
          <cell r="D10726" t="str">
            <v xml:space="preserve">   </v>
          </cell>
          <cell r="E10726" t="str">
            <v xml:space="preserve">  Unid.  </v>
          </cell>
          <cell r="F10726" t="str">
            <v xml:space="preserve"> MAT.  </v>
          </cell>
          <cell r="G10726" t="str">
            <v xml:space="preserve">  MDO  </v>
          </cell>
          <cell r="H10726" t="str">
            <v xml:space="preserve">  TOTAL  </v>
          </cell>
        </row>
        <row r="10727">
          <cell r="D10727" t="str">
            <v xml:space="preserve">   </v>
          </cell>
          <cell r="E10727" t="str">
            <v>m³</v>
          </cell>
          <cell r="F10727">
            <v>0.77</v>
          </cell>
          <cell r="G10727">
            <v>0</v>
          </cell>
          <cell r="H10727">
            <v>0.77</v>
          </cell>
        </row>
        <row r="10728">
          <cell r="D10728" t="str">
            <v xml:space="preserve">   </v>
          </cell>
          <cell r="E10728" t="str">
            <v xml:space="preserve">   </v>
          </cell>
          <cell r="F10728" t="str">
            <v xml:space="preserve">   </v>
          </cell>
          <cell r="G10728" t="str">
            <v xml:space="preserve">   </v>
          </cell>
          <cell r="H10728" t="str">
            <v xml:space="preserve">   </v>
          </cell>
        </row>
        <row r="10729">
          <cell r="D10729" t="str">
            <v xml:space="preserve"> Material  </v>
          </cell>
          <cell r="E10729" t="str">
            <v xml:space="preserve">  Consumo  </v>
          </cell>
          <cell r="F10729" t="str">
            <v xml:space="preserve"> Unid.  </v>
          </cell>
          <cell r="G10729" t="str">
            <v xml:space="preserve">  Pr. Unit.  </v>
          </cell>
          <cell r="H10729" t="str">
            <v xml:space="preserve">  Custo  </v>
          </cell>
        </row>
        <row r="10730">
          <cell r="D10730" t="str">
            <v xml:space="preserve">COMPACTADOR DE PLACA VIBRATÓRIA HP 7 (CHP)                                                                                                                                                              </v>
          </cell>
          <cell r="E10730">
            <v>3.5000000000000003E-2</v>
          </cell>
          <cell r="F10730" t="str">
            <v xml:space="preserve">H     </v>
          </cell>
          <cell r="G10730">
            <v>22.03</v>
          </cell>
          <cell r="H10730">
            <v>0.77</v>
          </cell>
          <cell r="J10730" t="str">
            <v>EQI0725</v>
          </cell>
          <cell r="K10730">
            <v>3.5000000000000003E-2</v>
          </cell>
        </row>
        <row r="10731">
          <cell r="D10731">
            <v>0</v>
          </cell>
          <cell r="E10731">
            <v>0</v>
          </cell>
          <cell r="F10731">
            <v>0</v>
          </cell>
          <cell r="G10731">
            <v>0</v>
          </cell>
          <cell r="H10731">
            <v>0</v>
          </cell>
        </row>
        <row r="10732">
          <cell r="D10732">
            <v>0</v>
          </cell>
          <cell r="E10732">
            <v>0</v>
          </cell>
          <cell r="F10732">
            <v>0</v>
          </cell>
          <cell r="G10732">
            <v>0</v>
          </cell>
          <cell r="H10732">
            <v>0</v>
          </cell>
        </row>
        <row r="10733">
          <cell r="D10733">
            <v>0</v>
          </cell>
          <cell r="E10733">
            <v>0</v>
          </cell>
          <cell r="F10733">
            <v>0</v>
          </cell>
          <cell r="G10733">
            <v>0</v>
          </cell>
          <cell r="H10733">
            <v>0</v>
          </cell>
        </row>
        <row r="10734">
          <cell r="D10734">
            <v>0</v>
          </cell>
          <cell r="E10734">
            <v>0</v>
          </cell>
          <cell r="F10734">
            <v>0</v>
          </cell>
          <cell r="G10734">
            <v>0</v>
          </cell>
          <cell r="H10734">
            <v>0</v>
          </cell>
        </row>
        <row r="10735">
          <cell r="D10735">
            <v>0</v>
          </cell>
          <cell r="E10735">
            <v>0</v>
          </cell>
          <cell r="F10735">
            <v>0</v>
          </cell>
          <cell r="G10735">
            <v>0</v>
          </cell>
          <cell r="H10735">
            <v>0</v>
          </cell>
        </row>
        <row r="10736">
          <cell r="D10736">
            <v>0</v>
          </cell>
          <cell r="E10736">
            <v>0</v>
          </cell>
          <cell r="F10736">
            <v>0</v>
          </cell>
          <cell r="G10736">
            <v>0</v>
          </cell>
          <cell r="H10736">
            <v>0</v>
          </cell>
        </row>
        <row r="10737">
          <cell r="B10737">
            <v>397</v>
          </cell>
          <cell r="D10737" t="str">
            <v xml:space="preserve"> Total Material  </v>
          </cell>
          <cell r="H10737">
            <v>0.77</v>
          </cell>
        </row>
        <row r="10738">
          <cell r="D10738" t="str">
            <v xml:space="preserve">   </v>
          </cell>
          <cell r="E10738" t="str">
            <v xml:space="preserve">   </v>
          </cell>
          <cell r="F10738" t="str">
            <v xml:space="preserve">   </v>
          </cell>
          <cell r="G10738" t="str">
            <v xml:space="preserve">   </v>
          </cell>
          <cell r="H10738" t="str">
            <v xml:space="preserve">   </v>
          </cell>
        </row>
        <row r="10739">
          <cell r="D10739" t="str">
            <v xml:space="preserve"> Mão de Obra  </v>
          </cell>
          <cell r="E10739" t="str">
            <v xml:space="preserve">  Consumo  </v>
          </cell>
          <cell r="F10739" t="str">
            <v xml:space="preserve"> Unid.  </v>
          </cell>
          <cell r="G10739" t="str">
            <v xml:space="preserve">  Pr. Unit.  </v>
          </cell>
          <cell r="H10739" t="str">
            <v xml:space="preserve">  Custo  </v>
          </cell>
          <cell r="J10739" t="str">
            <v>0110146</v>
          </cell>
          <cell r="K10739">
            <v>1.05</v>
          </cell>
        </row>
        <row r="10740">
          <cell r="D10740">
            <v>0</v>
          </cell>
          <cell r="E10740">
            <v>0</v>
          </cell>
          <cell r="F10740">
            <v>0</v>
          </cell>
          <cell r="G10740">
            <v>0</v>
          </cell>
          <cell r="H10740">
            <v>0</v>
          </cell>
        </row>
        <row r="10741">
          <cell r="D10741">
            <v>0</v>
          </cell>
          <cell r="E10741">
            <v>0</v>
          </cell>
          <cell r="F10741">
            <v>0</v>
          </cell>
          <cell r="G10741">
            <v>0</v>
          </cell>
          <cell r="H10741">
            <v>0</v>
          </cell>
        </row>
        <row r="10742">
          <cell r="D10742">
            <v>0</v>
          </cell>
          <cell r="E10742">
            <v>0</v>
          </cell>
          <cell r="F10742">
            <v>0</v>
          </cell>
          <cell r="G10742">
            <v>0</v>
          </cell>
          <cell r="H10742">
            <v>0</v>
          </cell>
        </row>
        <row r="10743">
          <cell r="D10743">
            <v>0</v>
          </cell>
          <cell r="E10743">
            <v>0</v>
          </cell>
          <cell r="F10743">
            <v>0</v>
          </cell>
          <cell r="G10743">
            <v>0</v>
          </cell>
          <cell r="H10743">
            <v>0</v>
          </cell>
        </row>
        <row r="10744">
          <cell r="D10744">
            <v>0</v>
          </cell>
          <cell r="E10744">
            <v>0</v>
          </cell>
          <cell r="F10744">
            <v>0</v>
          </cell>
          <cell r="G10744">
            <v>0</v>
          </cell>
          <cell r="H10744">
            <v>0</v>
          </cell>
        </row>
        <row r="10745">
          <cell r="D10745" t="str">
            <v xml:space="preserve"> Sub-Total  </v>
          </cell>
          <cell r="H10745">
            <v>0</v>
          </cell>
        </row>
        <row r="10746">
          <cell r="D10746" t="str">
            <v xml:space="preserve"> Leis Sociais  </v>
          </cell>
          <cell r="E10746">
            <v>0</v>
          </cell>
          <cell r="F10746" t="str">
            <v xml:space="preserve">   </v>
          </cell>
          <cell r="G10746" t="str">
            <v xml:space="preserve">   </v>
          </cell>
          <cell r="H10746">
            <v>0</v>
          </cell>
        </row>
        <row r="10747">
          <cell r="A10747">
            <v>397</v>
          </cell>
          <cell r="D10747" t="str">
            <v xml:space="preserve"> Total MDO  </v>
          </cell>
          <cell r="H10747">
            <v>0</v>
          </cell>
        </row>
        <row r="10748">
          <cell r="D10748" t="str">
            <v xml:space="preserve">   </v>
          </cell>
          <cell r="E10748" t="str">
            <v xml:space="preserve">   </v>
          </cell>
          <cell r="F10748" t="str">
            <v xml:space="preserve">   </v>
          </cell>
          <cell r="G10748" t="str">
            <v xml:space="preserve">   </v>
          </cell>
          <cell r="H10748" t="str">
            <v xml:space="preserve">   </v>
          </cell>
        </row>
        <row r="10749">
          <cell r="D10749" t="str">
            <v xml:space="preserve"> BDI  </v>
          </cell>
          <cell r="E10749">
            <v>0.27179999999999999</v>
          </cell>
          <cell r="F10749" t="str">
            <v xml:space="preserve">   </v>
          </cell>
          <cell r="G10749" t="str">
            <v xml:space="preserve">   </v>
          </cell>
          <cell r="H10749">
            <v>0</v>
          </cell>
        </row>
        <row r="10750">
          <cell r="D10750" t="str">
            <v xml:space="preserve"> Total  </v>
          </cell>
          <cell r="H10750">
            <v>0</v>
          </cell>
        </row>
        <row r="10751">
          <cell r="I10751" t="str">
            <v>XX</v>
          </cell>
        </row>
        <row r="10752">
          <cell r="D10752" t="str">
            <v xml:space="preserve"> Obra:  </v>
          </cell>
          <cell r="E10752" t="str">
            <v>Construção de Centro Educacional</v>
          </cell>
        </row>
        <row r="10753">
          <cell r="D10753" t="str">
            <v xml:space="preserve"> Local:  </v>
          </cell>
          <cell r="E10753" t="str">
            <v>Município de Assis</v>
          </cell>
          <cell r="F10753" t="str">
            <v xml:space="preserve">   </v>
          </cell>
          <cell r="G10753" t="str">
            <v xml:space="preserve">   </v>
          </cell>
        </row>
        <row r="10754">
          <cell r="D10754" t="str">
            <v xml:space="preserve"> Concorrência :  </v>
          </cell>
          <cell r="E10754" t="str">
            <v xml:space="preserve"> N.º 011/2009</v>
          </cell>
          <cell r="F10754" t="str">
            <v xml:space="preserve">   </v>
          </cell>
          <cell r="G10754" t="str">
            <v xml:space="preserve">   </v>
          </cell>
        </row>
        <row r="10755">
          <cell r="D10755" t="str">
            <v xml:space="preserve"> Composições Unitárias  </v>
          </cell>
        </row>
        <row r="10756">
          <cell r="C10756">
            <v>399</v>
          </cell>
          <cell r="D10756" t="str">
            <v>Regularização com cimento e areia sob as calhas, altura conforme inclinação de projeto</v>
          </cell>
          <cell r="E10756" t="str">
            <v xml:space="preserve">   </v>
          </cell>
          <cell r="F10756" t="str">
            <v xml:space="preserve">   </v>
          </cell>
        </row>
        <row r="10757">
          <cell r="D10757" t="str">
            <v xml:space="preserve">   </v>
          </cell>
          <cell r="E10757" t="str">
            <v xml:space="preserve">  Unid.  </v>
          </cell>
          <cell r="F10757" t="str">
            <v xml:space="preserve"> MAT.  </v>
          </cell>
          <cell r="G10757" t="str">
            <v xml:space="preserve">  MDO  </v>
          </cell>
          <cell r="H10757" t="str">
            <v xml:space="preserve">  TOTAL  </v>
          </cell>
        </row>
        <row r="10758">
          <cell r="D10758" t="str">
            <v xml:space="preserve">   </v>
          </cell>
          <cell r="E10758" t="str">
            <v>m³</v>
          </cell>
          <cell r="F10758">
            <v>76.5</v>
          </cell>
          <cell r="G10758">
            <v>9.44</v>
          </cell>
          <cell r="H10758">
            <v>85.94</v>
          </cell>
        </row>
        <row r="10759">
          <cell r="D10759" t="str">
            <v xml:space="preserve">   </v>
          </cell>
          <cell r="E10759" t="str">
            <v xml:space="preserve">   </v>
          </cell>
          <cell r="F10759" t="str">
            <v xml:space="preserve">   </v>
          </cell>
          <cell r="G10759" t="str">
            <v xml:space="preserve">   </v>
          </cell>
          <cell r="H10759" t="str">
            <v xml:space="preserve">   </v>
          </cell>
        </row>
        <row r="10760">
          <cell r="D10760" t="str">
            <v xml:space="preserve"> Material  </v>
          </cell>
          <cell r="E10760" t="str">
            <v xml:space="preserve">  Consumo  </v>
          </cell>
          <cell r="F10760" t="str">
            <v xml:space="preserve"> Unid.  </v>
          </cell>
          <cell r="G10760" t="str">
            <v xml:space="preserve">  Pr. Unit.  </v>
          </cell>
          <cell r="H10760" t="str">
            <v xml:space="preserve">  Custo  </v>
          </cell>
        </row>
        <row r="10761">
          <cell r="D10761" t="str">
            <v xml:space="preserve">ARGAMASSA DE CIMENTO COM AREIA GROSSA 1:3                                                                                                                                                               </v>
          </cell>
          <cell r="E10761">
            <v>0.3</v>
          </cell>
          <cell r="F10761" t="str">
            <v xml:space="preserve">M3    </v>
          </cell>
          <cell r="G10761">
            <v>255</v>
          </cell>
          <cell r="H10761">
            <v>76.5</v>
          </cell>
          <cell r="J10761" t="str">
            <v>0210630</v>
          </cell>
          <cell r="K10761">
            <v>0.3</v>
          </cell>
        </row>
        <row r="10762">
          <cell r="D10762">
            <v>0</v>
          </cell>
          <cell r="E10762">
            <v>0</v>
          </cell>
          <cell r="F10762">
            <v>0</v>
          </cell>
          <cell r="G10762">
            <v>0</v>
          </cell>
          <cell r="H10762">
            <v>0</v>
          </cell>
        </row>
        <row r="10763">
          <cell r="D10763">
            <v>0</v>
          </cell>
          <cell r="E10763">
            <v>0</v>
          </cell>
          <cell r="F10763">
            <v>0</v>
          </cell>
          <cell r="G10763">
            <v>0</v>
          </cell>
          <cell r="H10763">
            <v>0</v>
          </cell>
        </row>
        <row r="10764">
          <cell r="D10764">
            <v>0</v>
          </cell>
          <cell r="E10764">
            <v>0</v>
          </cell>
          <cell r="F10764">
            <v>0</v>
          </cell>
          <cell r="G10764">
            <v>0</v>
          </cell>
          <cell r="H10764">
            <v>0</v>
          </cell>
        </row>
        <row r="10765">
          <cell r="D10765">
            <v>0</v>
          </cell>
          <cell r="E10765">
            <v>0</v>
          </cell>
          <cell r="F10765">
            <v>0</v>
          </cell>
          <cell r="G10765">
            <v>0</v>
          </cell>
          <cell r="H10765">
            <v>0</v>
          </cell>
        </row>
        <row r="10766">
          <cell r="D10766">
            <v>0</v>
          </cell>
          <cell r="E10766">
            <v>0</v>
          </cell>
          <cell r="F10766">
            <v>0</v>
          </cell>
          <cell r="G10766">
            <v>0</v>
          </cell>
          <cell r="H10766">
            <v>0</v>
          </cell>
        </row>
        <row r="10767">
          <cell r="D10767">
            <v>0</v>
          </cell>
          <cell r="E10767">
            <v>0</v>
          </cell>
          <cell r="F10767">
            <v>0</v>
          </cell>
          <cell r="G10767">
            <v>0</v>
          </cell>
          <cell r="H10767">
            <v>0</v>
          </cell>
        </row>
        <row r="10768">
          <cell r="B10768">
            <v>399</v>
          </cell>
          <cell r="D10768" t="str">
            <v xml:space="preserve"> Total Material  </v>
          </cell>
          <cell r="H10768">
            <v>76.5</v>
          </cell>
        </row>
        <row r="10769">
          <cell r="D10769" t="str">
            <v xml:space="preserve">   </v>
          </cell>
          <cell r="E10769" t="str">
            <v xml:space="preserve">   </v>
          </cell>
          <cell r="F10769" t="str">
            <v xml:space="preserve">   </v>
          </cell>
          <cell r="G10769" t="str">
            <v xml:space="preserve">   </v>
          </cell>
          <cell r="H10769" t="str">
            <v xml:space="preserve">   </v>
          </cell>
        </row>
        <row r="10770">
          <cell r="D10770" t="str">
            <v xml:space="preserve"> Mão de Obra  </v>
          </cell>
          <cell r="E10770" t="str">
            <v xml:space="preserve">  Consumo  </v>
          </cell>
          <cell r="F10770" t="str">
            <v xml:space="preserve"> Unid.  </v>
          </cell>
          <cell r="G10770" t="str">
            <v xml:space="preserve">  Pr. Unit.  </v>
          </cell>
          <cell r="H10770" t="str">
            <v xml:space="preserve">  Custo  </v>
          </cell>
        </row>
        <row r="10771">
          <cell r="D10771" t="str">
            <v xml:space="preserve">PEDREIRO                                                                                                                                                                                                </v>
          </cell>
          <cell r="E10771">
            <v>0.6</v>
          </cell>
          <cell r="F10771" t="str">
            <v xml:space="preserve">H     </v>
          </cell>
          <cell r="G10771">
            <v>8.7200000000000006</v>
          </cell>
          <cell r="H10771">
            <v>5.23</v>
          </cell>
          <cell r="J10771" t="str">
            <v>0110139</v>
          </cell>
          <cell r="K10771">
            <v>0.6</v>
          </cell>
        </row>
        <row r="10772">
          <cell r="D10772" t="str">
            <v xml:space="preserve">SERVENTE                                                                                                                                                                                                </v>
          </cell>
          <cell r="E10772">
            <v>0.3</v>
          </cell>
          <cell r="F10772" t="str">
            <v xml:space="preserve">H     </v>
          </cell>
          <cell r="G10772">
            <v>7.3</v>
          </cell>
          <cell r="H10772">
            <v>2.19</v>
          </cell>
          <cell r="J10772" t="str">
            <v>0110146</v>
          </cell>
          <cell r="K10772">
            <v>0.3</v>
          </cell>
        </row>
        <row r="10773">
          <cell r="D10773">
            <v>0</v>
          </cell>
          <cell r="E10773">
            <v>0</v>
          </cell>
          <cell r="F10773">
            <v>0</v>
          </cell>
          <cell r="G10773">
            <v>0</v>
          </cell>
          <cell r="H10773">
            <v>0</v>
          </cell>
        </row>
        <row r="10774">
          <cell r="D10774">
            <v>0</v>
          </cell>
          <cell r="E10774">
            <v>0</v>
          </cell>
          <cell r="F10774">
            <v>0</v>
          </cell>
          <cell r="G10774">
            <v>0</v>
          </cell>
          <cell r="H10774">
            <v>0</v>
          </cell>
        </row>
        <row r="10775">
          <cell r="D10775">
            <v>0</v>
          </cell>
          <cell r="E10775">
            <v>0</v>
          </cell>
          <cell r="F10775">
            <v>0</v>
          </cell>
          <cell r="G10775">
            <v>0</v>
          </cell>
          <cell r="H10775">
            <v>0</v>
          </cell>
        </row>
        <row r="10776">
          <cell r="D10776" t="str">
            <v xml:space="preserve"> Sub-Total  </v>
          </cell>
          <cell r="H10776">
            <v>7.42</v>
          </cell>
        </row>
        <row r="10777">
          <cell r="D10777" t="str">
            <v xml:space="preserve"> Leis Sociais  </v>
          </cell>
          <cell r="E10777">
            <v>0</v>
          </cell>
          <cell r="F10777" t="str">
            <v xml:space="preserve">   </v>
          </cell>
          <cell r="G10777" t="str">
            <v xml:space="preserve">   </v>
          </cell>
          <cell r="H10777">
            <v>0</v>
          </cell>
        </row>
        <row r="10778">
          <cell r="A10778">
            <v>399</v>
          </cell>
          <cell r="D10778" t="str">
            <v xml:space="preserve"> Total MDO  </v>
          </cell>
          <cell r="H10778">
            <v>7.42</v>
          </cell>
        </row>
        <row r="10779">
          <cell r="D10779" t="str">
            <v xml:space="preserve">   </v>
          </cell>
          <cell r="E10779" t="str">
            <v xml:space="preserve">   </v>
          </cell>
          <cell r="F10779" t="str">
            <v xml:space="preserve">   </v>
          </cell>
          <cell r="G10779" t="str">
            <v xml:space="preserve">   </v>
          </cell>
          <cell r="H10779" t="str">
            <v xml:space="preserve">   </v>
          </cell>
        </row>
        <row r="10780">
          <cell r="D10780" t="str">
            <v xml:space="preserve"> BDI  </v>
          </cell>
          <cell r="E10780">
            <v>0.27179999999999999</v>
          </cell>
          <cell r="F10780" t="str">
            <v xml:space="preserve">   </v>
          </cell>
          <cell r="G10780" t="str">
            <v xml:space="preserve">   </v>
          </cell>
          <cell r="H10780">
            <v>2.02</v>
          </cell>
        </row>
        <row r="10781">
          <cell r="D10781" t="str">
            <v xml:space="preserve"> Total  </v>
          </cell>
          <cell r="H10781">
            <v>9.44</v>
          </cell>
        </row>
        <row r="10782">
          <cell r="I10782" t="str">
            <v>XX</v>
          </cell>
        </row>
        <row r="10783">
          <cell r="D10783" t="str">
            <v xml:space="preserve"> Obra:  </v>
          </cell>
          <cell r="E10783" t="str">
            <v>Construção de Centro Educacional</v>
          </cell>
        </row>
        <row r="10784">
          <cell r="D10784" t="str">
            <v xml:space="preserve"> Local:  </v>
          </cell>
          <cell r="E10784" t="str">
            <v>Município de Assis</v>
          </cell>
          <cell r="F10784" t="str">
            <v xml:space="preserve">   </v>
          </cell>
          <cell r="G10784" t="str">
            <v xml:space="preserve">   </v>
          </cell>
        </row>
        <row r="10785">
          <cell r="D10785" t="str">
            <v xml:space="preserve"> Concorrência :  </v>
          </cell>
          <cell r="E10785" t="str">
            <v xml:space="preserve"> N.º 011/2009</v>
          </cell>
          <cell r="F10785" t="str">
            <v xml:space="preserve">   </v>
          </cell>
          <cell r="G10785" t="str">
            <v xml:space="preserve">   </v>
          </cell>
        </row>
        <row r="10786">
          <cell r="D10786" t="str">
            <v xml:space="preserve"> Composições Unitárias  </v>
          </cell>
        </row>
        <row r="10787">
          <cell r="C10787">
            <v>400</v>
          </cell>
          <cell r="D10787" t="str">
            <v>Regularização e compactação de fundo de valas</v>
          </cell>
          <cell r="E10787" t="str">
            <v xml:space="preserve">   </v>
          </cell>
          <cell r="F10787" t="str">
            <v xml:space="preserve">   </v>
          </cell>
        </row>
        <row r="10788">
          <cell r="D10788" t="str">
            <v xml:space="preserve">   </v>
          </cell>
          <cell r="E10788" t="str">
            <v xml:space="preserve">  Unid.  </v>
          </cell>
          <cell r="F10788" t="str">
            <v xml:space="preserve"> MAT.  </v>
          </cell>
          <cell r="G10788" t="str">
            <v xml:space="preserve">  MDO  </v>
          </cell>
          <cell r="H10788" t="str">
            <v xml:space="preserve">  TOTAL  </v>
          </cell>
        </row>
        <row r="10789">
          <cell r="D10789" t="str">
            <v xml:space="preserve">   </v>
          </cell>
          <cell r="E10789" t="str">
            <v>m²</v>
          </cell>
          <cell r="F10789">
            <v>0.97</v>
          </cell>
          <cell r="G10789">
            <v>5.57</v>
          </cell>
          <cell r="H10789">
            <v>6.54</v>
          </cell>
        </row>
        <row r="10790">
          <cell r="D10790" t="str">
            <v xml:space="preserve">   </v>
          </cell>
          <cell r="E10790" t="str">
            <v xml:space="preserve">   </v>
          </cell>
          <cell r="F10790" t="str">
            <v xml:space="preserve">   </v>
          </cell>
          <cell r="G10790" t="str">
            <v xml:space="preserve">   </v>
          </cell>
          <cell r="H10790" t="str">
            <v xml:space="preserve">   </v>
          </cell>
        </row>
        <row r="10791">
          <cell r="D10791" t="str">
            <v xml:space="preserve"> Material  </v>
          </cell>
          <cell r="E10791" t="str">
            <v xml:space="preserve">  Consumo  </v>
          </cell>
          <cell r="F10791" t="str">
            <v xml:space="preserve"> Unid.  </v>
          </cell>
          <cell r="G10791" t="str">
            <v xml:space="preserve">  Pr. Unit.  </v>
          </cell>
          <cell r="H10791" t="str">
            <v xml:space="preserve">  Custo  </v>
          </cell>
        </row>
        <row r="10792">
          <cell r="D10792" t="str">
            <v xml:space="preserve">COMPACTADOR MANUAL DE PLACA VIBRATÓRIA REVERSÍVEL 282 KG                                                                                                                                                </v>
          </cell>
          <cell r="E10792">
            <v>0.08</v>
          </cell>
          <cell r="F10792" t="str">
            <v xml:space="preserve">H     </v>
          </cell>
          <cell r="G10792">
            <v>12.08</v>
          </cell>
          <cell r="H10792">
            <v>0.97</v>
          </cell>
          <cell r="J10792" t="str">
            <v>0394221</v>
          </cell>
          <cell r="K10792">
            <v>0.08</v>
          </cell>
        </row>
        <row r="10793">
          <cell r="D10793">
            <v>0</v>
          </cell>
          <cell r="E10793">
            <v>0</v>
          </cell>
          <cell r="F10793">
            <v>0</v>
          </cell>
          <cell r="G10793">
            <v>0</v>
          </cell>
          <cell r="H10793">
            <v>0</v>
          </cell>
        </row>
        <row r="10794">
          <cell r="D10794">
            <v>0</v>
          </cell>
          <cell r="E10794">
            <v>0</v>
          </cell>
          <cell r="F10794">
            <v>0</v>
          </cell>
          <cell r="G10794">
            <v>0</v>
          </cell>
          <cell r="H10794">
            <v>0</v>
          </cell>
        </row>
        <row r="10795">
          <cell r="D10795">
            <v>0</v>
          </cell>
          <cell r="E10795">
            <v>0</v>
          </cell>
          <cell r="F10795">
            <v>0</v>
          </cell>
          <cell r="G10795">
            <v>0</v>
          </cell>
          <cell r="H10795">
            <v>0</v>
          </cell>
        </row>
        <row r="10796">
          <cell r="D10796">
            <v>0</v>
          </cell>
          <cell r="E10796">
            <v>0</v>
          </cell>
          <cell r="F10796">
            <v>0</v>
          </cell>
          <cell r="G10796">
            <v>0</v>
          </cell>
          <cell r="H10796">
            <v>0</v>
          </cell>
        </row>
        <row r="10797">
          <cell r="D10797">
            <v>0</v>
          </cell>
          <cell r="E10797">
            <v>0</v>
          </cell>
          <cell r="F10797">
            <v>0</v>
          </cell>
          <cell r="G10797">
            <v>0</v>
          </cell>
          <cell r="H10797">
            <v>0</v>
          </cell>
        </row>
        <row r="10798">
          <cell r="D10798">
            <v>0</v>
          </cell>
          <cell r="E10798">
            <v>0</v>
          </cell>
          <cell r="F10798">
            <v>0</v>
          </cell>
          <cell r="G10798">
            <v>0</v>
          </cell>
          <cell r="H10798">
            <v>0</v>
          </cell>
        </row>
        <row r="10799">
          <cell r="B10799">
            <v>400</v>
          </cell>
          <cell r="D10799" t="str">
            <v xml:space="preserve"> Total Material  </v>
          </cell>
          <cell r="H10799">
            <v>0.97</v>
          </cell>
        </row>
        <row r="10800">
          <cell r="D10800" t="str">
            <v xml:space="preserve">   </v>
          </cell>
          <cell r="E10800" t="str">
            <v xml:space="preserve">   </v>
          </cell>
          <cell r="F10800" t="str">
            <v xml:space="preserve">   </v>
          </cell>
          <cell r="G10800" t="str">
            <v xml:space="preserve">   </v>
          </cell>
          <cell r="H10800" t="str">
            <v xml:space="preserve">   </v>
          </cell>
        </row>
        <row r="10801">
          <cell r="D10801" t="str">
            <v xml:space="preserve"> Mão de Obra  </v>
          </cell>
          <cell r="E10801" t="str">
            <v xml:space="preserve">  Consumo  </v>
          </cell>
          <cell r="F10801" t="str">
            <v xml:space="preserve"> Unid.  </v>
          </cell>
          <cell r="G10801" t="str">
            <v xml:space="preserve">  Pr. Unit.  </v>
          </cell>
          <cell r="H10801" t="str">
            <v xml:space="preserve">  Custo  </v>
          </cell>
        </row>
        <row r="10802">
          <cell r="D10802" t="str">
            <v xml:space="preserve">SERVENTE                                                                                                                                                                                                </v>
          </cell>
          <cell r="E10802">
            <v>0.6</v>
          </cell>
          <cell r="F10802" t="str">
            <v xml:space="preserve">H     </v>
          </cell>
          <cell r="G10802">
            <v>7.3</v>
          </cell>
          <cell r="H10802">
            <v>4.38</v>
          </cell>
          <cell r="J10802" t="str">
            <v>0110146</v>
          </cell>
          <cell r="K10802">
            <v>0.6</v>
          </cell>
        </row>
        <row r="10803">
          <cell r="D10803">
            <v>0</v>
          </cell>
          <cell r="E10803">
            <v>0</v>
          </cell>
          <cell r="F10803">
            <v>0</v>
          </cell>
          <cell r="G10803">
            <v>0</v>
          </cell>
          <cell r="H10803">
            <v>0</v>
          </cell>
        </row>
        <row r="10804">
          <cell r="D10804">
            <v>0</v>
          </cell>
          <cell r="E10804">
            <v>0</v>
          </cell>
          <cell r="F10804">
            <v>0</v>
          </cell>
          <cell r="G10804">
            <v>0</v>
          </cell>
          <cell r="H10804">
            <v>0</v>
          </cell>
        </row>
        <row r="10805">
          <cell r="D10805">
            <v>0</v>
          </cell>
          <cell r="E10805">
            <v>0</v>
          </cell>
          <cell r="F10805">
            <v>0</v>
          </cell>
          <cell r="G10805">
            <v>0</v>
          </cell>
          <cell r="H10805">
            <v>0</v>
          </cell>
        </row>
        <row r="10806">
          <cell r="D10806">
            <v>0</v>
          </cell>
          <cell r="E10806">
            <v>0</v>
          </cell>
          <cell r="F10806">
            <v>0</v>
          </cell>
          <cell r="G10806">
            <v>0</v>
          </cell>
          <cell r="H10806">
            <v>0</v>
          </cell>
        </row>
        <row r="10807">
          <cell r="D10807" t="str">
            <v xml:space="preserve"> Sub-Total  </v>
          </cell>
          <cell r="H10807">
            <v>4.38</v>
          </cell>
        </row>
        <row r="10808">
          <cell r="D10808" t="str">
            <v xml:space="preserve"> Leis Sociais  </v>
          </cell>
          <cell r="E10808">
            <v>0</v>
          </cell>
          <cell r="F10808" t="str">
            <v xml:space="preserve">   </v>
          </cell>
          <cell r="G10808" t="str">
            <v xml:space="preserve">   </v>
          </cell>
          <cell r="H10808">
            <v>0</v>
          </cell>
        </row>
        <row r="10809">
          <cell r="A10809">
            <v>400</v>
          </cell>
          <cell r="D10809" t="str">
            <v xml:space="preserve"> Total MDO  </v>
          </cell>
          <cell r="H10809">
            <v>4.38</v>
          </cell>
        </row>
        <row r="10810">
          <cell r="D10810" t="str">
            <v xml:space="preserve">   </v>
          </cell>
          <cell r="E10810" t="str">
            <v xml:space="preserve">   </v>
          </cell>
          <cell r="F10810" t="str">
            <v xml:space="preserve">   </v>
          </cell>
          <cell r="G10810" t="str">
            <v xml:space="preserve">   </v>
          </cell>
          <cell r="H10810" t="str">
            <v xml:space="preserve">   </v>
          </cell>
        </row>
        <row r="10811">
          <cell r="D10811" t="str">
            <v xml:space="preserve"> BDI  </v>
          </cell>
          <cell r="E10811">
            <v>0.27179999999999999</v>
          </cell>
          <cell r="F10811" t="str">
            <v xml:space="preserve">   </v>
          </cell>
          <cell r="G10811" t="str">
            <v xml:space="preserve">   </v>
          </cell>
          <cell r="H10811">
            <v>1.19</v>
          </cell>
        </row>
        <row r="10812">
          <cell r="D10812" t="str">
            <v xml:space="preserve"> Total  </v>
          </cell>
          <cell r="H10812">
            <v>5.57</v>
          </cell>
        </row>
        <row r="10813">
          <cell r="I10813" t="str">
            <v>XX</v>
          </cell>
        </row>
        <row r="10814">
          <cell r="D10814" t="str">
            <v xml:space="preserve"> Obra:  </v>
          </cell>
          <cell r="E10814" t="str">
            <v>Construção de Centro Educacional</v>
          </cell>
        </row>
        <row r="10815">
          <cell r="D10815" t="str">
            <v xml:space="preserve"> Local:  </v>
          </cell>
          <cell r="E10815" t="str">
            <v>Município de Assis</v>
          </cell>
          <cell r="F10815" t="str">
            <v xml:space="preserve">   </v>
          </cell>
          <cell r="G10815" t="str">
            <v xml:space="preserve">   </v>
          </cell>
        </row>
        <row r="10816">
          <cell r="D10816" t="str">
            <v xml:space="preserve"> Concorrência :  </v>
          </cell>
          <cell r="E10816" t="str">
            <v xml:space="preserve"> N.º 011/2009</v>
          </cell>
          <cell r="F10816" t="str">
            <v xml:space="preserve">   </v>
          </cell>
          <cell r="G10816" t="str">
            <v xml:space="preserve">   </v>
          </cell>
        </row>
        <row r="10817">
          <cell r="D10817" t="str">
            <v xml:space="preserve"> Composições Unitárias  </v>
          </cell>
        </row>
        <row r="10818">
          <cell r="C10818">
            <v>401</v>
          </cell>
          <cell r="D10818" t="str">
            <v>Remoção de Alambrado (quadra)</v>
          </cell>
          <cell r="E10818" t="str">
            <v xml:space="preserve">   </v>
          </cell>
          <cell r="F10818" t="str">
            <v xml:space="preserve">   </v>
          </cell>
        </row>
        <row r="10819">
          <cell r="D10819" t="str">
            <v xml:space="preserve">   </v>
          </cell>
          <cell r="E10819" t="str">
            <v xml:space="preserve">  Unid.  </v>
          </cell>
          <cell r="F10819" t="str">
            <v xml:space="preserve"> MAT.  </v>
          </cell>
          <cell r="G10819" t="str">
            <v xml:space="preserve">  MDO  </v>
          </cell>
          <cell r="H10819" t="str">
            <v xml:space="preserve">  TOTAL  </v>
          </cell>
        </row>
        <row r="10820">
          <cell r="D10820" t="str">
            <v xml:space="preserve">   </v>
          </cell>
          <cell r="E10820" t="str">
            <v>m²</v>
          </cell>
          <cell r="F10820">
            <v>0</v>
          </cell>
          <cell r="G10820">
            <v>0</v>
          </cell>
          <cell r="H10820">
            <v>0</v>
          </cell>
        </row>
        <row r="10821">
          <cell r="D10821" t="str">
            <v xml:space="preserve">   </v>
          </cell>
          <cell r="E10821" t="str">
            <v xml:space="preserve">   </v>
          </cell>
          <cell r="F10821" t="str">
            <v xml:space="preserve">   </v>
          </cell>
          <cell r="G10821" t="str">
            <v xml:space="preserve">   </v>
          </cell>
          <cell r="H10821" t="str">
            <v xml:space="preserve">   </v>
          </cell>
        </row>
        <row r="10822">
          <cell r="D10822" t="str">
            <v xml:space="preserve"> Material  </v>
          </cell>
          <cell r="E10822" t="str">
            <v xml:space="preserve">  Consumo  </v>
          </cell>
          <cell r="F10822" t="str">
            <v xml:space="preserve"> Unid.  </v>
          </cell>
          <cell r="G10822" t="str">
            <v xml:space="preserve">  Pr. Unit.  </v>
          </cell>
          <cell r="H10822" t="str">
            <v xml:space="preserve">  Custo  </v>
          </cell>
        </row>
        <row r="10823">
          <cell r="D10823">
            <v>0</v>
          </cell>
          <cell r="E10823">
            <v>0</v>
          </cell>
          <cell r="F10823">
            <v>0</v>
          </cell>
          <cell r="G10823">
            <v>0</v>
          </cell>
          <cell r="H10823">
            <v>0</v>
          </cell>
        </row>
        <row r="10824">
          <cell r="D10824">
            <v>0</v>
          </cell>
          <cell r="E10824">
            <v>0</v>
          </cell>
          <cell r="F10824">
            <v>0</v>
          </cell>
          <cell r="G10824">
            <v>0</v>
          </cell>
          <cell r="H10824">
            <v>0</v>
          </cell>
        </row>
        <row r="10825">
          <cell r="D10825">
            <v>0</v>
          </cell>
          <cell r="E10825">
            <v>0</v>
          </cell>
          <cell r="F10825">
            <v>0</v>
          </cell>
          <cell r="G10825">
            <v>0</v>
          </cell>
          <cell r="H10825">
            <v>0</v>
          </cell>
        </row>
        <row r="10826">
          <cell r="D10826">
            <v>0</v>
          </cell>
          <cell r="E10826">
            <v>0</v>
          </cell>
          <cell r="F10826">
            <v>0</v>
          </cell>
          <cell r="G10826">
            <v>0</v>
          </cell>
          <cell r="H10826">
            <v>0</v>
          </cell>
        </row>
        <row r="10827">
          <cell r="D10827">
            <v>0</v>
          </cell>
          <cell r="E10827">
            <v>0</v>
          </cell>
          <cell r="F10827">
            <v>0</v>
          </cell>
          <cell r="G10827">
            <v>0</v>
          </cell>
          <cell r="H10827">
            <v>0</v>
          </cell>
        </row>
        <row r="10828">
          <cell r="D10828">
            <v>0</v>
          </cell>
          <cell r="E10828">
            <v>0</v>
          </cell>
          <cell r="F10828">
            <v>0</v>
          </cell>
          <cell r="G10828">
            <v>0</v>
          </cell>
          <cell r="H10828">
            <v>0</v>
          </cell>
        </row>
        <row r="10829">
          <cell r="D10829">
            <v>0</v>
          </cell>
          <cell r="E10829">
            <v>0</v>
          </cell>
          <cell r="F10829">
            <v>0</v>
          </cell>
          <cell r="G10829">
            <v>0</v>
          </cell>
          <cell r="H10829">
            <v>0</v>
          </cell>
        </row>
        <row r="10830">
          <cell r="B10830">
            <v>401</v>
          </cell>
          <cell r="D10830" t="str">
            <v xml:space="preserve"> Total Material  </v>
          </cell>
          <cell r="H10830">
            <v>0</v>
          </cell>
        </row>
        <row r="10831">
          <cell r="D10831" t="str">
            <v xml:space="preserve">   </v>
          </cell>
          <cell r="E10831" t="str">
            <v xml:space="preserve">   </v>
          </cell>
          <cell r="F10831" t="str">
            <v xml:space="preserve">   </v>
          </cell>
          <cell r="G10831" t="str">
            <v xml:space="preserve">   </v>
          </cell>
          <cell r="H10831" t="str">
            <v xml:space="preserve">   </v>
          </cell>
        </row>
        <row r="10832">
          <cell r="D10832" t="str">
            <v xml:space="preserve"> Mão de Obra  </v>
          </cell>
          <cell r="E10832" t="str">
            <v xml:space="preserve">  Consumo  </v>
          </cell>
          <cell r="F10832" t="str">
            <v xml:space="preserve"> Unid.  </v>
          </cell>
          <cell r="G10832" t="str">
            <v xml:space="preserve">  Pr. Unit.  </v>
          </cell>
          <cell r="H10832" t="str">
            <v xml:space="preserve">  Custo  </v>
          </cell>
        </row>
        <row r="10833">
          <cell r="D10833">
            <v>0</v>
          </cell>
          <cell r="E10833">
            <v>0</v>
          </cell>
          <cell r="F10833">
            <v>0</v>
          </cell>
          <cell r="G10833">
            <v>0</v>
          </cell>
          <cell r="H10833">
            <v>0</v>
          </cell>
        </row>
        <row r="10834">
          <cell r="D10834">
            <v>0</v>
          </cell>
          <cell r="E10834">
            <v>0</v>
          </cell>
          <cell r="F10834">
            <v>0</v>
          </cell>
          <cell r="G10834">
            <v>0</v>
          </cell>
          <cell r="H10834">
            <v>0</v>
          </cell>
        </row>
        <row r="10835">
          <cell r="D10835">
            <v>0</v>
          </cell>
          <cell r="E10835">
            <v>0</v>
          </cell>
          <cell r="F10835">
            <v>0</v>
          </cell>
          <cell r="G10835">
            <v>0</v>
          </cell>
          <cell r="H10835">
            <v>0</v>
          </cell>
        </row>
        <row r="10836">
          <cell r="D10836">
            <v>0</v>
          </cell>
          <cell r="E10836">
            <v>0</v>
          </cell>
          <cell r="F10836">
            <v>0</v>
          </cell>
          <cell r="G10836">
            <v>0</v>
          </cell>
          <cell r="H10836">
            <v>0</v>
          </cell>
        </row>
        <row r="10837">
          <cell r="D10837">
            <v>0</v>
          </cell>
          <cell r="E10837">
            <v>0</v>
          </cell>
          <cell r="F10837">
            <v>0</v>
          </cell>
          <cell r="G10837">
            <v>0</v>
          </cell>
          <cell r="H10837">
            <v>0</v>
          </cell>
        </row>
        <row r="10838">
          <cell r="D10838" t="str">
            <v xml:space="preserve"> Sub-Total  </v>
          </cell>
          <cell r="H10838">
            <v>0</v>
          </cell>
        </row>
        <row r="10839">
          <cell r="D10839" t="str">
            <v xml:space="preserve"> Leis Sociais  </v>
          </cell>
          <cell r="E10839">
            <v>0</v>
          </cell>
          <cell r="F10839" t="str">
            <v xml:space="preserve">   </v>
          </cell>
          <cell r="G10839" t="str">
            <v xml:space="preserve">   </v>
          </cell>
          <cell r="H10839">
            <v>0</v>
          </cell>
        </row>
        <row r="10840">
          <cell r="A10840">
            <v>401</v>
          </cell>
          <cell r="D10840" t="str">
            <v xml:space="preserve"> Total MDO  </v>
          </cell>
          <cell r="H10840">
            <v>0</v>
          </cell>
        </row>
        <row r="10841">
          <cell r="D10841" t="str">
            <v xml:space="preserve">   </v>
          </cell>
          <cell r="E10841" t="str">
            <v xml:space="preserve">   </v>
          </cell>
          <cell r="F10841" t="str">
            <v xml:space="preserve">   </v>
          </cell>
          <cell r="G10841" t="str">
            <v xml:space="preserve">   </v>
          </cell>
          <cell r="H10841" t="str">
            <v xml:space="preserve">   </v>
          </cell>
        </row>
        <row r="10842">
          <cell r="D10842" t="str">
            <v xml:space="preserve"> BDI  </v>
          </cell>
          <cell r="E10842">
            <v>0.27179999999999999</v>
          </cell>
          <cell r="F10842" t="str">
            <v xml:space="preserve">   </v>
          </cell>
          <cell r="G10842" t="str">
            <v xml:space="preserve">   </v>
          </cell>
          <cell r="H10842">
            <v>0</v>
          </cell>
        </row>
        <row r="10843">
          <cell r="D10843" t="str">
            <v xml:space="preserve"> Total  </v>
          </cell>
          <cell r="H10843">
            <v>0</v>
          </cell>
        </row>
        <row r="10844">
          <cell r="I10844" t="str">
            <v>XX</v>
          </cell>
        </row>
        <row r="10845">
          <cell r="D10845" t="str">
            <v xml:space="preserve"> Obra:  </v>
          </cell>
          <cell r="E10845" t="str">
            <v>Construção de Centro Educacional</v>
          </cell>
        </row>
        <row r="10846">
          <cell r="D10846" t="str">
            <v xml:space="preserve"> Local:  </v>
          </cell>
          <cell r="E10846" t="str">
            <v>Município de Assis</v>
          </cell>
          <cell r="F10846" t="str">
            <v xml:space="preserve">   </v>
          </cell>
          <cell r="G10846" t="str">
            <v xml:space="preserve">   </v>
          </cell>
        </row>
        <row r="10847">
          <cell r="D10847" t="str">
            <v xml:space="preserve"> Concorrência :  </v>
          </cell>
          <cell r="E10847" t="str">
            <v xml:space="preserve"> N.º 011/2009</v>
          </cell>
          <cell r="F10847" t="str">
            <v xml:space="preserve">   </v>
          </cell>
          <cell r="G10847" t="str">
            <v xml:space="preserve">   </v>
          </cell>
        </row>
        <row r="10848">
          <cell r="D10848" t="str">
            <v xml:space="preserve"> Composições Unitárias  </v>
          </cell>
        </row>
        <row r="10849">
          <cell r="C10849">
            <v>402</v>
          </cell>
          <cell r="D10849" t="str">
            <v>Remoção de formas existentes</v>
          </cell>
          <cell r="E10849" t="str">
            <v xml:space="preserve">   </v>
          </cell>
          <cell r="F10849" t="str">
            <v xml:space="preserve">   </v>
          </cell>
        </row>
        <row r="10850">
          <cell r="D10850" t="str">
            <v xml:space="preserve">   </v>
          </cell>
          <cell r="E10850" t="str">
            <v xml:space="preserve">  Unid.  </v>
          </cell>
          <cell r="F10850" t="str">
            <v xml:space="preserve"> MAT.  </v>
          </cell>
          <cell r="G10850" t="str">
            <v xml:space="preserve">  MDO  </v>
          </cell>
          <cell r="H10850" t="str">
            <v xml:space="preserve">  TOTAL  </v>
          </cell>
        </row>
        <row r="10851">
          <cell r="D10851" t="str">
            <v xml:space="preserve">   </v>
          </cell>
          <cell r="E10851" t="str">
            <v>m²</v>
          </cell>
          <cell r="F10851">
            <v>0</v>
          </cell>
          <cell r="G10851">
            <v>0</v>
          </cell>
          <cell r="H10851">
            <v>0</v>
          </cell>
        </row>
        <row r="10852">
          <cell r="D10852" t="str">
            <v xml:space="preserve">   </v>
          </cell>
          <cell r="E10852" t="str">
            <v xml:space="preserve">   </v>
          </cell>
          <cell r="F10852" t="str">
            <v xml:space="preserve">   </v>
          </cell>
          <cell r="G10852" t="str">
            <v xml:space="preserve">   </v>
          </cell>
          <cell r="H10852" t="str">
            <v xml:space="preserve">   </v>
          </cell>
        </row>
        <row r="10853">
          <cell r="D10853" t="str">
            <v xml:space="preserve"> Material  </v>
          </cell>
          <cell r="E10853" t="str">
            <v xml:space="preserve">  Consumo  </v>
          </cell>
          <cell r="F10853" t="str">
            <v xml:space="preserve"> Unid.  </v>
          </cell>
          <cell r="G10853" t="str">
            <v xml:space="preserve">  Pr. Unit.  </v>
          </cell>
          <cell r="H10853" t="str">
            <v xml:space="preserve">  Custo  </v>
          </cell>
        </row>
        <row r="10854">
          <cell r="D10854">
            <v>0</v>
          </cell>
          <cell r="E10854">
            <v>0</v>
          </cell>
          <cell r="F10854">
            <v>0</v>
          </cell>
          <cell r="G10854">
            <v>0</v>
          </cell>
          <cell r="H10854">
            <v>0</v>
          </cell>
        </row>
        <row r="10855">
          <cell r="D10855">
            <v>0</v>
          </cell>
          <cell r="E10855">
            <v>0</v>
          </cell>
          <cell r="F10855">
            <v>0</v>
          </cell>
          <cell r="G10855">
            <v>0</v>
          </cell>
          <cell r="H10855">
            <v>0</v>
          </cell>
        </row>
        <row r="10856">
          <cell r="D10856">
            <v>0</v>
          </cell>
          <cell r="E10856">
            <v>0</v>
          </cell>
          <cell r="F10856">
            <v>0</v>
          </cell>
          <cell r="G10856">
            <v>0</v>
          </cell>
          <cell r="H10856">
            <v>0</v>
          </cell>
        </row>
        <row r="10857">
          <cell r="D10857">
            <v>0</v>
          </cell>
          <cell r="E10857">
            <v>0</v>
          </cell>
          <cell r="F10857">
            <v>0</v>
          </cell>
          <cell r="G10857">
            <v>0</v>
          </cell>
          <cell r="H10857">
            <v>0</v>
          </cell>
        </row>
        <row r="10858">
          <cell r="D10858">
            <v>0</v>
          </cell>
          <cell r="E10858">
            <v>0</v>
          </cell>
          <cell r="F10858">
            <v>0</v>
          </cell>
          <cell r="G10858">
            <v>0</v>
          </cell>
          <cell r="H10858">
            <v>0</v>
          </cell>
        </row>
        <row r="10859">
          <cell r="D10859">
            <v>0</v>
          </cell>
          <cell r="E10859">
            <v>0</v>
          </cell>
          <cell r="F10859">
            <v>0</v>
          </cell>
          <cell r="G10859">
            <v>0</v>
          </cell>
          <cell r="H10859">
            <v>0</v>
          </cell>
        </row>
        <row r="10860">
          <cell r="D10860">
            <v>0</v>
          </cell>
          <cell r="E10860">
            <v>0</v>
          </cell>
          <cell r="F10860">
            <v>0</v>
          </cell>
          <cell r="G10860">
            <v>0</v>
          </cell>
          <cell r="H10860">
            <v>0</v>
          </cell>
        </row>
        <row r="10861">
          <cell r="B10861">
            <v>402</v>
          </cell>
          <cell r="D10861" t="str">
            <v xml:space="preserve"> Total Material  </v>
          </cell>
          <cell r="H10861">
            <v>0</v>
          </cell>
        </row>
        <row r="10862">
          <cell r="D10862" t="str">
            <v xml:space="preserve">   </v>
          </cell>
          <cell r="E10862" t="str">
            <v xml:space="preserve">   </v>
          </cell>
          <cell r="F10862" t="str">
            <v xml:space="preserve">   </v>
          </cell>
          <cell r="G10862" t="str">
            <v xml:space="preserve">   </v>
          </cell>
          <cell r="H10862" t="str">
            <v xml:space="preserve">   </v>
          </cell>
        </row>
        <row r="10863">
          <cell r="D10863" t="str">
            <v xml:space="preserve"> Mão de Obra  </v>
          </cell>
          <cell r="E10863" t="str">
            <v xml:space="preserve">  Consumo  </v>
          </cell>
          <cell r="F10863" t="str">
            <v xml:space="preserve"> Unid.  </v>
          </cell>
          <cell r="G10863" t="str">
            <v xml:space="preserve">  Pr. Unit.  </v>
          </cell>
          <cell r="H10863" t="str">
            <v xml:space="preserve">  Custo  </v>
          </cell>
        </row>
        <row r="10864">
          <cell r="D10864">
            <v>0</v>
          </cell>
          <cell r="E10864">
            <v>0</v>
          </cell>
          <cell r="F10864">
            <v>0</v>
          </cell>
          <cell r="G10864">
            <v>0</v>
          </cell>
          <cell r="H10864">
            <v>0</v>
          </cell>
        </row>
        <row r="10865">
          <cell r="D10865">
            <v>0</v>
          </cell>
          <cell r="E10865">
            <v>0</v>
          </cell>
          <cell r="F10865">
            <v>0</v>
          </cell>
          <cell r="G10865">
            <v>0</v>
          </cell>
          <cell r="H10865">
            <v>0</v>
          </cell>
        </row>
        <row r="10866">
          <cell r="D10866">
            <v>0</v>
          </cell>
          <cell r="E10866">
            <v>0</v>
          </cell>
          <cell r="F10866">
            <v>0</v>
          </cell>
          <cell r="G10866">
            <v>0</v>
          </cell>
          <cell r="H10866">
            <v>0</v>
          </cell>
        </row>
        <row r="10867">
          <cell r="D10867">
            <v>0</v>
          </cell>
          <cell r="E10867">
            <v>0</v>
          </cell>
          <cell r="F10867">
            <v>0</v>
          </cell>
          <cell r="G10867">
            <v>0</v>
          </cell>
          <cell r="H10867">
            <v>0</v>
          </cell>
        </row>
        <row r="10868">
          <cell r="D10868">
            <v>0</v>
          </cell>
          <cell r="E10868">
            <v>0</v>
          </cell>
          <cell r="F10868">
            <v>0</v>
          </cell>
          <cell r="G10868">
            <v>0</v>
          </cell>
          <cell r="H10868">
            <v>0</v>
          </cell>
        </row>
        <row r="10869">
          <cell r="D10869" t="str">
            <v xml:space="preserve"> Sub-Total  </v>
          </cell>
          <cell r="H10869">
            <v>0</v>
          </cell>
        </row>
        <row r="10870">
          <cell r="D10870" t="str">
            <v xml:space="preserve"> Leis Sociais  </v>
          </cell>
          <cell r="E10870">
            <v>0</v>
          </cell>
          <cell r="F10870" t="str">
            <v xml:space="preserve">   </v>
          </cell>
          <cell r="G10870" t="str">
            <v xml:space="preserve">   </v>
          </cell>
          <cell r="H10870">
            <v>0</v>
          </cell>
        </row>
        <row r="10871">
          <cell r="A10871">
            <v>402</v>
          </cell>
          <cell r="D10871" t="str">
            <v xml:space="preserve"> Total MDO  </v>
          </cell>
          <cell r="H10871">
            <v>0</v>
          </cell>
        </row>
        <row r="10872">
          <cell r="D10872" t="str">
            <v xml:space="preserve">   </v>
          </cell>
          <cell r="E10872" t="str">
            <v xml:space="preserve">   </v>
          </cell>
          <cell r="F10872" t="str">
            <v xml:space="preserve">   </v>
          </cell>
          <cell r="G10872" t="str">
            <v xml:space="preserve">   </v>
          </cell>
          <cell r="H10872" t="str">
            <v xml:space="preserve">   </v>
          </cell>
        </row>
        <row r="10873">
          <cell r="D10873" t="str">
            <v xml:space="preserve"> BDI  </v>
          </cell>
          <cell r="E10873">
            <v>0.27179999999999999</v>
          </cell>
          <cell r="F10873" t="str">
            <v xml:space="preserve">   </v>
          </cell>
          <cell r="G10873" t="str">
            <v xml:space="preserve">   </v>
          </cell>
          <cell r="H10873">
            <v>0</v>
          </cell>
        </row>
        <row r="10874">
          <cell r="D10874" t="str">
            <v xml:space="preserve"> Total  </v>
          </cell>
          <cell r="H10874">
            <v>0</v>
          </cell>
        </row>
        <row r="10875">
          <cell r="I10875" t="str">
            <v>XX</v>
          </cell>
        </row>
        <row r="10876">
          <cell r="D10876" t="str">
            <v xml:space="preserve"> Obra:  </v>
          </cell>
          <cell r="E10876" t="str">
            <v>Construção de Centro Educacional</v>
          </cell>
        </row>
        <row r="10877">
          <cell r="D10877" t="str">
            <v xml:space="preserve"> Local:  </v>
          </cell>
          <cell r="E10877" t="str">
            <v>Município de Assis</v>
          </cell>
          <cell r="F10877" t="str">
            <v xml:space="preserve">   </v>
          </cell>
          <cell r="G10877" t="str">
            <v xml:space="preserve">   </v>
          </cell>
        </row>
        <row r="10878">
          <cell r="D10878" t="str">
            <v xml:space="preserve"> Concorrência :  </v>
          </cell>
          <cell r="E10878" t="str">
            <v xml:space="preserve"> N.º 011/2009</v>
          </cell>
          <cell r="F10878" t="str">
            <v xml:space="preserve">   </v>
          </cell>
          <cell r="G10878" t="str">
            <v xml:space="preserve">   </v>
          </cell>
        </row>
        <row r="10879">
          <cell r="D10879" t="str">
            <v xml:space="preserve"> Composições Unitárias  </v>
          </cell>
        </row>
        <row r="10880">
          <cell r="C10880">
            <v>403</v>
          </cell>
          <cell r="D10880" t="str">
            <v>Remoção de terra excedente de escavação, inclusive empolamento</v>
          </cell>
          <cell r="E10880" t="str">
            <v xml:space="preserve">   </v>
          </cell>
          <cell r="F10880" t="str">
            <v xml:space="preserve">   </v>
          </cell>
        </row>
        <row r="10881">
          <cell r="D10881" t="str">
            <v xml:space="preserve">   </v>
          </cell>
          <cell r="E10881" t="str">
            <v xml:space="preserve">  Unid.  </v>
          </cell>
          <cell r="F10881" t="str">
            <v xml:space="preserve"> MAT.  </v>
          </cell>
          <cell r="G10881" t="str">
            <v xml:space="preserve">  MDO  </v>
          </cell>
          <cell r="H10881" t="str">
            <v xml:space="preserve">  TOTAL  </v>
          </cell>
        </row>
        <row r="10882">
          <cell r="D10882" t="str">
            <v xml:space="preserve">   </v>
          </cell>
          <cell r="E10882" t="str">
            <v>m³</v>
          </cell>
          <cell r="F10882">
            <v>2.64</v>
          </cell>
          <cell r="G10882">
            <v>4.6399999999999997</v>
          </cell>
          <cell r="H10882">
            <v>7.28</v>
          </cell>
        </row>
        <row r="10883">
          <cell r="D10883" t="str">
            <v xml:space="preserve">   </v>
          </cell>
          <cell r="E10883" t="str">
            <v xml:space="preserve">   </v>
          </cell>
          <cell r="F10883" t="str">
            <v xml:space="preserve">   </v>
          </cell>
          <cell r="G10883" t="str">
            <v xml:space="preserve">   </v>
          </cell>
          <cell r="H10883" t="str">
            <v xml:space="preserve">   </v>
          </cell>
        </row>
        <row r="10884">
          <cell r="D10884" t="str">
            <v xml:space="preserve"> Material  </v>
          </cell>
          <cell r="E10884" t="str">
            <v xml:space="preserve">  Consumo  </v>
          </cell>
          <cell r="F10884" t="str">
            <v xml:space="preserve"> Unid.  </v>
          </cell>
          <cell r="G10884" t="str">
            <v xml:space="preserve">  Pr. Unit.  </v>
          </cell>
          <cell r="H10884" t="str">
            <v xml:space="preserve">  Custo  </v>
          </cell>
        </row>
        <row r="10885">
          <cell r="D10885" t="str">
            <v xml:space="preserve">CAMINHÃO BASCULANTE - 10 M3                                                                                                                                                                             </v>
          </cell>
          <cell r="E10885">
            <v>5.5E-2</v>
          </cell>
          <cell r="F10885" t="str">
            <v xml:space="preserve">H     </v>
          </cell>
          <cell r="G10885">
            <v>48</v>
          </cell>
          <cell r="H10885">
            <v>2.64</v>
          </cell>
          <cell r="J10885" t="str">
            <v>0394008</v>
          </cell>
          <cell r="K10885">
            <v>5.5E-2</v>
          </cell>
        </row>
        <row r="10886">
          <cell r="D10886">
            <v>0</v>
          </cell>
          <cell r="E10886">
            <v>0</v>
          </cell>
          <cell r="F10886">
            <v>0</v>
          </cell>
          <cell r="G10886">
            <v>0</v>
          </cell>
          <cell r="H10886">
            <v>0</v>
          </cell>
        </row>
        <row r="10887">
          <cell r="D10887">
            <v>0</v>
          </cell>
          <cell r="E10887">
            <v>0</v>
          </cell>
          <cell r="F10887">
            <v>0</v>
          </cell>
          <cell r="G10887">
            <v>0</v>
          </cell>
          <cell r="H10887">
            <v>0</v>
          </cell>
        </row>
        <row r="10888">
          <cell r="D10888">
            <v>0</v>
          </cell>
          <cell r="E10888">
            <v>0</v>
          </cell>
          <cell r="F10888">
            <v>0</v>
          </cell>
          <cell r="G10888">
            <v>0</v>
          </cell>
          <cell r="H10888">
            <v>0</v>
          </cell>
        </row>
        <row r="10889">
          <cell r="D10889">
            <v>0</v>
          </cell>
          <cell r="E10889">
            <v>0</v>
          </cell>
          <cell r="F10889">
            <v>0</v>
          </cell>
          <cell r="G10889">
            <v>0</v>
          </cell>
          <cell r="H10889">
            <v>0</v>
          </cell>
        </row>
        <row r="10890">
          <cell r="D10890">
            <v>0</v>
          </cell>
          <cell r="E10890">
            <v>0</v>
          </cell>
          <cell r="F10890">
            <v>0</v>
          </cell>
          <cell r="G10890">
            <v>0</v>
          </cell>
          <cell r="H10890">
            <v>0</v>
          </cell>
        </row>
        <row r="10891">
          <cell r="D10891">
            <v>0</v>
          </cell>
          <cell r="E10891">
            <v>0</v>
          </cell>
          <cell r="F10891">
            <v>0</v>
          </cell>
          <cell r="G10891">
            <v>0</v>
          </cell>
          <cell r="H10891">
            <v>0</v>
          </cell>
        </row>
        <row r="10892">
          <cell r="B10892">
            <v>403</v>
          </cell>
          <cell r="D10892" t="str">
            <v xml:space="preserve"> Total Material  </v>
          </cell>
          <cell r="H10892">
            <v>2.64</v>
          </cell>
        </row>
        <row r="10893">
          <cell r="D10893" t="str">
            <v xml:space="preserve">   </v>
          </cell>
          <cell r="E10893" t="str">
            <v xml:space="preserve">   </v>
          </cell>
          <cell r="F10893" t="str">
            <v xml:space="preserve">   </v>
          </cell>
          <cell r="G10893" t="str">
            <v xml:space="preserve">   </v>
          </cell>
          <cell r="H10893" t="str">
            <v xml:space="preserve">   </v>
          </cell>
        </row>
        <row r="10894">
          <cell r="D10894" t="str">
            <v xml:space="preserve"> Mão de Obra  </v>
          </cell>
          <cell r="E10894" t="str">
            <v xml:space="preserve">  Consumo  </v>
          </cell>
          <cell r="F10894" t="str">
            <v xml:space="preserve"> Unid.  </v>
          </cell>
          <cell r="G10894" t="str">
            <v xml:space="preserve">  Pr. Unit.  </v>
          </cell>
          <cell r="H10894" t="str">
            <v xml:space="preserve">  Custo  </v>
          </cell>
        </row>
        <row r="10895">
          <cell r="D10895" t="str">
            <v xml:space="preserve">SERVENTE                                                                                                                                                                                                </v>
          </cell>
          <cell r="E10895">
            <v>0.5</v>
          </cell>
          <cell r="F10895" t="str">
            <v xml:space="preserve">H     </v>
          </cell>
          <cell r="G10895">
            <v>7.3</v>
          </cell>
          <cell r="H10895">
            <v>3.65</v>
          </cell>
          <cell r="J10895" t="str">
            <v>0110146</v>
          </cell>
          <cell r="K10895">
            <v>0.5</v>
          </cell>
        </row>
        <row r="10896">
          <cell r="D10896">
            <v>0</v>
          </cell>
          <cell r="E10896">
            <v>0</v>
          </cell>
          <cell r="F10896">
            <v>0</v>
          </cell>
          <cell r="G10896">
            <v>0</v>
          </cell>
          <cell r="H10896">
            <v>0</v>
          </cell>
        </row>
        <row r="10897">
          <cell r="D10897">
            <v>0</v>
          </cell>
          <cell r="E10897">
            <v>0</v>
          </cell>
          <cell r="F10897">
            <v>0</v>
          </cell>
          <cell r="G10897">
            <v>0</v>
          </cell>
          <cell r="H10897">
            <v>0</v>
          </cell>
        </row>
        <row r="10898">
          <cell r="D10898">
            <v>0</v>
          </cell>
          <cell r="E10898">
            <v>0</v>
          </cell>
          <cell r="F10898">
            <v>0</v>
          </cell>
          <cell r="G10898">
            <v>0</v>
          </cell>
          <cell r="H10898">
            <v>0</v>
          </cell>
        </row>
        <row r="10899">
          <cell r="D10899">
            <v>0</v>
          </cell>
          <cell r="E10899">
            <v>0</v>
          </cell>
          <cell r="F10899">
            <v>0</v>
          </cell>
          <cell r="G10899">
            <v>0</v>
          </cell>
          <cell r="H10899">
            <v>0</v>
          </cell>
        </row>
        <row r="10900">
          <cell r="D10900" t="str">
            <v xml:space="preserve"> Sub-Total  </v>
          </cell>
          <cell r="H10900">
            <v>3.65</v>
          </cell>
        </row>
        <row r="10901">
          <cell r="D10901" t="str">
            <v xml:space="preserve"> Leis Sociais  </v>
          </cell>
          <cell r="E10901">
            <v>0</v>
          </cell>
          <cell r="F10901" t="str">
            <v xml:space="preserve">   </v>
          </cell>
          <cell r="G10901" t="str">
            <v xml:space="preserve">   </v>
          </cell>
          <cell r="H10901">
            <v>0</v>
          </cell>
        </row>
        <row r="10902">
          <cell r="A10902">
            <v>403</v>
          </cell>
          <cell r="D10902" t="str">
            <v xml:space="preserve"> Total MDO  </v>
          </cell>
          <cell r="H10902">
            <v>3.65</v>
          </cell>
        </row>
        <row r="10903">
          <cell r="D10903" t="str">
            <v xml:space="preserve">   </v>
          </cell>
          <cell r="E10903" t="str">
            <v xml:space="preserve">   </v>
          </cell>
          <cell r="F10903" t="str">
            <v xml:space="preserve">   </v>
          </cell>
          <cell r="G10903" t="str">
            <v xml:space="preserve">   </v>
          </cell>
          <cell r="H10903" t="str">
            <v xml:space="preserve">   </v>
          </cell>
        </row>
        <row r="10904">
          <cell r="D10904" t="str">
            <v xml:space="preserve"> BDI  </v>
          </cell>
          <cell r="E10904">
            <v>0.27179999999999999</v>
          </cell>
          <cell r="F10904" t="str">
            <v xml:space="preserve">   </v>
          </cell>
          <cell r="G10904" t="str">
            <v xml:space="preserve">   </v>
          </cell>
          <cell r="H10904">
            <v>0.99</v>
          </cell>
        </row>
        <row r="10905">
          <cell r="D10905" t="str">
            <v xml:space="preserve"> Total  </v>
          </cell>
          <cell r="H10905">
            <v>4.6399999999999997</v>
          </cell>
        </row>
        <row r="10906">
          <cell r="I10906" t="str">
            <v>XX</v>
          </cell>
        </row>
        <row r="10907">
          <cell r="D10907" t="str">
            <v xml:space="preserve"> Obra:  </v>
          </cell>
          <cell r="E10907" t="str">
            <v>Construção de Centro Educacional</v>
          </cell>
        </row>
        <row r="10908">
          <cell r="D10908" t="str">
            <v xml:space="preserve"> Local:  </v>
          </cell>
          <cell r="E10908" t="str">
            <v>Município de Assis</v>
          </cell>
          <cell r="F10908" t="str">
            <v xml:space="preserve">   </v>
          </cell>
          <cell r="G10908" t="str">
            <v xml:space="preserve">   </v>
          </cell>
        </row>
        <row r="10909">
          <cell r="D10909" t="str">
            <v xml:space="preserve"> Concorrência :  </v>
          </cell>
          <cell r="E10909" t="str">
            <v xml:space="preserve"> N.º 011/2009</v>
          </cell>
          <cell r="F10909" t="str">
            <v xml:space="preserve">   </v>
          </cell>
          <cell r="G10909" t="str">
            <v xml:space="preserve">   </v>
          </cell>
        </row>
        <row r="10910">
          <cell r="D10910" t="str">
            <v xml:space="preserve"> Composições Unitárias  </v>
          </cell>
        </row>
        <row r="10911">
          <cell r="C10911">
            <v>406</v>
          </cell>
          <cell r="D10911" t="str">
            <v>Remoção do piso intertravado existente</v>
          </cell>
          <cell r="E10911" t="str">
            <v xml:space="preserve">   </v>
          </cell>
          <cell r="F10911" t="str">
            <v xml:space="preserve">   </v>
          </cell>
        </row>
        <row r="10912">
          <cell r="D10912" t="str">
            <v xml:space="preserve">   </v>
          </cell>
          <cell r="E10912" t="str">
            <v xml:space="preserve">  Unid.  </v>
          </cell>
          <cell r="F10912" t="str">
            <v xml:space="preserve"> MAT.  </v>
          </cell>
          <cell r="G10912" t="str">
            <v xml:space="preserve">  MDO  </v>
          </cell>
          <cell r="H10912" t="str">
            <v xml:space="preserve">  TOTAL  </v>
          </cell>
        </row>
        <row r="10913">
          <cell r="D10913" t="str">
            <v xml:space="preserve">   </v>
          </cell>
          <cell r="E10913" t="str">
            <v>m²</v>
          </cell>
          <cell r="F10913">
            <v>0.5</v>
          </cell>
          <cell r="G10913">
            <v>13.93</v>
          </cell>
          <cell r="H10913">
            <v>14.43</v>
          </cell>
        </row>
        <row r="10914">
          <cell r="D10914" t="str">
            <v xml:space="preserve">   </v>
          </cell>
          <cell r="E10914" t="str">
            <v xml:space="preserve">   </v>
          </cell>
          <cell r="F10914" t="str">
            <v xml:space="preserve">   </v>
          </cell>
          <cell r="G10914" t="str">
            <v xml:space="preserve">   </v>
          </cell>
          <cell r="H10914" t="str">
            <v xml:space="preserve">   </v>
          </cell>
        </row>
        <row r="10915">
          <cell r="D10915" t="str">
            <v xml:space="preserve"> Material  </v>
          </cell>
          <cell r="E10915" t="str">
            <v xml:space="preserve">  Consumo  </v>
          </cell>
          <cell r="F10915" t="str">
            <v xml:space="preserve"> Unid.  </v>
          </cell>
          <cell r="G10915" t="str">
            <v xml:space="preserve">  Pr. Unit.  </v>
          </cell>
          <cell r="H10915" t="str">
            <v xml:space="preserve">  Custo  </v>
          </cell>
        </row>
        <row r="10916">
          <cell r="D10916" t="str">
            <v xml:space="preserve">MARTELETE ROMPEDOR PNEUMÁTICO                                                                                                                                                                           </v>
          </cell>
          <cell r="E10916">
            <v>0.06</v>
          </cell>
          <cell r="F10916" t="str">
            <v xml:space="preserve">H     </v>
          </cell>
          <cell r="G10916">
            <v>8.3699999999999992</v>
          </cell>
          <cell r="H10916">
            <v>0.5</v>
          </cell>
          <cell r="J10916" t="str">
            <v>0394043</v>
          </cell>
          <cell r="K10916">
            <v>0.06</v>
          </cell>
        </row>
        <row r="10917">
          <cell r="D10917">
            <v>0</v>
          </cell>
          <cell r="E10917">
            <v>0</v>
          </cell>
          <cell r="F10917">
            <v>0</v>
          </cell>
          <cell r="G10917">
            <v>0</v>
          </cell>
          <cell r="H10917">
            <v>0</v>
          </cell>
        </row>
        <row r="10918">
          <cell r="D10918">
            <v>0</v>
          </cell>
          <cell r="E10918">
            <v>0</v>
          </cell>
          <cell r="F10918">
            <v>0</v>
          </cell>
          <cell r="G10918">
            <v>0</v>
          </cell>
          <cell r="H10918">
            <v>0</v>
          </cell>
        </row>
        <row r="10919">
          <cell r="D10919">
            <v>0</v>
          </cell>
          <cell r="E10919">
            <v>0</v>
          </cell>
          <cell r="F10919">
            <v>0</v>
          </cell>
          <cell r="G10919">
            <v>0</v>
          </cell>
          <cell r="H10919">
            <v>0</v>
          </cell>
        </row>
        <row r="10920">
          <cell r="D10920">
            <v>0</v>
          </cell>
          <cell r="E10920">
            <v>0</v>
          </cell>
          <cell r="F10920">
            <v>0</v>
          </cell>
          <cell r="G10920">
            <v>0</v>
          </cell>
          <cell r="H10920">
            <v>0</v>
          </cell>
        </row>
        <row r="10921">
          <cell r="D10921">
            <v>0</v>
          </cell>
          <cell r="E10921">
            <v>0</v>
          </cell>
          <cell r="F10921">
            <v>0</v>
          </cell>
          <cell r="G10921">
            <v>0</v>
          </cell>
          <cell r="H10921">
            <v>0</v>
          </cell>
        </row>
        <row r="10922">
          <cell r="D10922">
            <v>0</v>
          </cell>
          <cell r="E10922">
            <v>0</v>
          </cell>
          <cell r="F10922">
            <v>0</v>
          </cell>
          <cell r="G10922">
            <v>0</v>
          </cell>
          <cell r="H10922">
            <v>0</v>
          </cell>
        </row>
        <row r="10923">
          <cell r="B10923">
            <v>406</v>
          </cell>
          <cell r="D10923" t="str">
            <v xml:space="preserve"> Total Material  </v>
          </cell>
          <cell r="H10923">
            <v>0.5</v>
          </cell>
        </row>
        <row r="10924">
          <cell r="D10924" t="str">
            <v xml:space="preserve">   </v>
          </cell>
          <cell r="E10924" t="str">
            <v xml:space="preserve">   </v>
          </cell>
          <cell r="F10924" t="str">
            <v xml:space="preserve">   </v>
          </cell>
          <cell r="G10924" t="str">
            <v xml:space="preserve">   </v>
          </cell>
          <cell r="H10924" t="str">
            <v xml:space="preserve">   </v>
          </cell>
        </row>
        <row r="10925">
          <cell r="D10925" t="str">
            <v xml:space="preserve"> Mão de Obra  </v>
          </cell>
          <cell r="E10925" t="str">
            <v xml:space="preserve">  Consumo  </v>
          </cell>
          <cell r="F10925" t="str">
            <v xml:space="preserve"> Unid.  </v>
          </cell>
          <cell r="G10925" t="str">
            <v xml:space="preserve">  Pr. Unit.  </v>
          </cell>
          <cell r="H10925" t="str">
            <v xml:space="preserve">  Custo  </v>
          </cell>
        </row>
        <row r="10926">
          <cell r="D10926" t="str">
            <v xml:space="preserve">SERVENTE                                                                                                                                                                                                </v>
          </cell>
          <cell r="E10926">
            <v>1.5</v>
          </cell>
          <cell r="F10926" t="str">
            <v xml:space="preserve">H     </v>
          </cell>
          <cell r="G10926">
            <v>7.3</v>
          </cell>
          <cell r="H10926">
            <v>10.95</v>
          </cell>
          <cell r="J10926" t="str">
            <v>0110146</v>
          </cell>
          <cell r="K10926">
            <v>1.5</v>
          </cell>
        </row>
        <row r="10927">
          <cell r="D10927">
            <v>0</v>
          </cell>
          <cell r="E10927">
            <v>0</v>
          </cell>
          <cell r="F10927">
            <v>0</v>
          </cell>
          <cell r="G10927">
            <v>0</v>
          </cell>
          <cell r="H10927">
            <v>0</v>
          </cell>
        </row>
        <row r="10928">
          <cell r="D10928">
            <v>0</v>
          </cell>
          <cell r="E10928">
            <v>0</v>
          </cell>
          <cell r="F10928">
            <v>0</v>
          </cell>
          <cell r="G10928">
            <v>0</v>
          </cell>
          <cell r="H10928">
            <v>0</v>
          </cell>
        </row>
        <row r="10929">
          <cell r="D10929">
            <v>0</v>
          </cell>
          <cell r="E10929">
            <v>0</v>
          </cell>
          <cell r="F10929">
            <v>0</v>
          </cell>
          <cell r="G10929">
            <v>0</v>
          </cell>
          <cell r="H10929">
            <v>0</v>
          </cell>
        </row>
        <row r="10930">
          <cell r="D10930">
            <v>0</v>
          </cell>
          <cell r="E10930">
            <v>0</v>
          </cell>
          <cell r="F10930">
            <v>0</v>
          </cell>
          <cell r="G10930">
            <v>0</v>
          </cell>
          <cell r="H10930">
            <v>0</v>
          </cell>
        </row>
        <row r="10931">
          <cell r="D10931" t="str">
            <v xml:space="preserve"> Sub-Total  </v>
          </cell>
          <cell r="H10931">
            <v>10.95</v>
          </cell>
        </row>
        <row r="10932">
          <cell r="D10932" t="str">
            <v xml:space="preserve"> Leis Sociais  </v>
          </cell>
          <cell r="E10932">
            <v>0</v>
          </cell>
          <cell r="F10932" t="str">
            <v xml:space="preserve">   </v>
          </cell>
          <cell r="G10932" t="str">
            <v xml:space="preserve">   </v>
          </cell>
          <cell r="H10932">
            <v>0</v>
          </cell>
        </row>
        <row r="10933">
          <cell r="A10933">
            <v>406</v>
          </cell>
          <cell r="D10933" t="str">
            <v xml:space="preserve"> Total MDO  </v>
          </cell>
          <cell r="H10933">
            <v>10.95</v>
          </cell>
        </row>
        <row r="10934">
          <cell r="D10934" t="str">
            <v xml:space="preserve">   </v>
          </cell>
          <cell r="E10934" t="str">
            <v xml:space="preserve">   </v>
          </cell>
          <cell r="F10934" t="str">
            <v xml:space="preserve">   </v>
          </cell>
          <cell r="G10934" t="str">
            <v xml:space="preserve">   </v>
          </cell>
          <cell r="H10934" t="str">
            <v xml:space="preserve">   </v>
          </cell>
        </row>
        <row r="10935">
          <cell r="D10935" t="str">
            <v xml:space="preserve"> BDI  </v>
          </cell>
          <cell r="E10935">
            <v>0.27179999999999999</v>
          </cell>
          <cell r="F10935" t="str">
            <v xml:space="preserve">   </v>
          </cell>
          <cell r="G10935" t="str">
            <v xml:space="preserve">   </v>
          </cell>
          <cell r="H10935">
            <v>2.98</v>
          </cell>
        </row>
        <row r="10936">
          <cell r="D10936" t="str">
            <v xml:space="preserve"> Total  </v>
          </cell>
          <cell r="H10936">
            <v>13.93</v>
          </cell>
        </row>
        <row r="10937">
          <cell r="I10937" t="str">
            <v>XX</v>
          </cell>
        </row>
        <row r="10938">
          <cell r="D10938" t="str">
            <v xml:space="preserve"> Obra:  </v>
          </cell>
          <cell r="E10938" t="str">
            <v>Construção de Centro Educacional</v>
          </cell>
        </row>
        <row r="10939">
          <cell r="D10939" t="str">
            <v xml:space="preserve"> Local:  </v>
          </cell>
          <cell r="E10939" t="str">
            <v>Município de Assis</v>
          </cell>
          <cell r="F10939" t="str">
            <v xml:space="preserve">   </v>
          </cell>
          <cell r="G10939" t="str">
            <v xml:space="preserve">   </v>
          </cell>
        </row>
        <row r="10940">
          <cell r="D10940" t="str">
            <v xml:space="preserve"> Concorrência :  </v>
          </cell>
          <cell r="E10940" t="str">
            <v xml:space="preserve"> N.º 011/2009</v>
          </cell>
          <cell r="F10940" t="str">
            <v xml:space="preserve">   </v>
          </cell>
          <cell r="G10940" t="str">
            <v xml:space="preserve">   </v>
          </cell>
        </row>
        <row r="10941">
          <cell r="D10941" t="str">
            <v xml:space="preserve"> Composições Unitárias  </v>
          </cell>
        </row>
        <row r="10942">
          <cell r="C10942">
            <v>408</v>
          </cell>
          <cell r="D10942" t="str">
            <v>Requadro com tela em alumínio 13mm, fio 12, 1,5x0,6m, conforme detalhe de projeto</v>
          </cell>
          <cell r="E10942" t="str">
            <v xml:space="preserve">   </v>
          </cell>
          <cell r="F10942" t="str">
            <v xml:space="preserve">   </v>
          </cell>
        </row>
        <row r="10943">
          <cell r="D10943" t="str">
            <v xml:space="preserve">   </v>
          </cell>
          <cell r="E10943" t="str">
            <v xml:space="preserve">  Unid.  </v>
          </cell>
          <cell r="F10943" t="str">
            <v xml:space="preserve"> MAT.  </v>
          </cell>
          <cell r="G10943" t="str">
            <v xml:space="preserve">  MDO  </v>
          </cell>
          <cell r="H10943" t="str">
            <v xml:space="preserve">  TOTAL  </v>
          </cell>
        </row>
        <row r="10944">
          <cell r="D10944" t="str">
            <v xml:space="preserve">   </v>
          </cell>
          <cell r="E10944" t="str">
            <v>pç</v>
          </cell>
          <cell r="F10944">
            <v>0</v>
          </cell>
          <cell r="G10944">
            <v>0</v>
          </cell>
          <cell r="H10944">
            <v>0</v>
          </cell>
        </row>
        <row r="10945">
          <cell r="D10945" t="str">
            <v xml:space="preserve">   </v>
          </cell>
          <cell r="E10945" t="str">
            <v xml:space="preserve">   </v>
          </cell>
          <cell r="F10945" t="str">
            <v xml:space="preserve">   </v>
          </cell>
          <cell r="G10945" t="str">
            <v xml:space="preserve">   </v>
          </cell>
          <cell r="H10945" t="str">
            <v xml:space="preserve">   </v>
          </cell>
        </row>
        <row r="10946">
          <cell r="D10946" t="str">
            <v xml:space="preserve"> Material  </v>
          </cell>
          <cell r="E10946" t="str">
            <v xml:space="preserve">  Consumo  </v>
          </cell>
          <cell r="F10946" t="str">
            <v xml:space="preserve"> Unid.  </v>
          </cell>
          <cell r="G10946" t="str">
            <v xml:space="preserve">  Pr. Unit.  </v>
          </cell>
          <cell r="H10946" t="str">
            <v xml:space="preserve">  Custo  </v>
          </cell>
        </row>
        <row r="10947">
          <cell r="D10947">
            <v>0</v>
          </cell>
          <cell r="E10947">
            <v>0</v>
          </cell>
          <cell r="F10947">
            <v>0</v>
          </cell>
          <cell r="G10947">
            <v>0</v>
          </cell>
          <cell r="H10947">
            <v>0</v>
          </cell>
        </row>
        <row r="10948">
          <cell r="D10948">
            <v>0</v>
          </cell>
          <cell r="E10948">
            <v>0</v>
          </cell>
          <cell r="F10948">
            <v>0</v>
          </cell>
          <cell r="G10948">
            <v>0</v>
          </cell>
          <cell r="H10948">
            <v>0</v>
          </cell>
        </row>
        <row r="10949">
          <cell r="D10949">
            <v>0</v>
          </cell>
          <cell r="E10949">
            <v>0</v>
          </cell>
          <cell r="F10949">
            <v>0</v>
          </cell>
          <cell r="G10949">
            <v>0</v>
          </cell>
          <cell r="H10949">
            <v>0</v>
          </cell>
        </row>
        <row r="10950">
          <cell r="D10950">
            <v>0</v>
          </cell>
          <cell r="E10950">
            <v>0</v>
          </cell>
          <cell r="F10950">
            <v>0</v>
          </cell>
          <cell r="G10950">
            <v>0</v>
          </cell>
          <cell r="H10950">
            <v>0</v>
          </cell>
        </row>
        <row r="10951">
          <cell r="D10951">
            <v>0</v>
          </cell>
          <cell r="E10951">
            <v>0</v>
          </cell>
          <cell r="F10951">
            <v>0</v>
          </cell>
          <cell r="G10951">
            <v>0</v>
          </cell>
          <cell r="H10951">
            <v>0</v>
          </cell>
        </row>
        <row r="10952">
          <cell r="D10952">
            <v>0</v>
          </cell>
          <cell r="E10952">
            <v>0</v>
          </cell>
          <cell r="F10952">
            <v>0</v>
          </cell>
          <cell r="G10952">
            <v>0</v>
          </cell>
          <cell r="H10952">
            <v>0</v>
          </cell>
        </row>
        <row r="10953">
          <cell r="D10953">
            <v>0</v>
          </cell>
          <cell r="E10953">
            <v>0</v>
          </cell>
          <cell r="F10953">
            <v>0</v>
          </cell>
          <cell r="G10953">
            <v>0</v>
          </cell>
          <cell r="H10953">
            <v>0</v>
          </cell>
        </row>
        <row r="10954">
          <cell r="B10954">
            <v>408</v>
          </cell>
          <cell r="D10954" t="str">
            <v xml:space="preserve"> Total Material  </v>
          </cell>
          <cell r="H10954">
            <v>0</v>
          </cell>
        </row>
        <row r="10955">
          <cell r="D10955" t="str">
            <v xml:space="preserve">   </v>
          </cell>
          <cell r="E10955" t="str">
            <v xml:space="preserve">   </v>
          </cell>
          <cell r="F10955" t="str">
            <v xml:space="preserve">   </v>
          </cell>
          <cell r="G10955" t="str">
            <v xml:space="preserve">   </v>
          </cell>
          <cell r="H10955" t="str">
            <v xml:space="preserve">   </v>
          </cell>
        </row>
        <row r="10956">
          <cell r="D10956" t="str">
            <v xml:space="preserve"> Mão de Obra  </v>
          </cell>
          <cell r="E10956" t="str">
            <v xml:space="preserve">  Consumo  </v>
          </cell>
          <cell r="F10956" t="str">
            <v xml:space="preserve"> Unid.  </v>
          </cell>
          <cell r="G10956" t="str">
            <v xml:space="preserve">  Pr. Unit.  </v>
          </cell>
          <cell r="H10956" t="str">
            <v xml:space="preserve">  Custo  </v>
          </cell>
        </row>
        <row r="10957">
          <cell r="D10957">
            <v>0</v>
          </cell>
          <cell r="E10957">
            <v>0</v>
          </cell>
          <cell r="F10957">
            <v>0</v>
          </cell>
          <cell r="G10957">
            <v>0</v>
          </cell>
          <cell r="H10957">
            <v>0</v>
          </cell>
        </row>
        <row r="10958">
          <cell r="D10958">
            <v>0</v>
          </cell>
          <cell r="E10958">
            <v>0</v>
          </cell>
          <cell r="F10958">
            <v>0</v>
          </cell>
          <cell r="G10958">
            <v>0</v>
          </cell>
          <cell r="H10958">
            <v>0</v>
          </cell>
        </row>
        <row r="10959">
          <cell r="D10959">
            <v>0</v>
          </cell>
          <cell r="E10959">
            <v>0</v>
          </cell>
          <cell r="F10959">
            <v>0</v>
          </cell>
          <cell r="G10959">
            <v>0</v>
          </cell>
          <cell r="H10959">
            <v>0</v>
          </cell>
        </row>
        <row r="10960">
          <cell r="D10960">
            <v>0</v>
          </cell>
          <cell r="E10960">
            <v>0</v>
          </cell>
          <cell r="F10960">
            <v>0</v>
          </cell>
          <cell r="G10960">
            <v>0</v>
          </cell>
          <cell r="H10960">
            <v>0</v>
          </cell>
        </row>
        <row r="10961">
          <cell r="D10961">
            <v>0</v>
          </cell>
          <cell r="E10961">
            <v>0</v>
          </cell>
          <cell r="F10961">
            <v>0</v>
          </cell>
          <cell r="G10961">
            <v>0</v>
          </cell>
          <cell r="H10961">
            <v>0</v>
          </cell>
        </row>
        <row r="10962">
          <cell r="D10962" t="str">
            <v xml:space="preserve"> Sub-Total  </v>
          </cell>
          <cell r="H10962">
            <v>0</v>
          </cell>
        </row>
        <row r="10963">
          <cell r="D10963" t="str">
            <v xml:space="preserve"> Leis Sociais  </v>
          </cell>
          <cell r="E10963">
            <v>0</v>
          </cell>
          <cell r="F10963" t="str">
            <v xml:space="preserve">   </v>
          </cell>
          <cell r="G10963" t="str">
            <v xml:space="preserve">   </v>
          </cell>
          <cell r="H10963">
            <v>0</v>
          </cell>
        </row>
        <row r="10964">
          <cell r="A10964">
            <v>408</v>
          </cell>
          <cell r="D10964" t="str">
            <v xml:space="preserve"> Total MDO  </v>
          </cell>
          <cell r="H10964">
            <v>0</v>
          </cell>
        </row>
        <row r="10965">
          <cell r="D10965" t="str">
            <v xml:space="preserve">   </v>
          </cell>
          <cell r="E10965" t="str">
            <v xml:space="preserve">   </v>
          </cell>
          <cell r="F10965" t="str">
            <v xml:space="preserve">   </v>
          </cell>
          <cell r="G10965" t="str">
            <v xml:space="preserve">   </v>
          </cell>
          <cell r="H10965" t="str">
            <v xml:space="preserve">   </v>
          </cell>
        </row>
        <row r="10966">
          <cell r="D10966" t="str">
            <v xml:space="preserve"> BDI  </v>
          </cell>
          <cell r="E10966">
            <v>0.27179999999999999</v>
          </cell>
          <cell r="F10966" t="str">
            <v xml:space="preserve">   </v>
          </cell>
          <cell r="G10966" t="str">
            <v xml:space="preserve">   </v>
          </cell>
          <cell r="H10966">
            <v>0</v>
          </cell>
        </row>
        <row r="10967">
          <cell r="D10967" t="str">
            <v xml:space="preserve"> Total  </v>
          </cell>
          <cell r="H10967">
            <v>0</v>
          </cell>
        </row>
        <row r="10968">
          <cell r="I10968" t="str">
            <v>XX</v>
          </cell>
        </row>
        <row r="10969">
          <cell r="D10969" t="str">
            <v xml:space="preserve"> Obra:  </v>
          </cell>
          <cell r="E10969" t="str">
            <v>Construção de Centro Educacional</v>
          </cell>
        </row>
        <row r="10970">
          <cell r="D10970" t="str">
            <v xml:space="preserve"> Local:  </v>
          </cell>
          <cell r="E10970" t="str">
            <v>Município de Assis</v>
          </cell>
          <cell r="F10970" t="str">
            <v xml:space="preserve">   </v>
          </cell>
          <cell r="G10970" t="str">
            <v xml:space="preserve">   </v>
          </cell>
        </row>
        <row r="10971">
          <cell r="D10971" t="str">
            <v xml:space="preserve"> Concorrência :  </v>
          </cell>
          <cell r="E10971" t="str">
            <v xml:space="preserve"> N.º 011/2009</v>
          </cell>
          <cell r="F10971" t="str">
            <v xml:space="preserve">   </v>
          </cell>
          <cell r="G10971" t="str">
            <v xml:space="preserve">   </v>
          </cell>
        </row>
        <row r="10972">
          <cell r="D10972" t="str">
            <v xml:space="preserve"> Composições Unitárias  </v>
          </cell>
        </row>
        <row r="10973">
          <cell r="C10973">
            <v>409</v>
          </cell>
          <cell r="D10973" t="str">
            <v>Requadro com tela galvanizada 1/2", fio 12, 0,6x0,6m, conforme detalhe de projeto</v>
          </cell>
          <cell r="E10973" t="str">
            <v xml:space="preserve">   </v>
          </cell>
          <cell r="F10973" t="str">
            <v xml:space="preserve">   </v>
          </cell>
        </row>
        <row r="10974">
          <cell r="D10974" t="str">
            <v xml:space="preserve">   </v>
          </cell>
          <cell r="E10974" t="str">
            <v xml:space="preserve">  Unid.  </v>
          </cell>
          <cell r="F10974" t="str">
            <v xml:space="preserve"> MAT.  </v>
          </cell>
          <cell r="G10974" t="str">
            <v xml:space="preserve">  MDO  </v>
          </cell>
          <cell r="H10974" t="str">
            <v xml:space="preserve">  TOTAL  </v>
          </cell>
        </row>
        <row r="10975">
          <cell r="D10975" t="str">
            <v xml:space="preserve">   </v>
          </cell>
          <cell r="E10975" t="str">
            <v>pç</v>
          </cell>
          <cell r="F10975">
            <v>0</v>
          </cell>
          <cell r="G10975">
            <v>0</v>
          </cell>
          <cell r="H10975">
            <v>0</v>
          </cell>
        </row>
        <row r="10976">
          <cell r="D10976" t="str">
            <v xml:space="preserve">   </v>
          </cell>
          <cell r="E10976" t="str">
            <v xml:space="preserve">   </v>
          </cell>
          <cell r="F10976" t="str">
            <v xml:space="preserve">   </v>
          </cell>
          <cell r="G10976" t="str">
            <v xml:space="preserve">   </v>
          </cell>
          <cell r="H10976" t="str">
            <v xml:space="preserve">   </v>
          </cell>
        </row>
        <row r="10977">
          <cell r="D10977" t="str">
            <v xml:space="preserve"> Material  </v>
          </cell>
          <cell r="E10977" t="str">
            <v xml:space="preserve">  Consumo  </v>
          </cell>
          <cell r="F10977" t="str">
            <v xml:space="preserve"> Unid.  </v>
          </cell>
          <cell r="G10977" t="str">
            <v xml:space="preserve">  Pr. Unit.  </v>
          </cell>
          <cell r="H10977" t="str">
            <v xml:space="preserve">  Custo  </v>
          </cell>
        </row>
        <row r="10978">
          <cell r="D10978">
            <v>0</v>
          </cell>
          <cell r="E10978">
            <v>0</v>
          </cell>
          <cell r="F10978">
            <v>0</v>
          </cell>
          <cell r="G10978">
            <v>0</v>
          </cell>
          <cell r="H10978">
            <v>0</v>
          </cell>
        </row>
        <row r="10979">
          <cell r="D10979">
            <v>0</v>
          </cell>
          <cell r="E10979">
            <v>0</v>
          </cell>
          <cell r="F10979">
            <v>0</v>
          </cell>
          <cell r="G10979">
            <v>0</v>
          </cell>
          <cell r="H10979">
            <v>0</v>
          </cell>
        </row>
        <row r="10980">
          <cell r="D10980">
            <v>0</v>
          </cell>
          <cell r="E10980">
            <v>0</v>
          </cell>
          <cell r="F10980">
            <v>0</v>
          </cell>
          <cell r="G10980">
            <v>0</v>
          </cell>
          <cell r="H10980">
            <v>0</v>
          </cell>
        </row>
        <row r="10981">
          <cell r="D10981">
            <v>0</v>
          </cell>
          <cell r="E10981">
            <v>0</v>
          </cell>
          <cell r="F10981">
            <v>0</v>
          </cell>
          <cell r="G10981">
            <v>0</v>
          </cell>
          <cell r="H10981">
            <v>0</v>
          </cell>
        </row>
        <row r="10982">
          <cell r="D10982">
            <v>0</v>
          </cell>
          <cell r="E10982">
            <v>0</v>
          </cell>
          <cell r="F10982">
            <v>0</v>
          </cell>
          <cell r="G10982">
            <v>0</v>
          </cell>
          <cell r="H10982">
            <v>0</v>
          </cell>
        </row>
        <row r="10983">
          <cell r="D10983">
            <v>0</v>
          </cell>
          <cell r="E10983">
            <v>0</v>
          </cell>
          <cell r="F10983">
            <v>0</v>
          </cell>
          <cell r="G10983">
            <v>0</v>
          </cell>
          <cell r="H10983">
            <v>0</v>
          </cell>
        </row>
        <row r="10984">
          <cell r="D10984">
            <v>0</v>
          </cell>
          <cell r="E10984">
            <v>0</v>
          </cell>
          <cell r="F10984">
            <v>0</v>
          </cell>
          <cell r="G10984">
            <v>0</v>
          </cell>
          <cell r="H10984">
            <v>0</v>
          </cell>
        </row>
        <row r="10985">
          <cell r="B10985">
            <v>409</v>
          </cell>
          <cell r="D10985" t="str">
            <v xml:space="preserve"> Total Material  </v>
          </cell>
          <cell r="H10985">
            <v>0</v>
          </cell>
        </row>
        <row r="10986">
          <cell r="D10986" t="str">
            <v xml:space="preserve">   </v>
          </cell>
          <cell r="E10986" t="str">
            <v xml:space="preserve">   </v>
          </cell>
          <cell r="F10986" t="str">
            <v xml:space="preserve">   </v>
          </cell>
          <cell r="G10986" t="str">
            <v xml:space="preserve">   </v>
          </cell>
          <cell r="H10986" t="str">
            <v xml:space="preserve">   </v>
          </cell>
        </row>
        <row r="10987">
          <cell r="D10987" t="str">
            <v xml:space="preserve"> Mão de Obra  </v>
          </cell>
          <cell r="E10987" t="str">
            <v xml:space="preserve">  Consumo  </v>
          </cell>
          <cell r="F10987" t="str">
            <v xml:space="preserve"> Unid.  </v>
          </cell>
          <cell r="G10987" t="str">
            <v xml:space="preserve">  Pr. Unit.  </v>
          </cell>
          <cell r="H10987" t="str">
            <v xml:space="preserve">  Custo  </v>
          </cell>
        </row>
        <row r="10988">
          <cell r="D10988">
            <v>0</v>
          </cell>
          <cell r="E10988">
            <v>0</v>
          </cell>
          <cell r="F10988">
            <v>0</v>
          </cell>
          <cell r="G10988">
            <v>0</v>
          </cell>
          <cell r="H10988">
            <v>0</v>
          </cell>
        </row>
        <row r="10989">
          <cell r="D10989">
            <v>0</v>
          </cell>
          <cell r="E10989">
            <v>0</v>
          </cell>
          <cell r="F10989">
            <v>0</v>
          </cell>
          <cell r="G10989">
            <v>0</v>
          </cell>
          <cell r="H10989">
            <v>0</v>
          </cell>
        </row>
        <row r="10990">
          <cell r="D10990">
            <v>0</v>
          </cell>
          <cell r="E10990">
            <v>0</v>
          </cell>
          <cell r="F10990">
            <v>0</v>
          </cell>
          <cell r="G10990">
            <v>0</v>
          </cell>
          <cell r="H10990">
            <v>0</v>
          </cell>
        </row>
        <row r="10991">
          <cell r="D10991">
            <v>0</v>
          </cell>
          <cell r="E10991">
            <v>0</v>
          </cell>
          <cell r="F10991">
            <v>0</v>
          </cell>
          <cell r="G10991">
            <v>0</v>
          </cell>
          <cell r="H10991">
            <v>0</v>
          </cell>
        </row>
        <row r="10992">
          <cell r="D10992">
            <v>0</v>
          </cell>
          <cell r="E10992">
            <v>0</v>
          </cell>
          <cell r="F10992">
            <v>0</v>
          </cell>
          <cell r="G10992">
            <v>0</v>
          </cell>
          <cell r="H10992">
            <v>0</v>
          </cell>
        </row>
        <row r="10993">
          <cell r="D10993" t="str">
            <v xml:space="preserve"> Sub-Total  </v>
          </cell>
          <cell r="H10993">
            <v>0</v>
          </cell>
        </row>
        <row r="10994">
          <cell r="D10994" t="str">
            <v xml:space="preserve"> Leis Sociais  </v>
          </cell>
          <cell r="E10994">
            <v>0</v>
          </cell>
          <cell r="F10994" t="str">
            <v xml:space="preserve">   </v>
          </cell>
          <cell r="G10994" t="str">
            <v xml:space="preserve">   </v>
          </cell>
          <cell r="H10994">
            <v>0</v>
          </cell>
        </row>
        <row r="10995">
          <cell r="A10995">
            <v>409</v>
          </cell>
          <cell r="D10995" t="str">
            <v xml:space="preserve"> Total MDO  </v>
          </cell>
          <cell r="H10995">
            <v>0</v>
          </cell>
        </row>
        <row r="10996">
          <cell r="D10996" t="str">
            <v xml:space="preserve">   </v>
          </cell>
          <cell r="E10996" t="str">
            <v xml:space="preserve">   </v>
          </cell>
          <cell r="F10996" t="str">
            <v xml:space="preserve">   </v>
          </cell>
          <cell r="G10996" t="str">
            <v xml:space="preserve">   </v>
          </cell>
          <cell r="H10996" t="str">
            <v xml:space="preserve">   </v>
          </cell>
        </row>
        <row r="10997">
          <cell r="D10997" t="str">
            <v xml:space="preserve"> BDI  </v>
          </cell>
          <cell r="E10997">
            <v>0.27179999999999999</v>
          </cell>
          <cell r="F10997" t="str">
            <v xml:space="preserve">   </v>
          </cell>
          <cell r="G10997" t="str">
            <v xml:space="preserve">   </v>
          </cell>
          <cell r="H10997">
            <v>0</v>
          </cell>
        </row>
        <row r="10998">
          <cell r="D10998" t="str">
            <v xml:space="preserve"> Total  </v>
          </cell>
          <cell r="H10998">
            <v>0</v>
          </cell>
        </row>
        <row r="10999">
          <cell r="I10999" t="str">
            <v>XX</v>
          </cell>
        </row>
        <row r="11000">
          <cell r="D11000" t="str">
            <v xml:space="preserve"> Obra:  </v>
          </cell>
          <cell r="E11000" t="str">
            <v>Construção de Centro Educacional</v>
          </cell>
        </row>
        <row r="11001">
          <cell r="D11001" t="str">
            <v xml:space="preserve"> Local:  </v>
          </cell>
          <cell r="E11001" t="str">
            <v>Município de Assis</v>
          </cell>
          <cell r="F11001" t="str">
            <v xml:space="preserve">   </v>
          </cell>
          <cell r="G11001" t="str">
            <v xml:space="preserve">   </v>
          </cell>
        </row>
        <row r="11002">
          <cell r="D11002" t="str">
            <v xml:space="preserve"> Concorrência :  </v>
          </cell>
          <cell r="E11002" t="str">
            <v xml:space="preserve"> N.º 011/2009</v>
          </cell>
          <cell r="F11002" t="str">
            <v xml:space="preserve">   </v>
          </cell>
          <cell r="G11002" t="str">
            <v xml:space="preserve">   </v>
          </cell>
        </row>
        <row r="11003">
          <cell r="D11003" t="str">
            <v xml:space="preserve"> Composições Unitárias  </v>
          </cell>
        </row>
        <row r="11004">
          <cell r="C11004">
            <v>411</v>
          </cell>
          <cell r="D11004" t="str">
            <v>Rodapé de cerâmica extrudada 240 x 100 x 9 mm com a parte superior e inferior arredondada na cor cinza claro, inclusive rejunte, conforme projeto e memorial</v>
          </cell>
          <cell r="E11004" t="str">
            <v xml:space="preserve">   </v>
          </cell>
          <cell r="F11004" t="str">
            <v xml:space="preserve">   </v>
          </cell>
        </row>
        <row r="11005">
          <cell r="D11005" t="str">
            <v xml:space="preserve">   </v>
          </cell>
          <cell r="E11005" t="str">
            <v xml:space="preserve">  Unid.  </v>
          </cell>
          <cell r="F11005" t="str">
            <v xml:space="preserve"> MAT.  </v>
          </cell>
          <cell r="G11005" t="str">
            <v xml:space="preserve">  MDO  </v>
          </cell>
          <cell r="H11005" t="str">
            <v xml:space="preserve">  TOTAL  </v>
          </cell>
        </row>
        <row r="11006">
          <cell r="D11006" t="str">
            <v xml:space="preserve">   </v>
          </cell>
          <cell r="E11006" t="str">
            <v>m</v>
          </cell>
          <cell r="F11006">
            <v>0</v>
          </cell>
          <cell r="G11006">
            <v>0</v>
          </cell>
          <cell r="H11006">
            <v>0</v>
          </cell>
        </row>
        <row r="11007">
          <cell r="D11007" t="str">
            <v xml:space="preserve">   </v>
          </cell>
          <cell r="E11007" t="str">
            <v xml:space="preserve">   </v>
          </cell>
          <cell r="F11007" t="str">
            <v xml:space="preserve">   </v>
          </cell>
          <cell r="G11007" t="str">
            <v xml:space="preserve">   </v>
          </cell>
          <cell r="H11007" t="str">
            <v xml:space="preserve">   </v>
          </cell>
        </row>
        <row r="11008">
          <cell r="D11008" t="str">
            <v xml:space="preserve"> Material  </v>
          </cell>
          <cell r="E11008" t="str">
            <v xml:space="preserve">  Consumo  </v>
          </cell>
          <cell r="F11008" t="str">
            <v xml:space="preserve"> Unid.  </v>
          </cell>
          <cell r="G11008" t="str">
            <v xml:space="preserve">  Pr. Unit.  </v>
          </cell>
          <cell r="H11008" t="str">
            <v xml:space="preserve">  Custo  </v>
          </cell>
        </row>
        <row r="11009">
          <cell r="D11009">
            <v>0</v>
          </cell>
          <cell r="E11009">
            <v>0</v>
          </cell>
          <cell r="F11009">
            <v>0</v>
          </cell>
          <cell r="G11009">
            <v>0</v>
          </cell>
          <cell r="H11009">
            <v>0</v>
          </cell>
        </row>
        <row r="11010">
          <cell r="D11010">
            <v>0</v>
          </cell>
          <cell r="E11010">
            <v>0</v>
          </cell>
          <cell r="F11010">
            <v>0</v>
          </cell>
          <cell r="G11010">
            <v>0</v>
          </cell>
          <cell r="H11010">
            <v>0</v>
          </cell>
        </row>
        <row r="11011">
          <cell r="D11011">
            <v>0</v>
          </cell>
          <cell r="E11011">
            <v>0</v>
          </cell>
          <cell r="F11011">
            <v>0</v>
          </cell>
          <cell r="G11011">
            <v>0</v>
          </cell>
          <cell r="H11011">
            <v>0</v>
          </cell>
        </row>
        <row r="11012">
          <cell r="D11012">
            <v>0</v>
          </cell>
          <cell r="E11012">
            <v>0</v>
          </cell>
          <cell r="F11012">
            <v>0</v>
          </cell>
          <cell r="G11012">
            <v>0</v>
          </cell>
          <cell r="H11012">
            <v>0</v>
          </cell>
        </row>
        <row r="11013">
          <cell r="D11013">
            <v>0</v>
          </cell>
          <cell r="E11013">
            <v>0</v>
          </cell>
          <cell r="F11013">
            <v>0</v>
          </cell>
          <cell r="G11013">
            <v>0</v>
          </cell>
          <cell r="H11013">
            <v>0</v>
          </cell>
        </row>
        <row r="11014">
          <cell r="D11014">
            <v>0</v>
          </cell>
          <cell r="E11014">
            <v>0</v>
          </cell>
          <cell r="F11014">
            <v>0</v>
          </cell>
          <cell r="G11014">
            <v>0</v>
          </cell>
          <cell r="H11014">
            <v>0</v>
          </cell>
        </row>
        <row r="11015">
          <cell r="D11015">
            <v>0</v>
          </cell>
          <cell r="E11015">
            <v>0</v>
          </cell>
          <cell r="F11015">
            <v>0</v>
          </cell>
          <cell r="G11015">
            <v>0</v>
          </cell>
          <cell r="H11015">
            <v>0</v>
          </cell>
        </row>
        <row r="11016">
          <cell r="B11016">
            <v>411</v>
          </cell>
          <cell r="D11016" t="str">
            <v xml:space="preserve"> Total Material  </v>
          </cell>
          <cell r="H11016">
            <v>0</v>
          </cell>
        </row>
        <row r="11017">
          <cell r="D11017" t="str">
            <v xml:space="preserve">   </v>
          </cell>
          <cell r="E11017" t="str">
            <v xml:space="preserve">   </v>
          </cell>
          <cell r="F11017" t="str">
            <v xml:space="preserve">   </v>
          </cell>
          <cell r="G11017" t="str">
            <v xml:space="preserve">   </v>
          </cell>
          <cell r="H11017" t="str">
            <v xml:space="preserve">   </v>
          </cell>
        </row>
        <row r="11018">
          <cell r="D11018" t="str">
            <v xml:space="preserve"> Mão de Obra  </v>
          </cell>
          <cell r="E11018" t="str">
            <v xml:space="preserve">  Consumo  </v>
          </cell>
          <cell r="F11018" t="str">
            <v xml:space="preserve"> Unid.  </v>
          </cell>
          <cell r="G11018" t="str">
            <v xml:space="preserve">  Pr. Unit.  </v>
          </cell>
          <cell r="H11018" t="str">
            <v xml:space="preserve">  Custo  </v>
          </cell>
        </row>
        <row r="11019">
          <cell r="D11019">
            <v>0</v>
          </cell>
          <cell r="E11019">
            <v>0</v>
          </cell>
          <cell r="F11019">
            <v>0</v>
          </cell>
          <cell r="G11019">
            <v>0</v>
          </cell>
          <cell r="H11019">
            <v>0</v>
          </cell>
        </row>
        <row r="11020">
          <cell r="D11020">
            <v>0</v>
          </cell>
          <cell r="E11020">
            <v>0</v>
          </cell>
          <cell r="F11020">
            <v>0</v>
          </cell>
          <cell r="G11020">
            <v>0</v>
          </cell>
          <cell r="H11020">
            <v>0</v>
          </cell>
        </row>
        <row r="11021">
          <cell r="D11021">
            <v>0</v>
          </cell>
          <cell r="E11021">
            <v>0</v>
          </cell>
          <cell r="F11021">
            <v>0</v>
          </cell>
          <cell r="G11021">
            <v>0</v>
          </cell>
          <cell r="H11021">
            <v>0</v>
          </cell>
        </row>
        <row r="11022">
          <cell r="D11022">
            <v>0</v>
          </cell>
          <cell r="E11022">
            <v>0</v>
          </cell>
          <cell r="F11022">
            <v>0</v>
          </cell>
          <cell r="G11022">
            <v>0</v>
          </cell>
          <cell r="H11022">
            <v>0</v>
          </cell>
        </row>
        <row r="11023">
          <cell r="D11023">
            <v>0</v>
          </cell>
          <cell r="E11023">
            <v>0</v>
          </cell>
          <cell r="F11023">
            <v>0</v>
          </cell>
          <cell r="G11023">
            <v>0</v>
          </cell>
          <cell r="H11023">
            <v>0</v>
          </cell>
        </row>
        <row r="11024">
          <cell r="D11024" t="str">
            <v xml:space="preserve"> Sub-Total  </v>
          </cell>
          <cell r="H11024">
            <v>0</v>
          </cell>
        </row>
        <row r="11025">
          <cell r="D11025" t="str">
            <v xml:space="preserve"> Leis Sociais  </v>
          </cell>
          <cell r="E11025">
            <v>0</v>
          </cell>
          <cell r="F11025" t="str">
            <v xml:space="preserve">   </v>
          </cell>
          <cell r="G11025" t="str">
            <v xml:space="preserve">   </v>
          </cell>
          <cell r="H11025">
            <v>0</v>
          </cell>
        </row>
        <row r="11026">
          <cell r="A11026">
            <v>411</v>
          </cell>
          <cell r="D11026" t="str">
            <v xml:space="preserve"> Total MDO  </v>
          </cell>
          <cell r="H11026">
            <v>0</v>
          </cell>
        </row>
        <row r="11027">
          <cell r="D11027" t="str">
            <v xml:space="preserve">   </v>
          </cell>
          <cell r="E11027" t="str">
            <v xml:space="preserve">   </v>
          </cell>
          <cell r="F11027" t="str">
            <v xml:space="preserve">   </v>
          </cell>
          <cell r="G11027" t="str">
            <v xml:space="preserve">   </v>
          </cell>
          <cell r="H11027" t="str">
            <v xml:space="preserve">   </v>
          </cell>
        </row>
        <row r="11028">
          <cell r="D11028" t="str">
            <v xml:space="preserve"> BDI  </v>
          </cell>
          <cell r="E11028">
            <v>0.27179999999999999</v>
          </cell>
          <cell r="F11028" t="str">
            <v xml:space="preserve">   </v>
          </cell>
          <cell r="G11028" t="str">
            <v xml:space="preserve">   </v>
          </cell>
          <cell r="H11028">
            <v>0</v>
          </cell>
        </row>
        <row r="11029">
          <cell r="D11029" t="str">
            <v xml:space="preserve"> Total  </v>
          </cell>
          <cell r="H11029">
            <v>0</v>
          </cell>
        </row>
        <row r="11030">
          <cell r="I11030" t="str">
            <v>XX</v>
          </cell>
        </row>
        <row r="11031">
          <cell r="D11031" t="str">
            <v xml:space="preserve"> Obra:  </v>
          </cell>
          <cell r="E11031" t="str">
            <v>Construção de Centro Educacional</v>
          </cell>
        </row>
        <row r="11032">
          <cell r="D11032" t="str">
            <v xml:space="preserve"> Local:  </v>
          </cell>
          <cell r="E11032" t="str">
            <v>Município de Assis</v>
          </cell>
          <cell r="F11032" t="str">
            <v xml:space="preserve">   </v>
          </cell>
          <cell r="G11032" t="str">
            <v xml:space="preserve">   </v>
          </cell>
        </row>
        <row r="11033">
          <cell r="D11033" t="str">
            <v xml:space="preserve"> Concorrência :  </v>
          </cell>
          <cell r="E11033" t="str">
            <v xml:space="preserve"> N.º 011/2009</v>
          </cell>
          <cell r="F11033" t="str">
            <v xml:space="preserve">   </v>
          </cell>
          <cell r="G11033" t="str">
            <v xml:space="preserve">   </v>
          </cell>
        </row>
        <row r="11034">
          <cell r="D11034" t="str">
            <v xml:space="preserve"> Composições Unitárias  </v>
          </cell>
        </row>
        <row r="11035">
          <cell r="C11035">
            <v>415</v>
          </cell>
          <cell r="D11035" t="str">
            <v>Silicone sobre elemento vazado (interno e externo)</v>
          </cell>
          <cell r="E11035" t="str">
            <v xml:space="preserve">   </v>
          </cell>
          <cell r="F11035" t="str">
            <v xml:space="preserve">   </v>
          </cell>
        </row>
        <row r="11036">
          <cell r="D11036" t="str">
            <v xml:space="preserve">   </v>
          </cell>
          <cell r="E11036" t="str">
            <v xml:space="preserve">  Unid.  </v>
          </cell>
          <cell r="F11036" t="str">
            <v xml:space="preserve"> MAT.  </v>
          </cell>
          <cell r="G11036" t="str">
            <v xml:space="preserve">  MDO  </v>
          </cell>
          <cell r="H11036" t="str">
            <v xml:space="preserve">  TOTAL  </v>
          </cell>
        </row>
        <row r="11037">
          <cell r="D11037" t="str">
            <v xml:space="preserve">   </v>
          </cell>
          <cell r="E11037" t="str">
            <v>m²</v>
          </cell>
          <cell r="F11037">
            <v>0</v>
          </cell>
          <cell r="G11037">
            <v>0</v>
          </cell>
          <cell r="H11037">
            <v>0</v>
          </cell>
        </row>
        <row r="11038">
          <cell r="D11038" t="str">
            <v xml:space="preserve">   </v>
          </cell>
          <cell r="E11038" t="str">
            <v xml:space="preserve">   </v>
          </cell>
          <cell r="F11038" t="str">
            <v xml:space="preserve">   </v>
          </cell>
          <cell r="G11038" t="str">
            <v xml:space="preserve">   </v>
          </cell>
          <cell r="H11038" t="str">
            <v xml:space="preserve">   </v>
          </cell>
        </row>
        <row r="11039">
          <cell r="D11039" t="str">
            <v xml:space="preserve"> Material  </v>
          </cell>
          <cell r="E11039" t="str">
            <v xml:space="preserve">  Consumo  </v>
          </cell>
          <cell r="F11039" t="str">
            <v xml:space="preserve"> Unid.  </v>
          </cell>
          <cell r="G11039" t="str">
            <v xml:space="preserve">  Pr. Unit.  </v>
          </cell>
          <cell r="H11039" t="str">
            <v xml:space="preserve">  Custo  </v>
          </cell>
        </row>
        <row r="11040">
          <cell r="D11040">
            <v>0</v>
          </cell>
          <cell r="E11040">
            <v>0</v>
          </cell>
          <cell r="F11040">
            <v>0</v>
          </cell>
          <cell r="G11040">
            <v>0</v>
          </cell>
          <cell r="H11040">
            <v>0</v>
          </cell>
        </row>
        <row r="11041">
          <cell r="D11041">
            <v>0</v>
          </cell>
          <cell r="E11041">
            <v>0</v>
          </cell>
          <cell r="F11041">
            <v>0</v>
          </cell>
          <cell r="G11041">
            <v>0</v>
          </cell>
          <cell r="H11041">
            <v>0</v>
          </cell>
        </row>
        <row r="11042">
          <cell r="D11042">
            <v>0</v>
          </cell>
          <cell r="E11042">
            <v>0</v>
          </cell>
          <cell r="F11042">
            <v>0</v>
          </cell>
          <cell r="G11042">
            <v>0</v>
          </cell>
          <cell r="H11042">
            <v>0</v>
          </cell>
        </row>
        <row r="11043">
          <cell r="D11043">
            <v>0</v>
          </cell>
          <cell r="E11043">
            <v>0</v>
          </cell>
          <cell r="F11043">
            <v>0</v>
          </cell>
          <cell r="G11043">
            <v>0</v>
          </cell>
          <cell r="H11043">
            <v>0</v>
          </cell>
        </row>
        <row r="11044">
          <cell r="D11044">
            <v>0</v>
          </cell>
          <cell r="E11044">
            <v>0</v>
          </cell>
          <cell r="F11044">
            <v>0</v>
          </cell>
          <cell r="G11044">
            <v>0</v>
          </cell>
          <cell r="H11044">
            <v>0</v>
          </cell>
        </row>
        <row r="11045">
          <cell r="D11045">
            <v>0</v>
          </cell>
          <cell r="E11045">
            <v>0</v>
          </cell>
          <cell r="F11045">
            <v>0</v>
          </cell>
          <cell r="G11045">
            <v>0</v>
          </cell>
          <cell r="H11045">
            <v>0</v>
          </cell>
        </row>
        <row r="11046">
          <cell r="D11046">
            <v>0</v>
          </cell>
          <cell r="E11046">
            <v>0</v>
          </cell>
          <cell r="F11046">
            <v>0</v>
          </cell>
          <cell r="G11046">
            <v>0</v>
          </cell>
          <cell r="H11046">
            <v>0</v>
          </cell>
        </row>
        <row r="11047">
          <cell r="B11047">
            <v>415</v>
          </cell>
          <cell r="D11047" t="str">
            <v xml:space="preserve"> Total Material  </v>
          </cell>
          <cell r="H11047">
            <v>0</v>
          </cell>
        </row>
        <row r="11048">
          <cell r="D11048" t="str">
            <v xml:space="preserve">   </v>
          </cell>
          <cell r="E11048" t="str">
            <v xml:space="preserve">   </v>
          </cell>
          <cell r="F11048" t="str">
            <v xml:space="preserve">   </v>
          </cell>
          <cell r="G11048" t="str">
            <v xml:space="preserve">   </v>
          </cell>
          <cell r="H11048" t="str">
            <v xml:space="preserve">   </v>
          </cell>
        </row>
        <row r="11049">
          <cell r="D11049" t="str">
            <v xml:space="preserve"> Mão de Obra  </v>
          </cell>
          <cell r="E11049" t="str">
            <v xml:space="preserve">  Consumo  </v>
          </cell>
          <cell r="F11049" t="str">
            <v xml:space="preserve"> Unid.  </v>
          </cell>
          <cell r="G11049" t="str">
            <v xml:space="preserve">  Pr. Unit.  </v>
          </cell>
          <cell r="H11049" t="str">
            <v xml:space="preserve">  Custo  </v>
          </cell>
        </row>
        <row r="11050">
          <cell r="D11050">
            <v>0</v>
          </cell>
          <cell r="E11050">
            <v>0</v>
          </cell>
          <cell r="F11050">
            <v>0</v>
          </cell>
          <cell r="G11050">
            <v>0</v>
          </cell>
          <cell r="H11050">
            <v>0</v>
          </cell>
        </row>
        <row r="11051">
          <cell r="D11051">
            <v>0</v>
          </cell>
          <cell r="E11051">
            <v>0</v>
          </cell>
          <cell r="F11051">
            <v>0</v>
          </cell>
          <cell r="G11051">
            <v>0</v>
          </cell>
          <cell r="H11051">
            <v>0</v>
          </cell>
        </row>
        <row r="11052">
          <cell r="D11052">
            <v>0</v>
          </cell>
          <cell r="E11052">
            <v>0</v>
          </cell>
          <cell r="F11052">
            <v>0</v>
          </cell>
          <cell r="G11052">
            <v>0</v>
          </cell>
          <cell r="H11052">
            <v>0</v>
          </cell>
        </row>
        <row r="11053">
          <cell r="D11053">
            <v>0</v>
          </cell>
          <cell r="E11053">
            <v>0</v>
          </cell>
          <cell r="F11053">
            <v>0</v>
          </cell>
          <cell r="G11053">
            <v>0</v>
          </cell>
          <cell r="H11053">
            <v>0</v>
          </cell>
        </row>
        <row r="11054">
          <cell r="D11054">
            <v>0</v>
          </cell>
          <cell r="E11054">
            <v>0</v>
          </cell>
          <cell r="F11054">
            <v>0</v>
          </cell>
          <cell r="G11054">
            <v>0</v>
          </cell>
          <cell r="H11054">
            <v>0</v>
          </cell>
        </row>
        <row r="11055">
          <cell r="D11055" t="str">
            <v xml:space="preserve"> Sub-Total  </v>
          </cell>
          <cell r="H11055">
            <v>0</v>
          </cell>
        </row>
        <row r="11056">
          <cell r="D11056" t="str">
            <v xml:space="preserve"> Leis Sociais  </v>
          </cell>
          <cell r="E11056">
            <v>0</v>
          </cell>
          <cell r="F11056" t="str">
            <v xml:space="preserve">   </v>
          </cell>
          <cell r="G11056" t="str">
            <v xml:space="preserve">   </v>
          </cell>
          <cell r="H11056">
            <v>0</v>
          </cell>
        </row>
        <row r="11057">
          <cell r="A11057">
            <v>415</v>
          </cell>
          <cell r="D11057" t="str">
            <v xml:space="preserve"> Total MDO  </v>
          </cell>
          <cell r="H11057">
            <v>0</v>
          </cell>
        </row>
        <row r="11058">
          <cell r="D11058" t="str">
            <v xml:space="preserve">   </v>
          </cell>
          <cell r="E11058" t="str">
            <v xml:space="preserve">   </v>
          </cell>
          <cell r="F11058" t="str">
            <v xml:space="preserve">   </v>
          </cell>
          <cell r="G11058" t="str">
            <v xml:space="preserve">   </v>
          </cell>
          <cell r="H11058" t="str">
            <v xml:space="preserve">   </v>
          </cell>
        </row>
        <row r="11059">
          <cell r="D11059" t="str">
            <v xml:space="preserve"> BDI  </v>
          </cell>
          <cell r="E11059">
            <v>0.27179999999999999</v>
          </cell>
          <cell r="F11059" t="str">
            <v xml:space="preserve">   </v>
          </cell>
          <cell r="G11059" t="str">
            <v xml:space="preserve">   </v>
          </cell>
          <cell r="H11059">
            <v>0</v>
          </cell>
        </row>
        <row r="11060">
          <cell r="D11060" t="str">
            <v xml:space="preserve"> Total  </v>
          </cell>
          <cell r="H11060">
            <v>0</v>
          </cell>
        </row>
        <row r="11061">
          <cell r="I11061" t="str">
            <v>XX</v>
          </cell>
        </row>
        <row r="11062">
          <cell r="D11062" t="str">
            <v xml:space="preserve"> Obra:  </v>
          </cell>
          <cell r="E11062" t="str">
            <v>Construção de Centro Educacional</v>
          </cell>
        </row>
        <row r="11063">
          <cell r="D11063" t="str">
            <v xml:space="preserve"> Local:  </v>
          </cell>
          <cell r="E11063" t="str">
            <v>Município de Assis</v>
          </cell>
          <cell r="F11063" t="str">
            <v xml:space="preserve">   </v>
          </cell>
          <cell r="G11063" t="str">
            <v xml:space="preserve">   </v>
          </cell>
        </row>
        <row r="11064">
          <cell r="D11064" t="str">
            <v xml:space="preserve"> Concorrência :  </v>
          </cell>
          <cell r="E11064" t="str">
            <v xml:space="preserve"> N.º 011/2009</v>
          </cell>
          <cell r="F11064" t="str">
            <v xml:space="preserve">   </v>
          </cell>
          <cell r="G11064" t="str">
            <v xml:space="preserve">   </v>
          </cell>
        </row>
        <row r="11065">
          <cell r="D11065" t="str">
            <v xml:space="preserve"> Composições Unitárias  </v>
          </cell>
        </row>
        <row r="11066">
          <cell r="C11066">
            <v>417</v>
          </cell>
          <cell r="D11066" t="str">
            <v>Solda exotérmica</v>
          </cell>
          <cell r="E11066" t="str">
            <v xml:space="preserve">   </v>
          </cell>
          <cell r="F11066" t="str">
            <v xml:space="preserve">   </v>
          </cell>
        </row>
        <row r="11067">
          <cell r="D11067" t="str">
            <v xml:space="preserve">   </v>
          </cell>
          <cell r="E11067" t="str">
            <v xml:space="preserve">  Unid.  </v>
          </cell>
          <cell r="F11067" t="str">
            <v xml:space="preserve"> MAT.  </v>
          </cell>
          <cell r="G11067" t="str">
            <v xml:space="preserve">  MDO  </v>
          </cell>
          <cell r="H11067" t="str">
            <v xml:space="preserve">  TOTAL  </v>
          </cell>
        </row>
        <row r="11068">
          <cell r="D11068" t="str">
            <v xml:space="preserve">   </v>
          </cell>
          <cell r="E11068" t="str">
            <v>pç</v>
          </cell>
          <cell r="F11068">
            <v>0</v>
          </cell>
          <cell r="G11068">
            <v>0</v>
          </cell>
          <cell r="H11068">
            <v>0</v>
          </cell>
        </row>
        <row r="11069">
          <cell r="D11069" t="str">
            <v xml:space="preserve">   </v>
          </cell>
          <cell r="E11069" t="str">
            <v xml:space="preserve">   </v>
          </cell>
          <cell r="F11069" t="str">
            <v xml:space="preserve">   </v>
          </cell>
          <cell r="G11069" t="str">
            <v xml:space="preserve">   </v>
          </cell>
          <cell r="H11069" t="str">
            <v xml:space="preserve">   </v>
          </cell>
        </row>
        <row r="11070">
          <cell r="D11070" t="str">
            <v xml:space="preserve"> Material  </v>
          </cell>
          <cell r="E11070" t="str">
            <v xml:space="preserve">  Consumo  </v>
          </cell>
          <cell r="F11070" t="str">
            <v xml:space="preserve"> Unid.  </v>
          </cell>
          <cell r="G11070" t="str">
            <v xml:space="preserve">  Pr. Unit.  </v>
          </cell>
          <cell r="H11070" t="str">
            <v xml:space="preserve">  Custo  </v>
          </cell>
        </row>
        <row r="11071">
          <cell r="D11071">
            <v>0</v>
          </cell>
          <cell r="E11071">
            <v>0</v>
          </cell>
          <cell r="F11071">
            <v>0</v>
          </cell>
          <cell r="G11071">
            <v>0</v>
          </cell>
          <cell r="H11071">
            <v>0</v>
          </cell>
        </row>
        <row r="11072">
          <cell r="D11072">
            <v>0</v>
          </cell>
          <cell r="E11072">
            <v>0</v>
          </cell>
          <cell r="F11072">
            <v>0</v>
          </cell>
          <cell r="G11072">
            <v>0</v>
          </cell>
          <cell r="H11072">
            <v>0</v>
          </cell>
        </row>
        <row r="11073">
          <cell r="D11073">
            <v>0</v>
          </cell>
          <cell r="E11073">
            <v>0</v>
          </cell>
          <cell r="F11073">
            <v>0</v>
          </cell>
          <cell r="G11073">
            <v>0</v>
          </cell>
          <cell r="H11073">
            <v>0</v>
          </cell>
        </row>
        <row r="11074">
          <cell r="D11074">
            <v>0</v>
          </cell>
          <cell r="E11074">
            <v>0</v>
          </cell>
          <cell r="F11074">
            <v>0</v>
          </cell>
          <cell r="G11074">
            <v>0</v>
          </cell>
          <cell r="H11074">
            <v>0</v>
          </cell>
        </row>
        <row r="11075">
          <cell r="D11075">
            <v>0</v>
          </cell>
          <cell r="E11075">
            <v>0</v>
          </cell>
          <cell r="F11075">
            <v>0</v>
          </cell>
          <cell r="G11075">
            <v>0</v>
          </cell>
          <cell r="H11075">
            <v>0</v>
          </cell>
        </row>
        <row r="11076">
          <cell r="D11076">
            <v>0</v>
          </cell>
          <cell r="E11076">
            <v>0</v>
          </cell>
          <cell r="F11076">
            <v>0</v>
          </cell>
          <cell r="G11076">
            <v>0</v>
          </cell>
          <cell r="H11076">
            <v>0</v>
          </cell>
        </row>
        <row r="11077">
          <cell r="D11077">
            <v>0</v>
          </cell>
          <cell r="E11077">
            <v>0</v>
          </cell>
          <cell r="F11077">
            <v>0</v>
          </cell>
          <cell r="G11077">
            <v>0</v>
          </cell>
          <cell r="H11077">
            <v>0</v>
          </cell>
        </row>
        <row r="11078">
          <cell r="B11078">
            <v>417</v>
          </cell>
          <cell r="D11078" t="str">
            <v xml:space="preserve"> Total Material  </v>
          </cell>
          <cell r="H11078">
            <v>0</v>
          </cell>
        </row>
        <row r="11079">
          <cell r="D11079" t="str">
            <v xml:space="preserve">   </v>
          </cell>
          <cell r="E11079" t="str">
            <v xml:space="preserve">   </v>
          </cell>
          <cell r="F11079" t="str">
            <v xml:space="preserve">   </v>
          </cell>
          <cell r="G11079" t="str">
            <v xml:space="preserve">   </v>
          </cell>
          <cell r="H11079" t="str">
            <v xml:space="preserve">   </v>
          </cell>
        </row>
        <row r="11080">
          <cell r="D11080" t="str">
            <v xml:space="preserve"> Mão de Obra  </v>
          </cell>
          <cell r="E11080" t="str">
            <v xml:space="preserve">  Consumo  </v>
          </cell>
          <cell r="F11080" t="str">
            <v xml:space="preserve"> Unid.  </v>
          </cell>
          <cell r="G11080" t="str">
            <v xml:space="preserve">  Pr. Unit.  </v>
          </cell>
          <cell r="H11080" t="str">
            <v xml:space="preserve">  Custo  </v>
          </cell>
        </row>
        <row r="11081">
          <cell r="D11081">
            <v>0</v>
          </cell>
          <cell r="E11081">
            <v>0</v>
          </cell>
          <cell r="F11081">
            <v>0</v>
          </cell>
          <cell r="G11081">
            <v>0</v>
          </cell>
          <cell r="H11081">
            <v>0</v>
          </cell>
        </row>
        <row r="11082">
          <cell r="D11082">
            <v>0</v>
          </cell>
          <cell r="E11082">
            <v>0</v>
          </cell>
          <cell r="F11082">
            <v>0</v>
          </cell>
          <cell r="G11082">
            <v>0</v>
          </cell>
          <cell r="H11082">
            <v>0</v>
          </cell>
        </row>
        <row r="11083">
          <cell r="D11083">
            <v>0</v>
          </cell>
          <cell r="E11083">
            <v>0</v>
          </cell>
          <cell r="F11083">
            <v>0</v>
          </cell>
          <cell r="G11083">
            <v>0</v>
          </cell>
          <cell r="H11083">
            <v>0</v>
          </cell>
        </row>
        <row r="11084">
          <cell r="D11084">
            <v>0</v>
          </cell>
          <cell r="E11084">
            <v>0</v>
          </cell>
          <cell r="F11084">
            <v>0</v>
          </cell>
          <cell r="G11084">
            <v>0</v>
          </cell>
          <cell r="H11084">
            <v>0</v>
          </cell>
        </row>
        <row r="11085">
          <cell r="D11085">
            <v>0</v>
          </cell>
          <cell r="E11085">
            <v>0</v>
          </cell>
          <cell r="F11085">
            <v>0</v>
          </cell>
          <cell r="G11085">
            <v>0</v>
          </cell>
          <cell r="H11085">
            <v>0</v>
          </cell>
        </row>
        <row r="11086">
          <cell r="D11086" t="str">
            <v xml:space="preserve"> Sub-Total  </v>
          </cell>
          <cell r="H11086">
            <v>0</v>
          </cell>
        </row>
        <row r="11087">
          <cell r="D11087" t="str">
            <v xml:space="preserve"> Leis Sociais  </v>
          </cell>
          <cell r="E11087">
            <v>0</v>
          </cell>
          <cell r="F11087" t="str">
            <v xml:space="preserve">   </v>
          </cell>
          <cell r="G11087" t="str">
            <v xml:space="preserve">   </v>
          </cell>
          <cell r="H11087">
            <v>0</v>
          </cell>
        </row>
        <row r="11088">
          <cell r="A11088">
            <v>417</v>
          </cell>
          <cell r="D11088" t="str">
            <v xml:space="preserve"> Total MDO  </v>
          </cell>
          <cell r="H11088">
            <v>0</v>
          </cell>
        </row>
        <row r="11089">
          <cell r="D11089" t="str">
            <v xml:space="preserve">   </v>
          </cell>
          <cell r="E11089" t="str">
            <v xml:space="preserve">   </v>
          </cell>
          <cell r="F11089" t="str">
            <v xml:space="preserve">   </v>
          </cell>
          <cell r="G11089" t="str">
            <v xml:space="preserve">   </v>
          </cell>
          <cell r="H11089" t="str">
            <v xml:space="preserve">   </v>
          </cell>
        </row>
        <row r="11090">
          <cell r="D11090" t="str">
            <v xml:space="preserve"> BDI  </v>
          </cell>
          <cell r="E11090">
            <v>0.27179999999999999</v>
          </cell>
          <cell r="F11090" t="str">
            <v xml:space="preserve">   </v>
          </cell>
          <cell r="G11090" t="str">
            <v xml:space="preserve">   </v>
          </cell>
          <cell r="H11090">
            <v>0</v>
          </cell>
        </row>
        <row r="11091">
          <cell r="D11091" t="str">
            <v xml:space="preserve"> Total  </v>
          </cell>
          <cell r="H11091">
            <v>0</v>
          </cell>
        </row>
        <row r="11092">
          <cell r="I11092" t="str">
            <v>XX</v>
          </cell>
        </row>
        <row r="11093">
          <cell r="D11093" t="str">
            <v xml:space="preserve"> Obra:  </v>
          </cell>
          <cell r="E11093" t="str">
            <v>Construção de Centro Educacional</v>
          </cell>
        </row>
        <row r="11094">
          <cell r="D11094" t="str">
            <v xml:space="preserve"> Local:  </v>
          </cell>
          <cell r="E11094" t="str">
            <v>Município de Assis</v>
          </cell>
          <cell r="F11094" t="str">
            <v xml:space="preserve">   </v>
          </cell>
          <cell r="G11094" t="str">
            <v xml:space="preserve">   </v>
          </cell>
        </row>
        <row r="11095">
          <cell r="D11095" t="str">
            <v xml:space="preserve"> Concorrência :  </v>
          </cell>
          <cell r="E11095" t="str">
            <v xml:space="preserve"> N.º 011/2009</v>
          </cell>
          <cell r="F11095" t="str">
            <v xml:space="preserve">   </v>
          </cell>
          <cell r="G11095" t="str">
            <v xml:space="preserve">   </v>
          </cell>
        </row>
        <row r="11096">
          <cell r="D11096" t="str">
            <v xml:space="preserve"> Composições Unitárias  </v>
          </cell>
        </row>
        <row r="11097">
          <cell r="C11097">
            <v>418</v>
          </cell>
          <cell r="D11097" t="str">
            <v>Soleiras de ardósia</v>
          </cell>
          <cell r="E11097" t="str">
            <v xml:space="preserve">   </v>
          </cell>
          <cell r="F11097" t="str">
            <v xml:space="preserve">   </v>
          </cell>
        </row>
        <row r="11098">
          <cell r="D11098" t="str">
            <v xml:space="preserve">   </v>
          </cell>
          <cell r="E11098" t="str">
            <v xml:space="preserve">  Unid.  </v>
          </cell>
          <cell r="F11098" t="str">
            <v xml:space="preserve"> MAT.  </v>
          </cell>
          <cell r="G11098" t="str">
            <v xml:space="preserve">  MDO  </v>
          </cell>
          <cell r="H11098" t="str">
            <v xml:space="preserve">  TOTAL  </v>
          </cell>
        </row>
        <row r="11099">
          <cell r="D11099" t="str">
            <v xml:space="preserve">   </v>
          </cell>
          <cell r="E11099" t="str">
            <v>m</v>
          </cell>
          <cell r="F11099">
            <v>0</v>
          </cell>
          <cell r="G11099">
            <v>0</v>
          </cell>
          <cell r="H11099">
            <v>0</v>
          </cell>
        </row>
        <row r="11100">
          <cell r="D11100" t="str">
            <v xml:space="preserve">   </v>
          </cell>
          <cell r="E11100" t="str">
            <v xml:space="preserve">   </v>
          </cell>
          <cell r="F11100" t="str">
            <v xml:space="preserve">   </v>
          </cell>
          <cell r="G11100" t="str">
            <v xml:space="preserve">   </v>
          </cell>
          <cell r="H11100" t="str">
            <v xml:space="preserve">   </v>
          </cell>
        </row>
        <row r="11101">
          <cell r="D11101" t="str">
            <v xml:space="preserve"> Material  </v>
          </cell>
          <cell r="E11101" t="str">
            <v xml:space="preserve">  Consumo  </v>
          </cell>
          <cell r="F11101" t="str">
            <v xml:space="preserve"> Unid.  </v>
          </cell>
          <cell r="G11101" t="str">
            <v xml:space="preserve">  Pr. Unit.  </v>
          </cell>
          <cell r="H11101" t="str">
            <v xml:space="preserve">  Custo  </v>
          </cell>
        </row>
        <row r="11102">
          <cell r="D11102">
            <v>0</v>
          </cell>
          <cell r="E11102">
            <v>0</v>
          </cell>
          <cell r="F11102">
            <v>0</v>
          </cell>
          <cell r="G11102">
            <v>0</v>
          </cell>
          <cell r="H11102">
            <v>0</v>
          </cell>
        </row>
        <row r="11103">
          <cell r="D11103">
            <v>0</v>
          </cell>
          <cell r="E11103">
            <v>0</v>
          </cell>
          <cell r="F11103">
            <v>0</v>
          </cell>
          <cell r="G11103">
            <v>0</v>
          </cell>
          <cell r="H11103">
            <v>0</v>
          </cell>
        </row>
        <row r="11104">
          <cell r="D11104">
            <v>0</v>
          </cell>
          <cell r="E11104">
            <v>0</v>
          </cell>
          <cell r="F11104">
            <v>0</v>
          </cell>
          <cell r="G11104">
            <v>0</v>
          </cell>
          <cell r="H11104">
            <v>0</v>
          </cell>
        </row>
        <row r="11105">
          <cell r="D11105">
            <v>0</v>
          </cell>
          <cell r="E11105">
            <v>0</v>
          </cell>
          <cell r="F11105">
            <v>0</v>
          </cell>
          <cell r="G11105">
            <v>0</v>
          </cell>
          <cell r="H11105">
            <v>0</v>
          </cell>
        </row>
        <row r="11106">
          <cell r="D11106">
            <v>0</v>
          </cell>
          <cell r="E11106">
            <v>0</v>
          </cell>
          <cell r="F11106">
            <v>0</v>
          </cell>
          <cell r="G11106">
            <v>0</v>
          </cell>
          <cell r="H11106">
            <v>0</v>
          </cell>
        </row>
        <row r="11107">
          <cell r="D11107">
            <v>0</v>
          </cell>
          <cell r="E11107">
            <v>0</v>
          </cell>
          <cell r="F11107">
            <v>0</v>
          </cell>
          <cell r="G11107">
            <v>0</v>
          </cell>
          <cell r="H11107">
            <v>0</v>
          </cell>
        </row>
        <row r="11108">
          <cell r="D11108">
            <v>0</v>
          </cell>
          <cell r="E11108">
            <v>0</v>
          </cell>
          <cell r="F11108">
            <v>0</v>
          </cell>
          <cell r="G11108">
            <v>0</v>
          </cell>
          <cell r="H11108">
            <v>0</v>
          </cell>
        </row>
        <row r="11109">
          <cell r="B11109">
            <v>418</v>
          </cell>
          <cell r="D11109" t="str">
            <v xml:space="preserve"> Total Material  </v>
          </cell>
          <cell r="H11109">
            <v>0</v>
          </cell>
        </row>
        <row r="11110">
          <cell r="D11110" t="str">
            <v xml:space="preserve">   </v>
          </cell>
          <cell r="E11110" t="str">
            <v xml:space="preserve">   </v>
          </cell>
          <cell r="F11110" t="str">
            <v xml:space="preserve">   </v>
          </cell>
          <cell r="G11110" t="str">
            <v xml:space="preserve">   </v>
          </cell>
          <cell r="H11110" t="str">
            <v xml:space="preserve">   </v>
          </cell>
        </row>
        <row r="11111">
          <cell r="D11111" t="str">
            <v xml:space="preserve"> Mão de Obra  </v>
          </cell>
          <cell r="E11111" t="str">
            <v xml:space="preserve">  Consumo  </v>
          </cell>
          <cell r="F11111" t="str">
            <v xml:space="preserve"> Unid.  </v>
          </cell>
          <cell r="G11111" t="str">
            <v xml:space="preserve">  Pr. Unit.  </v>
          </cell>
          <cell r="H11111" t="str">
            <v xml:space="preserve">  Custo  </v>
          </cell>
        </row>
        <row r="11112">
          <cell r="D11112">
            <v>0</v>
          </cell>
          <cell r="E11112">
            <v>0</v>
          </cell>
          <cell r="F11112">
            <v>0</v>
          </cell>
          <cell r="G11112">
            <v>0</v>
          </cell>
          <cell r="H11112">
            <v>0</v>
          </cell>
        </row>
        <row r="11113">
          <cell r="D11113">
            <v>0</v>
          </cell>
          <cell r="E11113">
            <v>0</v>
          </cell>
          <cell r="F11113">
            <v>0</v>
          </cell>
          <cell r="G11113">
            <v>0</v>
          </cell>
          <cell r="H11113">
            <v>0</v>
          </cell>
        </row>
        <row r="11114">
          <cell r="D11114">
            <v>0</v>
          </cell>
          <cell r="E11114">
            <v>0</v>
          </cell>
          <cell r="F11114">
            <v>0</v>
          </cell>
          <cell r="G11114">
            <v>0</v>
          </cell>
          <cell r="H11114">
            <v>0</v>
          </cell>
        </row>
        <row r="11115">
          <cell r="D11115">
            <v>0</v>
          </cell>
          <cell r="E11115">
            <v>0</v>
          </cell>
          <cell r="F11115">
            <v>0</v>
          </cell>
          <cell r="G11115">
            <v>0</v>
          </cell>
          <cell r="H11115">
            <v>0</v>
          </cell>
        </row>
        <row r="11116">
          <cell r="D11116">
            <v>0</v>
          </cell>
          <cell r="E11116">
            <v>0</v>
          </cell>
          <cell r="F11116">
            <v>0</v>
          </cell>
          <cell r="G11116">
            <v>0</v>
          </cell>
          <cell r="H11116">
            <v>0</v>
          </cell>
        </row>
        <row r="11117">
          <cell r="D11117" t="str">
            <v xml:space="preserve"> Sub-Total  </v>
          </cell>
          <cell r="H11117">
            <v>0</v>
          </cell>
        </row>
        <row r="11118">
          <cell r="D11118" t="str">
            <v xml:space="preserve"> Leis Sociais  </v>
          </cell>
          <cell r="E11118">
            <v>0</v>
          </cell>
          <cell r="F11118" t="str">
            <v xml:space="preserve">   </v>
          </cell>
          <cell r="G11118" t="str">
            <v xml:space="preserve">   </v>
          </cell>
          <cell r="H11118">
            <v>0</v>
          </cell>
        </row>
        <row r="11119">
          <cell r="A11119">
            <v>418</v>
          </cell>
          <cell r="D11119" t="str">
            <v xml:space="preserve"> Total MDO  </v>
          </cell>
          <cell r="H11119">
            <v>0</v>
          </cell>
        </row>
        <row r="11120">
          <cell r="D11120" t="str">
            <v xml:space="preserve">   </v>
          </cell>
          <cell r="E11120" t="str">
            <v xml:space="preserve">   </v>
          </cell>
          <cell r="F11120" t="str">
            <v xml:space="preserve">   </v>
          </cell>
          <cell r="G11120" t="str">
            <v xml:space="preserve">   </v>
          </cell>
          <cell r="H11120" t="str">
            <v xml:space="preserve">   </v>
          </cell>
        </row>
        <row r="11121">
          <cell r="D11121" t="str">
            <v xml:space="preserve"> BDI  </v>
          </cell>
          <cell r="E11121">
            <v>0.27179999999999999</v>
          </cell>
          <cell r="F11121" t="str">
            <v xml:space="preserve">   </v>
          </cell>
          <cell r="G11121" t="str">
            <v xml:space="preserve">   </v>
          </cell>
          <cell r="H11121">
            <v>0</v>
          </cell>
        </row>
        <row r="11122">
          <cell r="D11122" t="str">
            <v xml:space="preserve"> Total  </v>
          </cell>
          <cell r="H11122">
            <v>0</v>
          </cell>
        </row>
        <row r="11123">
          <cell r="I11123" t="str">
            <v>XX</v>
          </cell>
        </row>
        <row r="11124">
          <cell r="D11124" t="str">
            <v xml:space="preserve"> Obra:  </v>
          </cell>
          <cell r="E11124" t="str">
            <v>Construção de Centro Educacional</v>
          </cell>
        </row>
        <row r="11125">
          <cell r="D11125" t="str">
            <v xml:space="preserve"> Local:  </v>
          </cell>
          <cell r="E11125" t="str">
            <v>Município de Assis</v>
          </cell>
          <cell r="F11125" t="str">
            <v xml:space="preserve">   </v>
          </cell>
          <cell r="G11125" t="str">
            <v xml:space="preserve">   </v>
          </cell>
        </row>
        <row r="11126">
          <cell r="D11126" t="str">
            <v xml:space="preserve"> Concorrência :  </v>
          </cell>
          <cell r="E11126" t="str">
            <v xml:space="preserve"> N.º 011/2009</v>
          </cell>
          <cell r="F11126" t="str">
            <v xml:space="preserve">   </v>
          </cell>
          <cell r="G11126" t="str">
            <v xml:space="preserve">   </v>
          </cell>
        </row>
        <row r="11127">
          <cell r="D11127" t="str">
            <v xml:space="preserve"> Composições Unitárias  </v>
          </cell>
        </row>
        <row r="11128">
          <cell r="C11128">
            <v>419</v>
          </cell>
          <cell r="D11128" t="str">
            <v>Tampa com caixilho,  em ferro fundido 0,60x0,60m, para caixa de esgoto de 60x60 existente, conforme projeto</v>
          </cell>
          <cell r="E11128" t="str">
            <v xml:space="preserve">   </v>
          </cell>
          <cell r="F11128" t="str">
            <v xml:space="preserve">   </v>
          </cell>
        </row>
        <row r="11129">
          <cell r="D11129" t="str">
            <v xml:space="preserve">   </v>
          </cell>
          <cell r="E11129" t="str">
            <v xml:space="preserve">  Unid.  </v>
          </cell>
          <cell r="F11129" t="str">
            <v xml:space="preserve"> MAT.  </v>
          </cell>
          <cell r="G11129" t="str">
            <v xml:space="preserve">  MDO  </v>
          </cell>
          <cell r="H11129" t="str">
            <v xml:space="preserve">  TOTAL  </v>
          </cell>
        </row>
        <row r="11130">
          <cell r="D11130" t="str">
            <v xml:space="preserve">   </v>
          </cell>
          <cell r="E11130" t="str">
            <v>pç</v>
          </cell>
          <cell r="F11130">
            <v>315</v>
          </cell>
          <cell r="G11130">
            <v>6.6</v>
          </cell>
          <cell r="H11130">
            <v>321.60000000000002</v>
          </cell>
        </row>
        <row r="11131">
          <cell r="D11131" t="str">
            <v xml:space="preserve">   </v>
          </cell>
          <cell r="E11131" t="str">
            <v xml:space="preserve">   </v>
          </cell>
          <cell r="F11131" t="str">
            <v xml:space="preserve">   </v>
          </cell>
          <cell r="G11131" t="str">
            <v xml:space="preserve">   </v>
          </cell>
          <cell r="H11131" t="str">
            <v xml:space="preserve">   </v>
          </cell>
        </row>
        <row r="11132">
          <cell r="D11132" t="str">
            <v xml:space="preserve"> Material  </v>
          </cell>
          <cell r="E11132" t="str">
            <v xml:space="preserve">  Consumo  </v>
          </cell>
          <cell r="F11132" t="str">
            <v xml:space="preserve"> Unid.  </v>
          </cell>
          <cell r="G11132" t="str">
            <v xml:space="preserve">  Pr. Unit.  </v>
          </cell>
          <cell r="H11132" t="str">
            <v xml:space="preserve">  Custo  </v>
          </cell>
        </row>
        <row r="11133">
          <cell r="D11133" t="str">
            <v>Tampa em ferro fundido, com caixilho, 60X60 cm</v>
          </cell>
          <cell r="E11133">
            <v>1</v>
          </cell>
          <cell r="F11133" t="str">
            <v>pc</v>
          </cell>
          <cell r="G11133">
            <v>315</v>
          </cell>
          <cell r="H11133">
            <v>315</v>
          </cell>
          <cell r="J11133" t="str">
            <v>MT000066</v>
          </cell>
          <cell r="K11133">
            <v>1</v>
          </cell>
        </row>
        <row r="11134">
          <cell r="D11134">
            <v>0</v>
          </cell>
          <cell r="E11134">
            <v>0</v>
          </cell>
          <cell r="F11134">
            <v>0</v>
          </cell>
          <cell r="G11134">
            <v>0</v>
          </cell>
          <cell r="H11134">
            <v>0</v>
          </cell>
        </row>
        <row r="11135">
          <cell r="D11135">
            <v>0</v>
          </cell>
          <cell r="E11135">
            <v>0</v>
          </cell>
          <cell r="F11135">
            <v>0</v>
          </cell>
          <cell r="G11135">
            <v>0</v>
          </cell>
          <cell r="H11135">
            <v>0</v>
          </cell>
        </row>
        <row r="11136">
          <cell r="D11136">
            <v>0</v>
          </cell>
          <cell r="E11136">
            <v>0</v>
          </cell>
          <cell r="F11136">
            <v>0</v>
          </cell>
          <cell r="G11136">
            <v>0</v>
          </cell>
          <cell r="H11136">
            <v>0</v>
          </cell>
        </row>
        <row r="11137">
          <cell r="D11137">
            <v>0</v>
          </cell>
          <cell r="E11137">
            <v>0</v>
          </cell>
          <cell r="F11137">
            <v>0</v>
          </cell>
          <cell r="G11137">
            <v>0</v>
          </cell>
          <cell r="H11137">
            <v>0</v>
          </cell>
        </row>
        <row r="11138">
          <cell r="D11138">
            <v>0</v>
          </cell>
          <cell r="E11138">
            <v>0</v>
          </cell>
          <cell r="F11138">
            <v>0</v>
          </cell>
          <cell r="G11138">
            <v>0</v>
          </cell>
          <cell r="H11138">
            <v>0</v>
          </cell>
        </row>
        <row r="11139">
          <cell r="D11139">
            <v>0</v>
          </cell>
          <cell r="E11139">
            <v>0</v>
          </cell>
          <cell r="F11139">
            <v>0</v>
          </cell>
          <cell r="G11139">
            <v>0</v>
          </cell>
          <cell r="H11139">
            <v>0</v>
          </cell>
        </row>
        <row r="11140">
          <cell r="B11140">
            <v>419</v>
          </cell>
          <cell r="D11140" t="str">
            <v xml:space="preserve"> Total Material  </v>
          </cell>
          <cell r="H11140">
            <v>315</v>
          </cell>
        </row>
        <row r="11141">
          <cell r="D11141" t="str">
            <v xml:space="preserve">   </v>
          </cell>
          <cell r="E11141" t="str">
            <v xml:space="preserve">   </v>
          </cell>
          <cell r="F11141" t="str">
            <v xml:space="preserve">   </v>
          </cell>
          <cell r="G11141" t="str">
            <v xml:space="preserve">   </v>
          </cell>
          <cell r="H11141" t="str">
            <v xml:space="preserve">   </v>
          </cell>
        </row>
        <row r="11142">
          <cell r="D11142" t="str">
            <v xml:space="preserve"> Mão de Obra  </v>
          </cell>
          <cell r="E11142" t="str">
            <v xml:space="preserve">  Consumo  </v>
          </cell>
          <cell r="F11142" t="str">
            <v xml:space="preserve"> Unid.  </v>
          </cell>
          <cell r="G11142" t="str">
            <v xml:space="preserve">  Pr. Unit.  </v>
          </cell>
          <cell r="H11142" t="str">
            <v xml:space="preserve">  Custo  </v>
          </cell>
        </row>
        <row r="11143">
          <cell r="D11143" t="str">
            <v xml:space="preserve">PEDREIRO                                                                                                                                                                                                </v>
          </cell>
          <cell r="E11143">
            <v>0.22</v>
          </cell>
          <cell r="F11143" t="str">
            <v xml:space="preserve">H     </v>
          </cell>
          <cell r="G11143">
            <v>8.7200000000000006</v>
          </cell>
          <cell r="H11143">
            <v>1.92</v>
          </cell>
          <cell r="J11143" t="str">
            <v>0110139</v>
          </cell>
          <cell r="K11143">
            <v>0.22</v>
          </cell>
        </row>
        <row r="11144">
          <cell r="D11144" t="str">
            <v xml:space="preserve">SERVENTE                                                                                                                                                                                                </v>
          </cell>
          <cell r="E11144">
            <v>0.44</v>
          </cell>
          <cell r="F11144" t="str">
            <v xml:space="preserve">H     </v>
          </cell>
          <cell r="G11144">
            <v>7.3</v>
          </cell>
          <cell r="H11144">
            <v>3.21</v>
          </cell>
          <cell r="J11144" t="str">
            <v>0110146</v>
          </cell>
          <cell r="K11144">
            <v>0.44</v>
          </cell>
        </row>
        <row r="11145">
          <cell r="D11145" t="str">
            <v xml:space="preserve">Encarregado de turma </v>
          </cell>
          <cell r="E11145">
            <v>0.02</v>
          </cell>
          <cell r="F11145" t="str">
            <v>H</v>
          </cell>
          <cell r="G11145">
            <v>2.92</v>
          </cell>
          <cell r="H11145">
            <v>0.06</v>
          </cell>
          <cell r="J11145" t="str">
            <v>MT000062</v>
          </cell>
          <cell r="K11145">
            <v>0.02</v>
          </cell>
        </row>
        <row r="11146">
          <cell r="D11146">
            <v>0</v>
          </cell>
          <cell r="E11146">
            <v>0</v>
          </cell>
          <cell r="F11146">
            <v>0</v>
          </cell>
          <cell r="G11146">
            <v>0</v>
          </cell>
          <cell r="H11146">
            <v>0</v>
          </cell>
        </row>
        <row r="11147">
          <cell r="D11147">
            <v>0</v>
          </cell>
          <cell r="E11147">
            <v>0</v>
          </cell>
          <cell r="F11147">
            <v>0</v>
          </cell>
          <cell r="G11147">
            <v>0</v>
          </cell>
          <cell r="H11147">
            <v>0</v>
          </cell>
        </row>
        <row r="11148">
          <cell r="D11148" t="str">
            <v xml:space="preserve"> Sub-Total  </v>
          </cell>
          <cell r="H11148">
            <v>5.19</v>
          </cell>
        </row>
        <row r="11149">
          <cell r="D11149" t="str">
            <v xml:space="preserve"> Leis Sociais  </v>
          </cell>
          <cell r="E11149">
            <v>0</v>
          </cell>
          <cell r="F11149" t="str">
            <v xml:space="preserve">   </v>
          </cell>
          <cell r="G11149" t="str">
            <v xml:space="preserve">   </v>
          </cell>
          <cell r="H11149">
            <v>0</v>
          </cell>
        </row>
        <row r="11150">
          <cell r="A11150">
            <v>419</v>
          </cell>
          <cell r="D11150" t="str">
            <v xml:space="preserve"> Total MDO  </v>
          </cell>
          <cell r="H11150">
            <v>5.19</v>
          </cell>
        </row>
        <row r="11151">
          <cell r="D11151" t="str">
            <v xml:space="preserve">   </v>
          </cell>
          <cell r="E11151" t="str">
            <v xml:space="preserve">   </v>
          </cell>
          <cell r="F11151" t="str">
            <v xml:space="preserve">   </v>
          </cell>
          <cell r="G11151" t="str">
            <v xml:space="preserve">   </v>
          </cell>
          <cell r="H11151" t="str">
            <v xml:space="preserve">   </v>
          </cell>
        </row>
        <row r="11152">
          <cell r="D11152" t="str">
            <v xml:space="preserve"> BDI  </v>
          </cell>
          <cell r="E11152">
            <v>0.27179999999999999</v>
          </cell>
          <cell r="F11152" t="str">
            <v xml:space="preserve">   </v>
          </cell>
          <cell r="G11152" t="str">
            <v xml:space="preserve">   </v>
          </cell>
          <cell r="H11152">
            <v>1.41</v>
          </cell>
        </row>
        <row r="11153">
          <cell r="D11153" t="str">
            <v xml:space="preserve"> Total  </v>
          </cell>
          <cell r="H11153">
            <v>6.6</v>
          </cell>
        </row>
        <row r="11154">
          <cell r="I11154" t="str">
            <v>XX</v>
          </cell>
        </row>
        <row r="11155">
          <cell r="D11155" t="str">
            <v xml:space="preserve"> Obra:  </v>
          </cell>
          <cell r="E11155" t="str">
            <v>Construção de Centro Educacional</v>
          </cell>
        </row>
        <row r="11156">
          <cell r="D11156" t="str">
            <v xml:space="preserve"> Local:  </v>
          </cell>
          <cell r="E11156" t="str">
            <v>Município de Assis</v>
          </cell>
          <cell r="F11156" t="str">
            <v xml:space="preserve">   </v>
          </cell>
          <cell r="G11156" t="str">
            <v xml:space="preserve">   </v>
          </cell>
        </row>
        <row r="11157">
          <cell r="D11157" t="str">
            <v xml:space="preserve"> Concorrência :  </v>
          </cell>
          <cell r="E11157" t="str">
            <v xml:space="preserve"> N.º 011/2009</v>
          </cell>
          <cell r="F11157" t="str">
            <v xml:space="preserve">   </v>
          </cell>
          <cell r="G11157" t="str">
            <v xml:space="preserve">   </v>
          </cell>
        </row>
        <row r="11158">
          <cell r="D11158" t="str">
            <v xml:space="preserve"> Composições Unitárias  </v>
          </cell>
        </row>
        <row r="11159">
          <cell r="C11159">
            <v>420</v>
          </cell>
          <cell r="D11159" t="str">
            <v>Tampa com caixilho,  em ferro fundido 0,60x0,60m, para caixa de esgoto de 80x80 existente, conforme projeto</v>
          </cell>
          <cell r="E11159" t="str">
            <v xml:space="preserve">   </v>
          </cell>
          <cell r="F11159" t="str">
            <v xml:space="preserve">   </v>
          </cell>
        </row>
        <row r="11160">
          <cell r="D11160" t="str">
            <v xml:space="preserve">   </v>
          </cell>
          <cell r="E11160" t="str">
            <v xml:space="preserve">  Unid.  </v>
          </cell>
          <cell r="F11160" t="str">
            <v xml:space="preserve"> MAT.  </v>
          </cell>
          <cell r="G11160" t="str">
            <v xml:space="preserve">  MDO  </v>
          </cell>
          <cell r="H11160" t="str">
            <v xml:space="preserve">  TOTAL  </v>
          </cell>
        </row>
        <row r="11161">
          <cell r="D11161" t="str">
            <v xml:space="preserve">   </v>
          </cell>
          <cell r="E11161" t="str">
            <v>pç</v>
          </cell>
          <cell r="F11161">
            <v>396</v>
          </cell>
          <cell r="G11161">
            <v>6</v>
          </cell>
          <cell r="H11161">
            <v>402</v>
          </cell>
        </row>
        <row r="11162">
          <cell r="D11162" t="str">
            <v xml:space="preserve">   </v>
          </cell>
          <cell r="E11162" t="str">
            <v xml:space="preserve">   </v>
          </cell>
          <cell r="F11162" t="str">
            <v xml:space="preserve">   </v>
          </cell>
          <cell r="G11162" t="str">
            <v xml:space="preserve">   </v>
          </cell>
          <cell r="H11162" t="str">
            <v xml:space="preserve">   </v>
          </cell>
        </row>
        <row r="11163">
          <cell r="D11163" t="str">
            <v xml:space="preserve"> Material  </v>
          </cell>
          <cell r="E11163" t="str">
            <v xml:space="preserve">  Consumo  </v>
          </cell>
          <cell r="F11163" t="str">
            <v xml:space="preserve"> Unid.  </v>
          </cell>
          <cell r="G11163" t="str">
            <v xml:space="preserve">  Pr. Unit.  </v>
          </cell>
          <cell r="H11163" t="str">
            <v xml:space="preserve">  Custo  </v>
          </cell>
        </row>
        <row r="11164">
          <cell r="D11164" t="str">
            <v>Tampa em ferro fundido, com caixilho, 80x 80 cm</v>
          </cell>
          <cell r="E11164">
            <v>1</v>
          </cell>
          <cell r="F11164" t="str">
            <v>pc</v>
          </cell>
          <cell r="G11164">
            <v>396</v>
          </cell>
          <cell r="H11164">
            <v>396</v>
          </cell>
          <cell r="J11164" t="str">
            <v>MT000067</v>
          </cell>
          <cell r="K11164">
            <v>1</v>
          </cell>
        </row>
        <row r="11165">
          <cell r="D11165">
            <v>0</v>
          </cell>
          <cell r="E11165">
            <v>0</v>
          </cell>
          <cell r="F11165">
            <v>0</v>
          </cell>
          <cell r="G11165">
            <v>0</v>
          </cell>
          <cell r="H11165">
            <v>0</v>
          </cell>
        </row>
        <row r="11166">
          <cell r="D11166">
            <v>0</v>
          </cell>
          <cell r="E11166">
            <v>0</v>
          </cell>
          <cell r="F11166">
            <v>0</v>
          </cell>
          <cell r="G11166">
            <v>0</v>
          </cell>
          <cell r="H11166">
            <v>0</v>
          </cell>
        </row>
        <row r="11167">
          <cell r="D11167">
            <v>0</v>
          </cell>
          <cell r="E11167">
            <v>0</v>
          </cell>
          <cell r="F11167">
            <v>0</v>
          </cell>
          <cell r="G11167">
            <v>0</v>
          </cell>
          <cell r="H11167">
            <v>0</v>
          </cell>
        </row>
        <row r="11168">
          <cell r="D11168">
            <v>0</v>
          </cell>
          <cell r="E11168">
            <v>0</v>
          </cell>
          <cell r="F11168">
            <v>0</v>
          </cell>
          <cell r="G11168">
            <v>0</v>
          </cell>
          <cell r="H11168">
            <v>0</v>
          </cell>
        </row>
        <row r="11169">
          <cell r="D11169">
            <v>0</v>
          </cell>
          <cell r="E11169">
            <v>0</v>
          </cell>
          <cell r="F11169">
            <v>0</v>
          </cell>
          <cell r="G11169">
            <v>0</v>
          </cell>
          <cell r="H11169">
            <v>0</v>
          </cell>
        </row>
        <row r="11170">
          <cell r="D11170">
            <v>0</v>
          </cell>
          <cell r="E11170">
            <v>0</v>
          </cell>
          <cell r="F11170">
            <v>0</v>
          </cell>
          <cell r="G11170">
            <v>0</v>
          </cell>
          <cell r="H11170">
            <v>0</v>
          </cell>
        </row>
        <row r="11171">
          <cell r="B11171">
            <v>420</v>
          </cell>
          <cell r="D11171" t="str">
            <v xml:space="preserve"> Total Material  </v>
          </cell>
          <cell r="H11171">
            <v>396</v>
          </cell>
        </row>
        <row r="11172">
          <cell r="D11172" t="str">
            <v xml:space="preserve">   </v>
          </cell>
          <cell r="E11172" t="str">
            <v xml:space="preserve">   </v>
          </cell>
          <cell r="F11172" t="str">
            <v xml:space="preserve">   </v>
          </cell>
          <cell r="G11172" t="str">
            <v xml:space="preserve">   </v>
          </cell>
          <cell r="H11172" t="str">
            <v xml:space="preserve">   </v>
          </cell>
        </row>
        <row r="11173">
          <cell r="D11173" t="str">
            <v xml:space="preserve"> Mão de Obra  </v>
          </cell>
          <cell r="E11173" t="str">
            <v xml:space="preserve">  Consumo  </v>
          </cell>
          <cell r="F11173" t="str">
            <v xml:space="preserve"> Unid.  </v>
          </cell>
          <cell r="G11173" t="str">
            <v xml:space="preserve">  Pr. Unit.  </v>
          </cell>
          <cell r="H11173" t="str">
            <v xml:space="preserve">  Custo  </v>
          </cell>
        </row>
        <row r="11174">
          <cell r="D11174" t="str">
            <v xml:space="preserve">PEDREIRO                                                                                                                                                                                                </v>
          </cell>
          <cell r="E11174">
            <v>0.2</v>
          </cell>
          <cell r="F11174" t="str">
            <v xml:space="preserve">H     </v>
          </cell>
          <cell r="G11174">
            <v>8.7200000000000006</v>
          </cell>
          <cell r="H11174">
            <v>1.74</v>
          </cell>
          <cell r="J11174" t="str">
            <v>0110139</v>
          </cell>
          <cell r="K11174">
            <v>0.2</v>
          </cell>
        </row>
        <row r="11175">
          <cell r="D11175" t="str">
            <v xml:space="preserve">SERVENTE                                                                                                                                                                                                </v>
          </cell>
          <cell r="E11175">
            <v>0.4</v>
          </cell>
          <cell r="F11175" t="str">
            <v xml:space="preserve">H     </v>
          </cell>
          <cell r="G11175">
            <v>7.3</v>
          </cell>
          <cell r="H11175">
            <v>2.92</v>
          </cell>
          <cell r="J11175" t="str">
            <v>0110146</v>
          </cell>
          <cell r="K11175">
            <v>0.4</v>
          </cell>
        </row>
        <row r="11176">
          <cell r="D11176" t="str">
            <v xml:space="preserve">Encarregado de turma </v>
          </cell>
          <cell r="E11176">
            <v>0.02</v>
          </cell>
          <cell r="F11176" t="str">
            <v>H</v>
          </cell>
          <cell r="G11176">
            <v>2.92</v>
          </cell>
          <cell r="H11176">
            <v>0.06</v>
          </cell>
          <cell r="J11176" t="str">
            <v>MT000062</v>
          </cell>
          <cell r="K11176">
            <v>0.02</v>
          </cell>
        </row>
        <row r="11177">
          <cell r="D11177">
            <v>0</v>
          </cell>
          <cell r="E11177">
            <v>0</v>
          </cell>
          <cell r="F11177">
            <v>0</v>
          </cell>
          <cell r="G11177">
            <v>0</v>
          </cell>
          <cell r="H11177">
            <v>0</v>
          </cell>
        </row>
        <row r="11178">
          <cell r="D11178">
            <v>0</v>
          </cell>
          <cell r="E11178">
            <v>0</v>
          </cell>
          <cell r="F11178">
            <v>0</v>
          </cell>
          <cell r="G11178">
            <v>0</v>
          </cell>
          <cell r="H11178">
            <v>0</v>
          </cell>
        </row>
        <row r="11179">
          <cell r="D11179" t="str">
            <v xml:space="preserve"> Sub-Total  </v>
          </cell>
          <cell r="H11179">
            <v>4.72</v>
          </cell>
        </row>
        <row r="11180">
          <cell r="D11180" t="str">
            <v xml:space="preserve"> Leis Sociais  </v>
          </cell>
          <cell r="E11180">
            <v>0</v>
          </cell>
          <cell r="F11180" t="str">
            <v xml:space="preserve">   </v>
          </cell>
          <cell r="G11180" t="str">
            <v xml:space="preserve">   </v>
          </cell>
          <cell r="H11180">
            <v>0</v>
          </cell>
        </row>
        <row r="11181">
          <cell r="A11181">
            <v>420</v>
          </cell>
          <cell r="D11181" t="str">
            <v xml:space="preserve"> Total MDO  </v>
          </cell>
          <cell r="H11181">
            <v>4.72</v>
          </cell>
        </row>
        <row r="11182">
          <cell r="D11182" t="str">
            <v xml:space="preserve">   </v>
          </cell>
          <cell r="E11182" t="str">
            <v xml:space="preserve">   </v>
          </cell>
          <cell r="F11182" t="str">
            <v xml:space="preserve">   </v>
          </cell>
          <cell r="G11182" t="str">
            <v xml:space="preserve">   </v>
          </cell>
          <cell r="H11182" t="str">
            <v xml:space="preserve">   </v>
          </cell>
        </row>
        <row r="11183">
          <cell r="D11183" t="str">
            <v xml:space="preserve"> BDI  </v>
          </cell>
          <cell r="E11183">
            <v>0.27179999999999999</v>
          </cell>
          <cell r="F11183" t="str">
            <v xml:space="preserve">   </v>
          </cell>
          <cell r="G11183" t="str">
            <v xml:space="preserve">   </v>
          </cell>
          <cell r="H11183">
            <v>1.28</v>
          </cell>
        </row>
        <row r="11184">
          <cell r="D11184" t="str">
            <v xml:space="preserve"> Total  </v>
          </cell>
          <cell r="H11184">
            <v>6</v>
          </cell>
        </row>
        <row r="11185">
          <cell r="I11185" t="str">
            <v>XX</v>
          </cell>
        </row>
        <row r="11186">
          <cell r="D11186" t="str">
            <v xml:space="preserve"> Obra:  </v>
          </cell>
          <cell r="E11186" t="str">
            <v>Construção de Centro Educacional</v>
          </cell>
        </row>
        <row r="11187">
          <cell r="D11187" t="str">
            <v xml:space="preserve"> Local:  </v>
          </cell>
          <cell r="E11187" t="str">
            <v>Município de Assis</v>
          </cell>
          <cell r="F11187" t="str">
            <v xml:space="preserve">   </v>
          </cell>
          <cell r="G11187" t="str">
            <v xml:space="preserve">   </v>
          </cell>
        </row>
        <row r="11188">
          <cell r="D11188" t="str">
            <v xml:space="preserve"> Concorrência :  </v>
          </cell>
          <cell r="E11188" t="str">
            <v xml:space="preserve"> N.º 011/2009</v>
          </cell>
          <cell r="F11188" t="str">
            <v xml:space="preserve">   </v>
          </cell>
          <cell r="G11188" t="str">
            <v xml:space="preserve">   </v>
          </cell>
        </row>
        <row r="11189">
          <cell r="D11189" t="str">
            <v xml:space="preserve"> Composições Unitárias  </v>
          </cell>
        </row>
        <row r="11190">
          <cell r="C11190">
            <v>421</v>
          </cell>
          <cell r="D11190" t="str">
            <v>Tampa com caixilho, em ferro fundido 0,60x0,60m, para caixa de esgoto 1,00x1,00 existente, conforme projeto</v>
          </cell>
          <cell r="E11190" t="str">
            <v xml:space="preserve">   </v>
          </cell>
          <cell r="F11190" t="str">
            <v xml:space="preserve">   </v>
          </cell>
        </row>
        <row r="11191">
          <cell r="D11191" t="str">
            <v xml:space="preserve">   </v>
          </cell>
          <cell r="E11191" t="str">
            <v xml:space="preserve">  Unid.  </v>
          </cell>
          <cell r="F11191" t="str">
            <v xml:space="preserve"> MAT.  </v>
          </cell>
          <cell r="G11191" t="str">
            <v xml:space="preserve">  MDO  </v>
          </cell>
          <cell r="H11191" t="str">
            <v xml:space="preserve">  TOTAL  </v>
          </cell>
        </row>
        <row r="11192">
          <cell r="D11192" t="str">
            <v xml:space="preserve">   </v>
          </cell>
          <cell r="E11192" t="str">
            <v>pç</v>
          </cell>
          <cell r="F11192">
            <v>461</v>
          </cell>
          <cell r="G11192">
            <v>8.85</v>
          </cell>
          <cell r="H11192">
            <v>469.85</v>
          </cell>
        </row>
        <row r="11193">
          <cell r="D11193" t="str">
            <v xml:space="preserve">   </v>
          </cell>
          <cell r="E11193" t="str">
            <v xml:space="preserve">   </v>
          </cell>
          <cell r="F11193" t="str">
            <v xml:space="preserve">   </v>
          </cell>
          <cell r="G11193" t="str">
            <v xml:space="preserve">   </v>
          </cell>
          <cell r="H11193" t="str">
            <v xml:space="preserve">   </v>
          </cell>
        </row>
        <row r="11194">
          <cell r="D11194" t="str">
            <v xml:space="preserve"> Material  </v>
          </cell>
          <cell r="E11194" t="str">
            <v xml:space="preserve">  Consumo  </v>
          </cell>
          <cell r="F11194" t="str">
            <v xml:space="preserve"> Unid.  </v>
          </cell>
          <cell r="G11194" t="str">
            <v xml:space="preserve">  Pr. Unit.  </v>
          </cell>
          <cell r="H11194" t="str">
            <v xml:space="preserve">  Custo  </v>
          </cell>
        </row>
        <row r="11195">
          <cell r="D11195" t="str">
            <v>Tampa em ferro fundido, com caixilho, 100x 100 cm</v>
          </cell>
          <cell r="E11195">
            <v>1</v>
          </cell>
          <cell r="F11195" t="str">
            <v>pc</v>
          </cell>
          <cell r="G11195">
            <v>461</v>
          </cell>
          <cell r="H11195">
            <v>461</v>
          </cell>
          <cell r="J11195" t="str">
            <v>MT000068</v>
          </cell>
          <cell r="K11195">
            <v>1</v>
          </cell>
        </row>
        <row r="11196">
          <cell r="D11196">
            <v>0</v>
          </cell>
          <cell r="E11196">
            <v>0</v>
          </cell>
          <cell r="F11196">
            <v>0</v>
          </cell>
          <cell r="G11196">
            <v>0</v>
          </cell>
          <cell r="H11196">
            <v>0</v>
          </cell>
        </row>
        <row r="11197">
          <cell r="D11197">
            <v>0</v>
          </cell>
          <cell r="E11197">
            <v>0</v>
          </cell>
          <cell r="F11197">
            <v>0</v>
          </cell>
          <cell r="G11197">
            <v>0</v>
          </cell>
          <cell r="H11197">
            <v>0</v>
          </cell>
        </row>
        <row r="11198">
          <cell r="D11198">
            <v>0</v>
          </cell>
          <cell r="E11198">
            <v>0</v>
          </cell>
          <cell r="F11198">
            <v>0</v>
          </cell>
          <cell r="G11198">
            <v>0</v>
          </cell>
          <cell r="H11198">
            <v>0</v>
          </cell>
        </row>
        <row r="11199">
          <cell r="D11199">
            <v>0</v>
          </cell>
          <cell r="E11199">
            <v>0</v>
          </cell>
          <cell r="F11199">
            <v>0</v>
          </cell>
          <cell r="G11199">
            <v>0</v>
          </cell>
          <cell r="H11199">
            <v>0</v>
          </cell>
        </row>
        <row r="11200">
          <cell r="D11200">
            <v>0</v>
          </cell>
          <cell r="E11200">
            <v>0</v>
          </cell>
          <cell r="F11200">
            <v>0</v>
          </cell>
          <cell r="G11200">
            <v>0</v>
          </cell>
          <cell r="H11200">
            <v>0</v>
          </cell>
        </row>
        <row r="11201">
          <cell r="D11201">
            <v>0</v>
          </cell>
          <cell r="E11201">
            <v>0</v>
          </cell>
          <cell r="F11201">
            <v>0</v>
          </cell>
          <cell r="G11201">
            <v>0</v>
          </cell>
          <cell r="H11201">
            <v>0</v>
          </cell>
        </row>
        <row r="11202">
          <cell r="B11202">
            <v>421</v>
          </cell>
          <cell r="D11202" t="str">
            <v xml:space="preserve"> Total Material  </v>
          </cell>
          <cell r="H11202">
            <v>461</v>
          </cell>
        </row>
        <row r="11203">
          <cell r="D11203" t="str">
            <v xml:space="preserve">   </v>
          </cell>
          <cell r="E11203" t="str">
            <v xml:space="preserve">   </v>
          </cell>
          <cell r="F11203" t="str">
            <v xml:space="preserve">   </v>
          </cell>
          <cell r="G11203" t="str">
            <v xml:space="preserve">   </v>
          </cell>
          <cell r="H11203" t="str">
            <v xml:space="preserve">   </v>
          </cell>
        </row>
        <row r="11204">
          <cell r="D11204" t="str">
            <v xml:space="preserve"> Mão de Obra  </v>
          </cell>
          <cell r="E11204" t="str">
            <v xml:space="preserve">  Consumo  </v>
          </cell>
          <cell r="F11204" t="str">
            <v xml:space="preserve"> Unid.  </v>
          </cell>
          <cell r="G11204" t="str">
            <v xml:space="preserve">  Pr. Unit.  </v>
          </cell>
          <cell r="H11204" t="str">
            <v xml:space="preserve">  Custo  </v>
          </cell>
        </row>
        <row r="11205">
          <cell r="D11205" t="str">
            <v xml:space="preserve">PEDREIRO                                                                                                                                                                                                </v>
          </cell>
          <cell r="E11205">
            <v>0.33</v>
          </cell>
          <cell r="F11205" t="str">
            <v xml:space="preserve">H     </v>
          </cell>
          <cell r="G11205">
            <v>8.7200000000000006</v>
          </cell>
          <cell r="H11205">
            <v>2.88</v>
          </cell>
          <cell r="J11205" t="str">
            <v>0110139</v>
          </cell>
          <cell r="K11205">
            <v>0.33</v>
          </cell>
        </row>
        <row r="11206">
          <cell r="D11206" t="str">
            <v xml:space="preserve">SERVENTE                                                                                                                                                                                                </v>
          </cell>
          <cell r="E11206">
            <v>0.55000000000000004</v>
          </cell>
          <cell r="F11206" t="str">
            <v xml:space="preserve">H     </v>
          </cell>
          <cell r="G11206">
            <v>7.3</v>
          </cell>
          <cell r="H11206">
            <v>4.0199999999999996</v>
          </cell>
          <cell r="J11206" t="str">
            <v>0110146</v>
          </cell>
          <cell r="K11206">
            <v>0.55000000000000004</v>
          </cell>
        </row>
        <row r="11207">
          <cell r="D11207" t="str">
            <v xml:space="preserve">Encarregado de turma </v>
          </cell>
          <cell r="E11207">
            <v>0.02</v>
          </cell>
          <cell r="F11207" t="str">
            <v>H</v>
          </cell>
          <cell r="G11207">
            <v>2.92</v>
          </cell>
          <cell r="H11207">
            <v>0.06</v>
          </cell>
          <cell r="J11207" t="str">
            <v>MT000062</v>
          </cell>
          <cell r="K11207">
            <v>0.02</v>
          </cell>
        </row>
        <row r="11208">
          <cell r="D11208">
            <v>0</v>
          </cell>
          <cell r="E11208">
            <v>0</v>
          </cell>
          <cell r="F11208">
            <v>0</v>
          </cell>
          <cell r="G11208">
            <v>0</v>
          </cell>
          <cell r="H11208">
            <v>0</v>
          </cell>
        </row>
        <row r="11209">
          <cell r="D11209">
            <v>0</v>
          </cell>
          <cell r="E11209">
            <v>0</v>
          </cell>
          <cell r="F11209">
            <v>0</v>
          </cell>
          <cell r="G11209">
            <v>0</v>
          </cell>
          <cell r="H11209">
            <v>0</v>
          </cell>
        </row>
        <row r="11210">
          <cell r="D11210" t="str">
            <v xml:space="preserve"> Sub-Total  </v>
          </cell>
          <cell r="H11210">
            <v>6.96</v>
          </cell>
        </row>
        <row r="11211">
          <cell r="D11211" t="str">
            <v xml:space="preserve"> Leis Sociais  </v>
          </cell>
          <cell r="E11211">
            <v>0</v>
          </cell>
          <cell r="F11211" t="str">
            <v xml:space="preserve">   </v>
          </cell>
          <cell r="G11211" t="str">
            <v xml:space="preserve">   </v>
          </cell>
          <cell r="H11211">
            <v>0</v>
          </cell>
        </row>
        <row r="11212">
          <cell r="A11212">
            <v>421</v>
          </cell>
          <cell r="D11212" t="str">
            <v xml:space="preserve"> Total MDO  </v>
          </cell>
          <cell r="H11212">
            <v>6.96</v>
          </cell>
        </row>
        <row r="11213">
          <cell r="D11213" t="str">
            <v xml:space="preserve">   </v>
          </cell>
          <cell r="E11213" t="str">
            <v xml:space="preserve">   </v>
          </cell>
          <cell r="F11213" t="str">
            <v xml:space="preserve">   </v>
          </cell>
          <cell r="G11213" t="str">
            <v xml:space="preserve">   </v>
          </cell>
          <cell r="H11213" t="str">
            <v xml:space="preserve">   </v>
          </cell>
        </row>
        <row r="11214">
          <cell r="D11214" t="str">
            <v xml:space="preserve"> BDI  </v>
          </cell>
          <cell r="E11214">
            <v>0.27179999999999999</v>
          </cell>
          <cell r="F11214" t="str">
            <v xml:space="preserve">   </v>
          </cell>
          <cell r="G11214" t="str">
            <v xml:space="preserve">   </v>
          </cell>
          <cell r="H11214">
            <v>1.89</v>
          </cell>
        </row>
        <row r="11215">
          <cell r="D11215" t="str">
            <v xml:space="preserve"> Total  </v>
          </cell>
          <cell r="H11215">
            <v>8.85</v>
          </cell>
        </row>
        <row r="11216">
          <cell r="I11216" t="str">
            <v>XX</v>
          </cell>
        </row>
        <row r="11217">
          <cell r="D11217" t="str">
            <v xml:space="preserve"> Obra:  </v>
          </cell>
          <cell r="E11217" t="str">
            <v>Construção de Centro Educacional</v>
          </cell>
        </row>
        <row r="11218">
          <cell r="D11218" t="str">
            <v xml:space="preserve"> Local:  </v>
          </cell>
          <cell r="E11218" t="str">
            <v>Município de Assis</v>
          </cell>
          <cell r="F11218" t="str">
            <v xml:space="preserve">   </v>
          </cell>
          <cell r="G11218" t="str">
            <v xml:space="preserve">   </v>
          </cell>
        </row>
        <row r="11219">
          <cell r="D11219" t="str">
            <v xml:space="preserve"> Concorrência :  </v>
          </cell>
          <cell r="E11219" t="str">
            <v xml:space="preserve"> N.º 011/2009</v>
          </cell>
          <cell r="F11219" t="str">
            <v xml:space="preserve">   </v>
          </cell>
          <cell r="G11219" t="str">
            <v xml:space="preserve">   </v>
          </cell>
        </row>
        <row r="11220">
          <cell r="D11220" t="str">
            <v xml:space="preserve"> Composições Unitárias  </v>
          </cell>
        </row>
        <row r="11221">
          <cell r="C11221">
            <v>422</v>
          </cell>
          <cell r="D11221" t="str">
            <v>Tampa de concreto armado para caixa de 1,00x1,00 existente, e=8cm, conforme projeto</v>
          </cell>
          <cell r="E11221" t="str">
            <v xml:space="preserve">   </v>
          </cell>
          <cell r="F11221" t="str">
            <v xml:space="preserve">   </v>
          </cell>
        </row>
        <row r="11222">
          <cell r="D11222" t="str">
            <v xml:space="preserve">   </v>
          </cell>
          <cell r="E11222" t="str">
            <v xml:space="preserve">  Unid.  </v>
          </cell>
          <cell r="F11222" t="str">
            <v xml:space="preserve"> MAT.  </v>
          </cell>
          <cell r="G11222" t="str">
            <v xml:space="preserve">  MDO  </v>
          </cell>
          <cell r="H11222" t="str">
            <v xml:space="preserve">  TOTAL  </v>
          </cell>
        </row>
        <row r="11223">
          <cell r="D11223" t="str">
            <v xml:space="preserve">   </v>
          </cell>
          <cell r="E11223" t="str">
            <v>pç</v>
          </cell>
          <cell r="F11223">
            <v>121</v>
          </cell>
          <cell r="G11223">
            <v>7.87</v>
          </cell>
          <cell r="H11223">
            <v>128.87</v>
          </cell>
        </row>
        <row r="11224">
          <cell r="D11224" t="str">
            <v xml:space="preserve">   </v>
          </cell>
          <cell r="E11224" t="str">
            <v xml:space="preserve">   </v>
          </cell>
          <cell r="F11224" t="str">
            <v xml:space="preserve">   </v>
          </cell>
          <cell r="G11224" t="str">
            <v xml:space="preserve">   </v>
          </cell>
          <cell r="H11224" t="str">
            <v xml:space="preserve">   </v>
          </cell>
        </row>
        <row r="11225">
          <cell r="D11225" t="str">
            <v xml:space="preserve"> Material  </v>
          </cell>
          <cell r="E11225" t="str">
            <v xml:space="preserve">  Consumo  </v>
          </cell>
          <cell r="F11225" t="str">
            <v xml:space="preserve"> Unid.  </v>
          </cell>
          <cell r="G11225" t="str">
            <v xml:space="preserve">  Pr. Unit.  </v>
          </cell>
          <cell r="H11225" t="str">
            <v xml:space="preserve">  Custo  </v>
          </cell>
        </row>
        <row r="11226">
          <cell r="D11226" t="str">
            <v>Tampa de Concreto Armado - Esp 8 cm - 100 cm x 100 cm</v>
          </cell>
          <cell r="E11226">
            <v>1</v>
          </cell>
          <cell r="F11226" t="str">
            <v>un</v>
          </cell>
          <cell r="G11226">
            <v>121</v>
          </cell>
          <cell r="H11226">
            <v>121</v>
          </cell>
          <cell r="J11226" t="str">
            <v>MT000073</v>
          </cell>
          <cell r="K11226">
            <v>1</v>
          </cell>
        </row>
        <row r="11227">
          <cell r="D11227">
            <v>0</v>
          </cell>
          <cell r="E11227">
            <v>0</v>
          </cell>
          <cell r="F11227">
            <v>0</v>
          </cell>
          <cell r="G11227">
            <v>0</v>
          </cell>
          <cell r="H11227">
            <v>0</v>
          </cell>
        </row>
        <row r="11228">
          <cell r="D11228">
            <v>0</v>
          </cell>
          <cell r="E11228">
            <v>0</v>
          </cell>
          <cell r="F11228">
            <v>0</v>
          </cell>
          <cell r="G11228">
            <v>0</v>
          </cell>
          <cell r="H11228">
            <v>0</v>
          </cell>
        </row>
        <row r="11229">
          <cell r="D11229">
            <v>0</v>
          </cell>
          <cell r="E11229">
            <v>0</v>
          </cell>
          <cell r="F11229">
            <v>0</v>
          </cell>
          <cell r="G11229">
            <v>0</v>
          </cell>
          <cell r="H11229">
            <v>0</v>
          </cell>
        </row>
        <row r="11230">
          <cell r="D11230">
            <v>0</v>
          </cell>
          <cell r="E11230">
            <v>0</v>
          </cell>
          <cell r="F11230">
            <v>0</v>
          </cell>
          <cell r="G11230">
            <v>0</v>
          </cell>
          <cell r="H11230">
            <v>0</v>
          </cell>
        </row>
        <row r="11231">
          <cell r="D11231">
            <v>0</v>
          </cell>
          <cell r="E11231">
            <v>0</v>
          </cell>
          <cell r="F11231">
            <v>0</v>
          </cell>
          <cell r="G11231">
            <v>0</v>
          </cell>
          <cell r="H11231">
            <v>0</v>
          </cell>
        </row>
        <row r="11232">
          <cell r="D11232">
            <v>0</v>
          </cell>
          <cell r="E11232">
            <v>0</v>
          </cell>
          <cell r="F11232">
            <v>0</v>
          </cell>
          <cell r="G11232">
            <v>0</v>
          </cell>
          <cell r="H11232">
            <v>0</v>
          </cell>
        </row>
        <row r="11233">
          <cell r="B11233">
            <v>422</v>
          </cell>
          <cell r="D11233" t="str">
            <v xml:space="preserve"> Total Material  </v>
          </cell>
          <cell r="H11233">
            <v>121</v>
          </cell>
        </row>
        <row r="11234">
          <cell r="D11234" t="str">
            <v xml:space="preserve">   </v>
          </cell>
          <cell r="E11234" t="str">
            <v xml:space="preserve">   </v>
          </cell>
          <cell r="F11234" t="str">
            <v xml:space="preserve">   </v>
          </cell>
          <cell r="G11234" t="str">
            <v xml:space="preserve">   </v>
          </cell>
          <cell r="H11234" t="str">
            <v xml:space="preserve">   </v>
          </cell>
        </row>
        <row r="11235">
          <cell r="D11235" t="str">
            <v xml:space="preserve"> Mão de Obra  </v>
          </cell>
          <cell r="E11235" t="str">
            <v xml:space="preserve">  Consumo  </v>
          </cell>
          <cell r="F11235" t="str">
            <v xml:space="preserve"> Unid.  </v>
          </cell>
          <cell r="G11235" t="str">
            <v xml:space="preserve">  Pr. Unit.  </v>
          </cell>
          <cell r="H11235" t="str">
            <v xml:space="preserve">  Custo  </v>
          </cell>
        </row>
        <row r="11236">
          <cell r="D11236" t="str">
            <v xml:space="preserve">PEDREIRO                                                                                                                                                                                                </v>
          </cell>
          <cell r="E11236">
            <v>0.5</v>
          </cell>
          <cell r="F11236" t="str">
            <v xml:space="preserve">H     </v>
          </cell>
          <cell r="G11236">
            <v>8.7200000000000006</v>
          </cell>
          <cell r="H11236">
            <v>4.3600000000000003</v>
          </cell>
          <cell r="J11236" t="str">
            <v>0110139</v>
          </cell>
          <cell r="K11236">
            <v>0.5</v>
          </cell>
        </row>
        <row r="11237">
          <cell r="D11237" t="str">
            <v xml:space="preserve">SERVENTE                                                                                                                                                                                                </v>
          </cell>
          <cell r="E11237">
            <v>0.25</v>
          </cell>
          <cell r="F11237" t="str">
            <v xml:space="preserve">H     </v>
          </cell>
          <cell r="G11237">
            <v>7.3</v>
          </cell>
          <cell r="H11237">
            <v>1.83</v>
          </cell>
          <cell r="J11237" t="str">
            <v>0110146</v>
          </cell>
          <cell r="K11237">
            <v>0.25</v>
          </cell>
        </row>
        <row r="11238">
          <cell r="D11238">
            <v>0</v>
          </cell>
          <cell r="E11238">
            <v>0</v>
          </cell>
          <cell r="F11238">
            <v>0</v>
          </cell>
          <cell r="G11238">
            <v>0</v>
          </cell>
          <cell r="H11238">
            <v>0</v>
          </cell>
        </row>
        <row r="11239">
          <cell r="D11239">
            <v>0</v>
          </cell>
          <cell r="E11239">
            <v>0</v>
          </cell>
          <cell r="F11239">
            <v>0</v>
          </cell>
          <cell r="G11239">
            <v>0</v>
          </cell>
          <cell r="H11239">
            <v>0</v>
          </cell>
        </row>
        <row r="11240">
          <cell r="D11240">
            <v>0</v>
          </cell>
          <cell r="E11240">
            <v>0</v>
          </cell>
          <cell r="F11240">
            <v>0</v>
          </cell>
          <cell r="G11240">
            <v>0</v>
          </cell>
          <cell r="H11240">
            <v>0</v>
          </cell>
        </row>
        <row r="11241">
          <cell r="D11241" t="str">
            <v xml:space="preserve"> Sub-Total  </v>
          </cell>
          <cell r="H11241">
            <v>6.19</v>
          </cell>
        </row>
        <row r="11242">
          <cell r="D11242" t="str">
            <v xml:space="preserve"> Leis Sociais  </v>
          </cell>
          <cell r="E11242">
            <v>0</v>
          </cell>
          <cell r="F11242" t="str">
            <v xml:space="preserve">   </v>
          </cell>
          <cell r="G11242" t="str">
            <v xml:space="preserve">   </v>
          </cell>
          <cell r="H11242">
            <v>0</v>
          </cell>
        </row>
        <row r="11243">
          <cell r="A11243">
            <v>422</v>
          </cell>
          <cell r="D11243" t="str">
            <v xml:space="preserve"> Total MDO  </v>
          </cell>
          <cell r="H11243">
            <v>6.19</v>
          </cell>
        </row>
        <row r="11244">
          <cell r="D11244" t="str">
            <v xml:space="preserve">   </v>
          </cell>
          <cell r="E11244" t="str">
            <v xml:space="preserve">   </v>
          </cell>
          <cell r="F11244" t="str">
            <v xml:space="preserve">   </v>
          </cell>
          <cell r="G11244" t="str">
            <v xml:space="preserve">   </v>
          </cell>
          <cell r="H11244" t="str">
            <v xml:space="preserve">   </v>
          </cell>
        </row>
        <row r="11245">
          <cell r="D11245" t="str">
            <v xml:space="preserve"> BDI  </v>
          </cell>
          <cell r="E11245">
            <v>0.27179999999999999</v>
          </cell>
          <cell r="F11245" t="str">
            <v xml:space="preserve">   </v>
          </cell>
          <cell r="G11245" t="str">
            <v xml:space="preserve">   </v>
          </cell>
          <cell r="H11245">
            <v>1.68</v>
          </cell>
        </row>
        <row r="11246">
          <cell r="D11246" t="str">
            <v xml:space="preserve"> Total  </v>
          </cell>
          <cell r="H11246">
            <v>7.87</v>
          </cell>
        </row>
        <row r="11247">
          <cell r="I11247" t="str">
            <v>XX</v>
          </cell>
        </row>
        <row r="11248">
          <cell r="D11248" t="str">
            <v xml:space="preserve"> Obra:  </v>
          </cell>
          <cell r="E11248" t="str">
            <v>Construção de Centro Educacional</v>
          </cell>
        </row>
        <row r="11249">
          <cell r="D11249" t="str">
            <v xml:space="preserve"> Local:  </v>
          </cell>
          <cell r="E11249" t="str">
            <v>Município de Assis</v>
          </cell>
          <cell r="F11249" t="str">
            <v xml:space="preserve">   </v>
          </cell>
          <cell r="G11249" t="str">
            <v xml:space="preserve">   </v>
          </cell>
        </row>
        <row r="11250">
          <cell r="D11250" t="str">
            <v xml:space="preserve"> Concorrência :  </v>
          </cell>
          <cell r="E11250" t="str">
            <v xml:space="preserve"> N.º 011/2009</v>
          </cell>
          <cell r="F11250" t="str">
            <v xml:space="preserve">   </v>
          </cell>
          <cell r="G11250" t="str">
            <v xml:space="preserve">   </v>
          </cell>
        </row>
        <row r="11251">
          <cell r="D11251" t="str">
            <v xml:space="preserve"> Composições Unitárias  </v>
          </cell>
        </row>
        <row r="11252">
          <cell r="C11252">
            <v>423</v>
          </cell>
          <cell r="D11252" t="str">
            <v>Tampa de concreto armado para caixa de 60x60 existente, e=8cm, conforme projeto</v>
          </cell>
          <cell r="E11252" t="str">
            <v xml:space="preserve">   </v>
          </cell>
          <cell r="F11252" t="str">
            <v xml:space="preserve">   </v>
          </cell>
        </row>
        <row r="11253">
          <cell r="D11253" t="str">
            <v xml:space="preserve">   </v>
          </cell>
          <cell r="E11253" t="str">
            <v xml:space="preserve">  Unid.  </v>
          </cell>
          <cell r="F11253" t="str">
            <v xml:space="preserve"> MAT.  </v>
          </cell>
          <cell r="G11253" t="str">
            <v xml:space="preserve">  MDO  </v>
          </cell>
          <cell r="H11253" t="str">
            <v xml:space="preserve">  TOTAL  </v>
          </cell>
        </row>
        <row r="11254">
          <cell r="D11254" t="str">
            <v xml:space="preserve">   </v>
          </cell>
          <cell r="E11254" t="str">
            <v>pç</v>
          </cell>
          <cell r="F11254">
            <v>88</v>
          </cell>
          <cell r="G11254">
            <v>7.87</v>
          </cell>
          <cell r="H11254">
            <v>95.87</v>
          </cell>
        </row>
        <row r="11255">
          <cell r="D11255" t="str">
            <v xml:space="preserve">   </v>
          </cell>
          <cell r="E11255" t="str">
            <v xml:space="preserve">   </v>
          </cell>
          <cell r="F11255" t="str">
            <v xml:space="preserve">   </v>
          </cell>
          <cell r="G11255" t="str">
            <v xml:space="preserve">   </v>
          </cell>
          <cell r="H11255" t="str">
            <v xml:space="preserve">   </v>
          </cell>
        </row>
        <row r="11256">
          <cell r="D11256" t="str">
            <v xml:space="preserve"> Material  </v>
          </cell>
          <cell r="E11256" t="str">
            <v xml:space="preserve">  Consumo  </v>
          </cell>
          <cell r="F11256" t="str">
            <v xml:space="preserve"> Unid.  </v>
          </cell>
          <cell r="G11256" t="str">
            <v xml:space="preserve">  Pr. Unit.  </v>
          </cell>
          <cell r="H11256" t="str">
            <v xml:space="preserve">  Custo  </v>
          </cell>
        </row>
        <row r="11257">
          <cell r="D11257" t="str">
            <v>Tampa de Concreto Armado - Esp 8 cm - 60 cm x 60 cm</v>
          </cell>
          <cell r="E11257">
            <v>1</v>
          </cell>
          <cell r="F11257" t="str">
            <v>un</v>
          </cell>
          <cell r="G11257">
            <v>88</v>
          </cell>
          <cell r="H11257">
            <v>88</v>
          </cell>
          <cell r="J11257" t="str">
            <v>MT000075</v>
          </cell>
          <cell r="K11257">
            <v>1</v>
          </cell>
        </row>
        <row r="11258">
          <cell r="D11258">
            <v>0</v>
          </cell>
          <cell r="E11258">
            <v>0</v>
          </cell>
          <cell r="F11258">
            <v>0</v>
          </cell>
          <cell r="G11258">
            <v>0</v>
          </cell>
          <cell r="H11258">
            <v>0</v>
          </cell>
        </row>
        <row r="11259">
          <cell r="D11259">
            <v>0</v>
          </cell>
          <cell r="E11259">
            <v>0</v>
          </cell>
          <cell r="F11259">
            <v>0</v>
          </cell>
          <cell r="G11259">
            <v>0</v>
          </cell>
          <cell r="H11259">
            <v>0</v>
          </cell>
        </row>
        <row r="11260">
          <cell r="D11260">
            <v>0</v>
          </cell>
          <cell r="E11260">
            <v>0</v>
          </cell>
          <cell r="F11260">
            <v>0</v>
          </cell>
          <cell r="G11260">
            <v>0</v>
          </cell>
          <cell r="H11260">
            <v>0</v>
          </cell>
        </row>
        <row r="11261">
          <cell r="D11261">
            <v>0</v>
          </cell>
          <cell r="E11261">
            <v>0</v>
          </cell>
          <cell r="F11261">
            <v>0</v>
          </cell>
          <cell r="G11261">
            <v>0</v>
          </cell>
          <cell r="H11261">
            <v>0</v>
          </cell>
        </row>
        <row r="11262">
          <cell r="D11262">
            <v>0</v>
          </cell>
          <cell r="E11262">
            <v>0</v>
          </cell>
          <cell r="F11262">
            <v>0</v>
          </cell>
          <cell r="G11262">
            <v>0</v>
          </cell>
          <cell r="H11262">
            <v>0</v>
          </cell>
        </row>
        <row r="11263">
          <cell r="D11263">
            <v>0</v>
          </cell>
          <cell r="E11263">
            <v>0</v>
          </cell>
          <cell r="F11263">
            <v>0</v>
          </cell>
          <cell r="G11263">
            <v>0</v>
          </cell>
          <cell r="H11263">
            <v>0</v>
          </cell>
        </row>
        <row r="11264">
          <cell r="B11264">
            <v>423</v>
          </cell>
          <cell r="D11264" t="str">
            <v xml:space="preserve"> Total Material  </v>
          </cell>
          <cell r="H11264">
            <v>88</v>
          </cell>
        </row>
        <row r="11265">
          <cell r="D11265" t="str">
            <v xml:space="preserve">   </v>
          </cell>
          <cell r="E11265" t="str">
            <v xml:space="preserve">   </v>
          </cell>
          <cell r="F11265" t="str">
            <v xml:space="preserve">   </v>
          </cell>
          <cell r="G11265" t="str">
            <v xml:space="preserve">   </v>
          </cell>
          <cell r="H11265" t="str">
            <v xml:space="preserve">   </v>
          </cell>
        </row>
        <row r="11266">
          <cell r="D11266" t="str">
            <v xml:space="preserve"> Mão de Obra  </v>
          </cell>
          <cell r="E11266" t="str">
            <v xml:space="preserve">  Consumo  </v>
          </cell>
          <cell r="F11266" t="str">
            <v xml:space="preserve"> Unid.  </v>
          </cell>
          <cell r="G11266" t="str">
            <v xml:space="preserve">  Pr. Unit.  </v>
          </cell>
          <cell r="H11266" t="str">
            <v xml:space="preserve">  Custo  </v>
          </cell>
        </row>
        <row r="11267">
          <cell r="D11267" t="str">
            <v xml:space="preserve">PEDREIRO                                                                                                                                                                                                </v>
          </cell>
          <cell r="E11267">
            <v>0.5</v>
          </cell>
          <cell r="F11267" t="str">
            <v xml:space="preserve">H     </v>
          </cell>
          <cell r="G11267">
            <v>8.7200000000000006</v>
          </cell>
          <cell r="H11267">
            <v>4.3600000000000003</v>
          </cell>
          <cell r="J11267" t="str">
            <v>0110139</v>
          </cell>
          <cell r="K11267">
            <v>0.5</v>
          </cell>
        </row>
        <row r="11268">
          <cell r="D11268" t="str">
            <v xml:space="preserve">SERVENTE                                                                                                                                                                                                </v>
          </cell>
          <cell r="E11268">
            <v>0.25</v>
          </cell>
          <cell r="F11268" t="str">
            <v xml:space="preserve">H     </v>
          </cell>
          <cell r="G11268">
            <v>7.3</v>
          </cell>
          <cell r="H11268">
            <v>1.83</v>
          </cell>
          <cell r="J11268" t="str">
            <v>0110146</v>
          </cell>
          <cell r="K11268">
            <v>0.25</v>
          </cell>
        </row>
        <row r="11269">
          <cell r="D11269">
            <v>0</v>
          </cell>
          <cell r="E11269">
            <v>0</v>
          </cell>
          <cell r="F11269">
            <v>0</v>
          </cell>
          <cell r="G11269">
            <v>0</v>
          </cell>
          <cell r="H11269">
            <v>0</v>
          </cell>
        </row>
        <row r="11270">
          <cell r="D11270">
            <v>0</v>
          </cell>
          <cell r="E11270">
            <v>0</v>
          </cell>
          <cell r="F11270">
            <v>0</v>
          </cell>
          <cell r="G11270">
            <v>0</v>
          </cell>
          <cell r="H11270">
            <v>0</v>
          </cell>
        </row>
        <row r="11271">
          <cell r="D11271">
            <v>0</v>
          </cell>
          <cell r="E11271">
            <v>0</v>
          </cell>
          <cell r="F11271">
            <v>0</v>
          </cell>
          <cell r="G11271">
            <v>0</v>
          </cell>
          <cell r="H11271">
            <v>0</v>
          </cell>
        </row>
        <row r="11272">
          <cell r="D11272" t="str">
            <v xml:space="preserve"> Sub-Total  </v>
          </cell>
          <cell r="H11272">
            <v>6.19</v>
          </cell>
        </row>
        <row r="11273">
          <cell r="D11273" t="str">
            <v xml:space="preserve"> Leis Sociais  </v>
          </cell>
          <cell r="E11273">
            <v>0</v>
          </cell>
          <cell r="F11273" t="str">
            <v xml:space="preserve">   </v>
          </cell>
          <cell r="G11273" t="str">
            <v xml:space="preserve">   </v>
          </cell>
          <cell r="H11273">
            <v>0</v>
          </cell>
        </row>
        <row r="11274">
          <cell r="A11274">
            <v>423</v>
          </cell>
          <cell r="D11274" t="str">
            <v xml:space="preserve"> Total MDO  </v>
          </cell>
          <cell r="H11274">
            <v>6.19</v>
          </cell>
        </row>
        <row r="11275">
          <cell r="D11275" t="str">
            <v xml:space="preserve">   </v>
          </cell>
          <cell r="E11275" t="str">
            <v xml:space="preserve">   </v>
          </cell>
          <cell r="F11275" t="str">
            <v xml:space="preserve">   </v>
          </cell>
          <cell r="G11275" t="str">
            <v xml:space="preserve">   </v>
          </cell>
          <cell r="H11275" t="str">
            <v xml:space="preserve">   </v>
          </cell>
        </row>
        <row r="11276">
          <cell r="D11276" t="str">
            <v xml:space="preserve"> BDI  </v>
          </cell>
          <cell r="E11276">
            <v>0.27179999999999999</v>
          </cell>
          <cell r="F11276" t="str">
            <v xml:space="preserve">   </v>
          </cell>
          <cell r="G11276" t="str">
            <v xml:space="preserve">   </v>
          </cell>
          <cell r="H11276">
            <v>1.68</v>
          </cell>
        </row>
        <row r="11277">
          <cell r="D11277" t="str">
            <v xml:space="preserve"> Total  </v>
          </cell>
          <cell r="H11277">
            <v>7.87</v>
          </cell>
        </row>
        <row r="11278">
          <cell r="I11278" t="str">
            <v>XX</v>
          </cell>
        </row>
        <row r="11279">
          <cell r="D11279" t="str">
            <v xml:space="preserve"> Obra:  </v>
          </cell>
          <cell r="E11279" t="str">
            <v>Construção de Centro Educacional</v>
          </cell>
        </row>
        <row r="11280">
          <cell r="D11280" t="str">
            <v xml:space="preserve"> Local:  </v>
          </cell>
          <cell r="E11280" t="str">
            <v>Município de Assis</v>
          </cell>
          <cell r="F11280" t="str">
            <v xml:space="preserve">   </v>
          </cell>
          <cell r="G11280" t="str">
            <v xml:space="preserve">   </v>
          </cell>
        </row>
        <row r="11281">
          <cell r="D11281" t="str">
            <v xml:space="preserve"> Concorrência :  </v>
          </cell>
          <cell r="E11281" t="str">
            <v xml:space="preserve"> N.º 011/2009</v>
          </cell>
          <cell r="F11281" t="str">
            <v xml:space="preserve">   </v>
          </cell>
          <cell r="G11281" t="str">
            <v xml:space="preserve">   </v>
          </cell>
        </row>
        <row r="11282">
          <cell r="D11282" t="str">
            <v xml:space="preserve"> Composições Unitárias  </v>
          </cell>
        </row>
        <row r="11283">
          <cell r="C11283">
            <v>424</v>
          </cell>
          <cell r="D11283" t="str">
            <v>Tampa de concreto armado para caixa de 80x80, existente e=8cm, conforme projeto</v>
          </cell>
          <cell r="E11283" t="str">
            <v xml:space="preserve">   </v>
          </cell>
          <cell r="F11283" t="str">
            <v xml:space="preserve">   </v>
          </cell>
        </row>
        <row r="11284">
          <cell r="D11284" t="str">
            <v xml:space="preserve">   </v>
          </cell>
          <cell r="E11284" t="str">
            <v xml:space="preserve">  Unid.  </v>
          </cell>
          <cell r="F11284" t="str">
            <v xml:space="preserve"> MAT.  </v>
          </cell>
          <cell r="G11284" t="str">
            <v xml:space="preserve">  MDO  </v>
          </cell>
          <cell r="H11284" t="str">
            <v xml:space="preserve">  TOTAL  </v>
          </cell>
        </row>
        <row r="11285">
          <cell r="D11285" t="str">
            <v xml:space="preserve">   </v>
          </cell>
          <cell r="E11285" t="str">
            <v>pç</v>
          </cell>
          <cell r="F11285">
            <v>108</v>
          </cell>
          <cell r="G11285">
            <v>7.87</v>
          </cell>
          <cell r="H11285">
            <v>115.87</v>
          </cell>
        </row>
        <row r="11286">
          <cell r="D11286" t="str">
            <v xml:space="preserve">   </v>
          </cell>
          <cell r="E11286" t="str">
            <v xml:space="preserve">   </v>
          </cell>
          <cell r="F11286" t="str">
            <v xml:space="preserve">   </v>
          </cell>
          <cell r="G11286" t="str">
            <v xml:space="preserve">   </v>
          </cell>
          <cell r="H11286" t="str">
            <v xml:space="preserve">   </v>
          </cell>
        </row>
        <row r="11287">
          <cell r="D11287" t="str">
            <v xml:space="preserve"> Material  </v>
          </cell>
          <cell r="E11287" t="str">
            <v xml:space="preserve">  Consumo  </v>
          </cell>
          <cell r="F11287" t="str">
            <v xml:space="preserve"> Unid.  </v>
          </cell>
          <cell r="G11287" t="str">
            <v xml:space="preserve">  Pr. Unit.  </v>
          </cell>
          <cell r="H11287" t="str">
            <v xml:space="preserve">  Custo  </v>
          </cell>
        </row>
        <row r="11288">
          <cell r="D11288" t="str">
            <v>Tampa de Concreto Armado - Esp 8 cm - 80 cm x 80 cm</v>
          </cell>
          <cell r="E11288">
            <v>1</v>
          </cell>
          <cell r="F11288" t="str">
            <v>un</v>
          </cell>
          <cell r="G11288">
            <v>108</v>
          </cell>
          <cell r="H11288">
            <v>108</v>
          </cell>
          <cell r="J11288" t="str">
            <v>MT000074</v>
          </cell>
          <cell r="K11288">
            <v>1</v>
          </cell>
        </row>
        <row r="11289">
          <cell r="D11289">
            <v>0</v>
          </cell>
          <cell r="E11289">
            <v>0</v>
          </cell>
          <cell r="F11289">
            <v>0</v>
          </cell>
          <cell r="G11289">
            <v>0</v>
          </cell>
          <cell r="H11289">
            <v>0</v>
          </cell>
        </row>
        <row r="11290">
          <cell r="D11290">
            <v>0</v>
          </cell>
          <cell r="E11290">
            <v>0</v>
          </cell>
          <cell r="F11290">
            <v>0</v>
          </cell>
          <cell r="G11290">
            <v>0</v>
          </cell>
          <cell r="H11290">
            <v>0</v>
          </cell>
        </row>
        <row r="11291">
          <cell r="D11291">
            <v>0</v>
          </cell>
          <cell r="E11291">
            <v>0</v>
          </cell>
          <cell r="F11291">
            <v>0</v>
          </cell>
          <cell r="G11291">
            <v>0</v>
          </cell>
          <cell r="H11291">
            <v>0</v>
          </cell>
        </row>
        <row r="11292">
          <cell r="D11292">
            <v>0</v>
          </cell>
          <cell r="E11292">
            <v>0</v>
          </cell>
          <cell r="F11292">
            <v>0</v>
          </cell>
          <cell r="G11292">
            <v>0</v>
          </cell>
          <cell r="H11292">
            <v>0</v>
          </cell>
        </row>
        <row r="11293">
          <cell r="D11293">
            <v>0</v>
          </cell>
          <cell r="E11293">
            <v>0</v>
          </cell>
          <cell r="F11293">
            <v>0</v>
          </cell>
          <cell r="G11293">
            <v>0</v>
          </cell>
          <cell r="H11293">
            <v>0</v>
          </cell>
        </row>
        <row r="11294">
          <cell r="D11294">
            <v>0</v>
          </cell>
          <cell r="E11294">
            <v>0</v>
          </cell>
          <cell r="F11294">
            <v>0</v>
          </cell>
          <cell r="G11294">
            <v>0</v>
          </cell>
          <cell r="H11294">
            <v>0</v>
          </cell>
        </row>
        <row r="11295">
          <cell r="B11295">
            <v>424</v>
          </cell>
          <cell r="D11295" t="str">
            <v xml:space="preserve"> Total Material  </v>
          </cell>
          <cell r="H11295">
            <v>108</v>
          </cell>
        </row>
        <row r="11296">
          <cell r="D11296" t="str">
            <v xml:space="preserve">   </v>
          </cell>
          <cell r="E11296" t="str">
            <v xml:space="preserve">   </v>
          </cell>
          <cell r="F11296" t="str">
            <v xml:space="preserve">   </v>
          </cell>
          <cell r="G11296" t="str">
            <v xml:space="preserve">   </v>
          </cell>
          <cell r="H11296" t="str">
            <v xml:space="preserve">   </v>
          </cell>
        </row>
        <row r="11297">
          <cell r="D11297" t="str">
            <v xml:space="preserve"> Mão de Obra  </v>
          </cell>
          <cell r="E11297" t="str">
            <v xml:space="preserve">  Consumo  </v>
          </cell>
          <cell r="F11297" t="str">
            <v xml:space="preserve"> Unid.  </v>
          </cell>
          <cell r="G11297" t="str">
            <v xml:space="preserve">  Pr. Unit.  </v>
          </cell>
          <cell r="H11297" t="str">
            <v xml:space="preserve">  Custo  </v>
          </cell>
        </row>
        <row r="11298">
          <cell r="D11298" t="str">
            <v xml:space="preserve">PEDREIRO                                                                                                                                                                                                </v>
          </cell>
          <cell r="E11298">
            <v>0.5</v>
          </cell>
          <cell r="F11298" t="str">
            <v xml:space="preserve">H     </v>
          </cell>
          <cell r="G11298">
            <v>8.7200000000000006</v>
          </cell>
          <cell r="H11298">
            <v>4.3600000000000003</v>
          </cell>
          <cell r="J11298" t="str">
            <v>0110139</v>
          </cell>
          <cell r="K11298">
            <v>0.5</v>
          </cell>
        </row>
        <row r="11299">
          <cell r="D11299" t="str">
            <v xml:space="preserve">SERVENTE                                                                                                                                                                                                </v>
          </cell>
          <cell r="E11299">
            <v>0.25</v>
          </cell>
          <cell r="F11299" t="str">
            <v xml:space="preserve">H     </v>
          </cell>
          <cell r="G11299">
            <v>7.3</v>
          </cell>
          <cell r="H11299">
            <v>1.83</v>
          </cell>
          <cell r="J11299" t="str">
            <v>0110146</v>
          </cell>
          <cell r="K11299">
            <v>0.25</v>
          </cell>
        </row>
        <row r="11300">
          <cell r="D11300">
            <v>0</v>
          </cell>
          <cell r="E11300">
            <v>0</v>
          </cell>
          <cell r="F11300">
            <v>0</v>
          </cell>
          <cell r="G11300">
            <v>0</v>
          </cell>
          <cell r="H11300">
            <v>0</v>
          </cell>
        </row>
        <row r="11301">
          <cell r="D11301">
            <v>0</v>
          </cell>
          <cell r="E11301">
            <v>0</v>
          </cell>
          <cell r="F11301">
            <v>0</v>
          </cell>
          <cell r="G11301">
            <v>0</v>
          </cell>
          <cell r="H11301">
            <v>0</v>
          </cell>
        </row>
        <row r="11302">
          <cell r="D11302">
            <v>0</v>
          </cell>
          <cell r="E11302">
            <v>0</v>
          </cell>
          <cell r="F11302">
            <v>0</v>
          </cell>
          <cell r="G11302">
            <v>0</v>
          </cell>
          <cell r="H11302">
            <v>0</v>
          </cell>
        </row>
        <row r="11303">
          <cell r="D11303" t="str">
            <v xml:space="preserve"> Sub-Total  </v>
          </cell>
          <cell r="H11303">
            <v>6.19</v>
          </cell>
        </row>
        <row r="11304">
          <cell r="D11304" t="str">
            <v xml:space="preserve"> Leis Sociais  </v>
          </cell>
          <cell r="E11304">
            <v>0</v>
          </cell>
          <cell r="F11304" t="str">
            <v xml:space="preserve">   </v>
          </cell>
          <cell r="G11304" t="str">
            <v xml:space="preserve">   </v>
          </cell>
          <cell r="H11304">
            <v>0</v>
          </cell>
        </row>
        <row r="11305">
          <cell r="A11305">
            <v>424</v>
          </cell>
          <cell r="D11305" t="str">
            <v xml:space="preserve"> Total MDO  </v>
          </cell>
          <cell r="H11305">
            <v>6.19</v>
          </cell>
        </row>
        <row r="11306">
          <cell r="D11306" t="str">
            <v xml:space="preserve">   </v>
          </cell>
          <cell r="E11306" t="str">
            <v xml:space="preserve">   </v>
          </cell>
          <cell r="F11306" t="str">
            <v xml:space="preserve">   </v>
          </cell>
          <cell r="G11306" t="str">
            <v xml:space="preserve">   </v>
          </cell>
          <cell r="H11306" t="str">
            <v xml:space="preserve">   </v>
          </cell>
        </row>
        <row r="11307">
          <cell r="D11307" t="str">
            <v xml:space="preserve"> BDI  </v>
          </cell>
          <cell r="E11307">
            <v>0.27179999999999999</v>
          </cell>
          <cell r="F11307" t="str">
            <v xml:space="preserve">   </v>
          </cell>
          <cell r="G11307" t="str">
            <v xml:space="preserve">   </v>
          </cell>
          <cell r="H11307">
            <v>1.68</v>
          </cell>
        </row>
        <row r="11308">
          <cell r="D11308" t="str">
            <v xml:space="preserve"> Total  </v>
          </cell>
          <cell r="H11308">
            <v>7.87</v>
          </cell>
        </row>
        <row r="11309">
          <cell r="I11309" t="str">
            <v>XX</v>
          </cell>
        </row>
        <row r="11310">
          <cell r="D11310" t="str">
            <v xml:space="preserve"> Obra:  </v>
          </cell>
          <cell r="E11310" t="str">
            <v>Construção de Centro Educacional</v>
          </cell>
        </row>
        <row r="11311">
          <cell r="D11311" t="str">
            <v xml:space="preserve"> Local:  </v>
          </cell>
          <cell r="E11311" t="str">
            <v>Município de Assis</v>
          </cell>
          <cell r="F11311" t="str">
            <v xml:space="preserve">   </v>
          </cell>
          <cell r="G11311" t="str">
            <v xml:space="preserve">   </v>
          </cell>
        </row>
        <row r="11312">
          <cell r="D11312" t="str">
            <v xml:space="preserve"> Concorrência :  </v>
          </cell>
          <cell r="E11312" t="str">
            <v xml:space="preserve"> N.º 011/2009</v>
          </cell>
          <cell r="F11312" t="str">
            <v xml:space="preserve">   </v>
          </cell>
          <cell r="G11312" t="str">
            <v xml:space="preserve">   </v>
          </cell>
        </row>
        <row r="11313">
          <cell r="D11313" t="str">
            <v xml:space="preserve"> Composições Unitárias  </v>
          </cell>
        </row>
        <row r="11314">
          <cell r="C11314">
            <v>425</v>
          </cell>
          <cell r="D11314" t="str">
            <v>Tampa de concreto armado para caixa de coleta de 0,6x1,00x1,00m (existente), e=7cm, conforme projeto</v>
          </cell>
          <cell r="E11314" t="str">
            <v xml:space="preserve">   </v>
          </cell>
          <cell r="F11314" t="str">
            <v xml:space="preserve">   </v>
          </cell>
        </row>
        <row r="11315">
          <cell r="D11315" t="str">
            <v xml:space="preserve">   </v>
          </cell>
          <cell r="E11315" t="str">
            <v xml:space="preserve">  Unid.  </v>
          </cell>
          <cell r="F11315" t="str">
            <v xml:space="preserve"> MAT.  </v>
          </cell>
          <cell r="G11315" t="str">
            <v xml:space="preserve">  MDO  </v>
          </cell>
          <cell r="H11315" t="str">
            <v xml:space="preserve">  TOTAL  </v>
          </cell>
        </row>
        <row r="11316">
          <cell r="D11316" t="str">
            <v xml:space="preserve">   </v>
          </cell>
          <cell r="E11316" t="str">
            <v>pç</v>
          </cell>
          <cell r="F11316">
            <v>112</v>
          </cell>
          <cell r="G11316">
            <v>7.87</v>
          </cell>
          <cell r="H11316">
            <v>119.87</v>
          </cell>
        </row>
        <row r="11317">
          <cell r="D11317" t="str">
            <v xml:space="preserve">   </v>
          </cell>
          <cell r="E11317" t="str">
            <v xml:space="preserve">   </v>
          </cell>
          <cell r="F11317" t="str">
            <v xml:space="preserve">   </v>
          </cell>
          <cell r="G11317" t="str">
            <v xml:space="preserve">   </v>
          </cell>
          <cell r="H11317" t="str">
            <v xml:space="preserve">   </v>
          </cell>
        </row>
        <row r="11318">
          <cell r="D11318" t="str">
            <v xml:space="preserve"> Material  </v>
          </cell>
          <cell r="E11318" t="str">
            <v xml:space="preserve">  Consumo  </v>
          </cell>
          <cell r="F11318" t="str">
            <v xml:space="preserve"> Unid.  </v>
          </cell>
          <cell r="G11318" t="str">
            <v xml:space="preserve">  Pr. Unit.  </v>
          </cell>
          <cell r="H11318" t="str">
            <v xml:space="preserve">  Custo  </v>
          </cell>
        </row>
        <row r="11319">
          <cell r="D11319" t="str">
            <v>Tampa de Concreto Armado - Esp 7 cm - 100 cm x 100 cm</v>
          </cell>
          <cell r="E11319">
            <v>1</v>
          </cell>
          <cell r="F11319" t="str">
            <v>un</v>
          </cell>
          <cell r="G11319">
            <v>112</v>
          </cell>
          <cell r="H11319">
            <v>112</v>
          </cell>
          <cell r="J11319" t="str">
            <v>MT000076</v>
          </cell>
          <cell r="K11319">
            <v>1</v>
          </cell>
        </row>
        <row r="11320">
          <cell r="D11320">
            <v>0</v>
          </cell>
          <cell r="E11320">
            <v>0</v>
          </cell>
          <cell r="F11320">
            <v>0</v>
          </cell>
          <cell r="G11320">
            <v>0</v>
          </cell>
          <cell r="H11320">
            <v>0</v>
          </cell>
        </row>
        <row r="11321">
          <cell r="D11321">
            <v>0</v>
          </cell>
          <cell r="E11321">
            <v>0</v>
          </cell>
          <cell r="F11321">
            <v>0</v>
          </cell>
          <cell r="G11321">
            <v>0</v>
          </cell>
          <cell r="H11321">
            <v>0</v>
          </cell>
        </row>
        <row r="11322">
          <cell r="D11322">
            <v>0</v>
          </cell>
          <cell r="E11322">
            <v>0</v>
          </cell>
          <cell r="F11322">
            <v>0</v>
          </cell>
          <cell r="G11322">
            <v>0</v>
          </cell>
          <cell r="H11322">
            <v>0</v>
          </cell>
        </row>
        <row r="11323">
          <cell r="D11323">
            <v>0</v>
          </cell>
          <cell r="E11323">
            <v>0</v>
          </cell>
          <cell r="F11323">
            <v>0</v>
          </cell>
          <cell r="G11323">
            <v>0</v>
          </cell>
          <cell r="H11323">
            <v>0</v>
          </cell>
        </row>
        <row r="11324">
          <cell r="D11324">
            <v>0</v>
          </cell>
          <cell r="E11324">
            <v>0</v>
          </cell>
          <cell r="F11324">
            <v>0</v>
          </cell>
          <cell r="G11324">
            <v>0</v>
          </cell>
          <cell r="H11324">
            <v>0</v>
          </cell>
        </row>
        <row r="11325">
          <cell r="D11325">
            <v>0</v>
          </cell>
          <cell r="E11325">
            <v>0</v>
          </cell>
          <cell r="F11325">
            <v>0</v>
          </cell>
          <cell r="G11325">
            <v>0</v>
          </cell>
          <cell r="H11325">
            <v>0</v>
          </cell>
        </row>
        <row r="11326">
          <cell r="B11326">
            <v>425</v>
          </cell>
          <cell r="D11326" t="str">
            <v xml:space="preserve"> Total Material  </v>
          </cell>
          <cell r="H11326">
            <v>112</v>
          </cell>
        </row>
        <row r="11327">
          <cell r="D11327" t="str">
            <v xml:space="preserve">   </v>
          </cell>
          <cell r="E11327" t="str">
            <v xml:space="preserve">   </v>
          </cell>
          <cell r="F11327" t="str">
            <v xml:space="preserve">   </v>
          </cell>
          <cell r="G11327" t="str">
            <v xml:space="preserve">   </v>
          </cell>
          <cell r="H11327" t="str">
            <v xml:space="preserve">   </v>
          </cell>
        </row>
        <row r="11328">
          <cell r="D11328" t="str">
            <v xml:space="preserve"> Mão de Obra  </v>
          </cell>
          <cell r="E11328" t="str">
            <v xml:space="preserve">  Consumo  </v>
          </cell>
          <cell r="F11328" t="str">
            <v xml:space="preserve"> Unid.  </v>
          </cell>
          <cell r="G11328" t="str">
            <v xml:space="preserve">  Pr. Unit.  </v>
          </cell>
          <cell r="H11328" t="str">
            <v xml:space="preserve">  Custo  </v>
          </cell>
        </row>
        <row r="11329">
          <cell r="D11329" t="str">
            <v xml:space="preserve">PEDREIRO                                                                                                                                                                                                </v>
          </cell>
          <cell r="E11329">
            <v>0.5</v>
          </cell>
          <cell r="F11329" t="str">
            <v xml:space="preserve">H     </v>
          </cell>
          <cell r="G11329">
            <v>8.7200000000000006</v>
          </cell>
          <cell r="H11329">
            <v>4.3600000000000003</v>
          </cell>
          <cell r="J11329" t="str">
            <v>0110139</v>
          </cell>
          <cell r="K11329">
            <v>0.5</v>
          </cell>
        </row>
        <row r="11330">
          <cell r="D11330" t="str">
            <v xml:space="preserve">SERVENTE                                                                                                                                                                                                </v>
          </cell>
          <cell r="E11330">
            <v>0.25</v>
          </cell>
          <cell r="F11330" t="str">
            <v xml:space="preserve">H     </v>
          </cell>
          <cell r="G11330">
            <v>7.3</v>
          </cell>
          <cell r="H11330">
            <v>1.83</v>
          </cell>
          <cell r="J11330" t="str">
            <v>0110146</v>
          </cell>
          <cell r="K11330">
            <v>0.25</v>
          </cell>
        </row>
        <row r="11331">
          <cell r="D11331">
            <v>0</v>
          </cell>
          <cell r="E11331">
            <v>0</v>
          </cell>
          <cell r="F11331">
            <v>0</v>
          </cell>
          <cell r="G11331">
            <v>0</v>
          </cell>
          <cell r="H11331">
            <v>0</v>
          </cell>
        </row>
        <row r="11332">
          <cell r="D11332">
            <v>0</v>
          </cell>
          <cell r="E11332">
            <v>0</v>
          </cell>
          <cell r="F11332">
            <v>0</v>
          </cell>
          <cell r="G11332">
            <v>0</v>
          </cell>
          <cell r="H11332">
            <v>0</v>
          </cell>
        </row>
        <row r="11333">
          <cell r="D11333">
            <v>0</v>
          </cell>
          <cell r="E11333">
            <v>0</v>
          </cell>
          <cell r="F11333">
            <v>0</v>
          </cell>
          <cell r="G11333">
            <v>0</v>
          </cell>
          <cell r="H11333">
            <v>0</v>
          </cell>
        </row>
        <row r="11334">
          <cell r="D11334" t="str">
            <v xml:space="preserve"> Sub-Total  </v>
          </cell>
          <cell r="H11334">
            <v>6.19</v>
          </cell>
        </row>
        <row r="11335">
          <cell r="D11335" t="str">
            <v xml:space="preserve"> Leis Sociais  </v>
          </cell>
          <cell r="E11335">
            <v>0</v>
          </cell>
          <cell r="F11335" t="str">
            <v xml:space="preserve">   </v>
          </cell>
          <cell r="G11335" t="str">
            <v xml:space="preserve">   </v>
          </cell>
          <cell r="H11335">
            <v>0</v>
          </cell>
        </row>
        <row r="11336">
          <cell r="A11336">
            <v>425</v>
          </cell>
          <cell r="D11336" t="str">
            <v xml:space="preserve"> Total MDO  </v>
          </cell>
          <cell r="H11336">
            <v>6.19</v>
          </cell>
        </row>
        <row r="11337">
          <cell r="D11337" t="str">
            <v xml:space="preserve">   </v>
          </cell>
          <cell r="E11337" t="str">
            <v xml:space="preserve">   </v>
          </cell>
          <cell r="F11337" t="str">
            <v xml:space="preserve">   </v>
          </cell>
          <cell r="G11337" t="str">
            <v xml:space="preserve">   </v>
          </cell>
          <cell r="H11337" t="str">
            <v xml:space="preserve">   </v>
          </cell>
        </row>
        <row r="11338">
          <cell r="D11338" t="str">
            <v xml:space="preserve"> BDI  </v>
          </cell>
          <cell r="E11338">
            <v>0.27179999999999999</v>
          </cell>
          <cell r="F11338" t="str">
            <v xml:space="preserve">   </v>
          </cell>
          <cell r="G11338" t="str">
            <v xml:space="preserve">   </v>
          </cell>
          <cell r="H11338">
            <v>1.68</v>
          </cell>
        </row>
        <row r="11339">
          <cell r="D11339" t="str">
            <v xml:space="preserve"> Total  </v>
          </cell>
          <cell r="H11339">
            <v>7.87</v>
          </cell>
        </row>
        <row r="11340">
          <cell r="I11340" t="str">
            <v>XX</v>
          </cell>
        </row>
        <row r="11341">
          <cell r="D11341" t="str">
            <v xml:space="preserve"> Obra:  </v>
          </cell>
          <cell r="E11341" t="str">
            <v>Construção de Centro Educacional</v>
          </cell>
        </row>
        <row r="11342">
          <cell r="D11342" t="str">
            <v xml:space="preserve"> Local:  </v>
          </cell>
          <cell r="E11342" t="str">
            <v>Município de Assis</v>
          </cell>
          <cell r="F11342" t="str">
            <v xml:space="preserve">   </v>
          </cell>
          <cell r="G11342" t="str">
            <v xml:space="preserve">   </v>
          </cell>
        </row>
        <row r="11343">
          <cell r="D11343" t="str">
            <v xml:space="preserve"> Concorrência :  </v>
          </cell>
          <cell r="E11343" t="str">
            <v xml:space="preserve"> N.º 011/2009</v>
          </cell>
          <cell r="F11343" t="str">
            <v xml:space="preserve">   </v>
          </cell>
          <cell r="G11343" t="str">
            <v xml:space="preserve">   </v>
          </cell>
        </row>
        <row r="11344">
          <cell r="D11344" t="str">
            <v xml:space="preserve"> Composições Unitárias  </v>
          </cell>
        </row>
        <row r="11345">
          <cell r="C11345">
            <v>426</v>
          </cell>
          <cell r="D11345" t="str">
            <v>Tampa de concreto armado para caixa de coleta, 40x40cm (existente), e=7cm, conforme projeto</v>
          </cell>
          <cell r="E11345" t="str">
            <v xml:space="preserve">   </v>
          </cell>
          <cell r="F11345" t="str">
            <v xml:space="preserve">   </v>
          </cell>
        </row>
        <row r="11346">
          <cell r="D11346" t="str">
            <v xml:space="preserve">   </v>
          </cell>
          <cell r="E11346" t="str">
            <v xml:space="preserve">  Unid.  </v>
          </cell>
          <cell r="F11346" t="str">
            <v xml:space="preserve"> MAT.  </v>
          </cell>
          <cell r="G11346" t="str">
            <v xml:space="preserve">  MDO  </v>
          </cell>
          <cell r="H11346" t="str">
            <v xml:space="preserve">  TOTAL  </v>
          </cell>
        </row>
        <row r="11347">
          <cell r="D11347" t="str">
            <v xml:space="preserve">   </v>
          </cell>
          <cell r="E11347" t="str">
            <v>pç</v>
          </cell>
          <cell r="F11347">
            <v>70</v>
          </cell>
          <cell r="G11347">
            <v>7.87</v>
          </cell>
          <cell r="H11347">
            <v>77.87</v>
          </cell>
        </row>
        <row r="11348">
          <cell r="D11348" t="str">
            <v xml:space="preserve">   </v>
          </cell>
          <cell r="E11348" t="str">
            <v xml:space="preserve">   </v>
          </cell>
          <cell r="F11348" t="str">
            <v xml:space="preserve">   </v>
          </cell>
          <cell r="G11348" t="str">
            <v xml:space="preserve">   </v>
          </cell>
          <cell r="H11348" t="str">
            <v xml:space="preserve">   </v>
          </cell>
        </row>
        <row r="11349">
          <cell r="D11349" t="str">
            <v xml:space="preserve"> Material  </v>
          </cell>
          <cell r="E11349" t="str">
            <v xml:space="preserve">  Consumo  </v>
          </cell>
          <cell r="F11349" t="str">
            <v xml:space="preserve"> Unid.  </v>
          </cell>
          <cell r="G11349" t="str">
            <v xml:space="preserve">  Pr. Unit.  </v>
          </cell>
          <cell r="H11349" t="str">
            <v xml:space="preserve">  Custo  </v>
          </cell>
        </row>
        <row r="11350">
          <cell r="D11350" t="str">
            <v>Tampa de Concreto Armado - Esp 7 cm - 40 cm x 40 cm</v>
          </cell>
          <cell r="E11350">
            <v>1</v>
          </cell>
          <cell r="F11350" t="str">
            <v>un</v>
          </cell>
          <cell r="G11350">
            <v>70</v>
          </cell>
          <cell r="H11350">
            <v>70</v>
          </cell>
          <cell r="J11350" t="str">
            <v>MT000079</v>
          </cell>
          <cell r="K11350">
            <v>1</v>
          </cell>
        </row>
        <row r="11351">
          <cell r="D11351">
            <v>0</v>
          </cell>
          <cell r="E11351">
            <v>0</v>
          </cell>
          <cell r="F11351">
            <v>0</v>
          </cell>
          <cell r="G11351">
            <v>0</v>
          </cell>
          <cell r="H11351">
            <v>0</v>
          </cell>
        </row>
        <row r="11352">
          <cell r="D11352">
            <v>0</v>
          </cell>
          <cell r="E11352">
            <v>0</v>
          </cell>
          <cell r="F11352">
            <v>0</v>
          </cell>
          <cell r="G11352">
            <v>0</v>
          </cell>
          <cell r="H11352">
            <v>0</v>
          </cell>
        </row>
        <row r="11353">
          <cell r="D11353">
            <v>0</v>
          </cell>
          <cell r="E11353">
            <v>0</v>
          </cell>
          <cell r="F11353">
            <v>0</v>
          </cell>
          <cell r="G11353">
            <v>0</v>
          </cell>
          <cell r="H11353">
            <v>0</v>
          </cell>
        </row>
        <row r="11354">
          <cell r="D11354">
            <v>0</v>
          </cell>
          <cell r="E11354">
            <v>0</v>
          </cell>
          <cell r="F11354">
            <v>0</v>
          </cell>
          <cell r="G11354">
            <v>0</v>
          </cell>
          <cell r="H11354">
            <v>0</v>
          </cell>
        </row>
        <row r="11355">
          <cell r="D11355">
            <v>0</v>
          </cell>
          <cell r="E11355">
            <v>0</v>
          </cell>
          <cell r="F11355">
            <v>0</v>
          </cell>
          <cell r="G11355">
            <v>0</v>
          </cell>
          <cell r="H11355">
            <v>0</v>
          </cell>
        </row>
        <row r="11356">
          <cell r="D11356">
            <v>0</v>
          </cell>
          <cell r="E11356">
            <v>0</v>
          </cell>
          <cell r="F11356">
            <v>0</v>
          </cell>
          <cell r="G11356">
            <v>0</v>
          </cell>
          <cell r="H11356">
            <v>0</v>
          </cell>
        </row>
        <row r="11357">
          <cell r="B11357">
            <v>426</v>
          </cell>
          <cell r="D11357" t="str">
            <v xml:space="preserve"> Total Material  </v>
          </cell>
          <cell r="H11357">
            <v>70</v>
          </cell>
        </row>
        <row r="11358">
          <cell r="D11358" t="str">
            <v xml:space="preserve">   </v>
          </cell>
          <cell r="E11358" t="str">
            <v xml:space="preserve">   </v>
          </cell>
          <cell r="F11358" t="str">
            <v xml:space="preserve">   </v>
          </cell>
          <cell r="G11358" t="str">
            <v xml:space="preserve">   </v>
          </cell>
          <cell r="H11358" t="str">
            <v xml:space="preserve">   </v>
          </cell>
        </row>
        <row r="11359">
          <cell r="D11359" t="str">
            <v xml:space="preserve"> Mão de Obra  </v>
          </cell>
          <cell r="E11359" t="str">
            <v xml:space="preserve">  Consumo  </v>
          </cell>
          <cell r="F11359" t="str">
            <v xml:space="preserve"> Unid.  </v>
          </cell>
          <cell r="G11359" t="str">
            <v xml:space="preserve">  Pr. Unit.  </v>
          </cell>
          <cell r="H11359" t="str">
            <v xml:space="preserve">  Custo  </v>
          </cell>
        </row>
        <row r="11360">
          <cell r="D11360" t="str">
            <v xml:space="preserve">PEDREIRO                                                                                                                                                                                                </v>
          </cell>
          <cell r="E11360">
            <v>0.5</v>
          </cell>
          <cell r="F11360" t="str">
            <v xml:space="preserve">H     </v>
          </cell>
          <cell r="G11360">
            <v>8.7200000000000006</v>
          </cell>
          <cell r="H11360">
            <v>4.3600000000000003</v>
          </cell>
          <cell r="J11360" t="str">
            <v>0110139</v>
          </cell>
          <cell r="K11360">
            <v>0.5</v>
          </cell>
        </row>
        <row r="11361">
          <cell r="D11361" t="str">
            <v xml:space="preserve">SERVENTE                                                                                                                                                                                                </v>
          </cell>
          <cell r="E11361">
            <v>0.25</v>
          </cell>
          <cell r="F11361" t="str">
            <v xml:space="preserve">H     </v>
          </cell>
          <cell r="G11361">
            <v>7.3</v>
          </cell>
          <cell r="H11361">
            <v>1.83</v>
          </cell>
          <cell r="J11361" t="str">
            <v>0110146</v>
          </cell>
          <cell r="K11361">
            <v>0.25</v>
          </cell>
        </row>
        <row r="11362">
          <cell r="D11362">
            <v>0</v>
          </cell>
          <cell r="E11362">
            <v>0</v>
          </cell>
          <cell r="F11362">
            <v>0</v>
          </cell>
          <cell r="G11362">
            <v>0</v>
          </cell>
          <cell r="H11362">
            <v>0</v>
          </cell>
        </row>
        <row r="11363">
          <cell r="D11363">
            <v>0</v>
          </cell>
          <cell r="E11363">
            <v>0</v>
          </cell>
          <cell r="F11363">
            <v>0</v>
          </cell>
          <cell r="G11363">
            <v>0</v>
          </cell>
          <cell r="H11363">
            <v>0</v>
          </cell>
        </row>
        <row r="11364">
          <cell r="D11364">
            <v>0</v>
          </cell>
          <cell r="E11364">
            <v>0</v>
          </cell>
          <cell r="F11364">
            <v>0</v>
          </cell>
          <cell r="G11364">
            <v>0</v>
          </cell>
          <cell r="H11364">
            <v>0</v>
          </cell>
        </row>
        <row r="11365">
          <cell r="D11365" t="str">
            <v xml:space="preserve"> Sub-Total  </v>
          </cell>
          <cell r="H11365">
            <v>6.19</v>
          </cell>
        </row>
        <row r="11366">
          <cell r="D11366" t="str">
            <v xml:space="preserve"> Leis Sociais  </v>
          </cell>
          <cell r="E11366">
            <v>0</v>
          </cell>
          <cell r="F11366" t="str">
            <v xml:space="preserve">   </v>
          </cell>
          <cell r="G11366" t="str">
            <v xml:space="preserve">   </v>
          </cell>
          <cell r="H11366">
            <v>0</v>
          </cell>
        </row>
        <row r="11367">
          <cell r="A11367">
            <v>426</v>
          </cell>
          <cell r="D11367" t="str">
            <v xml:space="preserve"> Total MDO  </v>
          </cell>
          <cell r="H11367">
            <v>6.19</v>
          </cell>
        </row>
        <row r="11368">
          <cell r="D11368" t="str">
            <v xml:space="preserve">   </v>
          </cell>
          <cell r="E11368" t="str">
            <v xml:space="preserve">   </v>
          </cell>
          <cell r="F11368" t="str">
            <v xml:space="preserve">   </v>
          </cell>
          <cell r="G11368" t="str">
            <v xml:space="preserve">   </v>
          </cell>
          <cell r="H11368" t="str">
            <v xml:space="preserve">   </v>
          </cell>
        </row>
        <row r="11369">
          <cell r="D11369" t="str">
            <v xml:space="preserve"> BDI  </v>
          </cell>
          <cell r="E11369">
            <v>0.27179999999999999</v>
          </cell>
          <cell r="F11369" t="str">
            <v xml:space="preserve">   </v>
          </cell>
          <cell r="G11369" t="str">
            <v xml:space="preserve">   </v>
          </cell>
          <cell r="H11369">
            <v>1.68</v>
          </cell>
        </row>
        <row r="11370">
          <cell r="D11370" t="str">
            <v xml:space="preserve"> Total  </v>
          </cell>
          <cell r="H11370">
            <v>7.87</v>
          </cell>
        </row>
        <row r="11371">
          <cell r="I11371" t="str">
            <v>XX</v>
          </cell>
        </row>
        <row r="11372">
          <cell r="D11372" t="str">
            <v xml:space="preserve"> Obra:  </v>
          </cell>
          <cell r="E11372" t="str">
            <v>Construção de Centro Educacional</v>
          </cell>
        </row>
        <row r="11373">
          <cell r="D11373" t="str">
            <v xml:space="preserve"> Local:  </v>
          </cell>
          <cell r="E11373" t="str">
            <v>Município de Assis</v>
          </cell>
          <cell r="F11373" t="str">
            <v xml:space="preserve">   </v>
          </cell>
          <cell r="G11373" t="str">
            <v xml:space="preserve">   </v>
          </cell>
        </row>
        <row r="11374">
          <cell r="D11374" t="str">
            <v xml:space="preserve"> Concorrência :  </v>
          </cell>
          <cell r="E11374" t="str">
            <v xml:space="preserve"> N.º 011/2009</v>
          </cell>
          <cell r="F11374" t="str">
            <v xml:space="preserve">   </v>
          </cell>
          <cell r="G11374" t="str">
            <v xml:space="preserve">   </v>
          </cell>
        </row>
        <row r="11375">
          <cell r="D11375" t="str">
            <v xml:space="preserve"> Composições Unitárias  </v>
          </cell>
        </row>
        <row r="11376">
          <cell r="C11376">
            <v>427</v>
          </cell>
          <cell r="D11376" t="str">
            <v>Tampa de concreto armado para caixa de coleta, de 0,40x1,00x0,60m (existente), e=7cm, conforme projeto</v>
          </cell>
          <cell r="E11376" t="str">
            <v xml:space="preserve">   </v>
          </cell>
          <cell r="F11376" t="str">
            <v xml:space="preserve">   </v>
          </cell>
        </row>
        <row r="11377">
          <cell r="D11377" t="str">
            <v xml:space="preserve">   </v>
          </cell>
          <cell r="E11377" t="str">
            <v xml:space="preserve">  Unid.  </v>
          </cell>
          <cell r="F11377" t="str">
            <v xml:space="preserve"> MAT.  </v>
          </cell>
          <cell r="G11377" t="str">
            <v xml:space="preserve">  MDO  </v>
          </cell>
          <cell r="H11377" t="str">
            <v xml:space="preserve">  TOTAL  </v>
          </cell>
        </row>
        <row r="11378">
          <cell r="D11378" t="str">
            <v xml:space="preserve">   </v>
          </cell>
          <cell r="E11378" t="str">
            <v>pç</v>
          </cell>
          <cell r="F11378">
            <v>81</v>
          </cell>
          <cell r="G11378">
            <v>7.87</v>
          </cell>
          <cell r="H11378">
            <v>88.87</v>
          </cell>
        </row>
        <row r="11379">
          <cell r="D11379" t="str">
            <v xml:space="preserve">   </v>
          </cell>
          <cell r="E11379" t="str">
            <v xml:space="preserve">   </v>
          </cell>
          <cell r="F11379" t="str">
            <v xml:space="preserve">   </v>
          </cell>
          <cell r="G11379" t="str">
            <v xml:space="preserve">   </v>
          </cell>
          <cell r="H11379" t="str">
            <v xml:space="preserve">   </v>
          </cell>
        </row>
        <row r="11380">
          <cell r="D11380" t="str">
            <v xml:space="preserve"> Material  </v>
          </cell>
          <cell r="E11380" t="str">
            <v xml:space="preserve">  Consumo  </v>
          </cell>
          <cell r="F11380" t="str">
            <v xml:space="preserve"> Unid.  </v>
          </cell>
          <cell r="G11380" t="str">
            <v xml:space="preserve">  Pr. Unit.  </v>
          </cell>
          <cell r="H11380" t="str">
            <v xml:space="preserve">  Custo  </v>
          </cell>
        </row>
        <row r="11381">
          <cell r="D11381" t="str">
            <v>Tampa de Concreto Armado - Esp 7 cm - 40 cm x 60 cm</v>
          </cell>
          <cell r="E11381">
            <v>1</v>
          </cell>
          <cell r="F11381" t="str">
            <v>un</v>
          </cell>
          <cell r="G11381">
            <v>81</v>
          </cell>
          <cell r="H11381">
            <v>81</v>
          </cell>
          <cell r="J11381" t="str">
            <v>MT000078</v>
          </cell>
          <cell r="K11381">
            <v>1</v>
          </cell>
        </row>
        <row r="11382">
          <cell r="D11382">
            <v>0</v>
          </cell>
          <cell r="E11382">
            <v>0</v>
          </cell>
          <cell r="F11382">
            <v>0</v>
          </cell>
          <cell r="G11382">
            <v>0</v>
          </cell>
          <cell r="H11382">
            <v>0</v>
          </cell>
        </row>
        <row r="11383">
          <cell r="D11383">
            <v>0</v>
          </cell>
          <cell r="E11383">
            <v>0</v>
          </cell>
          <cell r="F11383">
            <v>0</v>
          </cell>
          <cell r="G11383">
            <v>0</v>
          </cell>
          <cell r="H11383">
            <v>0</v>
          </cell>
        </row>
        <row r="11384">
          <cell r="D11384">
            <v>0</v>
          </cell>
          <cell r="E11384">
            <v>0</v>
          </cell>
          <cell r="F11384">
            <v>0</v>
          </cell>
          <cell r="G11384">
            <v>0</v>
          </cell>
          <cell r="H11384">
            <v>0</v>
          </cell>
        </row>
        <row r="11385">
          <cell r="D11385">
            <v>0</v>
          </cell>
          <cell r="E11385">
            <v>0</v>
          </cell>
          <cell r="F11385">
            <v>0</v>
          </cell>
          <cell r="G11385">
            <v>0</v>
          </cell>
          <cell r="H11385">
            <v>0</v>
          </cell>
        </row>
        <row r="11386">
          <cell r="D11386">
            <v>0</v>
          </cell>
          <cell r="E11386">
            <v>0</v>
          </cell>
          <cell r="F11386">
            <v>0</v>
          </cell>
          <cell r="G11386">
            <v>0</v>
          </cell>
          <cell r="H11386">
            <v>0</v>
          </cell>
        </row>
        <row r="11387">
          <cell r="D11387">
            <v>0</v>
          </cell>
          <cell r="E11387">
            <v>0</v>
          </cell>
          <cell r="F11387">
            <v>0</v>
          </cell>
          <cell r="G11387">
            <v>0</v>
          </cell>
          <cell r="H11387">
            <v>0</v>
          </cell>
        </row>
        <row r="11388">
          <cell r="B11388">
            <v>427</v>
          </cell>
          <cell r="D11388" t="str">
            <v xml:space="preserve"> Total Material  </v>
          </cell>
          <cell r="H11388">
            <v>81</v>
          </cell>
        </row>
        <row r="11389">
          <cell r="D11389" t="str">
            <v xml:space="preserve">   </v>
          </cell>
          <cell r="E11389" t="str">
            <v xml:space="preserve">   </v>
          </cell>
          <cell r="F11389" t="str">
            <v xml:space="preserve">   </v>
          </cell>
          <cell r="G11389" t="str">
            <v xml:space="preserve">   </v>
          </cell>
          <cell r="H11389" t="str">
            <v xml:space="preserve">   </v>
          </cell>
        </row>
        <row r="11390">
          <cell r="D11390" t="str">
            <v xml:space="preserve"> Mão de Obra  </v>
          </cell>
          <cell r="E11390" t="str">
            <v xml:space="preserve">  Consumo  </v>
          </cell>
          <cell r="F11390" t="str">
            <v xml:space="preserve"> Unid.  </v>
          </cell>
          <cell r="G11390" t="str">
            <v xml:space="preserve">  Pr. Unit.  </v>
          </cell>
          <cell r="H11390" t="str">
            <v xml:space="preserve">  Custo  </v>
          </cell>
        </row>
        <row r="11391">
          <cell r="D11391" t="str">
            <v xml:space="preserve">PEDREIRO                                                                                                                                                                                                </v>
          </cell>
          <cell r="E11391">
            <v>0.5</v>
          </cell>
          <cell r="F11391" t="str">
            <v xml:space="preserve">H     </v>
          </cell>
          <cell r="G11391">
            <v>8.7200000000000006</v>
          </cell>
          <cell r="H11391">
            <v>4.3600000000000003</v>
          </cell>
          <cell r="J11391" t="str">
            <v>0110139</v>
          </cell>
          <cell r="K11391">
            <v>0.5</v>
          </cell>
        </row>
        <row r="11392">
          <cell r="D11392" t="str">
            <v xml:space="preserve">SERVENTE                                                                                                                                                                                                </v>
          </cell>
          <cell r="E11392">
            <v>0.25</v>
          </cell>
          <cell r="F11392" t="str">
            <v xml:space="preserve">H     </v>
          </cell>
          <cell r="G11392">
            <v>7.3</v>
          </cell>
          <cell r="H11392">
            <v>1.83</v>
          </cell>
          <cell r="J11392" t="str">
            <v>0110146</v>
          </cell>
          <cell r="K11392">
            <v>0.25</v>
          </cell>
        </row>
        <row r="11393">
          <cell r="D11393">
            <v>0</v>
          </cell>
          <cell r="E11393">
            <v>0</v>
          </cell>
          <cell r="F11393">
            <v>0</v>
          </cell>
          <cell r="G11393">
            <v>0</v>
          </cell>
          <cell r="H11393">
            <v>0</v>
          </cell>
        </row>
        <row r="11394">
          <cell r="D11394">
            <v>0</v>
          </cell>
          <cell r="E11394">
            <v>0</v>
          </cell>
          <cell r="F11394">
            <v>0</v>
          </cell>
          <cell r="G11394">
            <v>0</v>
          </cell>
          <cell r="H11394">
            <v>0</v>
          </cell>
        </row>
        <row r="11395">
          <cell r="D11395">
            <v>0</v>
          </cell>
          <cell r="E11395">
            <v>0</v>
          </cell>
          <cell r="F11395">
            <v>0</v>
          </cell>
          <cell r="G11395">
            <v>0</v>
          </cell>
          <cell r="H11395">
            <v>0</v>
          </cell>
        </row>
        <row r="11396">
          <cell r="D11396" t="str">
            <v xml:space="preserve"> Sub-Total  </v>
          </cell>
          <cell r="H11396">
            <v>6.19</v>
          </cell>
        </row>
        <row r="11397">
          <cell r="D11397" t="str">
            <v xml:space="preserve"> Leis Sociais  </v>
          </cell>
          <cell r="E11397">
            <v>0</v>
          </cell>
          <cell r="F11397" t="str">
            <v xml:space="preserve">   </v>
          </cell>
          <cell r="G11397" t="str">
            <v xml:space="preserve">   </v>
          </cell>
          <cell r="H11397">
            <v>0</v>
          </cell>
        </row>
        <row r="11398">
          <cell r="A11398">
            <v>427</v>
          </cell>
          <cell r="D11398" t="str">
            <v xml:space="preserve"> Total MDO  </v>
          </cell>
          <cell r="H11398">
            <v>6.19</v>
          </cell>
        </row>
        <row r="11399">
          <cell r="D11399" t="str">
            <v xml:space="preserve">   </v>
          </cell>
          <cell r="E11399" t="str">
            <v xml:space="preserve">   </v>
          </cell>
          <cell r="F11399" t="str">
            <v xml:space="preserve">   </v>
          </cell>
          <cell r="G11399" t="str">
            <v xml:space="preserve">   </v>
          </cell>
          <cell r="H11399" t="str">
            <v xml:space="preserve">   </v>
          </cell>
        </row>
        <row r="11400">
          <cell r="D11400" t="str">
            <v xml:space="preserve"> BDI  </v>
          </cell>
          <cell r="E11400">
            <v>0.27179999999999999</v>
          </cell>
          <cell r="F11400" t="str">
            <v xml:space="preserve">   </v>
          </cell>
          <cell r="G11400" t="str">
            <v xml:space="preserve">   </v>
          </cell>
          <cell r="H11400">
            <v>1.68</v>
          </cell>
        </row>
        <row r="11401">
          <cell r="D11401" t="str">
            <v xml:space="preserve"> Total  </v>
          </cell>
          <cell r="H11401">
            <v>7.87</v>
          </cell>
        </row>
        <row r="11402">
          <cell r="I11402" t="str">
            <v>XX</v>
          </cell>
        </row>
        <row r="11403">
          <cell r="D11403" t="str">
            <v xml:space="preserve"> Obra:  </v>
          </cell>
          <cell r="E11403" t="str">
            <v>Construção de Centro Educacional</v>
          </cell>
        </row>
        <row r="11404">
          <cell r="D11404" t="str">
            <v xml:space="preserve"> Local:  </v>
          </cell>
          <cell r="E11404" t="str">
            <v>Município de Assis</v>
          </cell>
          <cell r="F11404" t="str">
            <v xml:space="preserve">   </v>
          </cell>
          <cell r="G11404" t="str">
            <v xml:space="preserve">   </v>
          </cell>
        </row>
        <row r="11405">
          <cell r="D11405" t="str">
            <v xml:space="preserve"> Concorrência :  </v>
          </cell>
          <cell r="E11405" t="str">
            <v xml:space="preserve"> N.º 011/2009</v>
          </cell>
          <cell r="F11405" t="str">
            <v xml:space="preserve">   </v>
          </cell>
          <cell r="G11405" t="str">
            <v xml:space="preserve">   </v>
          </cell>
        </row>
        <row r="11406">
          <cell r="D11406" t="str">
            <v xml:space="preserve"> Composições Unitárias  </v>
          </cell>
        </row>
        <row r="11407">
          <cell r="C11407">
            <v>428</v>
          </cell>
          <cell r="D11407" t="str">
            <v>Tampa de concreto armado para caixa de inspeção, 1,00x1,00m (existente), e=10cm, conforme projeto</v>
          </cell>
          <cell r="E11407" t="str">
            <v xml:space="preserve">   </v>
          </cell>
          <cell r="F11407" t="str">
            <v xml:space="preserve">   </v>
          </cell>
        </row>
        <row r="11408">
          <cell r="D11408" t="str">
            <v xml:space="preserve">   </v>
          </cell>
          <cell r="E11408" t="str">
            <v xml:space="preserve">  Unid.  </v>
          </cell>
          <cell r="F11408" t="str">
            <v xml:space="preserve"> MAT.  </v>
          </cell>
          <cell r="G11408" t="str">
            <v xml:space="preserve">  MDO  </v>
          </cell>
          <cell r="H11408" t="str">
            <v xml:space="preserve">  TOTAL  </v>
          </cell>
        </row>
        <row r="11409">
          <cell r="D11409" t="str">
            <v xml:space="preserve">   </v>
          </cell>
          <cell r="E11409" t="str">
            <v>pç</v>
          </cell>
          <cell r="F11409">
            <v>145</v>
          </cell>
          <cell r="G11409">
            <v>7.87</v>
          </cell>
          <cell r="H11409">
            <v>152.87</v>
          </cell>
        </row>
        <row r="11410">
          <cell r="D11410" t="str">
            <v xml:space="preserve">   </v>
          </cell>
          <cell r="E11410" t="str">
            <v xml:space="preserve">   </v>
          </cell>
          <cell r="F11410" t="str">
            <v xml:space="preserve">   </v>
          </cell>
          <cell r="G11410" t="str">
            <v xml:space="preserve">   </v>
          </cell>
          <cell r="H11410" t="str">
            <v xml:space="preserve">   </v>
          </cell>
        </row>
        <row r="11411">
          <cell r="D11411" t="str">
            <v xml:space="preserve"> Material  </v>
          </cell>
          <cell r="E11411" t="str">
            <v xml:space="preserve">  Consumo  </v>
          </cell>
          <cell r="F11411" t="str">
            <v xml:space="preserve"> Unid.  </v>
          </cell>
          <cell r="G11411" t="str">
            <v xml:space="preserve">  Pr. Unit.  </v>
          </cell>
          <cell r="H11411" t="str">
            <v xml:space="preserve">  Custo  </v>
          </cell>
        </row>
        <row r="11412">
          <cell r="D11412" t="str">
            <v>Tampa de Concreto Armado - Esp 10 cm</v>
          </cell>
          <cell r="E11412">
            <v>1</v>
          </cell>
          <cell r="F11412" t="str">
            <v>un</v>
          </cell>
          <cell r="G11412">
            <v>145</v>
          </cell>
          <cell r="H11412">
            <v>145</v>
          </cell>
          <cell r="J11412" t="str">
            <v>MT000072</v>
          </cell>
          <cell r="K11412">
            <v>1</v>
          </cell>
        </row>
        <row r="11413">
          <cell r="D11413">
            <v>0</v>
          </cell>
          <cell r="E11413">
            <v>0</v>
          </cell>
          <cell r="F11413">
            <v>0</v>
          </cell>
          <cell r="G11413">
            <v>0</v>
          </cell>
          <cell r="H11413">
            <v>0</v>
          </cell>
        </row>
        <row r="11414">
          <cell r="D11414">
            <v>0</v>
          </cell>
          <cell r="E11414">
            <v>0</v>
          </cell>
          <cell r="F11414">
            <v>0</v>
          </cell>
          <cell r="G11414">
            <v>0</v>
          </cell>
          <cell r="H11414">
            <v>0</v>
          </cell>
        </row>
        <row r="11415">
          <cell r="D11415">
            <v>0</v>
          </cell>
          <cell r="E11415">
            <v>0</v>
          </cell>
          <cell r="F11415">
            <v>0</v>
          </cell>
          <cell r="G11415">
            <v>0</v>
          </cell>
          <cell r="H11415">
            <v>0</v>
          </cell>
        </row>
        <row r="11416">
          <cell r="D11416">
            <v>0</v>
          </cell>
          <cell r="E11416">
            <v>0</v>
          </cell>
          <cell r="F11416">
            <v>0</v>
          </cell>
          <cell r="G11416">
            <v>0</v>
          </cell>
          <cell r="H11416">
            <v>0</v>
          </cell>
        </row>
        <row r="11417">
          <cell r="D11417">
            <v>0</v>
          </cell>
          <cell r="E11417">
            <v>0</v>
          </cell>
          <cell r="F11417">
            <v>0</v>
          </cell>
          <cell r="G11417">
            <v>0</v>
          </cell>
          <cell r="H11417">
            <v>0</v>
          </cell>
        </row>
        <row r="11418">
          <cell r="D11418">
            <v>0</v>
          </cell>
          <cell r="E11418">
            <v>0</v>
          </cell>
          <cell r="F11418">
            <v>0</v>
          </cell>
          <cell r="G11418">
            <v>0</v>
          </cell>
          <cell r="H11418">
            <v>0</v>
          </cell>
        </row>
        <row r="11419">
          <cell r="B11419">
            <v>428</v>
          </cell>
          <cell r="D11419" t="str">
            <v xml:space="preserve"> Total Material  </v>
          </cell>
          <cell r="H11419">
            <v>145</v>
          </cell>
        </row>
        <row r="11420">
          <cell r="D11420" t="str">
            <v xml:space="preserve">   </v>
          </cell>
          <cell r="E11420" t="str">
            <v xml:space="preserve">   </v>
          </cell>
          <cell r="F11420" t="str">
            <v xml:space="preserve">   </v>
          </cell>
          <cell r="G11420" t="str">
            <v xml:space="preserve">   </v>
          </cell>
          <cell r="H11420" t="str">
            <v xml:space="preserve">   </v>
          </cell>
        </row>
        <row r="11421">
          <cell r="D11421" t="str">
            <v xml:space="preserve"> Mão de Obra  </v>
          </cell>
          <cell r="E11421" t="str">
            <v xml:space="preserve">  Consumo  </v>
          </cell>
          <cell r="F11421" t="str">
            <v xml:space="preserve"> Unid.  </v>
          </cell>
          <cell r="G11421" t="str">
            <v xml:space="preserve">  Pr. Unit.  </v>
          </cell>
          <cell r="H11421" t="str">
            <v xml:space="preserve">  Custo  </v>
          </cell>
        </row>
        <row r="11422">
          <cell r="D11422" t="str">
            <v xml:space="preserve">PEDREIRO                                                                                                                                                                                                </v>
          </cell>
          <cell r="E11422">
            <v>0.5</v>
          </cell>
          <cell r="F11422" t="str">
            <v xml:space="preserve">H     </v>
          </cell>
          <cell r="G11422">
            <v>8.7200000000000006</v>
          </cell>
          <cell r="H11422">
            <v>4.3600000000000003</v>
          </cell>
          <cell r="J11422" t="str">
            <v>0110139</v>
          </cell>
          <cell r="K11422">
            <v>0.5</v>
          </cell>
        </row>
        <row r="11423">
          <cell r="D11423" t="str">
            <v xml:space="preserve">SERVENTE                                                                                                                                                                                                </v>
          </cell>
          <cell r="E11423">
            <v>0.25</v>
          </cell>
          <cell r="F11423" t="str">
            <v xml:space="preserve">H     </v>
          </cell>
          <cell r="G11423">
            <v>7.3</v>
          </cell>
          <cell r="H11423">
            <v>1.83</v>
          </cell>
          <cell r="J11423" t="str">
            <v>0110146</v>
          </cell>
          <cell r="K11423">
            <v>0.25</v>
          </cell>
        </row>
        <row r="11424">
          <cell r="D11424">
            <v>0</v>
          </cell>
          <cell r="E11424">
            <v>0</v>
          </cell>
          <cell r="F11424">
            <v>0</v>
          </cell>
          <cell r="G11424">
            <v>0</v>
          </cell>
          <cell r="H11424">
            <v>0</v>
          </cell>
        </row>
        <row r="11425">
          <cell r="D11425">
            <v>0</v>
          </cell>
          <cell r="E11425">
            <v>0</v>
          </cell>
          <cell r="F11425">
            <v>0</v>
          </cell>
          <cell r="G11425">
            <v>0</v>
          </cell>
          <cell r="H11425">
            <v>0</v>
          </cell>
        </row>
        <row r="11426">
          <cell r="D11426">
            <v>0</v>
          </cell>
          <cell r="E11426">
            <v>0</v>
          </cell>
          <cell r="F11426">
            <v>0</v>
          </cell>
          <cell r="G11426">
            <v>0</v>
          </cell>
          <cell r="H11426">
            <v>0</v>
          </cell>
        </row>
        <row r="11427">
          <cell r="D11427" t="str">
            <v xml:space="preserve"> Sub-Total  </v>
          </cell>
          <cell r="H11427">
            <v>6.19</v>
          </cell>
        </row>
        <row r="11428">
          <cell r="D11428" t="str">
            <v xml:space="preserve"> Leis Sociais  </v>
          </cell>
          <cell r="E11428">
            <v>0</v>
          </cell>
          <cell r="F11428" t="str">
            <v xml:space="preserve">   </v>
          </cell>
          <cell r="G11428" t="str">
            <v xml:space="preserve">   </v>
          </cell>
          <cell r="H11428">
            <v>0</v>
          </cell>
        </row>
        <row r="11429">
          <cell r="A11429">
            <v>428</v>
          </cell>
          <cell r="D11429" t="str">
            <v xml:space="preserve"> Total MDO  </v>
          </cell>
          <cell r="H11429">
            <v>6.19</v>
          </cell>
        </row>
        <row r="11430">
          <cell r="D11430" t="str">
            <v xml:space="preserve">   </v>
          </cell>
          <cell r="E11430" t="str">
            <v xml:space="preserve">   </v>
          </cell>
          <cell r="F11430" t="str">
            <v xml:space="preserve">   </v>
          </cell>
          <cell r="G11430" t="str">
            <v xml:space="preserve">   </v>
          </cell>
          <cell r="H11430" t="str">
            <v xml:space="preserve">   </v>
          </cell>
        </row>
        <row r="11431">
          <cell r="D11431" t="str">
            <v xml:space="preserve"> BDI  </v>
          </cell>
          <cell r="E11431">
            <v>0.27179999999999999</v>
          </cell>
          <cell r="F11431" t="str">
            <v xml:space="preserve">   </v>
          </cell>
          <cell r="G11431" t="str">
            <v xml:space="preserve">   </v>
          </cell>
          <cell r="H11431">
            <v>1.68</v>
          </cell>
        </row>
        <row r="11432">
          <cell r="D11432" t="str">
            <v xml:space="preserve"> Total  </v>
          </cell>
          <cell r="H11432">
            <v>7.87</v>
          </cell>
        </row>
        <row r="11433">
          <cell r="I11433" t="str">
            <v>XX</v>
          </cell>
        </row>
        <row r="11434">
          <cell r="D11434" t="str">
            <v xml:space="preserve"> Obra:  </v>
          </cell>
          <cell r="E11434" t="str">
            <v>Construção de Centro Educacional</v>
          </cell>
        </row>
        <row r="11435">
          <cell r="D11435" t="str">
            <v xml:space="preserve"> Local:  </v>
          </cell>
          <cell r="E11435" t="str">
            <v>Município de Assis</v>
          </cell>
          <cell r="F11435" t="str">
            <v xml:space="preserve">   </v>
          </cell>
          <cell r="G11435" t="str">
            <v xml:space="preserve">   </v>
          </cell>
        </row>
        <row r="11436">
          <cell r="D11436" t="str">
            <v xml:space="preserve"> Concorrência :  </v>
          </cell>
          <cell r="E11436" t="str">
            <v xml:space="preserve"> N.º 011/2009</v>
          </cell>
          <cell r="F11436" t="str">
            <v xml:space="preserve">   </v>
          </cell>
          <cell r="G11436" t="str">
            <v xml:space="preserve">   </v>
          </cell>
        </row>
        <row r="11437">
          <cell r="D11437" t="str">
            <v xml:space="preserve"> Composições Unitárias  </v>
          </cell>
        </row>
        <row r="11438">
          <cell r="C11438">
            <v>429</v>
          </cell>
          <cell r="D11438" t="str">
            <v>Tampa de concreto armado para caixa de inspeção, 60x60cm (existente), e=8cm , conforme projeto</v>
          </cell>
          <cell r="E11438" t="str">
            <v xml:space="preserve">   </v>
          </cell>
          <cell r="F11438" t="str">
            <v xml:space="preserve">   </v>
          </cell>
        </row>
        <row r="11439">
          <cell r="D11439" t="str">
            <v xml:space="preserve">   </v>
          </cell>
          <cell r="E11439" t="str">
            <v xml:space="preserve">  Unid.  </v>
          </cell>
          <cell r="F11439" t="str">
            <v xml:space="preserve"> MAT.  </v>
          </cell>
          <cell r="G11439" t="str">
            <v xml:space="preserve">  MDO  </v>
          </cell>
          <cell r="H11439" t="str">
            <v xml:space="preserve">  TOTAL  </v>
          </cell>
        </row>
        <row r="11440">
          <cell r="D11440" t="str">
            <v xml:space="preserve">   </v>
          </cell>
          <cell r="E11440" t="str">
            <v>pç</v>
          </cell>
          <cell r="F11440">
            <v>88</v>
          </cell>
          <cell r="G11440">
            <v>7.87</v>
          </cell>
          <cell r="H11440">
            <v>95.87</v>
          </cell>
        </row>
        <row r="11441">
          <cell r="D11441" t="str">
            <v xml:space="preserve">   </v>
          </cell>
          <cell r="E11441" t="str">
            <v xml:space="preserve">   </v>
          </cell>
          <cell r="F11441" t="str">
            <v xml:space="preserve">   </v>
          </cell>
          <cell r="G11441" t="str">
            <v xml:space="preserve">   </v>
          </cell>
          <cell r="H11441" t="str">
            <v xml:space="preserve">   </v>
          </cell>
        </row>
        <row r="11442">
          <cell r="D11442" t="str">
            <v xml:space="preserve"> Material  </v>
          </cell>
          <cell r="E11442" t="str">
            <v xml:space="preserve">  Consumo  </v>
          </cell>
          <cell r="F11442" t="str">
            <v xml:space="preserve"> Unid.  </v>
          </cell>
          <cell r="G11442" t="str">
            <v xml:space="preserve">  Pr. Unit.  </v>
          </cell>
          <cell r="H11442" t="str">
            <v xml:space="preserve">  Custo  </v>
          </cell>
        </row>
        <row r="11443">
          <cell r="D11443" t="str">
            <v>Tampa de Concreto Armado - Esp 8 cm - 60 cm x 60 cm</v>
          </cell>
          <cell r="E11443">
            <v>1</v>
          </cell>
          <cell r="F11443" t="str">
            <v>un</v>
          </cell>
          <cell r="G11443">
            <v>88</v>
          </cell>
          <cell r="H11443">
            <v>88</v>
          </cell>
          <cell r="J11443" t="str">
            <v>MT000075</v>
          </cell>
          <cell r="K11443">
            <v>1</v>
          </cell>
        </row>
        <row r="11444">
          <cell r="D11444">
            <v>0</v>
          </cell>
          <cell r="E11444">
            <v>0</v>
          </cell>
          <cell r="F11444">
            <v>0</v>
          </cell>
          <cell r="G11444">
            <v>0</v>
          </cell>
          <cell r="H11444">
            <v>0</v>
          </cell>
        </row>
        <row r="11445">
          <cell r="D11445">
            <v>0</v>
          </cell>
          <cell r="E11445">
            <v>0</v>
          </cell>
          <cell r="F11445">
            <v>0</v>
          </cell>
          <cell r="G11445">
            <v>0</v>
          </cell>
          <cell r="H11445">
            <v>0</v>
          </cell>
        </row>
        <row r="11446">
          <cell r="D11446">
            <v>0</v>
          </cell>
          <cell r="E11446">
            <v>0</v>
          </cell>
          <cell r="F11446">
            <v>0</v>
          </cell>
          <cell r="G11446">
            <v>0</v>
          </cell>
          <cell r="H11446">
            <v>0</v>
          </cell>
        </row>
        <row r="11447">
          <cell r="D11447">
            <v>0</v>
          </cell>
          <cell r="E11447">
            <v>0</v>
          </cell>
          <cell r="F11447">
            <v>0</v>
          </cell>
          <cell r="G11447">
            <v>0</v>
          </cell>
          <cell r="H11447">
            <v>0</v>
          </cell>
        </row>
        <row r="11448">
          <cell r="D11448">
            <v>0</v>
          </cell>
          <cell r="E11448">
            <v>0</v>
          </cell>
          <cell r="F11448">
            <v>0</v>
          </cell>
          <cell r="G11448">
            <v>0</v>
          </cell>
          <cell r="H11448">
            <v>0</v>
          </cell>
        </row>
        <row r="11449">
          <cell r="D11449">
            <v>0</v>
          </cell>
          <cell r="E11449">
            <v>0</v>
          </cell>
          <cell r="F11449">
            <v>0</v>
          </cell>
          <cell r="G11449">
            <v>0</v>
          </cell>
          <cell r="H11449">
            <v>0</v>
          </cell>
        </row>
        <row r="11450">
          <cell r="B11450">
            <v>429</v>
          </cell>
          <cell r="D11450" t="str">
            <v xml:space="preserve"> Total Material  </v>
          </cell>
          <cell r="H11450">
            <v>88</v>
          </cell>
        </row>
        <row r="11451">
          <cell r="D11451" t="str">
            <v xml:space="preserve">   </v>
          </cell>
          <cell r="E11451" t="str">
            <v xml:space="preserve">   </v>
          </cell>
          <cell r="F11451" t="str">
            <v xml:space="preserve">   </v>
          </cell>
          <cell r="G11451" t="str">
            <v xml:space="preserve">   </v>
          </cell>
          <cell r="H11451" t="str">
            <v xml:space="preserve">   </v>
          </cell>
        </row>
        <row r="11452">
          <cell r="D11452" t="str">
            <v xml:space="preserve"> Mão de Obra  </v>
          </cell>
          <cell r="E11452" t="str">
            <v xml:space="preserve">  Consumo  </v>
          </cell>
          <cell r="F11452" t="str">
            <v xml:space="preserve"> Unid.  </v>
          </cell>
          <cell r="G11452" t="str">
            <v xml:space="preserve">  Pr. Unit.  </v>
          </cell>
          <cell r="H11452" t="str">
            <v xml:space="preserve">  Custo  </v>
          </cell>
        </row>
        <row r="11453">
          <cell r="D11453" t="str">
            <v xml:space="preserve">PEDREIRO                                                                                                                                                                                                </v>
          </cell>
          <cell r="E11453">
            <v>0.5</v>
          </cell>
          <cell r="F11453" t="str">
            <v xml:space="preserve">H     </v>
          </cell>
          <cell r="G11453">
            <v>8.7200000000000006</v>
          </cell>
          <cell r="H11453">
            <v>4.3600000000000003</v>
          </cell>
          <cell r="J11453" t="str">
            <v>0110139</v>
          </cell>
          <cell r="K11453">
            <v>0.5</v>
          </cell>
        </row>
        <row r="11454">
          <cell r="D11454" t="str">
            <v xml:space="preserve">SERVENTE                                                                                                                                                                                                </v>
          </cell>
          <cell r="E11454">
            <v>0.25</v>
          </cell>
          <cell r="F11454" t="str">
            <v xml:space="preserve">H     </v>
          </cell>
          <cell r="G11454">
            <v>7.3</v>
          </cell>
          <cell r="H11454">
            <v>1.83</v>
          </cell>
          <cell r="J11454" t="str">
            <v>0110146</v>
          </cell>
          <cell r="K11454">
            <v>0.25</v>
          </cell>
        </row>
        <row r="11455">
          <cell r="D11455">
            <v>0</v>
          </cell>
          <cell r="E11455">
            <v>0</v>
          </cell>
          <cell r="F11455">
            <v>0</v>
          </cell>
          <cell r="G11455">
            <v>0</v>
          </cell>
          <cell r="H11455">
            <v>0</v>
          </cell>
        </row>
        <row r="11456">
          <cell r="D11456">
            <v>0</v>
          </cell>
          <cell r="E11456">
            <v>0</v>
          </cell>
          <cell r="F11456">
            <v>0</v>
          </cell>
          <cell r="G11456">
            <v>0</v>
          </cell>
          <cell r="H11456">
            <v>0</v>
          </cell>
        </row>
        <row r="11457">
          <cell r="D11457">
            <v>0</v>
          </cell>
          <cell r="E11457">
            <v>0</v>
          </cell>
          <cell r="F11457">
            <v>0</v>
          </cell>
          <cell r="G11457">
            <v>0</v>
          </cell>
          <cell r="H11457">
            <v>0</v>
          </cell>
        </row>
        <row r="11458">
          <cell r="D11458" t="str">
            <v xml:space="preserve"> Sub-Total  </v>
          </cell>
          <cell r="H11458">
            <v>6.19</v>
          </cell>
        </row>
        <row r="11459">
          <cell r="D11459" t="str">
            <v xml:space="preserve"> Leis Sociais  </v>
          </cell>
          <cell r="E11459">
            <v>0</v>
          </cell>
          <cell r="F11459" t="str">
            <v xml:space="preserve">   </v>
          </cell>
          <cell r="G11459" t="str">
            <v xml:space="preserve">   </v>
          </cell>
          <cell r="H11459">
            <v>0</v>
          </cell>
        </row>
        <row r="11460">
          <cell r="A11460">
            <v>429</v>
          </cell>
          <cell r="D11460" t="str">
            <v xml:space="preserve"> Total MDO  </v>
          </cell>
          <cell r="H11460">
            <v>6.19</v>
          </cell>
        </row>
        <row r="11461">
          <cell r="D11461" t="str">
            <v xml:space="preserve">   </v>
          </cell>
          <cell r="E11461" t="str">
            <v xml:space="preserve">   </v>
          </cell>
          <cell r="F11461" t="str">
            <v xml:space="preserve">   </v>
          </cell>
          <cell r="G11461" t="str">
            <v xml:space="preserve">   </v>
          </cell>
          <cell r="H11461" t="str">
            <v xml:space="preserve">   </v>
          </cell>
        </row>
        <row r="11462">
          <cell r="D11462" t="str">
            <v xml:space="preserve"> BDI  </v>
          </cell>
          <cell r="E11462">
            <v>0.27179999999999999</v>
          </cell>
          <cell r="F11462" t="str">
            <v xml:space="preserve">   </v>
          </cell>
          <cell r="G11462" t="str">
            <v xml:space="preserve">   </v>
          </cell>
          <cell r="H11462">
            <v>1.68</v>
          </cell>
        </row>
        <row r="11463">
          <cell r="D11463" t="str">
            <v xml:space="preserve"> Total  </v>
          </cell>
          <cell r="H11463">
            <v>7.87</v>
          </cell>
        </row>
        <row r="11464">
          <cell r="I11464" t="str">
            <v>XX</v>
          </cell>
        </row>
        <row r="11465">
          <cell r="D11465" t="str">
            <v xml:space="preserve"> Obra:  </v>
          </cell>
          <cell r="E11465" t="str">
            <v>Construção de Centro Educacional</v>
          </cell>
        </row>
        <row r="11466">
          <cell r="D11466" t="str">
            <v xml:space="preserve"> Local:  </v>
          </cell>
          <cell r="E11466" t="str">
            <v>Município de Assis</v>
          </cell>
          <cell r="F11466" t="str">
            <v xml:space="preserve">   </v>
          </cell>
          <cell r="G11466" t="str">
            <v xml:space="preserve">   </v>
          </cell>
        </row>
        <row r="11467">
          <cell r="D11467" t="str">
            <v xml:space="preserve"> Concorrência :  </v>
          </cell>
          <cell r="E11467" t="str">
            <v xml:space="preserve"> N.º 011/2009</v>
          </cell>
          <cell r="F11467" t="str">
            <v xml:space="preserve">   </v>
          </cell>
          <cell r="G11467" t="str">
            <v xml:space="preserve">   </v>
          </cell>
        </row>
        <row r="11468">
          <cell r="D11468" t="str">
            <v xml:space="preserve"> Composições Unitárias  </v>
          </cell>
        </row>
        <row r="11469">
          <cell r="C11469">
            <v>430</v>
          </cell>
          <cell r="D11469" t="str">
            <v>Tampa de concreto armado para caixa de inspeção, 80x80cm(existente), e=10cm , conforme projeto</v>
          </cell>
          <cell r="E11469" t="str">
            <v xml:space="preserve">   </v>
          </cell>
          <cell r="F11469" t="str">
            <v xml:space="preserve">   </v>
          </cell>
        </row>
        <row r="11470">
          <cell r="D11470" t="str">
            <v xml:space="preserve">   </v>
          </cell>
          <cell r="E11470" t="str">
            <v xml:space="preserve">  Unid.  </v>
          </cell>
          <cell r="F11470" t="str">
            <v xml:space="preserve"> MAT.  </v>
          </cell>
          <cell r="G11470" t="str">
            <v xml:space="preserve">  MDO  </v>
          </cell>
          <cell r="H11470" t="str">
            <v xml:space="preserve">  TOTAL  </v>
          </cell>
        </row>
        <row r="11471">
          <cell r="D11471" t="str">
            <v xml:space="preserve">   </v>
          </cell>
          <cell r="E11471" t="str">
            <v>pç</v>
          </cell>
          <cell r="F11471">
            <v>145</v>
          </cell>
          <cell r="G11471">
            <v>7.87</v>
          </cell>
          <cell r="H11471">
            <v>152.87</v>
          </cell>
        </row>
        <row r="11472">
          <cell r="D11472" t="str">
            <v xml:space="preserve">   </v>
          </cell>
          <cell r="E11472" t="str">
            <v xml:space="preserve">   </v>
          </cell>
          <cell r="F11472" t="str">
            <v xml:space="preserve">   </v>
          </cell>
          <cell r="G11472" t="str">
            <v xml:space="preserve">   </v>
          </cell>
          <cell r="H11472" t="str">
            <v xml:space="preserve">   </v>
          </cell>
        </row>
        <row r="11473">
          <cell r="D11473" t="str">
            <v xml:space="preserve"> Material  </v>
          </cell>
          <cell r="E11473" t="str">
            <v xml:space="preserve">  Consumo  </v>
          </cell>
          <cell r="F11473" t="str">
            <v xml:space="preserve"> Unid.  </v>
          </cell>
          <cell r="G11473" t="str">
            <v xml:space="preserve">  Pr. Unit.  </v>
          </cell>
          <cell r="H11473" t="str">
            <v xml:space="preserve">  Custo  </v>
          </cell>
        </row>
        <row r="11474">
          <cell r="D11474" t="str">
            <v>Tampa de Concreto Armado - Esp 10 cm</v>
          </cell>
          <cell r="E11474">
            <v>1</v>
          </cell>
          <cell r="F11474" t="str">
            <v>un</v>
          </cell>
          <cell r="G11474">
            <v>145</v>
          </cell>
          <cell r="H11474">
            <v>145</v>
          </cell>
          <cell r="J11474" t="str">
            <v>MT000072</v>
          </cell>
          <cell r="K11474">
            <v>1</v>
          </cell>
        </row>
        <row r="11475">
          <cell r="D11475">
            <v>0</v>
          </cell>
          <cell r="E11475">
            <v>0</v>
          </cell>
          <cell r="F11475">
            <v>0</v>
          </cell>
          <cell r="G11475">
            <v>0</v>
          </cell>
          <cell r="H11475">
            <v>0</v>
          </cell>
        </row>
        <row r="11476">
          <cell r="D11476">
            <v>0</v>
          </cell>
          <cell r="E11476">
            <v>0</v>
          </cell>
          <cell r="F11476">
            <v>0</v>
          </cell>
          <cell r="G11476">
            <v>0</v>
          </cell>
          <cell r="H11476">
            <v>0</v>
          </cell>
        </row>
        <row r="11477">
          <cell r="D11477">
            <v>0</v>
          </cell>
          <cell r="E11477">
            <v>0</v>
          </cell>
          <cell r="F11477">
            <v>0</v>
          </cell>
          <cell r="G11477">
            <v>0</v>
          </cell>
          <cell r="H11477">
            <v>0</v>
          </cell>
        </row>
        <row r="11478">
          <cell r="D11478">
            <v>0</v>
          </cell>
          <cell r="E11478">
            <v>0</v>
          </cell>
          <cell r="F11478">
            <v>0</v>
          </cell>
          <cell r="G11478">
            <v>0</v>
          </cell>
          <cell r="H11478">
            <v>0</v>
          </cell>
        </row>
        <row r="11479">
          <cell r="D11479">
            <v>0</v>
          </cell>
          <cell r="E11479">
            <v>0</v>
          </cell>
          <cell r="F11479">
            <v>0</v>
          </cell>
          <cell r="G11479">
            <v>0</v>
          </cell>
          <cell r="H11479">
            <v>0</v>
          </cell>
        </row>
        <row r="11480">
          <cell r="D11480">
            <v>0</v>
          </cell>
          <cell r="E11480">
            <v>0</v>
          </cell>
          <cell r="F11480">
            <v>0</v>
          </cell>
          <cell r="G11480">
            <v>0</v>
          </cell>
          <cell r="H11480">
            <v>0</v>
          </cell>
        </row>
        <row r="11481">
          <cell r="B11481">
            <v>430</v>
          </cell>
          <cell r="D11481" t="str">
            <v xml:space="preserve"> Total Material  </v>
          </cell>
          <cell r="H11481">
            <v>145</v>
          </cell>
        </row>
        <row r="11482">
          <cell r="D11482" t="str">
            <v xml:space="preserve">   </v>
          </cell>
          <cell r="E11482" t="str">
            <v xml:space="preserve">   </v>
          </cell>
          <cell r="F11482" t="str">
            <v xml:space="preserve">   </v>
          </cell>
          <cell r="G11482" t="str">
            <v xml:space="preserve">   </v>
          </cell>
          <cell r="H11482" t="str">
            <v xml:space="preserve">   </v>
          </cell>
        </row>
        <row r="11483">
          <cell r="D11483" t="str">
            <v xml:space="preserve"> Mão de Obra  </v>
          </cell>
          <cell r="E11483" t="str">
            <v xml:space="preserve">  Consumo  </v>
          </cell>
          <cell r="F11483" t="str">
            <v xml:space="preserve"> Unid.  </v>
          </cell>
          <cell r="G11483" t="str">
            <v xml:space="preserve">  Pr. Unit.  </v>
          </cell>
          <cell r="H11483" t="str">
            <v xml:space="preserve">  Custo  </v>
          </cell>
        </row>
        <row r="11484">
          <cell r="D11484" t="str">
            <v xml:space="preserve">PEDREIRO                                                                                                                                                                                                </v>
          </cell>
          <cell r="E11484">
            <v>0.5</v>
          </cell>
          <cell r="F11484" t="str">
            <v xml:space="preserve">H     </v>
          </cell>
          <cell r="G11484">
            <v>8.7200000000000006</v>
          </cell>
          <cell r="H11484">
            <v>4.3600000000000003</v>
          </cell>
          <cell r="J11484" t="str">
            <v>0110139</v>
          </cell>
          <cell r="K11484">
            <v>0.5</v>
          </cell>
        </row>
        <row r="11485">
          <cell r="D11485" t="str">
            <v xml:space="preserve">SERVENTE                                                                                                                                                                                                </v>
          </cell>
          <cell r="E11485">
            <v>0.25</v>
          </cell>
          <cell r="F11485" t="str">
            <v xml:space="preserve">H     </v>
          </cell>
          <cell r="G11485">
            <v>7.3</v>
          </cell>
          <cell r="H11485">
            <v>1.83</v>
          </cell>
          <cell r="J11485" t="str">
            <v>0110146</v>
          </cell>
          <cell r="K11485">
            <v>0.25</v>
          </cell>
        </row>
        <row r="11486">
          <cell r="D11486">
            <v>0</v>
          </cell>
          <cell r="E11486">
            <v>0</v>
          </cell>
          <cell r="F11486">
            <v>0</v>
          </cell>
          <cell r="G11486">
            <v>0</v>
          </cell>
          <cell r="H11486">
            <v>0</v>
          </cell>
        </row>
        <row r="11487">
          <cell r="D11487">
            <v>0</v>
          </cell>
          <cell r="E11487">
            <v>0</v>
          </cell>
          <cell r="F11487">
            <v>0</v>
          </cell>
          <cell r="G11487">
            <v>0</v>
          </cell>
          <cell r="H11487">
            <v>0</v>
          </cell>
        </row>
        <row r="11488">
          <cell r="D11488">
            <v>0</v>
          </cell>
          <cell r="E11488">
            <v>0</v>
          </cell>
          <cell r="F11488">
            <v>0</v>
          </cell>
          <cell r="G11488">
            <v>0</v>
          </cell>
          <cell r="H11488">
            <v>0</v>
          </cell>
        </row>
        <row r="11489">
          <cell r="D11489" t="str">
            <v xml:space="preserve"> Sub-Total  </v>
          </cell>
          <cell r="H11489">
            <v>6.19</v>
          </cell>
        </row>
        <row r="11490">
          <cell r="D11490" t="str">
            <v xml:space="preserve"> Leis Sociais  </v>
          </cell>
          <cell r="E11490">
            <v>0</v>
          </cell>
          <cell r="F11490" t="str">
            <v xml:space="preserve">   </v>
          </cell>
          <cell r="G11490" t="str">
            <v xml:space="preserve">   </v>
          </cell>
          <cell r="H11490">
            <v>0</v>
          </cell>
        </row>
        <row r="11491">
          <cell r="A11491">
            <v>430</v>
          </cell>
          <cell r="D11491" t="str">
            <v xml:space="preserve"> Total MDO  </v>
          </cell>
          <cell r="H11491">
            <v>6.19</v>
          </cell>
        </row>
        <row r="11492">
          <cell r="D11492" t="str">
            <v xml:space="preserve">   </v>
          </cell>
          <cell r="E11492" t="str">
            <v xml:space="preserve">   </v>
          </cell>
          <cell r="F11492" t="str">
            <v xml:space="preserve">   </v>
          </cell>
          <cell r="G11492" t="str">
            <v xml:space="preserve">   </v>
          </cell>
          <cell r="H11492" t="str">
            <v xml:space="preserve">   </v>
          </cell>
        </row>
        <row r="11493">
          <cell r="D11493" t="str">
            <v xml:space="preserve"> BDI  </v>
          </cell>
          <cell r="E11493">
            <v>0.27179999999999999</v>
          </cell>
          <cell r="F11493" t="str">
            <v xml:space="preserve">   </v>
          </cell>
          <cell r="G11493" t="str">
            <v xml:space="preserve">   </v>
          </cell>
          <cell r="H11493">
            <v>1.68</v>
          </cell>
        </row>
        <row r="11494">
          <cell r="D11494" t="str">
            <v xml:space="preserve"> Total  </v>
          </cell>
          <cell r="H11494">
            <v>7.87</v>
          </cell>
        </row>
        <row r="11495">
          <cell r="I11495" t="str">
            <v>XX</v>
          </cell>
        </row>
        <row r="11496">
          <cell r="D11496" t="str">
            <v xml:space="preserve"> Obra:  </v>
          </cell>
          <cell r="E11496" t="str">
            <v>Construção de Centro Educacional</v>
          </cell>
        </row>
        <row r="11497">
          <cell r="D11497" t="str">
            <v xml:space="preserve"> Local:  </v>
          </cell>
          <cell r="E11497" t="str">
            <v>Município de Assis</v>
          </cell>
          <cell r="F11497" t="str">
            <v xml:space="preserve">   </v>
          </cell>
          <cell r="G11497" t="str">
            <v xml:space="preserve">   </v>
          </cell>
        </row>
        <row r="11498">
          <cell r="D11498" t="str">
            <v xml:space="preserve"> Concorrência :  </v>
          </cell>
          <cell r="E11498" t="str">
            <v xml:space="preserve"> N.º 011/2009</v>
          </cell>
          <cell r="F11498" t="str">
            <v xml:space="preserve">   </v>
          </cell>
          <cell r="G11498" t="str">
            <v xml:space="preserve">   </v>
          </cell>
        </row>
        <row r="11499">
          <cell r="D11499" t="str">
            <v xml:space="preserve"> Composições Unitárias  </v>
          </cell>
        </row>
        <row r="11500">
          <cell r="C11500">
            <v>431</v>
          </cell>
          <cell r="D11500" t="str">
            <v>Tampa de concreto armado para caixa de passagem existente, de 60x60, e=7cm,conforme projeto</v>
          </cell>
          <cell r="E11500" t="str">
            <v xml:space="preserve">   </v>
          </cell>
          <cell r="F11500" t="str">
            <v xml:space="preserve">   </v>
          </cell>
        </row>
        <row r="11501">
          <cell r="D11501" t="str">
            <v xml:space="preserve">   </v>
          </cell>
          <cell r="E11501" t="str">
            <v xml:space="preserve">  Unid.  </v>
          </cell>
          <cell r="F11501" t="str">
            <v xml:space="preserve"> MAT.  </v>
          </cell>
          <cell r="G11501" t="str">
            <v xml:space="preserve">  MDO  </v>
          </cell>
          <cell r="H11501" t="str">
            <v xml:space="preserve">  TOTAL  </v>
          </cell>
        </row>
        <row r="11502">
          <cell r="D11502" t="str">
            <v xml:space="preserve">   </v>
          </cell>
          <cell r="E11502" t="str">
            <v>pç</v>
          </cell>
          <cell r="F11502">
            <v>85</v>
          </cell>
          <cell r="G11502">
            <v>7.87</v>
          </cell>
          <cell r="H11502">
            <v>92.87</v>
          </cell>
        </row>
        <row r="11503">
          <cell r="D11503" t="str">
            <v xml:space="preserve">   </v>
          </cell>
          <cell r="E11503" t="str">
            <v xml:space="preserve">   </v>
          </cell>
          <cell r="F11503" t="str">
            <v xml:space="preserve">   </v>
          </cell>
          <cell r="G11503" t="str">
            <v xml:space="preserve">   </v>
          </cell>
          <cell r="H11503" t="str">
            <v xml:space="preserve">   </v>
          </cell>
        </row>
        <row r="11504">
          <cell r="D11504" t="str">
            <v xml:space="preserve"> Material  </v>
          </cell>
          <cell r="E11504" t="str">
            <v xml:space="preserve">  Consumo  </v>
          </cell>
          <cell r="F11504" t="str">
            <v xml:space="preserve"> Unid.  </v>
          </cell>
          <cell r="G11504" t="str">
            <v xml:space="preserve">  Pr. Unit.  </v>
          </cell>
          <cell r="H11504" t="str">
            <v xml:space="preserve">  Custo  </v>
          </cell>
        </row>
        <row r="11505">
          <cell r="D11505" t="str">
            <v>Tampa de Concreto Armado - Esp 7 cm - 60 cm x 60 cm</v>
          </cell>
          <cell r="E11505">
            <v>1</v>
          </cell>
          <cell r="F11505" t="str">
            <v>un</v>
          </cell>
          <cell r="G11505">
            <v>85</v>
          </cell>
          <cell r="H11505">
            <v>85</v>
          </cell>
          <cell r="J11505" t="str">
            <v>MT000080</v>
          </cell>
          <cell r="K11505">
            <v>1</v>
          </cell>
        </row>
        <row r="11506">
          <cell r="D11506">
            <v>0</v>
          </cell>
          <cell r="E11506">
            <v>0</v>
          </cell>
          <cell r="F11506">
            <v>0</v>
          </cell>
          <cell r="G11506">
            <v>0</v>
          </cell>
          <cell r="H11506">
            <v>0</v>
          </cell>
        </row>
        <row r="11507">
          <cell r="D11507">
            <v>0</v>
          </cell>
          <cell r="E11507">
            <v>0</v>
          </cell>
          <cell r="F11507">
            <v>0</v>
          </cell>
          <cell r="G11507">
            <v>0</v>
          </cell>
          <cell r="H11507">
            <v>0</v>
          </cell>
        </row>
        <row r="11508">
          <cell r="D11508">
            <v>0</v>
          </cell>
          <cell r="E11508">
            <v>0</v>
          </cell>
          <cell r="F11508">
            <v>0</v>
          </cell>
          <cell r="G11508">
            <v>0</v>
          </cell>
          <cell r="H11508">
            <v>0</v>
          </cell>
        </row>
        <row r="11509">
          <cell r="D11509">
            <v>0</v>
          </cell>
          <cell r="E11509">
            <v>0</v>
          </cell>
          <cell r="F11509">
            <v>0</v>
          </cell>
          <cell r="G11509">
            <v>0</v>
          </cell>
          <cell r="H11509">
            <v>0</v>
          </cell>
        </row>
        <row r="11510">
          <cell r="D11510">
            <v>0</v>
          </cell>
          <cell r="E11510">
            <v>0</v>
          </cell>
          <cell r="F11510">
            <v>0</v>
          </cell>
          <cell r="G11510">
            <v>0</v>
          </cell>
          <cell r="H11510">
            <v>0</v>
          </cell>
        </row>
        <row r="11511">
          <cell r="D11511">
            <v>0</v>
          </cell>
          <cell r="E11511">
            <v>0</v>
          </cell>
          <cell r="F11511">
            <v>0</v>
          </cell>
          <cell r="G11511">
            <v>0</v>
          </cell>
          <cell r="H11511">
            <v>0</v>
          </cell>
        </row>
        <row r="11512">
          <cell r="B11512">
            <v>431</v>
          </cell>
          <cell r="D11512" t="str">
            <v xml:space="preserve"> Total Material  </v>
          </cell>
          <cell r="H11512">
            <v>85</v>
          </cell>
        </row>
        <row r="11513">
          <cell r="D11513" t="str">
            <v xml:space="preserve">   </v>
          </cell>
          <cell r="E11513" t="str">
            <v xml:space="preserve">   </v>
          </cell>
          <cell r="F11513" t="str">
            <v xml:space="preserve">   </v>
          </cell>
          <cell r="G11513" t="str">
            <v xml:space="preserve">   </v>
          </cell>
          <cell r="H11513" t="str">
            <v xml:space="preserve">   </v>
          </cell>
        </row>
        <row r="11514">
          <cell r="D11514" t="str">
            <v xml:space="preserve"> Mão de Obra  </v>
          </cell>
          <cell r="E11514" t="str">
            <v xml:space="preserve">  Consumo  </v>
          </cell>
          <cell r="F11514" t="str">
            <v xml:space="preserve"> Unid.  </v>
          </cell>
          <cell r="G11514" t="str">
            <v xml:space="preserve">  Pr. Unit.  </v>
          </cell>
          <cell r="H11514" t="str">
            <v xml:space="preserve">  Custo  </v>
          </cell>
        </row>
        <row r="11515">
          <cell r="D11515" t="str">
            <v xml:space="preserve">PEDREIRO                                                                                                                                                                                                </v>
          </cell>
          <cell r="E11515">
            <v>0.5</v>
          </cell>
          <cell r="F11515" t="str">
            <v xml:space="preserve">H     </v>
          </cell>
          <cell r="G11515">
            <v>8.7200000000000006</v>
          </cell>
          <cell r="H11515">
            <v>4.3600000000000003</v>
          </cell>
          <cell r="J11515" t="str">
            <v>0110139</v>
          </cell>
          <cell r="K11515">
            <v>0.5</v>
          </cell>
        </row>
        <row r="11516">
          <cell r="D11516" t="str">
            <v xml:space="preserve">SERVENTE                                                                                                                                                                                                </v>
          </cell>
          <cell r="E11516">
            <v>0.25</v>
          </cell>
          <cell r="F11516" t="str">
            <v xml:space="preserve">H     </v>
          </cell>
          <cell r="G11516">
            <v>7.3</v>
          </cell>
          <cell r="H11516">
            <v>1.83</v>
          </cell>
          <cell r="J11516" t="str">
            <v>0110146</v>
          </cell>
          <cell r="K11516">
            <v>0.25</v>
          </cell>
        </row>
        <row r="11517">
          <cell r="D11517">
            <v>0</v>
          </cell>
          <cell r="E11517">
            <v>0</v>
          </cell>
          <cell r="F11517">
            <v>0</v>
          </cell>
          <cell r="G11517">
            <v>0</v>
          </cell>
          <cell r="H11517">
            <v>0</v>
          </cell>
        </row>
        <row r="11518">
          <cell r="D11518">
            <v>0</v>
          </cell>
          <cell r="E11518">
            <v>0</v>
          </cell>
          <cell r="F11518">
            <v>0</v>
          </cell>
          <cell r="G11518">
            <v>0</v>
          </cell>
          <cell r="H11518">
            <v>0</v>
          </cell>
        </row>
        <row r="11519">
          <cell r="D11519">
            <v>0</v>
          </cell>
          <cell r="E11519">
            <v>0</v>
          </cell>
          <cell r="F11519">
            <v>0</v>
          </cell>
          <cell r="G11519">
            <v>0</v>
          </cell>
          <cell r="H11519">
            <v>0</v>
          </cell>
        </row>
        <row r="11520">
          <cell r="D11520" t="str">
            <v xml:space="preserve"> Sub-Total  </v>
          </cell>
          <cell r="H11520">
            <v>6.19</v>
          </cell>
        </row>
        <row r="11521">
          <cell r="D11521" t="str">
            <v xml:space="preserve"> Leis Sociais  </v>
          </cell>
          <cell r="E11521">
            <v>0</v>
          </cell>
          <cell r="F11521" t="str">
            <v xml:space="preserve">   </v>
          </cell>
          <cell r="G11521" t="str">
            <v xml:space="preserve">   </v>
          </cell>
          <cell r="H11521">
            <v>0</v>
          </cell>
        </row>
        <row r="11522">
          <cell r="A11522">
            <v>431</v>
          </cell>
          <cell r="D11522" t="str">
            <v xml:space="preserve"> Total MDO  </v>
          </cell>
          <cell r="H11522">
            <v>6.19</v>
          </cell>
        </row>
        <row r="11523">
          <cell r="D11523" t="str">
            <v xml:space="preserve">   </v>
          </cell>
          <cell r="E11523" t="str">
            <v xml:space="preserve">   </v>
          </cell>
          <cell r="F11523" t="str">
            <v xml:space="preserve">   </v>
          </cell>
          <cell r="G11523" t="str">
            <v xml:space="preserve">   </v>
          </cell>
          <cell r="H11523" t="str">
            <v xml:space="preserve">   </v>
          </cell>
        </row>
        <row r="11524">
          <cell r="D11524" t="str">
            <v xml:space="preserve"> BDI  </v>
          </cell>
          <cell r="E11524">
            <v>0.27179999999999999</v>
          </cell>
          <cell r="F11524" t="str">
            <v xml:space="preserve">   </v>
          </cell>
          <cell r="G11524" t="str">
            <v xml:space="preserve">   </v>
          </cell>
          <cell r="H11524">
            <v>1.68</v>
          </cell>
        </row>
        <row r="11525">
          <cell r="D11525" t="str">
            <v xml:space="preserve"> Total  </v>
          </cell>
          <cell r="H11525">
            <v>7.87</v>
          </cell>
        </row>
        <row r="11526">
          <cell r="I11526" t="str">
            <v>XX</v>
          </cell>
        </row>
        <row r="11527">
          <cell r="D11527" t="str">
            <v xml:space="preserve"> Obra:  </v>
          </cell>
          <cell r="E11527" t="str">
            <v>Construção de Centro Educacional</v>
          </cell>
        </row>
        <row r="11528">
          <cell r="D11528" t="str">
            <v xml:space="preserve"> Local:  </v>
          </cell>
          <cell r="E11528" t="str">
            <v>Município de Assis</v>
          </cell>
          <cell r="F11528" t="str">
            <v xml:space="preserve">   </v>
          </cell>
          <cell r="G11528" t="str">
            <v xml:space="preserve">   </v>
          </cell>
        </row>
        <row r="11529">
          <cell r="D11529" t="str">
            <v xml:space="preserve"> Concorrência :  </v>
          </cell>
          <cell r="E11529" t="str">
            <v xml:space="preserve"> N.º 011/2009</v>
          </cell>
          <cell r="F11529" t="str">
            <v xml:space="preserve">   </v>
          </cell>
          <cell r="G11529" t="str">
            <v xml:space="preserve">   </v>
          </cell>
        </row>
        <row r="11530">
          <cell r="D11530" t="str">
            <v xml:space="preserve"> Composições Unitárias  </v>
          </cell>
        </row>
        <row r="11531">
          <cell r="C11531">
            <v>432</v>
          </cell>
          <cell r="D11531" t="str">
            <v>Tampa de concreto armado para caixa de passagem existente, de 80x80cm, e=8cm conforme projeto</v>
          </cell>
          <cell r="E11531" t="str">
            <v xml:space="preserve">   </v>
          </cell>
          <cell r="F11531" t="str">
            <v xml:space="preserve">   </v>
          </cell>
        </row>
        <row r="11532">
          <cell r="D11532" t="str">
            <v xml:space="preserve">   </v>
          </cell>
          <cell r="E11532" t="str">
            <v xml:space="preserve">  Unid.  </v>
          </cell>
          <cell r="F11532" t="str">
            <v xml:space="preserve"> MAT.  </v>
          </cell>
          <cell r="G11532" t="str">
            <v xml:space="preserve">  MDO  </v>
          </cell>
          <cell r="H11532" t="str">
            <v xml:space="preserve">  TOTAL  </v>
          </cell>
        </row>
        <row r="11533">
          <cell r="D11533" t="str">
            <v xml:space="preserve">   </v>
          </cell>
          <cell r="E11533" t="str">
            <v>pç</v>
          </cell>
          <cell r="F11533">
            <v>108</v>
          </cell>
          <cell r="G11533">
            <v>7.87</v>
          </cell>
          <cell r="H11533">
            <v>115.87</v>
          </cell>
        </row>
        <row r="11534">
          <cell r="D11534" t="str">
            <v xml:space="preserve">   </v>
          </cell>
          <cell r="E11534" t="str">
            <v xml:space="preserve">   </v>
          </cell>
          <cell r="F11534" t="str">
            <v xml:space="preserve">   </v>
          </cell>
          <cell r="G11534" t="str">
            <v xml:space="preserve">   </v>
          </cell>
          <cell r="H11534" t="str">
            <v xml:space="preserve">   </v>
          </cell>
        </row>
        <row r="11535">
          <cell r="D11535" t="str">
            <v xml:space="preserve"> Material  </v>
          </cell>
          <cell r="E11535" t="str">
            <v xml:space="preserve">  Consumo  </v>
          </cell>
          <cell r="F11535" t="str">
            <v xml:space="preserve"> Unid.  </v>
          </cell>
          <cell r="G11535" t="str">
            <v xml:space="preserve">  Pr. Unit.  </v>
          </cell>
          <cell r="H11535" t="str">
            <v xml:space="preserve">  Custo  </v>
          </cell>
        </row>
        <row r="11536">
          <cell r="D11536" t="str">
            <v>Tampa de Concreto Armado - Esp 8 cm - 80 cm x 80 cm</v>
          </cell>
          <cell r="E11536">
            <v>1</v>
          </cell>
          <cell r="F11536" t="str">
            <v>un</v>
          </cell>
          <cell r="G11536">
            <v>108</v>
          </cell>
          <cell r="H11536">
            <v>108</v>
          </cell>
          <cell r="J11536" t="str">
            <v>MT000074</v>
          </cell>
          <cell r="K11536">
            <v>1</v>
          </cell>
        </row>
        <row r="11537">
          <cell r="D11537">
            <v>0</v>
          </cell>
          <cell r="E11537">
            <v>0</v>
          </cell>
          <cell r="F11537">
            <v>0</v>
          </cell>
          <cell r="G11537">
            <v>0</v>
          </cell>
          <cell r="H11537">
            <v>0</v>
          </cell>
        </row>
        <row r="11538">
          <cell r="D11538">
            <v>0</v>
          </cell>
          <cell r="E11538">
            <v>0</v>
          </cell>
          <cell r="F11538">
            <v>0</v>
          </cell>
          <cell r="G11538">
            <v>0</v>
          </cell>
          <cell r="H11538">
            <v>0</v>
          </cell>
        </row>
        <row r="11539">
          <cell r="D11539">
            <v>0</v>
          </cell>
          <cell r="E11539">
            <v>0</v>
          </cell>
          <cell r="F11539">
            <v>0</v>
          </cell>
          <cell r="G11539">
            <v>0</v>
          </cell>
          <cell r="H11539">
            <v>0</v>
          </cell>
        </row>
        <row r="11540">
          <cell r="D11540">
            <v>0</v>
          </cell>
          <cell r="E11540">
            <v>0</v>
          </cell>
          <cell r="F11540">
            <v>0</v>
          </cell>
          <cell r="G11540">
            <v>0</v>
          </cell>
          <cell r="H11540">
            <v>0</v>
          </cell>
        </row>
        <row r="11541">
          <cell r="D11541">
            <v>0</v>
          </cell>
          <cell r="E11541">
            <v>0</v>
          </cell>
          <cell r="F11541">
            <v>0</v>
          </cell>
          <cell r="G11541">
            <v>0</v>
          </cell>
          <cell r="H11541">
            <v>0</v>
          </cell>
        </row>
        <row r="11542">
          <cell r="D11542">
            <v>0</v>
          </cell>
          <cell r="E11542">
            <v>0</v>
          </cell>
          <cell r="F11542">
            <v>0</v>
          </cell>
          <cell r="G11542">
            <v>0</v>
          </cell>
          <cell r="H11542">
            <v>0</v>
          </cell>
        </row>
        <row r="11543">
          <cell r="B11543">
            <v>432</v>
          </cell>
          <cell r="D11543" t="str">
            <v xml:space="preserve"> Total Material  </v>
          </cell>
          <cell r="H11543">
            <v>108</v>
          </cell>
        </row>
        <row r="11544">
          <cell r="D11544" t="str">
            <v xml:space="preserve">   </v>
          </cell>
          <cell r="E11544" t="str">
            <v xml:space="preserve">   </v>
          </cell>
          <cell r="F11544" t="str">
            <v xml:space="preserve">   </v>
          </cell>
          <cell r="G11544" t="str">
            <v xml:space="preserve">   </v>
          </cell>
          <cell r="H11544" t="str">
            <v xml:space="preserve">   </v>
          </cell>
        </row>
        <row r="11545">
          <cell r="D11545" t="str">
            <v xml:space="preserve"> Mão de Obra  </v>
          </cell>
          <cell r="E11545" t="str">
            <v xml:space="preserve">  Consumo  </v>
          </cell>
          <cell r="F11545" t="str">
            <v xml:space="preserve"> Unid.  </v>
          </cell>
          <cell r="G11545" t="str">
            <v xml:space="preserve">  Pr. Unit.  </v>
          </cell>
          <cell r="H11545" t="str">
            <v xml:space="preserve">  Custo  </v>
          </cell>
        </row>
        <row r="11546">
          <cell r="D11546" t="str">
            <v xml:space="preserve">PEDREIRO                                                                                                                                                                                                </v>
          </cell>
          <cell r="E11546">
            <v>0.5</v>
          </cell>
          <cell r="F11546" t="str">
            <v xml:space="preserve">H     </v>
          </cell>
          <cell r="G11546">
            <v>8.7200000000000006</v>
          </cell>
          <cell r="H11546">
            <v>4.3600000000000003</v>
          </cell>
          <cell r="J11546" t="str">
            <v>0110139</v>
          </cell>
          <cell r="K11546">
            <v>0.5</v>
          </cell>
        </row>
        <row r="11547">
          <cell r="D11547" t="str">
            <v xml:space="preserve">SERVENTE                                                                                                                                                                                                </v>
          </cell>
          <cell r="E11547">
            <v>0.25</v>
          </cell>
          <cell r="F11547" t="str">
            <v xml:space="preserve">H     </v>
          </cell>
          <cell r="G11547">
            <v>7.3</v>
          </cell>
          <cell r="H11547">
            <v>1.83</v>
          </cell>
          <cell r="J11547" t="str">
            <v>0110146</v>
          </cell>
          <cell r="K11547">
            <v>0.25</v>
          </cell>
        </row>
        <row r="11548">
          <cell r="D11548">
            <v>0</v>
          </cell>
          <cell r="E11548">
            <v>0</v>
          </cell>
          <cell r="F11548">
            <v>0</v>
          </cell>
          <cell r="G11548">
            <v>0</v>
          </cell>
          <cell r="H11548">
            <v>0</v>
          </cell>
        </row>
        <row r="11549">
          <cell r="D11549">
            <v>0</v>
          </cell>
          <cell r="E11549">
            <v>0</v>
          </cell>
          <cell r="F11549">
            <v>0</v>
          </cell>
          <cell r="G11549">
            <v>0</v>
          </cell>
          <cell r="H11549">
            <v>0</v>
          </cell>
        </row>
        <row r="11550">
          <cell r="D11550">
            <v>0</v>
          </cell>
          <cell r="E11550">
            <v>0</v>
          </cell>
          <cell r="F11550">
            <v>0</v>
          </cell>
          <cell r="G11550">
            <v>0</v>
          </cell>
          <cell r="H11550">
            <v>0</v>
          </cell>
        </row>
        <row r="11551">
          <cell r="D11551" t="str">
            <v xml:space="preserve"> Sub-Total  </v>
          </cell>
          <cell r="H11551">
            <v>6.19</v>
          </cell>
        </row>
        <row r="11552">
          <cell r="D11552" t="str">
            <v xml:space="preserve"> Leis Sociais  </v>
          </cell>
          <cell r="E11552">
            <v>0</v>
          </cell>
          <cell r="F11552" t="str">
            <v xml:space="preserve">   </v>
          </cell>
          <cell r="G11552" t="str">
            <v xml:space="preserve">   </v>
          </cell>
          <cell r="H11552">
            <v>0</v>
          </cell>
        </row>
        <row r="11553">
          <cell r="A11553">
            <v>432</v>
          </cell>
          <cell r="D11553" t="str">
            <v xml:space="preserve"> Total MDO  </v>
          </cell>
          <cell r="H11553">
            <v>6.19</v>
          </cell>
        </row>
        <row r="11554">
          <cell r="D11554" t="str">
            <v xml:space="preserve">   </v>
          </cell>
          <cell r="E11554" t="str">
            <v xml:space="preserve">   </v>
          </cell>
          <cell r="F11554" t="str">
            <v xml:space="preserve">   </v>
          </cell>
          <cell r="G11554" t="str">
            <v xml:space="preserve">   </v>
          </cell>
          <cell r="H11554" t="str">
            <v xml:space="preserve">   </v>
          </cell>
        </row>
        <row r="11555">
          <cell r="D11555" t="str">
            <v xml:space="preserve"> BDI  </v>
          </cell>
          <cell r="E11555">
            <v>0.27179999999999999</v>
          </cell>
          <cell r="F11555" t="str">
            <v xml:space="preserve">   </v>
          </cell>
          <cell r="G11555" t="str">
            <v xml:space="preserve">   </v>
          </cell>
          <cell r="H11555">
            <v>1.68</v>
          </cell>
        </row>
        <row r="11556">
          <cell r="D11556" t="str">
            <v xml:space="preserve"> Total  </v>
          </cell>
          <cell r="H11556">
            <v>7.87</v>
          </cell>
        </row>
        <row r="11557">
          <cell r="I11557" t="str">
            <v>XX</v>
          </cell>
        </row>
        <row r="11558">
          <cell r="D11558" t="str">
            <v xml:space="preserve"> Obra:  </v>
          </cell>
          <cell r="E11558" t="str">
            <v>Construção de Centro Educacional</v>
          </cell>
        </row>
        <row r="11559">
          <cell r="D11559" t="str">
            <v xml:space="preserve"> Local:  </v>
          </cell>
          <cell r="E11559" t="str">
            <v>Município de Assis</v>
          </cell>
          <cell r="F11559" t="str">
            <v xml:space="preserve">   </v>
          </cell>
          <cell r="G11559" t="str">
            <v xml:space="preserve">   </v>
          </cell>
        </row>
        <row r="11560">
          <cell r="D11560" t="str">
            <v xml:space="preserve"> Concorrência :  </v>
          </cell>
          <cell r="E11560" t="str">
            <v xml:space="preserve"> N.º 011/2009</v>
          </cell>
          <cell r="F11560" t="str">
            <v xml:space="preserve">   </v>
          </cell>
          <cell r="G11560" t="str">
            <v xml:space="preserve">   </v>
          </cell>
        </row>
        <row r="11561">
          <cell r="D11561" t="str">
            <v xml:space="preserve"> Composições Unitárias  </v>
          </cell>
        </row>
        <row r="11562">
          <cell r="C11562">
            <v>433</v>
          </cell>
          <cell r="D11562" t="str">
            <v>Tampa de concreto armado para poço de visita existente, e=8cm, conforme detalhe em projeto</v>
          </cell>
          <cell r="E11562" t="str">
            <v xml:space="preserve">   </v>
          </cell>
          <cell r="F11562" t="str">
            <v xml:space="preserve">   </v>
          </cell>
        </row>
        <row r="11563">
          <cell r="D11563" t="str">
            <v xml:space="preserve">   </v>
          </cell>
          <cell r="E11563" t="str">
            <v xml:space="preserve">  Unid.  </v>
          </cell>
          <cell r="F11563" t="str">
            <v xml:space="preserve"> MAT.  </v>
          </cell>
          <cell r="G11563" t="str">
            <v xml:space="preserve">  MDO  </v>
          </cell>
          <cell r="H11563" t="str">
            <v xml:space="preserve">  TOTAL  </v>
          </cell>
        </row>
        <row r="11564">
          <cell r="D11564" t="str">
            <v xml:space="preserve">   </v>
          </cell>
          <cell r="E11564" t="str">
            <v>pç</v>
          </cell>
          <cell r="F11564">
            <v>121</v>
          </cell>
          <cell r="G11564">
            <v>7.87</v>
          </cell>
          <cell r="H11564">
            <v>128.87</v>
          </cell>
        </row>
        <row r="11565">
          <cell r="D11565" t="str">
            <v xml:space="preserve">   </v>
          </cell>
          <cell r="E11565" t="str">
            <v xml:space="preserve">   </v>
          </cell>
          <cell r="F11565" t="str">
            <v xml:space="preserve">   </v>
          </cell>
          <cell r="G11565" t="str">
            <v xml:space="preserve">   </v>
          </cell>
          <cell r="H11565" t="str">
            <v xml:space="preserve">   </v>
          </cell>
        </row>
        <row r="11566">
          <cell r="D11566" t="str">
            <v xml:space="preserve"> Material  </v>
          </cell>
          <cell r="E11566" t="str">
            <v xml:space="preserve">  Consumo  </v>
          </cell>
          <cell r="F11566" t="str">
            <v xml:space="preserve"> Unid.  </v>
          </cell>
          <cell r="G11566" t="str">
            <v xml:space="preserve">  Pr. Unit.  </v>
          </cell>
          <cell r="H11566" t="str">
            <v xml:space="preserve">  Custo  </v>
          </cell>
        </row>
        <row r="11567">
          <cell r="D11567" t="str">
            <v>Tampa de Concreto Armado - Esp 8 cm - 100 cm x 100 cm</v>
          </cell>
          <cell r="E11567">
            <v>1</v>
          </cell>
          <cell r="F11567" t="str">
            <v>un</v>
          </cell>
          <cell r="G11567">
            <v>121</v>
          </cell>
          <cell r="H11567">
            <v>121</v>
          </cell>
          <cell r="J11567" t="str">
            <v>MT000073</v>
          </cell>
          <cell r="K11567">
            <v>1</v>
          </cell>
        </row>
        <row r="11568">
          <cell r="D11568">
            <v>0</v>
          </cell>
          <cell r="E11568">
            <v>0</v>
          </cell>
          <cell r="F11568">
            <v>0</v>
          </cell>
          <cell r="G11568">
            <v>0</v>
          </cell>
          <cell r="H11568">
            <v>0</v>
          </cell>
        </row>
        <row r="11569">
          <cell r="D11569">
            <v>0</v>
          </cell>
          <cell r="E11569">
            <v>0</v>
          </cell>
          <cell r="F11569">
            <v>0</v>
          </cell>
          <cell r="G11569">
            <v>0</v>
          </cell>
          <cell r="H11569">
            <v>0</v>
          </cell>
        </row>
        <row r="11570">
          <cell r="D11570">
            <v>0</v>
          </cell>
          <cell r="E11570">
            <v>0</v>
          </cell>
          <cell r="F11570">
            <v>0</v>
          </cell>
          <cell r="G11570">
            <v>0</v>
          </cell>
          <cell r="H11570">
            <v>0</v>
          </cell>
        </row>
        <row r="11571">
          <cell r="D11571">
            <v>0</v>
          </cell>
          <cell r="E11571">
            <v>0</v>
          </cell>
          <cell r="F11571">
            <v>0</v>
          </cell>
          <cell r="G11571">
            <v>0</v>
          </cell>
          <cell r="H11571">
            <v>0</v>
          </cell>
        </row>
        <row r="11572">
          <cell r="D11572">
            <v>0</v>
          </cell>
          <cell r="E11572">
            <v>0</v>
          </cell>
          <cell r="F11572">
            <v>0</v>
          </cell>
          <cell r="G11572">
            <v>0</v>
          </cell>
          <cell r="H11572">
            <v>0</v>
          </cell>
        </row>
        <row r="11573">
          <cell r="D11573">
            <v>0</v>
          </cell>
          <cell r="E11573">
            <v>0</v>
          </cell>
          <cell r="F11573">
            <v>0</v>
          </cell>
          <cell r="G11573">
            <v>0</v>
          </cell>
          <cell r="H11573">
            <v>0</v>
          </cell>
        </row>
        <row r="11574">
          <cell r="B11574">
            <v>433</v>
          </cell>
          <cell r="D11574" t="str">
            <v xml:space="preserve"> Total Material  </v>
          </cell>
          <cell r="H11574">
            <v>121</v>
          </cell>
        </row>
        <row r="11575">
          <cell r="D11575" t="str">
            <v xml:space="preserve">   </v>
          </cell>
          <cell r="E11575" t="str">
            <v xml:space="preserve">   </v>
          </cell>
          <cell r="F11575" t="str">
            <v xml:space="preserve">   </v>
          </cell>
          <cell r="G11575" t="str">
            <v xml:space="preserve">   </v>
          </cell>
          <cell r="H11575" t="str">
            <v xml:space="preserve">   </v>
          </cell>
        </row>
        <row r="11576">
          <cell r="D11576" t="str">
            <v xml:space="preserve"> Mão de Obra  </v>
          </cell>
          <cell r="E11576" t="str">
            <v xml:space="preserve">  Consumo  </v>
          </cell>
          <cell r="F11576" t="str">
            <v xml:space="preserve"> Unid.  </v>
          </cell>
          <cell r="G11576" t="str">
            <v xml:space="preserve">  Pr. Unit.  </v>
          </cell>
          <cell r="H11576" t="str">
            <v xml:space="preserve">  Custo  </v>
          </cell>
        </row>
        <row r="11577">
          <cell r="D11577" t="str">
            <v xml:space="preserve">PEDREIRO                                                                                                                                                                                                </v>
          </cell>
          <cell r="E11577">
            <v>0.5</v>
          </cell>
          <cell r="F11577" t="str">
            <v xml:space="preserve">H     </v>
          </cell>
          <cell r="G11577">
            <v>8.7200000000000006</v>
          </cell>
          <cell r="H11577">
            <v>4.3600000000000003</v>
          </cell>
          <cell r="J11577" t="str">
            <v>0110139</v>
          </cell>
          <cell r="K11577">
            <v>0.5</v>
          </cell>
        </row>
        <row r="11578">
          <cell r="D11578" t="str">
            <v xml:space="preserve">SERVENTE                                                                                                                                                                                                </v>
          </cell>
          <cell r="E11578">
            <v>0.25</v>
          </cell>
          <cell r="F11578" t="str">
            <v xml:space="preserve">H     </v>
          </cell>
          <cell r="G11578">
            <v>7.3</v>
          </cell>
          <cell r="H11578">
            <v>1.83</v>
          </cell>
          <cell r="J11578" t="str">
            <v>0110146</v>
          </cell>
          <cell r="K11578">
            <v>0.25</v>
          </cell>
        </row>
        <row r="11579">
          <cell r="D11579">
            <v>0</v>
          </cell>
          <cell r="E11579">
            <v>0</v>
          </cell>
          <cell r="F11579">
            <v>0</v>
          </cell>
          <cell r="G11579">
            <v>0</v>
          </cell>
          <cell r="H11579">
            <v>0</v>
          </cell>
        </row>
        <row r="11580">
          <cell r="D11580">
            <v>0</v>
          </cell>
          <cell r="E11580">
            <v>0</v>
          </cell>
          <cell r="F11580">
            <v>0</v>
          </cell>
          <cell r="G11580">
            <v>0</v>
          </cell>
          <cell r="H11580">
            <v>0</v>
          </cell>
        </row>
        <row r="11581">
          <cell r="D11581">
            <v>0</v>
          </cell>
          <cell r="E11581">
            <v>0</v>
          </cell>
          <cell r="F11581">
            <v>0</v>
          </cell>
          <cell r="G11581">
            <v>0</v>
          </cell>
          <cell r="H11581">
            <v>0</v>
          </cell>
        </row>
        <row r="11582">
          <cell r="D11582" t="str">
            <v xml:space="preserve"> Sub-Total  </v>
          </cell>
          <cell r="H11582">
            <v>6.19</v>
          </cell>
        </row>
        <row r="11583">
          <cell r="D11583" t="str">
            <v xml:space="preserve"> Leis Sociais  </v>
          </cell>
          <cell r="E11583">
            <v>0</v>
          </cell>
          <cell r="F11583" t="str">
            <v xml:space="preserve">   </v>
          </cell>
          <cell r="G11583" t="str">
            <v xml:space="preserve">   </v>
          </cell>
          <cell r="H11583">
            <v>0</v>
          </cell>
        </row>
        <row r="11584">
          <cell r="A11584">
            <v>433</v>
          </cell>
          <cell r="D11584" t="str">
            <v xml:space="preserve"> Total MDO  </v>
          </cell>
          <cell r="H11584">
            <v>6.19</v>
          </cell>
        </row>
        <row r="11585">
          <cell r="D11585" t="str">
            <v xml:space="preserve">   </v>
          </cell>
          <cell r="E11585" t="str">
            <v xml:space="preserve">   </v>
          </cell>
          <cell r="F11585" t="str">
            <v xml:space="preserve">   </v>
          </cell>
          <cell r="G11585" t="str">
            <v xml:space="preserve">   </v>
          </cell>
          <cell r="H11585" t="str">
            <v xml:space="preserve">   </v>
          </cell>
        </row>
        <row r="11586">
          <cell r="D11586" t="str">
            <v xml:space="preserve"> BDI  </v>
          </cell>
          <cell r="E11586">
            <v>0.27179999999999999</v>
          </cell>
          <cell r="F11586" t="str">
            <v xml:space="preserve">   </v>
          </cell>
          <cell r="G11586" t="str">
            <v xml:space="preserve">   </v>
          </cell>
          <cell r="H11586">
            <v>1.68</v>
          </cell>
        </row>
        <row r="11587">
          <cell r="D11587" t="str">
            <v xml:space="preserve"> Total  </v>
          </cell>
          <cell r="H11587">
            <v>7.87</v>
          </cell>
        </row>
        <row r="11588">
          <cell r="I11588" t="str">
            <v>XX</v>
          </cell>
        </row>
        <row r="11589">
          <cell r="D11589" t="str">
            <v xml:space="preserve"> Obra:  </v>
          </cell>
          <cell r="E11589" t="str">
            <v>Construção de Centro Educacional</v>
          </cell>
        </row>
        <row r="11590">
          <cell r="D11590" t="str">
            <v xml:space="preserve"> Local:  </v>
          </cell>
          <cell r="E11590" t="str">
            <v>Município de Assis</v>
          </cell>
          <cell r="F11590" t="str">
            <v xml:space="preserve">   </v>
          </cell>
          <cell r="G11590" t="str">
            <v xml:space="preserve">   </v>
          </cell>
        </row>
        <row r="11591">
          <cell r="D11591" t="str">
            <v xml:space="preserve"> Concorrência :  </v>
          </cell>
          <cell r="E11591" t="str">
            <v xml:space="preserve"> N.º 011/2009</v>
          </cell>
          <cell r="F11591" t="str">
            <v xml:space="preserve">   </v>
          </cell>
          <cell r="G11591" t="str">
            <v xml:space="preserve">   </v>
          </cell>
        </row>
        <row r="11592">
          <cell r="D11592" t="str">
            <v xml:space="preserve"> Composições Unitárias  </v>
          </cell>
        </row>
        <row r="11593">
          <cell r="C11593">
            <v>434</v>
          </cell>
          <cell r="D11593" t="str">
            <v>Tampa de concreto armado para poço de visita Ø 1,10m existente, e=10cm</v>
          </cell>
          <cell r="E11593" t="str">
            <v xml:space="preserve">   </v>
          </cell>
          <cell r="F11593" t="str">
            <v xml:space="preserve">   </v>
          </cell>
        </row>
        <row r="11594">
          <cell r="D11594" t="str">
            <v xml:space="preserve">   </v>
          </cell>
          <cell r="E11594" t="str">
            <v xml:space="preserve">  Unid.  </v>
          </cell>
          <cell r="F11594" t="str">
            <v xml:space="preserve"> MAT.  </v>
          </cell>
          <cell r="G11594" t="str">
            <v xml:space="preserve">  MDO  </v>
          </cell>
          <cell r="H11594" t="str">
            <v xml:space="preserve">  TOTAL  </v>
          </cell>
        </row>
        <row r="11595">
          <cell r="D11595" t="str">
            <v xml:space="preserve">   </v>
          </cell>
          <cell r="E11595" t="str">
            <v>pç</v>
          </cell>
          <cell r="F11595">
            <v>145</v>
          </cell>
          <cell r="G11595">
            <v>7.87</v>
          </cell>
          <cell r="H11595">
            <v>152.87</v>
          </cell>
        </row>
        <row r="11596">
          <cell r="D11596" t="str">
            <v xml:space="preserve">   </v>
          </cell>
          <cell r="E11596" t="str">
            <v xml:space="preserve">   </v>
          </cell>
          <cell r="F11596" t="str">
            <v xml:space="preserve">   </v>
          </cell>
          <cell r="G11596" t="str">
            <v xml:space="preserve">   </v>
          </cell>
          <cell r="H11596" t="str">
            <v xml:space="preserve">   </v>
          </cell>
        </row>
        <row r="11597">
          <cell r="D11597" t="str">
            <v xml:space="preserve"> Material  </v>
          </cell>
          <cell r="E11597" t="str">
            <v xml:space="preserve">  Consumo  </v>
          </cell>
          <cell r="F11597" t="str">
            <v xml:space="preserve"> Unid.  </v>
          </cell>
          <cell r="G11597" t="str">
            <v xml:space="preserve">  Pr. Unit.  </v>
          </cell>
          <cell r="H11597" t="str">
            <v xml:space="preserve">  Custo  </v>
          </cell>
        </row>
        <row r="11598">
          <cell r="D11598" t="str">
            <v>Tampa de Concreto Armado - Esp 10 cm</v>
          </cell>
          <cell r="E11598">
            <v>1</v>
          </cell>
          <cell r="F11598" t="str">
            <v>un</v>
          </cell>
          <cell r="G11598">
            <v>145</v>
          </cell>
          <cell r="H11598">
            <v>145</v>
          </cell>
          <cell r="J11598" t="str">
            <v>MT000072</v>
          </cell>
          <cell r="K11598">
            <v>1</v>
          </cell>
        </row>
        <row r="11599">
          <cell r="D11599">
            <v>0</v>
          </cell>
          <cell r="E11599">
            <v>0</v>
          </cell>
          <cell r="F11599">
            <v>0</v>
          </cell>
          <cell r="G11599">
            <v>0</v>
          </cell>
          <cell r="H11599">
            <v>0</v>
          </cell>
        </row>
        <row r="11600">
          <cell r="D11600">
            <v>0</v>
          </cell>
          <cell r="E11600">
            <v>0</v>
          </cell>
          <cell r="F11600">
            <v>0</v>
          </cell>
          <cell r="G11600">
            <v>0</v>
          </cell>
          <cell r="H11600">
            <v>0</v>
          </cell>
        </row>
        <row r="11601">
          <cell r="D11601">
            <v>0</v>
          </cell>
          <cell r="E11601">
            <v>0</v>
          </cell>
          <cell r="F11601">
            <v>0</v>
          </cell>
          <cell r="G11601">
            <v>0</v>
          </cell>
          <cell r="H11601">
            <v>0</v>
          </cell>
        </row>
        <row r="11602">
          <cell r="D11602">
            <v>0</v>
          </cell>
          <cell r="E11602">
            <v>0</v>
          </cell>
          <cell r="F11602">
            <v>0</v>
          </cell>
          <cell r="G11602">
            <v>0</v>
          </cell>
          <cell r="H11602">
            <v>0</v>
          </cell>
        </row>
        <row r="11603">
          <cell r="D11603">
            <v>0</v>
          </cell>
          <cell r="E11603">
            <v>0</v>
          </cell>
          <cell r="F11603">
            <v>0</v>
          </cell>
          <cell r="G11603">
            <v>0</v>
          </cell>
          <cell r="H11603">
            <v>0</v>
          </cell>
        </row>
        <row r="11604">
          <cell r="D11604">
            <v>0</v>
          </cell>
          <cell r="E11604">
            <v>0</v>
          </cell>
          <cell r="F11604">
            <v>0</v>
          </cell>
          <cell r="G11604">
            <v>0</v>
          </cell>
          <cell r="H11604">
            <v>0</v>
          </cell>
        </row>
        <row r="11605">
          <cell r="B11605">
            <v>434</v>
          </cell>
          <cell r="D11605" t="str">
            <v xml:space="preserve"> Total Material  </v>
          </cell>
          <cell r="H11605">
            <v>145</v>
          </cell>
        </row>
        <row r="11606">
          <cell r="D11606" t="str">
            <v xml:space="preserve">   </v>
          </cell>
          <cell r="E11606" t="str">
            <v xml:space="preserve">   </v>
          </cell>
          <cell r="F11606" t="str">
            <v xml:space="preserve">   </v>
          </cell>
          <cell r="G11606" t="str">
            <v xml:space="preserve">   </v>
          </cell>
          <cell r="H11606" t="str">
            <v xml:space="preserve">   </v>
          </cell>
        </row>
        <row r="11607">
          <cell r="D11607" t="str">
            <v xml:space="preserve"> Mão de Obra  </v>
          </cell>
          <cell r="E11607" t="str">
            <v xml:space="preserve">  Consumo  </v>
          </cell>
          <cell r="F11607" t="str">
            <v xml:space="preserve"> Unid.  </v>
          </cell>
          <cell r="G11607" t="str">
            <v xml:space="preserve">  Pr. Unit.  </v>
          </cell>
          <cell r="H11607" t="str">
            <v xml:space="preserve">  Custo  </v>
          </cell>
        </row>
        <row r="11608">
          <cell r="D11608" t="str">
            <v xml:space="preserve">PEDREIRO                                                                                                                                                                                                </v>
          </cell>
          <cell r="E11608">
            <v>0.5</v>
          </cell>
          <cell r="F11608" t="str">
            <v xml:space="preserve">H     </v>
          </cell>
          <cell r="G11608">
            <v>8.7200000000000006</v>
          </cell>
          <cell r="H11608">
            <v>4.3600000000000003</v>
          </cell>
          <cell r="J11608" t="str">
            <v>0110139</v>
          </cell>
          <cell r="K11608">
            <v>0.5</v>
          </cell>
        </row>
        <row r="11609">
          <cell r="D11609" t="str">
            <v xml:space="preserve">SERVENTE                                                                                                                                                                                                </v>
          </cell>
          <cell r="E11609">
            <v>0.25</v>
          </cell>
          <cell r="F11609" t="str">
            <v xml:space="preserve">H     </v>
          </cell>
          <cell r="G11609">
            <v>7.3</v>
          </cell>
          <cell r="H11609">
            <v>1.83</v>
          </cell>
          <cell r="J11609" t="str">
            <v>0110146</v>
          </cell>
          <cell r="K11609">
            <v>0.25</v>
          </cell>
        </row>
        <row r="11610">
          <cell r="D11610">
            <v>0</v>
          </cell>
          <cell r="E11610">
            <v>0</v>
          </cell>
          <cell r="F11610">
            <v>0</v>
          </cell>
          <cell r="G11610">
            <v>0</v>
          </cell>
          <cell r="H11610">
            <v>0</v>
          </cell>
        </row>
        <row r="11611">
          <cell r="D11611">
            <v>0</v>
          </cell>
          <cell r="E11611">
            <v>0</v>
          </cell>
          <cell r="F11611">
            <v>0</v>
          </cell>
          <cell r="G11611">
            <v>0</v>
          </cell>
          <cell r="H11611">
            <v>0</v>
          </cell>
        </row>
        <row r="11612">
          <cell r="D11612">
            <v>0</v>
          </cell>
          <cell r="E11612">
            <v>0</v>
          </cell>
          <cell r="F11612">
            <v>0</v>
          </cell>
          <cell r="G11612">
            <v>0</v>
          </cell>
          <cell r="H11612">
            <v>0</v>
          </cell>
        </row>
        <row r="11613">
          <cell r="D11613" t="str">
            <v xml:space="preserve"> Sub-Total  </v>
          </cell>
          <cell r="H11613">
            <v>6.19</v>
          </cell>
        </row>
        <row r="11614">
          <cell r="D11614" t="str">
            <v xml:space="preserve"> Leis Sociais  </v>
          </cell>
          <cell r="E11614">
            <v>0</v>
          </cell>
          <cell r="F11614" t="str">
            <v xml:space="preserve">   </v>
          </cell>
          <cell r="G11614" t="str">
            <v xml:space="preserve">   </v>
          </cell>
          <cell r="H11614">
            <v>0</v>
          </cell>
        </row>
        <row r="11615">
          <cell r="A11615">
            <v>434</v>
          </cell>
          <cell r="D11615" t="str">
            <v xml:space="preserve"> Total MDO  </v>
          </cell>
          <cell r="H11615">
            <v>6.19</v>
          </cell>
        </row>
        <row r="11616">
          <cell r="D11616" t="str">
            <v xml:space="preserve">   </v>
          </cell>
          <cell r="E11616" t="str">
            <v xml:space="preserve">   </v>
          </cell>
          <cell r="F11616" t="str">
            <v xml:space="preserve">   </v>
          </cell>
          <cell r="G11616" t="str">
            <v xml:space="preserve">   </v>
          </cell>
          <cell r="H11616" t="str">
            <v xml:space="preserve">   </v>
          </cell>
        </row>
        <row r="11617">
          <cell r="D11617" t="str">
            <v xml:space="preserve"> BDI  </v>
          </cell>
          <cell r="E11617">
            <v>0.27179999999999999</v>
          </cell>
          <cell r="F11617" t="str">
            <v xml:space="preserve">   </v>
          </cell>
          <cell r="G11617" t="str">
            <v xml:space="preserve">   </v>
          </cell>
          <cell r="H11617">
            <v>1.68</v>
          </cell>
        </row>
        <row r="11618">
          <cell r="D11618" t="str">
            <v xml:space="preserve"> Total  </v>
          </cell>
          <cell r="H11618">
            <v>7.87</v>
          </cell>
        </row>
        <row r="11619">
          <cell r="I11619" t="str">
            <v>XX</v>
          </cell>
        </row>
        <row r="11620">
          <cell r="D11620" t="str">
            <v xml:space="preserve"> Obra:  </v>
          </cell>
          <cell r="E11620" t="str">
            <v>Construção de Centro Educacional</v>
          </cell>
        </row>
        <row r="11621">
          <cell r="D11621" t="str">
            <v xml:space="preserve"> Local:  </v>
          </cell>
          <cell r="E11621" t="str">
            <v>Município de Assis</v>
          </cell>
          <cell r="F11621" t="str">
            <v xml:space="preserve">   </v>
          </cell>
          <cell r="G11621" t="str">
            <v xml:space="preserve">   </v>
          </cell>
        </row>
        <row r="11622">
          <cell r="D11622" t="str">
            <v xml:space="preserve"> Concorrência :  </v>
          </cell>
          <cell r="E11622" t="str">
            <v xml:space="preserve"> N.º 011/2009</v>
          </cell>
          <cell r="F11622" t="str">
            <v xml:space="preserve">   </v>
          </cell>
          <cell r="G11622" t="str">
            <v xml:space="preserve">   </v>
          </cell>
        </row>
        <row r="11623">
          <cell r="D11623" t="str">
            <v xml:space="preserve"> Composições Unitárias  </v>
          </cell>
        </row>
        <row r="11624">
          <cell r="C11624">
            <v>435</v>
          </cell>
          <cell r="D11624" t="str">
            <v>Tampa de concreto armado, e=10cm, para poço de visita existente Ø 1,10m</v>
          </cell>
          <cell r="E11624" t="str">
            <v xml:space="preserve">   </v>
          </cell>
          <cell r="F11624" t="str">
            <v xml:space="preserve">   </v>
          </cell>
        </row>
        <row r="11625">
          <cell r="D11625" t="str">
            <v xml:space="preserve">   </v>
          </cell>
          <cell r="E11625" t="str">
            <v xml:space="preserve">  Unid.  </v>
          </cell>
          <cell r="F11625" t="str">
            <v xml:space="preserve"> MAT.  </v>
          </cell>
          <cell r="G11625" t="str">
            <v xml:space="preserve">  MDO  </v>
          </cell>
          <cell r="H11625" t="str">
            <v xml:space="preserve">  TOTAL  </v>
          </cell>
        </row>
        <row r="11626">
          <cell r="D11626" t="str">
            <v xml:space="preserve">   </v>
          </cell>
          <cell r="E11626" t="str">
            <v>pç</v>
          </cell>
          <cell r="F11626">
            <v>145</v>
          </cell>
          <cell r="G11626">
            <v>7.87</v>
          </cell>
          <cell r="H11626">
            <v>152.87</v>
          </cell>
        </row>
        <row r="11627">
          <cell r="D11627" t="str">
            <v xml:space="preserve">   </v>
          </cell>
          <cell r="E11627" t="str">
            <v xml:space="preserve">   </v>
          </cell>
          <cell r="F11627" t="str">
            <v xml:space="preserve">   </v>
          </cell>
          <cell r="G11627" t="str">
            <v xml:space="preserve">   </v>
          </cell>
          <cell r="H11627" t="str">
            <v xml:space="preserve">   </v>
          </cell>
        </row>
        <row r="11628">
          <cell r="D11628" t="str">
            <v xml:space="preserve"> Material  </v>
          </cell>
          <cell r="E11628" t="str">
            <v xml:space="preserve">  Consumo  </v>
          </cell>
          <cell r="F11628" t="str">
            <v xml:space="preserve"> Unid.  </v>
          </cell>
          <cell r="G11628" t="str">
            <v xml:space="preserve">  Pr. Unit.  </v>
          </cell>
          <cell r="H11628" t="str">
            <v xml:space="preserve">  Custo  </v>
          </cell>
        </row>
        <row r="11629">
          <cell r="D11629" t="str">
            <v>Tampa de Concreto Armado - Esp 10 cm</v>
          </cell>
          <cell r="E11629">
            <v>1</v>
          </cell>
          <cell r="F11629" t="str">
            <v>un</v>
          </cell>
          <cell r="G11629">
            <v>145</v>
          </cell>
          <cell r="H11629">
            <v>145</v>
          </cell>
          <cell r="J11629" t="str">
            <v>MT000072</v>
          </cell>
          <cell r="K11629">
            <v>1</v>
          </cell>
        </row>
        <row r="11630">
          <cell r="D11630">
            <v>0</v>
          </cell>
          <cell r="E11630">
            <v>0</v>
          </cell>
          <cell r="F11630">
            <v>0</v>
          </cell>
          <cell r="G11630">
            <v>0</v>
          </cell>
          <cell r="H11630">
            <v>0</v>
          </cell>
        </row>
        <row r="11631">
          <cell r="D11631">
            <v>0</v>
          </cell>
          <cell r="E11631">
            <v>0</v>
          </cell>
          <cell r="F11631">
            <v>0</v>
          </cell>
          <cell r="G11631">
            <v>0</v>
          </cell>
          <cell r="H11631">
            <v>0</v>
          </cell>
        </row>
        <row r="11632">
          <cell r="D11632">
            <v>0</v>
          </cell>
          <cell r="E11632">
            <v>0</v>
          </cell>
          <cell r="F11632">
            <v>0</v>
          </cell>
          <cell r="G11632">
            <v>0</v>
          </cell>
          <cell r="H11632">
            <v>0</v>
          </cell>
        </row>
        <row r="11633">
          <cell r="D11633">
            <v>0</v>
          </cell>
          <cell r="E11633">
            <v>0</v>
          </cell>
          <cell r="F11633">
            <v>0</v>
          </cell>
          <cell r="G11633">
            <v>0</v>
          </cell>
          <cell r="H11633">
            <v>0</v>
          </cell>
        </row>
        <row r="11634">
          <cell r="D11634">
            <v>0</v>
          </cell>
          <cell r="E11634">
            <v>0</v>
          </cell>
          <cell r="F11634">
            <v>0</v>
          </cell>
          <cell r="G11634">
            <v>0</v>
          </cell>
          <cell r="H11634">
            <v>0</v>
          </cell>
        </row>
        <row r="11635">
          <cell r="D11635">
            <v>0</v>
          </cell>
          <cell r="E11635">
            <v>0</v>
          </cell>
          <cell r="F11635">
            <v>0</v>
          </cell>
          <cell r="G11635">
            <v>0</v>
          </cell>
          <cell r="H11635">
            <v>0</v>
          </cell>
        </row>
        <row r="11636">
          <cell r="B11636">
            <v>435</v>
          </cell>
          <cell r="D11636" t="str">
            <v xml:space="preserve"> Total Material  </v>
          </cell>
          <cell r="H11636">
            <v>145</v>
          </cell>
        </row>
        <row r="11637">
          <cell r="D11637" t="str">
            <v xml:space="preserve">   </v>
          </cell>
          <cell r="E11637" t="str">
            <v xml:space="preserve">   </v>
          </cell>
          <cell r="F11637" t="str">
            <v xml:space="preserve">   </v>
          </cell>
          <cell r="G11637" t="str">
            <v xml:space="preserve">   </v>
          </cell>
          <cell r="H11637" t="str">
            <v xml:space="preserve">   </v>
          </cell>
        </row>
        <row r="11638">
          <cell r="D11638" t="str">
            <v xml:space="preserve"> Mão de Obra  </v>
          </cell>
          <cell r="E11638" t="str">
            <v xml:space="preserve">  Consumo  </v>
          </cell>
          <cell r="F11638" t="str">
            <v xml:space="preserve"> Unid.  </v>
          </cell>
          <cell r="G11638" t="str">
            <v xml:space="preserve">  Pr. Unit.  </v>
          </cell>
          <cell r="H11638" t="str">
            <v xml:space="preserve">  Custo  </v>
          </cell>
        </row>
        <row r="11639">
          <cell r="D11639" t="str">
            <v xml:space="preserve">PEDREIRO                                                                                                                                                                                                </v>
          </cell>
          <cell r="E11639">
            <v>0.5</v>
          </cell>
          <cell r="F11639" t="str">
            <v xml:space="preserve">H     </v>
          </cell>
          <cell r="G11639">
            <v>8.7200000000000006</v>
          </cell>
          <cell r="H11639">
            <v>4.3600000000000003</v>
          </cell>
          <cell r="J11639" t="str">
            <v>0110139</v>
          </cell>
          <cell r="K11639">
            <v>0.5</v>
          </cell>
        </row>
        <row r="11640">
          <cell r="D11640" t="str">
            <v xml:space="preserve">SERVENTE                                                                                                                                                                                                </v>
          </cell>
          <cell r="E11640">
            <v>0.25</v>
          </cell>
          <cell r="F11640" t="str">
            <v xml:space="preserve">H     </v>
          </cell>
          <cell r="G11640">
            <v>7.3</v>
          </cell>
          <cell r="H11640">
            <v>1.83</v>
          </cell>
          <cell r="J11640" t="str">
            <v>0110146</v>
          </cell>
          <cell r="K11640">
            <v>0.25</v>
          </cell>
        </row>
        <row r="11641">
          <cell r="D11641">
            <v>0</v>
          </cell>
          <cell r="E11641">
            <v>0</v>
          </cell>
          <cell r="F11641">
            <v>0</v>
          </cell>
          <cell r="G11641">
            <v>0</v>
          </cell>
          <cell r="H11641">
            <v>0</v>
          </cell>
        </row>
        <row r="11642">
          <cell r="D11642">
            <v>0</v>
          </cell>
          <cell r="E11642">
            <v>0</v>
          </cell>
          <cell r="F11642">
            <v>0</v>
          </cell>
          <cell r="G11642">
            <v>0</v>
          </cell>
          <cell r="H11642">
            <v>0</v>
          </cell>
        </row>
        <row r="11643">
          <cell r="D11643">
            <v>0</v>
          </cell>
          <cell r="E11643">
            <v>0</v>
          </cell>
          <cell r="F11643">
            <v>0</v>
          </cell>
          <cell r="G11643">
            <v>0</v>
          </cell>
          <cell r="H11643">
            <v>0</v>
          </cell>
        </row>
        <row r="11644">
          <cell r="D11644" t="str">
            <v xml:space="preserve"> Sub-Total  </v>
          </cell>
          <cell r="H11644">
            <v>6.19</v>
          </cell>
        </row>
        <row r="11645">
          <cell r="D11645" t="str">
            <v xml:space="preserve"> Leis Sociais  </v>
          </cell>
          <cell r="E11645">
            <v>0</v>
          </cell>
          <cell r="F11645" t="str">
            <v xml:space="preserve">   </v>
          </cell>
          <cell r="G11645" t="str">
            <v xml:space="preserve">   </v>
          </cell>
          <cell r="H11645">
            <v>0</v>
          </cell>
        </row>
        <row r="11646">
          <cell r="A11646">
            <v>435</v>
          </cell>
          <cell r="D11646" t="str">
            <v xml:space="preserve"> Total MDO  </v>
          </cell>
          <cell r="H11646">
            <v>6.19</v>
          </cell>
        </row>
        <row r="11647">
          <cell r="D11647" t="str">
            <v xml:space="preserve">   </v>
          </cell>
          <cell r="E11647" t="str">
            <v xml:space="preserve">   </v>
          </cell>
          <cell r="F11647" t="str">
            <v xml:space="preserve">   </v>
          </cell>
          <cell r="G11647" t="str">
            <v xml:space="preserve">   </v>
          </cell>
          <cell r="H11647" t="str">
            <v xml:space="preserve">   </v>
          </cell>
        </row>
        <row r="11648">
          <cell r="D11648" t="str">
            <v xml:space="preserve"> BDI  </v>
          </cell>
          <cell r="E11648">
            <v>0.27179999999999999</v>
          </cell>
          <cell r="F11648" t="str">
            <v xml:space="preserve">   </v>
          </cell>
          <cell r="G11648" t="str">
            <v xml:space="preserve">   </v>
          </cell>
          <cell r="H11648">
            <v>1.68</v>
          </cell>
        </row>
        <row r="11649">
          <cell r="D11649" t="str">
            <v xml:space="preserve"> Total  </v>
          </cell>
          <cell r="H11649">
            <v>7.87</v>
          </cell>
        </row>
        <row r="11650">
          <cell r="I11650" t="str">
            <v>XX</v>
          </cell>
        </row>
        <row r="11651">
          <cell r="D11651" t="str">
            <v xml:space="preserve"> Obra:  </v>
          </cell>
          <cell r="E11651" t="str">
            <v>Construção de Centro Educacional</v>
          </cell>
        </row>
        <row r="11652">
          <cell r="D11652" t="str">
            <v xml:space="preserve"> Local:  </v>
          </cell>
          <cell r="E11652" t="str">
            <v>Município de Assis</v>
          </cell>
          <cell r="F11652" t="str">
            <v xml:space="preserve">   </v>
          </cell>
          <cell r="G11652" t="str">
            <v xml:space="preserve">   </v>
          </cell>
        </row>
        <row r="11653">
          <cell r="D11653" t="str">
            <v xml:space="preserve"> Concorrência :  </v>
          </cell>
          <cell r="E11653" t="str">
            <v xml:space="preserve"> N.º 011/2009</v>
          </cell>
          <cell r="F11653" t="str">
            <v xml:space="preserve">   </v>
          </cell>
          <cell r="G11653" t="str">
            <v xml:space="preserve">   </v>
          </cell>
        </row>
        <row r="11654">
          <cell r="D11654" t="str">
            <v xml:space="preserve"> Composições Unitárias  </v>
          </cell>
        </row>
        <row r="11655">
          <cell r="C11655">
            <v>436</v>
          </cell>
          <cell r="D11655" t="str">
            <v>Tampa de concreto armado, para caixa de inspeção de 1,00x1,00m (existente), e=8cm, conforme detalhes em projeto</v>
          </cell>
          <cell r="E11655" t="str">
            <v xml:space="preserve">   </v>
          </cell>
          <cell r="F11655" t="str">
            <v xml:space="preserve">   </v>
          </cell>
        </row>
        <row r="11656">
          <cell r="D11656" t="str">
            <v xml:space="preserve">   </v>
          </cell>
          <cell r="E11656" t="str">
            <v xml:space="preserve">  Unid.  </v>
          </cell>
          <cell r="F11656" t="str">
            <v xml:space="preserve"> MAT.  </v>
          </cell>
          <cell r="G11656" t="str">
            <v xml:space="preserve">  MDO  </v>
          </cell>
          <cell r="H11656" t="str">
            <v xml:space="preserve">  TOTAL  </v>
          </cell>
        </row>
        <row r="11657">
          <cell r="D11657" t="str">
            <v xml:space="preserve">   </v>
          </cell>
          <cell r="E11657" t="str">
            <v>pç</v>
          </cell>
          <cell r="F11657">
            <v>121</v>
          </cell>
          <cell r="G11657">
            <v>7.87</v>
          </cell>
          <cell r="H11657">
            <v>128.87</v>
          </cell>
        </row>
        <row r="11658">
          <cell r="D11658" t="str">
            <v xml:space="preserve">   </v>
          </cell>
          <cell r="E11658" t="str">
            <v xml:space="preserve">   </v>
          </cell>
          <cell r="F11658" t="str">
            <v xml:space="preserve">   </v>
          </cell>
          <cell r="G11658" t="str">
            <v xml:space="preserve">   </v>
          </cell>
          <cell r="H11658" t="str">
            <v xml:space="preserve">   </v>
          </cell>
        </row>
        <row r="11659">
          <cell r="D11659" t="str">
            <v xml:space="preserve"> Material  </v>
          </cell>
          <cell r="E11659" t="str">
            <v xml:space="preserve">  Consumo  </v>
          </cell>
          <cell r="F11659" t="str">
            <v xml:space="preserve"> Unid.  </v>
          </cell>
          <cell r="G11659" t="str">
            <v xml:space="preserve">  Pr. Unit.  </v>
          </cell>
          <cell r="H11659" t="str">
            <v xml:space="preserve">  Custo  </v>
          </cell>
        </row>
        <row r="11660">
          <cell r="D11660" t="str">
            <v>Tampa de Concreto Armado - Esp 8 cm - 100 cm x 100 cm</v>
          </cell>
          <cell r="E11660">
            <v>1</v>
          </cell>
          <cell r="F11660" t="str">
            <v>un</v>
          </cell>
          <cell r="G11660">
            <v>121</v>
          </cell>
          <cell r="H11660">
            <v>121</v>
          </cell>
          <cell r="J11660" t="str">
            <v>MT000073</v>
          </cell>
          <cell r="K11660">
            <v>1</v>
          </cell>
        </row>
        <row r="11661">
          <cell r="D11661">
            <v>0</v>
          </cell>
          <cell r="E11661">
            <v>0</v>
          </cell>
          <cell r="F11661">
            <v>0</v>
          </cell>
          <cell r="G11661">
            <v>0</v>
          </cell>
          <cell r="H11661">
            <v>0</v>
          </cell>
        </row>
        <row r="11662">
          <cell r="D11662">
            <v>0</v>
          </cell>
          <cell r="E11662">
            <v>0</v>
          </cell>
          <cell r="F11662">
            <v>0</v>
          </cell>
          <cell r="G11662">
            <v>0</v>
          </cell>
          <cell r="H11662">
            <v>0</v>
          </cell>
        </row>
        <row r="11663">
          <cell r="D11663">
            <v>0</v>
          </cell>
          <cell r="E11663">
            <v>0</v>
          </cell>
          <cell r="F11663">
            <v>0</v>
          </cell>
          <cell r="G11663">
            <v>0</v>
          </cell>
          <cell r="H11663">
            <v>0</v>
          </cell>
        </row>
        <row r="11664">
          <cell r="D11664">
            <v>0</v>
          </cell>
          <cell r="E11664">
            <v>0</v>
          </cell>
          <cell r="F11664">
            <v>0</v>
          </cell>
          <cell r="G11664">
            <v>0</v>
          </cell>
          <cell r="H11664">
            <v>0</v>
          </cell>
        </row>
        <row r="11665">
          <cell r="D11665">
            <v>0</v>
          </cell>
          <cell r="E11665">
            <v>0</v>
          </cell>
          <cell r="F11665">
            <v>0</v>
          </cell>
          <cell r="G11665">
            <v>0</v>
          </cell>
          <cell r="H11665">
            <v>0</v>
          </cell>
        </row>
        <row r="11666">
          <cell r="D11666">
            <v>0</v>
          </cell>
          <cell r="E11666">
            <v>0</v>
          </cell>
          <cell r="F11666">
            <v>0</v>
          </cell>
          <cell r="G11666">
            <v>0</v>
          </cell>
          <cell r="H11666">
            <v>0</v>
          </cell>
        </row>
        <row r="11667">
          <cell r="B11667">
            <v>436</v>
          </cell>
          <cell r="D11667" t="str">
            <v xml:space="preserve"> Total Material  </v>
          </cell>
          <cell r="H11667">
            <v>121</v>
          </cell>
        </row>
        <row r="11668">
          <cell r="D11668" t="str">
            <v xml:space="preserve">   </v>
          </cell>
          <cell r="E11668" t="str">
            <v xml:space="preserve">   </v>
          </cell>
          <cell r="F11668" t="str">
            <v xml:space="preserve">   </v>
          </cell>
          <cell r="G11668" t="str">
            <v xml:space="preserve">   </v>
          </cell>
          <cell r="H11668" t="str">
            <v xml:space="preserve">   </v>
          </cell>
        </row>
        <row r="11669">
          <cell r="D11669" t="str">
            <v xml:space="preserve"> Mão de Obra  </v>
          </cell>
          <cell r="E11669" t="str">
            <v xml:space="preserve">  Consumo  </v>
          </cell>
          <cell r="F11669" t="str">
            <v xml:space="preserve"> Unid.  </v>
          </cell>
          <cell r="G11669" t="str">
            <v xml:space="preserve">  Pr. Unit.  </v>
          </cell>
          <cell r="H11669" t="str">
            <v xml:space="preserve">  Custo  </v>
          </cell>
        </row>
        <row r="11670">
          <cell r="D11670" t="str">
            <v xml:space="preserve">PEDREIRO                                                                                                                                                                                                </v>
          </cell>
          <cell r="E11670">
            <v>0.5</v>
          </cell>
          <cell r="F11670" t="str">
            <v xml:space="preserve">H     </v>
          </cell>
          <cell r="G11670">
            <v>8.7200000000000006</v>
          </cell>
          <cell r="H11670">
            <v>4.3600000000000003</v>
          </cell>
          <cell r="J11670" t="str">
            <v>0110139</v>
          </cell>
          <cell r="K11670">
            <v>0.5</v>
          </cell>
        </row>
        <row r="11671">
          <cell r="D11671" t="str">
            <v xml:space="preserve">SERVENTE                                                                                                                                                                                                </v>
          </cell>
          <cell r="E11671">
            <v>0.25</v>
          </cell>
          <cell r="F11671" t="str">
            <v xml:space="preserve">H     </v>
          </cell>
          <cell r="G11671">
            <v>7.3</v>
          </cell>
          <cell r="H11671">
            <v>1.83</v>
          </cell>
          <cell r="J11671" t="str">
            <v>0110146</v>
          </cell>
          <cell r="K11671">
            <v>0.25</v>
          </cell>
        </row>
        <row r="11672">
          <cell r="D11672">
            <v>0</v>
          </cell>
          <cell r="E11672">
            <v>0</v>
          </cell>
          <cell r="F11672">
            <v>0</v>
          </cell>
          <cell r="G11672">
            <v>0</v>
          </cell>
          <cell r="H11672">
            <v>0</v>
          </cell>
        </row>
        <row r="11673">
          <cell r="D11673">
            <v>0</v>
          </cell>
          <cell r="E11673">
            <v>0</v>
          </cell>
          <cell r="F11673">
            <v>0</v>
          </cell>
          <cell r="G11673">
            <v>0</v>
          </cell>
          <cell r="H11673">
            <v>0</v>
          </cell>
        </row>
        <row r="11674">
          <cell r="D11674">
            <v>0</v>
          </cell>
          <cell r="E11674">
            <v>0</v>
          </cell>
          <cell r="F11674">
            <v>0</v>
          </cell>
          <cell r="G11674">
            <v>0</v>
          </cell>
          <cell r="H11674">
            <v>0</v>
          </cell>
        </row>
        <row r="11675">
          <cell r="D11675" t="str">
            <v xml:space="preserve"> Sub-Total  </v>
          </cell>
          <cell r="H11675">
            <v>6.19</v>
          </cell>
        </row>
        <row r="11676">
          <cell r="D11676" t="str">
            <v xml:space="preserve"> Leis Sociais  </v>
          </cell>
          <cell r="E11676">
            <v>0</v>
          </cell>
          <cell r="F11676" t="str">
            <v xml:space="preserve">   </v>
          </cell>
          <cell r="G11676" t="str">
            <v xml:space="preserve">   </v>
          </cell>
          <cell r="H11676">
            <v>0</v>
          </cell>
        </row>
        <row r="11677">
          <cell r="A11677">
            <v>436</v>
          </cell>
          <cell r="D11677" t="str">
            <v xml:space="preserve"> Total MDO  </v>
          </cell>
          <cell r="H11677">
            <v>6.19</v>
          </cell>
        </row>
        <row r="11678">
          <cell r="D11678" t="str">
            <v xml:space="preserve">   </v>
          </cell>
          <cell r="E11678" t="str">
            <v xml:space="preserve">   </v>
          </cell>
          <cell r="F11678" t="str">
            <v xml:space="preserve">   </v>
          </cell>
          <cell r="G11678" t="str">
            <v xml:space="preserve">   </v>
          </cell>
          <cell r="H11678" t="str">
            <v xml:space="preserve">   </v>
          </cell>
        </row>
        <row r="11679">
          <cell r="D11679" t="str">
            <v xml:space="preserve"> BDI  </v>
          </cell>
          <cell r="E11679">
            <v>0.27179999999999999</v>
          </cell>
          <cell r="F11679" t="str">
            <v xml:space="preserve">   </v>
          </cell>
          <cell r="G11679" t="str">
            <v xml:space="preserve">   </v>
          </cell>
          <cell r="H11679">
            <v>1.68</v>
          </cell>
        </row>
        <row r="11680">
          <cell r="D11680" t="str">
            <v xml:space="preserve"> Total  </v>
          </cell>
          <cell r="H11680">
            <v>7.87</v>
          </cell>
        </row>
        <row r="11681">
          <cell r="I11681" t="str">
            <v>XX</v>
          </cell>
        </row>
        <row r="11682">
          <cell r="D11682" t="str">
            <v xml:space="preserve"> Obra:  </v>
          </cell>
          <cell r="E11682" t="str">
            <v>Construção de Centro Educacional</v>
          </cell>
        </row>
        <row r="11683">
          <cell r="D11683" t="str">
            <v xml:space="preserve"> Local:  </v>
          </cell>
          <cell r="E11683" t="str">
            <v>Município de Assis</v>
          </cell>
          <cell r="F11683" t="str">
            <v xml:space="preserve">   </v>
          </cell>
          <cell r="G11683" t="str">
            <v xml:space="preserve">   </v>
          </cell>
        </row>
        <row r="11684">
          <cell r="D11684" t="str">
            <v xml:space="preserve"> Concorrência :  </v>
          </cell>
          <cell r="E11684" t="str">
            <v xml:space="preserve"> N.º 011/2009</v>
          </cell>
          <cell r="F11684" t="str">
            <v xml:space="preserve">   </v>
          </cell>
          <cell r="G11684" t="str">
            <v xml:space="preserve">   </v>
          </cell>
        </row>
        <row r="11685">
          <cell r="D11685" t="str">
            <v xml:space="preserve"> Composições Unitárias  </v>
          </cell>
        </row>
        <row r="11686">
          <cell r="C11686">
            <v>437</v>
          </cell>
          <cell r="D11686" t="str">
            <v>Tampa de concreto armado, para caixa de passagem em alvenaria existente de 40x40cm, conforme projeto e memorial.</v>
          </cell>
          <cell r="E11686" t="str">
            <v xml:space="preserve">   </v>
          </cell>
          <cell r="F11686" t="str">
            <v xml:space="preserve">   </v>
          </cell>
        </row>
        <row r="11687">
          <cell r="D11687" t="str">
            <v xml:space="preserve">   </v>
          </cell>
          <cell r="E11687" t="str">
            <v xml:space="preserve">  Unid.  </v>
          </cell>
          <cell r="F11687" t="str">
            <v xml:space="preserve"> MAT.  </v>
          </cell>
          <cell r="G11687" t="str">
            <v xml:space="preserve">  MDO  </v>
          </cell>
          <cell r="H11687" t="str">
            <v xml:space="preserve">  TOTAL  </v>
          </cell>
        </row>
        <row r="11688">
          <cell r="D11688" t="str">
            <v xml:space="preserve">   </v>
          </cell>
          <cell r="E11688" t="str">
            <v>pç</v>
          </cell>
          <cell r="F11688">
            <v>70</v>
          </cell>
          <cell r="G11688">
            <v>7.87</v>
          </cell>
          <cell r="H11688">
            <v>77.87</v>
          </cell>
        </row>
        <row r="11689">
          <cell r="D11689" t="str">
            <v xml:space="preserve">   </v>
          </cell>
          <cell r="E11689" t="str">
            <v xml:space="preserve">   </v>
          </cell>
          <cell r="F11689" t="str">
            <v xml:space="preserve">   </v>
          </cell>
          <cell r="G11689" t="str">
            <v xml:space="preserve">   </v>
          </cell>
          <cell r="H11689" t="str">
            <v xml:space="preserve">   </v>
          </cell>
        </row>
        <row r="11690">
          <cell r="D11690" t="str">
            <v xml:space="preserve"> Material  </v>
          </cell>
          <cell r="E11690" t="str">
            <v xml:space="preserve">  Consumo  </v>
          </cell>
          <cell r="F11690" t="str">
            <v xml:space="preserve"> Unid.  </v>
          </cell>
          <cell r="G11690" t="str">
            <v xml:space="preserve">  Pr. Unit.  </v>
          </cell>
          <cell r="H11690" t="str">
            <v xml:space="preserve">  Custo  </v>
          </cell>
        </row>
        <row r="11691">
          <cell r="D11691" t="str">
            <v>Tampa de Concreto Armado - Esp 7 cm - 40 cm x 40 cm</v>
          </cell>
          <cell r="E11691">
            <v>1</v>
          </cell>
          <cell r="F11691" t="str">
            <v>un</v>
          </cell>
          <cell r="G11691">
            <v>70</v>
          </cell>
          <cell r="H11691">
            <v>70</v>
          </cell>
          <cell r="J11691" t="str">
            <v>MT000079</v>
          </cell>
          <cell r="K11691">
            <v>1</v>
          </cell>
        </row>
        <row r="11692">
          <cell r="D11692">
            <v>0</v>
          </cell>
          <cell r="E11692">
            <v>0</v>
          </cell>
          <cell r="F11692">
            <v>0</v>
          </cell>
          <cell r="G11692">
            <v>0</v>
          </cell>
          <cell r="H11692">
            <v>0</v>
          </cell>
        </row>
        <row r="11693">
          <cell r="D11693">
            <v>0</v>
          </cell>
          <cell r="E11693">
            <v>0</v>
          </cell>
          <cell r="F11693">
            <v>0</v>
          </cell>
          <cell r="G11693">
            <v>0</v>
          </cell>
          <cell r="H11693">
            <v>0</v>
          </cell>
        </row>
        <row r="11694">
          <cell r="D11694">
            <v>0</v>
          </cell>
          <cell r="E11694">
            <v>0</v>
          </cell>
          <cell r="F11694">
            <v>0</v>
          </cell>
          <cell r="G11694">
            <v>0</v>
          </cell>
          <cell r="H11694">
            <v>0</v>
          </cell>
        </row>
        <row r="11695">
          <cell r="D11695">
            <v>0</v>
          </cell>
          <cell r="E11695">
            <v>0</v>
          </cell>
          <cell r="F11695">
            <v>0</v>
          </cell>
          <cell r="G11695">
            <v>0</v>
          </cell>
          <cell r="H11695">
            <v>0</v>
          </cell>
        </row>
        <row r="11696">
          <cell r="D11696">
            <v>0</v>
          </cell>
          <cell r="E11696">
            <v>0</v>
          </cell>
          <cell r="F11696">
            <v>0</v>
          </cell>
          <cell r="G11696">
            <v>0</v>
          </cell>
          <cell r="H11696">
            <v>0</v>
          </cell>
        </row>
        <row r="11697">
          <cell r="D11697">
            <v>0</v>
          </cell>
          <cell r="E11697">
            <v>0</v>
          </cell>
          <cell r="F11697">
            <v>0</v>
          </cell>
          <cell r="G11697">
            <v>0</v>
          </cell>
          <cell r="H11697">
            <v>0</v>
          </cell>
        </row>
        <row r="11698">
          <cell r="B11698">
            <v>437</v>
          </cell>
          <cell r="D11698" t="str">
            <v xml:space="preserve"> Total Material  </v>
          </cell>
          <cell r="H11698">
            <v>70</v>
          </cell>
        </row>
        <row r="11699">
          <cell r="D11699" t="str">
            <v xml:space="preserve">   </v>
          </cell>
          <cell r="E11699" t="str">
            <v xml:space="preserve">   </v>
          </cell>
          <cell r="F11699" t="str">
            <v xml:space="preserve">   </v>
          </cell>
          <cell r="G11699" t="str">
            <v xml:space="preserve">   </v>
          </cell>
          <cell r="H11699" t="str">
            <v xml:space="preserve">   </v>
          </cell>
        </row>
        <row r="11700">
          <cell r="D11700" t="str">
            <v xml:space="preserve"> Mão de Obra  </v>
          </cell>
          <cell r="E11700" t="str">
            <v xml:space="preserve">  Consumo  </v>
          </cell>
          <cell r="F11700" t="str">
            <v xml:space="preserve"> Unid.  </v>
          </cell>
          <cell r="G11700" t="str">
            <v xml:space="preserve">  Pr. Unit.  </v>
          </cell>
          <cell r="H11700" t="str">
            <v xml:space="preserve">  Custo  </v>
          </cell>
        </row>
        <row r="11701">
          <cell r="D11701" t="str">
            <v xml:space="preserve">PEDREIRO                                                                                                                                                                                                </v>
          </cell>
          <cell r="E11701">
            <v>0.5</v>
          </cell>
          <cell r="F11701" t="str">
            <v xml:space="preserve">H     </v>
          </cell>
          <cell r="G11701">
            <v>8.7200000000000006</v>
          </cell>
          <cell r="H11701">
            <v>4.3600000000000003</v>
          </cell>
          <cell r="J11701" t="str">
            <v>0110139</v>
          </cell>
          <cell r="K11701">
            <v>0.5</v>
          </cell>
        </row>
        <row r="11702">
          <cell r="D11702" t="str">
            <v xml:space="preserve">SERVENTE                                                                                                                                                                                                </v>
          </cell>
          <cell r="E11702">
            <v>0.25</v>
          </cell>
          <cell r="F11702" t="str">
            <v xml:space="preserve">H     </v>
          </cell>
          <cell r="G11702">
            <v>7.3</v>
          </cell>
          <cell r="H11702">
            <v>1.83</v>
          </cell>
          <cell r="J11702" t="str">
            <v>0110146</v>
          </cell>
          <cell r="K11702">
            <v>0.25</v>
          </cell>
        </row>
        <row r="11703">
          <cell r="D11703">
            <v>0</v>
          </cell>
          <cell r="E11703">
            <v>0</v>
          </cell>
          <cell r="F11703">
            <v>0</v>
          </cell>
          <cell r="G11703">
            <v>0</v>
          </cell>
          <cell r="H11703">
            <v>0</v>
          </cell>
        </row>
        <row r="11704">
          <cell r="D11704">
            <v>0</v>
          </cell>
          <cell r="E11704">
            <v>0</v>
          </cell>
          <cell r="F11704">
            <v>0</v>
          </cell>
          <cell r="G11704">
            <v>0</v>
          </cell>
          <cell r="H11704">
            <v>0</v>
          </cell>
        </row>
        <row r="11705">
          <cell r="D11705">
            <v>0</v>
          </cell>
          <cell r="E11705">
            <v>0</v>
          </cell>
          <cell r="F11705">
            <v>0</v>
          </cell>
          <cell r="G11705">
            <v>0</v>
          </cell>
          <cell r="H11705">
            <v>0</v>
          </cell>
        </row>
        <row r="11706">
          <cell r="D11706" t="str">
            <v xml:space="preserve"> Sub-Total  </v>
          </cell>
          <cell r="H11706">
            <v>6.19</v>
          </cell>
        </row>
        <row r="11707">
          <cell r="D11707" t="str">
            <v xml:space="preserve"> Leis Sociais  </v>
          </cell>
          <cell r="E11707">
            <v>0</v>
          </cell>
          <cell r="F11707" t="str">
            <v xml:space="preserve">   </v>
          </cell>
          <cell r="G11707" t="str">
            <v xml:space="preserve">   </v>
          </cell>
          <cell r="H11707">
            <v>0</v>
          </cell>
        </row>
        <row r="11708">
          <cell r="A11708">
            <v>437</v>
          </cell>
          <cell r="D11708" t="str">
            <v xml:space="preserve"> Total MDO  </v>
          </cell>
          <cell r="H11708">
            <v>6.19</v>
          </cell>
        </row>
        <row r="11709">
          <cell r="D11709" t="str">
            <v xml:space="preserve">   </v>
          </cell>
          <cell r="E11709" t="str">
            <v xml:space="preserve">   </v>
          </cell>
          <cell r="F11709" t="str">
            <v xml:space="preserve">   </v>
          </cell>
          <cell r="G11709" t="str">
            <v xml:space="preserve">   </v>
          </cell>
          <cell r="H11709" t="str">
            <v xml:space="preserve">   </v>
          </cell>
        </row>
        <row r="11710">
          <cell r="D11710" t="str">
            <v xml:space="preserve"> BDI  </v>
          </cell>
          <cell r="E11710">
            <v>0.27179999999999999</v>
          </cell>
          <cell r="F11710" t="str">
            <v xml:space="preserve">   </v>
          </cell>
          <cell r="G11710" t="str">
            <v xml:space="preserve">   </v>
          </cell>
          <cell r="H11710">
            <v>1.68</v>
          </cell>
        </row>
        <row r="11711">
          <cell r="D11711" t="str">
            <v xml:space="preserve"> Total  </v>
          </cell>
          <cell r="H11711">
            <v>7.87</v>
          </cell>
        </row>
        <row r="11712">
          <cell r="I11712" t="str">
            <v>XX</v>
          </cell>
        </row>
        <row r="11713">
          <cell r="D11713" t="str">
            <v xml:space="preserve"> Obra:  </v>
          </cell>
          <cell r="E11713" t="str">
            <v>Construção de Centro Educacional</v>
          </cell>
        </row>
        <row r="11714">
          <cell r="D11714" t="str">
            <v xml:space="preserve"> Local:  </v>
          </cell>
          <cell r="E11714" t="str">
            <v>Município de Assis</v>
          </cell>
          <cell r="F11714" t="str">
            <v xml:space="preserve">   </v>
          </cell>
          <cell r="G11714" t="str">
            <v xml:space="preserve">   </v>
          </cell>
        </row>
        <row r="11715">
          <cell r="D11715" t="str">
            <v xml:space="preserve"> Concorrência :  </v>
          </cell>
          <cell r="E11715" t="str">
            <v xml:space="preserve"> N.º 011/2009</v>
          </cell>
          <cell r="F11715" t="str">
            <v xml:space="preserve">   </v>
          </cell>
          <cell r="G11715" t="str">
            <v xml:space="preserve">   </v>
          </cell>
        </row>
        <row r="11716">
          <cell r="D11716" t="str">
            <v xml:space="preserve"> Composições Unitárias  </v>
          </cell>
        </row>
        <row r="11717">
          <cell r="C11717">
            <v>438</v>
          </cell>
          <cell r="D11717" t="str">
            <v>Tampa de concreto armado, para caixas de inspeção de 0,6x0,6m (existente), e=7cm, conforme detalhes em projeto</v>
          </cell>
          <cell r="E11717" t="str">
            <v xml:space="preserve">   </v>
          </cell>
          <cell r="F11717" t="str">
            <v xml:space="preserve">   </v>
          </cell>
        </row>
        <row r="11718">
          <cell r="D11718" t="str">
            <v xml:space="preserve">   </v>
          </cell>
          <cell r="E11718" t="str">
            <v xml:space="preserve">  Unid.  </v>
          </cell>
          <cell r="F11718" t="str">
            <v xml:space="preserve"> MAT.  </v>
          </cell>
          <cell r="G11718" t="str">
            <v xml:space="preserve">  MDO  </v>
          </cell>
          <cell r="H11718" t="str">
            <v xml:space="preserve">  TOTAL  </v>
          </cell>
        </row>
        <row r="11719">
          <cell r="D11719" t="str">
            <v xml:space="preserve">   </v>
          </cell>
          <cell r="E11719" t="str">
            <v>pç</v>
          </cell>
          <cell r="F11719">
            <v>85</v>
          </cell>
          <cell r="G11719">
            <v>7.87</v>
          </cell>
          <cell r="H11719">
            <v>92.87</v>
          </cell>
        </row>
        <row r="11720">
          <cell r="D11720" t="str">
            <v xml:space="preserve">   </v>
          </cell>
          <cell r="E11720" t="str">
            <v xml:space="preserve">   </v>
          </cell>
          <cell r="F11720" t="str">
            <v xml:space="preserve">   </v>
          </cell>
          <cell r="G11720" t="str">
            <v xml:space="preserve">   </v>
          </cell>
          <cell r="H11720" t="str">
            <v xml:space="preserve">   </v>
          </cell>
        </row>
        <row r="11721">
          <cell r="D11721" t="str">
            <v xml:space="preserve"> Material  </v>
          </cell>
          <cell r="E11721" t="str">
            <v xml:space="preserve">  Consumo  </v>
          </cell>
          <cell r="F11721" t="str">
            <v xml:space="preserve"> Unid.  </v>
          </cell>
          <cell r="G11721" t="str">
            <v xml:space="preserve">  Pr. Unit.  </v>
          </cell>
          <cell r="H11721" t="str">
            <v xml:space="preserve">  Custo  </v>
          </cell>
        </row>
        <row r="11722">
          <cell r="D11722" t="str">
            <v>Tampa de Concreto Armado - Esp 7 cm - 60 cm x 60 cm</v>
          </cell>
          <cell r="E11722">
            <v>1</v>
          </cell>
          <cell r="F11722" t="str">
            <v>un</v>
          </cell>
          <cell r="G11722">
            <v>85</v>
          </cell>
          <cell r="H11722">
            <v>85</v>
          </cell>
          <cell r="J11722" t="str">
            <v>MT000080</v>
          </cell>
          <cell r="K11722">
            <v>1</v>
          </cell>
        </row>
        <row r="11723">
          <cell r="D11723">
            <v>0</v>
          </cell>
          <cell r="E11723">
            <v>0</v>
          </cell>
          <cell r="F11723">
            <v>0</v>
          </cell>
          <cell r="G11723">
            <v>0</v>
          </cell>
          <cell r="H11723">
            <v>0</v>
          </cell>
        </row>
        <row r="11724">
          <cell r="D11724">
            <v>0</v>
          </cell>
          <cell r="E11724">
            <v>0</v>
          </cell>
          <cell r="F11724">
            <v>0</v>
          </cell>
          <cell r="G11724">
            <v>0</v>
          </cell>
          <cell r="H11724">
            <v>0</v>
          </cell>
        </row>
        <row r="11725">
          <cell r="D11725">
            <v>0</v>
          </cell>
          <cell r="E11725">
            <v>0</v>
          </cell>
          <cell r="F11725">
            <v>0</v>
          </cell>
          <cell r="G11725">
            <v>0</v>
          </cell>
          <cell r="H11725">
            <v>0</v>
          </cell>
        </row>
        <row r="11726">
          <cell r="D11726">
            <v>0</v>
          </cell>
          <cell r="E11726">
            <v>0</v>
          </cell>
          <cell r="F11726">
            <v>0</v>
          </cell>
          <cell r="G11726">
            <v>0</v>
          </cell>
          <cell r="H11726">
            <v>0</v>
          </cell>
        </row>
        <row r="11727">
          <cell r="D11727">
            <v>0</v>
          </cell>
          <cell r="E11727">
            <v>0</v>
          </cell>
          <cell r="F11727">
            <v>0</v>
          </cell>
          <cell r="G11727">
            <v>0</v>
          </cell>
          <cell r="H11727">
            <v>0</v>
          </cell>
        </row>
        <row r="11728">
          <cell r="D11728">
            <v>0</v>
          </cell>
          <cell r="E11728">
            <v>0</v>
          </cell>
          <cell r="F11728">
            <v>0</v>
          </cell>
          <cell r="G11728">
            <v>0</v>
          </cell>
          <cell r="H11728">
            <v>0</v>
          </cell>
        </row>
        <row r="11729">
          <cell r="B11729">
            <v>438</v>
          </cell>
          <cell r="D11729" t="str">
            <v xml:space="preserve"> Total Material  </v>
          </cell>
          <cell r="H11729">
            <v>85</v>
          </cell>
        </row>
        <row r="11730">
          <cell r="D11730" t="str">
            <v xml:space="preserve">   </v>
          </cell>
          <cell r="E11730" t="str">
            <v xml:space="preserve">   </v>
          </cell>
          <cell r="F11730" t="str">
            <v xml:space="preserve">   </v>
          </cell>
          <cell r="G11730" t="str">
            <v xml:space="preserve">   </v>
          </cell>
          <cell r="H11730" t="str">
            <v xml:space="preserve">   </v>
          </cell>
        </row>
        <row r="11731">
          <cell r="D11731" t="str">
            <v xml:space="preserve"> Mão de Obra  </v>
          </cell>
          <cell r="E11731" t="str">
            <v xml:space="preserve">  Consumo  </v>
          </cell>
          <cell r="F11731" t="str">
            <v xml:space="preserve"> Unid.  </v>
          </cell>
          <cell r="G11731" t="str">
            <v xml:space="preserve">  Pr. Unit.  </v>
          </cell>
          <cell r="H11731" t="str">
            <v xml:space="preserve">  Custo  </v>
          </cell>
        </row>
        <row r="11732">
          <cell r="D11732" t="str">
            <v xml:space="preserve">PEDREIRO                                                                                                                                                                                                </v>
          </cell>
          <cell r="E11732">
            <v>0.5</v>
          </cell>
          <cell r="F11732" t="str">
            <v xml:space="preserve">H     </v>
          </cell>
          <cell r="G11732">
            <v>8.7200000000000006</v>
          </cell>
          <cell r="H11732">
            <v>4.3600000000000003</v>
          </cell>
          <cell r="J11732" t="str">
            <v>0110139</v>
          </cell>
          <cell r="K11732">
            <v>0.5</v>
          </cell>
        </row>
        <row r="11733">
          <cell r="D11733" t="str">
            <v xml:space="preserve">SERVENTE                                                                                                                                                                                                </v>
          </cell>
          <cell r="E11733">
            <v>0.25</v>
          </cell>
          <cell r="F11733" t="str">
            <v xml:space="preserve">H     </v>
          </cell>
          <cell r="G11733">
            <v>7.3</v>
          </cell>
          <cell r="H11733">
            <v>1.83</v>
          </cell>
          <cell r="J11733" t="str">
            <v>0110146</v>
          </cell>
          <cell r="K11733">
            <v>0.25</v>
          </cell>
        </row>
        <row r="11734">
          <cell r="D11734">
            <v>0</v>
          </cell>
          <cell r="E11734">
            <v>0</v>
          </cell>
          <cell r="F11734">
            <v>0</v>
          </cell>
          <cell r="G11734">
            <v>0</v>
          </cell>
          <cell r="H11734">
            <v>0</v>
          </cell>
        </row>
        <row r="11735">
          <cell r="D11735">
            <v>0</v>
          </cell>
          <cell r="E11735">
            <v>0</v>
          </cell>
          <cell r="F11735">
            <v>0</v>
          </cell>
          <cell r="G11735">
            <v>0</v>
          </cell>
          <cell r="H11735">
            <v>0</v>
          </cell>
        </row>
        <row r="11736">
          <cell r="D11736">
            <v>0</v>
          </cell>
          <cell r="E11736">
            <v>0</v>
          </cell>
          <cell r="F11736">
            <v>0</v>
          </cell>
          <cell r="G11736">
            <v>0</v>
          </cell>
          <cell r="H11736">
            <v>0</v>
          </cell>
        </row>
        <row r="11737">
          <cell r="D11737" t="str">
            <v xml:space="preserve"> Sub-Total  </v>
          </cell>
          <cell r="H11737">
            <v>6.19</v>
          </cell>
        </row>
        <row r="11738">
          <cell r="D11738" t="str">
            <v xml:space="preserve"> Leis Sociais  </v>
          </cell>
          <cell r="E11738">
            <v>0</v>
          </cell>
          <cell r="F11738" t="str">
            <v xml:space="preserve">   </v>
          </cell>
          <cell r="G11738" t="str">
            <v xml:space="preserve">   </v>
          </cell>
          <cell r="H11738">
            <v>0</v>
          </cell>
        </row>
        <row r="11739">
          <cell r="A11739">
            <v>438</v>
          </cell>
          <cell r="D11739" t="str">
            <v xml:space="preserve"> Total MDO  </v>
          </cell>
          <cell r="H11739">
            <v>6.19</v>
          </cell>
        </row>
        <row r="11740">
          <cell r="D11740" t="str">
            <v xml:space="preserve">   </v>
          </cell>
          <cell r="E11740" t="str">
            <v xml:space="preserve">   </v>
          </cell>
          <cell r="F11740" t="str">
            <v xml:space="preserve">   </v>
          </cell>
          <cell r="G11740" t="str">
            <v xml:space="preserve">   </v>
          </cell>
          <cell r="H11740" t="str">
            <v xml:space="preserve">   </v>
          </cell>
        </row>
        <row r="11741">
          <cell r="D11741" t="str">
            <v xml:space="preserve"> BDI  </v>
          </cell>
          <cell r="E11741">
            <v>0.27179999999999999</v>
          </cell>
          <cell r="F11741" t="str">
            <v xml:space="preserve">   </v>
          </cell>
          <cell r="G11741" t="str">
            <v xml:space="preserve">   </v>
          </cell>
          <cell r="H11741">
            <v>1.68</v>
          </cell>
        </row>
        <row r="11742">
          <cell r="D11742" t="str">
            <v xml:space="preserve"> Total  </v>
          </cell>
          <cell r="H11742">
            <v>7.87</v>
          </cell>
        </row>
        <row r="11743">
          <cell r="I11743" t="str">
            <v>XX</v>
          </cell>
        </row>
        <row r="11744">
          <cell r="D11744" t="str">
            <v xml:space="preserve"> Obra:  </v>
          </cell>
          <cell r="E11744" t="str">
            <v>Construção de Centro Educacional</v>
          </cell>
        </row>
        <row r="11745">
          <cell r="D11745" t="str">
            <v xml:space="preserve"> Local:  </v>
          </cell>
          <cell r="E11745" t="str">
            <v>Município de Assis</v>
          </cell>
          <cell r="F11745" t="str">
            <v xml:space="preserve">   </v>
          </cell>
          <cell r="G11745" t="str">
            <v xml:space="preserve">   </v>
          </cell>
        </row>
        <row r="11746">
          <cell r="D11746" t="str">
            <v xml:space="preserve"> Concorrência :  </v>
          </cell>
          <cell r="E11746" t="str">
            <v xml:space="preserve"> N.º 011/2009</v>
          </cell>
          <cell r="F11746" t="str">
            <v xml:space="preserve">   </v>
          </cell>
          <cell r="G11746" t="str">
            <v xml:space="preserve">   </v>
          </cell>
        </row>
        <row r="11747">
          <cell r="D11747" t="str">
            <v xml:space="preserve"> Composições Unitárias  </v>
          </cell>
        </row>
        <row r="11748">
          <cell r="C11748">
            <v>439</v>
          </cell>
          <cell r="D11748" t="str">
            <v>Tampa de concreto armado, para caixas de inspeção de 0,8x0,8m (existente), e=7cm, conforme detalhes em projeto</v>
          </cell>
          <cell r="E11748" t="str">
            <v xml:space="preserve">   </v>
          </cell>
          <cell r="F11748" t="str">
            <v xml:space="preserve">   </v>
          </cell>
        </row>
        <row r="11749">
          <cell r="D11749" t="str">
            <v xml:space="preserve">   </v>
          </cell>
          <cell r="E11749" t="str">
            <v xml:space="preserve">  Unid.  </v>
          </cell>
          <cell r="F11749" t="str">
            <v xml:space="preserve"> MAT.  </v>
          </cell>
          <cell r="G11749" t="str">
            <v xml:space="preserve">  MDO  </v>
          </cell>
          <cell r="H11749" t="str">
            <v xml:space="preserve">  TOTAL  </v>
          </cell>
        </row>
        <row r="11750">
          <cell r="D11750" t="str">
            <v xml:space="preserve">   </v>
          </cell>
          <cell r="E11750" t="str">
            <v>pç</v>
          </cell>
          <cell r="F11750">
            <v>90</v>
          </cell>
          <cell r="G11750">
            <v>7.87</v>
          </cell>
          <cell r="H11750">
            <v>97.87</v>
          </cell>
        </row>
        <row r="11751">
          <cell r="D11751" t="str">
            <v xml:space="preserve">   </v>
          </cell>
          <cell r="E11751" t="str">
            <v xml:space="preserve">   </v>
          </cell>
          <cell r="F11751" t="str">
            <v xml:space="preserve">   </v>
          </cell>
          <cell r="G11751" t="str">
            <v xml:space="preserve">   </v>
          </cell>
          <cell r="H11751" t="str">
            <v xml:space="preserve">   </v>
          </cell>
        </row>
        <row r="11752">
          <cell r="D11752" t="str">
            <v xml:space="preserve"> Material  </v>
          </cell>
          <cell r="E11752" t="str">
            <v xml:space="preserve">  Consumo  </v>
          </cell>
          <cell r="F11752" t="str">
            <v xml:space="preserve"> Unid.  </v>
          </cell>
          <cell r="G11752" t="str">
            <v xml:space="preserve">  Pr. Unit.  </v>
          </cell>
          <cell r="H11752" t="str">
            <v xml:space="preserve">  Custo  </v>
          </cell>
        </row>
        <row r="11753">
          <cell r="D11753" t="str">
            <v>Tampa de Concreto Armado - Esp 7 cm - 80 cm x 80 cm</v>
          </cell>
          <cell r="E11753">
            <v>1</v>
          </cell>
          <cell r="F11753" t="str">
            <v>un</v>
          </cell>
          <cell r="G11753">
            <v>90</v>
          </cell>
          <cell r="H11753">
            <v>90</v>
          </cell>
          <cell r="J11753" t="str">
            <v>MT000081</v>
          </cell>
          <cell r="K11753">
            <v>1</v>
          </cell>
        </row>
        <row r="11754">
          <cell r="D11754">
            <v>0</v>
          </cell>
          <cell r="E11754">
            <v>0</v>
          </cell>
          <cell r="F11754">
            <v>0</v>
          </cell>
          <cell r="G11754">
            <v>0</v>
          </cell>
          <cell r="H11754">
            <v>0</v>
          </cell>
        </row>
        <row r="11755">
          <cell r="D11755">
            <v>0</v>
          </cell>
          <cell r="E11755">
            <v>0</v>
          </cell>
          <cell r="F11755">
            <v>0</v>
          </cell>
          <cell r="G11755">
            <v>0</v>
          </cell>
          <cell r="H11755">
            <v>0</v>
          </cell>
        </row>
        <row r="11756">
          <cell r="D11756">
            <v>0</v>
          </cell>
          <cell r="E11756">
            <v>0</v>
          </cell>
          <cell r="F11756">
            <v>0</v>
          </cell>
          <cell r="G11756">
            <v>0</v>
          </cell>
          <cell r="H11756">
            <v>0</v>
          </cell>
        </row>
        <row r="11757">
          <cell r="D11757">
            <v>0</v>
          </cell>
          <cell r="E11757">
            <v>0</v>
          </cell>
          <cell r="F11757">
            <v>0</v>
          </cell>
          <cell r="G11757">
            <v>0</v>
          </cell>
          <cell r="H11757">
            <v>0</v>
          </cell>
        </row>
        <row r="11758">
          <cell r="D11758">
            <v>0</v>
          </cell>
          <cell r="E11758">
            <v>0</v>
          </cell>
          <cell r="F11758">
            <v>0</v>
          </cell>
          <cell r="G11758">
            <v>0</v>
          </cell>
          <cell r="H11758">
            <v>0</v>
          </cell>
        </row>
        <row r="11759">
          <cell r="D11759">
            <v>0</v>
          </cell>
          <cell r="E11759">
            <v>0</v>
          </cell>
          <cell r="F11759">
            <v>0</v>
          </cell>
          <cell r="G11759">
            <v>0</v>
          </cell>
          <cell r="H11759">
            <v>0</v>
          </cell>
        </row>
        <row r="11760">
          <cell r="B11760">
            <v>439</v>
          </cell>
          <cell r="D11760" t="str">
            <v xml:space="preserve"> Total Material  </v>
          </cell>
          <cell r="H11760">
            <v>90</v>
          </cell>
        </row>
        <row r="11761">
          <cell r="D11761" t="str">
            <v xml:space="preserve">   </v>
          </cell>
          <cell r="E11761" t="str">
            <v xml:space="preserve">   </v>
          </cell>
          <cell r="F11761" t="str">
            <v xml:space="preserve">   </v>
          </cell>
          <cell r="G11761" t="str">
            <v xml:space="preserve">   </v>
          </cell>
          <cell r="H11761" t="str">
            <v xml:space="preserve">   </v>
          </cell>
        </row>
        <row r="11762">
          <cell r="D11762" t="str">
            <v xml:space="preserve"> Mão de Obra  </v>
          </cell>
          <cell r="E11762" t="str">
            <v xml:space="preserve">  Consumo  </v>
          </cell>
          <cell r="F11762" t="str">
            <v xml:space="preserve"> Unid.  </v>
          </cell>
          <cell r="G11762" t="str">
            <v xml:space="preserve">  Pr. Unit.  </v>
          </cell>
          <cell r="H11762" t="str">
            <v xml:space="preserve">  Custo  </v>
          </cell>
        </row>
        <row r="11763">
          <cell r="D11763" t="str">
            <v xml:space="preserve">PEDREIRO                                                                                                                                                                                                </v>
          </cell>
          <cell r="E11763">
            <v>0.5</v>
          </cell>
          <cell r="F11763" t="str">
            <v xml:space="preserve">H     </v>
          </cell>
          <cell r="G11763">
            <v>8.7200000000000006</v>
          </cell>
          <cell r="H11763">
            <v>4.3600000000000003</v>
          </cell>
          <cell r="J11763" t="str">
            <v>0110139</v>
          </cell>
          <cell r="K11763">
            <v>0.5</v>
          </cell>
        </row>
        <row r="11764">
          <cell r="D11764" t="str">
            <v xml:space="preserve">SERVENTE                                                                                                                                                                                                </v>
          </cell>
          <cell r="E11764">
            <v>0.25</v>
          </cell>
          <cell r="F11764" t="str">
            <v xml:space="preserve">H     </v>
          </cell>
          <cell r="G11764">
            <v>7.3</v>
          </cell>
          <cell r="H11764">
            <v>1.83</v>
          </cell>
          <cell r="J11764" t="str">
            <v>0110146</v>
          </cell>
          <cell r="K11764">
            <v>0.25</v>
          </cell>
        </row>
        <row r="11765">
          <cell r="D11765">
            <v>0</v>
          </cell>
          <cell r="E11765">
            <v>0</v>
          </cell>
          <cell r="F11765">
            <v>0</v>
          </cell>
          <cell r="G11765">
            <v>0</v>
          </cell>
          <cell r="H11765">
            <v>0</v>
          </cell>
        </row>
        <row r="11766">
          <cell r="D11766">
            <v>0</v>
          </cell>
          <cell r="E11766">
            <v>0</v>
          </cell>
          <cell r="F11766">
            <v>0</v>
          </cell>
          <cell r="G11766">
            <v>0</v>
          </cell>
          <cell r="H11766">
            <v>0</v>
          </cell>
        </row>
        <row r="11767">
          <cell r="D11767">
            <v>0</v>
          </cell>
          <cell r="E11767">
            <v>0</v>
          </cell>
          <cell r="F11767">
            <v>0</v>
          </cell>
          <cell r="G11767">
            <v>0</v>
          </cell>
          <cell r="H11767">
            <v>0</v>
          </cell>
        </row>
        <row r="11768">
          <cell r="D11768" t="str">
            <v xml:space="preserve"> Sub-Total  </v>
          </cell>
          <cell r="H11768">
            <v>6.19</v>
          </cell>
        </row>
        <row r="11769">
          <cell r="D11769" t="str">
            <v xml:space="preserve"> Leis Sociais  </v>
          </cell>
          <cell r="E11769">
            <v>0</v>
          </cell>
          <cell r="F11769" t="str">
            <v xml:space="preserve">   </v>
          </cell>
          <cell r="G11769" t="str">
            <v xml:space="preserve">   </v>
          </cell>
          <cell r="H11769">
            <v>0</v>
          </cell>
        </row>
        <row r="11770">
          <cell r="A11770">
            <v>439</v>
          </cell>
          <cell r="D11770" t="str">
            <v xml:space="preserve"> Total MDO  </v>
          </cell>
          <cell r="H11770">
            <v>6.19</v>
          </cell>
        </row>
        <row r="11771">
          <cell r="D11771" t="str">
            <v xml:space="preserve">   </v>
          </cell>
          <cell r="E11771" t="str">
            <v xml:space="preserve">   </v>
          </cell>
          <cell r="F11771" t="str">
            <v xml:space="preserve">   </v>
          </cell>
          <cell r="G11771" t="str">
            <v xml:space="preserve">   </v>
          </cell>
          <cell r="H11771" t="str">
            <v xml:space="preserve">   </v>
          </cell>
        </row>
        <row r="11772">
          <cell r="D11772" t="str">
            <v xml:space="preserve"> BDI  </v>
          </cell>
          <cell r="E11772">
            <v>0.27179999999999999</v>
          </cell>
          <cell r="F11772" t="str">
            <v xml:space="preserve">   </v>
          </cell>
          <cell r="G11772" t="str">
            <v xml:space="preserve">   </v>
          </cell>
          <cell r="H11772">
            <v>1.68</v>
          </cell>
        </row>
        <row r="11773">
          <cell r="D11773" t="str">
            <v xml:space="preserve"> Total  </v>
          </cell>
          <cell r="H11773">
            <v>7.87</v>
          </cell>
        </row>
        <row r="11774">
          <cell r="I11774" t="str">
            <v>XX</v>
          </cell>
        </row>
        <row r="11775">
          <cell r="D11775" t="str">
            <v xml:space="preserve"> Obra:  </v>
          </cell>
          <cell r="E11775" t="str">
            <v>Construção de Centro Educacional</v>
          </cell>
        </row>
        <row r="11776">
          <cell r="D11776" t="str">
            <v xml:space="preserve"> Local:  </v>
          </cell>
          <cell r="E11776" t="str">
            <v>Município de Assis</v>
          </cell>
          <cell r="F11776" t="str">
            <v xml:space="preserve">   </v>
          </cell>
          <cell r="G11776" t="str">
            <v xml:space="preserve">   </v>
          </cell>
        </row>
        <row r="11777">
          <cell r="D11777" t="str">
            <v xml:space="preserve"> Concorrência :  </v>
          </cell>
          <cell r="E11777" t="str">
            <v xml:space="preserve"> N.º 011/2009</v>
          </cell>
          <cell r="F11777" t="str">
            <v xml:space="preserve">   </v>
          </cell>
          <cell r="G11777" t="str">
            <v xml:space="preserve">   </v>
          </cell>
        </row>
        <row r="11778">
          <cell r="D11778" t="str">
            <v xml:space="preserve"> Composições Unitárias  </v>
          </cell>
        </row>
        <row r="11779">
          <cell r="C11779">
            <v>440</v>
          </cell>
          <cell r="D11779" t="str">
            <v>Tampa de ferro fundido para caixa de passagem existente de 40x40, com requadro tampa de concreto armado.</v>
          </cell>
          <cell r="E11779" t="str">
            <v xml:space="preserve">   </v>
          </cell>
          <cell r="F11779" t="str">
            <v xml:space="preserve">   </v>
          </cell>
        </row>
        <row r="11780">
          <cell r="D11780" t="str">
            <v xml:space="preserve">   </v>
          </cell>
          <cell r="E11780" t="str">
            <v xml:space="preserve">  Unid.  </v>
          </cell>
          <cell r="F11780" t="str">
            <v xml:space="preserve"> MAT.  </v>
          </cell>
          <cell r="G11780" t="str">
            <v xml:space="preserve">  MDO  </v>
          </cell>
          <cell r="H11780" t="str">
            <v xml:space="preserve">  TOTAL  </v>
          </cell>
        </row>
        <row r="11781">
          <cell r="D11781" t="str">
            <v xml:space="preserve">   </v>
          </cell>
          <cell r="E11781" t="str">
            <v>pç</v>
          </cell>
          <cell r="F11781">
            <v>244</v>
          </cell>
          <cell r="G11781">
            <v>5.23</v>
          </cell>
          <cell r="H11781">
            <v>249.23</v>
          </cell>
        </row>
        <row r="11782">
          <cell r="D11782" t="str">
            <v xml:space="preserve">   </v>
          </cell>
          <cell r="E11782" t="str">
            <v xml:space="preserve">   </v>
          </cell>
          <cell r="F11782" t="str">
            <v xml:space="preserve">   </v>
          </cell>
          <cell r="G11782" t="str">
            <v xml:space="preserve">   </v>
          </cell>
          <cell r="H11782" t="str">
            <v xml:space="preserve">   </v>
          </cell>
        </row>
        <row r="11783">
          <cell r="D11783" t="str">
            <v xml:space="preserve"> Material  </v>
          </cell>
          <cell r="E11783" t="str">
            <v xml:space="preserve">  Consumo  </v>
          </cell>
          <cell r="F11783" t="str">
            <v xml:space="preserve"> Unid.  </v>
          </cell>
          <cell r="G11783" t="str">
            <v xml:space="preserve">  Pr. Unit.  </v>
          </cell>
          <cell r="H11783" t="str">
            <v xml:space="preserve">  Custo  </v>
          </cell>
        </row>
        <row r="11784">
          <cell r="D11784" t="str">
            <v>Tampa em ferro fundido, com caixilho, 40x 40 cm</v>
          </cell>
          <cell r="E11784">
            <v>1</v>
          </cell>
          <cell r="F11784" t="str">
            <v>pc</v>
          </cell>
          <cell r="G11784">
            <v>244</v>
          </cell>
          <cell r="H11784">
            <v>244</v>
          </cell>
          <cell r="J11784" t="str">
            <v>MT000069</v>
          </cell>
          <cell r="K11784">
            <v>1</v>
          </cell>
        </row>
        <row r="11785">
          <cell r="D11785">
            <v>0</v>
          </cell>
          <cell r="E11785">
            <v>0</v>
          </cell>
          <cell r="F11785">
            <v>0</v>
          </cell>
          <cell r="G11785">
            <v>0</v>
          </cell>
          <cell r="H11785">
            <v>0</v>
          </cell>
        </row>
        <row r="11786">
          <cell r="D11786">
            <v>0</v>
          </cell>
          <cell r="E11786">
            <v>0</v>
          </cell>
          <cell r="F11786">
            <v>0</v>
          </cell>
          <cell r="G11786">
            <v>0</v>
          </cell>
          <cell r="H11786">
            <v>0</v>
          </cell>
        </row>
        <row r="11787">
          <cell r="D11787">
            <v>0</v>
          </cell>
          <cell r="E11787">
            <v>0</v>
          </cell>
          <cell r="F11787">
            <v>0</v>
          </cell>
          <cell r="G11787">
            <v>0</v>
          </cell>
          <cell r="H11787">
            <v>0</v>
          </cell>
        </row>
        <row r="11788">
          <cell r="D11788">
            <v>0</v>
          </cell>
          <cell r="E11788">
            <v>0</v>
          </cell>
          <cell r="F11788">
            <v>0</v>
          </cell>
          <cell r="G11788">
            <v>0</v>
          </cell>
          <cell r="H11788">
            <v>0</v>
          </cell>
        </row>
        <row r="11789">
          <cell r="D11789">
            <v>0</v>
          </cell>
          <cell r="E11789">
            <v>0</v>
          </cell>
          <cell r="F11789">
            <v>0</v>
          </cell>
          <cell r="G11789">
            <v>0</v>
          </cell>
          <cell r="H11789">
            <v>0</v>
          </cell>
        </row>
        <row r="11790">
          <cell r="D11790">
            <v>0</v>
          </cell>
          <cell r="E11790">
            <v>0</v>
          </cell>
          <cell r="F11790">
            <v>0</v>
          </cell>
          <cell r="G11790">
            <v>0</v>
          </cell>
          <cell r="H11790">
            <v>0</v>
          </cell>
        </row>
        <row r="11791">
          <cell r="B11791">
            <v>440</v>
          </cell>
          <cell r="D11791" t="str">
            <v xml:space="preserve"> Total Material  </v>
          </cell>
          <cell r="H11791">
            <v>244</v>
          </cell>
        </row>
        <row r="11792">
          <cell r="D11792" t="str">
            <v xml:space="preserve">   </v>
          </cell>
          <cell r="E11792" t="str">
            <v xml:space="preserve">   </v>
          </cell>
          <cell r="F11792" t="str">
            <v xml:space="preserve">   </v>
          </cell>
          <cell r="G11792" t="str">
            <v xml:space="preserve">   </v>
          </cell>
          <cell r="H11792" t="str">
            <v xml:space="preserve">   </v>
          </cell>
        </row>
        <row r="11793">
          <cell r="D11793" t="str">
            <v xml:space="preserve"> Mão de Obra  </v>
          </cell>
          <cell r="E11793" t="str">
            <v xml:space="preserve">  Consumo  </v>
          </cell>
          <cell r="F11793" t="str">
            <v xml:space="preserve"> Unid.  </v>
          </cell>
          <cell r="G11793" t="str">
            <v xml:space="preserve">  Pr. Unit.  </v>
          </cell>
          <cell r="H11793" t="str">
            <v xml:space="preserve">  Custo  </v>
          </cell>
        </row>
        <row r="11794">
          <cell r="D11794" t="str">
            <v xml:space="preserve">PEDREIRO                                                                                                                                                                                                </v>
          </cell>
          <cell r="E11794">
            <v>0.18</v>
          </cell>
          <cell r="F11794" t="str">
            <v xml:space="preserve">H     </v>
          </cell>
          <cell r="G11794">
            <v>8.7200000000000006</v>
          </cell>
          <cell r="H11794">
            <v>1.57</v>
          </cell>
          <cell r="J11794" t="str">
            <v>0110139</v>
          </cell>
          <cell r="K11794">
            <v>0.18</v>
          </cell>
        </row>
        <row r="11795">
          <cell r="D11795" t="str">
            <v xml:space="preserve">SERVENTE                                                                                                                                                                                                </v>
          </cell>
          <cell r="E11795">
            <v>0.34</v>
          </cell>
          <cell r="F11795" t="str">
            <v xml:space="preserve">H     </v>
          </cell>
          <cell r="G11795">
            <v>7.3</v>
          </cell>
          <cell r="H11795">
            <v>2.48</v>
          </cell>
          <cell r="J11795" t="str">
            <v>0110146</v>
          </cell>
          <cell r="K11795">
            <v>0.34</v>
          </cell>
        </row>
        <row r="11796">
          <cell r="D11796" t="str">
            <v xml:space="preserve">Encarregado de turma </v>
          </cell>
          <cell r="E11796">
            <v>0.02</v>
          </cell>
          <cell r="F11796" t="str">
            <v>H</v>
          </cell>
          <cell r="G11796">
            <v>2.92</v>
          </cell>
          <cell r="H11796">
            <v>0.06</v>
          </cell>
          <cell r="J11796" t="str">
            <v>MT000062</v>
          </cell>
          <cell r="K11796">
            <v>0.02</v>
          </cell>
        </row>
        <row r="11797">
          <cell r="D11797">
            <v>0</v>
          </cell>
          <cell r="E11797">
            <v>0</v>
          </cell>
          <cell r="F11797">
            <v>0</v>
          </cell>
          <cell r="G11797">
            <v>0</v>
          </cell>
          <cell r="H11797">
            <v>0</v>
          </cell>
        </row>
        <row r="11798">
          <cell r="D11798">
            <v>0</v>
          </cell>
          <cell r="E11798">
            <v>0</v>
          </cell>
          <cell r="F11798">
            <v>0</v>
          </cell>
          <cell r="G11798">
            <v>0</v>
          </cell>
          <cell r="H11798">
            <v>0</v>
          </cell>
        </row>
        <row r="11799">
          <cell r="D11799" t="str">
            <v xml:space="preserve"> Sub-Total  </v>
          </cell>
          <cell r="H11799">
            <v>4.1100000000000003</v>
          </cell>
        </row>
        <row r="11800">
          <cell r="D11800" t="str">
            <v xml:space="preserve"> Leis Sociais  </v>
          </cell>
          <cell r="E11800">
            <v>0</v>
          </cell>
          <cell r="F11800" t="str">
            <v xml:space="preserve">   </v>
          </cell>
          <cell r="G11800" t="str">
            <v xml:space="preserve">   </v>
          </cell>
          <cell r="H11800">
            <v>0</v>
          </cell>
        </row>
        <row r="11801">
          <cell r="A11801">
            <v>440</v>
          </cell>
          <cell r="D11801" t="str">
            <v xml:space="preserve"> Total MDO  </v>
          </cell>
          <cell r="H11801">
            <v>4.1100000000000003</v>
          </cell>
        </row>
        <row r="11802">
          <cell r="D11802" t="str">
            <v xml:space="preserve">   </v>
          </cell>
          <cell r="E11802" t="str">
            <v xml:space="preserve">   </v>
          </cell>
          <cell r="F11802" t="str">
            <v xml:space="preserve">   </v>
          </cell>
          <cell r="G11802" t="str">
            <v xml:space="preserve">   </v>
          </cell>
          <cell r="H11802" t="str">
            <v xml:space="preserve">   </v>
          </cell>
        </row>
        <row r="11803">
          <cell r="D11803" t="str">
            <v xml:space="preserve"> BDI  </v>
          </cell>
          <cell r="E11803">
            <v>0.27179999999999999</v>
          </cell>
          <cell r="F11803" t="str">
            <v xml:space="preserve">   </v>
          </cell>
          <cell r="G11803" t="str">
            <v xml:space="preserve">   </v>
          </cell>
          <cell r="H11803">
            <v>1.1200000000000001</v>
          </cell>
        </row>
        <row r="11804">
          <cell r="D11804" t="str">
            <v xml:space="preserve"> Total  </v>
          </cell>
          <cell r="H11804">
            <v>5.23</v>
          </cell>
        </row>
        <row r="11805">
          <cell r="I11805" t="str">
            <v>XX</v>
          </cell>
        </row>
        <row r="11806">
          <cell r="D11806" t="str">
            <v xml:space="preserve"> Obra:  </v>
          </cell>
          <cell r="E11806" t="str">
            <v>Construção de Centro Educacional</v>
          </cell>
        </row>
        <row r="11807">
          <cell r="D11807" t="str">
            <v xml:space="preserve"> Local:  </v>
          </cell>
          <cell r="E11807" t="str">
            <v>Município de Assis</v>
          </cell>
          <cell r="F11807" t="str">
            <v xml:space="preserve">   </v>
          </cell>
          <cell r="G11807" t="str">
            <v xml:space="preserve">   </v>
          </cell>
        </row>
        <row r="11808">
          <cell r="D11808" t="str">
            <v xml:space="preserve"> Concorrência :  </v>
          </cell>
          <cell r="E11808" t="str">
            <v xml:space="preserve"> N.º 011/2009</v>
          </cell>
          <cell r="F11808" t="str">
            <v xml:space="preserve">   </v>
          </cell>
          <cell r="G11808" t="str">
            <v xml:space="preserve">   </v>
          </cell>
        </row>
        <row r="11809">
          <cell r="D11809" t="str">
            <v xml:space="preserve"> Composições Unitárias  </v>
          </cell>
        </row>
        <row r="11810">
          <cell r="C11810">
            <v>441</v>
          </cell>
          <cell r="D11810" t="str">
            <v>Tampa de ferro fundido, com caixilho 0,60x0,60m, para caixa de coleta de 40x40 (existente), conforme  projeto</v>
          </cell>
          <cell r="E11810" t="str">
            <v xml:space="preserve">   </v>
          </cell>
          <cell r="F11810" t="str">
            <v xml:space="preserve">   </v>
          </cell>
        </row>
        <row r="11811">
          <cell r="D11811" t="str">
            <v xml:space="preserve">   </v>
          </cell>
          <cell r="E11811" t="str">
            <v xml:space="preserve">  Unid.  </v>
          </cell>
          <cell r="F11811" t="str">
            <v xml:space="preserve"> MAT.  </v>
          </cell>
          <cell r="G11811" t="str">
            <v xml:space="preserve">  MDO  </v>
          </cell>
          <cell r="H11811" t="str">
            <v xml:space="preserve">  TOTAL  </v>
          </cell>
        </row>
        <row r="11812">
          <cell r="D11812" t="str">
            <v xml:space="preserve">   </v>
          </cell>
          <cell r="E11812" t="str">
            <v>pç</v>
          </cell>
          <cell r="F11812">
            <v>244</v>
          </cell>
          <cell r="G11812">
            <v>5.23</v>
          </cell>
          <cell r="H11812">
            <v>249.23</v>
          </cell>
        </row>
        <row r="11813">
          <cell r="D11813" t="str">
            <v xml:space="preserve">   </v>
          </cell>
          <cell r="E11813" t="str">
            <v xml:space="preserve">   </v>
          </cell>
          <cell r="F11813" t="str">
            <v xml:space="preserve">   </v>
          </cell>
          <cell r="G11813" t="str">
            <v xml:space="preserve">   </v>
          </cell>
          <cell r="H11813" t="str">
            <v xml:space="preserve">   </v>
          </cell>
        </row>
        <row r="11814">
          <cell r="D11814" t="str">
            <v xml:space="preserve"> Material  </v>
          </cell>
          <cell r="E11814" t="str">
            <v xml:space="preserve">  Consumo  </v>
          </cell>
          <cell r="F11814" t="str">
            <v xml:space="preserve"> Unid.  </v>
          </cell>
          <cell r="G11814" t="str">
            <v xml:space="preserve">  Pr. Unit.  </v>
          </cell>
          <cell r="H11814" t="str">
            <v xml:space="preserve">  Custo  </v>
          </cell>
        </row>
        <row r="11815">
          <cell r="D11815" t="str">
            <v>Tampa em ferro fundido, com caixilho, 40x 40 cm</v>
          </cell>
          <cell r="E11815">
            <v>1</v>
          </cell>
          <cell r="F11815" t="str">
            <v>pc</v>
          </cell>
          <cell r="G11815">
            <v>244</v>
          </cell>
          <cell r="H11815">
            <v>244</v>
          </cell>
          <cell r="J11815" t="str">
            <v>MT000069</v>
          </cell>
          <cell r="K11815">
            <v>1</v>
          </cell>
        </row>
        <row r="11816">
          <cell r="D11816">
            <v>0</v>
          </cell>
          <cell r="E11816">
            <v>0</v>
          </cell>
          <cell r="F11816">
            <v>0</v>
          </cell>
          <cell r="G11816">
            <v>0</v>
          </cell>
          <cell r="H11816">
            <v>0</v>
          </cell>
        </row>
        <row r="11817">
          <cell r="D11817">
            <v>0</v>
          </cell>
          <cell r="E11817">
            <v>0</v>
          </cell>
          <cell r="F11817">
            <v>0</v>
          </cell>
          <cell r="G11817">
            <v>0</v>
          </cell>
          <cell r="H11817">
            <v>0</v>
          </cell>
        </row>
        <row r="11818">
          <cell r="D11818">
            <v>0</v>
          </cell>
          <cell r="E11818">
            <v>0</v>
          </cell>
          <cell r="F11818">
            <v>0</v>
          </cell>
          <cell r="G11818">
            <v>0</v>
          </cell>
          <cell r="H11818">
            <v>0</v>
          </cell>
        </row>
        <row r="11819">
          <cell r="D11819">
            <v>0</v>
          </cell>
          <cell r="E11819">
            <v>0</v>
          </cell>
          <cell r="F11819">
            <v>0</v>
          </cell>
          <cell r="G11819">
            <v>0</v>
          </cell>
          <cell r="H11819">
            <v>0</v>
          </cell>
        </row>
        <row r="11820">
          <cell r="D11820">
            <v>0</v>
          </cell>
          <cell r="E11820">
            <v>0</v>
          </cell>
          <cell r="F11820">
            <v>0</v>
          </cell>
          <cell r="G11820">
            <v>0</v>
          </cell>
          <cell r="H11820">
            <v>0</v>
          </cell>
        </row>
        <row r="11821">
          <cell r="D11821">
            <v>0</v>
          </cell>
          <cell r="E11821">
            <v>0</v>
          </cell>
          <cell r="F11821">
            <v>0</v>
          </cell>
          <cell r="G11821">
            <v>0</v>
          </cell>
          <cell r="H11821">
            <v>0</v>
          </cell>
        </row>
        <row r="11822">
          <cell r="B11822">
            <v>441</v>
          </cell>
          <cell r="D11822" t="str">
            <v xml:space="preserve"> Total Material  </v>
          </cell>
          <cell r="H11822">
            <v>244</v>
          </cell>
        </row>
        <row r="11823">
          <cell r="D11823" t="str">
            <v xml:space="preserve">   </v>
          </cell>
          <cell r="E11823" t="str">
            <v xml:space="preserve">   </v>
          </cell>
          <cell r="F11823" t="str">
            <v xml:space="preserve">   </v>
          </cell>
          <cell r="G11823" t="str">
            <v xml:space="preserve">   </v>
          </cell>
          <cell r="H11823" t="str">
            <v xml:space="preserve">   </v>
          </cell>
        </row>
        <row r="11824">
          <cell r="D11824" t="str">
            <v xml:space="preserve"> Mão de Obra  </v>
          </cell>
          <cell r="E11824" t="str">
            <v xml:space="preserve">  Consumo  </v>
          </cell>
          <cell r="F11824" t="str">
            <v xml:space="preserve"> Unid.  </v>
          </cell>
          <cell r="G11824" t="str">
            <v xml:space="preserve">  Pr. Unit.  </v>
          </cell>
          <cell r="H11824" t="str">
            <v xml:space="preserve">  Custo  </v>
          </cell>
        </row>
        <row r="11825">
          <cell r="D11825" t="str">
            <v xml:space="preserve">PEDREIRO                                                                                                                                                                                                </v>
          </cell>
          <cell r="E11825">
            <v>0.18</v>
          </cell>
          <cell r="F11825" t="str">
            <v xml:space="preserve">H     </v>
          </cell>
          <cell r="G11825">
            <v>8.7200000000000006</v>
          </cell>
          <cell r="H11825">
            <v>1.57</v>
          </cell>
          <cell r="J11825" t="str">
            <v>0110139</v>
          </cell>
          <cell r="K11825">
            <v>0.18</v>
          </cell>
        </row>
        <row r="11826">
          <cell r="D11826" t="str">
            <v xml:space="preserve">SERVENTE                                                                                                                                                                                                </v>
          </cell>
          <cell r="E11826">
            <v>0.34</v>
          </cell>
          <cell r="F11826" t="str">
            <v xml:space="preserve">H     </v>
          </cell>
          <cell r="G11826">
            <v>7.3</v>
          </cell>
          <cell r="H11826">
            <v>2.48</v>
          </cell>
          <cell r="J11826" t="str">
            <v>0110146</v>
          </cell>
          <cell r="K11826">
            <v>0.34</v>
          </cell>
        </row>
        <row r="11827">
          <cell r="D11827" t="str">
            <v xml:space="preserve">Encarregado de turma </v>
          </cell>
          <cell r="E11827">
            <v>0.02</v>
          </cell>
          <cell r="F11827" t="str">
            <v>H</v>
          </cell>
          <cell r="G11827">
            <v>2.92</v>
          </cell>
          <cell r="H11827">
            <v>0.06</v>
          </cell>
          <cell r="J11827" t="str">
            <v>MT000062</v>
          </cell>
          <cell r="K11827">
            <v>0.02</v>
          </cell>
        </row>
        <row r="11828">
          <cell r="D11828">
            <v>0</v>
          </cell>
          <cell r="E11828">
            <v>0</v>
          </cell>
          <cell r="F11828">
            <v>0</v>
          </cell>
          <cell r="G11828">
            <v>0</v>
          </cell>
          <cell r="H11828">
            <v>0</v>
          </cell>
        </row>
        <row r="11829">
          <cell r="D11829">
            <v>0</v>
          </cell>
          <cell r="E11829">
            <v>0</v>
          </cell>
          <cell r="F11829">
            <v>0</v>
          </cell>
          <cell r="G11829">
            <v>0</v>
          </cell>
          <cell r="H11829">
            <v>0</v>
          </cell>
        </row>
        <row r="11830">
          <cell r="D11830" t="str">
            <v xml:space="preserve"> Sub-Total  </v>
          </cell>
          <cell r="H11830">
            <v>4.1100000000000003</v>
          </cell>
        </row>
        <row r="11831">
          <cell r="D11831" t="str">
            <v xml:space="preserve"> Leis Sociais  </v>
          </cell>
          <cell r="E11831">
            <v>0</v>
          </cell>
          <cell r="F11831" t="str">
            <v xml:space="preserve">   </v>
          </cell>
          <cell r="G11831" t="str">
            <v xml:space="preserve">   </v>
          </cell>
          <cell r="H11831">
            <v>0</v>
          </cell>
        </row>
        <row r="11832">
          <cell r="A11832">
            <v>441</v>
          </cell>
          <cell r="D11832" t="str">
            <v xml:space="preserve"> Total MDO  </v>
          </cell>
          <cell r="H11832">
            <v>4.1100000000000003</v>
          </cell>
        </row>
        <row r="11833">
          <cell r="D11833" t="str">
            <v xml:space="preserve">   </v>
          </cell>
          <cell r="E11833" t="str">
            <v xml:space="preserve">   </v>
          </cell>
          <cell r="F11833" t="str">
            <v xml:space="preserve">   </v>
          </cell>
          <cell r="G11833" t="str">
            <v xml:space="preserve">   </v>
          </cell>
          <cell r="H11833" t="str">
            <v xml:space="preserve">   </v>
          </cell>
        </row>
        <row r="11834">
          <cell r="D11834" t="str">
            <v xml:space="preserve"> BDI  </v>
          </cell>
          <cell r="E11834">
            <v>0.27179999999999999</v>
          </cell>
          <cell r="F11834" t="str">
            <v xml:space="preserve">   </v>
          </cell>
          <cell r="G11834" t="str">
            <v xml:space="preserve">   </v>
          </cell>
          <cell r="H11834">
            <v>1.1200000000000001</v>
          </cell>
        </row>
        <row r="11835">
          <cell r="D11835" t="str">
            <v xml:space="preserve"> Total  </v>
          </cell>
          <cell r="H11835">
            <v>5.23</v>
          </cell>
        </row>
        <row r="11836">
          <cell r="I11836" t="str">
            <v>XX</v>
          </cell>
        </row>
        <row r="11837">
          <cell r="D11837" t="str">
            <v xml:space="preserve"> Obra:  </v>
          </cell>
          <cell r="E11837" t="str">
            <v>Construção de Centro Educacional</v>
          </cell>
        </row>
        <row r="11838">
          <cell r="D11838" t="str">
            <v xml:space="preserve"> Local:  </v>
          </cell>
          <cell r="E11838" t="str">
            <v>Município de Assis</v>
          </cell>
          <cell r="F11838" t="str">
            <v xml:space="preserve">   </v>
          </cell>
          <cell r="G11838" t="str">
            <v xml:space="preserve">   </v>
          </cell>
        </row>
        <row r="11839">
          <cell r="D11839" t="str">
            <v xml:space="preserve"> Concorrência :  </v>
          </cell>
          <cell r="E11839" t="str">
            <v xml:space="preserve"> N.º 011/2009</v>
          </cell>
          <cell r="F11839" t="str">
            <v xml:space="preserve">   </v>
          </cell>
          <cell r="G11839" t="str">
            <v xml:space="preserve">   </v>
          </cell>
        </row>
        <row r="11840">
          <cell r="D11840" t="str">
            <v xml:space="preserve"> Composições Unitárias  </v>
          </cell>
        </row>
        <row r="11841">
          <cell r="C11841">
            <v>442</v>
          </cell>
          <cell r="D11841" t="str">
            <v>Tampa de ferro fundido, com caixilho, para poço de visita Ø 1,10m existente, conforme projeto</v>
          </cell>
          <cell r="E11841" t="str">
            <v xml:space="preserve">   </v>
          </cell>
          <cell r="F11841" t="str">
            <v xml:space="preserve">   </v>
          </cell>
        </row>
        <row r="11842">
          <cell r="D11842" t="str">
            <v xml:space="preserve">   </v>
          </cell>
          <cell r="E11842" t="str">
            <v xml:space="preserve">  Unid.  </v>
          </cell>
          <cell r="F11842" t="str">
            <v xml:space="preserve"> MAT.  </v>
          </cell>
          <cell r="G11842" t="str">
            <v xml:space="preserve">  MDO  </v>
          </cell>
          <cell r="H11842" t="str">
            <v xml:space="preserve">  TOTAL  </v>
          </cell>
        </row>
        <row r="11843">
          <cell r="D11843" t="str">
            <v xml:space="preserve">   </v>
          </cell>
          <cell r="E11843" t="str">
            <v>pç</v>
          </cell>
          <cell r="F11843">
            <v>431</v>
          </cell>
          <cell r="G11843">
            <v>6</v>
          </cell>
          <cell r="H11843">
            <v>437</v>
          </cell>
        </row>
        <row r="11844">
          <cell r="D11844" t="str">
            <v xml:space="preserve">   </v>
          </cell>
          <cell r="E11844" t="str">
            <v xml:space="preserve">   </v>
          </cell>
          <cell r="F11844" t="str">
            <v xml:space="preserve">   </v>
          </cell>
          <cell r="G11844" t="str">
            <v xml:space="preserve">   </v>
          </cell>
          <cell r="H11844" t="str">
            <v xml:space="preserve">   </v>
          </cell>
        </row>
        <row r="11845">
          <cell r="D11845" t="str">
            <v xml:space="preserve"> Material  </v>
          </cell>
          <cell r="E11845" t="str">
            <v xml:space="preserve">  Consumo  </v>
          </cell>
          <cell r="F11845" t="str">
            <v xml:space="preserve"> Unid.  </v>
          </cell>
          <cell r="G11845" t="str">
            <v xml:space="preserve">  Pr. Unit.  </v>
          </cell>
          <cell r="H11845" t="str">
            <v xml:space="preserve">  Custo  </v>
          </cell>
        </row>
        <row r="11846">
          <cell r="D11846" t="str">
            <v>Tampa em ferro fundido, com caixilho, para poço de visita</v>
          </cell>
          <cell r="E11846">
            <v>1</v>
          </cell>
          <cell r="F11846" t="str">
            <v>pc</v>
          </cell>
          <cell r="G11846">
            <v>431</v>
          </cell>
          <cell r="H11846">
            <v>431</v>
          </cell>
          <cell r="J11846" t="str">
            <v>MT000065</v>
          </cell>
          <cell r="K11846">
            <v>1</v>
          </cell>
        </row>
        <row r="11847">
          <cell r="D11847">
            <v>0</v>
          </cell>
          <cell r="E11847">
            <v>0</v>
          </cell>
          <cell r="F11847">
            <v>0</v>
          </cell>
          <cell r="G11847">
            <v>0</v>
          </cell>
          <cell r="H11847">
            <v>0</v>
          </cell>
        </row>
        <row r="11848">
          <cell r="D11848">
            <v>0</v>
          </cell>
          <cell r="E11848">
            <v>0</v>
          </cell>
          <cell r="F11848">
            <v>0</v>
          </cell>
          <cell r="G11848">
            <v>0</v>
          </cell>
          <cell r="H11848">
            <v>0</v>
          </cell>
        </row>
        <row r="11849">
          <cell r="D11849">
            <v>0</v>
          </cell>
          <cell r="E11849">
            <v>0</v>
          </cell>
          <cell r="F11849">
            <v>0</v>
          </cell>
          <cell r="G11849">
            <v>0</v>
          </cell>
          <cell r="H11849">
            <v>0</v>
          </cell>
        </row>
        <row r="11850">
          <cell r="D11850">
            <v>0</v>
          </cell>
          <cell r="E11850">
            <v>0</v>
          </cell>
          <cell r="F11850">
            <v>0</v>
          </cell>
          <cell r="G11850">
            <v>0</v>
          </cell>
          <cell r="H11850">
            <v>0</v>
          </cell>
        </row>
        <row r="11851">
          <cell r="D11851">
            <v>0</v>
          </cell>
          <cell r="E11851">
            <v>0</v>
          </cell>
          <cell r="F11851">
            <v>0</v>
          </cell>
          <cell r="G11851">
            <v>0</v>
          </cell>
          <cell r="H11851">
            <v>0</v>
          </cell>
        </row>
        <row r="11852">
          <cell r="D11852">
            <v>0</v>
          </cell>
          <cell r="E11852">
            <v>0</v>
          </cell>
          <cell r="F11852">
            <v>0</v>
          </cell>
          <cell r="G11852">
            <v>0</v>
          </cell>
          <cell r="H11852">
            <v>0</v>
          </cell>
        </row>
        <row r="11853">
          <cell r="B11853">
            <v>442</v>
          </cell>
          <cell r="D11853" t="str">
            <v xml:space="preserve"> Total Material  </v>
          </cell>
          <cell r="H11853">
            <v>431</v>
          </cell>
        </row>
        <row r="11854">
          <cell r="D11854" t="str">
            <v xml:space="preserve">   </v>
          </cell>
          <cell r="E11854" t="str">
            <v xml:space="preserve">   </v>
          </cell>
          <cell r="F11854" t="str">
            <v xml:space="preserve">   </v>
          </cell>
          <cell r="G11854" t="str">
            <v xml:space="preserve">   </v>
          </cell>
          <cell r="H11854" t="str">
            <v xml:space="preserve">   </v>
          </cell>
        </row>
        <row r="11855">
          <cell r="D11855" t="str">
            <v xml:space="preserve"> Mão de Obra  </v>
          </cell>
          <cell r="E11855" t="str">
            <v xml:space="preserve">  Consumo  </v>
          </cell>
          <cell r="F11855" t="str">
            <v xml:space="preserve"> Unid.  </v>
          </cell>
          <cell r="G11855" t="str">
            <v xml:space="preserve">  Pr. Unit.  </v>
          </cell>
          <cell r="H11855" t="str">
            <v xml:space="preserve">  Custo  </v>
          </cell>
        </row>
        <row r="11856">
          <cell r="D11856" t="str">
            <v xml:space="preserve">PEDREIRO                                                                                                                                                                                                </v>
          </cell>
          <cell r="E11856">
            <v>0.2</v>
          </cell>
          <cell r="F11856" t="str">
            <v xml:space="preserve">H     </v>
          </cell>
          <cell r="G11856">
            <v>8.7200000000000006</v>
          </cell>
          <cell r="H11856">
            <v>1.74</v>
          </cell>
          <cell r="J11856" t="str">
            <v>0110139</v>
          </cell>
          <cell r="K11856">
            <v>0.2</v>
          </cell>
        </row>
        <row r="11857">
          <cell r="D11857" t="str">
            <v xml:space="preserve">SERVENTE                                                                                                                                                                                                </v>
          </cell>
          <cell r="E11857">
            <v>0.4</v>
          </cell>
          <cell r="F11857" t="str">
            <v xml:space="preserve">H     </v>
          </cell>
          <cell r="G11857">
            <v>7.3</v>
          </cell>
          <cell r="H11857">
            <v>2.92</v>
          </cell>
          <cell r="J11857" t="str">
            <v>0110146</v>
          </cell>
          <cell r="K11857">
            <v>0.4</v>
          </cell>
        </row>
        <row r="11858">
          <cell r="D11858" t="str">
            <v xml:space="preserve">Encarregado de turma </v>
          </cell>
          <cell r="E11858">
            <v>0.02</v>
          </cell>
          <cell r="F11858" t="str">
            <v>H</v>
          </cell>
          <cell r="G11858">
            <v>2.92</v>
          </cell>
          <cell r="H11858">
            <v>0.06</v>
          </cell>
          <cell r="J11858" t="str">
            <v>MT000062</v>
          </cell>
          <cell r="K11858">
            <v>0.02</v>
          </cell>
        </row>
        <row r="11859">
          <cell r="D11859">
            <v>0</v>
          </cell>
          <cell r="E11859">
            <v>0</v>
          </cell>
          <cell r="F11859">
            <v>0</v>
          </cell>
          <cell r="G11859">
            <v>0</v>
          </cell>
          <cell r="H11859">
            <v>0</v>
          </cell>
        </row>
        <row r="11860">
          <cell r="D11860">
            <v>0</v>
          </cell>
          <cell r="E11860">
            <v>0</v>
          </cell>
          <cell r="F11860">
            <v>0</v>
          </cell>
          <cell r="G11860">
            <v>0</v>
          </cell>
          <cell r="H11860">
            <v>0</v>
          </cell>
        </row>
        <row r="11861">
          <cell r="D11861" t="str">
            <v xml:space="preserve"> Sub-Total  </v>
          </cell>
          <cell r="H11861">
            <v>4.72</v>
          </cell>
        </row>
        <row r="11862">
          <cell r="D11862" t="str">
            <v xml:space="preserve"> Leis Sociais  </v>
          </cell>
          <cell r="E11862">
            <v>0</v>
          </cell>
          <cell r="F11862" t="str">
            <v xml:space="preserve">   </v>
          </cell>
          <cell r="G11862" t="str">
            <v xml:space="preserve">   </v>
          </cell>
          <cell r="H11862">
            <v>0</v>
          </cell>
        </row>
        <row r="11863">
          <cell r="A11863">
            <v>442</v>
          </cell>
          <cell r="D11863" t="str">
            <v xml:space="preserve"> Total MDO  </v>
          </cell>
          <cell r="H11863">
            <v>4.72</v>
          </cell>
        </row>
        <row r="11864">
          <cell r="D11864" t="str">
            <v xml:space="preserve">   </v>
          </cell>
          <cell r="E11864" t="str">
            <v xml:space="preserve">   </v>
          </cell>
          <cell r="F11864" t="str">
            <v xml:space="preserve">   </v>
          </cell>
          <cell r="G11864" t="str">
            <v xml:space="preserve">   </v>
          </cell>
          <cell r="H11864" t="str">
            <v xml:space="preserve">   </v>
          </cell>
        </row>
        <row r="11865">
          <cell r="D11865" t="str">
            <v xml:space="preserve"> BDI  </v>
          </cell>
          <cell r="E11865">
            <v>0.27179999999999999</v>
          </cell>
          <cell r="F11865" t="str">
            <v xml:space="preserve">   </v>
          </cell>
          <cell r="G11865" t="str">
            <v xml:space="preserve">   </v>
          </cell>
          <cell r="H11865">
            <v>1.28</v>
          </cell>
        </row>
        <row r="11866">
          <cell r="D11866" t="str">
            <v xml:space="preserve"> Total  </v>
          </cell>
          <cell r="H11866">
            <v>6</v>
          </cell>
        </row>
        <row r="11867">
          <cell r="I11867" t="str">
            <v>XX</v>
          </cell>
        </row>
        <row r="11868">
          <cell r="D11868" t="str">
            <v xml:space="preserve"> Obra:  </v>
          </cell>
          <cell r="E11868" t="str">
            <v>Construção de Centro Educacional</v>
          </cell>
        </row>
        <row r="11869">
          <cell r="D11869" t="str">
            <v xml:space="preserve"> Local:  </v>
          </cell>
          <cell r="E11869" t="str">
            <v>Município de Assis</v>
          </cell>
          <cell r="F11869" t="str">
            <v xml:space="preserve">   </v>
          </cell>
          <cell r="G11869" t="str">
            <v xml:space="preserve">   </v>
          </cell>
        </row>
        <row r="11870">
          <cell r="D11870" t="str">
            <v xml:space="preserve"> Concorrência :  </v>
          </cell>
          <cell r="E11870" t="str">
            <v xml:space="preserve"> N.º 011/2009</v>
          </cell>
          <cell r="F11870" t="str">
            <v xml:space="preserve">   </v>
          </cell>
          <cell r="G11870" t="str">
            <v xml:space="preserve">   </v>
          </cell>
        </row>
        <row r="11871">
          <cell r="D11871" t="str">
            <v xml:space="preserve"> Composições Unitárias  </v>
          </cell>
        </row>
        <row r="11872">
          <cell r="C11872">
            <v>443</v>
          </cell>
          <cell r="D11872" t="str">
            <v>Tampa em concreto armado, e=10cm, para poço de dissipação existente, conforme projeto</v>
          </cell>
          <cell r="E11872" t="str">
            <v xml:space="preserve">   </v>
          </cell>
          <cell r="F11872" t="str">
            <v xml:space="preserve">   </v>
          </cell>
        </row>
        <row r="11873">
          <cell r="D11873" t="str">
            <v xml:space="preserve">   </v>
          </cell>
          <cell r="E11873" t="str">
            <v xml:space="preserve">  Unid.  </v>
          </cell>
          <cell r="F11873" t="str">
            <v xml:space="preserve"> MAT.  </v>
          </cell>
          <cell r="G11873" t="str">
            <v xml:space="preserve">  MDO  </v>
          </cell>
          <cell r="H11873" t="str">
            <v xml:space="preserve">  TOTAL  </v>
          </cell>
        </row>
        <row r="11874">
          <cell r="D11874" t="str">
            <v xml:space="preserve">   </v>
          </cell>
          <cell r="E11874" t="str">
            <v>pç</v>
          </cell>
          <cell r="F11874">
            <v>145</v>
          </cell>
          <cell r="G11874">
            <v>7.87</v>
          </cell>
          <cell r="H11874">
            <v>152.87</v>
          </cell>
        </row>
        <row r="11875">
          <cell r="D11875" t="str">
            <v xml:space="preserve">   </v>
          </cell>
          <cell r="E11875" t="str">
            <v xml:space="preserve">   </v>
          </cell>
          <cell r="F11875" t="str">
            <v xml:space="preserve">   </v>
          </cell>
          <cell r="G11875" t="str">
            <v xml:space="preserve">   </v>
          </cell>
          <cell r="H11875" t="str">
            <v xml:space="preserve">   </v>
          </cell>
        </row>
        <row r="11876">
          <cell r="D11876" t="str">
            <v xml:space="preserve"> Material  </v>
          </cell>
          <cell r="E11876" t="str">
            <v xml:space="preserve">  Consumo  </v>
          </cell>
          <cell r="F11876" t="str">
            <v xml:space="preserve"> Unid.  </v>
          </cell>
          <cell r="G11876" t="str">
            <v xml:space="preserve">  Pr. Unit.  </v>
          </cell>
          <cell r="H11876" t="str">
            <v xml:space="preserve">  Custo  </v>
          </cell>
        </row>
        <row r="11877">
          <cell r="D11877" t="str">
            <v>Tampa de Concreto Armado - Esp 10 cm</v>
          </cell>
          <cell r="E11877">
            <v>1</v>
          </cell>
          <cell r="F11877" t="str">
            <v>un</v>
          </cell>
          <cell r="G11877">
            <v>145</v>
          </cell>
          <cell r="H11877">
            <v>145</v>
          </cell>
          <cell r="J11877" t="str">
            <v>MT000072</v>
          </cell>
          <cell r="K11877">
            <v>1</v>
          </cell>
        </row>
        <row r="11878">
          <cell r="D11878">
            <v>0</v>
          </cell>
          <cell r="E11878">
            <v>0</v>
          </cell>
          <cell r="F11878">
            <v>0</v>
          </cell>
          <cell r="G11878">
            <v>0</v>
          </cell>
          <cell r="H11878">
            <v>0</v>
          </cell>
        </row>
        <row r="11879">
          <cell r="D11879">
            <v>0</v>
          </cell>
          <cell r="E11879">
            <v>0</v>
          </cell>
          <cell r="F11879">
            <v>0</v>
          </cell>
          <cell r="G11879">
            <v>0</v>
          </cell>
          <cell r="H11879">
            <v>0</v>
          </cell>
        </row>
        <row r="11880">
          <cell r="D11880">
            <v>0</v>
          </cell>
          <cell r="E11880">
            <v>0</v>
          </cell>
          <cell r="F11880">
            <v>0</v>
          </cell>
          <cell r="G11880">
            <v>0</v>
          </cell>
          <cell r="H11880">
            <v>0</v>
          </cell>
        </row>
        <row r="11881">
          <cell r="D11881">
            <v>0</v>
          </cell>
          <cell r="E11881">
            <v>0</v>
          </cell>
          <cell r="F11881">
            <v>0</v>
          </cell>
          <cell r="G11881">
            <v>0</v>
          </cell>
          <cell r="H11881">
            <v>0</v>
          </cell>
        </row>
        <row r="11882">
          <cell r="D11882">
            <v>0</v>
          </cell>
          <cell r="E11882">
            <v>0</v>
          </cell>
          <cell r="F11882">
            <v>0</v>
          </cell>
          <cell r="G11882">
            <v>0</v>
          </cell>
          <cell r="H11882">
            <v>0</v>
          </cell>
        </row>
        <row r="11883">
          <cell r="D11883">
            <v>0</v>
          </cell>
          <cell r="E11883">
            <v>0</v>
          </cell>
          <cell r="F11883">
            <v>0</v>
          </cell>
          <cell r="G11883">
            <v>0</v>
          </cell>
          <cell r="H11883">
            <v>0</v>
          </cell>
        </row>
        <row r="11884">
          <cell r="B11884">
            <v>443</v>
          </cell>
          <cell r="D11884" t="str">
            <v xml:space="preserve"> Total Material  </v>
          </cell>
          <cell r="H11884">
            <v>145</v>
          </cell>
        </row>
        <row r="11885">
          <cell r="D11885" t="str">
            <v xml:space="preserve">   </v>
          </cell>
          <cell r="E11885" t="str">
            <v xml:space="preserve">   </v>
          </cell>
          <cell r="F11885" t="str">
            <v xml:space="preserve">   </v>
          </cell>
          <cell r="G11885" t="str">
            <v xml:space="preserve">   </v>
          </cell>
          <cell r="H11885" t="str">
            <v xml:space="preserve">   </v>
          </cell>
        </row>
        <row r="11886">
          <cell r="D11886" t="str">
            <v xml:space="preserve"> Mão de Obra  </v>
          </cell>
          <cell r="E11886" t="str">
            <v xml:space="preserve">  Consumo  </v>
          </cell>
          <cell r="F11886" t="str">
            <v xml:space="preserve"> Unid.  </v>
          </cell>
          <cell r="G11886" t="str">
            <v xml:space="preserve">  Pr. Unit.  </v>
          </cell>
          <cell r="H11886" t="str">
            <v xml:space="preserve">  Custo  </v>
          </cell>
        </row>
        <row r="11887">
          <cell r="D11887" t="str">
            <v xml:space="preserve">PEDREIRO                                                                                                                                                                                                </v>
          </cell>
          <cell r="E11887">
            <v>0.5</v>
          </cell>
          <cell r="F11887" t="str">
            <v xml:space="preserve">H     </v>
          </cell>
          <cell r="G11887">
            <v>8.7200000000000006</v>
          </cell>
          <cell r="H11887">
            <v>4.3600000000000003</v>
          </cell>
          <cell r="J11887" t="str">
            <v>0110139</v>
          </cell>
          <cell r="K11887">
            <v>0.5</v>
          </cell>
        </row>
        <row r="11888">
          <cell r="D11888" t="str">
            <v xml:space="preserve">SERVENTE                                                                                                                                                                                                </v>
          </cell>
          <cell r="E11888">
            <v>0.25</v>
          </cell>
          <cell r="F11888" t="str">
            <v xml:space="preserve">H     </v>
          </cell>
          <cell r="G11888">
            <v>7.3</v>
          </cell>
          <cell r="H11888">
            <v>1.83</v>
          </cell>
          <cell r="J11888" t="str">
            <v>0110146</v>
          </cell>
          <cell r="K11888">
            <v>0.25</v>
          </cell>
        </row>
        <row r="11889">
          <cell r="D11889">
            <v>0</v>
          </cell>
          <cell r="E11889">
            <v>0</v>
          </cell>
          <cell r="F11889">
            <v>0</v>
          </cell>
          <cell r="G11889">
            <v>0</v>
          </cell>
          <cell r="H11889">
            <v>0</v>
          </cell>
        </row>
        <row r="11890">
          <cell r="D11890">
            <v>0</v>
          </cell>
          <cell r="E11890">
            <v>0</v>
          </cell>
          <cell r="F11890">
            <v>0</v>
          </cell>
          <cell r="G11890">
            <v>0</v>
          </cell>
          <cell r="H11890">
            <v>0</v>
          </cell>
        </row>
        <row r="11891">
          <cell r="D11891">
            <v>0</v>
          </cell>
          <cell r="E11891">
            <v>0</v>
          </cell>
          <cell r="F11891">
            <v>0</v>
          </cell>
          <cell r="G11891">
            <v>0</v>
          </cell>
          <cell r="H11891">
            <v>0</v>
          </cell>
        </row>
        <row r="11892">
          <cell r="D11892" t="str">
            <v xml:space="preserve"> Sub-Total  </v>
          </cell>
          <cell r="H11892">
            <v>6.19</v>
          </cell>
        </row>
        <row r="11893">
          <cell r="D11893" t="str">
            <v xml:space="preserve"> Leis Sociais  </v>
          </cell>
          <cell r="E11893">
            <v>0</v>
          </cell>
          <cell r="F11893" t="str">
            <v xml:space="preserve">   </v>
          </cell>
          <cell r="G11893" t="str">
            <v xml:space="preserve">   </v>
          </cell>
          <cell r="H11893">
            <v>0</v>
          </cell>
        </row>
        <row r="11894">
          <cell r="A11894">
            <v>443</v>
          </cell>
          <cell r="D11894" t="str">
            <v xml:space="preserve"> Total MDO  </v>
          </cell>
          <cell r="H11894">
            <v>6.19</v>
          </cell>
        </row>
        <row r="11895">
          <cell r="D11895" t="str">
            <v xml:space="preserve">   </v>
          </cell>
          <cell r="E11895" t="str">
            <v xml:space="preserve">   </v>
          </cell>
          <cell r="F11895" t="str">
            <v xml:space="preserve">   </v>
          </cell>
          <cell r="G11895" t="str">
            <v xml:space="preserve">   </v>
          </cell>
          <cell r="H11895" t="str">
            <v xml:space="preserve">   </v>
          </cell>
        </row>
        <row r="11896">
          <cell r="D11896" t="str">
            <v xml:space="preserve"> BDI  </v>
          </cell>
          <cell r="E11896">
            <v>0.27179999999999999</v>
          </cell>
          <cell r="F11896" t="str">
            <v xml:space="preserve">   </v>
          </cell>
          <cell r="G11896" t="str">
            <v xml:space="preserve">   </v>
          </cell>
          <cell r="H11896">
            <v>1.68</v>
          </cell>
        </row>
        <row r="11897">
          <cell r="D11897" t="str">
            <v xml:space="preserve"> Total  </v>
          </cell>
          <cell r="H11897">
            <v>7.87</v>
          </cell>
        </row>
        <row r="11898">
          <cell r="I11898" t="str">
            <v>XX</v>
          </cell>
        </row>
        <row r="11899">
          <cell r="D11899" t="str">
            <v xml:space="preserve"> Obra:  </v>
          </cell>
          <cell r="E11899" t="str">
            <v>Construção de Centro Educacional</v>
          </cell>
        </row>
        <row r="11900">
          <cell r="D11900" t="str">
            <v xml:space="preserve"> Local:  </v>
          </cell>
          <cell r="E11900" t="str">
            <v>Município de Assis</v>
          </cell>
          <cell r="F11900" t="str">
            <v xml:space="preserve">   </v>
          </cell>
          <cell r="G11900" t="str">
            <v xml:space="preserve">   </v>
          </cell>
        </row>
        <row r="11901">
          <cell r="D11901" t="str">
            <v xml:space="preserve"> Concorrência :  </v>
          </cell>
          <cell r="E11901" t="str">
            <v xml:space="preserve"> N.º 011/2009</v>
          </cell>
          <cell r="F11901" t="str">
            <v xml:space="preserve">   </v>
          </cell>
          <cell r="G11901" t="str">
            <v xml:space="preserve">   </v>
          </cell>
        </row>
        <row r="11902">
          <cell r="D11902" t="str">
            <v xml:space="preserve"> Composições Unitárias  </v>
          </cell>
        </row>
        <row r="11903">
          <cell r="C11903">
            <v>444</v>
          </cell>
          <cell r="D11903" t="str">
            <v>Tampa em ferro fundido com caixilho 0,60x0,60, para caixa de inspeção de 0,6x0,6 (existente), conforme detalhes em projeto.</v>
          </cell>
          <cell r="E11903" t="str">
            <v xml:space="preserve">   </v>
          </cell>
          <cell r="F11903" t="str">
            <v xml:space="preserve">   </v>
          </cell>
        </row>
        <row r="11904">
          <cell r="D11904" t="str">
            <v xml:space="preserve">   </v>
          </cell>
          <cell r="E11904" t="str">
            <v xml:space="preserve">  Unid.  </v>
          </cell>
          <cell r="F11904" t="str">
            <v xml:space="preserve"> MAT.  </v>
          </cell>
          <cell r="G11904" t="str">
            <v xml:space="preserve">  MDO  </v>
          </cell>
          <cell r="H11904" t="str">
            <v xml:space="preserve">  TOTAL  </v>
          </cell>
        </row>
        <row r="11905">
          <cell r="D11905" t="str">
            <v xml:space="preserve">   </v>
          </cell>
          <cell r="E11905" t="str">
            <v>pç</v>
          </cell>
          <cell r="F11905">
            <v>315</v>
          </cell>
          <cell r="G11905">
            <v>6.6</v>
          </cell>
          <cell r="H11905">
            <v>321.60000000000002</v>
          </cell>
        </row>
        <row r="11906">
          <cell r="D11906" t="str">
            <v xml:space="preserve">   </v>
          </cell>
          <cell r="E11906" t="str">
            <v xml:space="preserve">   </v>
          </cell>
          <cell r="F11906" t="str">
            <v xml:space="preserve">   </v>
          </cell>
          <cell r="G11906" t="str">
            <v xml:space="preserve">   </v>
          </cell>
          <cell r="H11906" t="str">
            <v xml:space="preserve">   </v>
          </cell>
        </row>
        <row r="11907">
          <cell r="D11907" t="str">
            <v xml:space="preserve"> Material  </v>
          </cell>
          <cell r="E11907" t="str">
            <v xml:space="preserve">  Consumo  </v>
          </cell>
          <cell r="F11907" t="str">
            <v xml:space="preserve"> Unid.  </v>
          </cell>
          <cell r="G11907" t="str">
            <v xml:space="preserve">  Pr. Unit.  </v>
          </cell>
          <cell r="H11907" t="str">
            <v xml:space="preserve">  Custo  </v>
          </cell>
        </row>
        <row r="11908">
          <cell r="D11908" t="str">
            <v>Tampa em ferro fundido, com caixilho, 60X60 cm</v>
          </cell>
          <cell r="E11908">
            <v>1</v>
          </cell>
          <cell r="F11908" t="str">
            <v>pc</v>
          </cell>
          <cell r="G11908">
            <v>315</v>
          </cell>
          <cell r="H11908">
            <v>315</v>
          </cell>
          <cell r="J11908" t="str">
            <v>MT000066</v>
          </cell>
          <cell r="K11908">
            <v>1</v>
          </cell>
        </row>
        <row r="11909">
          <cell r="D11909">
            <v>0</v>
          </cell>
          <cell r="E11909">
            <v>0</v>
          </cell>
          <cell r="F11909">
            <v>0</v>
          </cell>
          <cell r="G11909">
            <v>0</v>
          </cell>
          <cell r="H11909">
            <v>0</v>
          </cell>
        </row>
        <row r="11910">
          <cell r="D11910">
            <v>0</v>
          </cell>
          <cell r="E11910">
            <v>0</v>
          </cell>
          <cell r="F11910">
            <v>0</v>
          </cell>
          <cell r="G11910">
            <v>0</v>
          </cell>
          <cell r="H11910">
            <v>0</v>
          </cell>
        </row>
        <row r="11911">
          <cell r="D11911">
            <v>0</v>
          </cell>
          <cell r="E11911">
            <v>0</v>
          </cell>
          <cell r="F11911">
            <v>0</v>
          </cell>
          <cell r="G11911">
            <v>0</v>
          </cell>
          <cell r="H11911">
            <v>0</v>
          </cell>
        </row>
        <row r="11912">
          <cell r="D11912">
            <v>0</v>
          </cell>
          <cell r="E11912">
            <v>0</v>
          </cell>
          <cell r="F11912">
            <v>0</v>
          </cell>
          <cell r="G11912">
            <v>0</v>
          </cell>
          <cell r="H11912">
            <v>0</v>
          </cell>
        </row>
        <row r="11913">
          <cell r="D11913">
            <v>0</v>
          </cell>
          <cell r="E11913">
            <v>0</v>
          </cell>
          <cell r="F11913">
            <v>0</v>
          </cell>
          <cell r="G11913">
            <v>0</v>
          </cell>
          <cell r="H11913">
            <v>0</v>
          </cell>
        </row>
        <row r="11914">
          <cell r="D11914">
            <v>0</v>
          </cell>
          <cell r="E11914">
            <v>0</v>
          </cell>
          <cell r="F11914">
            <v>0</v>
          </cell>
          <cell r="G11914">
            <v>0</v>
          </cell>
          <cell r="H11914">
            <v>0</v>
          </cell>
        </row>
        <row r="11915">
          <cell r="B11915">
            <v>444</v>
          </cell>
          <cell r="D11915" t="str">
            <v xml:space="preserve"> Total Material  </v>
          </cell>
          <cell r="H11915">
            <v>315</v>
          </cell>
        </row>
        <row r="11916">
          <cell r="D11916" t="str">
            <v xml:space="preserve">   </v>
          </cell>
          <cell r="E11916" t="str">
            <v xml:space="preserve">   </v>
          </cell>
          <cell r="F11916" t="str">
            <v xml:space="preserve">   </v>
          </cell>
          <cell r="G11916" t="str">
            <v xml:space="preserve">   </v>
          </cell>
          <cell r="H11916" t="str">
            <v xml:space="preserve">   </v>
          </cell>
        </row>
        <row r="11917">
          <cell r="D11917" t="str">
            <v xml:space="preserve"> Mão de Obra  </v>
          </cell>
          <cell r="E11917" t="str">
            <v xml:space="preserve">  Consumo  </v>
          </cell>
          <cell r="F11917" t="str">
            <v xml:space="preserve"> Unid.  </v>
          </cell>
          <cell r="G11917" t="str">
            <v xml:space="preserve">  Pr. Unit.  </v>
          </cell>
          <cell r="H11917" t="str">
            <v xml:space="preserve">  Custo  </v>
          </cell>
        </row>
        <row r="11918">
          <cell r="D11918" t="str">
            <v xml:space="preserve">PEDREIRO                                                                                                                                                                                                </v>
          </cell>
          <cell r="E11918">
            <v>0.22</v>
          </cell>
          <cell r="F11918" t="str">
            <v xml:space="preserve">H     </v>
          </cell>
          <cell r="G11918">
            <v>8.7200000000000006</v>
          </cell>
          <cell r="H11918">
            <v>1.92</v>
          </cell>
          <cell r="J11918" t="str">
            <v>0110139</v>
          </cell>
          <cell r="K11918">
            <v>0.22</v>
          </cell>
        </row>
        <row r="11919">
          <cell r="D11919" t="str">
            <v xml:space="preserve">SERVENTE                                                                                                                                                                                                </v>
          </cell>
          <cell r="E11919">
            <v>0.44</v>
          </cell>
          <cell r="F11919" t="str">
            <v xml:space="preserve">H     </v>
          </cell>
          <cell r="G11919">
            <v>7.3</v>
          </cell>
          <cell r="H11919">
            <v>3.21</v>
          </cell>
          <cell r="J11919" t="str">
            <v>0110146</v>
          </cell>
          <cell r="K11919">
            <v>0.44</v>
          </cell>
        </row>
        <row r="11920">
          <cell r="D11920" t="str">
            <v xml:space="preserve">Encarregado de turma </v>
          </cell>
          <cell r="E11920">
            <v>0.02</v>
          </cell>
          <cell r="F11920" t="str">
            <v>H</v>
          </cell>
          <cell r="G11920">
            <v>2.92</v>
          </cell>
          <cell r="H11920">
            <v>0.06</v>
          </cell>
          <cell r="J11920" t="str">
            <v>MT000062</v>
          </cell>
          <cell r="K11920">
            <v>0.02</v>
          </cell>
        </row>
        <row r="11921">
          <cell r="D11921">
            <v>0</v>
          </cell>
          <cell r="E11921">
            <v>0</v>
          </cell>
          <cell r="F11921">
            <v>0</v>
          </cell>
          <cell r="G11921">
            <v>0</v>
          </cell>
          <cell r="H11921">
            <v>0</v>
          </cell>
        </row>
        <row r="11922">
          <cell r="D11922">
            <v>0</v>
          </cell>
          <cell r="E11922">
            <v>0</v>
          </cell>
          <cell r="F11922">
            <v>0</v>
          </cell>
          <cell r="G11922">
            <v>0</v>
          </cell>
          <cell r="H11922">
            <v>0</v>
          </cell>
        </row>
        <row r="11923">
          <cell r="D11923" t="str">
            <v xml:space="preserve"> Sub-Total  </v>
          </cell>
          <cell r="H11923">
            <v>5.19</v>
          </cell>
        </row>
        <row r="11924">
          <cell r="D11924" t="str">
            <v xml:space="preserve"> Leis Sociais  </v>
          </cell>
          <cell r="E11924">
            <v>0</v>
          </cell>
          <cell r="F11924" t="str">
            <v xml:space="preserve">   </v>
          </cell>
          <cell r="G11924" t="str">
            <v xml:space="preserve">   </v>
          </cell>
          <cell r="H11924">
            <v>0</v>
          </cell>
        </row>
        <row r="11925">
          <cell r="A11925">
            <v>444</v>
          </cell>
          <cell r="D11925" t="str">
            <v xml:space="preserve"> Total MDO  </v>
          </cell>
          <cell r="H11925">
            <v>5.19</v>
          </cell>
        </row>
        <row r="11926">
          <cell r="D11926" t="str">
            <v xml:space="preserve">   </v>
          </cell>
          <cell r="E11926" t="str">
            <v xml:space="preserve">   </v>
          </cell>
          <cell r="F11926" t="str">
            <v xml:space="preserve">   </v>
          </cell>
          <cell r="G11926" t="str">
            <v xml:space="preserve">   </v>
          </cell>
          <cell r="H11926" t="str">
            <v xml:space="preserve">   </v>
          </cell>
        </row>
        <row r="11927">
          <cell r="D11927" t="str">
            <v xml:space="preserve"> BDI  </v>
          </cell>
          <cell r="E11927">
            <v>0.27179999999999999</v>
          </cell>
          <cell r="F11927" t="str">
            <v xml:space="preserve">   </v>
          </cell>
          <cell r="G11927" t="str">
            <v xml:space="preserve">   </v>
          </cell>
          <cell r="H11927">
            <v>1.41</v>
          </cell>
        </row>
        <row r="11928">
          <cell r="D11928" t="str">
            <v xml:space="preserve"> Total  </v>
          </cell>
          <cell r="H11928">
            <v>6.6</v>
          </cell>
        </row>
        <row r="11929">
          <cell r="I11929" t="str">
            <v>XX</v>
          </cell>
        </row>
        <row r="11930">
          <cell r="D11930" t="str">
            <v xml:space="preserve"> Obra:  </v>
          </cell>
          <cell r="E11930" t="str">
            <v>Construção de Centro Educacional</v>
          </cell>
        </row>
        <row r="11931">
          <cell r="D11931" t="str">
            <v xml:space="preserve"> Local:  </v>
          </cell>
          <cell r="E11931" t="str">
            <v>Município de Assis</v>
          </cell>
          <cell r="F11931" t="str">
            <v xml:space="preserve">   </v>
          </cell>
          <cell r="G11931" t="str">
            <v xml:space="preserve">   </v>
          </cell>
        </row>
        <row r="11932">
          <cell r="D11932" t="str">
            <v xml:space="preserve"> Concorrência :  </v>
          </cell>
          <cell r="E11932" t="str">
            <v xml:space="preserve"> N.º 011/2009</v>
          </cell>
          <cell r="F11932" t="str">
            <v xml:space="preserve">   </v>
          </cell>
          <cell r="G11932" t="str">
            <v xml:space="preserve">   </v>
          </cell>
        </row>
        <row r="11933">
          <cell r="D11933" t="str">
            <v xml:space="preserve"> Composições Unitárias  </v>
          </cell>
        </row>
        <row r="11934">
          <cell r="C11934">
            <v>445</v>
          </cell>
          <cell r="D11934" t="str">
            <v>Tampa em ferro fundido com caixilho 0,60x0,60, para caixa de inspeção de 0,8x0,8 (existente), conforme detalhes em projeto.</v>
          </cell>
          <cell r="E11934" t="str">
            <v xml:space="preserve">   </v>
          </cell>
          <cell r="F11934" t="str">
            <v xml:space="preserve">   </v>
          </cell>
        </row>
        <row r="11935">
          <cell r="D11935" t="str">
            <v xml:space="preserve">   </v>
          </cell>
          <cell r="E11935" t="str">
            <v xml:space="preserve">  Unid.  </v>
          </cell>
          <cell r="F11935" t="str">
            <v xml:space="preserve"> MAT.  </v>
          </cell>
          <cell r="G11935" t="str">
            <v xml:space="preserve">  MDO  </v>
          </cell>
          <cell r="H11935" t="str">
            <v xml:space="preserve">  TOTAL  </v>
          </cell>
        </row>
        <row r="11936">
          <cell r="D11936" t="str">
            <v xml:space="preserve">   </v>
          </cell>
          <cell r="E11936" t="str">
            <v>pç</v>
          </cell>
          <cell r="F11936">
            <v>396</v>
          </cell>
          <cell r="G11936">
            <v>7.91</v>
          </cell>
          <cell r="H11936">
            <v>403.91</v>
          </cell>
        </row>
        <row r="11937">
          <cell r="D11937" t="str">
            <v xml:space="preserve">   </v>
          </cell>
          <cell r="E11937" t="str">
            <v xml:space="preserve">   </v>
          </cell>
          <cell r="F11937" t="str">
            <v xml:space="preserve">   </v>
          </cell>
          <cell r="G11937" t="str">
            <v xml:space="preserve">   </v>
          </cell>
          <cell r="H11937" t="str">
            <v xml:space="preserve">   </v>
          </cell>
        </row>
        <row r="11938">
          <cell r="D11938" t="str">
            <v xml:space="preserve"> Material  </v>
          </cell>
          <cell r="E11938" t="str">
            <v xml:space="preserve">  Consumo  </v>
          </cell>
          <cell r="F11938" t="str">
            <v xml:space="preserve"> Unid.  </v>
          </cell>
          <cell r="G11938" t="str">
            <v xml:space="preserve">  Pr. Unit.  </v>
          </cell>
          <cell r="H11938" t="str">
            <v xml:space="preserve">  Custo  </v>
          </cell>
        </row>
        <row r="11939">
          <cell r="D11939" t="str">
            <v>Tampa em ferro fundido, com caixilho, 80x 80 cm</v>
          </cell>
          <cell r="E11939">
            <v>1</v>
          </cell>
          <cell r="F11939" t="str">
            <v>pc</v>
          </cell>
          <cell r="G11939">
            <v>396</v>
          </cell>
          <cell r="H11939">
            <v>396</v>
          </cell>
          <cell r="J11939" t="str">
            <v>MT000067</v>
          </cell>
          <cell r="K11939">
            <v>1</v>
          </cell>
        </row>
        <row r="11940">
          <cell r="D11940">
            <v>0</v>
          </cell>
          <cell r="E11940">
            <v>0</v>
          </cell>
          <cell r="F11940">
            <v>0</v>
          </cell>
          <cell r="G11940">
            <v>0</v>
          </cell>
          <cell r="H11940">
            <v>0</v>
          </cell>
        </row>
        <row r="11941">
          <cell r="D11941">
            <v>0</v>
          </cell>
          <cell r="E11941">
            <v>0</v>
          </cell>
          <cell r="F11941">
            <v>0</v>
          </cell>
          <cell r="G11941">
            <v>0</v>
          </cell>
          <cell r="H11941">
            <v>0</v>
          </cell>
        </row>
        <row r="11942">
          <cell r="D11942">
            <v>0</v>
          </cell>
          <cell r="E11942">
            <v>0</v>
          </cell>
          <cell r="F11942">
            <v>0</v>
          </cell>
          <cell r="G11942">
            <v>0</v>
          </cell>
          <cell r="H11942">
            <v>0</v>
          </cell>
        </row>
        <row r="11943">
          <cell r="D11943">
            <v>0</v>
          </cell>
          <cell r="E11943">
            <v>0</v>
          </cell>
          <cell r="F11943">
            <v>0</v>
          </cell>
          <cell r="G11943">
            <v>0</v>
          </cell>
          <cell r="H11943">
            <v>0</v>
          </cell>
        </row>
        <row r="11944">
          <cell r="D11944">
            <v>0</v>
          </cell>
          <cell r="E11944">
            <v>0</v>
          </cell>
          <cell r="F11944">
            <v>0</v>
          </cell>
          <cell r="G11944">
            <v>0</v>
          </cell>
          <cell r="H11944">
            <v>0</v>
          </cell>
        </row>
        <row r="11945">
          <cell r="D11945">
            <v>0</v>
          </cell>
          <cell r="E11945">
            <v>0</v>
          </cell>
          <cell r="F11945">
            <v>0</v>
          </cell>
          <cell r="G11945">
            <v>0</v>
          </cell>
          <cell r="H11945">
            <v>0</v>
          </cell>
        </row>
        <row r="11946">
          <cell r="B11946">
            <v>445</v>
          </cell>
          <cell r="D11946" t="str">
            <v xml:space="preserve"> Total Material  </v>
          </cell>
          <cell r="H11946">
            <v>396</v>
          </cell>
        </row>
        <row r="11947">
          <cell r="D11947" t="str">
            <v xml:space="preserve">   </v>
          </cell>
          <cell r="E11947" t="str">
            <v xml:space="preserve">   </v>
          </cell>
          <cell r="F11947" t="str">
            <v xml:space="preserve">   </v>
          </cell>
          <cell r="G11947" t="str">
            <v xml:space="preserve">   </v>
          </cell>
          <cell r="H11947" t="str">
            <v xml:space="preserve">   </v>
          </cell>
        </row>
        <row r="11948">
          <cell r="D11948" t="str">
            <v xml:space="preserve"> Mão de Obra  </v>
          </cell>
          <cell r="E11948" t="str">
            <v xml:space="preserve">  Consumo  </v>
          </cell>
          <cell r="F11948" t="str">
            <v xml:space="preserve"> Unid.  </v>
          </cell>
          <cell r="G11948" t="str">
            <v xml:space="preserve">  Pr. Unit.  </v>
          </cell>
          <cell r="H11948" t="str">
            <v xml:space="preserve">  Custo  </v>
          </cell>
        </row>
        <row r="11949">
          <cell r="D11949" t="str">
            <v xml:space="preserve">PEDREIRO                                                                                                                                                                                                </v>
          </cell>
          <cell r="E11949">
            <v>0.28000000000000003</v>
          </cell>
          <cell r="F11949" t="str">
            <v xml:space="preserve">H     </v>
          </cell>
          <cell r="G11949">
            <v>8.7200000000000006</v>
          </cell>
          <cell r="H11949">
            <v>2.44</v>
          </cell>
          <cell r="J11949" t="str">
            <v>0110139</v>
          </cell>
          <cell r="K11949">
            <v>0.28000000000000003</v>
          </cell>
        </row>
        <row r="11950">
          <cell r="D11950" t="str">
            <v xml:space="preserve">SERVENTE                                                                                                                                                                                                </v>
          </cell>
          <cell r="E11950">
            <v>0.51</v>
          </cell>
          <cell r="F11950" t="str">
            <v xml:space="preserve">H     </v>
          </cell>
          <cell r="G11950">
            <v>7.3</v>
          </cell>
          <cell r="H11950">
            <v>3.72</v>
          </cell>
          <cell r="J11950" t="str">
            <v>0110146</v>
          </cell>
          <cell r="K11950">
            <v>0.51</v>
          </cell>
        </row>
        <row r="11951">
          <cell r="D11951" t="str">
            <v xml:space="preserve">Encarregado de turma </v>
          </cell>
          <cell r="E11951">
            <v>0.02</v>
          </cell>
          <cell r="F11951" t="str">
            <v>H</v>
          </cell>
          <cell r="G11951">
            <v>2.92</v>
          </cell>
          <cell r="H11951">
            <v>0.06</v>
          </cell>
          <cell r="J11951" t="str">
            <v>MT000062</v>
          </cell>
          <cell r="K11951">
            <v>0.02</v>
          </cell>
        </row>
        <row r="11952">
          <cell r="D11952">
            <v>0</v>
          </cell>
          <cell r="E11952">
            <v>0</v>
          </cell>
          <cell r="F11952">
            <v>0</v>
          </cell>
          <cell r="G11952">
            <v>0</v>
          </cell>
          <cell r="H11952">
            <v>0</v>
          </cell>
        </row>
        <row r="11953">
          <cell r="D11953">
            <v>0</v>
          </cell>
          <cell r="E11953">
            <v>0</v>
          </cell>
          <cell r="F11953">
            <v>0</v>
          </cell>
          <cell r="G11953">
            <v>0</v>
          </cell>
          <cell r="H11953">
            <v>0</v>
          </cell>
        </row>
        <row r="11954">
          <cell r="D11954" t="str">
            <v xml:space="preserve"> Sub-Total  </v>
          </cell>
          <cell r="H11954">
            <v>6.22</v>
          </cell>
        </row>
        <row r="11955">
          <cell r="D11955" t="str">
            <v xml:space="preserve"> Leis Sociais  </v>
          </cell>
          <cell r="E11955">
            <v>0</v>
          </cell>
          <cell r="F11955" t="str">
            <v xml:space="preserve">   </v>
          </cell>
          <cell r="G11955" t="str">
            <v xml:space="preserve">   </v>
          </cell>
          <cell r="H11955">
            <v>0</v>
          </cell>
        </row>
        <row r="11956">
          <cell r="A11956">
            <v>445</v>
          </cell>
          <cell r="D11956" t="str">
            <v xml:space="preserve"> Total MDO  </v>
          </cell>
          <cell r="H11956">
            <v>6.22</v>
          </cell>
        </row>
        <row r="11957">
          <cell r="D11957" t="str">
            <v xml:space="preserve">   </v>
          </cell>
          <cell r="E11957" t="str">
            <v xml:space="preserve">   </v>
          </cell>
          <cell r="F11957" t="str">
            <v xml:space="preserve">   </v>
          </cell>
          <cell r="G11957" t="str">
            <v xml:space="preserve">   </v>
          </cell>
          <cell r="H11957" t="str">
            <v xml:space="preserve">   </v>
          </cell>
        </row>
        <row r="11958">
          <cell r="D11958" t="str">
            <v xml:space="preserve"> BDI  </v>
          </cell>
          <cell r="E11958">
            <v>0.27179999999999999</v>
          </cell>
          <cell r="F11958" t="str">
            <v xml:space="preserve">   </v>
          </cell>
          <cell r="G11958" t="str">
            <v xml:space="preserve">   </v>
          </cell>
          <cell r="H11958">
            <v>1.69</v>
          </cell>
        </row>
        <row r="11959">
          <cell r="D11959" t="str">
            <v xml:space="preserve"> Total  </v>
          </cell>
          <cell r="H11959">
            <v>7.91</v>
          </cell>
        </row>
        <row r="11960">
          <cell r="I11960" t="str">
            <v>XX</v>
          </cell>
        </row>
        <row r="11961">
          <cell r="D11961" t="str">
            <v xml:space="preserve"> Obra:  </v>
          </cell>
          <cell r="E11961" t="str">
            <v>Construção de Centro Educacional</v>
          </cell>
        </row>
        <row r="11962">
          <cell r="D11962" t="str">
            <v xml:space="preserve"> Local:  </v>
          </cell>
          <cell r="E11962" t="str">
            <v>Município de Assis</v>
          </cell>
          <cell r="F11962" t="str">
            <v xml:space="preserve">   </v>
          </cell>
          <cell r="G11962" t="str">
            <v xml:space="preserve">   </v>
          </cell>
        </row>
        <row r="11963">
          <cell r="D11963" t="str">
            <v xml:space="preserve"> Concorrência :  </v>
          </cell>
          <cell r="E11963" t="str">
            <v xml:space="preserve"> N.º 011/2009</v>
          </cell>
          <cell r="F11963" t="str">
            <v xml:space="preserve">   </v>
          </cell>
          <cell r="G11963" t="str">
            <v xml:space="preserve">   </v>
          </cell>
        </row>
        <row r="11964">
          <cell r="D11964" t="str">
            <v xml:space="preserve"> Composições Unitárias  </v>
          </cell>
        </row>
        <row r="11965">
          <cell r="C11965">
            <v>446</v>
          </cell>
          <cell r="D11965" t="str">
            <v>Tampa em ferro fundido com caixilho 0,60x0,60, para caixa de inspeção de 1,00x1,00m (existente), conforme detalhes em projeto</v>
          </cell>
          <cell r="E11965" t="str">
            <v xml:space="preserve">   </v>
          </cell>
          <cell r="F11965" t="str">
            <v xml:space="preserve">   </v>
          </cell>
        </row>
        <row r="11966">
          <cell r="D11966" t="str">
            <v xml:space="preserve">   </v>
          </cell>
          <cell r="E11966" t="str">
            <v xml:space="preserve">  Unid.  </v>
          </cell>
          <cell r="F11966" t="str">
            <v xml:space="preserve"> MAT.  </v>
          </cell>
          <cell r="G11966" t="str">
            <v xml:space="preserve">  MDO  </v>
          </cell>
          <cell r="H11966" t="str">
            <v xml:space="preserve">  TOTAL  </v>
          </cell>
        </row>
        <row r="11967">
          <cell r="D11967" t="str">
            <v xml:space="preserve">   </v>
          </cell>
          <cell r="E11967" t="str">
            <v>pç</v>
          </cell>
          <cell r="F11967">
            <v>461</v>
          </cell>
          <cell r="G11967">
            <v>8.85</v>
          </cell>
          <cell r="H11967">
            <v>469.85</v>
          </cell>
        </row>
        <row r="11968">
          <cell r="D11968" t="str">
            <v xml:space="preserve">   </v>
          </cell>
          <cell r="E11968" t="str">
            <v xml:space="preserve">   </v>
          </cell>
          <cell r="F11968" t="str">
            <v xml:space="preserve">   </v>
          </cell>
          <cell r="G11968" t="str">
            <v xml:space="preserve">   </v>
          </cell>
          <cell r="H11968" t="str">
            <v xml:space="preserve">   </v>
          </cell>
        </row>
        <row r="11969">
          <cell r="D11969" t="str">
            <v xml:space="preserve"> Material  </v>
          </cell>
          <cell r="E11969" t="str">
            <v xml:space="preserve">  Consumo  </v>
          </cell>
          <cell r="F11969" t="str">
            <v xml:space="preserve"> Unid.  </v>
          </cell>
          <cell r="G11969" t="str">
            <v xml:space="preserve">  Pr. Unit.  </v>
          </cell>
          <cell r="H11969" t="str">
            <v xml:space="preserve">  Custo  </v>
          </cell>
        </row>
        <row r="11970">
          <cell r="D11970" t="str">
            <v>Tampa em ferro fundido, com caixilho, 100x 100 cm</v>
          </cell>
          <cell r="E11970">
            <v>1</v>
          </cell>
          <cell r="F11970" t="str">
            <v>pc</v>
          </cell>
          <cell r="G11970">
            <v>461</v>
          </cell>
          <cell r="H11970">
            <v>461</v>
          </cell>
          <cell r="J11970" t="str">
            <v>MT000068</v>
          </cell>
          <cell r="K11970">
            <v>1</v>
          </cell>
        </row>
        <row r="11971">
          <cell r="D11971">
            <v>0</v>
          </cell>
          <cell r="E11971">
            <v>0</v>
          </cell>
          <cell r="F11971">
            <v>0</v>
          </cell>
          <cell r="G11971">
            <v>0</v>
          </cell>
          <cell r="H11971">
            <v>0</v>
          </cell>
        </row>
        <row r="11972">
          <cell r="D11972">
            <v>0</v>
          </cell>
          <cell r="E11972">
            <v>0</v>
          </cell>
          <cell r="F11972">
            <v>0</v>
          </cell>
          <cell r="G11972">
            <v>0</v>
          </cell>
          <cell r="H11972">
            <v>0</v>
          </cell>
        </row>
        <row r="11973">
          <cell r="D11973">
            <v>0</v>
          </cell>
          <cell r="E11973">
            <v>0</v>
          </cell>
          <cell r="F11973">
            <v>0</v>
          </cell>
          <cell r="G11973">
            <v>0</v>
          </cell>
          <cell r="H11973">
            <v>0</v>
          </cell>
        </row>
        <row r="11974">
          <cell r="D11974">
            <v>0</v>
          </cell>
          <cell r="E11974">
            <v>0</v>
          </cell>
          <cell r="F11974">
            <v>0</v>
          </cell>
          <cell r="G11974">
            <v>0</v>
          </cell>
          <cell r="H11974">
            <v>0</v>
          </cell>
        </row>
        <row r="11975">
          <cell r="D11975">
            <v>0</v>
          </cell>
          <cell r="E11975">
            <v>0</v>
          </cell>
          <cell r="F11975">
            <v>0</v>
          </cell>
          <cell r="G11975">
            <v>0</v>
          </cell>
          <cell r="H11975">
            <v>0</v>
          </cell>
        </row>
        <row r="11976">
          <cell r="D11976">
            <v>0</v>
          </cell>
          <cell r="E11976">
            <v>0</v>
          </cell>
          <cell r="F11976">
            <v>0</v>
          </cell>
          <cell r="G11976">
            <v>0</v>
          </cell>
          <cell r="H11976">
            <v>0</v>
          </cell>
        </row>
        <row r="11977">
          <cell r="B11977">
            <v>446</v>
          </cell>
          <cell r="D11977" t="str">
            <v xml:space="preserve"> Total Material  </v>
          </cell>
          <cell r="H11977">
            <v>461</v>
          </cell>
        </row>
        <row r="11978">
          <cell r="D11978" t="str">
            <v xml:space="preserve">   </v>
          </cell>
          <cell r="E11978" t="str">
            <v xml:space="preserve">   </v>
          </cell>
          <cell r="F11978" t="str">
            <v xml:space="preserve">   </v>
          </cell>
          <cell r="G11978" t="str">
            <v xml:space="preserve">   </v>
          </cell>
          <cell r="H11978" t="str">
            <v xml:space="preserve">   </v>
          </cell>
        </row>
        <row r="11979">
          <cell r="D11979" t="str">
            <v xml:space="preserve"> Mão de Obra  </v>
          </cell>
          <cell r="E11979" t="str">
            <v xml:space="preserve">  Consumo  </v>
          </cell>
          <cell r="F11979" t="str">
            <v xml:space="preserve"> Unid.  </v>
          </cell>
          <cell r="G11979" t="str">
            <v xml:space="preserve">  Pr. Unit.  </v>
          </cell>
          <cell r="H11979" t="str">
            <v xml:space="preserve">  Custo  </v>
          </cell>
        </row>
        <row r="11980">
          <cell r="D11980" t="str">
            <v xml:space="preserve">PEDREIRO                                                                                                                                                                                                </v>
          </cell>
          <cell r="E11980">
            <v>0.33</v>
          </cell>
          <cell r="F11980" t="str">
            <v xml:space="preserve">H     </v>
          </cell>
          <cell r="G11980">
            <v>8.7200000000000006</v>
          </cell>
          <cell r="H11980">
            <v>2.88</v>
          </cell>
          <cell r="J11980" t="str">
            <v>0110139</v>
          </cell>
          <cell r="K11980">
            <v>0.33</v>
          </cell>
        </row>
        <row r="11981">
          <cell r="D11981" t="str">
            <v xml:space="preserve">SERVENTE                                                                                                                                                                                                </v>
          </cell>
          <cell r="E11981">
            <v>0.55000000000000004</v>
          </cell>
          <cell r="F11981" t="str">
            <v xml:space="preserve">H     </v>
          </cell>
          <cell r="G11981">
            <v>7.3</v>
          </cell>
          <cell r="H11981">
            <v>4.0199999999999996</v>
          </cell>
          <cell r="J11981" t="str">
            <v>0110146</v>
          </cell>
          <cell r="K11981">
            <v>0.55000000000000004</v>
          </cell>
        </row>
        <row r="11982">
          <cell r="D11982" t="str">
            <v xml:space="preserve">Encarregado de turma </v>
          </cell>
          <cell r="E11982">
            <v>0.02</v>
          </cell>
          <cell r="F11982" t="str">
            <v>H</v>
          </cell>
          <cell r="G11982">
            <v>2.92</v>
          </cell>
          <cell r="H11982">
            <v>0.06</v>
          </cell>
          <cell r="J11982" t="str">
            <v>MT000062</v>
          </cell>
          <cell r="K11982">
            <v>0.02</v>
          </cell>
        </row>
        <row r="11983">
          <cell r="D11983">
            <v>0</v>
          </cell>
          <cell r="E11983">
            <v>0</v>
          </cell>
          <cell r="F11983">
            <v>0</v>
          </cell>
          <cell r="G11983">
            <v>0</v>
          </cell>
          <cell r="H11983">
            <v>0</v>
          </cell>
        </row>
        <row r="11984">
          <cell r="D11984">
            <v>0</v>
          </cell>
          <cell r="E11984">
            <v>0</v>
          </cell>
          <cell r="F11984">
            <v>0</v>
          </cell>
          <cell r="G11984">
            <v>0</v>
          </cell>
          <cell r="H11984">
            <v>0</v>
          </cell>
        </row>
        <row r="11985">
          <cell r="D11985" t="str">
            <v xml:space="preserve"> Sub-Total  </v>
          </cell>
          <cell r="H11985">
            <v>6.96</v>
          </cell>
        </row>
        <row r="11986">
          <cell r="D11986" t="str">
            <v xml:space="preserve"> Leis Sociais  </v>
          </cell>
          <cell r="E11986">
            <v>0</v>
          </cell>
          <cell r="F11986" t="str">
            <v xml:space="preserve">   </v>
          </cell>
          <cell r="G11986" t="str">
            <v xml:space="preserve">   </v>
          </cell>
          <cell r="H11986">
            <v>0</v>
          </cell>
        </row>
        <row r="11987">
          <cell r="A11987">
            <v>446</v>
          </cell>
          <cell r="D11987" t="str">
            <v xml:space="preserve"> Total MDO  </v>
          </cell>
          <cell r="H11987">
            <v>6.96</v>
          </cell>
        </row>
        <row r="11988">
          <cell r="D11988" t="str">
            <v xml:space="preserve">   </v>
          </cell>
          <cell r="E11988" t="str">
            <v xml:space="preserve">   </v>
          </cell>
          <cell r="F11988" t="str">
            <v xml:space="preserve">   </v>
          </cell>
          <cell r="G11988" t="str">
            <v xml:space="preserve">   </v>
          </cell>
          <cell r="H11988" t="str">
            <v xml:space="preserve">   </v>
          </cell>
        </row>
        <row r="11989">
          <cell r="D11989" t="str">
            <v xml:space="preserve"> BDI  </v>
          </cell>
          <cell r="E11989">
            <v>0.27179999999999999</v>
          </cell>
          <cell r="F11989" t="str">
            <v xml:space="preserve">   </v>
          </cell>
          <cell r="G11989" t="str">
            <v xml:space="preserve">   </v>
          </cell>
          <cell r="H11989">
            <v>1.89</v>
          </cell>
        </row>
        <row r="11990">
          <cell r="D11990" t="str">
            <v xml:space="preserve"> Total  </v>
          </cell>
          <cell r="H11990">
            <v>8.85</v>
          </cell>
        </row>
        <row r="11991">
          <cell r="I11991" t="str">
            <v>XX</v>
          </cell>
        </row>
        <row r="11992">
          <cell r="D11992" t="str">
            <v xml:space="preserve"> Obra:  </v>
          </cell>
          <cell r="E11992" t="str">
            <v>Construção de Centro Educacional</v>
          </cell>
        </row>
        <row r="11993">
          <cell r="D11993" t="str">
            <v xml:space="preserve"> Local:  </v>
          </cell>
          <cell r="E11993" t="str">
            <v>Município de Assis</v>
          </cell>
          <cell r="F11993" t="str">
            <v xml:space="preserve">   </v>
          </cell>
          <cell r="G11993" t="str">
            <v xml:space="preserve">   </v>
          </cell>
        </row>
        <row r="11994">
          <cell r="D11994" t="str">
            <v xml:space="preserve"> Concorrência :  </v>
          </cell>
          <cell r="E11994" t="str">
            <v xml:space="preserve"> N.º 011/2009</v>
          </cell>
          <cell r="F11994" t="str">
            <v xml:space="preserve">   </v>
          </cell>
          <cell r="G11994" t="str">
            <v xml:space="preserve">   </v>
          </cell>
        </row>
        <row r="11995">
          <cell r="D11995" t="str">
            <v xml:space="preserve"> Composições Unitárias  </v>
          </cell>
        </row>
        <row r="11996">
          <cell r="C11996">
            <v>447</v>
          </cell>
          <cell r="D11996" t="str">
            <v>Tampa em ferro fundido com caixilho,  para poço de visita existente, conforme detalhe em projeto</v>
          </cell>
          <cell r="E11996" t="str">
            <v xml:space="preserve">   </v>
          </cell>
          <cell r="F11996" t="str">
            <v xml:space="preserve">   </v>
          </cell>
        </row>
        <row r="11997">
          <cell r="D11997" t="str">
            <v xml:space="preserve">   </v>
          </cell>
          <cell r="E11997" t="str">
            <v xml:space="preserve">  Unid.  </v>
          </cell>
          <cell r="F11997" t="str">
            <v xml:space="preserve"> MAT.  </v>
          </cell>
          <cell r="G11997" t="str">
            <v xml:space="preserve">  MDO  </v>
          </cell>
          <cell r="H11997" t="str">
            <v xml:space="preserve">  TOTAL  </v>
          </cell>
        </row>
        <row r="11998">
          <cell r="D11998" t="str">
            <v xml:space="preserve">   </v>
          </cell>
          <cell r="E11998" t="str">
            <v>pç</v>
          </cell>
          <cell r="F11998">
            <v>431</v>
          </cell>
          <cell r="G11998">
            <v>6</v>
          </cell>
          <cell r="H11998">
            <v>437</v>
          </cell>
        </row>
        <row r="11999">
          <cell r="D11999" t="str">
            <v xml:space="preserve">   </v>
          </cell>
          <cell r="E11999" t="str">
            <v xml:space="preserve">   </v>
          </cell>
          <cell r="F11999" t="str">
            <v xml:space="preserve">   </v>
          </cell>
          <cell r="G11999" t="str">
            <v xml:space="preserve">   </v>
          </cell>
          <cell r="H11999" t="str">
            <v xml:space="preserve">   </v>
          </cell>
        </row>
        <row r="12000">
          <cell r="D12000" t="str">
            <v xml:space="preserve"> Material  </v>
          </cell>
          <cell r="E12000" t="str">
            <v xml:space="preserve">  Consumo  </v>
          </cell>
          <cell r="F12000" t="str">
            <v xml:space="preserve"> Unid.  </v>
          </cell>
          <cell r="G12000" t="str">
            <v xml:space="preserve">  Pr. Unit.  </v>
          </cell>
          <cell r="H12000" t="str">
            <v xml:space="preserve">  Custo  </v>
          </cell>
        </row>
        <row r="12001">
          <cell r="D12001" t="str">
            <v>Tampa em ferro fundido, com caixilho, para poço de visita</v>
          </cell>
          <cell r="E12001">
            <v>1</v>
          </cell>
          <cell r="F12001" t="str">
            <v>pc</v>
          </cell>
          <cell r="G12001">
            <v>431</v>
          </cell>
          <cell r="H12001">
            <v>431</v>
          </cell>
          <cell r="J12001" t="str">
            <v>MT000065</v>
          </cell>
          <cell r="K12001">
            <v>1</v>
          </cell>
        </row>
        <row r="12002">
          <cell r="D12002">
            <v>0</v>
          </cell>
          <cell r="E12002">
            <v>0</v>
          </cell>
          <cell r="F12002">
            <v>0</v>
          </cell>
          <cell r="G12002">
            <v>0</v>
          </cell>
          <cell r="H12002">
            <v>0</v>
          </cell>
        </row>
        <row r="12003">
          <cell r="D12003">
            <v>0</v>
          </cell>
          <cell r="E12003">
            <v>0</v>
          </cell>
          <cell r="F12003">
            <v>0</v>
          </cell>
          <cell r="G12003">
            <v>0</v>
          </cell>
          <cell r="H12003">
            <v>0</v>
          </cell>
        </row>
        <row r="12004">
          <cell r="D12004">
            <v>0</v>
          </cell>
          <cell r="E12004">
            <v>0</v>
          </cell>
          <cell r="F12004">
            <v>0</v>
          </cell>
          <cell r="G12004">
            <v>0</v>
          </cell>
          <cell r="H12004">
            <v>0</v>
          </cell>
        </row>
        <row r="12005">
          <cell r="D12005">
            <v>0</v>
          </cell>
          <cell r="E12005">
            <v>0</v>
          </cell>
          <cell r="F12005">
            <v>0</v>
          </cell>
          <cell r="G12005">
            <v>0</v>
          </cell>
          <cell r="H12005">
            <v>0</v>
          </cell>
        </row>
        <row r="12006">
          <cell r="D12006">
            <v>0</v>
          </cell>
          <cell r="E12006">
            <v>0</v>
          </cell>
          <cell r="F12006">
            <v>0</v>
          </cell>
          <cell r="G12006">
            <v>0</v>
          </cell>
          <cell r="H12006">
            <v>0</v>
          </cell>
        </row>
        <row r="12007">
          <cell r="D12007">
            <v>0</v>
          </cell>
          <cell r="E12007">
            <v>0</v>
          </cell>
          <cell r="F12007">
            <v>0</v>
          </cell>
          <cell r="G12007">
            <v>0</v>
          </cell>
          <cell r="H12007">
            <v>0</v>
          </cell>
        </row>
        <row r="12008">
          <cell r="B12008">
            <v>447</v>
          </cell>
          <cell r="D12008" t="str">
            <v xml:space="preserve"> Total Material  </v>
          </cell>
          <cell r="H12008">
            <v>431</v>
          </cell>
        </row>
        <row r="12009">
          <cell r="D12009" t="str">
            <v xml:space="preserve">   </v>
          </cell>
          <cell r="E12009" t="str">
            <v xml:space="preserve">   </v>
          </cell>
          <cell r="F12009" t="str">
            <v xml:space="preserve">   </v>
          </cell>
          <cell r="G12009" t="str">
            <v xml:space="preserve">   </v>
          </cell>
          <cell r="H12009" t="str">
            <v xml:space="preserve">   </v>
          </cell>
        </row>
        <row r="12010">
          <cell r="D12010" t="str">
            <v xml:space="preserve"> Mão de Obra  </v>
          </cell>
          <cell r="E12010" t="str">
            <v xml:space="preserve">  Consumo  </v>
          </cell>
          <cell r="F12010" t="str">
            <v xml:space="preserve"> Unid.  </v>
          </cell>
          <cell r="G12010" t="str">
            <v xml:space="preserve">  Pr. Unit.  </v>
          </cell>
          <cell r="H12010" t="str">
            <v xml:space="preserve">  Custo  </v>
          </cell>
        </row>
        <row r="12011">
          <cell r="D12011" t="str">
            <v xml:space="preserve">PEDREIRO                                                                                                                                                                                                </v>
          </cell>
          <cell r="E12011">
            <v>0.2</v>
          </cell>
          <cell r="F12011" t="str">
            <v xml:space="preserve">H     </v>
          </cell>
          <cell r="G12011">
            <v>8.7200000000000006</v>
          </cell>
          <cell r="H12011">
            <v>1.74</v>
          </cell>
          <cell r="J12011" t="str">
            <v>0110139</v>
          </cell>
          <cell r="K12011">
            <v>0.2</v>
          </cell>
        </row>
        <row r="12012">
          <cell r="D12012" t="str">
            <v xml:space="preserve">SERVENTE                                                                                                                                                                                                </v>
          </cell>
          <cell r="E12012">
            <v>0.4</v>
          </cell>
          <cell r="F12012" t="str">
            <v xml:space="preserve">H     </v>
          </cell>
          <cell r="G12012">
            <v>7.3</v>
          </cell>
          <cell r="H12012">
            <v>2.92</v>
          </cell>
          <cell r="J12012" t="str">
            <v>0110146</v>
          </cell>
          <cell r="K12012">
            <v>0.4</v>
          </cell>
        </row>
        <row r="12013">
          <cell r="D12013" t="str">
            <v xml:space="preserve">Encarregado de turma </v>
          </cell>
          <cell r="E12013">
            <v>0.02</v>
          </cell>
          <cell r="F12013" t="str">
            <v>H</v>
          </cell>
          <cell r="G12013">
            <v>2.92</v>
          </cell>
          <cell r="H12013">
            <v>0.06</v>
          </cell>
          <cell r="J12013" t="str">
            <v>MT000062</v>
          </cell>
          <cell r="K12013">
            <v>0.02</v>
          </cell>
        </row>
        <row r="12014">
          <cell r="D12014">
            <v>0</v>
          </cell>
          <cell r="E12014">
            <v>0</v>
          </cell>
          <cell r="F12014">
            <v>0</v>
          </cell>
          <cell r="G12014">
            <v>0</v>
          </cell>
          <cell r="H12014">
            <v>0</v>
          </cell>
        </row>
        <row r="12015">
          <cell r="D12015">
            <v>0</v>
          </cell>
          <cell r="E12015">
            <v>0</v>
          </cell>
          <cell r="F12015">
            <v>0</v>
          </cell>
          <cell r="G12015">
            <v>0</v>
          </cell>
          <cell r="H12015">
            <v>0</v>
          </cell>
        </row>
        <row r="12016">
          <cell r="D12016" t="str">
            <v xml:space="preserve"> Sub-Total  </v>
          </cell>
          <cell r="H12016">
            <v>4.72</v>
          </cell>
        </row>
        <row r="12017">
          <cell r="D12017" t="str">
            <v xml:space="preserve"> Leis Sociais  </v>
          </cell>
          <cell r="E12017">
            <v>0</v>
          </cell>
          <cell r="F12017" t="str">
            <v xml:space="preserve">   </v>
          </cell>
          <cell r="G12017" t="str">
            <v xml:space="preserve">   </v>
          </cell>
          <cell r="H12017">
            <v>0</v>
          </cell>
        </row>
        <row r="12018">
          <cell r="A12018">
            <v>447</v>
          </cell>
          <cell r="D12018" t="str">
            <v xml:space="preserve"> Total MDO  </v>
          </cell>
          <cell r="H12018">
            <v>4.72</v>
          </cell>
        </row>
        <row r="12019">
          <cell r="D12019" t="str">
            <v xml:space="preserve">   </v>
          </cell>
          <cell r="E12019" t="str">
            <v xml:space="preserve">   </v>
          </cell>
          <cell r="F12019" t="str">
            <v xml:space="preserve">   </v>
          </cell>
          <cell r="G12019" t="str">
            <v xml:space="preserve">   </v>
          </cell>
          <cell r="H12019" t="str">
            <v xml:space="preserve">   </v>
          </cell>
        </row>
        <row r="12020">
          <cell r="D12020" t="str">
            <v xml:space="preserve"> BDI  </v>
          </cell>
          <cell r="E12020">
            <v>0.27179999999999999</v>
          </cell>
          <cell r="F12020" t="str">
            <v xml:space="preserve">   </v>
          </cell>
          <cell r="G12020" t="str">
            <v xml:space="preserve">   </v>
          </cell>
          <cell r="H12020">
            <v>1.28</v>
          </cell>
        </row>
        <row r="12021">
          <cell r="D12021" t="str">
            <v xml:space="preserve"> Total  </v>
          </cell>
          <cell r="H12021">
            <v>6</v>
          </cell>
        </row>
        <row r="12022">
          <cell r="I12022" t="str">
            <v>XX</v>
          </cell>
        </row>
        <row r="12023">
          <cell r="D12023" t="str">
            <v xml:space="preserve"> Obra:  </v>
          </cell>
          <cell r="E12023" t="str">
            <v>Construção de Centro Educacional</v>
          </cell>
        </row>
        <row r="12024">
          <cell r="D12024" t="str">
            <v xml:space="preserve"> Local:  </v>
          </cell>
          <cell r="E12024" t="str">
            <v>Município de Assis</v>
          </cell>
          <cell r="F12024" t="str">
            <v xml:space="preserve">   </v>
          </cell>
          <cell r="G12024" t="str">
            <v xml:space="preserve">   </v>
          </cell>
        </row>
        <row r="12025">
          <cell r="D12025" t="str">
            <v xml:space="preserve"> Concorrência :  </v>
          </cell>
          <cell r="E12025" t="str">
            <v xml:space="preserve"> N.º 011/2009</v>
          </cell>
          <cell r="F12025" t="str">
            <v xml:space="preserve">   </v>
          </cell>
          <cell r="G12025" t="str">
            <v xml:space="preserve">   </v>
          </cell>
        </row>
        <row r="12026">
          <cell r="D12026" t="str">
            <v xml:space="preserve"> Composições Unitárias  </v>
          </cell>
        </row>
        <row r="12027">
          <cell r="C12027">
            <v>448</v>
          </cell>
          <cell r="D12027" t="str">
            <v>Tampa em ferro fundido, com caixilho 0,60x0,60m, para caixa de inspeção de 1,00x1,00m (existente), conforme projeto</v>
          </cell>
          <cell r="E12027" t="str">
            <v xml:space="preserve">   </v>
          </cell>
          <cell r="F12027" t="str">
            <v xml:space="preserve">   </v>
          </cell>
        </row>
        <row r="12028">
          <cell r="D12028" t="str">
            <v xml:space="preserve">   </v>
          </cell>
          <cell r="E12028" t="str">
            <v xml:space="preserve">  Unid.  </v>
          </cell>
          <cell r="F12028" t="str">
            <v xml:space="preserve"> MAT.  </v>
          </cell>
          <cell r="G12028" t="str">
            <v xml:space="preserve">  MDO  </v>
          </cell>
          <cell r="H12028" t="str">
            <v xml:space="preserve">  TOTAL  </v>
          </cell>
        </row>
        <row r="12029">
          <cell r="D12029" t="str">
            <v xml:space="preserve">   </v>
          </cell>
          <cell r="E12029" t="str">
            <v>pç</v>
          </cell>
          <cell r="F12029">
            <v>461</v>
          </cell>
          <cell r="G12029">
            <v>8.85</v>
          </cell>
          <cell r="H12029">
            <v>469.85</v>
          </cell>
        </row>
        <row r="12030">
          <cell r="D12030" t="str">
            <v xml:space="preserve">   </v>
          </cell>
          <cell r="E12030" t="str">
            <v xml:space="preserve">   </v>
          </cell>
          <cell r="F12030" t="str">
            <v xml:space="preserve">   </v>
          </cell>
          <cell r="G12030" t="str">
            <v xml:space="preserve">   </v>
          </cell>
          <cell r="H12030" t="str">
            <v xml:space="preserve">   </v>
          </cell>
        </row>
        <row r="12031">
          <cell r="D12031" t="str">
            <v xml:space="preserve"> Material  </v>
          </cell>
          <cell r="E12031" t="str">
            <v xml:space="preserve">  Consumo  </v>
          </cell>
          <cell r="F12031" t="str">
            <v xml:space="preserve"> Unid.  </v>
          </cell>
          <cell r="G12031" t="str">
            <v xml:space="preserve">  Pr. Unit.  </v>
          </cell>
          <cell r="H12031" t="str">
            <v xml:space="preserve">  Custo  </v>
          </cell>
        </row>
        <row r="12032">
          <cell r="D12032" t="str">
            <v>Tampa em ferro fundido, com caixilho, 100x 100 cm</v>
          </cell>
          <cell r="E12032">
            <v>1</v>
          </cell>
          <cell r="F12032" t="str">
            <v>pc</v>
          </cell>
          <cell r="G12032">
            <v>461</v>
          </cell>
          <cell r="H12032">
            <v>461</v>
          </cell>
          <cell r="J12032" t="str">
            <v>MT000068</v>
          </cell>
          <cell r="K12032">
            <v>1</v>
          </cell>
        </row>
        <row r="12033">
          <cell r="D12033">
            <v>0</v>
          </cell>
          <cell r="E12033">
            <v>0</v>
          </cell>
          <cell r="F12033">
            <v>0</v>
          </cell>
          <cell r="G12033">
            <v>0</v>
          </cell>
          <cell r="H12033">
            <v>0</v>
          </cell>
        </row>
        <row r="12034">
          <cell r="D12034">
            <v>0</v>
          </cell>
          <cell r="E12034">
            <v>0</v>
          </cell>
          <cell r="F12034">
            <v>0</v>
          </cell>
          <cell r="G12034">
            <v>0</v>
          </cell>
          <cell r="H12034">
            <v>0</v>
          </cell>
        </row>
        <row r="12035">
          <cell r="D12035">
            <v>0</v>
          </cell>
          <cell r="E12035">
            <v>0</v>
          </cell>
          <cell r="F12035">
            <v>0</v>
          </cell>
          <cell r="G12035">
            <v>0</v>
          </cell>
          <cell r="H12035">
            <v>0</v>
          </cell>
        </row>
        <row r="12036">
          <cell r="D12036">
            <v>0</v>
          </cell>
          <cell r="E12036">
            <v>0</v>
          </cell>
          <cell r="F12036">
            <v>0</v>
          </cell>
          <cell r="G12036">
            <v>0</v>
          </cell>
          <cell r="H12036">
            <v>0</v>
          </cell>
        </row>
        <row r="12037">
          <cell r="D12037">
            <v>0</v>
          </cell>
          <cell r="E12037">
            <v>0</v>
          </cell>
          <cell r="F12037">
            <v>0</v>
          </cell>
          <cell r="G12037">
            <v>0</v>
          </cell>
          <cell r="H12037">
            <v>0</v>
          </cell>
        </row>
        <row r="12038">
          <cell r="D12038">
            <v>0</v>
          </cell>
          <cell r="E12038">
            <v>0</v>
          </cell>
          <cell r="F12038">
            <v>0</v>
          </cell>
          <cell r="G12038">
            <v>0</v>
          </cell>
          <cell r="H12038">
            <v>0</v>
          </cell>
        </row>
        <row r="12039">
          <cell r="B12039">
            <v>448</v>
          </cell>
          <cell r="D12039" t="str">
            <v xml:space="preserve"> Total Material  </v>
          </cell>
          <cell r="H12039">
            <v>461</v>
          </cell>
        </row>
        <row r="12040">
          <cell r="D12040" t="str">
            <v xml:space="preserve">   </v>
          </cell>
          <cell r="E12040" t="str">
            <v xml:space="preserve">   </v>
          </cell>
          <cell r="F12040" t="str">
            <v xml:space="preserve">   </v>
          </cell>
          <cell r="G12040" t="str">
            <v xml:space="preserve">   </v>
          </cell>
          <cell r="H12040" t="str">
            <v xml:space="preserve">   </v>
          </cell>
        </row>
        <row r="12041">
          <cell r="D12041" t="str">
            <v xml:space="preserve"> Mão de Obra  </v>
          </cell>
          <cell r="E12041" t="str">
            <v xml:space="preserve">  Consumo  </v>
          </cell>
          <cell r="F12041" t="str">
            <v xml:space="preserve"> Unid.  </v>
          </cell>
          <cell r="G12041" t="str">
            <v xml:space="preserve">  Pr. Unit.  </v>
          </cell>
          <cell r="H12041" t="str">
            <v xml:space="preserve">  Custo  </v>
          </cell>
        </row>
        <row r="12042">
          <cell r="D12042" t="str">
            <v xml:space="preserve">PEDREIRO                                                                                                                                                                                                </v>
          </cell>
          <cell r="E12042">
            <v>0.33</v>
          </cell>
          <cell r="F12042" t="str">
            <v xml:space="preserve">H     </v>
          </cell>
          <cell r="G12042">
            <v>8.7200000000000006</v>
          </cell>
          <cell r="H12042">
            <v>2.88</v>
          </cell>
          <cell r="J12042" t="str">
            <v>0110139</v>
          </cell>
          <cell r="K12042">
            <v>0.33</v>
          </cell>
        </row>
        <row r="12043">
          <cell r="D12043" t="str">
            <v xml:space="preserve">SERVENTE                                                                                                                                                                                                </v>
          </cell>
          <cell r="E12043">
            <v>0.55000000000000004</v>
          </cell>
          <cell r="F12043" t="str">
            <v xml:space="preserve">H     </v>
          </cell>
          <cell r="G12043">
            <v>7.3</v>
          </cell>
          <cell r="H12043">
            <v>4.0199999999999996</v>
          </cell>
          <cell r="J12043" t="str">
            <v>0110146</v>
          </cell>
          <cell r="K12043">
            <v>0.55000000000000004</v>
          </cell>
        </row>
        <row r="12044">
          <cell r="D12044" t="str">
            <v xml:space="preserve">Encarregado de turma </v>
          </cell>
          <cell r="E12044">
            <v>0.02</v>
          </cell>
          <cell r="F12044" t="str">
            <v>H</v>
          </cell>
          <cell r="G12044">
            <v>2.92</v>
          </cell>
          <cell r="H12044">
            <v>0.06</v>
          </cell>
          <cell r="J12044" t="str">
            <v>MT000062</v>
          </cell>
          <cell r="K12044">
            <v>0.02</v>
          </cell>
        </row>
        <row r="12045">
          <cell r="D12045">
            <v>0</v>
          </cell>
          <cell r="E12045">
            <v>0</v>
          </cell>
          <cell r="F12045">
            <v>0</v>
          </cell>
          <cell r="G12045">
            <v>0</v>
          </cell>
          <cell r="H12045">
            <v>0</v>
          </cell>
        </row>
        <row r="12046">
          <cell r="D12046">
            <v>0</v>
          </cell>
          <cell r="E12046">
            <v>0</v>
          </cell>
          <cell r="F12046">
            <v>0</v>
          </cell>
          <cell r="G12046">
            <v>0</v>
          </cell>
          <cell r="H12046">
            <v>0</v>
          </cell>
        </row>
        <row r="12047">
          <cell r="D12047" t="str">
            <v xml:space="preserve"> Sub-Total  </v>
          </cell>
          <cell r="H12047">
            <v>6.96</v>
          </cell>
        </row>
        <row r="12048">
          <cell r="D12048" t="str">
            <v xml:space="preserve"> Leis Sociais  </v>
          </cell>
          <cell r="E12048">
            <v>0</v>
          </cell>
          <cell r="F12048" t="str">
            <v xml:space="preserve">   </v>
          </cell>
          <cell r="G12048" t="str">
            <v xml:space="preserve">   </v>
          </cell>
          <cell r="H12048">
            <v>0</v>
          </cell>
        </row>
        <row r="12049">
          <cell r="A12049">
            <v>448</v>
          </cell>
          <cell r="D12049" t="str">
            <v xml:space="preserve"> Total MDO  </v>
          </cell>
          <cell r="H12049">
            <v>6.96</v>
          </cell>
        </row>
        <row r="12050">
          <cell r="D12050" t="str">
            <v xml:space="preserve">   </v>
          </cell>
          <cell r="E12050" t="str">
            <v xml:space="preserve">   </v>
          </cell>
          <cell r="F12050" t="str">
            <v xml:space="preserve">   </v>
          </cell>
          <cell r="G12050" t="str">
            <v xml:space="preserve">   </v>
          </cell>
          <cell r="H12050" t="str">
            <v xml:space="preserve">   </v>
          </cell>
        </row>
        <row r="12051">
          <cell r="D12051" t="str">
            <v xml:space="preserve"> BDI  </v>
          </cell>
          <cell r="E12051">
            <v>0.27179999999999999</v>
          </cell>
          <cell r="F12051" t="str">
            <v xml:space="preserve">   </v>
          </cell>
          <cell r="G12051" t="str">
            <v xml:space="preserve">   </v>
          </cell>
          <cell r="H12051">
            <v>1.89</v>
          </cell>
        </row>
        <row r="12052">
          <cell r="D12052" t="str">
            <v xml:space="preserve"> Total  </v>
          </cell>
          <cell r="H12052">
            <v>8.85</v>
          </cell>
        </row>
        <row r="12053">
          <cell r="I12053" t="str">
            <v>XX</v>
          </cell>
        </row>
        <row r="12054">
          <cell r="D12054" t="str">
            <v xml:space="preserve"> Obra:  </v>
          </cell>
          <cell r="E12054" t="str">
            <v>Construção de Centro Educacional</v>
          </cell>
        </row>
        <row r="12055">
          <cell r="D12055" t="str">
            <v xml:space="preserve"> Local:  </v>
          </cell>
          <cell r="E12055" t="str">
            <v>Município de Assis</v>
          </cell>
          <cell r="F12055" t="str">
            <v xml:space="preserve">   </v>
          </cell>
          <cell r="G12055" t="str">
            <v xml:space="preserve">   </v>
          </cell>
        </row>
        <row r="12056">
          <cell r="D12056" t="str">
            <v xml:space="preserve"> Concorrência :  </v>
          </cell>
          <cell r="E12056" t="str">
            <v xml:space="preserve"> N.º 011/2009</v>
          </cell>
          <cell r="F12056" t="str">
            <v xml:space="preserve">   </v>
          </cell>
          <cell r="G12056" t="str">
            <v xml:space="preserve">   </v>
          </cell>
        </row>
        <row r="12057">
          <cell r="D12057" t="str">
            <v xml:space="preserve"> Composições Unitárias  </v>
          </cell>
        </row>
        <row r="12058">
          <cell r="C12058">
            <v>449</v>
          </cell>
          <cell r="D12058" t="str">
            <v>Tampa em ferro fundido, com caixilho 0,60x0,60m, para caixa de inspeção de 60x60cm (existente), conforme projeto</v>
          </cell>
          <cell r="E12058" t="str">
            <v xml:space="preserve">   </v>
          </cell>
          <cell r="F12058" t="str">
            <v xml:space="preserve">   </v>
          </cell>
        </row>
        <row r="12059">
          <cell r="D12059" t="str">
            <v xml:space="preserve">   </v>
          </cell>
          <cell r="E12059" t="str">
            <v xml:space="preserve">  Unid.  </v>
          </cell>
          <cell r="F12059" t="str">
            <v xml:space="preserve"> MAT.  </v>
          </cell>
          <cell r="G12059" t="str">
            <v xml:space="preserve">  MDO  </v>
          </cell>
          <cell r="H12059" t="str">
            <v xml:space="preserve">  TOTAL  </v>
          </cell>
        </row>
        <row r="12060">
          <cell r="D12060" t="str">
            <v xml:space="preserve">   </v>
          </cell>
          <cell r="E12060" t="str">
            <v>pç</v>
          </cell>
          <cell r="F12060">
            <v>315</v>
          </cell>
          <cell r="G12060">
            <v>6.6</v>
          </cell>
          <cell r="H12060">
            <v>321.60000000000002</v>
          </cell>
        </row>
        <row r="12061">
          <cell r="D12061" t="str">
            <v xml:space="preserve">   </v>
          </cell>
          <cell r="E12061" t="str">
            <v xml:space="preserve">   </v>
          </cell>
          <cell r="F12061" t="str">
            <v xml:space="preserve">   </v>
          </cell>
          <cell r="G12061" t="str">
            <v xml:space="preserve">   </v>
          </cell>
          <cell r="H12061" t="str">
            <v xml:space="preserve">   </v>
          </cell>
        </row>
        <row r="12062">
          <cell r="D12062" t="str">
            <v xml:space="preserve"> Material  </v>
          </cell>
          <cell r="E12062" t="str">
            <v xml:space="preserve">  Consumo  </v>
          </cell>
          <cell r="F12062" t="str">
            <v xml:space="preserve"> Unid.  </v>
          </cell>
          <cell r="G12062" t="str">
            <v xml:space="preserve">  Pr. Unit.  </v>
          </cell>
          <cell r="H12062" t="str">
            <v xml:space="preserve">  Custo  </v>
          </cell>
        </row>
        <row r="12063">
          <cell r="D12063" t="str">
            <v>Tampa em ferro fundido, com caixilho, 60X60 cm</v>
          </cell>
          <cell r="E12063">
            <v>1</v>
          </cell>
          <cell r="F12063" t="str">
            <v>pc</v>
          </cell>
          <cell r="G12063">
            <v>315</v>
          </cell>
          <cell r="H12063">
            <v>315</v>
          </cell>
          <cell r="J12063" t="str">
            <v>MT000066</v>
          </cell>
          <cell r="K12063">
            <v>1</v>
          </cell>
        </row>
        <row r="12064">
          <cell r="D12064">
            <v>0</v>
          </cell>
          <cell r="E12064">
            <v>0</v>
          </cell>
          <cell r="F12064">
            <v>0</v>
          </cell>
          <cell r="G12064">
            <v>0</v>
          </cell>
          <cell r="H12064">
            <v>0</v>
          </cell>
        </row>
        <row r="12065">
          <cell r="D12065">
            <v>0</v>
          </cell>
          <cell r="E12065">
            <v>0</v>
          </cell>
          <cell r="F12065">
            <v>0</v>
          </cell>
          <cell r="G12065">
            <v>0</v>
          </cell>
          <cell r="H12065">
            <v>0</v>
          </cell>
        </row>
        <row r="12066">
          <cell r="D12066">
            <v>0</v>
          </cell>
          <cell r="E12066">
            <v>0</v>
          </cell>
          <cell r="F12066">
            <v>0</v>
          </cell>
          <cell r="G12066">
            <v>0</v>
          </cell>
          <cell r="H12066">
            <v>0</v>
          </cell>
        </row>
        <row r="12067">
          <cell r="D12067">
            <v>0</v>
          </cell>
          <cell r="E12067">
            <v>0</v>
          </cell>
          <cell r="F12067">
            <v>0</v>
          </cell>
          <cell r="G12067">
            <v>0</v>
          </cell>
          <cell r="H12067">
            <v>0</v>
          </cell>
        </row>
        <row r="12068">
          <cell r="D12068">
            <v>0</v>
          </cell>
          <cell r="E12068">
            <v>0</v>
          </cell>
          <cell r="F12068">
            <v>0</v>
          </cell>
          <cell r="G12068">
            <v>0</v>
          </cell>
          <cell r="H12068">
            <v>0</v>
          </cell>
        </row>
        <row r="12069">
          <cell r="D12069">
            <v>0</v>
          </cell>
          <cell r="E12069">
            <v>0</v>
          </cell>
          <cell r="F12069">
            <v>0</v>
          </cell>
          <cell r="G12069">
            <v>0</v>
          </cell>
          <cell r="H12069">
            <v>0</v>
          </cell>
        </row>
        <row r="12070">
          <cell r="B12070">
            <v>449</v>
          </cell>
          <cell r="D12070" t="str">
            <v xml:space="preserve"> Total Material  </v>
          </cell>
          <cell r="H12070">
            <v>315</v>
          </cell>
        </row>
        <row r="12071">
          <cell r="D12071" t="str">
            <v xml:space="preserve">   </v>
          </cell>
          <cell r="E12071" t="str">
            <v xml:space="preserve">   </v>
          </cell>
          <cell r="F12071" t="str">
            <v xml:space="preserve">   </v>
          </cell>
          <cell r="G12071" t="str">
            <v xml:space="preserve">   </v>
          </cell>
          <cell r="H12071" t="str">
            <v xml:space="preserve">   </v>
          </cell>
        </row>
        <row r="12072">
          <cell r="D12072" t="str">
            <v xml:space="preserve"> Mão de Obra  </v>
          </cell>
          <cell r="E12072" t="str">
            <v xml:space="preserve">  Consumo  </v>
          </cell>
          <cell r="F12072" t="str">
            <v xml:space="preserve"> Unid.  </v>
          </cell>
          <cell r="G12072" t="str">
            <v xml:space="preserve">  Pr. Unit.  </v>
          </cell>
          <cell r="H12072" t="str">
            <v xml:space="preserve">  Custo  </v>
          </cell>
        </row>
        <row r="12073">
          <cell r="D12073" t="str">
            <v xml:space="preserve">PEDREIRO                                                                                                                                                                                                </v>
          </cell>
          <cell r="E12073">
            <v>0.22</v>
          </cell>
          <cell r="F12073" t="str">
            <v xml:space="preserve">H     </v>
          </cell>
          <cell r="G12073">
            <v>8.7200000000000006</v>
          </cell>
          <cell r="H12073">
            <v>1.92</v>
          </cell>
          <cell r="J12073" t="str">
            <v>0110139</v>
          </cell>
          <cell r="K12073">
            <v>0.22</v>
          </cell>
        </row>
        <row r="12074">
          <cell r="D12074" t="str">
            <v xml:space="preserve">SERVENTE                                                                                                                                                                                                </v>
          </cell>
          <cell r="E12074">
            <v>0.44</v>
          </cell>
          <cell r="F12074" t="str">
            <v xml:space="preserve">H     </v>
          </cell>
          <cell r="G12074">
            <v>7.3</v>
          </cell>
          <cell r="H12074">
            <v>3.21</v>
          </cell>
          <cell r="J12074" t="str">
            <v>0110146</v>
          </cell>
          <cell r="K12074">
            <v>0.44</v>
          </cell>
        </row>
        <row r="12075">
          <cell r="D12075" t="str">
            <v xml:space="preserve">Encarregado de turma </v>
          </cell>
          <cell r="E12075">
            <v>0.02</v>
          </cell>
          <cell r="F12075" t="str">
            <v>H</v>
          </cell>
          <cell r="G12075">
            <v>2.92</v>
          </cell>
          <cell r="H12075">
            <v>0.06</v>
          </cell>
          <cell r="J12075" t="str">
            <v>MT000062</v>
          </cell>
          <cell r="K12075">
            <v>0.02</v>
          </cell>
        </row>
        <row r="12076">
          <cell r="D12076">
            <v>0</v>
          </cell>
          <cell r="E12076">
            <v>0</v>
          </cell>
          <cell r="F12076">
            <v>0</v>
          </cell>
          <cell r="G12076">
            <v>0</v>
          </cell>
          <cell r="H12076">
            <v>0</v>
          </cell>
        </row>
        <row r="12077">
          <cell r="D12077">
            <v>0</v>
          </cell>
          <cell r="E12077">
            <v>0</v>
          </cell>
          <cell r="F12077">
            <v>0</v>
          </cell>
          <cell r="G12077">
            <v>0</v>
          </cell>
          <cell r="H12077">
            <v>0</v>
          </cell>
        </row>
        <row r="12078">
          <cell r="D12078" t="str">
            <v xml:space="preserve"> Sub-Total  </v>
          </cell>
          <cell r="H12078">
            <v>5.19</v>
          </cell>
        </row>
        <row r="12079">
          <cell r="D12079" t="str">
            <v xml:space="preserve"> Leis Sociais  </v>
          </cell>
          <cell r="E12079">
            <v>0</v>
          </cell>
          <cell r="F12079" t="str">
            <v xml:space="preserve">   </v>
          </cell>
          <cell r="G12079" t="str">
            <v xml:space="preserve">   </v>
          </cell>
          <cell r="H12079">
            <v>0</v>
          </cell>
        </row>
        <row r="12080">
          <cell r="A12080">
            <v>449</v>
          </cell>
          <cell r="D12080" t="str">
            <v xml:space="preserve"> Total MDO  </v>
          </cell>
          <cell r="H12080">
            <v>5.19</v>
          </cell>
        </row>
        <row r="12081">
          <cell r="D12081" t="str">
            <v xml:space="preserve">   </v>
          </cell>
          <cell r="E12081" t="str">
            <v xml:space="preserve">   </v>
          </cell>
          <cell r="F12081" t="str">
            <v xml:space="preserve">   </v>
          </cell>
          <cell r="G12081" t="str">
            <v xml:space="preserve">   </v>
          </cell>
          <cell r="H12081" t="str">
            <v xml:space="preserve">   </v>
          </cell>
        </row>
        <row r="12082">
          <cell r="D12082" t="str">
            <v xml:space="preserve"> BDI  </v>
          </cell>
          <cell r="E12082">
            <v>0.27179999999999999</v>
          </cell>
          <cell r="F12082" t="str">
            <v xml:space="preserve">   </v>
          </cell>
          <cell r="G12082" t="str">
            <v xml:space="preserve">   </v>
          </cell>
          <cell r="H12082">
            <v>1.41</v>
          </cell>
        </row>
        <row r="12083">
          <cell r="D12083" t="str">
            <v xml:space="preserve"> Total  </v>
          </cell>
          <cell r="H12083">
            <v>6.6</v>
          </cell>
        </row>
        <row r="12084">
          <cell r="I12084" t="str">
            <v>XX</v>
          </cell>
        </row>
        <row r="12085">
          <cell r="D12085" t="str">
            <v xml:space="preserve"> Obra:  </v>
          </cell>
          <cell r="E12085" t="str">
            <v>Construção de Centro Educacional</v>
          </cell>
        </row>
        <row r="12086">
          <cell r="D12086" t="str">
            <v xml:space="preserve"> Local:  </v>
          </cell>
          <cell r="E12086" t="str">
            <v>Município de Assis</v>
          </cell>
          <cell r="F12086" t="str">
            <v xml:space="preserve">   </v>
          </cell>
          <cell r="G12086" t="str">
            <v xml:space="preserve">   </v>
          </cell>
        </row>
        <row r="12087">
          <cell r="D12087" t="str">
            <v xml:space="preserve"> Concorrência :  </v>
          </cell>
          <cell r="E12087" t="str">
            <v xml:space="preserve"> N.º 011/2009</v>
          </cell>
          <cell r="F12087" t="str">
            <v xml:space="preserve">   </v>
          </cell>
          <cell r="G12087" t="str">
            <v xml:space="preserve">   </v>
          </cell>
        </row>
        <row r="12088">
          <cell r="D12088" t="str">
            <v xml:space="preserve"> Composições Unitárias  </v>
          </cell>
        </row>
        <row r="12089">
          <cell r="C12089">
            <v>450</v>
          </cell>
          <cell r="D12089" t="str">
            <v>Tampa em ferro fundido, com caixilho 0,60x0,60m, para caixa de inspeção de 80x80cm (existente), conforme projeto</v>
          </cell>
          <cell r="E12089" t="str">
            <v xml:space="preserve">   </v>
          </cell>
          <cell r="F12089" t="str">
            <v xml:space="preserve">   </v>
          </cell>
        </row>
        <row r="12090">
          <cell r="D12090" t="str">
            <v xml:space="preserve">   </v>
          </cell>
          <cell r="E12090" t="str">
            <v xml:space="preserve">  Unid.  </v>
          </cell>
          <cell r="F12090" t="str">
            <v xml:space="preserve"> MAT.  </v>
          </cell>
          <cell r="G12090" t="str">
            <v xml:space="preserve">  MDO  </v>
          </cell>
          <cell r="H12090" t="str">
            <v xml:space="preserve">  TOTAL  </v>
          </cell>
        </row>
        <row r="12091">
          <cell r="D12091" t="str">
            <v xml:space="preserve">   </v>
          </cell>
          <cell r="E12091" t="str">
            <v>pç</v>
          </cell>
          <cell r="F12091">
            <v>396</v>
          </cell>
          <cell r="G12091">
            <v>7.91</v>
          </cell>
          <cell r="H12091">
            <v>403.91</v>
          </cell>
        </row>
        <row r="12092">
          <cell r="D12092" t="str">
            <v xml:space="preserve">   </v>
          </cell>
          <cell r="E12092" t="str">
            <v xml:space="preserve">   </v>
          </cell>
          <cell r="F12092" t="str">
            <v xml:space="preserve">   </v>
          </cell>
          <cell r="G12092" t="str">
            <v xml:space="preserve">   </v>
          </cell>
          <cell r="H12092" t="str">
            <v xml:space="preserve">   </v>
          </cell>
        </row>
        <row r="12093">
          <cell r="D12093" t="str">
            <v xml:space="preserve"> Material  </v>
          </cell>
          <cell r="E12093" t="str">
            <v xml:space="preserve">  Consumo  </v>
          </cell>
          <cell r="F12093" t="str">
            <v xml:space="preserve"> Unid.  </v>
          </cell>
          <cell r="G12093" t="str">
            <v xml:space="preserve">  Pr. Unit.  </v>
          </cell>
          <cell r="H12093" t="str">
            <v xml:space="preserve">  Custo  </v>
          </cell>
        </row>
        <row r="12094">
          <cell r="D12094" t="str">
            <v>Tampa em ferro fundido, com caixilho, 80x 80 cm</v>
          </cell>
          <cell r="E12094">
            <v>1</v>
          </cell>
          <cell r="F12094" t="str">
            <v>pc</v>
          </cell>
          <cell r="G12094">
            <v>396</v>
          </cell>
          <cell r="H12094">
            <v>396</v>
          </cell>
          <cell r="J12094" t="str">
            <v>MT000067</v>
          </cell>
          <cell r="K12094">
            <v>1</v>
          </cell>
        </row>
        <row r="12095">
          <cell r="D12095">
            <v>0</v>
          </cell>
          <cell r="E12095">
            <v>0</v>
          </cell>
          <cell r="F12095">
            <v>0</v>
          </cell>
          <cell r="G12095">
            <v>0</v>
          </cell>
          <cell r="H12095">
            <v>0</v>
          </cell>
        </row>
        <row r="12096">
          <cell r="D12096">
            <v>0</v>
          </cell>
          <cell r="E12096">
            <v>0</v>
          </cell>
          <cell r="F12096">
            <v>0</v>
          </cell>
          <cell r="G12096">
            <v>0</v>
          </cell>
          <cell r="H12096">
            <v>0</v>
          </cell>
        </row>
        <row r="12097">
          <cell r="D12097">
            <v>0</v>
          </cell>
          <cell r="E12097">
            <v>0</v>
          </cell>
          <cell r="F12097">
            <v>0</v>
          </cell>
          <cell r="G12097">
            <v>0</v>
          </cell>
          <cell r="H12097">
            <v>0</v>
          </cell>
        </row>
        <row r="12098">
          <cell r="D12098">
            <v>0</v>
          </cell>
          <cell r="E12098">
            <v>0</v>
          </cell>
          <cell r="F12098">
            <v>0</v>
          </cell>
          <cell r="G12098">
            <v>0</v>
          </cell>
          <cell r="H12098">
            <v>0</v>
          </cell>
        </row>
        <row r="12099">
          <cell r="D12099">
            <v>0</v>
          </cell>
          <cell r="E12099">
            <v>0</v>
          </cell>
          <cell r="F12099">
            <v>0</v>
          </cell>
          <cell r="G12099">
            <v>0</v>
          </cell>
          <cell r="H12099">
            <v>0</v>
          </cell>
        </row>
        <row r="12100">
          <cell r="D12100">
            <v>0</v>
          </cell>
          <cell r="E12100">
            <v>0</v>
          </cell>
          <cell r="F12100">
            <v>0</v>
          </cell>
          <cell r="G12100">
            <v>0</v>
          </cell>
          <cell r="H12100">
            <v>0</v>
          </cell>
        </row>
        <row r="12101">
          <cell r="B12101">
            <v>450</v>
          </cell>
          <cell r="D12101" t="str">
            <v xml:space="preserve"> Total Material  </v>
          </cell>
          <cell r="H12101">
            <v>396</v>
          </cell>
        </row>
        <row r="12102">
          <cell r="D12102" t="str">
            <v xml:space="preserve">   </v>
          </cell>
          <cell r="E12102" t="str">
            <v xml:space="preserve">   </v>
          </cell>
          <cell r="F12102" t="str">
            <v xml:space="preserve">   </v>
          </cell>
          <cell r="G12102" t="str">
            <v xml:space="preserve">   </v>
          </cell>
          <cell r="H12102" t="str">
            <v xml:space="preserve">   </v>
          </cell>
        </row>
        <row r="12103">
          <cell r="D12103" t="str">
            <v xml:space="preserve"> Mão de Obra  </v>
          </cell>
          <cell r="E12103" t="str">
            <v xml:space="preserve">  Consumo  </v>
          </cell>
          <cell r="F12103" t="str">
            <v xml:space="preserve"> Unid.  </v>
          </cell>
          <cell r="G12103" t="str">
            <v xml:space="preserve">  Pr. Unit.  </v>
          </cell>
          <cell r="H12103" t="str">
            <v xml:space="preserve">  Custo  </v>
          </cell>
        </row>
        <row r="12104">
          <cell r="D12104" t="str">
            <v xml:space="preserve">PEDREIRO                                                                                                                                                                                                </v>
          </cell>
          <cell r="E12104">
            <v>0.28000000000000003</v>
          </cell>
          <cell r="F12104" t="str">
            <v xml:space="preserve">H     </v>
          </cell>
          <cell r="G12104">
            <v>8.7200000000000006</v>
          </cell>
          <cell r="H12104">
            <v>2.44</v>
          </cell>
          <cell r="J12104" t="str">
            <v>0110139</v>
          </cell>
          <cell r="K12104">
            <v>0.28000000000000003</v>
          </cell>
        </row>
        <row r="12105">
          <cell r="D12105" t="str">
            <v xml:space="preserve">SERVENTE                                                                                                                                                                                                </v>
          </cell>
          <cell r="E12105">
            <v>0.51</v>
          </cell>
          <cell r="F12105" t="str">
            <v xml:space="preserve">H     </v>
          </cell>
          <cell r="G12105">
            <v>7.3</v>
          </cell>
          <cell r="H12105">
            <v>3.72</v>
          </cell>
          <cell r="J12105" t="str">
            <v>0110146</v>
          </cell>
          <cell r="K12105">
            <v>0.51</v>
          </cell>
        </row>
        <row r="12106">
          <cell r="D12106" t="str">
            <v xml:space="preserve">Encarregado de turma </v>
          </cell>
          <cell r="E12106">
            <v>0.02</v>
          </cell>
          <cell r="F12106" t="str">
            <v>H</v>
          </cell>
          <cell r="G12106">
            <v>2.92</v>
          </cell>
          <cell r="H12106">
            <v>0.06</v>
          </cell>
          <cell r="J12106" t="str">
            <v>MT000062</v>
          </cell>
          <cell r="K12106">
            <v>0.02</v>
          </cell>
        </row>
        <row r="12107">
          <cell r="D12107">
            <v>0</v>
          </cell>
          <cell r="E12107">
            <v>0</v>
          </cell>
          <cell r="F12107">
            <v>0</v>
          </cell>
          <cell r="G12107">
            <v>0</v>
          </cell>
          <cell r="H12107">
            <v>0</v>
          </cell>
        </row>
        <row r="12108">
          <cell r="D12108">
            <v>0</v>
          </cell>
          <cell r="E12108">
            <v>0</v>
          </cell>
          <cell r="F12108">
            <v>0</v>
          </cell>
          <cell r="G12108">
            <v>0</v>
          </cell>
          <cell r="H12108">
            <v>0</v>
          </cell>
        </row>
        <row r="12109">
          <cell r="D12109" t="str">
            <v xml:space="preserve"> Sub-Total  </v>
          </cell>
          <cell r="H12109">
            <v>6.22</v>
          </cell>
        </row>
        <row r="12110">
          <cell r="D12110" t="str">
            <v xml:space="preserve"> Leis Sociais  </v>
          </cell>
          <cell r="E12110">
            <v>0</v>
          </cell>
          <cell r="F12110" t="str">
            <v xml:space="preserve">   </v>
          </cell>
          <cell r="G12110" t="str">
            <v xml:space="preserve">   </v>
          </cell>
          <cell r="H12110">
            <v>0</v>
          </cell>
        </row>
        <row r="12111">
          <cell r="A12111">
            <v>450</v>
          </cell>
          <cell r="D12111" t="str">
            <v xml:space="preserve"> Total MDO  </v>
          </cell>
          <cell r="H12111">
            <v>6.22</v>
          </cell>
        </row>
        <row r="12112">
          <cell r="D12112" t="str">
            <v xml:space="preserve">   </v>
          </cell>
          <cell r="E12112" t="str">
            <v xml:space="preserve">   </v>
          </cell>
          <cell r="F12112" t="str">
            <v xml:space="preserve">   </v>
          </cell>
          <cell r="G12112" t="str">
            <v xml:space="preserve">   </v>
          </cell>
          <cell r="H12112" t="str">
            <v xml:space="preserve">   </v>
          </cell>
        </row>
        <row r="12113">
          <cell r="D12113" t="str">
            <v xml:space="preserve"> BDI  </v>
          </cell>
          <cell r="E12113">
            <v>0.27179999999999999</v>
          </cell>
          <cell r="F12113" t="str">
            <v xml:space="preserve">   </v>
          </cell>
          <cell r="G12113" t="str">
            <v xml:space="preserve">   </v>
          </cell>
          <cell r="H12113">
            <v>1.69</v>
          </cell>
        </row>
        <row r="12114">
          <cell r="D12114" t="str">
            <v xml:space="preserve"> Total  </v>
          </cell>
          <cell r="H12114">
            <v>7.91</v>
          </cell>
        </row>
        <row r="12115">
          <cell r="I12115" t="str">
            <v>XX</v>
          </cell>
        </row>
        <row r="12116">
          <cell r="D12116" t="str">
            <v xml:space="preserve"> Obra:  </v>
          </cell>
          <cell r="E12116" t="str">
            <v>Construção de Centro Educacional</v>
          </cell>
        </row>
        <row r="12117">
          <cell r="D12117" t="str">
            <v xml:space="preserve"> Local:  </v>
          </cell>
          <cell r="E12117" t="str">
            <v>Município de Assis</v>
          </cell>
          <cell r="F12117" t="str">
            <v xml:space="preserve">   </v>
          </cell>
          <cell r="G12117" t="str">
            <v xml:space="preserve">   </v>
          </cell>
        </row>
        <row r="12118">
          <cell r="D12118" t="str">
            <v xml:space="preserve"> Concorrência :  </v>
          </cell>
          <cell r="E12118" t="str">
            <v xml:space="preserve"> N.º 011/2009</v>
          </cell>
          <cell r="F12118" t="str">
            <v xml:space="preserve">   </v>
          </cell>
          <cell r="G12118" t="str">
            <v xml:space="preserve">   </v>
          </cell>
        </row>
        <row r="12119">
          <cell r="D12119" t="str">
            <v xml:space="preserve"> Composições Unitárias  </v>
          </cell>
        </row>
        <row r="12120">
          <cell r="C12120">
            <v>451</v>
          </cell>
          <cell r="D12120" t="str">
            <v>Tampa em ferro fundido, com caixilho, para caixa de alvenaria de 60x60cm, existente, conforme projeto</v>
          </cell>
          <cell r="E12120" t="str">
            <v xml:space="preserve">   </v>
          </cell>
          <cell r="F12120" t="str">
            <v xml:space="preserve">   </v>
          </cell>
        </row>
        <row r="12121">
          <cell r="D12121" t="str">
            <v xml:space="preserve">   </v>
          </cell>
          <cell r="E12121" t="str">
            <v xml:space="preserve">  Unid.  </v>
          </cell>
          <cell r="F12121" t="str">
            <v xml:space="preserve"> MAT.  </v>
          </cell>
          <cell r="G12121" t="str">
            <v xml:space="preserve">  MDO  </v>
          </cell>
          <cell r="H12121" t="str">
            <v xml:space="preserve">  TOTAL  </v>
          </cell>
        </row>
        <row r="12122">
          <cell r="D12122" t="str">
            <v xml:space="preserve">   </v>
          </cell>
          <cell r="E12122" t="str">
            <v>pç</v>
          </cell>
          <cell r="F12122">
            <v>315</v>
          </cell>
          <cell r="G12122">
            <v>6.6</v>
          </cell>
          <cell r="H12122">
            <v>321.60000000000002</v>
          </cell>
        </row>
        <row r="12123">
          <cell r="D12123" t="str">
            <v xml:space="preserve">   </v>
          </cell>
          <cell r="E12123" t="str">
            <v xml:space="preserve">   </v>
          </cell>
          <cell r="F12123" t="str">
            <v xml:space="preserve">   </v>
          </cell>
          <cell r="G12123" t="str">
            <v xml:space="preserve">   </v>
          </cell>
          <cell r="H12123" t="str">
            <v xml:space="preserve">   </v>
          </cell>
        </row>
        <row r="12124">
          <cell r="D12124" t="str">
            <v xml:space="preserve"> Material  </v>
          </cell>
          <cell r="E12124" t="str">
            <v xml:space="preserve">  Consumo  </v>
          </cell>
          <cell r="F12124" t="str">
            <v xml:space="preserve"> Unid.  </v>
          </cell>
          <cell r="G12124" t="str">
            <v xml:space="preserve">  Pr. Unit.  </v>
          </cell>
          <cell r="H12124" t="str">
            <v xml:space="preserve">  Custo  </v>
          </cell>
        </row>
        <row r="12125">
          <cell r="D12125" t="str">
            <v>Tampa em ferro fundido, com caixilho, 60X60 cm</v>
          </cell>
          <cell r="E12125">
            <v>1</v>
          </cell>
          <cell r="F12125" t="str">
            <v>pc</v>
          </cell>
          <cell r="G12125">
            <v>315</v>
          </cell>
          <cell r="H12125">
            <v>315</v>
          </cell>
          <cell r="J12125" t="str">
            <v>MT000066</v>
          </cell>
          <cell r="K12125">
            <v>1</v>
          </cell>
        </row>
        <row r="12126">
          <cell r="D12126">
            <v>0</v>
          </cell>
          <cell r="E12126">
            <v>0</v>
          </cell>
          <cell r="F12126">
            <v>0</v>
          </cell>
          <cell r="G12126">
            <v>0</v>
          </cell>
          <cell r="H12126">
            <v>0</v>
          </cell>
        </row>
        <row r="12127">
          <cell r="D12127">
            <v>0</v>
          </cell>
          <cell r="E12127">
            <v>0</v>
          </cell>
          <cell r="F12127">
            <v>0</v>
          </cell>
          <cell r="G12127">
            <v>0</v>
          </cell>
          <cell r="H12127">
            <v>0</v>
          </cell>
        </row>
        <row r="12128">
          <cell r="D12128">
            <v>0</v>
          </cell>
          <cell r="E12128">
            <v>0</v>
          </cell>
          <cell r="F12128">
            <v>0</v>
          </cell>
          <cell r="G12128">
            <v>0</v>
          </cell>
          <cell r="H12128">
            <v>0</v>
          </cell>
        </row>
        <row r="12129">
          <cell r="D12129">
            <v>0</v>
          </cell>
          <cell r="E12129">
            <v>0</v>
          </cell>
          <cell r="F12129">
            <v>0</v>
          </cell>
          <cell r="G12129">
            <v>0</v>
          </cell>
          <cell r="H12129">
            <v>0</v>
          </cell>
        </row>
        <row r="12130">
          <cell r="D12130">
            <v>0</v>
          </cell>
          <cell r="E12130">
            <v>0</v>
          </cell>
          <cell r="F12130">
            <v>0</v>
          </cell>
          <cell r="G12130">
            <v>0</v>
          </cell>
          <cell r="H12130">
            <v>0</v>
          </cell>
        </row>
        <row r="12131">
          <cell r="D12131">
            <v>0</v>
          </cell>
          <cell r="E12131">
            <v>0</v>
          </cell>
          <cell r="F12131">
            <v>0</v>
          </cell>
          <cell r="G12131">
            <v>0</v>
          </cell>
          <cell r="H12131">
            <v>0</v>
          </cell>
        </row>
        <row r="12132">
          <cell r="B12132">
            <v>451</v>
          </cell>
          <cell r="D12132" t="str">
            <v xml:space="preserve"> Total Material  </v>
          </cell>
          <cell r="H12132">
            <v>315</v>
          </cell>
        </row>
        <row r="12133">
          <cell r="D12133" t="str">
            <v xml:space="preserve">   </v>
          </cell>
          <cell r="E12133" t="str">
            <v xml:space="preserve">   </v>
          </cell>
          <cell r="F12133" t="str">
            <v xml:space="preserve">   </v>
          </cell>
          <cell r="G12133" t="str">
            <v xml:space="preserve">   </v>
          </cell>
          <cell r="H12133" t="str">
            <v xml:space="preserve">   </v>
          </cell>
        </row>
        <row r="12134">
          <cell r="D12134" t="str">
            <v xml:space="preserve"> Mão de Obra  </v>
          </cell>
          <cell r="E12134" t="str">
            <v xml:space="preserve">  Consumo  </v>
          </cell>
          <cell r="F12134" t="str">
            <v xml:space="preserve"> Unid.  </v>
          </cell>
          <cell r="G12134" t="str">
            <v xml:space="preserve">  Pr. Unit.  </v>
          </cell>
          <cell r="H12134" t="str">
            <v xml:space="preserve">  Custo  </v>
          </cell>
        </row>
        <row r="12135">
          <cell r="D12135" t="str">
            <v xml:space="preserve">PEDREIRO                                                                                                                                                                                                </v>
          </cell>
          <cell r="E12135">
            <v>0.22</v>
          </cell>
          <cell r="F12135" t="str">
            <v xml:space="preserve">H     </v>
          </cell>
          <cell r="G12135">
            <v>8.7200000000000006</v>
          </cell>
          <cell r="H12135">
            <v>1.92</v>
          </cell>
          <cell r="J12135" t="str">
            <v>0110139</v>
          </cell>
          <cell r="K12135">
            <v>0.22</v>
          </cell>
        </row>
        <row r="12136">
          <cell r="D12136" t="str">
            <v xml:space="preserve">SERVENTE                                                                                                                                                                                                </v>
          </cell>
          <cell r="E12136">
            <v>0.44</v>
          </cell>
          <cell r="F12136" t="str">
            <v xml:space="preserve">H     </v>
          </cell>
          <cell r="G12136">
            <v>7.3</v>
          </cell>
          <cell r="H12136">
            <v>3.21</v>
          </cell>
          <cell r="J12136" t="str">
            <v>0110146</v>
          </cell>
          <cell r="K12136">
            <v>0.44</v>
          </cell>
        </row>
        <row r="12137">
          <cell r="D12137" t="str">
            <v xml:space="preserve">Encarregado de turma </v>
          </cell>
          <cell r="E12137">
            <v>0.02</v>
          </cell>
          <cell r="F12137" t="str">
            <v>H</v>
          </cell>
          <cell r="G12137">
            <v>2.92</v>
          </cell>
          <cell r="H12137">
            <v>0.06</v>
          </cell>
          <cell r="J12137" t="str">
            <v>MT000062</v>
          </cell>
          <cell r="K12137">
            <v>0.02</v>
          </cell>
        </row>
        <row r="12138">
          <cell r="D12138">
            <v>0</v>
          </cell>
          <cell r="E12138">
            <v>0</v>
          </cell>
          <cell r="F12138">
            <v>0</v>
          </cell>
          <cell r="G12138">
            <v>0</v>
          </cell>
          <cell r="H12138">
            <v>0</v>
          </cell>
        </row>
        <row r="12139">
          <cell r="D12139">
            <v>0</v>
          </cell>
          <cell r="E12139">
            <v>0</v>
          </cell>
          <cell r="F12139">
            <v>0</v>
          </cell>
          <cell r="G12139">
            <v>0</v>
          </cell>
          <cell r="H12139">
            <v>0</v>
          </cell>
        </row>
        <row r="12140">
          <cell r="D12140" t="str">
            <v xml:space="preserve"> Sub-Total  </v>
          </cell>
          <cell r="H12140">
            <v>5.19</v>
          </cell>
        </row>
        <row r="12141">
          <cell r="D12141" t="str">
            <v xml:space="preserve"> Leis Sociais  </v>
          </cell>
          <cell r="E12141">
            <v>0</v>
          </cell>
          <cell r="F12141" t="str">
            <v xml:space="preserve">   </v>
          </cell>
          <cell r="G12141" t="str">
            <v xml:space="preserve">   </v>
          </cell>
          <cell r="H12141">
            <v>0</v>
          </cell>
        </row>
        <row r="12142">
          <cell r="A12142">
            <v>451</v>
          </cell>
          <cell r="D12142" t="str">
            <v xml:space="preserve"> Total MDO  </v>
          </cell>
          <cell r="H12142">
            <v>5.19</v>
          </cell>
        </row>
        <row r="12143">
          <cell r="D12143" t="str">
            <v xml:space="preserve">   </v>
          </cell>
          <cell r="E12143" t="str">
            <v xml:space="preserve">   </v>
          </cell>
          <cell r="F12143" t="str">
            <v xml:space="preserve">   </v>
          </cell>
          <cell r="G12143" t="str">
            <v xml:space="preserve">   </v>
          </cell>
          <cell r="H12143" t="str">
            <v xml:space="preserve">   </v>
          </cell>
        </row>
        <row r="12144">
          <cell r="D12144" t="str">
            <v xml:space="preserve"> BDI  </v>
          </cell>
          <cell r="E12144">
            <v>0.27179999999999999</v>
          </cell>
          <cell r="F12144" t="str">
            <v xml:space="preserve">   </v>
          </cell>
          <cell r="G12144" t="str">
            <v xml:space="preserve">   </v>
          </cell>
          <cell r="H12144">
            <v>1.41</v>
          </cell>
        </row>
        <row r="12145">
          <cell r="D12145" t="str">
            <v xml:space="preserve"> Total  </v>
          </cell>
          <cell r="H12145">
            <v>6.6</v>
          </cell>
        </row>
        <row r="12146">
          <cell r="I12146" t="str">
            <v>XX</v>
          </cell>
        </row>
        <row r="12147">
          <cell r="D12147" t="str">
            <v xml:space="preserve"> Obra:  </v>
          </cell>
          <cell r="E12147" t="str">
            <v>Construção de Centro Educacional</v>
          </cell>
        </row>
        <row r="12148">
          <cell r="D12148" t="str">
            <v xml:space="preserve"> Local:  </v>
          </cell>
          <cell r="E12148" t="str">
            <v>Município de Assis</v>
          </cell>
          <cell r="F12148" t="str">
            <v xml:space="preserve">   </v>
          </cell>
          <cell r="G12148" t="str">
            <v xml:space="preserve">   </v>
          </cell>
        </row>
        <row r="12149">
          <cell r="D12149" t="str">
            <v xml:space="preserve"> Concorrência :  </v>
          </cell>
          <cell r="E12149" t="str">
            <v xml:space="preserve"> N.º 011/2009</v>
          </cell>
          <cell r="F12149" t="str">
            <v xml:space="preserve">   </v>
          </cell>
          <cell r="G12149" t="str">
            <v xml:space="preserve">   </v>
          </cell>
        </row>
        <row r="12150">
          <cell r="D12150" t="str">
            <v xml:space="preserve"> Composições Unitárias  </v>
          </cell>
        </row>
        <row r="12151">
          <cell r="C12151">
            <v>452</v>
          </cell>
          <cell r="D12151" t="str">
            <v>Tampa em ferro fundido, com caixilho, para caixa de alvenaria de 80x80cm, existente, conforme projeto</v>
          </cell>
          <cell r="E12151" t="str">
            <v xml:space="preserve">   </v>
          </cell>
          <cell r="F12151" t="str">
            <v xml:space="preserve">   </v>
          </cell>
        </row>
        <row r="12152">
          <cell r="D12152" t="str">
            <v xml:space="preserve">   </v>
          </cell>
          <cell r="E12152" t="str">
            <v xml:space="preserve">  Unid.  </v>
          </cell>
          <cell r="F12152" t="str">
            <v xml:space="preserve"> MAT.  </v>
          </cell>
          <cell r="G12152" t="str">
            <v xml:space="preserve">  MDO  </v>
          </cell>
          <cell r="H12152" t="str">
            <v xml:space="preserve">  TOTAL  </v>
          </cell>
        </row>
        <row r="12153">
          <cell r="D12153" t="str">
            <v xml:space="preserve">   </v>
          </cell>
          <cell r="E12153" t="str">
            <v>pç</v>
          </cell>
          <cell r="F12153">
            <v>396</v>
          </cell>
          <cell r="G12153">
            <v>6</v>
          </cell>
          <cell r="H12153">
            <v>402</v>
          </cell>
        </row>
        <row r="12154">
          <cell r="D12154" t="str">
            <v xml:space="preserve">   </v>
          </cell>
          <cell r="E12154" t="str">
            <v xml:space="preserve">   </v>
          </cell>
          <cell r="F12154" t="str">
            <v xml:space="preserve">   </v>
          </cell>
          <cell r="G12154" t="str">
            <v xml:space="preserve">   </v>
          </cell>
          <cell r="H12154" t="str">
            <v xml:space="preserve">   </v>
          </cell>
        </row>
        <row r="12155">
          <cell r="D12155" t="str">
            <v xml:space="preserve"> Material  </v>
          </cell>
          <cell r="E12155" t="str">
            <v xml:space="preserve">  Consumo  </v>
          </cell>
          <cell r="F12155" t="str">
            <v xml:space="preserve"> Unid.  </v>
          </cell>
          <cell r="G12155" t="str">
            <v xml:space="preserve">  Pr. Unit.  </v>
          </cell>
          <cell r="H12155" t="str">
            <v xml:space="preserve">  Custo  </v>
          </cell>
        </row>
        <row r="12156">
          <cell r="D12156" t="str">
            <v>Tampa em ferro fundido, com caixilho, 80x 80 cm</v>
          </cell>
          <cell r="E12156">
            <v>1</v>
          </cell>
          <cell r="F12156" t="str">
            <v>pc</v>
          </cell>
          <cell r="G12156">
            <v>396</v>
          </cell>
          <cell r="H12156">
            <v>396</v>
          </cell>
          <cell r="J12156" t="str">
            <v>MT000067</v>
          </cell>
          <cell r="K12156">
            <v>1</v>
          </cell>
        </row>
        <row r="12157">
          <cell r="D12157">
            <v>0</v>
          </cell>
          <cell r="E12157">
            <v>0</v>
          </cell>
          <cell r="F12157">
            <v>0</v>
          </cell>
          <cell r="G12157">
            <v>0</v>
          </cell>
          <cell r="H12157">
            <v>0</v>
          </cell>
        </row>
        <row r="12158">
          <cell r="D12158">
            <v>0</v>
          </cell>
          <cell r="E12158">
            <v>0</v>
          </cell>
          <cell r="F12158">
            <v>0</v>
          </cell>
          <cell r="G12158">
            <v>0</v>
          </cell>
          <cell r="H12158">
            <v>0</v>
          </cell>
        </row>
        <row r="12159">
          <cell r="D12159">
            <v>0</v>
          </cell>
          <cell r="E12159">
            <v>0</v>
          </cell>
          <cell r="F12159">
            <v>0</v>
          </cell>
          <cell r="G12159">
            <v>0</v>
          </cell>
          <cell r="H12159">
            <v>0</v>
          </cell>
        </row>
        <row r="12160">
          <cell r="D12160">
            <v>0</v>
          </cell>
          <cell r="E12160">
            <v>0</v>
          </cell>
          <cell r="F12160">
            <v>0</v>
          </cell>
          <cell r="G12160">
            <v>0</v>
          </cell>
          <cell r="H12160">
            <v>0</v>
          </cell>
        </row>
        <row r="12161">
          <cell r="D12161">
            <v>0</v>
          </cell>
          <cell r="E12161">
            <v>0</v>
          </cell>
          <cell r="F12161">
            <v>0</v>
          </cell>
          <cell r="G12161">
            <v>0</v>
          </cell>
          <cell r="H12161">
            <v>0</v>
          </cell>
        </row>
        <row r="12162">
          <cell r="D12162">
            <v>0</v>
          </cell>
          <cell r="E12162">
            <v>0</v>
          </cell>
          <cell r="F12162">
            <v>0</v>
          </cell>
          <cell r="G12162">
            <v>0</v>
          </cell>
          <cell r="H12162">
            <v>0</v>
          </cell>
        </row>
        <row r="12163">
          <cell r="B12163">
            <v>452</v>
          </cell>
          <cell r="D12163" t="str">
            <v xml:space="preserve"> Total Material  </v>
          </cell>
          <cell r="H12163">
            <v>396</v>
          </cell>
        </row>
        <row r="12164">
          <cell r="D12164" t="str">
            <v xml:space="preserve">   </v>
          </cell>
          <cell r="E12164" t="str">
            <v xml:space="preserve">   </v>
          </cell>
          <cell r="F12164" t="str">
            <v xml:space="preserve">   </v>
          </cell>
          <cell r="G12164" t="str">
            <v xml:space="preserve">   </v>
          </cell>
          <cell r="H12164" t="str">
            <v xml:space="preserve">   </v>
          </cell>
        </row>
        <row r="12165">
          <cell r="D12165" t="str">
            <v xml:space="preserve"> Mão de Obra  </v>
          </cell>
          <cell r="E12165" t="str">
            <v xml:space="preserve">  Consumo  </v>
          </cell>
          <cell r="F12165" t="str">
            <v xml:space="preserve"> Unid.  </v>
          </cell>
          <cell r="G12165" t="str">
            <v xml:space="preserve">  Pr. Unit.  </v>
          </cell>
          <cell r="H12165" t="str">
            <v xml:space="preserve">  Custo  </v>
          </cell>
        </row>
        <row r="12166">
          <cell r="D12166" t="str">
            <v xml:space="preserve">PEDREIRO                                                                                                                                                                                                </v>
          </cell>
          <cell r="E12166">
            <v>0.2</v>
          </cell>
          <cell r="F12166" t="str">
            <v xml:space="preserve">H     </v>
          </cell>
          <cell r="G12166">
            <v>8.7200000000000006</v>
          </cell>
          <cell r="H12166">
            <v>1.74</v>
          </cell>
          <cell r="J12166" t="str">
            <v>0110139</v>
          </cell>
          <cell r="K12166">
            <v>0.2</v>
          </cell>
        </row>
        <row r="12167">
          <cell r="D12167" t="str">
            <v xml:space="preserve">SERVENTE                                                                                                                                                                                                </v>
          </cell>
          <cell r="E12167">
            <v>0.4</v>
          </cell>
          <cell r="F12167" t="str">
            <v xml:space="preserve">H     </v>
          </cell>
          <cell r="G12167">
            <v>7.3</v>
          </cell>
          <cell r="H12167">
            <v>2.92</v>
          </cell>
          <cell r="J12167" t="str">
            <v>0110146</v>
          </cell>
          <cell r="K12167">
            <v>0.4</v>
          </cell>
        </row>
        <row r="12168">
          <cell r="D12168" t="str">
            <v xml:space="preserve">Encarregado de turma </v>
          </cell>
          <cell r="E12168">
            <v>0.02</v>
          </cell>
          <cell r="F12168" t="str">
            <v>H</v>
          </cell>
          <cell r="G12168">
            <v>2.92</v>
          </cell>
          <cell r="H12168">
            <v>0.06</v>
          </cell>
          <cell r="J12168" t="str">
            <v>MT000062</v>
          </cell>
          <cell r="K12168">
            <v>0.02</v>
          </cell>
        </row>
        <row r="12169">
          <cell r="D12169">
            <v>0</v>
          </cell>
          <cell r="E12169">
            <v>0</v>
          </cell>
          <cell r="F12169">
            <v>0</v>
          </cell>
          <cell r="G12169">
            <v>0</v>
          </cell>
          <cell r="H12169">
            <v>0</v>
          </cell>
        </row>
        <row r="12170">
          <cell r="D12170">
            <v>0</v>
          </cell>
          <cell r="E12170">
            <v>0</v>
          </cell>
          <cell r="F12170">
            <v>0</v>
          </cell>
          <cell r="G12170">
            <v>0</v>
          </cell>
          <cell r="H12170">
            <v>0</v>
          </cell>
        </row>
        <row r="12171">
          <cell r="D12171" t="str">
            <v xml:space="preserve"> Sub-Total  </v>
          </cell>
          <cell r="H12171">
            <v>4.72</v>
          </cell>
        </row>
        <row r="12172">
          <cell r="D12172" t="str">
            <v xml:space="preserve"> Leis Sociais  </v>
          </cell>
          <cell r="E12172">
            <v>0</v>
          </cell>
          <cell r="F12172" t="str">
            <v xml:space="preserve">   </v>
          </cell>
          <cell r="G12172" t="str">
            <v xml:space="preserve">   </v>
          </cell>
          <cell r="H12172">
            <v>0</v>
          </cell>
        </row>
        <row r="12173">
          <cell r="A12173">
            <v>452</v>
          </cell>
          <cell r="D12173" t="str">
            <v xml:space="preserve"> Total MDO  </v>
          </cell>
          <cell r="H12173">
            <v>4.72</v>
          </cell>
        </row>
        <row r="12174">
          <cell r="D12174" t="str">
            <v xml:space="preserve">   </v>
          </cell>
          <cell r="E12174" t="str">
            <v xml:space="preserve">   </v>
          </cell>
          <cell r="F12174" t="str">
            <v xml:space="preserve">   </v>
          </cell>
          <cell r="G12174" t="str">
            <v xml:space="preserve">   </v>
          </cell>
          <cell r="H12174" t="str">
            <v xml:space="preserve">   </v>
          </cell>
        </row>
        <row r="12175">
          <cell r="D12175" t="str">
            <v xml:space="preserve"> BDI  </v>
          </cell>
          <cell r="E12175">
            <v>0.27179999999999999</v>
          </cell>
          <cell r="F12175" t="str">
            <v xml:space="preserve">   </v>
          </cell>
          <cell r="G12175" t="str">
            <v xml:space="preserve">   </v>
          </cell>
          <cell r="H12175">
            <v>1.28</v>
          </cell>
        </row>
        <row r="12176">
          <cell r="D12176" t="str">
            <v xml:space="preserve"> Total  </v>
          </cell>
          <cell r="H12176">
            <v>6</v>
          </cell>
        </row>
        <row r="12177">
          <cell r="I12177" t="str">
            <v>XX</v>
          </cell>
        </row>
        <row r="12178">
          <cell r="D12178" t="str">
            <v xml:space="preserve"> Obra:  </v>
          </cell>
          <cell r="E12178" t="str">
            <v>Construção de Centro Educacional</v>
          </cell>
        </row>
        <row r="12179">
          <cell r="D12179" t="str">
            <v xml:space="preserve"> Local:  </v>
          </cell>
          <cell r="E12179" t="str">
            <v>Município de Assis</v>
          </cell>
          <cell r="F12179" t="str">
            <v xml:space="preserve">   </v>
          </cell>
          <cell r="G12179" t="str">
            <v xml:space="preserve">   </v>
          </cell>
        </row>
        <row r="12180">
          <cell r="D12180" t="str">
            <v xml:space="preserve"> Concorrência :  </v>
          </cell>
          <cell r="E12180" t="str">
            <v xml:space="preserve"> N.º 011/2009</v>
          </cell>
          <cell r="F12180" t="str">
            <v xml:space="preserve">   </v>
          </cell>
          <cell r="G12180" t="str">
            <v xml:space="preserve">   </v>
          </cell>
        </row>
        <row r="12181">
          <cell r="D12181" t="str">
            <v xml:space="preserve"> Composições Unitárias  </v>
          </cell>
        </row>
        <row r="12182">
          <cell r="C12182">
            <v>453</v>
          </cell>
          <cell r="D12182" t="str">
            <v>Tampa em ferro fundido, com caixilho, para poço de dissipação existente, conforme projeto</v>
          </cell>
          <cell r="E12182" t="str">
            <v xml:space="preserve">   </v>
          </cell>
          <cell r="F12182" t="str">
            <v xml:space="preserve">   </v>
          </cell>
        </row>
        <row r="12183">
          <cell r="D12183" t="str">
            <v xml:space="preserve">   </v>
          </cell>
          <cell r="E12183" t="str">
            <v xml:space="preserve">  Unid.  </v>
          </cell>
          <cell r="F12183" t="str">
            <v xml:space="preserve"> MAT.  </v>
          </cell>
          <cell r="G12183" t="str">
            <v xml:space="preserve">  MDO  </v>
          </cell>
          <cell r="H12183" t="str">
            <v xml:space="preserve">  TOTAL  </v>
          </cell>
        </row>
        <row r="12184">
          <cell r="D12184" t="str">
            <v xml:space="preserve">   </v>
          </cell>
          <cell r="E12184" t="str">
            <v>pç</v>
          </cell>
          <cell r="F12184">
            <v>431</v>
          </cell>
          <cell r="G12184">
            <v>6</v>
          </cell>
          <cell r="H12184">
            <v>437</v>
          </cell>
        </row>
        <row r="12185">
          <cell r="D12185" t="str">
            <v xml:space="preserve">   </v>
          </cell>
          <cell r="E12185" t="str">
            <v xml:space="preserve">   </v>
          </cell>
          <cell r="F12185" t="str">
            <v xml:space="preserve">   </v>
          </cell>
          <cell r="G12185" t="str">
            <v xml:space="preserve">   </v>
          </cell>
          <cell r="H12185" t="str">
            <v xml:space="preserve">   </v>
          </cell>
        </row>
        <row r="12186">
          <cell r="D12186" t="str">
            <v xml:space="preserve"> Material  </v>
          </cell>
          <cell r="E12186" t="str">
            <v xml:space="preserve">  Consumo  </v>
          </cell>
          <cell r="F12186" t="str">
            <v xml:space="preserve"> Unid.  </v>
          </cell>
          <cell r="G12186" t="str">
            <v xml:space="preserve">  Pr. Unit.  </v>
          </cell>
          <cell r="H12186" t="str">
            <v xml:space="preserve">  Custo  </v>
          </cell>
        </row>
        <row r="12187">
          <cell r="D12187" t="str">
            <v>Tampa em ferro fundido, com caixilho, para poço de visita</v>
          </cell>
          <cell r="E12187">
            <v>1</v>
          </cell>
          <cell r="F12187" t="str">
            <v>pc</v>
          </cell>
          <cell r="G12187">
            <v>431</v>
          </cell>
          <cell r="H12187">
            <v>431</v>
          </cell>
          <cell r="J12187" t="str">
            <v>MT000065</v>
          </cell>
          <cell r="K12187">
            <v>1</v>
          </cell>
        </row>
        <row r="12188">
          <cell r="D12188">
            <v>0</v>
          </cell>
          <cell r="E12188">
            <v>0</v>
          </cell>
          <cell r="F12188">
            <v>0</v>
          </cell>
          <cell r="G12188">
            <v>0</v>
          </cell>
          <cell r="H12188">
            <v>0</v>
          </cell>
        </row>
        <row r="12189">
          <cell r="D12189">
            <v>0</v>
          </cell>
          <cell r="E12189">
            <v>0</v>
          </cell>
          <cell r="F12189">
            <v>0</v>
          </cell>
          <cell r="G12189">
            <v>0</v>
          </cell>
          <cell r="H12189">
            <v>0</v>
          </cell>
        </row>
        <row r="12190">
          <cell r="D12190">
            <v>0</v>
          </cell>
          <cell r="E12190">
            <v>0</v>
          </cell>
          <cell r="F12190">
            <v>0</v>
          </cell>
          <cell r="G12190">
            <v>0</v>
          </cell>
          <cell r="H12190">
            <v>0</v>
          </cell>
        </row>
        <row r="12191">
          <cell r="D12191">
            <v>0</v>
          </cell>
          <cell r="E12191">
            <v>0</v>
          </cell>
          <cell r="F12191">
            <v>0</v>
          </cell>
          <cell r="G12191">
            <v>0</v>
          </cell>
          <cell r="H12191">
            <v>0</v>
          </cell>
        </row>
        <row r="12192">
          <cell r="D12192">
            <v>0</v>
          </cell>
          <cell r="E12192">
            <v>0</v>
          </cell>
          <cell r="F12192">
            <v>0</v>
          </cell>
          <cell r="G12192">
            <v>0</v>
          </cell>
          <cell r="H12192">
            <v>0</v>
          </cell>
        </row>
        <row r="12193">
          <cell r="D12193">
            <v>0</v>
          </cell>
          <cell r="E12193">
            <v>0</v>
          </cell>
          <cell r="F12193">
            <v>0</v>
          </cell>
          <cell r="G12193">
            <v>0</v>
          </cell>
          <cell r="H12193">
            <v>0</v>
          </cell>
        </row>
        <row r="12194">
          <cell r="B12194">
            <v>453</v>
          </cell>
          <cell r="D12194" t="str">
            <v xml:space="preserve"> Total Material  </v>
          </cell>
          <cell r="H12194">
            <v>431</v>
          </cell>
        </row>
        <row r="12195">
          <cell r="D12195" t="str">
            <v xml:space="preserve">   </v>
          </cell>
          <cell r="E12195" t="str">
            <v xml:space="preserve">   </v>
          </cell>
          <cell r="F12195" t="str">
            <v xml:space="preserve">   </v>
          </cell>
          <cell r="G12195" t="str">
            <v xml:space="preserve">   </v>
          </cell>
          <cell r="H12195" t="str">
            <v xml:space="preserve">   </v>
          </cell>
        </row>
        <row r="12196">
          <cell r="D12196" t="str">
            <v xml:space="preserve"> Mão de Obra  </v>
          </cell>
          <cell r="E12196" t="str">
            <v xml:space="preserve">  Consumo  </v>
          </cell>
          <cell r="F12196" t="str">
            <v xml:space="preserve"> Unid.  </v>
          </cell>
          <cell r="G12196" t="str">
            <v xml:space="preserve">  Pr. Unit.  </v>
          </cell>
          <cell r="H12196" t="str">
            <v xml:space="preserve">  Custo  </v>
          </cell>
        </row>
        <row r="12197">
          <cell r="D12197" t="str">
            <v xml:space="preserve">PEDREIRO                                                                                                                                                                                                </v>
          </cell>
          <cell r="E12197">
            <v>0.2</v>
          </cell>
          <cell r="F12197" t="str">
            <v xml:space="preserve">H     </v>
          </cell>
          <cell r="G12197">
            <v>8.7200000000000006</v>
          </cell>
          <cell r="H12197">
            <v>1.74</v>
          </cell>
          <cell r="J12197" t="str">
            <v>0110139</v>
          </cell>
          <cell r="K12197">
            <v>0.2</v>
          </cell>
        </row>
        <row r="12198">
          <cell r="D12198" t="str">
            <v xml:space="preserve">SERVENTE                                                                                                                                                                                                </v>
          </cell>
          <cell r="E12198">
            <v>0.4</v>
          </cell>
          <cell r="F12198" t="str">
            <v xml:space="preserve">H     </v>
          </cell>
          <cell r="G12198">
            <v>7.3</v>
          </cell>
          <cell r="H12198">
            <v>2.92</v>
          </cell>
          <cell r="J12198" t="str">
            <v>0110146</v>
          </cell>
          <cell r="K12198">
            <v>0.4</v>
          </cell>
        </row>
        <row r="12199">
          <cell r="D12199" t="str">
            <v xml:space="preserve">Encarregado de turma </v>
          </cell>
          <cell r="E12199">
            <v>0.02</v>
          </cell>
          <cell r="F12199" t="str">
            <v>H</v>
          </cell>
          <cell r="G12199">
            <v>2.92</v>
          </cell>
          <cell r="H12199">
            <v>0.06</v>
          </cell>
          <cell r="J12199" t="str">
            <v>MT000062</v>
          </cell>
          <cell r="K12199">
            <v>0.02</v>
          </cell>
        </row>
        <row r="12200">
          <cell r="D12200">
            <v>0</v>
          </cell>
          <cell r="E12200">
            <v>0</v>
          </cell>
          <cell r="F12200">
            <v>0</v>
          </cell>
          <cell r="G12200">
            <v>0</v>
          </cell>
          <cell r="H12200">
            <v>0</v>
          </cell>
        </row>
        <row r="12201">
          <cell r="D12201">
            <v>0</v>
          </cell>
          <cell r="E12201">
            <v>0</v>
          </cell>
          <cell r="F12201">
            <v>0</v>
          </cell>
          <cell r="G12201">
            <v>0</v>
          </cell>
          <cell r="H12201">
            <v>0</v>
          </cell>
        </row>
        <row r="12202">
          <cell r="D12202" t="str">
            <v xml:space="preserve"> Sub-Total  </v>
          </cell>
          <cell r="H12202">
            <v>4.72</v>
          </cell>
        </row>
        <row r="12203">
          <cell r="D12203" t="str">
            <v xml:space="preserve"> Leis Sociais  </v>
          </cell>
          <cell r="E12203">
            <v>0</v>
          </cell>
          <cell r="F12203" t="str">
            <v xml:space="preserve">   </v>
          </cell>
          <cell r="G12203" t="str">
            <v xml:space="preserve">   </v>
          </cell>
          <cell r="H12203">
            <v>0</v>
          </cell>
        </row>
        <row r="12204">
          <cell r="A12204">
            <v>453</v>
          </cell>
          <cell r="D12204" t="str">
            <v xml:space="preserve"> Total MDO  </v>
          </cell>
          <cell r="H12204">
            <v>4.72</v>
          </cell>
        </row>
        <row r="12205">
          <cell r="D12205" t="str">
            <v xml:space="preserve">   </v>
          </cell>
          <cell r="E12205" t="str">
            <v xml:space="preserve">   </v>
          </cell>
          <cell r="F12205" t="str">
            <v xml:space="preserve">   </v>
          </cell>
          <cell r="G12205" t="str">
            <v xml:space="preserve">   </v>
          </cell>
          <cell r="H12205" t="str">
            <v xml:space="preserve">   </v>
          </cell>
        </row>
        <row r="12206">
          <cell r="D12206" t="str">
            <v xml:space="preserve"> BDI  </v>
          </cell>
          <cell r="E12206">
            <v>0.27179999999999999</v>
          </cell>
          <cell r="F12206" t="str">
            <v xml:space="preserve">   </v>
          </cell>
          <cell r="G12206" t="str">
            <v xml:space="preserve">   </v>
          </cell>
          <cell r="H12206">
            <v>1.28</v>
          </cell>
        </row>
        <row r="12207">
          <cell r="D12207" t="str">
            <v xml:space="preserve"> Total  </v>
          </cell>
          <cell r="H12207">
            <v>6</v>
          </cell>
        </row>
        <row r="12208">
          <cell r="I12208" t="str">
            <v>XX</v>
          </cell>
        </row>
        <row r="12209">
          <cell r="D12209" t="str">
            <v xml:space="preserve"> Obra:  </v>
          </cell>
          <cell r="E12209" t="str">
            <v>Construção de Centro Educacional</v>
          </cell>
        </row>
        <row r="12210">
          <cell r="D12210" t="str">
            <v xml:space="preserve"> Local:  </v>
          </cell>
          <cell r="E12210" t="str">
            <v>Município de Assis</v>
          </cell>
          <cell r="F12210" t="str">
            <v xml:space="preserve">   </v>
          </cell>
          <cell r="G12210" t="str">
            <v xml:space="preserve">   </v>
          </cell>
        </row>
        <row r="12211">
          <cell r="D12211" t="str">
            <v xml:space="preserve"> Concorrência :  </v>
          </cell>
          <cell r="E12211" t="str">
            <v xml:space="preserve"> N.º 011/2009</v>
          </cell>
          <cell r="F12211" t="str">
            <v xml:space="preserve">   </v>
          </cell>
          <cell r="G12211" t="str">
            <v xml:space="preserve">   </v>
          </cell>
        </row>
        <row r="12212">
          <cell r="D12212" t="str">
            <v xml:space="preserve"> Composições Unitárias  </v>
          </cell>
        </row>
        <row r="12213">
          <cell r="C12213">
            <v>454</v>
          </cell>
          <cell r="D12213" t="str">
            <v xml:space="preserve">Tampa em ferro fundido, com caixilho, para poço de visita existente, conforme projeto </v>
          </cell>
          <cell r="E12213" t="str">
            <v xml:space="preserve">   </v>
          </cell>
          <cell r="F12213" t="str">
            <v xml:space="preserve">   </v>
          </cell>
        </row>
        <row r="12214">
          <cell r="D12214" t="str">
            <v xml:space="preserve">   </v>
          </cell>
          <cell r="E12214" t="str">
            <v xml:space="preserve">  Unid.  </v>
          </cell>
          <cell r="F12214" t="str">
            <v xml:space="preserve"> MAT.  </v>
          </cell>
          <cell r="G12214" t="str">
            <v xml:space="preserve">  MDO  </v>
          </cell>
          <cell r="H12214" t="str">
            <v xml:space="preserve">  TOTAL  </v>
          </cell>
        </row>
        <row r="12215">
          <cell r="D12215" t="str">
            <v xml:space="preserve">   </v>
          </cell>
          <cell r="E12215" t="str">
            <v>pç</v>
          </cell>
          <cell r="F12215">
            <v>431</v>
          </cell>
          <cell r="G12215">
            <v>6</v>
          </cell>
          <cell r="H12215">
            <v>437</v>
          </cell>
        </row>
        <row r="12216">
          <cell r="D12216" t="str">
            <v xml:space="preserve">   </v>
          </cell>
          <cell r="E12216" t="str">
            <v xml:space="preserve">   </v>
          </cell>
          <cell r="F12216" t="str">
            <v xml:space="preserve">   </v>
          </cell>
          <cell r="G12216" t="str">
            <v xml:space="preserve">   </v>
          </cell>
          <cell r="H12216" t="str">
            <v xml:space="preserve">   </v>
          </cell>
        </row>
        <row r="12217">
          <cell r="D12217" t="str">
            <v xml:space="preserve"> Material  </v>
          </cell>
          <cell r="E12217" t="str">
            <v xml:space="preserve">  Consumo  </v>
          </cell>
          <cell r="F12217" t="str">
            <v xml:space="preserve"> Unid.  </v>
          </cell>
          <cell r="G12217" t="str">
            <v xml:space="preserve">  Pr. Unit.  </v>
          </cell>
          <cell r="H12217" t="str">
            <v xml:space="preserve">  Custo  </v>
          </cell>
        </row>
        <row r="12218">
          <cell r="D12218" t="str">
            <v>Tampa em ferro fundido, com caixilho, para poço de visita</v>
          </cell>
          <cell r="E12218">
            <v>1</v>
          </cell>
          <cell r="F12218" t="str">
            <v>pc</v>
          </cell>
          <cell r="G12218">
            <v>431</v>
          </cell>
          <cell r="H12218">
            <v>431</v>
          </cell>
          <cell r="J12218" t="str">
            <v>MT000065</v>
          </cell>
          <cell r="K12218">
            <v>1</v>
          </cell>
        </row>
        <row r="12219">
          <cell r="D12219">
            <v>0</v>
          </cell>
          <cell r="E12219">
            <v>0</v>
          </cell>
          <cell r="F12219">
            <v>0</v>
          </cell>
          <cell r="G12219">
            <v>0</v>
          </cell>
          <cell r="H12219">
            <v>0</v>
          </cell>
        </row>
        <row r="12220">
          <cell r="D12220">
            <v>0</v>
          </cell>
          <cell r="E12220">
            <v>0</v>
          </cell>
          <cell r="F12220">
            <v>0</v>
          </cell>
          <cell r="G12220">
            <v>0</v>
          </cell>
          <cell r="H12220">
            <v>0</v>
          </cell>
        </row>
        <row r="12221">
          <cell r="D12221">
            <v>0</v>
          </cell>
          <cell r="E12221">
            <v>0</v>
          </cell>
          <cell r="F12221">
            <v>0</v>
          </cell>
          <cell r="G12221">
            <v>0</v>
          </cell>
          <cell r="H12221">
            <v>0</v>
          </cell>
        </row>
        <row r="12222">
          <cell r="D12222">
            <v>0</v>
          </cell>
          <cell r="E12222">
            <v>0</v>
          </cell>
          <cell r="F12222">
            <v>0</v>
          </cell>
          <cell r="G12222">
            <v>0</v>
          </cell>
          <cell r="H12222">
            <v>0</v>
          </cell>
        </row>
        <row r="12223">
          <cell r="D12223">
            <v>0</v>
          </cell>
          <cell r="E12223">
            <v>0</v>
          </cell>
          <cell r="F12223">
            <v>0</v>
          </cell>
          <cell r="G12223">
            <v>0</v>
          </cell>
          <cell r="H12223">
            <v>0</v>
          </cell>
        </row>
        <row r="12224">
          <cell r="D12224">
            <v>0</v>
          </cell>
          <cell r="E12224">
            <v>0</v>
          </cell>
          <cell r="F12224">
            <v>0</v>
          </cell>
          <cell r="G12224">
            <v>0</v>
          </cell>
          <cell r="H12224">
            <v>0</v>
          </cell>
        </row>
        <row r="12225">
          <cell r="B12225">
            <v>454</v>
          </cell>
          <cell r="D12225" t="str">
            <v xml:space="preserve"> Total Material  </v>
          </cell>
          <cell r="H12225">
            <v>431</v>
          </cell>
        </row>
        <row r="12226">
          <cell r="D12226" t="str">
            <v xml:space="preserve">   </v>
          </cell>
          <cell r="E12226" t="str">
            <v xml:space="preserve">   </v>
          </cell>
          <cell r="F12226" t="str">
            <v xml:space="preserve">   </v>
          </cell>
          <cell r="G12226" t="str">
            <v xml:space="preserve">   </v>
          </cell>
          <cell r="H12226" t="str">
            <v xml:space="preserve">   </v>
          </cell>
        </row>
        <row r="12227">
          <cell r="D12227" t="str">
            <v xml:space="preserve"> Mão de Obra  </v>
          </cell>
          <cell r="E12227" t="str">
            <v xml:space="preserve">  Consumo  </v>
          </cell>
          <cell r="F12227" t="str">
            <v xml:space="preserve"> Unid.  </v>
          </cell>
          <cell r="G12227" t="str">
            <v xml:space="preserve">  Pr. Unit.  </v>
          </cell>
          <cell r="H12227" t="str">
            <v xml:space="preserve">  Custo  </v>
          </cell>
        </row>
        <row r="12228">
          <cell r="D12228" t="str">
            <v xml:space="preserve">PEDREIRO                                                                                                                                                                                                </v>
          </cell>
          <cell r="E12228">
            <v>0.2</v>
          </cell>
          <cell r="F12228" t="str">
            <v xml:space="preserve">H     </v>
          </cell>
          <cell r="G12228">
            <v>8.7200000000000006</v>
          </cell>
          <cell r="H12228">
            <v>1.74</v>
          </cell>
          <cell r="J12228" t="str">
            <v>0110139</v>
          </cell>
          <cell r="K12228">
            <v>0.2</v>
          </cell>
        </row>
        <row r="12229">
          <cell r="D12229" t="str">
            <v xml:space="preserve">SERVENTE                                                                                                                                                                                                </v>
          </cell>
          <cell r="E12229">
            <v>0.4</v>
          </cell>
          <cell r="F12229" t="str">
            <v xml:space="preserve">H     </v>
          </cell>
          <cell r="G12229">
            <v>7.3</v>
          </cell>
          <cell r="H12229">
            <v>2.92</v>
          </cell>
          <cell r="J12229" t="str">
            <v>0110146</v>
          </cell>
          <cell r="K12229">
            <v>0.4</v>
          </cell>
        </row>
        <row r="12230">
          <cell r="D12230" t="str">
            <v xml:space="preserve">Encarregado de turma </v>
          </cell>
          <cell r="E12230">
            <v>0.02</v>
          </cell>
          <cell r="F12230" t="str">
            <v>H</v>
          </cell>
          <cell r="G12230">
            <v>2.92</v>
          </cell>
          <cell r="H12230">
            <v>0.06</v>
          </cell>
          <cell r="J12230" t="str">
            <v>MT000062</v>
          </cell>
          <cell r="K12230">
            <v>0.02</v>
          </cell>
        </row>
        <row r="12231">
          <cell r="D12231">
            <v>0</v>
          </cell>
          <cell r="E12231">
            <v>0</v>
          </cell>
          <cell r="F12231">
            <v>0</v>
          </cell>
          <cell r="G12231">
            <v>0</v>
          </cell>
          <cell r="H12231">
            <v>0</v>
          </cell>
        </row>
        <row r="12232">
          <cell r="D12232">
            <v>0</v>
          </cell>
          <cell r="E12232">
            <v>0</v>
          </cell>
          <cell r="F12232">
            <v>0</v>
          </cell>
          <cell r="G12232">
            <v>0</v>
          </cell>
          <cell r="H12232">
            <v>0</v>
          </cell>
        </row>
        <row r="12233">
          <cell r="D12233" t="str">
            <v xml:space="preserve"> Sub-Total  </v>
          </cell>
          <cell r="H12233">
            <v>4.72</v>
          </cell>
        </row>
        <row r="12234">
          <cell r="D12234" t="str">
            <v xml:space="preserve"> Leis Sociais  </v>
          </cell>
          <cell r="E12234">
            <v>0</v>
          </cell>
          <cell r="F12234" t="str">
            <v xml:space="preserve">   </v>
          </cell>
          <cell r="G12234" t="str">
            <v xml:space="preserve">   </v>
          </cell>
          <cell r="H12234">
            <v>0</v>
          </cell>
        </row>
        <row r="12235">
          <cell r="A12235">
            <v>454</v>
          </cell>
          <cell r="D12235" t="str">
            <v xml:space="preserve"> Total MDO  </v>
          </cell>
          <cell r="H12235">
            <v>4.72</v>
          </cell>
        </row>
        <row r="12236">
          <cell r="D12236" t="str">
            <v xml:space="preserve">   </v>
          </cell>
          <cell r="E12236" t="str">
            <v xml:space="preserve">   </v>
          </cell>
          <cell r="F12236" t="str">
            <v xml:space="preserve">   </v>
          </cell>
          <cell r="G12236" t="str">
            <v xml:space="preserve">   </v>
          </cell>
          <cell r="H12236" t="str">
            <v xml:space="preserve">   </v>
          </cell>
        </row>
        <row r="12237">
          <cell r="D12237" t="str">
            <v xml:space="preserve"> BDI  </v>
          </cell>
          <cell r="E12237">
            <v>0.27179999999999999</v>
          </cell>
          <cell r="F12237" t="str">
            <v xml:space="preserve">   </v>
          </cell>
          <cell r="G12237" t="str">
            <v xml:space="preserve">   </v>
          </cell>
          <cell r="H12237">
            <v>1.28</v>
          </cell>
        </row>
        <row r="12238">
          <cell r="D12238" t="str">
            <v xml:space="preserve"> Total  </v>
          </cell>
          <cell r="H12238">
            <v>6</v>
          </cell>
        </row>
        <row r="12239">
          <cell r="I12239" t="str">
            <v>XX</v>
          </cell>
        </row>
        <row r="12240">
          <cell r="D12240" t="str">
            <v xml:space="preserve"> Obra:  </v>
          </cell>
          <cell r="E12240" t="str">
            <v>Construção de Centro Educacional</v>
          </cell>
        </row>
        <row r="12241">
          <cell r="D12241" t="str">
            <v xml:space="preserve"> Local:  </v>
          </cell>
          <cell r="E12241" t="str">
            <v>Município de Assis</v>
          </cell>
          <cell r="F12241" t="str">
            <v xml:space="preserve">   </v>
          </cell>
          <cell r="G12241" t="str">
            <v xml:space="preserve">   </v>
          </cell>
        </row>
        <row r="12242">
          <cell r="D12242" t="str">
            <v xml:space="preserve"> Concorrência :  </v>
          </cell>
          <cell r="E12242" t="str">
            <v xml:space="preserve"> N.º 011/2009</v>
          </cell>
          <cell r="F12242" t="str">
            <v xml:space="preserve">   </v>
          </cell>
          <cell r="G12242" t="str">
            <v xml:space="preserve">   </v>
          </cell>
        </row>
        <row r="12243">
          <cell r="D12243" t="str">
            <v xml:space="preserve"> Composições Unitárias  </v>
          </cell>
        </row>
        <row r="12244">
          <cell r="C12244">
            <v>455</v>
          </cell>
          <cell r="D12244" t="str">
            <v>Tampa em ferro fundido, para caixa de passagem de 40x40, existente, conforme projeto e memorial.</v>
          </cell>
          <cell r="E12244" t="str">
            <v xml:space="preserve">   </v>
          </cell>
          <cell r="F12244" t="str">
            <v xml:space="preserve">   </v>
          </cell>
        </row>
        <row r="12245">
          <cell r="D12245" t="str">
            <v xml:space="preserve">   </v>
          </cell>
          <cell r="E12245" t="str">
            <v xml:space="preserve">  Unid.  </v>
          </cell>
          <cell r="F12245" t="str">
            <v xml:space="preserve"> MAT.  </v>
          </cell>
          <cell r="G12245" t="str">
            <v xml:space="preserve">  MDO  </v>
          </cell>
          <cell r="H12245" t="str">
            <v xml:space="preserve">  TOTAL  </v>
          </cell>
        </row>
        <row r="12246">
          <cell r="D12246" t="str">
            <v xml:space="preserve">   </v>
          </cell>
          <cell r="E12246" t="str">
            <v>pç</v>
          </cell>
          <cell r="F12246">
            <v>221</v>
          </cell>
          <cell r="G12246">
            <v>6</v>
          </cell>
          <cell r="H12246">
            <v>227</v>
          </cell>
        </row>
        <row r="12247">
          <cell r="D12247" t="str">
            <v xml:space="preserve">   </v>
          </cell>
          <cell r="E12247" t="str">
            <v xml:space="preserve">   </v>
          </cell>
          <cell r="F12247" t="str">
            <v xml:space="preserve">   </v>
          </cell>
          <cell r="G12247" t="str">
            <v xml:space="preserve">   </v>
          </cell>
          <cell r="H12247" t="str">
            <v xml:space="preserve">   </v>
          </cell>
        </row>
        <row r="12248">
          <cell r="D12248" t="str">
            <v xml:space="preserve"> Material  </v>
          </cell>
          <cell r="E12248" t="str">
            <v xml:space="preserve">  Consumo  </v>
          </cell>
          <cell r="F12248" t="str">
            <v xml:space="preserve"> Unid.  </v>
          </cell>
          <cell r="G12248" t="str">
            <v xml:space="preserve">  Pr. Unit.  </v>
          </cell>
          <cell r="H12248" t="str">
            <v xml:space="preserve">  Custo  </v>
          </cell>
        </row>
        <row r="12249">
          <cell r="D12249" t="str">
            <v>Tampa em ferro fundido, para caixa de passagem de 40x40</v>
          </cell>
          <cell r="E12249">
            <v>1</v>
          </cell>
          <cell r="F12249" t="str">
            <v>pc</v>
          </cell>
          <cell r="G12249">
            <v>221</v>
          </cell>
          <cell r="H12249">
            <v>221</v>
          </cell>
          <cell r="J12249" t="str">
            <v>MT000064</v>
          </cell>
          <cell r="K12249">
            <v>1</v>
          </cell>
        </row>
        <row r="12250">
          <cell r="D12250">
            <v>0</v>
          </cell>
          <cell r="E12250">
            <v>0</v>
          </cell>
          <cell r="F12250">
            <v>0</v>
          </cell>
          <cell r="G12250">
            <v>0</v>
          </cell>
          <cell r="H12250">
            <v>0</v>
          </cell>
        </row>
        <row r="12251">
          <cell r="D12251">
            <v>0</v>
          </cell>
          <cell r="E12251">
            <v>0</v>
          </cell>
          <cell r="F12251">
            <v>0</v>
          </cell>
          <cell r="G12251">
            <v>0</v>
          </cell>
          <cell r="H12251">
            <v>0</v>
          </cell>
        </row>
        <row r="12252">
          <cell r="D12252">
            <v>0</v>
          </cell>
          <cell r="E12252">
            <v>0</v>
          </cell>
          <cell r="F12252">
            <v>0</v>
          </cell>
          <cell r="G12252">
            <v>0</v>
          </cell>
          <cell r="H12252">
            <v>0</v>
          </cell>
        </row>
        <row r="12253">
          <cell r="D12253">
            <v>0</v>
          </cell>
          <cell r="E12253">
            <v>0</v>
          </cell>
          <cell r="F12253">
            <v>0</v>
          </cell>
          <cell r="G12253">
            <v>0</v>
          </cell>
          <cell r="H12253">
            <v>0</v>
          </cell>
        </row>
        <row r="12254">
          <cell r="D12254">
            <v>0</v>
          </cell>
          <cell r="E12254">
            <v>0</v>
          </cell>
          <cell r="F12254">
            <v>0</v>
          </cell>
          <cell r="G12254">
            <v>0</v>
          </cell>
          <cell r="H12254">
            <v>0</v>
          </cell>
        </row>
        <row r="12255">
          <cell r="D12255">
            <v>0</v>
          </cell>
          <cell r="E12255">
            <v>0</v>
          </cell>
          <cell r="F12255">
            <v>0</v>
          </cell>
          <cell r="G12255">
            <v>0</v>
          </cell>
          <cell r="H12255">
            <v>0</v>
          </cell>
        </row>
        <row r="12256">
          <cell r="B12256">
            <v>455</v>
          </cell>
          <cell r="D12256" t="str">
            <v xml:space="preserve"> Total Material  </v>
          </cell>
          <cell r="H12256">
            <v>221</v>
          </cell>
        </row>
        <row r="12257">
          <cell r="D12257" t="str">
            <v xml:space="preserve">   </v>
          </cell>
          <cell r="E12257" t="str">
            <v xml:space="preserve">   </v>
          </cell>
          <cell r="F12257" t="str">
            <v xml:space="preserve">   </v>
          </cell>
          <cell r="G12257" t="str">
            <v xml:space="preserve">   </v>
          </cell>
          <cell r="H12257" t="str">
            <v xml:space="preserve">   </v>
          </cell>
        </row>
        <row r="12258">
          <cell r="D12258" t="str">
            <v xml:space="preserve"> Mão de Obra  </v>
          </cell>
          <cell r="E12258" t="str">
            <v xml:space="preserve">  Consumo  </v>
          </cell>
          <cell r="F12258" t="str">
            <v xml:space="preserve"> Unid.  </v>
          </cell>
          <cell r="G12258" t="str">
            <v xml:space="preserve">  Pr. Unit.  </v>
          </cell>
          <cell r="H12258" t="str">
            <v xml:space="preserve">  Custo  </v>
          </cell>
        </row>
        <row r="12259">
          <cell r="D12259" t="str">
            <v xml:space="preserve">PEDREIRO                                                                                                                                                                                                </v>
          </cell>
          <cell r="E12259">
            <v>0.2</v>
          </cell>
          <cell r="F12259" t="str">
            <v xml:space="preserve">H     </v>
          </cell>
          <cell r="G12259">
            <v>8.7200000000000006</v>
          </cell>
          <cell r="H12259">
            <v>1.74</v>
          </cell>
          <cell r="J12259" t="str">
            <v>0110139</v>
          </cell>
          <cell r="K12259">
            <v>0.2</v>
          </cell>
        </row>
        <row r="12260">
          <cell r="D12260" t="str">
            <v xml:space="preserve">SERVENTE                                                                                                                                                                                                </v>
          </cell>
          <cell r="E12260">
            <v>0.4</v>
          </cell>
          <cell r="F12260" t="str">
            <v xml:space="preserve">H     </v>
          </cell>
          <cell r="G12260">
            <v>7.3</v>
          </cell>
          <cell r="H12260">
            <v>2.92</v>
          </cell>
          <cell r="J12260" t="str">
            <v>0110146</v>
          </cell>
          <cell r="K12260">
            <v>0.4</v>
          </cell>
        </row>
        <row r="12261">
          <cell r="D12261" t="str">
            <v xml:space="preserve">Encarregado de turma </v>
          </cell>
          <cell r="E12261">
            <v>0.02</v>
          </cell>
          <cell r="F12261" t="str">
            <v>H</v>
          </cell>
          <cell r="G12261">
            <v>2.92</v>
          </cell>
          <cell r="H12261">
            <v>0.06</v>
          </cell>
          <cell r="J12261" t="str">
            <v>MT000062</v>
          </cell>
          <cell r="K12261">
            <v>0.02</v>
          </cell>
        </row>
        <row r="12262">
          <cell r="D12262">
            <v>0</v>
          </cell>
          <cell r="E12262">
            <v>0</v>
          </cell>
          <cell r="F12262">
            <v>0</v>
          </cell>
          <cell r="G12262">
            <v>0</v>
          </cell>
          <cell r="H12262">
            <v>0</v>
          </cell>
        </row>
        <row r="12263">
          <cell r="D12263">
            <v>0</v>
          </cell>
          <cell r="E12263">
            <v>0</v>
          </cell>
          <cell r="F12263">
            <v>0</v>
          </cell>
          <cell r="G12263">
            <v>0</v>
          </cell>
          <cell r="H12263">
            <v>0</v>
          </cell>
        </row>
        <row r="12264">
          <cell r="D12264" t="str">
            <v xml:space="preserve"> Sub-Total  </v>
          </cell>
          <cell r="H12264">
            <v>4.72</v>
          </cell>
        </row>
        <row r="12265">
          <cell r="D12265" t="str">
            <v xml:space="preserve"> Leis Sociais  </v>
          </cell>
          <cell r="E12265">
            <v>0</v>
          </cell>
          <cell r="F12265" t="str">
            <v xml:space="preserve">   </v>
          </cell>
          <cell r="G12265" t="str">
            <v xml:space="preserve">   </v>
          </cell>
          <cell r="H12265">
            <v>0</v>
          </cell>
        </row>
        <row r="12266">
          <cell r="A12266">
            <v>455</v>
          </cell>
          <cell r="D12266" t="str">
            <v xml:space="preserve"> Total MDO  </v>
          </cell>
          <cell r="H12266">
            <v>4.72</v>
          </cell>
        </row>
        <row r="12267">
          <cell r="D12267" t="str">
            <v xml:space="preserve">   </v>
          </cell>
          <cell r="E12267" t="str">
            <v xml:space="preserve">   </v>
          </cell>
          <cell r="F12267" t="str">
            <v xml:space="preserve">   </v>
          </cell>
          <cell r="G12267" t="str">
            <v xml:space="preserve">   </v>
          </cell>
          <cell r="H12267" t="str">
            <v xml:space="preserve">   </v>
          </cell>
        </row>
        <row r="12268">
          <cell r="D12268" t="str">
            <v xml:space="preserve"> BDI  </v>
          </cell>
          <cell r="E12268">
            <v>0.27179999999999999</v>
          </cell>
          <cell r="F12268" t="str">
            <v xml:space="preserve">   </v>
          </cell>
          <cell r="G12268" t="str">
            <v xml:space="preserve">   </v>
          </cell>
          <cell r="H12268">
            <v>1.28</v>
          </cell>
        </row>
        <row r="12269">
          <cell r="D12269" t="str">
            <v xml:space="preserve"> Total  </v>
          </cell>
          <cell r="H12269">
            <v>6</v>
          </cell>
        </row>
        <row r="12270">
          <cell r="I12270" t="str">
            <v>XX</v>
          </cell>
        </row>
        <row r="12271">
          <cell r="D12271" t="str">
            <v xml:space="preserve"> Obra:  </v>
          </cell>
          <cell r="E12271" t="str">
            <v>Construção de Centro Educacional</v>
          </cell>
        </row>
        <row r="12272">
          <cell r="D12272" t="str">
            <v xml:space="preserve"> Local:  </v>
          </cell>
          <cell r="E12272" t="str">
            <v>Município de Assis</v>
          </cell>
          <cell r="F12272" t="str">
            <v xml:space="preserve">   </v>
          </cell>
          <cell r="G12272" t="str">
            <v xml:space="preserve">   </v>
          </cell>
        </row>
        <row r="12273">
          <cell r="D12273" t="str">
            <v xml:space="preserve"> Concorrência :  </v>
          </cell>
          <cell r="E12273" t="str">
            <v xml:space="preserve"> N.º 011/2009</v>
          </cell>
          <cell r="F12273" t="str">
            <v xml:space="preserve">   </v>
          </cell>
          <cell r="G12273" t="str">
            <v xml:space="preserve">   </v>
          </cell>
        </row>
        <row r="12274">
          <cell r="D12274" t="str">
            <v xml:space="preserve"> Composições Unitárias  </v>
          </cell>
        </row>
        <row r="12275">
          <cell r="C12275">
            <v>456</v>
          </cell>
          <cell r="D12275" t="str">
            <v>Tampa em ferro fundido, para caixa de passagem em alvenaria existente de 30x30, conforme projeto e memorial</v>
          </cell>
          <cell r="E12275" t="str">
            <v xml:space="preserve">   </v>
          </cell>
          <cell r="F12275" t="str">
            <v xml:space="preserve">   </v>
          </cell>
        </row>
        <row r="12276">
          <cell r="D12276" t="str">
            <v xml:space="preserve">   </v>
          </cell>
          <cell r="E12276" t="str">
            <v xml:space="preserve">  Unid.  </v>
          </cell>
          <cell r="F12276" t="str">
            <v xml:space="preserve"> MAT.  </v>
          </cell>
          <cell r="G12276" t="str">
            <v xml:space="preserve">  MDO  </v>
          </cell>
          <cell r="H12276" t="str">
            <v xml:space="preserve">  TOTAL  </v>
          </cell>
        </row>
        <row r="12277">
          <cell r="D12277" t="str">
            <v xml:space="preserve">   </v>
          </cell>
          <cell r="E12277" t="str">
            <v>pç</v>
          </cell>
          <cell r="F12277">
            <v>42</v>
          </cell>
          <cell r="G12277">
            <v>6</v>
          </cell>
          <cell r="H12277">
            <v>48</v>
          </cell>
        </row>
        <row r="12278">
          <cell r="D12278" t="str">
            <v xml:space="preserve">   </v>
          </cell>
          <cell r="E12278" t="str">
            <v xml:space="preserve">   </v>
          </cell>
          <cell r="F12278" t="str">
            <v xml:space="preserve">   </v>
          </cell>
          <cell r="G12278" t="str">
            <v xml:space="preserve">   </v>
          </cell>
          <cell r="H12278" t="str">
            <v xml:space="preserve">   </v>
          </cell>
        </row>
        <row r="12279">
          <cell r="D12279" t="str">
            <v xml:space="preserve"> Material  </v>
          </cell>
          <cell r="E12279" t="str">
            <v xml:space="preserve">  Consumo  </v>
          </cell>
          <cell r="F12279" t="str">
            <v xml:space="preserve"> Unid.  </v>
          </cell>
          <cell r="G12279" t="str">
            <v xml:space="preserve">  Pr. Unit.  </v>
          </cell>
          <cell r="H12279" t="str">
            <v xml:space="preserve">  Custo  </v>
          </cell>
        </row>
        <row r="12280">
          <cell r="D12280" t="str">
            <v>Tampa em ferro fundido, para caixa de passagem em alvenaria de 30x30</v>
          </cell>
          <cell r="E12280">
            <v>1</v>
          </cell>
          <cell r="F12280" t="str">
            <v>pc</v>
          </cell>
          <cell r="G12280">
            <v>42</v>
          </cell>
          <cell r="H12280">
            <v>42</v>
          </cell>
          <cell r="J12280" t="str">
            <v>MT000063</v>
          </cell>
          <cell r="K12280">
            <v>1</v>
          </cell>
        </row>
        <row r="12281">
          <cell r="D12281">
            <v>0</v>
          </cell>
          <cell r="E12281">
            <v>0</v>
          </cell>
          <cell r="F12281">
            <v>0</v>
          </cell>
          <cell r="G12281">
            <v>0</v>
          </cell>
          <cell r="H12281">
            <v>0</v>
          </cell>
        </row>
        <row r="12282">
          <cell r="D12282">
            <v>0</v>
          </cell>
          <cell r="E12282">
            <v>0</v>
          </cell>
          <cell r="F12282">
            <v>0</v>
          </cell>
          <cell r="G12282">
            <v>0</v>
          </cell>
          <cell r="H12282">
            <v>0</v>
          </cell>
        </row>
        <row r="12283">
          <cell r="D12283">
            <v>0</v>
          </cell>
          <cell r="E12283">
            <v>0</v>
          </cell>
          <cell r="F12283">
            <v>0</v>
          </cell>
          <cell r="G12283">
            <v>0</v>
          </cell>
          <cell r="H12283">
            <v>0</v>
          </cell>
        </row>
        <row r="12284">
          <cell r="D12284">
            <v>0</v>
          </cell>
          <cell r="E12284">
            <v>0</v>
          </cell>
          <cell r="F12284">
            <v>0</v>
          </cell>
          <cell r="G12284">
            <v>0</v>
          </cell>
          <cell r="H12284">
            <v>0</v>
          </cell>
        </row>
        <row r="12285">
          <cell r="D12285">
            <v>0</v>
          </cell>
          <cell r="E12285">
            <v>0</v>
          </cell>
          <cell r="F12285">
            <v>0</v>
          </cell>
          <cell r="G12285">
            <v>0</v>
          </cell>
          <cell r="H12285">
            <v>0</v>
          </cell>
        </row>
        <row r="12286">
          <cell r="D12286">
            <v>0</v>
          </cell>
          <cell r="E12286">
            <v>0</v>
          </cell>
          <cell r="F12286">
            <v>0</v>
          </cell>
          <cell r="G12286">
            <v>0</v>
          </cell>
          <cell r="H12286">
            <v>0</v>
          </cell>
        </row>
        <row r="12287">
          <cell r="B12287">
            <v>456</v>
          </cell>
          <cell r="D12287" t="str">
            <v xml:space="preserve"> Total Material  </v>
          </cell>
          <cell r="H12287">
            <v>42</v>
          </cell>
        </row>
        <row r="12288">
          <cell r="D12288" t="str">
            <v xml:space="preserve">   </v>
          </cell>
          <cell r="E12288" t="str">
            <v xml:space="preserve">   </v>
          </cell>
          <cell r="F12288" t="str">
            <v xml:space="preserve">   </v>
          </cell>
          <cell r="G12288" t="str">
            <v xml:space="preserve">   </v>
          </cell>
          <cell r="H12288" t="str">
            <v xml:space="preserve">   </v>
          </cell>
        </row>
        <row r="12289">
          <cell r="D12289" t="str">
            <v xml:space="preserve"> Mão de Obra  </v>
          </cell>
          <cell r="E12289" t="str">
            <v xml:space="preserve">  Consumo  </v>
          </cell>
          <cell r="F12289" t="str">
            <v xml:space="preserve"> Unid.  </v>
          </cell>
          <cell r="G12289" t="str">
            <v xml:space="preserve">  Pr. Unit.  </v>
          </cell>
          <cell r="H12289" t="str">
            <v xml:space="preserve">  Custo  </v>
          </cell>
        </row>
        <row r="12290">
          <cell r="D12290" t="str">
            <v xml:space="preserve">PEDREIRO                                                                                                                                                                                                </v>
          </cell>
          <cell r="E12290">
            <v>0.2</v>
          </cell>
          <cell r="F12290" t="str">
            <v xml:space="preserve">H     </v>
          </cell>
          <cell r="G12290">
            <v>8.7200000000000006</v>
          </cell>
          <cell r="H12290">
            <v>1.74</v>
          </cell>
          <cell r="J12290" t="str">
            <v>0110139</v>
          </cell>
          <cell r="K12290">
            <v>0.2</v>
          </cell>
        </row>
        <row r="12291">
          <cell r="D12291" t="str">
            <v xml:space="preserve">SERVENTE                                                                                                                                                                                                </v>
          </cell>
          <cell r="E12291">
            <v>0.4</v>
          </cell>
          <cell r="F12291" t="str">
            <v xml:space="preserve">H     </v>
          </cell>
          <cell r="G12291">
            <v>7.3</v>
          </cell>
          <cell r="H12291">
            <v>2.92</v>
          </cell>
          <cell r="J12291" t="str">
            <v>0110146</v>
          </cell>
          <cell r="K12291">
            <v>0.4</v>
          </cell>
        </row>
        <row r="12292">
          <cell r="D12292" t="str">
            <v xml:space="preserve">Encarregado de turma </v>
          </cell>
          <cell r="E12292">
            <v>0.02</v>
          </cell>
          <cell r="F12292" t="str">
            <v>H</v>
          </cell>
          <cell r="G12292">
            <v>2.92</v>
          </cell>
          <cell r="H12292">
            <v>0.06</v>
          </cell>
          <cell r="J12292" t="str">
            <v>MT000062</v>
          </cell>
          <cell r="K12292">
            <v>0.02</v>
          </cell>
        </row>
        <row r="12293">
          <cell r="D12293">
            <v>0</v>
          </cell>
          <cell r="E12293">
            <v>0</v>
          </cell>
          <cell r="F12293">
            <v>0</v>
          </cell>
          <cell r="G12293">
            <v>0</v>
          </cell>
          <cell r="H12293">
            <v>0</v>
          </cell>
        </row>
        <row r="12294">
          <cell r="D12294">
            <v>0</v>
          </cell>
          <cell r="E12294">
            <v>0</v>
          </cell>
          <cell r="F12294">
            <v>0</v>
          </cell>
          <cell r="G12294">
            <v>0</v>
          </cell>
          <cell r="H12294">
            <v>0</v>
          </cell>
        </row>
        <row r="12295">
          <cell r="D12295" t="str">
            <v xml:space="preserve"> Sub-Total  </v>
          </cell>
          <cell r="H12295">
            <v>4.72</v>
          </cell>
        </row>
        <row r="12296">
          <cell r="D12296" t="str">
            <v xml:space="preserve"> Leis Sociais  </v>
          </cell>
          <cell r="E12296">
            <v>0</v>
          </cell>
          <cell r="F12296" t="str">
            <v xml:space="preserve">   </v>
          </cell>
          <cell r="G12296" t="str">
            <v xml:space="preserve">   </v>
          </cell>
          <cell r="H12296">
            <v>0</v>
          </cell>
        </row>
        <row r="12297">
          <cell r="A12297">
            <v>456</v>
          </cell>
          <cell r="D12297" t="str">
            <v xml:space="preserve"> Total MDO  </v>
          </cell>
          <cell r="H12297">
            <v>4.72</v>
          </cell>
        </row>
        <row r="12298">
          <cell r="D12298" t="str">
            <v xml:space="preserve">   </v>
          </cell>
          <cell r="E12298" t="str">
            <v xml:space="preserve">   </v>
          </cell>
          <cell r="F12298" t="str">
            <v xml:space="preserve">   </v>
          </cell>
          <cell r="G12298" t="str">
            <v xml:space="preserve">   </v>
          </cell>
          <cell r="H12298" t="str">
            <v xml:space="preserve">   </v>
          </cell>
        </row>
        <row r="12299">
          <cell r="D12299" t="str">
            <v xml:space="preserve"> BDI  </v>
          </cell>
          <cell r="E12299">
            <v>0.27179999999999999</v>
          </cell>
          <cell r="F12299" t="str">
            <v xml:space="preserve">   </v>
          </cell>
          <cell r="G12299" t="str">
            <v xml:space="preserve">   </v>
          </cell>
          <cell r="H12299">
            <v>1.28</v>
          </cell>
        </row>
        <row r="12300">
          <cell r="D12300" t="str">
            <v xml:space="preserve"> Total  </v>
          </cell>
          <cell r="H12300">
            <v>6</v>
          </cell>
        </row>
        <row r="12301">
          <cell r="I12301" t="str">
            <v>XX</v>
          </cell>
        </row>
        <row r="12302">
          <cell r="D12302" t="str">
            <v xml:space="preserve"> Obra:  </v>
          </cell>
          <cell r="E12302" t="str">
            <v>Construção de Centro Educacional</v>
          </cell>
        </row>
        <row r="12303">
          <cell r="D12303" t="str">
            <v xml:space="preserve"> Local:  </v>
          </cell>
          <cell r="E12303" t="str">
            <v>Município de Assis</v>
          </cell>
          <cell r="F12303" t="str">
            <v xml:space="preserve">   </v>
          </cell>
          <cell r="G12303" t="str">
            <v xml:space="preserve">   </v>
          </cell>
        </row>
        <row r="12304">
          <cell r="D12304" t="str">
            <v xml:space="preserve"> Concorrência :  </v>
          </cell>
          <cell r="E12304" t="str">
            <v xml:space="preserve"> N.º 011/2009</v>
          </cell>
          <cell r="F12304" t="str">
            <v xml:space="preserve">   </v>
          </cell>
          <cell r="G12304" t="str">
            <v xml:space="preserve">   </v>
          </cell>
        </row>
        <row r="12305">
          <cell r="D12305" t="str">
            <v xml:space="preserve"> Composições Unitárias  </v>
          </cell>
        </row>
        <row r="12306">
          <cell r="C12306">
            <v>457</v>
          </cell>
          <cell r="D12306" t="str">
            <v>Tampão quadrado em FºFº, 0,70x0,70m, , conforme detalhe de projeto</v>
          </cell>
          <cell r="E12306" t="str">
            <v xml:space="preserve">   </v>
          </cell>
          <cell r="F12306" t="str">
            <v xml:space="preserve">   </v>
          </cell>
        </row>
        <row r="12307">
          <cell r="D12307" t="str">
            <v xml:space="preserve">   </v>
          </cell>
          <cell r="E12307" t="str">
            <v xml:space="preserve">  Unid.  </v>
          </cell>
          <cell r="F12307" t="str">
            <v xml:space="preserve"> MAT.  </v>
          </cell>
          <cell r="G12307" t="str">
            <v xml:space="preserve">  MDO  </v>
          </cell>
          <cell r="H12307" t="str">
            <v xml:space="preserve">  TOTAL  </v>
          </cell>
        </row>
        <row r="12308">
          <cell r="D12308" t="str">
            <v xml:space="preserve">   </v>
          </cell>
          <cell r="E12308" t="str">
            <v>pç</v>
          </cell>
          <cell r="F12308">
            <v>75</v>
          </cell>
          <cell r="G12308">
            <v>6</v>
          </cell>
          <cell r="H12308">
            <v>81</v>
          </cell>
        </row>
        <row r="12309">
          <cell r="D12309" t="str">
            <v xml:space="preserve">   </v>
          </cell>
          <cell r="E12309" t="str">
            <v xml:space="preserve">   </v>
          </cell>
          <cell r="F12309" t="str">
            <v xml:space="preserve">   </v>
          </cell>
          <cell r="G12309" t="str">
            <v xml:space="preserve">   </v>
          </cell>
          <cell r="H12309" t="str">
            <v xml:space="preserve">   </v>
          </cell>
        </row>
        <row r="12310">
          <cell r="D12310" t="str">
            <v xml:space="preserve"> Material  </v>
          </cell>
          <cell r="E12310" t="str">
            <v xml:space="preserve">  Consumo  </v>
          </cell>
          <cell r="F12310" t="str">
            <v xml:space="preserve"> Unid.  </v>
          </cell>
          <cell r="G12310" t="str">
            <v xml:space="preserve">  Pr. Unit.  </v>
          </cell>
          <cell r="H12310" t="str">
            <v xml:space="preserve">  Custo  </v>
          </cell>
        </row>
        <row r="12311">
          <cell r="D12311" t="str">
            <v>Tampão quadrado em FºFº, 0,70x0,70m</v>
          </cell>
          <cell r="E12311">
            <v>1</v>
          </cell>
          <cell r="F12311" t="str">
            <v>pc</v>
          </cell>
          <cell r="G12311">
            <v>75</v>
          </cell>
          <cell r="H12311">
            <v>75</v>
          </cell>
          <cell r="J12311" t="str">
            <v>MT000061</v>
          </cell>
          <cell r="K12311">
            <v>1</v>
          </cell>
        </row>
        <row r="12312">
          <cell r="D12312">
            <v>0</v>
          </cell>
          <cell r="E12312">
            <v>0</v>
          </cell>
          <cell r="F12312">
            <v>0</v>
          </cell>
          <cell r="G12312">
            <v>0</v>
          </cell>
          <cell r="H12312">
            <v>0</v>
          </cell>
        </row>
        <row r="12313">
          <cell r="D12313">
            <v>0</v>
          </cell>
          <cell r="E12313">
            <v>0</v>
          </cell>
          <cell r="F12313">
            <v>0</v>
          </cell>
          <cell r="G12313">
            <v>0</v>
          </cell>
          <cell r="H12313">
            <v>0</v>
          </cell>
        </row>
        <row r="12314">
          <cell r="D12314">
            <v>0</v>
          </cell>
          <cell r="E12314">
            <v>0</v>
          </cell>
          <cell r="F12314">
            <v>0</v>
          </cell>
          <cell r="G12314">
            <v>0</v>
          </cell>
          <cell r="H12314">
            <v>0</v>
          </cell>
        </row>
        <row r="12315">
          <cell r="D12315">
            <v>0</v>
          </cell>
          <cell r="E12315">
            <v>0</v>
          </cell>
          <cell r="F12315">
            <v>0</v>
          </cell>
          <cell r="G12315">
            <v>0</v>
          </cell>
          <cell r="H12315">
            <v>0</v>
          </cell>
        </row>
        <row r="12316">
          <cell r="D12316">
            <v>0</v>
          </cell>
          <cell r="E12316">
            <v>0</v>
          </cell>
          <cell r="F12316">
            <v>0</v>
          </cell>
          <cell r="G12316">
            <v>0</v>
          </cell>
          <cell r="H12316">
            <v>0</v>
          </cell>
        </row>
        <row r="12317">
          <cell r="D12317">
            <v>0</v>
          </cell>
          <cell r="E12317">
            <v>0</v>
          </cell>
          <cell r="F12317">
            <v>0</v>
          </cell>
          <cell r="G12317">
            <v>0</v>
          </cell>
          <cell r="H12317">
            <v>0</v>
          </cell>
        </row>
        <row r="12318">
          <cell r="B12318">
            <v>457</v>
          </cell>
          <cell r="D12318" t="str">
            <v xml:space="preserve"> Total Material  </v>
          </cell>
          <cell r="H12318">
            <v>75</v>
          </cell>
        </row>
        <row r="12319">
          <cell r="D12319" t="str">
            <v xml:space="preserve">   </v>
          </cell>
          <cell r="E12319" t="str">
            <v xml:space="preserve">   </v>
          </cell>
          <cell r="F12319" t="str">
            <v xml:space="preserve">   </v>
          </cell>
          <cell r="G12319" t="str">
            <v xml:space="preserve">   </v>
          </cell>
          <cell r="H12319" t="str">
            <v xml:space="preserve">   </v>
          </cell>
        </row>
        <row r="12320">
          <cell r="D12320" t="str">
            <v xml:space="preserve"> Mão de Obra  </v>
          </cell>
          <cell r="E12320" t="str">
            <v xml:space="preserve">  Consumo  </v>
          </cell>
          <cell r="F12320" t="str">
            <v xml:space="preserve"> Unid.  </v>
          </cell>
          <cell r="G12320" t="str">
            <v xml:space="preserve">  Pr. Unit.  </v>
          </cell>
          <cell r="H12320" t="str">
            <v xml:space="preserve">  Custo  </v>
          </cell>
        </row>
        <row r="12321">
          <cell r="D12321" t="str">
            <v xml:space="preserve">PEDREIRO                                                                                                                                                                                                </v>
          </cell>
          <cell r="E12321">
            <v>0.2</v>
          </cell>
          <cell r="F12321" t="str">
            <v xml:space="preserve">H     </v>
          </cell>
          <cell r="G12321">
            <v>8.7200000000000006</v>
          </cell>
          <cell r="H12321">
            <v>1.74</v>
          </cell>
          <cell r="J12321" t="str">
            <v>0110139</v>
          </cell>
          <cell r="K12321">
            <v>0.2</v>
          </cell>
        </row>
        <row r="12322">
          <cell r="D12322" t="str">
            <v xml:space="preserve">SERVENTE                                                                                                                                                                                                </v>
          </cell>
          <cell r="E12322">
            <v>0.4</v>
          </cell>
          <cell r="F12322" t="str">
            <v xml:space="preserve">H     </v>
          </cell>
          <cell r="G12322">
            <v>7.3</v>
          </cell>
          <cell r="H12322">
            <v>2.92</v>
          </cell>
          <cell r="J12322" t="str">
            <v>0110146</v>
          </cell>
          <cell r="K12322">
            <v>0.4</v>
          </cell>
        </row>
        <row r="12323">
          <cell r="D12323" t="str">
            <v xml:space="preserve">Encarregado de turma </v>
          </cell>
          <cell r="E12323">
            <v>0.02</v>
          </cell>
          <cell r="F12323" t="str">
            <v>H</v>
          </cell>
          <cell r="G12323">
            <v>2.92</v>
          </cell>
          <cell r="H12323">
            <v>0.06</v>
          </cell>
          <cell r="J12323" t="str">
            <v>MT000062</v>
          </cell>
          <cell r="K12323">
            <v>0.02</v>
          </cell>
        </row>
        <row r="12324">
          <cell r="D12324">
            <v>0</v>
          </cell>
          <cell r="E12324">
            <v>0</v>
          </cell>
          <cell r="F12324">
            <v>0</v>
          </cell>
          <cell r="G12324">
            <v>0</v>
          </cell>
          <cell r="H12324">
            <v>0</v>
          </cell>
        </row>
        <row r="12325">
          <cell r="D12325">
            <v>0</v>
          </cell>
          <cell r="E12325">
            <v>0</v>
          </cell>
          <cell r="F12325">
            <v>0</v>
          </cell>
          <cell r="G12325">
            <v>0</v>
          </cell>
          <cell r="H12325">
            <v>0</v>
          </cell>
        </row>
        <row r="12326">
          <cell r="D12326" t="str">
            <v xml:space="preserve"> Sub-Total  </v>
          </cell>
          <cell r="H12326">
            <v>4.72</v>
          </cell>
        </row>
        <row r="12327">
          <cell r="D12327" t="str">
            <v xml:space="preserve"> Leis Sociais  </v>
          </cell>
          <cell r="E12327">
            <v>0</v>
          </cell>
          <cell r="F12327" t="str">
            <v xml:space="preserve">   </v>
          </cell>
          <cell r="G12327" t="str">
            <v xml:space="preserve">   </v>
          </cell>
          <cell r="H12327">
            <v>0</v>
          </cell>
        </row>
        <row r="12328">
          <cell r="A12328">
            <v>457</v>
          </cell>
          <cell r="D12328" t="str">
            <v xml:space="preserve"> Total MDO  </v>
          </cell>
          <cell r="H12328">
            <v>4.72</v>
          </cell>
        </row>
        <row r="12329">
          <cell r="D12329" t="str">
            <v xml:space="preserve">   </v>
          </cell>
          <cell r="E12329" t="str">
            <v xml:space="preserve">   </v>
          </cell>
          <cell r="F12329" t="str">
            <v xml:space="preserve">   </v>
          </cell>
          <cell r="G12329" t="str">
            <v xml:space="preserve">   </v>
          </cell>
          <cell r="H12329" t="str">
            <v xml:space="preserve">   </v>
          </cell>
        </row>
        <row r="12330">
          <cell r="D12330" t="str">
            <v xml:space="preserve"> BDI  </v>
          </cell>
          <cell r="E12330">
            <v>0.27179999999999999</v>
          </cell>
          <cell r="F12330" t="str">
            <v xml:space="preserve">   </v>
          </cell>
          <cell r="G12330" t="str">
            <v xml:space="preserve">   </v>
          </cell>
          <cell r="H12330">
            <v>1.28</v>
          </cell>
        </row>
        <row r="12331">
          <cell r="D12331" t="str">
            <v xml:space="preserve"> Total  </v>
          </cell>
          <cell r="H12331">
            <v>6</v>
          </cell>
        </row>
        <row r="12332">
          <cell r="I12332" t="str">
            <v>XX</v>
          </cell>
        </row>
        <row r="12333">
          <cell r="D12333" t="str">
            <v xml:space="preserve"> Obra:  </v>
          </cell>
          <cell r="E12333" t="str">
            <v>Construção de Centro Educacional</v>
          </cell>
        </row>
        <row r="12334">
          <cell r="D12334" t="str">
            <v xml:space="preserve"> Local:  </v>
          </cell>
          <cell r="E12334" t="str">
            <v>Município de Assis</v>
          </cell>
          <cell r="F12334" t="str">
            <v xml:space="preserve">   </v>
          </cell>
          <cell r="G12334" t="str">
            <v xml:space="preserve">   </v>
          </cell>
        </row>
        <row r="12335">
          <cell r="D12335" t="str">
            <v xml:space="preserve"> Concorrência :  </v>
          </cell>
          <cell r="E12335" t="str">
            <v xml:space="preserve"> N.º 011/2009</v>
          </cell>
          <cell r="F12335" t="str">
            <v xml:space="preserve">   </v>
          </cell>
          <cell r="G12335" t="str">
            <v xml:space="preserve">   </v>
          </cell>
        </row>
        <row r="12336">
          <cell r="D12336" t="str">
            <v xml:space="preserve"> Composições Unitárias  </v>
          </cell>
        </row>
        <row r="12337">
          <cell r="C12337">
            <v>458</v>
          </cell>
          <cell r="D12337" t="str">
            <v>Tampão quadrado em FºFº, 0,70x0,70m, conforme detalhe de projeto</v>
          </cell>
          <cell r="E12337" t="str">
            <v xml:space="preserve">   </v>
          </cell>
          <cell r="F12337" t="str">
            <v xml:space="preserve">   </v>
          </cell>
        </row>
        <row r="12338">
          <cell r="D12338" t="str">
            <v xml:space="preserve">   </v>
          </cell>
          <cell r="E12338" t="str">
            <v xml:space="preserve">  Unid.  </v>
          </cell>
          <cell r="F12338" t="str">
            <v xml:space="preserve"> MAT.  </v>
          </cell>
          <cell r="G12338" t="str">
            <v xml:space="preserve">  MDO  </v>
          </cell>
          <cell r="H12338" t="str">
            <v xml:space="preserve">  TOTAL  </v>
          </cell>
        </row>
        <row r="12339">
          <cell r="D12339" t="str">
            <v xml:space="preserve">   </v>
          </cell>
          <cell r="E12339" t="str">
            <v>pç</v>
          </cell>
          <cell r="F12339">
            <v>75</v>
          </cell>
          <cell r="G12339">
            <v>6</v>
          </cell>
          <cell r="H12339">
            <v>81</v>
          </cell>
        </row>
        <row r="12340">
          <cell r="D12340" t="str">
            <v xml:space="preserve">   </v>
          </cell>
          <cell r="E12340" t="str">
            <v xml:space="preserve">   </v>
          </cell>
          <cell r="F12340" t="str">
            <v xml:space="preserve">   </v>
          </cell>
          <cell r="G12340" t="str">
            <v xml:space="preserve">   </v>
          </cell>
          <cell r="H12340" t="str">
            <v xml:space="preserve">   </v>
          </cell>
        </row>
        <row r="12341">
          <cell r="D12341" t="str">
            <v xml:space="preserve"> Material  </v>
          </cell>
          <cell r="E12341" t="str">
            <v xml:space="preserve">  Consumo  </v>
          </cell>
          <cell r="F12341" t="str">
            <v xml:space="preserve"> Unid.  </v>
          </cell>
          <cell r="G12341" t="str">
            <v xml:space="preserve">  Pr. Unit.  </v>
          </cell>
          <cell r="H12341" t="str">
            <v xml:space="preserve">  Custo  </v>
          </cell>
        </row>
        <row r="12342">
          <cell r="D12342" t="str">
            <v>Tampão quadrado em FºFº, 0,70x0,70m</v>
          </cell>
          <cell r="E12342">
            <v>1</v>
          </cell>
          <cell r="F12342" t="str">
            <v>pc</v>
          </cell>
          <cell r="G12342">
            <v>75</v>
          </cell>
          <cell r="H12342">
            <v>75</v>
          </cell>
          <cell r="J12342" t="str">
            <v>MT000061</v>
          </cell>
          <cell r="K12342">
            <v>1</v>
          </cell>
        </row>
        <row r="12343">
          <cell r="D12343">
            <v>0</v>
          </cell>
          <cell r="E12343">
            <v>0</v>
          </cell>
          <cell r="F12343">
            <v>0</v>
          </cell>
          <cell r="G12343">
            <v>0</v>
          </cell>
          <cell r="H12343">
            <v>0</v>
          </cell>
        </row>
        <row r="12344">
          <cell r="D12344">
            <v>0</v>
          </cell>
          <cell r="E12344">
            <v>0</v>
          </cell>
          <cell r="F12344">
            <v>0</v>
          </cell>
          <cell r="G12344">
            <v>0</v>
          </cell>
          <cell r="H12344">
            <v>0</v>
          </cell>
        </row>
        <row r="12345">
          <cell r="D12345">
            <v>0</v>
          </cell>
          <cell r="E12345">
            <v>0</v>
          </cell>
          <cell r="F12345">
            <v>0</v>
          </cell>
          <cell r="G12345">
            <v>0</v>
          </cell>
          <cell r="H12345">
            <v>0</v>
          </cell>
        </row>
        <row r="12346">
          <cell r="D12346">
            <v>0</v>
          </cell>
          <cell r="E12346">
            <v>0</v>
          </cell>
          <cell r="F12346">
            <v>0</v>
          </cell>
          <cell r="G12346">
            <v>0</v>
          </cell>
          <cell r="H12346">
            <v>0</v>
          </cell>
        </row>
        <row r="12347">
          <cell r="D12347">
            <v>0</v>
          </cell>
          <cell r="E12347">
            <v>0</v>
          </cell>
          <cell r="F12347">
            <v>0</v>
          </cell>
          <cell r="G12347">
            <v>0</v>
          </cell>
          <cell r="H12347">
            <v>0</v>
          </cell>
        </row>
        <row r="12348">
          <cell r="D12348">
            <v>0</v>
          </cell>
          <cell r="E12348">
            <v>0</v>
          </cell>
          <cell r="F12348">
            <v>0</v>
          </cell>
          <cell r="G12348">
            <v>0</v>
          </cell>
          <cell r="H12348">
            <v>0</v>
          </cell>
        </row>
        <row r="12349">
          <cell r="B12349">
            <v>458</v>
          </cell>
          <cell r="D12349" t="str">
            <v xml:space="preserve"> Total Material  </v>
          </cell>
          <cell r="H12349">
            <v>75</v>
          </cell>
        </row>
        <row r="12350">
          <cell r="D12350" t="str">
            <v xml:space="preserve">   </v>
          </cell>
          <cell r="E12350" t="str">
            <v xml:space="preserve">   </v>
          </cell>
          <cell r="F12350" t="str">
            <v xml:space="preserve">   </v>
          </cell>
          <cell r="G12350" t="str">
            <v xml:space="preserve">   </v>
          </cell>
          <cell r="H12350" t="str">
            <v xml:space="preserve">   </v>
          </cell>
        </row>
        <row r="12351">
          <cell r="D12351" t="str">
            <v xml:space="preserve"> Mão de Obra  </v>
          </cell>
          <cell r="E12351" t="str">
            <v xml:space="preserve">  Consumo  </v>
          </cell>
          <cell r="F12351" t="str">
            <v xml:space="preserve"> Unid.  </v>
          </cell>
          <cell r="G12351" t="str">
            <v xml:space="preserve">  Pr. Unit.  </v>
          </cell>
          <cell r="H12351" t="str">
            <v xml:space="preserve">  Custo  </v>
          </cell>
        </row>
        <row r="12352">
          <cell r="D12352" t="str">
            <v xml:space="preserve">PEDREIRO                                                                                                                                                                                                </v>
          </cell>
          <cell r="E12352">
            <v>0.2</v>
          </cell>
          <cell r="F12352" t="str">
            <v xml:space="preserve">H     </v>
          </cell>
          <cell r="G12352">
            <v>8.7200000000000006</v>
          </cell>
          <cell r="H12352">
            <v>1.74</v>
          </cell>
          <cell r="J12352" t="str">
            <v>0110139</v>
          </cell>
          <cell r="K12352">
            <v>0.2</v>
          </cell>
        </row>
        <row r="12353">
          <cell r="D12353" t="str">
            <v xml:space="preserve">SERVENTE                                                                                                                                                                                                </v>
          </cell>
          <cell r="E12353">
            <v>0.4</v>
          </cell>
          <cell r="F12353" t="str">
            <v xml:space="preserve">H     </v>
          </cell>
          <cell r="G12353">
            <v>7.3</v>
          </cell>
          <cell r="H12353">
            <v>2.92</v>
          </cell>
          <cell r="J12353" t="str">
            <v>0110146</v>
          </cell>
          <cell r="K12353">
            <v>0.4</v>
          </cell>
        </row>
        <row r="12354">
          <cell r="D12354" t="str">
            <v xml:space="preserve">Encarregado de turma </v>
          </cell>
          <cell r="E12354">
            <v>0.02</v>
          </cell>
          <cell r="F12354" t="str">
            <v>H</v>
          </cell>
          <cell r="G12354">
            <v>2.92</v>
          </cell>
          <cell r="H12354">
            <v>0.06</v>
          </cell>
          <cell r="J12354" t="str">
            <v>MT000062</v>
          </cell>
          <cell r="K12354">
            <v>0.02</v>
          </cell>
        </row>
        <row r="12355">
          <cell r="D12355">
            <v>0</v>
          </cell>
          <cell r="E12355">
            <v>0</v>
          </cell>
          <cell r="F12355">
            <v>0</v>
          </cell>
          <cell r="G12355">
            <v>0</v>
          </cell>
          <cell r="H12355">
            <v>0</v>
          </cell>
        </row>
        <row r="12356">
          <cell r="D12356">
            <v>0</v>
          </cell>
          <cell r="E12356">
            <v>0</v>
          </cell>
          <cell r="F12356">
            <v>0</v>
          </cell>
          <cell r="G12356">
            <v>0</v>
          </cell>
          <cell r="H12356">
            <v>0</v>
          </cell>
        </row>
        <row r="12357">
          <cell r="D12357" t="str">
            <v xml:space="preserve"> Sub-Total  </v>
          </cell>
          <cell r="H12357">
            <v>4.72</v>
          </cell>
        </row>
        <row r="12358">
          <cell r="D12358" t="str">
            <v xml:space="preserve"> Leis Sociais  </v>
          </cell>
          <cell r="E12358">
            <v>0</v>
          </cell>
          <cell r="F12358" t="str">
            <v xml:space="preserve">   </v>
          </cell>
          <cell r="G12358" t="str">
            <v xml:space="preserve">   </v>
          </cell>
          <cell r="H12358">
            <v>0</v>
          </cell>
        </row>
        <row r="12359">
          <cell r="A12359">
            <v>458</v>
          </cell>
          <cell r="D12359" t="str">
            <v xml:space="preserve"> Total MDO  </v>
          </cell>
          <cell r="H12359">
            <v>4.72</v>
          </cell>
        </row>
        <row r="12360">
          <cell r="D12360" t="str">
            <v xml:space="preserve">   </v>
          </cell>
          <cell r="E12360" t="str">
            <v xml:space="preserve">   </v>
          </cell>
          <cell r="F12360" t="str">
            <v xml:space="preserve">   </v>
          </cell>
          <cell r="G12360" t="str">
            <v xml:space="preserve">   </v>
          </cell>
          <cell r="H12360" t="str">
            <v xml:space="preserve">   </v>
          </cell>
        </row>
        <row r="12361">
          <cell r="D12361" t="str">
            <v xml:space="preserve"> BDI  </v>
          </cell>
          <cell r="E12361">
            <v>0.27179999999999999</v>
          </cell>
          <cell r="F12361" t="str">
            <v xml:space="preserve">   </v>
          </cell>
          <cell r="G12361" t="str">
            <v xml:space="preserve">   </v>
          </cell>
          <cell r="H12361">
            <v>1.28</v>
          </cell>
        </row>
        <row r="12362">
          <cell r="D12362" t="str">
            <v xml:space="preserve"> Total  </v>
          </cell>
          <cell r="H12362">
            <v>6</v>
          </cell>
        </row>
        <row r="12363">
          <cell r="I12363" t="str">
            <v>XX</v>
          </cell>
        </row>
        <row r="12364">
          <cell r="D12364" t="str">
            <v xml:space="preserve"> Obra:  </v>
          </cell>
          <cell r="E12364" t="str">
            <v>Construção de Centro Educacional</v>
          </cell>
        </row>
        <row r="12365">
          <cell r="D12365" t="str">
            <v xml:space="preserve"> Local:  </v>
          </cell>
          <cell r="E12365" t="str">
            <v>Município de Assis</v>
          </cell>
          <cell r="F12365" t="str">
            <v xml:space="preserve">   </v>
          </cell>
          <cell r="G12365" t="str">
            <v xml:space="preserve">   </v>
          </cell>
        </row>
        <row r="12366">
          <cell r="D12366" t="str">
            <v xml:space="preserve"> Concorrência :  </v>
          </cell>
          <cell r="E12366" t="str">
            <v xml:space="preserve"> N.º 011/2009</v>
          </cell>
          <cell r="F12366" t="str">
            <v xml:space="preserve">   </v>
          </cell>
          <cell r="G12366" t="str">
            <v xml:space="preserve">   </v>
          </cell>
        </row>
        <row r="12367">
          <cell r="D12367" t="str">
            <v xml:space="preserve"> Composições Unitárias  </v>
          </cell>
        </row>
        <row r="12368">
          <cell r="C12368">
            <v>459</v>
          </cell>
          <cell r="D12368" t="str">
            <v>Tela soldada Q61</v>
          </cell>
          <cell r="E12368" t="str">
            <v xml:space="preserve">   </v>
          </cell>
          <cell r="F12368" t="str">
            <v xml:space="preserve">   </v>
          </cell>
        </row>
        <row r="12369">
          <cell r="D12369" t="str">
            <v xml:space="preserve">   </v>
          </cell>
          <cell r="E12369" t="str">
            <v xml:space="preserve">  Unid.  </v>
          </cell>
          <cell r="F12369" t="str">
            <v xml:space="preserve"> MAT.  </v>
          </cell>
          <cell r="G12369" t="str">
            <v xml:space="preserve">  MDO  </v>
          </cell>
          <cell r="H12369" t="str">
            <v xml:space="preserve">  TOTAL  </v>
          </cell>
        </row>
        <row r="12370">
          <cell r="D12370" t="str">
            <v xml:space="preserve">   </v>
          </cell>
          <cell r="E12370" t="str">
            <v>m²</v>
          </cell>
          <cell r="F12370">
            <v>0</v>
          </cell>
          <cell r="G12370">
            <v>0</v>
          </cell>
          <cell r="H12370">
            <v>0</v>
          </cell>
        </row>
        <row r="12371">
          <cell r="D12371" t="str">
            <v xml:space="preserve">   </v>
          </cell>
          <cell r="E12371" t="str">
            <v xml:space="preserve">   </v>
          </cell>
          <cell r="F12371" t="str">
            <v xml:space="preserve">   </v>
          </cell>
          <cell r="G12371" t="str">
            <v xml:space="preserve">   </v>
          </cell>
          <cell r="H12371" t="str">
            <v xml:space="preserve">   </v>
          </cell>
        </row>
        <row r="12372">
          <cell r="D12372" t="str">
            <v xml:space="preserve"> Material  </v>
          </cell>
          <cell r="E12372" t="str">
            <v xml:space="preserve">  Consumo  </v>
          </cell>
          <cell r="F12372" t="str">
            <v xml:space="preserve"> Unid.  </v>
          </cell>
          <cell r="G12372" t="str">
            <v xml:space="preserve">  Pr. Unit.  </v>
          </cell>
          <cell r="H12372" t="str">
            <v xml:space="preserve">  Custo  </v>
          </cell>
        </row>
        <row r="12373">
          <cell r="D12373">
            <v>0</v>
          </cell>
          <cell r="E12373">
            <v>0</v>
          </cell>
          <cell r="F12373">
            <v>0</v>
          </cell>
          <cell r="G12373">
            <v>0</v>
          </cell>
          <cell r="H12373">
            <v>0</v>
          </cell>
        </row>
        <row r="12374">
          <cell r="D12374">
            <v>0</v>
          </cell>
          <cell r="E12374">
            <v>0</v>
          </cell>
          <cell r="F12374">
            <v>0</v>
          </cell>
          <cell r="G12374">
            <v>0</v>
          </cell>
          <cell r="H12374">
            <v>0</v>
          </cell>
        </row>
        <row r="12375">
          <cell r="D12375">
            <v>0</v>
          </cell>
          <cell r="E12375">
            <v>0</v>
          </cell>
          <cell r="F12375">
            <v>0</v>
          </cell>
          <cell r="G12375">
            <v>0</v>
          </cell>
          <cell r="H12375">
            <v>0</v>
          </cell>
        </row>
        <row r="12376">
          <cell r="D12376">
            <v>0</v>
          </cell>
          <cell r="E12376">
            <v>0</v>
          </cell>
          <cell r="F12376">
            <v>0</v>
          </cell>
          <cell r="G12376">
            <v>0</v>
          </cell>
          <cell r="H12376">
            <v>0</v>
          </cell>
        </row>
        <row r="12377">
          <cell r="D12377">
            <v>0</v>
          </cell>
          <cell r="E12377">
            <v>0</v>
          </cell>
          <cell r="F12377">
            <v>0</v>
          </cell>
          <cell r="G12377">
            <v>0</v>
          </cell>
          <cell r="H12377">
            <v>0</v>
          </cell>
        </row>
        <row r="12378">
          <cell r="D12378">
            <v>0</v>
          </cell>
          <cell r="E12378">
            <v>0</v>
          </cell>
          <cell r="F12378">
            <v>0</v>
          </cell>
          <cell r="G12378">
            <v>0</v>
          </cell>
          <cell r="H12378">
            <v>0</v>
          </cell>
        </row>
        <row r="12379">
          <cell r="D12379">
            <v>0</v>
          </cell>
          <cell r="E12379">
            <v>0</v>
          </cell>
          <cell r="F12379">
            <v>0</v>
          </cell>
          <cell r="G12379">
            <v>0</v>
          </cell>
          <cell r="H12379">
            <v>0</v>
          </cell>
        </row>
        <row r="12380">
          <cell r="B12380">
            <v>459</v>
          </cell>
          <cell r="D12380" t="str">
            <v xml:space="preserve"> Total Material  </v>
          </cell>
          <cell r="H12380">
            <v>0</v>
          </cell>
        </row>
        <row r="12381">
          <cell r="D12381" t="str">
            <v xml:space="preserve">   </v>
          </cell>
          <cell r="E12381" t="str">
            <v xml:space="preserve">   </v>
          </cell>
          <cell r="F12381" t="str">
            <v xml:space="preserve">   </v>
          </cell>
          <cell r="G12381" t="str">
            <v xml:space="preserve">   </v>
          </cell>
          <cell r="H12381" t="str">
            <v xml:space="preserve">   </v>
          </cell>
        </row>
        <row r="12382">
          <cell r="D12382" t="str">
            <v xml:space="preserve"> Mão de Obra  </v>
          </cell>
          <cell r="E12382" t="str">
            <v xml:space="preserve">  Consumo  </v>
          </cell>
          <cell r="F12382" t="str">
            <v xml:space="preserve"> Unid.  </v>
          </cell>
          <cell r="G12382" t="str">
            <v xml:space="preserve">  Pr. Unit.  </v>
          </cell>
          <cell r="H12382" t="str">
            <v xml:space="preserve">  Custo  </v>
          </cell>
        </row>
        <row r="12383">
          <cell r="D12383">
            <v>0</v>
          </cell>
          <cell r="E12383">
            <v>0</v>
          </cell>
          <cell r="F12383">
            <v>0</v>
          </cell>
          <cell r="G12383">
            <v>0</v>
          </cell>
          <cell r="H12383">
            <v>0</v>
          </cell>
        </row>
        <row r="12384">
          <cell r="D12384">
            <v>0</v>
          </cell>
          <cell r="E12384">
            <v>0</v>
          </cell>
          <cell r="F12384">
            <v>0</v>
          </cell>
          <cell r="G12384">
            <v>0</v>
          </cell>
          <cell r="H12384">
            <v>0</v>
          </cell>
        </row>
        <row r="12385">
          <cell r="D12385">
            <v>0</v>
          </cell>
          <cell r="E12385">
            <v>0</v>
          </cell>
          <cell r="F12385">
            <v>0</v>
          </cell>
          <cell r="G12385">
            <v>0</v>
          </cell>
          <cell r="H12385">
            <v>0</v>
          </cell>
        </row>
        <row r="12386">
          <cell r="D12386">
            <v>0</v>
          </cell>
          <cell r="E12386">
            <v>0</v>
          </cell>
          <cell r="F12386">
            <v>0</v>
          </cell>
          <cell r="G12386">
            <v>0</v>
          </cell>
          <cell r="H12386">
            <v>0</v>
          </cell>
        </row>
        <row r="12387">
          <cell r="D12387">
            <v>0</v>
          </cell>
          <cell r="E12387">
            <v>0</v>
          </cell>
          <cell r="F12387">
            <v>0</v>
          </cell>
          <cell r="G12387">
            <v>0</v>
          </cell>
          <cell r="H12387">
            <v>0</v>
          </cell>
        </row>
        <row r="12388">
          <cell r="D12388" t="str">
            <v xml:space="preserve"> Sub-Total  </v>
          </cell>
          <cell r="H12388">
            <v>0</v>
          </cell>
        </row>
        <row r="12389">
          <cell r="D12389" t="str">
            <v xml:space="preserve"> Leis Sociais  </v>
          </cell>
          <cell r="E12389">
            <v>0</v>
          </cell>
          <cell r="F12389" t="str">
            <v xml:space="preserve">   </v>
          </cell>
          <cell r="G12389" t="str">
            <v xml:space="preserve">   </v>
          </cell>
          <cell r="H12389">
            <v>0</v>
          </cell>
        </row>
        <row r="12390">
          <cell r="A12390">
            <v>459</v>
          </cell>
          <cell r="D12390" t="str">
            <v xml:space="preserve"> Total MDO  </v>
          </cell>
          <cell r="H12390">
            <v>0</v>
          </cell>
        </row>
        <row r="12391">
          <cell r="D12391" t="str">
            <v xml:space="preserve">   </v>
          </cell>
          <cell r="E12391" t="str">
            <v xml:space="preserve">   </v>
          </cell>
          <cell r="F12391" t="str">
            <v xml:space="preserve">   </v>
          </cell>
          <cell r="G12391" t="str">
            <v xml:space="preserve">   </v>
          </cell>
          <cell r="H12391" t="str">
            <v xml:space="preserve">   </v>
          </cell>
        </row>
        <row r="12392">
          <cell r="D12392" t="str">
            <v xml:space="preserve"> BDI  </v>
          </cell>
          <cell r="E12392">
            <v>0.27179999999999999</v>
          </cell>
          <cell r="F12392" t="str">
            <v xml:space="preserve">   </v>
          </cell>
          <cell r="G12392" t="str">
            <v xml:space="preserve">   </v>
          </cell>
          <cell r="H12392">
            <v>0</v>
          </cell>
        </row>
        <row r="12393">
          <cell r="D12393" t="str">
            <v xml:space="preserve"> Total  </v>
          </cell>
          <cell r="H12393">
            <v>0</v>
          </cell>
        </row>
        <row r="12394">
          <cell r="I12394" t="str">
            <v>XX</v>
          </cell>
        </row>
        <row r="12395">
          <cell r="D12395" t="str">
            <v xml:space="preserve"> Obra:  </v>
          </cell>
          <cell r="E12395" t="str">
            <v>Construção de Centro Educacional</v>
          </cell>
        </row>
        <row r="12396">
          <cell r="D12396" t="str">
            <v xml:space="preserve"> Local:  </v>
          </cell>
          <cell r="E12396" t="str">
            <v>Município de Assis</v>
          </cell>
          <cell r="F12396" t="str">
            <v xml:space="preserve">   </v>
          </cell>
          <cell r="G12396" t="str">
            <v xml:space="preserve">   </v>
          </cell>
        </row>
        <row r="12397">
          <cell r="D12397" t="str">
            <v xml:space="preserve"> Concorrência :  </v>
          </cell>
          <cell r="E12397" t="str">
            <v xml:space="preserve"> N.º 011/2009</v>
          </cell>
          <cell r="F12397" t="str">
            <v xml:space="preserve">   </v>
          </cell>
          <cell r="G12397" t="str">
            <v xml:space="preserve">   </v>
          </cell>
        </row>
        <row r="12398">
          <cell r="D12398" t="str">
            <v xml:space="preserve"> Composições Unitárias  </v>
          </cell>
        </row>
        <row r="12399">
          <cell r="C12399">
            <v>460</v>
          </cell>
          <cell r="D12399" t="str">
            <v>Textura acrílica, conforme projeto e memorial</v>
          </cell>
          <cell r="E12399" t="str">
            <v xml:space="preserve">   </v>
          </cell>
          <cell r="F12399" t="str">
            <v xml:space="preserve">   </v>
          </cell>
        </row>
        <row r="12400">
          <cell r="D12400" t="str">
            <v xml:space="preserve">   </v>
          </cell>
          <cell r="E12400" t="str">
            <v xml:space="preserve">  Unid.  </v>
          </cell>
          <cell r="F12400" t="str">
            <v xml:space="preserve"> MAT.  </v>
          </cell>
          <cell r="G12400" t="str">
            <v xml:space="preserve">  MDO  </v>
          </cell>
          <cell r="H12400" t="str">
            <v xml:space="preserve">  TOTAL  </v>
          </cell>
        </row>
        <row r="12401">
          <cell r="D12401" t="str">
            <v xml:space="preserve">   </v>
          </cell>
          <cell r="E12401" t="str">
            <v>m²</v>
          </cell>
          <cell r="F12401">
            <v>2.86</v>
          </cell>
          <cell r="G12401">
            <v>5.19</v>
          </cell>
          <cell r="H12401">
            <v>8.0500000000000007</v>
          </cell>
        </row>
        <row r="12402">
          <cell r="D12402" t="str">
            <v xml:space="preserve">   </v>
          </cell>
          <cell r="E12402" t="str">
            <v xml:space="preserve">   </v>
          </cell>
          <cell r="F12402" t="str">
            <v xml:space="preserve">   </v>
          </cell>
          <cell r="G12402" t="str">
            <v xml:space="preserve">   </v>
          </cell>
          <cell r="H12402" t="str">
            <v xml:space="preserve">   </v>
          </cell>
        </row>
        <row r="12403">
          <cell r="D12403" t="str">
            <v xml:space="preserve"> Material  </v>
          </cell>
          <cell r="E12403" t="str">
            <v xml:space="preserve">  Consumo  </v>
          </cell>
          <cell r="F12403" t="str">
            <v xml:space="preserve"> Unid.  </v>
          </cell>
          <cell r="G12403" t="str">
            <v xml:space="preserve">  Pr. Unit.  </v>
          </cell>
          <cell r="H12403" t="str">
            <v xml:space="preserve">  Custo  </v>
          </cell>
        </row>
        <row r="12404">
          <cell r="D12404" t="str">
            <v xml:space="preserve">SELADOR ACRÍLICO                                                                                                                                                                                        </v>
          </cell>
          <cell r="E12404">
            <v>0.19</v>
          </cell>
          <cell r="F12404" t="str">
            <v xml:space="preserve">L     </v>
          </cell>
          <cell r="G12404">
            <v>7.08</v>
          </cell>
          <cell r="H12404">
            <v>1.35</v>
          </cell>
          <cell r="J12404" t="str">
            <v>MT000059</v>
          </cell>
          <cell r="K12404">
            <v>0.19</v>
          </cell>
        </row>
        <row r="12405">
          <cell r="D12405" t="str">
            <v xml:space="preserve">TEXTURA ACRÍLICA                                                                                                                                                                                        </v>
          </cell>
          <cell r="E12405">
            <v>0.31</v>
          </cell>
          <cell r="F12405" t="str">
            <v>kg</v>
          </cell>
          <cell r="G12405">
            <v>4.8600000000000003</v>
          </cell>
          <cell r="H12405">
            <v>1.51</v>
          </cell>
          <cell r="J12405" t="str">
            <v>MT000060</v>
          </cell>
          <cell r="K12405">
            <v>0.31</v>
          </cell>
        </row>
        <row r="12406">
          <cell r="D12406">
            <v>0</v>
          </cell>
          <cell r="E12406">
            <v>0</v>
          </cell>
          <cell r="F12406">
            <v>0</v>
          </cell>
          <cell r="G12406">
            <v>0</v>
          </cell>
          <cell r="H12406">
            <v>0</v>
          </cell>
        </row>
        <row r="12407">
          <cell r="D12407">
            <v>0</v>
          </cell>
          <cell r="E12407">
            <v>0</v>
          </cell>
          <cell r="F12407">
            <v>0</v>
          </cell>
          <cell r="G12407">
            <v>0</v>
          </cell>
          <cell r="H12407">
            <v>0</v>
          </cell>
        </row>
        <row r="12408">
          <cell r="D12408">
            <v>0</v>
          </cell>
          <cell r="E12408">
            <v>0</v>
          </cell>
          <cell r="F12408">
            <v>0</v>
          </cell>
          <cell r="G12408">
            <v>0</v>
          </cell>
          <cell r="H12408">
            <v>0</v>
          </cell>
        </row>
        <row r="12409">
          <cell r="D12409">
            <v>0</v>
          </cell>
          <cell r="E12409">
            <v>0</v>
          </cell>
          <cell r="F12409">
            <v>0</v>
          </cell>
          <cell r="G12409">
            <v>0</v>
          </cell>
          <cell r="H12409">
            <v>0</v>
          </cell>
        </row>
        <row r="12410">
          <cell r="D12410">
            <v>0</v>
          </cell>
          <cell r="E12410">
            <v>0</v>
          </cell>
          <cell r="F12410">
            <v>0</v>
          </cell>
          <cell r="G12410">
            <v>0</v>
          </cell>
          <cell r="H12410">
            <v>0</v>
          </cell>
        </row>
        <row r="12411">
          <cell r="B12411">
            <v>460</v>
          </cell>
          <cell r="D12411" t="str">
            <v xml:space="preserve"> Total Material  </v>
          </cell>
          <cell r="H12411">
            <v>2.86</v>
          </cell>
        </row>
        <row r="12412">
          <cell r="D12412" t="str">
            <v xml:space="preserve">   </v>
          </cell>
          <cell r="E12412" t="str">
            <v xml:space="preserve">   </v>
          </cell>
          <cell r="F12412" t="str">
            <v xml:space="preserve">   </v>
          </cell>
          <cell r="G12412" t="str">
            <v xml:space="preserve">   </v>
          </cell>
          <cell r="H12412" t="str">
            <v xml:space="preserve">   </v>
          </cell>
        </row>
        <row r="12413">
          <cell r="D12413" t="str">
            <v xml:space="preserve"> Mão de Obra  </v>
          </cell>
          <cell r="E12413" t="str">
            <v xml:space="preserve">  Consumo  </v>
          </cell>
          <cell r="F12413" t="str">
            <v xml:space="preserve"> Unid.  </v>
          </cell>
          <cell r="G12413" t="str">
            <v xml:space="preserve">  Pr. Unit.  </v>
          </cell>
          <cell r="H12413" t="str">
            <v xml:space="preserve">  Custo  </v>
          </cell>
        </row>
        <row r="12414">
          <cell r="D12414" t="str">
            <v xml:space="preserve">AJUDANTE DE PINTOR                                                                                                                                                                                      </v>
          </cell>
          <cell r="E12414">
            <v>0.2</v>
          </cell>
          <cell r="F12414" t="str">
            <v xml:space="preserve">H     </v>
          </cell>
          <cell r="G12414">
            <v>7.3</v>
          </cell>
          <cell r="H12414">
            <v>1.46</v>
          </cell>
          <cell r="J12414" t="str">
            <v>0110141</v>
          </cell>
          <cell r="K12414">
            <v>0.2</v>
          </cell>
        </row>
        <row r="12415">
          <cell r="D12415" t="str">
            <v xml:space="preserve">PINTOR                                                                                                                                                                                                  </v>
          </cell>
          <cell r="E12415">
            <v>0.3</v>
          </cell>
          <cell r="F12415" t="str">
            <v xml:space="preserve">H     </v>
          </cell>
          <cell r="G12415">
            <v>8.7200000000000006</v>
          </cell>
          <cell r="H12415">
            <v>2.62</v>
          </cell>
          <cell r="J12415" t="str">
            <v>0110140</v>
          </cell>
          <cell r="K12415">
            <v>0.3</v>
          </cell>
        </row>
        <row r="12416">
          <cell r="D12416">
            <v>0</v>
          </cell>
          <cell r="E12416">
            <v>0</v>
          </cell>
          <cell r="F12416">
            <v>0</v>
          </cell>
          <cell r="G12416">
            <v>0</v>
          </cell>
          <cell r="H12416">
            <v>0</v>
          </cell>
        </row>
        <row r="12417">
          <cell r="D12417">
            <v>0</v>
          </cell>
          <cell r="E12417">
            <v>0</v>
          </cell>
          <cell r="F12417">
            <v>0</v>
          </cell>
          <cell r="G12417">
            <v>0</v>
          </cell>
          <cell r="H12417">
            <v>0</v>
          </cell>
        </row>
        <row r="12418">
          <cell r="D12418">
            <v>0</v>
          </cell>
          <cell r="E12418">
            <v>0</v>
          </cell>
          <cell r="F12418">
            <v>0</v>
          </cell>
          <cell r="G12418">
            <v>0</v>
          </cell>
          <cell r="H12418">
            <v>0</v>
          </cell>
        </row>
        <row r="12419">
          <cell r="D12419" t="str">
            <v xml:space="preserve"> Sub-Total  </v>
          </cell>
          <cell r="H12419">
            <v>4.08</v>
          </cell>
        </row>
        <row r="12420">
          <cell r="D12420" t="str">
            <v xml:space="preserve"> Leis Sociais  </v>
          </cell>
          <cell r="E12420">
            <v>0</v>
          </cell>
          <cell r="F12420" t="str">
            <v xml:space="preserve">   </v>
          </cell>
          <cell r="G12420" t="str">
            <v xml:space="preserve">   </v>
          </cell>
          <cell r="H12420">
            <v>0</v>
          </cell>
        </row>
        <row r="12421">
          <cell r="A12421">
            <v>460</v>
          </cell>
          <cell r="D12421" t="str">
            <v xml:space="preserve"> Total MDO  </v>
          </cell>
          <cell r="H12421">
            <v>4.08</v>
          </cell>
        </row>
        <row r="12422">
          <cell r="D12422" t="str">
            <v xml:space="preserve">   </v>
          </cell>
          <cell r="E12422" t="str">
            <v xml:space="preserve">   </v>
          </cell>
          <cell r="F12422" t="str">
            <v xml:space="preserve">   </v>
          </cell>
          <cell r="G12422" t="str">
            <v xml:space="preserve">   </v>
          </cell>
          <cell r="H12422" t="str">
            <v xml:space="preserve">   </v>
          </cell>
        </row>
        <row r="12423">
          <cell r="D12423" t="str">
            <v xml:space="preserve"> BDI  </v>
          </cell>
          <cell r="E12423">
            <v>0.27179999999999999</v>
          </cell>
          <cell r="F12423" t="str">
            <v xml:space="preserve">   </v>
          </cell>
          <cell r="G12423" t="str">
            <v xml:space="preserve">   </v>
          </cell>
          <cell r="H12423">
            <v>1.1100000000000001</v>
          </cell>
        </row>
        <row r="12424">
          <cell r="D12424" t="str">
            <v xml:space="preserve"> Total  </v>
          </cell>
          <cell r="H12424">
            <v>5.19</v>
          </cell>
        </row>
        <row r="12425">
          <cell r="I12425" t="str">
            <v>XX</v>
          </cell>
        </row>
        <row r="12426">
          <cell r="D12426" t="str">
            <v xml:space="preserve"> Obra:  </v>
          </cell>
          <cell r="E12426" t="str">
            <v>Construção de Centro Educacional</v>
          </cell>
        </row>
        <row r="12427">
          <cell r="D12427" t="str">
            <v xml:space="preserve"> Local:  </v>
          </cell>
          <cell r="E12427" t="str">
            <v>Município de Assis</v>
          </cell>
          <cell r="F12427" t="str">
            <v xml:space="preserve">   </v>
          </cell>
          <cell r="G12427" t="str">
            <v xml:space="preserve">   </v>
          </cell>
        </row>
        <row r="12428">
          <cell r="D12428" t="str">
            <v xml:space="preserve"> Concorrência :  </v>
          </cell>
          <cell r="E12428" t="str">
            <v xml:space="preserve"> N.º 011/2009</v>
          </cell>
          <cell r="F12428" t="str">
            <v xml:space="preserve">   </v>
          </cell>
          <cell r="G12428" t="str">
            <v xml:space="preserve">   </v>
          </cell>
        </row>
        <row r="12429">
          <cell r="D12429" t="str">
            <v xml:space="preserve"> Composições Unitárias  </v>
          </cell>
        </row>
        <row r="12430">
          <cell r="C12430">
            <v>461</v>
          </cell>
          <cell r="D12430" t="str">
            <v>Torneira com misturador de bancada, bica móvel, conforme projeto e memorial</v>
          </cell>
          <cell r="E12430" t="str">
            <v xml:space="preserve">   </v>
          </cell>
          <cell r="F12430" t="str">
            <v xml:space="preserve">   </v>
          </cell>
        </row>
        <row r="12431">
          <cell r="D12431" t="str">
            <v xml:space="preserve">   </v>
          </cell>
          <cell r="E12431" t="str">
            <v xml:space="preserve">  Unid.  </v>
          </cell>
          <cell r="F12431" t="str">
            <v xml:space="preserve"> MAT.  </v>
          </cell>
          <cell r="G12431" t="str">
            <v xml:space="preserve">  MDO  </v>
          </cell>
          <cell r="H12431" t="str">
            <v xml:space="preserve">  TOTAL  </v>
          </cell>
        </row>
        <row r="12432">
          <cell r="D12432" t="str">
            <v xml:space="preserve">   </v>
          </cell>
          <cell r="E12432" t="str">
            <v>m²</v>
          </cell>
          <cell r="F12432">
            <v>0</v>
          </cell>
          <cell r="G12432">
            <v>0</v>
          </cell>
          <cell r="H12432">
            <v>0</v>
          </cell>
        </row>
        <row r="12433">
          <cell r="D12433" t="str">
            <v xml:space="preserve">   </v>
          </cell>
          <cell r="E12433" t="str">
            <v xml:space="preserve">   </v>
          </cell>
          <cell r="F12433" t="str">
            <v xml:space="preserve">   </v>
          </cell>
          <cell r="G12433" t="str">
            <v xml:space="preserve">   </v>
          </cell>
          <cell r="H12433" t="str">
            <v xml:space="preserve">   </v>
          </cell>
        </row>
        <row r="12434">
          <cell r="D12434" t="str">
            <v xml:space="preserve"> Material  </v>
          </cell>
          <cell r="E12434" t="str">
            <v xml:space="preserve">  Consumo  </v>
          </cell>
          <cell r="F12434" t="str">
            <v xml:space="preserve"> Unid.  </v>
          </cell>
          <cell r="G12434" t="str">
            <v xml:space="preserve">  Pr. Unit.  </v>
          </cell>
          <cell r="H12434" t="str">
            <v xml:space="preserve">  Custo  </v>
          </cell>
        </row>
        <row r="12435">
          <cell r="D12435">
            <v>0</v>
          </cell>
          <cell r="E12435">
            <v>0</v>
          </cell>
          <cell r="F12435">
            <v>0</v>
          </cell>
          <cell r="G12435">
            <v>0</v>
          </cell>
          <cell r="H12435">
            <v>0</v>
          </cell>
        </row>
        <row r="12436">
          <cell r="D12436">
            <v>0</v>
          </cell>
          <cell r="E12436">
            <v>0</v>
          </cell>
          <cell r="F12436">
            <v>0</v>
          </cell>
          <cell r="G12436">
            <v>0</v>
          </cell>
          <cell r="H12436">
            <v>0</v>
          </cell>
        </row>
        <row r="12437">
          <cell r="D12437">
            <v>0</v>
          </cell>
          <cell r="E12437">
            <v>0</v>
          </cell>
          <cell r="F12437">
            <v>0</v>
          </cell>
          <cell r="G12437">
            <v>0</v>
          </cell>
          <cell r="H12437">
            <v>0</v>
          </cell>
        </row>
        <row r="12438">
          <cell r="D12438">
            <v>0</v>
          </cell>
          <cell r="E12438">
            <v>0</v>
          </cell>
          <cell r="F12438">
            <v>0</v>
          </cell>
          <cell r="G12438">
            <v>0</v>
          </cell>
          <cell r="H12438">
            <v>0</v>
          </cell>
        </row>
        <row r="12439">
          <cell r="D12439">
            <v>0</v>
          </cell>
          <cell r="E12439">
            <v>0</v>
          </cell>
          <cell r="F12439">
            <v>0</v>
          </cell>
          <cell r="G12439">
            <v>0</v>
          </cell>
          <cell r="H12439">
            <v>0</v>
          </cell>
        </row>
        <row r="12440">
          <cell r="D12440">
            <v>0</v>
          </cell>
          <cell r="E12440">
            <v>0</v>
          </cell>
          <cell r="F12440">
            <v>0</v>
          </cell>
          <cell r="G12440">
            <v>0</v>
          </cell>
          <cell r="H12440">
            <v>0</v>
          </cell>
        </row>
        <row r="12441">
          <cell r="D12441">
            <v>0</v>
          </cell>
          <cell r="E12441">
            <v>0</v>
          </cell>
          <cell r="F12441">
            <v>0</v>
          </cell>
          <cell r="G12441">
            <v>0</v>
          </cell>
          <cell r="H12441">
            <v>0</v>
          </cell>
        </row>
        <row r="12442">
          <cell r="B12442">
            <v>461</v>
          </cell>
          <cell r="D12442" t="str">
            <v xml:space="preserve"> Total Material  </v>
          </cell>
          <cell r="H12442">
            <v>0</v>
          </cell>
        </row>
        <row r="12443">
          <cell r="D12443" t="str">
            <v xml:space="preserve">   </v>
          </cell>
          <cell r="E12443" t="str">
            <v xml:space="preserve">   </v>
          </cell>
          <cell r="F12443" t="str">
            <v xml:space="preserve">   </v>
          </cell>
          <cell r="G12443" t="str">
            <v xml:space="preserve">   </v>
          </cell>
          <cell r="H12443" t="str">
            <v xml:space="preserve">   </v>
          </cell>
        </row>
        <row r="12444">
          <cell r="D12444" t="str">
            <v xml:space="preserve"> Mão de Obra  </v>
          </cell>
          <cell r="E12444" t="str">
            <v xml:space="preserve">  Consumo  </v>
          </cell>
          <cell r="F12444" t="str">
            <v xml:space="preserve"> Unid.  </v>
          </cell>
          <cell r="G12444" t="str">
            <v xml:space="preserve">  Pr. Unit.  </v>
          </cell>
          <cell r="H12444" t="str">
            <v xml:space="preserve">  Custo  </v>
          </cell>
        </row>
        <row r="12445">
          <cell r="D12445">
            <v>0</v>
          </cell>
          <cell r="E12445">
            <v>0</v>
          </cell>
          <cell r="F12445">
            <v>0</v>
          </cell>
          <cell r="G12445">
            <v>0</v>
          </cell>
          <cell r="H12445">
            <v>0</v>
          </cell>
        </row>
        <row r="12446">
          <cell r="D12446">
            <v>0</v>
          </cell>
          <cell r="E12446">
            <v>0</v>
          </cell>
          <cell r="F12446">
            <v>0</v>
          </cell>
          <cell r="G12446">
            <v>0</v>
          </cell>
          <cell r="H12446">
            <v>0</v>
          </cell>
        </row>
        <row r="12447">
          <cell r="D12447">
            <v>0</v>
          </cell>
          <cell r="E12447">
            <v>0</v>
          </cell>
          <cell r="F12447">
            <v>0</v>
          </cell>
          <cell r="G12447">
            <v>0</v>
          </cell>
          <cell r="H12447">
            <v>0</v>
          </cell>
        </row>
        <row r="12448">
          <cell r="D12448">
            <v>0</v>
          </cell>
          <cell r="E12448">
            <v>0</v>
          </cell>
          <cell r="F12448">
            <v>0</v>
          </cell>
          <cell r="G12448">
            <v>0</v>
          </cell>
          <cell r="H12448">
            <v>0</v>
          </cell>
        </row>
        <row r="12449">
          <cell r="D12449">
            <v>0</v>
          </cell>
          <cell r="E12449">
            <v>0</v>
          </cell>
          <cell r="F12449">
            <v>0</v>
          </cell>
          <cell r="G12449">
            <v>0</v>
          </cell>
          <cell r="H12449">
            <v>0</v>
          </cell>
        </row>
        <row r="12450">
          <cell r="D12450" t="str">
            <v xml:space="preserve"> Sub-Total  </v>
          </cell>
          <cell r="H12450">
            <v>0</v>
          </cell>
        </row>
        <row r="12451">
          <cell r="D12451" t="str">
            <v xml:space="preserve"> Leis Sociais  </v>
          </cell>
          <cell r="E12451">
            <v>0</v>
          </cell>
          <cell r="F12451" t="str">
            <v xml:space="preserve">   </v>
          </cell>
          <cell r="G12451" t="str">
            <v xml:space="preserve">   </v>
          </cell>
          <cell r="H12451">
            <v>0</v>
          </cell>
        </row>
        <row r="12452">
          <cell r="A12452">
            <v>461</v>
          </cell>
          <cell r="D12452" t="str">
            <v xml:space="preserve"> Total MDO  </v>
          </cell>
          <cell r="H12452">
            <v>0</v>
          </cell>
        </row>
        <row r="12453">
          <cell r="D12453" t="str">
            <v xml:space="preserve">   </v>
          </cell>
          <cell r="E12453" t="str">
            <v xml:space="preserve">   </v>
          </cell>
          <cell r="F12453" t="str">
            <v xml:space="preserve">   </v>
          </cell>
          <cell r="G12453" t="str">
            <v xml:space="preserve">   </v>
          </cell>
          <cell r="H12453" t="str">
            <v xml:space="preserve">   </v>
          </cell>
        </row>
        <row r="12454">
          <cell r="D12454" t="str">
            <v xml:space="preserve"> BDI  </v>
          </cell>
          <cell r="E12454">
            <v>0.27179999999999999</v>
          </cell>
          <cell r="F12454" t="str">
            <v xml:space="preserve">   </v>
          </cell>
          <cell r="G12454" t="str">
            <v xml:space="preserve">   </v>
          </cell>
          <cell r="H12454">
            <v>0</v>
          </cell>
        </row>
        <row r="12455">
          <cell r="D12455" t="str">
            <v xml:space="preserve"> Total  </v>
          </cell>
          <cell r="H12455">
            <v>0</v>
          </cell>
        </row>
        <row r="12456">
          <cell r="I12456" t="str">
            <v>XX</v>
          </cell>
        </row>
        <row r="12457">
          <cell r="D12457" t="str">
            <v xml:space="preserve"> Obra:  </v>
          </cell>
          <cell r="E12457" t="str">
            <v>Construção de Centro Educacional</v>
          </cell>
        </row>
        <row r="12458">
          <cell r="D12458" t="str">
            <v xml:space="preserve"> Local:  </v>
          </cell>
          <cell r="E12458" t="str">
            <v>Município de Assis</v>
          </cell>
          <cell r="F12458" t="str">
            <v xml:space="preserve">   </v>
          </cell>
          <cell r="G12458" t="str">
            <v xml:space="preserve">   </v>
          </cell>
        </row>
        <row r="12459">
          <cell r="D12459" t="str">
            <v xml:space="preserve"> Concorrência :  </v>
          </cell>
          <cell r="E12459" t="str">
            <v xml:space="preserve"> N.º 011/2009</v>
          </cell>
          <cell r="F12459" t="str">
            <v xml:space="preserve">   </v>
          </cell>
          <cell r="G12459" t="str">
            <v xml:space="preserve">   </v>
          </cell>
        </row>
        <row r="12460">
          <cell r="D12460" t="str">
            <v xml:space="preserve"> Composições Unitárias  </v>
          </cell>
        </row>
        <row r="12461">
          <cell r="C12461">
            <v>462</v>
          </cell>
          <cell r="D12461" t="str">
            <v>Torneira com misturador de parede, bica móvel, conforme projeto e memorial</v>
          </cell>
          <cell r="E12461" t="str">
            <v xml:space="preserve">   </v>
          </cell>
          <cell r="F12461" t="str">
            <v xml:space="preserve">   </v>
          </cell>
        </row>
        <row r="12462">
          <cell r="D12462" t="str">
            <v xml:space="preserve">   </v>
          </cell>
          <cell r="E12462" t="str">
            <v xml:space="preserve">  Unid.  </v>
          </cell>
          <cell r="F12462" t="str">
            <v xml:space="preserve"> MAT.  </v>
          </cell>
          <cell r="G12462" t="str">
            <v xml:space="preserve">  MDO  </v>
          </cell>
          <cell r="H12462" t="str">
            <v xml:space="preserve">  TOTAL  </v>
          </cell>
        </row>
        <row r="12463">
          <cell r="D12463" t="str">
            <v xml:space="preserve">   </v>
          </cell>
          <cell r="E12463" t="str">
            <v>m²</v>
          </cell>
          <cell r="F12463">
            <v>0</v>
          </cell>
          <cell r="G12463">
            <v>0</v>
          </cell>
          <cell r="H12463">
            <v>0</v>
          </cell>
        </row>
        <row r="12464">
          <cell r="D12464" t="str">
            <v xml:space="preserve">   </v>
          </cell>
          <cell r="E12464" t="str">
            <v xml:space="preserve">   </v>
          </cell>
          <cell r="F12464" t="str">
            <v xml:space="preserve">   </v>
          </cell>
          <cell r="G12464" t="str">
            <v xml:space="preserve">   </v>
          </cell>
          <cell r="H12464" t="str">
            <v xml:space="preserve">   </v>
          </cell>
        </row>
        <row r="12465">
          <cell r="D12465" t="str">
            <v xml:space="preserve"> Material  </v>
          </cell>
          <cell r="E12465" t="str">
            <v xml:space="preserve">  Consumo  </v>
          </cell>
          <cell r="F12465" t="str">
            <v xml:space="preserve"> Unid.  </v>
          </cell>
          <cell r="G12465" t="str">
            <v xml:space="preserve">  Pr. Unit.  </v>
          </cell>
          <cell r="H12465" t="str">
            <v xml:space="preserve">  Custo  </v>
          </cell>
        </row>
        <row r="12466">
          <cell r="D12466">
            <v>0</v>
          </cell>
          <cell r="E12466">
            <v>0</v>
          </cell>
          <cell r="F12466">
            <v>0</v>
          </cell>
          <cell r="G12466">
            <v>0</v>
          </cell>
          <cell r="H12466">
            <v>0</v>
          </cell>
        </row>
        <row r="12467">
          <cell r="D12467">
            <v>0</v>
          </cell>
          <cell r="E12467">
            <v>0</v>
          </cell>
          <cell r="F12467">
            <v>0</v>
          </cell>
          <cell r="G12467">
            <v>0</v>
          </cell>
          <cell r="H12467">
            <v>0</v>
          </cell>
        </row>
        <row r="12468">
          <cell r="D12468">
            <v>0</v>
          </cell>
          <cell r="E12468">
            <v>0</v>
          </cell>
          <cell r="F12468">
            <v>0</v>
          </cell>
          <cell r="G12468">
            <v>0</v>
          </cell>
          <cell r="H12468">
            <v>0</v>
          </cell>
        </row>
        <row r="12469">
          <cell r="D12469">
            <v>0</v>
          </cell>
          <cell r="E12469">
            <v>0</v>
          </cell>
          <cell r="F12469">
            <v>0</v>
          </cell>
          <cell r="G12469">
            <v>0</v>
          </cell>
          <cell r="H12469">
            <v>0</v>
          </cell>
        </row>
        <row r="12470">
          <cell r="D12470">
            <v>0</v>
          </cell>
          <cell r="E12470">
            <v>0</v>
          </cell>
          <cell r="F12470">
            <v>0</v>
          </cell>
          <cell r="G12470">
            <v>0</v>
          </cell>
          <cell r="H12470">
            <v>0</v>
          </cell>
        </row>
        <row r="12471">
          <cell r="D12471">
            <v>0</v>
          </cell>
          <cell r="E12471">
            <v>0</v>
          </cell>
          <cell r="F12471">
            <v>0</v>
          </cell>
          <cell r="G12471">
            <v>0</v>
          </cell>
          <cell r="H12471">
            <v>0</v>
          </cell>
        </row>
        <row r="12472">
          <cell r="D12472">
            <v>0</v>
          </cell>
          <cell r="E12472">
            <v>0</v>
          </cell>
          <cell r="F12472">
            <v>0</v>
          </cell>
          <cell r="G12472">
            <v>0</v>
          </cell>
          <cell r="H12472">
            <v>0</v>
          </cell>
        </row>
        <row r="12473">
          <cell r="B12473">
            <v>462</v>
          </cell>
          <cell r="D12473" t="str">
            <v xml:space="preserve"> Total Material  </v>
          </cell>
          <cell r="H12473">
            <v>0</v>
          </cell>
        </row>
        <row r="12474">
          <cell r="D12474" t="str">
            <v xml:space="preserve">   </v>
          </cell>
          <cell r="E12474" t="str">
            <v xml:space="preserve">   </v>
          </cell>
          <cell r="F12474" t="str">
            <v xml:space="preserve">   </v>
          </cell>
          <cell r="G12474" t="str">
            <v xml:space="preserve">   </v>
          </cell>
          <cell r="H12474" t="str">
            <v xml:space="preserve">   </v>
          </cell>
        </row>
        <row r="12475">
          <cell r="D12475" t="str">
            <v xml:space="preserve"> Mão de Obra  </v>
          </cell>
          <cell r="E12475" t="str">
            <v xml:space="preserve">  Consumo  </v>
          </cell>
          <cell r="F12475" t="str">
            <v xml:space="preserve"> Unid.  </v>
          </cell>
          <cell r="G12475" t="str">
            <v xml:space="preserve">  Pr. Unit.  </v>
          </cell>
          <cell r="H12475" t="str">
            <v xml:space="preserve">  Custo  </v>
          </cell>
        </row>
        <row r="12476">
          <cell r="D12476">
            <v>0</v>
          </cell>
          <cell r="E12476">
            <v>0</v>
          </cell>
          <cell r="F12476">
            <v>0</v>
          </cell>
          <cell r="G12476">
            <v>0</v>
          </cell>
          <cell r="H12476">
            <v>0</v>
          </cell>
        </row>
        <row r="12477">
          <cell r="D12477">
            <v>0</v>
          </cell>
          <cell r="E12477">
            <v>0</v>
          </cell>
          <cell r="F12477">
            <v>0</v>
          </cell>
          <cell r="G12477">
            <v>0</v>
          </cell>
          <cell r="H12477">
            <v>0</v>
          </cell>
        </row>
        <row r="12478">
          <cell r="D12478">
            <v>0</v>
          </cell>
          <cell r="E12478">
            <v>0</v>
          </cell>
          <cell r="F12478">
            <v>0</v>
          </cell>
          <cell r="G12478">
            <v>0</v>
          </cell>
          <cell r="H12478">
            <v>0</v>
          </cell>
        </row>
        <row r="12479">
          <cell r="D12479">
            <v>0</v>
          </cell>
          <cell r="E12479">
            <v>0</v>
          </cell>
          <cell r="F12479">
            <v>0</v>
          </cell>
          <cell r="G12479">
            <v>0</v>
          </cell>
          <cell r="H12479">
            <v>0</v>
          </cell>
        </row>
        <row r="12480">
          <cell r="D12480">
            <v>0</v>
          </cell>
          <cell r="E12480">
            <v>0</v>
          </cell>
          <cell r="F12480">
            <v>0</v>
          </cell>
          <cell r="G12480">
            <v>0</v>
          </cell>
          <cell r="H12480">
            <v>0</v>
          </cell>
        </row>
        <row r="12481">
          <cell r="D12481" t="str">
            <v xml:space="preserve"> Sub-Total  </v>
          </cell>
          <cell r="H12481">
            <v>0</v>
          </cell>
        </row>
        <row r="12482">
          <cell r="D12482" t="str">
            <v xml:space="preserve"> Leis Sociais  </v>
          </cell>
          <cell r="E12482">
            <v>0</v>
          </cell>
          <cell r="F12482" t="str">
            <v xml:space="preserve">   </v>
          </cell>
          <cell r="G12482" t="str">
            <v xml:space="preserve">   </v>
          </cell>
          <cell r="H12482">
            <v>0</v>
          </cell>
        </row>
        <row r="12483">
          <cell r="A12483">
            <v>462</v>
          </cell>
          <cell r="D12483" t="str">
            <v xml:space="preserve"> Total MDO  </v>
          </cell>
          <cell r="H12483">
            <v>0</v>
          </cell>
        </row>
        <row r="12484">
          <cell r="D12484" t="str">
            <v xml:space="preserve">   </v>
          </cell>
          <cell r="E12484" t="str">
            <v xml:space="preserve">   </v>
          </cell>
          <cell r="F12484" t="str">
            <v xml:space="preserve">   </v>
          </cell>
          <cell r="G12484" t="str">
            <v xml:space="preserve">   </v>
          </cell>
          <cell r="H12484" t="str">
            <v xml:space="preserve">   </v>
          </cell>
        </row>
        <row r="12485">
          <cell r="D12485" t="str">
            <v xml:space="preserve"> BDI  </v>
          </cell>
          <cell r="E12485">
            <v>0.27179999999999999</v>
          </cell>
          <cell r="F12485" t="str">
            <v xml:space="preserve">   </v>
          </cell>
          <cell r="G12485" t="str">
            <v xml:space="preserve">   </v>
          </cell>
          <cell r="H12485">
            <v>0</v>
          </cell>
        </row>
        <row r="12486">
          <cell r="D12486" t="str">
            <v xml:space="preserve"> Total  </v>
          </cell>
          <cell r="H12486">
            <v>0</v>
          </cell>
        </row>
        <row r="12487">
          <cell r="I12487" t="str">
            <v>XX</v>
          </cell>
        </row>
        <row r="12488">
          <cell r="D12488" t="str">
            <v xml:space="preserve"> Obra:  </v>
          </cell>
          <cell r="E12488" t="str">
            <v>Construção de Centro Educacional</v>
          </cell>
        </row>
        <row r="12489">
          <cell r="D12489" t="str">
            <v xml:space="preserve"> Local:  </v>
          </cell>
          <cell r="E12489" t="str">
            <v>Município de Assis</v>
          </cell>
          <cell r="F12489" t="str">
            <v xml:space="preserve">   </v>
          </cell>
          <cell r="G12489" t="str">
            <v xml:space="preserve">   </v>
          </cell>
        </row>
        <row r="12490">
          <cell r="D12490" t="str">
            <v xml:space="preserve"> Concorrência :  </v>
          </cell>
          <cell r="E12490" t="str">
            <v xml:space="preserve"> N.º 011/2009</v>
          </cell>
          <cell r="F12490" t="str">
            <v xml:space="preserve">   </v>
          </cell>
          <cell r="G12490" t="str">
            <v xml:space="preserve">   </v>
          </cell>
        </row>
        <row r="12491">
          <cell r="D12491" t="str">
            <v xml:space="preserve"> Composições Unitárias  </v>
          </cell>
        </row>
        <row r="12492">
          <cell r="C12492">
            <v>463</v>
          </cell>
          <cell r="D12492" t="str">
            <v>Torneira de bancada para pia, bica móvel, com articulação de 180º, em bronze cromado, Ø 20 mm x 3/4", conforme projeto e memorial</v>
          </cell>
          <cell r="E12492" t="str">
            <v xml:space="preserve">   </v>
          </cell>
          <cell r="F12492" t="str">
            <v xml:space="preserve">   </v>
          </cell>
        </row>
        <row r="12493">
          <cell r="D12493" t="str">
            <v xml:space="preserve">   </v>
          </cell>
          <cell r="E12493" t="str">
            <v xml:space="preserve">  Unid.  </v>
          </cell>
          <cell r="F12493" t="str">
            <v xml:space="preserve"> MAT.  </v>
          </cell>
          <cell r="G12493" t="str">
            <v xml:space="preserve">  MDO  </v>
          </cell>
          <cell r="H12493" t="str">
            <v xml:space="preserve">  TOTAL  </v>
          </cell>
        </row>
        <row r="12494">
          <cell r="D12494" t="str">
            <v xml:space="preserve">   </v>
          </cell>
          <cell r="E12494" t="str">
            <v>pç</v>
          </cell>
          <cell r="F12494">
            <v>0</v>
          </cell>
          <cell r="G12494">
            <v>0</v>
          </cell>
          <cell r="H12494">
            <v>0</v>
          </cell>
        </row>
        <row r="12495">
          <cell r="D12495" t="str">
            <v xml:space="preserve">   </v>
          </cell>
          <cell r="E12495" t="str">
            <v xml:space="preserve">   </v>
          </cell>
          <cell r="F12495" t="str">
            <v xml:space="preserve">   </v>
          </cell>
          <cell r="G12495" t="str">
            <v xml:space="preserve">   </v>
          </cell>
          <cell r="H12495" t="str">
            <v xml:space="preserve">   </v>
          </cell>
        </row>
        <row r="12496">
          <cell r="D12496" t="str">
            <v xml:space="preserve"> Material  </v>
          </cell>
          <cell r="E12496" t="str">
            <v xml:space="preserve">  Consumo  </v>
          </cell>
          <cell r="F12496" t="str">
            <v xml:space="preserve"> Unid.  </v>
          </cell>
          <cell r="G12496" t="str">
            <v xml:space="preserve">  Pr. Unit.  </v>
          </cell>
          <cell r="H12496" t="str">
            <v xml:space="preserve">  Custo  </v>
          </cell>
        </row>
        <row r="12497">
          <cell r="D12497">
            <v>0</v>
          </cell>
          <cell r="E12497">
            <v>0</v>
          </cell>
          <cell r="F12497">
            <v>0</v>
          </cell>
          <cell r="G12497">
            <v>0</v>
          </cell>
          <cell r="H12497">
            <v>0</v>
          </cell>
        </row>
        <row r="12498">
          <cell r="D12498">
            <v>0</v>
          </cell>
          <cell r="E12498">
            <v>0</v>
          </cell>
          <cell r="F12498">
            <v>0</v>
          </cell>
          <cell r="G12498">
            <v>0</v>
          </cell>
          <cell r="H12498">
            <v>0</v>
          </cell>
        </row>
        <row r="12499">
          <cell r="D12499">
            <v>0</v>
          </cell>
          <cell r="E12499">
            <v>0</v>
          </cell>
          <cell r="F12499">
            <v>0</v>
          </cell>
          <cell r="G12499">
            <v>0</v>
          </cell>
          <cell r="H12499">
            <v>0</v>
          </cell>
        </row>
        <row r="12500">
          <cell r="D12500">
            <v>0</v>
          </cell>
          <cell r="E12500">
            <v>0</v>
          </cell>
          <cell r="F12500">
            <v>0</v>
          </cell>
          <cell r="G12500">
            <v>0</v>
          </cell>
          <cell r="H12500">
            <v>0</v>
          </cell>
        </row>
        <row r="12501">
          <cell r="D12501">
            <v>0</v>
          </cell>
          <cell r="E12501">
            <v>0</v>
          </cell>
          <cell r="F12501">
            <v>0</v>
          </cell>
          <cell r="G12501">
            <v>0</v>
          </cell>
          <cell r="H12501">
            <v>0</v>
          </cell>
        </row>
        <row r="12502">
          <cell r="D12502">
            <v>0</v>
          </cell>
          <cell r="E12502">
            <v>0</v>
          </cell>
          <cell r="F12502">
            <v>0</v>
          </cell>
          <cell r="G12502">
            <v>0</v>
          </cell>
          <cell r="H12502">
            <v>0</v>
          </cell>
        </row>
        <row r="12503">
          <cell r="D12503">
            <v>0</v>
          </cell>
          <cell r="E12503">
            <v>0</v>
          </cell>
          <cell r="F12503">
            <v>0</v>
          </cell>
          <cell r="G12503">
            <v>0</v>
          </cell>
          <cell r="H12503">
            <v>0</v>
          </cell>
        </row>
        <row r="12504">
          <cell r="B12504">
            <v>463</v>
          </cell>
          <cell r="D12504" t="str">
            <v xml:space="preserve"> Total Material  </v>
          </cell>
          <cell r="H12504">
            <v>0</v>
          </cell>
        </row>
        <row r="12505">
          <cell r="D12505" t="str">
            <v xml:space="preserve">   </v>
          </cell>
          <cell r="E12505" t="str">
            <v xml:space="preserve">   </v>
          </cell>
          <cell r="F12505" t="str">
            <v xml:space="preserve">   </v>
          </cell>
          <cell r="G12505" t="str">
            <v xml:space="preserve">   </v>
          </cell>
          <cell r="H12505" t="str">
            <v xml:space="preserve">   </v>
          </cell>
        </row>
        <row r="12506">
          <cell r="D12506" t="str">
            <v xml:space="preserve"> Mão de Obra  </v>
          </cell>
          <cell r="E12506" t="str">
            <v xml:space="preserve">  Consumo  </v>
          </cell>
          <cell r="F12506" t="str">
            <v xml:space="preserve"> Unid.  </v>
          </cell>
          <cell r="G12506" t="str">
            <v xml:space="preserve">  Pr. Unit.  </v>
          </cell>
          <cell r="H12506" t="str">
            <v xml:space="preserve">  Custo  </v>
          </cell>
        </row>
        <row r="12507">
          <cell r="D12507">
            <v>0</v>
          </cell>
          <cell r="E12507">
            <v>0</v>
          </cell>
          <cell r="F12507">
            <v>0</v>
          </cell>
          <cell r="G12507">
            <v>0</v>
          </cell>
          <cell r="H12507">
            <v>0</v>
          </cell>
        </row>
        <row r="12508">
          <cell r="D12508">
            <v>0</v>
          </cell>
          <cell r="E12508">
            <v>0</v>
          </cell>
          <cell r="F12508">
            <v>0</v>
          </cell>
          <cell r="G12508">
            <v>0</v>
          </cell>
          <cell r="H12508">
            <v>0</v>
          </cell>
        </row>
        <row r="12509">
          <cell r="D12509">
            <v>0</v>
          </cell>
          <cell r="E12509">
            <v>0</v>
          </cell>
          <cell r="F12509">
            <v>0</v>
          </cell>
          <cell r="G12509">
            <v>0</v>
          </cell>
          <cell r="H12509">
            <v>0</v>
          </cell>
        </row>
        <row r="12510">
          <cell r="D12510">
            <v>0</v>
          </cell>
          <cell r="E12510">
            <v>0</v>
          </cell>
          <cell r="F12510">
            <v>0</v>
          </cell>
          <cell r="G12510">
            <v>0</v>
          </cell>
          <cell r="H12510">
            <v>0</v>
          </cell>
        </row>
        <row r="12511">
          <cell r="D12511">
            <v>0</v>
          </cell>
          <cell r="E12511">
            <v>0</v>
          </cell>
          <cell r="F12511">
            <v>0</v>
          </cell>
          <cell r="G12511">
            <v>0</v>
          </cell>
          <cell r="H12511">
            <v>0</v>
          </cell>
        </row>
        <row r="12512">
          <cell r="D12512" t="str">
            <v xml:space="preserve"> Sub-Total  </v>
          </cell>
          <cell r="H12512">
            <v>0</v>
          </cell>
        </row>
        <row r="12513">
          <cell r="D12513" t="str">
            <v xml:space="preserve"> Leis Sociais  </v>
          </cell>
          <cell r="E12513">
            <v>0</v>
          </cell>
          <cell r="F12513" t="str">
            <v xml:space="preserve">   </v>
          </cell>
          <cell r="G12513" t="str">
            <v xml:space="preserve">   </v>
          </cell>
          <cell r="H12513">
            <v>0</v>
          </cell>
        </row>
        <row r="12514">
          <cell r="A12514">
            <v>463</v>
          </cell>
          <cell r="D12514" t="str">
            <v xml:space="preserve"> Total MDO  </v>
          </cell>
          <cell r="H12514">
            <v>0</v>
          </cell>
        </row>
        <row r="12515">
          <cell r="D12515" t="str">
            <v xml:space="preserve">   </v>
          </cell>
          <cell r="E12515" t="str">
            <v xml:space="preserve">   </v>
          </cell>
          <cell r="F12515" t="str">
            <v xml:space="preserve">   </v>
          </cell>
          <cell r="G12515" t="str">
            <v xml:space="preserve">   </v>
          </cell>
          <cell r="H12515" t="str">
            <v xml:space="preserve">   </v>
          </cell>
        </row>
        <row r="12516">
          <cell r="D12516" t="str">
            <v xml:space="preserve"> BDI  </v>
          </cell>
          <cell r="E12516">
            <v>0.27179999999999999</v>
          </cell>
          <cell r="F12516" t="str">
            <v xml:space="preserve">   </v>
          </cell>
          <cell r="G12516" t="str">
            <v xml:space="preserve">   </v>
          </cell>
          <cell r="H12516">
            <v>0</v>
          </cell>
        </row>
        <row r="12517">
          <cell r="D12517" t="str">
            <v xml:space="preserve"> Total  </v>
          </cell>
          <cell r="H12517">
            <v>0</v>
          </cell>
        </row>
        <row r="12518">
          <cell r="I12518" t="str">
            <v>XX</v>
          </cell>
        </row>
        <row r="12519">
          <cell r="D12519" t="str">
            <v xml:space="preserve"> Obra:  </v>
          </cell>
          <cell r="E12519" t="str">
            <v>Construção de Centro Educacional</v>
          </cell>
        </row>
        <row r="12520">
          <cell r="D12520" t="str">
            <v xml:space="preserve"> Local:  </v>
          </cell>
          <cell r="E12520" t="str">
            <v>Município de Assis</v>
          </cell>
          <cell r="F12520" t="str">
            <v xml:space="preserve">   </v>
          </cell>
          <cell r="G12520" t="str">
            <v xml:space="preserve">   </v>
          </cell>
        </row>
        <row r="12521">
          <cell r="D12521" t="str">
            <v xml:space="preserve"> Concorrência :  </v>
          </cell>
          <cell r="E12521" t="str">
            <v xml:space="preserve"> N.º 011/2009</v>
          </cell>
          <cell r="F12521" t="str">
            <v xml:space="preserve">   </v>
          </cell>
          <cell r="G12521" t="str">
            <v xml:space="preserve">   </v>
          </cell>
        </row>
        <row r="12522">
          <cell r="D12522" t="str">
            <v xml:space="preserve"> Composições Unitárias  </v>
          </cell>
        </row>
        <row r="12523">
          <cell r="C12523">
            <v>464</v>
          </cell>
          <cell r="D12523" t="str">
            <v>Torneira de bancada, bica móvel, conforme projeto e memorial</v>
          </cell>
          <cell r="E12523" t="str">
            <v xml:space="preserve">   </v>
          </cell>
          <cell r="F12523" t="str">
            <v xml:space="preserve">   </v>
          </cell>
        </row>
        <row r="12524">
          <cell r="D12524" t="str">
            <v xml:space="preserve">   </v>
          </cell>
          <cell r="E12524" t="str">
            <v xml:space="preserve">  Unid.  </v>
          </cell>
          <cell r="F12524" t="str">
            <v xml:space="preserve"> MAT.  </v>
          </cell>
          <cell r="G12524" t="str">
            <v xml:space="preserve">  MDO  </v>
          </cell>
          <cell r="H12524" t="str">
            <v xml:space="preserve">  TOTAL  </v>
          </cell>
        </row>
        <row r="12525">
          <cell r="D12525" t="str">
            <v xml:space="preserve">   </v>
          </cell>
          <cell r="E12525" t="str">
            <v>pç</v>
          </cell>
          <cell r="F12525">
            <v>65.56</v>
          </cell>
          <cell r="G12525">
            <v>13.25</v>
          </cell>
          <cell r="H12525">
            <v>78.81</v>
          </cell>
        </row>
        <row r="12526">
          <cell r="D12526" t="str">
            <v xml:space="preserve">   </v>
          </cell>
          <cell r="E12526" t="str">
            <v xml:space="preserve">   </v>
          </cell>
          <cell r="F12526" t="str">
            <v xml:space="preserve">   </v>
          </cell>
          <cell r="G12526" t="str">
            <v xml:space="preserve">   </v>
          </cell>
          <cell r="H12526" t="str">
            <v xml:space="preserve">   </v>
          </cell>
        </row>
        <row r="12527">
          <cell r="D12527" t="str">
            <v xml:space="preserve"> Material  </v>
          </cell>
          <cell r="E12527" t="str">
            <v xml:space="preserve">  Consumo  </v>
          </cell>
          <cell r="F12527" t="str">
            <v xml:space="preserve"> Unid.  </v>
          </cell>
          <cell r="G12527" t="str">
            <v xml:space="preserve">  Pr. Unit.  </v>
          </cell>
          <cell r="H12527" t="str">
            <v xml:space="preserve">  Custo  </v>
          </cell>
        </row>
        <row r="12528">
          <cell r="D12528" t="str">
            <v>Torneira de bancada, bica móvel</v>
          </cell>
          <cell r="E12528">
            <v>1</v>
          </cell>
          <cell r="F12528" t="str">
            <v>un</v>
          </cell>
          <cell r="G12528">
            <v>65.5</v>
          </cell>
          <cell r="H12528">
            <v>65.5</v>
          </cell>
          <cell r="J12528" t="str">
            <v>MT000058</v>
          </cell>
          <cell r="K12528">
            <v>1</v>
          </cell>
        </row>
        <row r="12529">
          <cell r="D12529" t="str">
            <v>Fita de vedação</v>
          </cell>
          <cell r="E12529">
            <v>0.28000000000000003</v>
          </cell>
          <cell r="F12529" t="str">
            <v>m</v>
          </cell>
          <cell r="G12529">
            <v>0.22</v>
          </cell>
          <cell r="H12529">
            <v>0.06</v>
          </cell>
          <cell r="J12529" t="str">
            <v>MT000048</v>
          </cell>
          <cell r="K12529">
            <v>0.28000000000000003</v>
          </cell>
        </row>
        <row r="12530">
          <cell r="D12530">
            <v>0</v>
          </cell>
          <cell r="E12530">
            <v>0</v>
          </cell>
          <cell r="F12530">
            <v>0</v>
          </cell>
          <cell r="G12530">
            <v>0</v>
          </cell>
          <cell r="H12530">
            <v>0</v>
          </cell>
        </row>
        <row r="12531">
          <cell r="D12531">
            <v>0</v>
          </cell>
          <cell r="E12531">
            <v>0</v>
          </cell>
          <cell r="F12531">
            <v>0</v>
          </cell>
          <cell r="G12531">
            <v>0</v>
          </cell>
          <cell r="H12531">
            <v>0</v>
          </cell>
        </row>
        <row r="12532">
          <cell r="D12532">
            <v>0</v>
          </cell>
          <cell r="E12532">
            <v>0</v>
          </cell>
          <cell r="F12532">
            <v>0</v>
          </cell>
          <cell r="G12532">
            <v>0</v>
          </cell>
          <cell r="H12532">
            <v>0</v>
          </cell>
        </row>
        <row r="12533">
          <cell r="D12533">
            <v>0</v>
          </cell>
          <cell r="E12533">
            <v>0</v>
          </cell>
          <cell r="F12533">
            <v>0</v>
          </cell>
          <cell r="G12533">
            <v>0</v>
          </cell>
          <cell r="H12533">
            <v>0</v>
          </cell>
        </row>
        <row r="12534">
          <cell r="D12534">
            <v>0</v>
          </cell>
          <cell r="E12534">
            <v>0</v>
          </cell>
          <cell r="F12534">
            <v>0</v>
          </cell>
          <cell r="G12534">
            <v>0</v>
          </cell>
          <cell r="H12534">
            <v>0</v>
          </cell>
        </row>
        <row r="12535">
          <cell r="B12535">
            <v>464</v>
          </cell>
          <cell r="D12535" t="str">
            <v xml:space="preserve"> Total Material  </v>
          </cell>
          <cell r="H12535">
            <v>65.56</v>
          </cell>
        </row>
        <row r="12536">
          <cell r="D12536" t="str">
            <v xml:space="preserve">   </v>
          </cell>
          <cell r="E12536" t="str">
            <v xml:space="preserve">   </v>
          </cell>
          <cell r="F12536" t="str">
            <v xml:space="preserve">   </v>
          </cell>
          <cell r="G12536" t="str">
            <v xml:space="preserve">   </v>
          </cell>
          <cell r="H12536" t="str">
            <v xml:space="preserve">   </v>
          </cell>
        </row>
        <row r="12537">
          <cell r="D12537" t="str">
            <v xml:space="preserve"> Mão de Obra  </v>
          </cell>
          <cell r="E12537" t="str">
            <v xml:space="preserve">  Consumo  </v>
          </cell>
          <cell r="F12537" t="str">
            <v xml:space="preserve"> Unid.  </v>
          </cell>
          <cell r="G12537" t="str">
            <v xml:space="preserve">  Pr. Unit.  </v>
          </cell>
          <cell r="H12537" t="str">
            <v xml:space="preserve">  Custo  </v>
          </cell>
        </row>
        <row r="12538">
          <cell r="D12538" t="str">
            <v xml:space="preserve">ENCANADOR                                                                                                                                                                                               </v>
          </cell>
          <cell r="E12538">
            <v>0.65</v>
          </cell>
          <cell r="F12538" t="str">
            <v xml:space="preserve">H     </v>
          </cell>
          <cell r="G12538">
            <v>8.7200000000000006</v>
          </cell>
          <cell r="H12538">
            <v>5.67</v>
          </cell>
          <cell r="J12538" t="str">
            <v>0110118</v>
          </cell>
          <cell r="K12538">
            <v>0.65</v>
          </cell>
        </row>
        <row r="12539">
          <cell r="D12539" t="str">
            <v xml:space="preserve">AJUDANTE DE ENCANADOR                                                                                                                                                                                   </v>
          </cell>
          <cell r="E12539">
            <v>0.65</v>
          </cell>
          <cell r="F12539" t="str">
            <v xml:space="preserve">H     </v>
          </cell>
          <cell r="G12539">
            <v>7.3</v>
          </cell>
          <cell r="H12539">
            <v>4.75</v>
          </cell>
          <cell r="J12539" t="str">
            <v>0110119</v>
          </cell>
          <cell r="K12539">
            <v>0.65</v>
          </cell>
        </row>
        <row r="12540">
          <cell r="D12540">
            <v>0</v>
          </cell>
          <cell r="E12540">
            <v>0</v>
          </cell>
          <cell r="F12540">
            <v>0</v>
          </cell>
          <cell r="G12540">
            <v>0</v>
          </cell>
          <cell r="H12540">
            <v>0</v>
          </cell>
        </row>
        <row r="12541">
          <cell r="D12541">
            <v>0</v>
          </cell>
          <cell r="E12541">
            <v>0</v>
          </cell>
          <cell r="F12541">
            <v>0</v>
          </cell>
          <cell r="G12541">
            <v>0</v>
          </cell>
          <cell r="H12541">
            <v>0</v>
          </cell>
        </row>
        <row r="12542">
          <cell r="D12542">
            <v>0</v>
          </cell>
          <cell r="E12542">
            <v>0</v>
          </cell>
          <cell r="F12542">
            <v>0</v>
          </cell>
          <cell r="G12542">
            <v>0</v>
          </cell>
          <cell r="H12542">
            <v>0</v>
          </cell>
        </row>
        <row r="12543">
          <cell r="D12543" t="str">
            <v xml:space="preserve"> Sub-Total  </v>
          </cell>
          <cell r="H12543">
            <v>10.42</v>
          </cell>
        </row>
        <row r="12544">
          <cell r="D12544" t="str">
            <v xml:space="preserve"> Leis Sociais  </v>
          </cell>
          <cell r="E12544">
            <v>0</v>
          </cell>
          <cell r="F12544" t="str">
            <v xml:space="preserve">   </v>
          </cell>
          <cell r="G12544" t="str">
            <v xml:space="preserve">   </v>
          </cell>
          <cell r="H12544">
            <v>0</v>
          </cell>
        </row>
        <row r="12545">
          <cell r="A12545">
            <v>464</v>
          </cell>
          <cell r="D12545" t="str">
            <v xml:space="preserve"> Total MDO  </v>
          </cell>
          <cell r="H12545">
            <v>10.42</v>
          </cell>
        </row>
        <row r="12546">
          <cell r="D12546" t="str">
            <v xml:space="preserve">   </v>
          </cell>
          <cell r="E12546" t="str">
            <v xml:space="preserve">   </v>
          </cell>
          <cell r="F12546" t="str">
            <v xml:space="preserve">   </v>
          </cell>
          <cell r="G12546" t="str">
            <v xml:space="preserve">   </v>
          </cell>
          <cell r="H12546" t="str">
            <v xml:space="preserve">   </v>
          </cell>
        </row>
        <row r="12547">
          <cell r="D12547" t="str">
            <v xml:space="preserve"> BDI  </v>
          </cell>
          <cell r="E12547">
            <v>0.27179999999999999</v>
          </cell>
          <cell r="F12547" t="str">
            <v xml:space="preserve">   </v>
          </cell>
          <cell r="G12547" t="str">
            <v xml:space="preserve">   </v>
          </cell>
          <cell r="H12547">
            <v>2.83</v>
          </cell>
        </row>
        <row r="12548">
          <cell r="D12548" t="str">
            <v xml:space="preserve"> Total  </v>
          </cell>
          <cell r="H12548">
            <v>13.25</v>
          </cell>
        </row>
        <row r="12549">
          <cell r="I12549" t="str">
            <v>XX</v>
          </cell>
        </row>
        <row r="12550">
          <cell r="D12550" t="str">
            <v xml:space="preserve"> Obra:  </v>
          </cell>
          <cell r="E12550" t="str">
            <v>Construção de Centro Educacional</v>
          </cell>
        </row>
        <row r="12551">
          <cell r="D12551" t="str">
            <v xml:space="preserve"> Local:  </v>
          </cell>
          <cell r="E12551" t="str">
            <v>Município de Assis</v>
          </cell>
          <cell r="F12551" t="str">
            <v xml:space="preserve">   </v>
          </cell>
          <cell r="G12551" t="str">
            <v xml:space="preserve">   </v>
          </cell>
        </row>
        <row r="12552">
          <cell r="D12552" t="str">
            <v xml:space="preserve"> Concorrência :  </v>
          </cell>
          <cell r="E12552" t="str">
            <v xml:space="preserve"> N.º 011/2009</v>
          </cell>
          <cell r="F12552" t="str">
            <v xml:space="preserve">   </v>
          </cell>
          <cell r="G12552" t="str">
            <v xml:space="preserve">   </v>
          </cell>
        </row>
        <row r="12553">
          <cell r="D12553" t="str">
            <v xml:space="preserve"> Composições Unitárias  </v>
          </cell>
        </row>
        <row r="12554">
          <cell r="C12554">
            <v>465</v>
          </cell>
          <cell r="D12554" t="str">
            <v>Torneira de lavagem completa (para banheiro) cromada, incluindo todos os acessórios, em bronze cromado, Ø 20 mm x 3/4".</v>
          </cell>
          <cell r="E12554" t="str">
            <v xml:space="preserve">   </v>
          </cell>
          <cell r="F12554" t="str">
            <v xml:space="preserve">   </v>
          </cell>
        </row>
        <row r="12555">
          <cell r="D12555" t="str">
            <v xml:space="preserve">   </v>
          </cell>
          <cell r="E12555" t="str">
            <v xml:space="preserve">  Unid.  </v>
          </cell>
          <cell r="F12555" t="str">
            <v xml:space="preserve"> MAT.  </v>
          </cell>
          <cell r="G12555" t="str">
            <v xml:space="preserve">  MDO  </v>
          </cell>
          <cell r="H12555" t="str">
            <v xml:space="preserve">  TOTAL  </v>
          </cell>
        </row>
        <row r="12556">
          <cell r="D12556" t="str">
            <v xml:space="preserve">   </v>
          </cell>
          <cell r="E12556" t="str">
            <v>pç</v>
          </cell>
          <cell r="F12556">
            <v>36.46</v>
          </cell>
          <cell r="G12556">
            <v>13.25</v>
          </cell>
          <cell r="H12556">
            <v>49.71</v>
          </cell>
        </row>
        <row r="12557">
          <cell r="D12557" t="str">
            <v xml:space="preserve">   </v>
          </cell>
          <cell r="E12557" t="str">
            <v xml:space="preserve">   </v>
          </cell>
          <cell r="F12557" t="str">
            <v xml:space="preserve">   </v>
          </cell>
          <cell r="G12557" t="str">
            <v xml:space="preserve">   </v>
          </cell>
          <cell r="H12557" t="str">
            <v xml:space="preserve">   </v>
          </cell>
        </row>
        <row r="12558">
          <cell r="D12558" t="str">
            <v xml:space="preserve"> Material  </v>
          </cell>
          <cell r="E12558" t="str">
            <v xml:space="preserve">  Consumo  </v>
          </cell>
          <cell r="F12558" t="str">
            <v xml:space="preserve"> Unid.  </v>
          </cell>
          <cell r="G12558" t="str">
            <v xml:space="preserve">  Pr. Unit.  </v>
          </cell>
          <cell r="H12558" t="str">
            <v xml:space="preserve">  Custo  </v>
          </cell>
        </row>
        <row r="12559">
          <cell r="D12559" t="str">
            <v>Torneira de lavagem completa (para banheiro) cromada, incluindo todos os acessórios, em bronze cromado, Ø 20 mm x 3/4".</v>
          </cell>
          <cell r="E12559">
            <v>1</v>
          </cell>
          <cell r="F12559" t="str">
            <v>UN</v>
          </cell>
          <cell r="G12559">
            <v>36.4</v>
          </cell>
          <cell r="H12559">
            <v>36.4</v>
          </cell>
          <cell r="J12559" t="str">
            <v>MT000057</v>
          </cell>
          <cell r="K12559">
            <v>1</v>
          </cell>
        </row>
        <row r="12560">
          <cell r="D12560" t="str">
            <v>Fita de vedação</v>
          </cell>
          <cell r="E12560">
            <v>0.28000000000000003</v>
          </cell>
          <cell r="F12560" t="str">
            <v>m</v>
          </cell>
          <cell r="G12560">
            <v>0.22</v>
          </cell>
          <cell r="H12560">
            <v>0.06</v>
          </cell>
          <cell r="J12560" t="str">
            <v>MT000048</v>
          </cell>
          <cell r="K12560">
            <v>0.28000000000000003</v>
          </cell>
        </row>
        <row r="12561">
          <cell r="D12561">
            <v>0</v>
          </cell>
          <cell r="E12561">
            <v>0</v>
          </cell>
          <cell r="F12561">
            <v>0</v>
          </cell>
          <cell r="G12561">
            <v>0</v>
          </cell>
          <cell r="H12561">
            <v>0</v>
          </cell>
        </row>
        <row r="12562">
          <cell r="D12562">
            <v>0</v>
          </cell>
          <cell r="E12562">
            <v>0</v>
          </cell>
          <cell r="F12562">
            <v>0</v>
          </cell>
          <cell r="G12562">
            <v>0</v>
          </cell>
          <cell r="H12562">
            <v>0</v>
          </cell>
        </row>
        <row r="12563">
          <cell r="D12563">
            <v>0</v>
          </cell>
          <cell r="E12563">
            <v>0</v>
          </cell>
          <cell r="F12563">
            <v>0</v>
          </cell>
          <cell r="G12563">
            <v>0</v>
          </cell>
          <cell r="H12563">
            <v>0</v>
          </cell>
        </row>
        <row r="12564">
          <cell r="D12564">
            <v>0</v>
          </cell>
          <cell r="E12564">
            <v>0</v>
          </cell>
          <cell r="F12564">
            <v>0</v>
          </cell>
          <cell r="G12564">
            <v>0</v>
          </cell>
          <cell r="H12564">
            <v>0</v>
          </cell>
        </row>
        <row r="12565">
          <cell r="D12565">
            <v>0</v>
          </cell>
          <cell r="E12565">
            <v>0</v>
          </cell>
          <cell r="F12565">
            <v>0</v>
          </cell>
          <cell r="G12565">
            <v>0</v>
          </cell>
          <cell r="H12565">
            <v>0</v>
          </cell>
        </row>
        <row r="12566">
          <cell r="B12566">
            <v>465</v>
          </cell>
          <cell r="D12566" t="str">
            <v xml:space="preserve"> Total Material  </v>
          </cell>
          <cell r="H12566">
            <v>36.46</v>
          </cell>
        </row>
        <row r="12567">
          <cell r="D12567" t="str">
            <v xml:space="preserve">   </v>
          </cell>
          <cell r="E12567" t="str">
            <v xml:space="preserve">   </v>
          </cell>
          <cell r="F12567" t="str">
            <v xml:space="preserve">   </v>
          </cell>
          <cell r="G12567" t="str">
            <v xml:space="preserve">   </v>
          </cell>
          <cell r="H12567" t="str">
            <v xml:space="preserve">   </v>
          </cell>
        </row>
        <row r="12568">
          <cell r="D12568" t="str">
            <v xml:space="preserve"> Mão de Obra  </v>
          </cell>
          <cell r="E12568" t="str">
            <v xml:space="preserve">  Consumo  </v>
          </cell>
          <cell r="F12568" t="str">
            <v xml:space="preserve"> Unid.  </v>
          </cell>
          <cell r="G12568" t="str">
            <v xml:space="preserve">  Pr. Unit.  </v>
          </cell>
          <cell r="H12568" t="str">
            <v xml:space="preserve">  Custo  </v>
          </cell>
        </row>
        <row r="12569">
          <cell r="D12569" t="str">
            <v xml:space="preserve">ENCANADOR                                                                                                                                                                                               </v>
          </cell>
          <cell r="E12569">
            <v>0.65</v>
          </cell>
          <cell r="F12569" t="str">
            <v xml:space="preserve">H     </v>
          </cell>
          <cell r="G12569">
            <v>8.7200000000000006</v>
          </cell>
          <cell r="H12569">
            <v>5.67</v>
          </cell>
          <cell r="J12569" t="str">
            <v>0110118</v>
          </cell>
          <cell r="K12569">
            <v>0.65</v>
          </cell>
        </row>
        <row r="12570">
          <cell r="D12570" t="str">
            <v xml:space="preserve">AJUDANTE DE ENCANADOR                                                                                                                                                                                   </v>
          </cell>
          <cell r="E12570">
            <v>0.65</v>
          </cell>
          <cell r="F12570" t="str">
            <v xml:space="preserve">H     </v>
          </cell>
          <cell r="G12570">
            <v>7.3</v>
          </cell>
          <cell r="H12570">
            <v>4.75</v>
          </cell>
          <cell r="J12570" t="str">
            <v>0110119</v>
          </cell>
          <cell r="K12570">
            <v>0.65</v>
          </cell>
        </row>
        <row r="12571">
          <cell r="D12571">
            <v>0</v>
          </cell>
          <cell r="E12571">
            <v>0</v>
          </cell>
          <cell r="F12571">
            <v>0</v>
          </cell>
          <cell r="G12571">
            <v>0</v>
          </cell>
          <cell r="H12571">
            <v>0</v>
          </cell>
        </row>
        <row r="12572">
          <cell r="D12572">
            <v>0</v>
          </cell>
          <cell r="E12572">
            <v>0</v>
          </cell>
          <cell r="F12572">
            <v>0</v>
          </cell>
          <cell r="G12572">
            <v>0</v>
          </cell>
          <cell r="H12572">
            <v>0</v>
          </cell>
        </row>
        <row r="12573">
          <cell r="D12573">
            <v>0</v>
          </cell>
          <cell r="E12573">
            <v>0</v>
          </cell>
          <cell r="F12573">
            <v>0</v>
          </cell>
          <cell r="G12573">
            <v>0</v>
          </cell>
          <cell r="H12573">
            <v>0</v>
          </cell>
        </row>
        <row r="12574">
          <cell r="D12574" t="str">
            <v xml:space="preserve"> Sub-Total  </v>
          </cell>
          <cell r="H12574">
            <v>10.42</v>
          </cell>
        </row>
        <row r="12575">
          <cell r="D12575" t="str">
            <v xml:space="preserve"> Leis Sociais  </v>
          </cell>
          <cell r="E12575">
            <v>0</v>
          </cell>
          <cell r="F12575" t="str">
            <v xml:space="preserve">   </v>
          </cell>
          <cell r="G12575" t="str">
            <v xml:space="preserve">   </v>
          </cell>
          <cell r="H12575">
            <v>0</v>
          </cell>
        </row>
        <row r="12576">
          <cell r="A12576">
            <v>465</v>
          </cell>
          <cell r="D12576" t="str">
            <v xml:space="preserve"> Total MDO  </v>
          </cell>
          <cell r="H12576">
            <v>10.42</v>
          </cell>
        </row>
        <row r="12577">
          <cell r="D12577" t="str">
            <v xml:space="preserve">   </v>
          </cell>
          <cell r="E12577" t="str">
            <v xml:space="preserve">   </v>
          </cell>
          <cell r="F12577" t="str">
            <v xml:space="preserve">   </v>
          </cell>
          <cell r="G12577" t="str">
            <v xml:space="preserve">   </v>
          </cell>
          <cell r="H12577" t="str">
            <v xml:space="preserve">   </v>
          </cell>
        </row>
        <row r="12578">
          <cell r="D12578" t="str">
            <v xml:space="preserve"> BDI  </v>
          </cell>
          <cell r="E12578">
            <v>0.27179999999999999</v>
          </cell>
          <cell r="F12578" t="str">
            <v xml:space="preserve">   </v>
          </cell>
          <cell r="G12578" t="str">
            <v xml:space="preserve">   </v>
          </cell>
          <cell r="H12578">
            <v>2.83</v>
          </cell>
        </row>
        <row r="12579">
          <cell r="D12579" t="str">
            <v xml:space="preserve"> Total  </v>
          </cell>
          <cell r="H12579">
            <v>13.25</v>
          </cell>
        </row>
        <row r="12580">
          <cell r="I12580" t="str">
            <v>XX</v>
          </cell>
        </row>
        <row r="12581">
          <cell r="D12581" t="str">
            <v xml:space="preserve"> Obra:  </v>
          </cell>
          <cell r="E12581" t="str">
            <v>Construção de Centro Educacional</v>
          </cell>
        </row>
        <row r="12582">
          <cell r="D12582" t="str">
            <v xml:space="preserve"> Local:  </v>
          </cell>
          <cell r="E12582" t="str">
            <v>Município de Assis</v>
          </cell>
          <cell r="F12582" t="str">
            <v xml:space="preserve">   </v>
          </cell>
          <cell r="G12582" t="str">
            <v xml:space="preserve">   </v>
          </cell>
        </row>
        <row r="12583">
          <cell r="D12583" t="str">
            <v xml:space="preserve"> Concorrência :  </v>
          </cell>
          <cell r="E12583" t="str">
            <v xml:space="preserve"> N.º 011/2009</v>
          </cell>
          <cell r="F12583" t="str">
            <v xml:space="preserve">   </v>
          </cell>
          <cell r="G12583" t="str">
            <v xml:space="preserve">   </v>
          </cell>
        </row>
        <row r="12584">
          <cell r="D12584" t="str">
            <v xml:space="preserve"> Composições Unitárias  </v>
          </cell>
        </row>
        <row r="12585">
          <cell r="C12585">
            <v>466</v>
          </cell>
          <cell r="D12585" t="str">
            <v>Torneira de parede cromada conforme projeto e memorial, incluindo todos os acessórios</v>
          </cell>
          <cell r="E12585" t="str">
            <v xml:space="preserve">   </v>
          </cell>
          <cell r="F12585" t="str">
            <v xml:space="preserve">   </v>
          </cell>
        </row>
        <row r="12586">
          <cell r="D12586" t="str">
            <v xml:space="preserve">   </v>
          </cell>
          <cell r="E12586" t="str">
            <v xml:space="preserve">  Unid.  </v>
          </cell>
          <cell r="F12586" t="str">
            <v xml:space="preserve"> MAT.  </v>
          </cell>
          <cell r="G12586" t="str">
            <v xml:space="preserve">  MDO  </v>
          </cell>
          <cell r="H12586" t="str">
            <v xml:space="preserve">  TOTAL  </v>
          </cell>
        </row>
        <row r="12587">
          <cell r="D12587" t="str">
            <v xml:space="preserve">   </v>
          </cell>
          <cell r="E12587" t="str">
            <v>pç</v>
          </cell>
          <cell r="F12587">
            <v>150.06</v>
          </cell>
          <cell r="G12587">
            <v>13.25</v>
          </cell>
          <cell r="H12587">
            <v>163.31</v>
          </cell>
        </row>
        <row r="12588">
          <cell r="D12588" t="str">
            <v xml:space="preserve">   </v>
          </cell>
          <cell r="E12588" t="str">
            <v xml:space="preserve">   </v>
          </cell>
          <cell r="F12588" t="str">
            <v xml:space="preserve">   </v>
          </cell>
          <cell r="G12588" t="str">
            <v xml:space="preserve">   </v>
          </cell>
          <cell r="H12588" t="str">
            <v xml:space="preserve">   </v>
          </cell>
        </row>
        <row r="12589">
          <cell r="D12589" t="str">
            <v xml:space="preserve"> Material  </v>
          </cell>
          <cell r="E12589" t="str">
            <v xml:space="preserve">  Consumo  </v>
          </cell>
          <cell r="F12589" t="str">
            <v xml:space="preserve"> Unid.  </v>
          </cell>
          <cell r="G12589" t="str">
            <v xml:space="preserve">  Pr. Unit.  </v>
          </cell>
          <cell r="H12589" t="str">
            <v xml:space="preserve">  Custo  </v>
          </cell>
        </row>
        <row r="12590">
          <cell r="D12590" t="str">
            <v>Torneira de parede cromada conforme projeto e memorial, incluindo todos os acessórios</v>
          </cell>
          <cell r="E12590">
            <v>1</v>
          </cell>
          <cell r="F12590" t="str">
            <v>UN</v>
          </cell>
          <cell r="G12590">
            <v>150</v>
          </cell>
          <cell r="H12590">
            <v>150</v>
          </cell>
          <cell r="J12590" t="str">
            <v>MT000056</v>
          </cell>
          <cell r="K12590">
            <v>1</v>
          </cell>
        </row>
        <row r="12591">
          <cell r="D12591" t="str">
            <v>Fita de vedação</v>
          </cell>
          <cell r="E12591">
            <v>0.28000000000000003</v>
          </cell>
          <cell r="F12591" t="str">
            <v>m</v>
          </cell>
          <cell r="G12591">
            <v>0.22</v>
          </cell>
          <cell r="H12591">
            <v>0.06</v>
          </cell>
          <cell r="J12591" t="str">
            <v>MT000048</v>
          </cell>
          <cell r="K12591">
            <v>0.28000000000000003</v>
          </cell>
        </row>
        <row r="12592">
          <cell r="D12592">
            <v>0</v>
          </cell>
          <cell r="E12592">
            <v>0</v>
          </cell>
          <cell r="F12592">
            <v>0</v>
          </cell>
          <cell r="G12592">
            <v>0</v>
          </cell>
          <cell r="H12592">
            <v>0</v>
          </cell>
        </row>
        <row r="12593">
          <cell r="D12593">
            <v>0</v>
          </cell>
          <cell r="E12593">
            <v>0</v>
          </cell>
          <cell r="F12593">
            <v>0</v>
          </cell>
          <cell r="G12593">
            <v>0</v>
          </cell>
          <cell r="H12593">
            <v>0</v>
          </cell>
        </row>
        <row r="12594">
          <cell r="D12594">
            <v>0</v>
          </cell>
          <cell r="E12594">
            <v>0</v>
          </cell>
          <cell r="F12594">
            <v>0</v>
          </cell>
          <cell r="G12594">
            <v>0</v>
          </cell>
          <cell r="H12594">
            <v>0</v>
          </cell>
        </row>
        <row r="12595">
          <cell r="D12595">
            <v>0</v>
          </cell>
          <cell r="E12595">
            <v>0</v>
          </cell>
          <cell r="F12595">
            <v>0</v>
          </cell>
          <cell r="G12595">
            <v>0</v>
          </cell>
          <cell r="H12595">
            <v>0</v>
          </cell>
        </row>
        <row r="12596">
          <cell r="D12596">
            <v>0</v>
          </cell>
          <cell r="E12596">
            <v>0</v>
          </cell>
          <cell r="F12596">
            <v>0</v>
          </cell>
          <cell r="G12596">
            <v>0</v>
          </cell>
          <cell r="H12596">
            <v>0</v>
          </cell>
        </row>
        <row r="12597">
          <cell r="B12597">
            <v>466</v>
          </cell>
          <cell r="D12597" t="str">
            <v xml:space="preserve"> Total Material  </v>
          </cell>
          <cell r="H12597">
            <v>150.06</v>
          </cell>
        </row>
        <row r="12598">
          <cell r="D12598" t="str">
            <v xml:space="preserve">   </v>
          </cell>
          <cell r="E12598" t="str">
            <v xml:space="preserve">   </v>
          </cell>
          <cell r="F12598" t="str">
            <v xml:space="preserve">   </v>
          </cell>
          <cell r="G12598" t="str">
            <v xml:space="preserve">   </v>
          </cell>
          <cell r="H12598" t="str">
            <v xml:space="preserve">   </v>
          </cell>
        </row>
        <row r="12599">
          <cell r="D12599" t="str">
            <v xml:space="preserve"> Mão de Obra  </v>
          </cell>
          <cell r="E12599" t="str">
            <v xml:space="preserve">  Consumo  </v>
          </cell>
          <cell r="F12599" t="str">
            <v xml:space="preserve"> Unid.  </v>
          </cell>
          <cell r="G12599" t="str">
            <v xml:space="preserve">  Pr. Unit.  </v>
          </cell>
          <cell r="H12599" t="str">
            <v xml:space="preserve">  Custo  </v>
          </cell>
        </row>
        <row r="12600">
          <cell r="D12600" t="str">
            <v xml:space="preserve">ENCANADOR                                                                                                                                                                                               </v>
          </cell>
          <cell r="E12600">
            <v>0.65</v>
          </cell>
          <cell r="F12600" t="str">
            <v xml:space="preserve">H     </v>
          </cell>
          <cell r="G12600">
            <v>8.7200000000000006</v>
          </cell>
          <cell r="H12600">
            <v>5.67</v>
          </cell>
          <cell r="J12600" t="str">
            <v>0110118</v>
          </cell>
          <cell r="K12600">
            <v>0.65</v>
          </cell>
        </row>
        <row r="12601">
          <cell r="D12601" t="str">
            <v xml:space="preserve">AJUDANTE DE ENCANADOR                                                                                                                                                                                   </v>
          </cell>
          <cell r="E12601">
            <v>0.65</v>
          </cell>
          <cell r="F12601" t="str">
            <v xml:space="preserve">H     </v>
          </cell>
          <cell r="G12601">
            <v>7.3</v>
          </cell>
          <cell r="H12601">
            <v>4.75</v>
          </cell>
          <cell r="J12601" t="str">
            <v>0110119</v>
          </cell>
          <cell r="K12601">
            <v>0.65</v>
          </cell>
        </row>
        <row r="12602">
          <cell r="D12602">
            <v>0</v>
          </cell>
          <cell r="E12602">
            <v>0</v>
          </cell>
          <cell r="F12602">
            <v>0</v>
          </cell>
          <cell r="G12602">
            <v>0</v>
          </cell>
          <cell r="H12602">
            <v>0</v>
          </cell>
        </row>
        <row r="12603">
          <cell r="D12603">
            <v>0</v>
          </cell>
          <cell r="E12603">
            <v>0</v>
          </cell>
          <cell r="F12603">
            <v>0</v>
          </cell>
          <cell r="G12603">
            <v>0</v>
          </cell>
          <cell r="H12603">
            <v>0</v>
          </cell>
        </row>
        <row r="12604">
          <cell r="D12604">
            <v>0</v>
          </cell>
          <cell r="E12604">
            <v>0</v>
          </cell>
          <cell r="F12604">
            <v>0</v>
          </cell>
          <cell r="G12604">
            <v>0</v>
          </cell>
          <cell r="H12604">
            <v>0</v>
          </cell>
        </row>
        <row r="12605">
          <cell r="D12605" t="str">
            <v xml:space="preserve"> Sub-Total  </v>
          </cell>
          <cell r="H12605">
            <v>10.42</v>
          </cell>
        </row>
        <row r="12606">
          <cell r="D12606" t="str">
            <v xml:space="preserve"> Leis Sociais  </v>
          </cell>
          <cell r="E12606">
            <v>0</v>
          </cell>
          <cell r="F12606" t="str">
            <v xml:space="preserve">   </v>
          </cell>
          <cell r="G12606" t="str">
            <v xml:space="preserve">   </v>
          </cell>
          <cell r="H12606">
            <v>0</v>
          </cell>
        </row>
        <row r="12607">
          <cell r="A12607">
            <v>466</v>
          </cell>
          <cell r="D12607" t="str">
            <v xml:space="preserve"> Total MDO  </v>
          </cell>
          <cell r="H12607">
            <v>10.42</v>
          </cell>
        </row>
        <row r="12608">
          <cell r="D12608" t="str">
            <v xml:space="preserve">   </v>
          </cell>
          <cell r="E12608" t="str">
            <v xml:space="preserve">   </v>
          </cell>
          <cell r="F12608" t="str">
            <v xml:space="preserve">   </v>
          </cell>
          <cell r="G12608" t="str">
            <v xml:space="preserve">   </v>
          </cell>
          <cell r="H12608" t="str">
            <v xml:space="preserve">   </v>
          </cell>
        </row>
        <row r="12609">
          <cell r="D12609" t="str">
            <v xml:space="preserve"> BDI  </v>
          </cell>
          <cell r="E12609">
            <v>0.27179999999999999</v>
          </cell>
          <cell r="F12609" t="str">
            <v xml:space="preserve">   </v>
          </cell>
          <cell r="G12609" t="str">
            <v xml:space="preserve">   </v>
          </cell>
          <cell r="H12609">
            <v>2.83</v>
          </cell>
        </row>
        <row r="12610">
          <cell r="D12610" t="str">
            <v xml:space="preserve"> Total  </v>
          </cell>
          <cell r="H12610">
            <v>13.25</v>
          </cell>
        </row>
        <row r="12611">
          <cell r="I12611" t="str">
            <v>XX</v>
          </cell>
        </row>
        <row r="12612">
          <cell r="D12612" t="str">
            <v xml:space="preserve"> Obra:  </v>
          </cell>
          <cell r="E12612" t="str">
            <v>Construção de Centro Educacional</v>
          </cell>
        </row>
        <row r="12613">
          <cell r="D12613" t="str">
            <v xml:space="preserve"> Local:  </v>
          </cell>
          <cell r="E12613" t="str">
            <v>Município de Assis</v>
          </cell>
          <cell r="F12613" t="str">
            <v xml:space="preserve">   </v>
          </cell>
          <cell r="G12613" t="str">
            <v xml:space="preserve">   </v>
          </cell>
        </row>
        <row r="12614">
          <cell r="D12614" t="str">
            <v xml:space="preserve"> Concorrência :  </v>
          </cell>
          <cell r="E12614" t="str">
            <v xml:space="preserve"> N.º 011/2009</v>
          </cell>
          <cell r="F12614" t="str">
            <v xml:space="preserve">   </v>
          </cell>
          <cell r="G12614" t="str">
            <v xml:space="preserve">   </v>
          </cell>
        </row>
        <row r="12615">
          <cell r="D12615" t="str">
            <v xml:space="preserve"> Composições Unitárias  </v>
          </cell>
        </row>
        <row r="12616">
          <cell r="C12616">
            <v>467</v>
          </cell>
          <cell r="D12616" t="str">
            <v>Torneira para bebedouro com fechamento automático cromada, incluindo todos os acessórios</v>
          </cell>
          <cell r="E12616" t="str">
            <v xml:space="preserve">   </v>
          </cell>
          <cell r="F12616" t="str">
            <v xml:space="preserve">   </v>
          </cell>
        </row>
        <row r="12617">
          <cell r="D12617" t="str">
            <v xml:space="preserve">   </v>
          </cell>
          <cell r="E12617" t="str">
            <v xml:space="preserve">  Unid.  </v>
          </cell>
          <cell r="F12617" t="str">
            <v xml:space="preserve"> MAT.  </v>
          </cell>
          <cell r="G12617" t="str">
            <v xml:space="preserve">  MDO  </v>
          </cell>
          <cell r="H12617" t="str">
            <v xml:space="preserve">  TOTAL  </v>
          </cell>
        </row>
        <row r="12618">
          <cell r="D12618" t="str">
            <v xml:space="preserve">   </v>
          </cell>
          <cell r="E12618" t="str">
            <v>pç</v>
          </cell>
          <cell r="F12618">
            <v>148.56</v>
          </cell>
          <cell r="G12618">
            <v>13.25</v>
          </cell>
          <cell r="H12618">
            <v>161.81</v>
          </cell>
        </row>
        <row r="12619">
          <cell r="D12619" t="str">
            <v xml:space="preserve">   </v>
          </cell>
          <cell r="E12619" t="str">
            <v xml:space="preserve">   </v>
          </cell>
          <cell r="F12619" t="str">
            <v xml:space="preserve">   </v>
          </cell>
          <cell r="G12619" t="str">
            <v xml:space="preserve">   </v>
          </cell>
          <cell r="H12619" t="str">
            <v xml:space="preserve">   </v>
          </cell>
        </row>
        <row r="12620">
          <cell r="D12620" t="str">
            <v xml:space="preserve"> Material  </v>
          </cell>
          <cell r="E12620" t="str">
            <v xml:space="preserve">  Consumo  </v>
          </cell>
          <cell r="F12620" t="str">
            <v xml:space="preserve"> Unid.  </v>
          </cell>
          <cell r="G12620" t="str">
            <v xml:space="preserve">  Pr. Unit.  </v>
          </cell>
          <cell r="H12620" t="str">
            <v xml:space="preserve">  Custo  </v>
          </cell>
        </row>
        <row r="12621">
          <cell r="D12621" t="str">
            <v>Torneira para bebedouro com fechamento automático cromada, incluindo todos os acessórios</v>
          </cell>
          <cell r="E12621">
            <v>1</v>
          </cell>
          <cell r="F12621" t="str">
            <v>UN</v>
          </cell>
          <cell r="G12621">
            <v>148.5</v>
          </cell>
          <cell r="H12621">
            <v>148.5</v>
          </cell>
          <cell r="J12621" t="str">
            <v>MT000055</v>
          </cell>
          <cell r="K12621">
            <v>1</v>
          </cell>
        </row>
        <row r="12622">
          <cell r="D12622" t="str">
            <v>Fita de vedação</v>
          </cell>
          <cell r="E12622">
            <v>0.28000000000000003</v>
          </cell>
          <cell r="F12622" t="str">
            <v>m</v>
          </cell>
          <cell r="G12622">
            <v>0.22</v>
          </cell>
          <cell r="H12622">
            <v>0.06</v>
          </cell>
          <cell r="J12622" t="str">
            <v>MT000048</v>
          </cell>
          <cell r="K12622">
            <v>0.28000000000000003</v>
          </cell>
        </row>
        <row r="12623">
          <cell r="D12623">
            <v>0</v>
          </cell>
          <cell r="E12623">
            <v>0</v>
          </cell>
          <cell r="F12623">
            <v>0</v>
          </cell>
          <cell r="G12623">
            <v>0</v>
          </cell>
          <cell r="H12623">
            <v>0</v>
          </cell>
        </row>
        <row r="12624">
          <cell r="D12624">
            <v>0</v>
          </cell>
          <cell r="E12624">
            <v>0</v>
          </cell>
          <cell r="F12624">
            <v>0</v>
          </cell>
          <cell r="G12624">
            <v>0</v>
          </cell>
          <cell r="H12624">
            <v>0</v>
          </cell>
        </row>
        <row r="12625">
          <cell r="D12625">
            <v>0</v>
          </cell>
          <cell r="E12625">
            <v>0</v>
          </cell>
          <cell r="F12625">
            <v>0</v>
          </cell>
          <cell r="G12625">
            <v>0</v>
          </cell>
          <cell r="H12625">
            <v>0</v>
          </cell>
        </row>
        <row r="12626">
          <cell r="D12626">
            <v>0</v>
          </cell>
          <cell r="E12626">
            <v>0</v>
          </cell>
          <cell r="F12626">
            <v>0</v>
          </cell>
          <cell r="G12626">
            <v>0</v>
          </cell>
          <cell r="H12626">
            <v>0</v>
          </cell>
        </row>
        <row r="12627">
          <cell r="D12627">
            <v>0</v>
          </cell>
          <cell r="E12627">
            <v>0</v>
          </cell>
          <cell r="F12627">
            <v>0</v>
          </cell>
          <cell r="G12627">
            <v>0</v>
          </cell>
          <cell r="H12627">
            <v>0</v>
          </cell>
        </row>
        <row r="12628">
          <cell r="B12628">
            <v>467</v>
          </cell>
          <cell r="D12628" t="str">
            <v xml:space="preserve"> Total Material  </v>
          </cell>
          <cell r="H12628">
            <v>148.56</v>
          </cell>
        </row>
        <row r="12629">
          <cell r="D12629" t="str">
            <v xml:space="preserve">   </v>
          </cell>
          <cell r="E12629" t="str">
            <v xml:space="preserve">   </v>
          </cell>
          <cell r="F12629" t="str">
            <v xml:space="preserve">   </v>
          </cell>
          <cell r="G12629" t="str">
            <v xml:space="preserve">   </v>
          </cell>
          <cell r="H12629" t="str">
            <v xml:space="preserve">   </v>
          </cell>
        </row>
        <row r="12630">
          <cell r="D12630" t="str">
            <v xml:space="preserve"> Mão de Obra  </v>
          </cell>
          <cell r="E12630" t="str">
            <v xml:space="preserve">  Consumo  </v>
          </cell>
          <cell r="F12630" t="str">
            <v xml:space="preserve"> Unid.  </v>
          </cell>
          <cell r="G12630" t="str">
            <v xml:space="preserve">  Pr. Unit.  </v>
          </cell>
          <cell r="H12630" t="str">
            <v xml:space="preserve">  Custo  </v>
          </cell>
        </row>
        <row r="12631">
          <cell r="D12631" t="str">
            <v xml:space="preserve">ENCANADOR                                                                                                                                                                                               </v>
          </cell>
          <cell r="E12631">
            <v>0.65</v>
          </cell>
          <cell r="F12631" t="str">
            <v xml:space="preserve">H     </v>
          </cell>
          <cell r="G12631">
            <v>8.7200000000000006</v>
          </cell>
          <cell r="H12631">
            <v>5.67</v>
          </cell>
          <cell r="J12631" t="str">
            <v>0110118</v>
          </cell>
          <cell r="K12631">
            <v>0.65</v>
          </cell>
        </row>
        <row r="12632">
          <cell r="D12632" t="str">
            <v xml:space="preserve">AJUDANTE DE ENCANADOR                                                                                                                                                                                   </v>
          </cell>
          <cell r="E12632">
            <v>0.65</v>
          </cell>
          <cell r="F12632" t="str">
            <v xml:space="preserve">H     </v>
          </cell>
          <cell r="G12632">
            <v>7.3</v>
          </cell>
          <cell r="H12632">
            <v>4.75</v>
          </cell>
          <cell r="J12632" t="str">
            <v>0110119</v>
          </cell>
          <cell r="K12632">
            <v>0.65</v>
          </cell>
        </row>
        <row r="12633">
          <cell r="D12633">
            <v>0</v>
          </cell>
          <cell r="E12633">
            <v>0</v>
          </cell>
          <cell r="F12633">
            <v>0</v>
          </cell>
          <cell r="G12633">
            <v>0</v>
          </cell>
          <cell r="H12633">
            <v>0</v>
          </cell>
        </row>
        <row r="12634">
          <cell r="D12634">
            <v>0</v>
          </cell>
          <cell r="E12634">
            <v>0</v>
          </cell>
          <cell r="F12634">
            <v>0</v>
          </cell>
          <cell r="G12634">
            <v>0</v>
          </cell>
          <cell r="H12634">
            <v>0</v>
          </cell>
        </row>
        <row r="12635">
          <cell r="D12635">
            <v>0</v>
          </cell>
          <cell r="E12635">
            <v>0</v>
          </cell>
          <cell r="F12635">
            <v>0</v>
          </cell>
          <cell r="G12635">
            <v>0</v>
          </cell>
          <cell r="H12635">
            <v>0</v>
          </cell>
        </row>
        <row r="12636">
          <cell r="D12636" t="str">
            <v xml:space="preserve"> Sub-Total  </v>
          </cell>
          <cell r="H12636">
            <v>10.42</v>
          </cell>
        </row>
        <row r="12637">
          <cell r="D12637" t="str">
            <v xml:space="preserve"> Leis Sociais  </v>
          </cell>
          <cell r="E12637">
            <v>0</v>
          </cell>
          <cell r="F12637" t="str">
            <v xml:space="preserve">   </v>
          </cell>
          <cell r="G12637" t="str">
            <v xml:space="preserve">   </v>
          </cell>
          <cell r="H12637">
            <v>0</v>
          </cell>
        </row>
        <row r="12638">
          <cell r="A12638">
            <v>467</v>
          </cell>
          <cell r="D12638" t="str">
            <v xml:space="preserve"> Total MDO  </v>
          </cell>
        </row>
      </sheetData>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EU SÃO PAULO"/>
      <sheetName val="CRONOG GERAL"/>
      <sheetName val="SINAPI"/>
      <sheetName val="EDIF"/>
      <sheetName val="CPOS"/>
      <sheetName val="FDE"/>
      <sheetName val="CPU NOVA"/>
    </sheetNames>
    <sheetDataSet>
      <sheetData sheetId="0" refreshError="1"/>
      <sheetData sheetId="1" refreshError="1"/>
      <sheetData sheetId="2" refreshError="1"/>
      <sheetData sheetId="3" refreshError="1"/>
      <sheetData sheetId="4" refreshError="1"/>
      <sheetData sheetId="5" refreshError="1"/>
      <sheetData sheetId="6" refreshError="1">
        <row r="1">
          <cell r="A1" t="str">
            <v>1.1</v>
          </cell>
          <cell r="B1" t="str">
            <v>ENGENHEIRO RESIDENTE, PERÍODO INTEGRAL NA OBRA.</v>
          </cell>
          <cell r="C1">
            <v>0</v>
          </cell>
          <cell r="D1">
            <v>0</v>
          </cell>
          <cell r="E1">
            <v>0</v>
          </cell>
          <cell r="F1" t="str">
            <v>MÊS</v>
          </cell>
          <cell r="G1">
            <v>19100.16</v>
          </cell>
        </row>
        <row r="2">
          <cell r="A2" t="str">
            <v>FONTE</v>
          </cell>
          <cell r="B2" t="str">
            <v>REF.</v>
          </cell>
          <cell r="C2" t="str">
            <v>DESCRIÇÃO</v>
          </cell>
          <cell r="D2" t="str">
            <v>UN.</v>
          </cell>
          <cell r="E2" t="str">
            <v>COEF.</v>
          </cell>
          <cell r="F2" t="str">
            <v>V. UN.</v>
          </cell>
          <cell r="G2" t="str">
            <v>V. TOTAL</v>
          </cell>
        </row>
        <row r="3">
          <cell r="A3" t="str">
            <v>SINAPI</v>
          </cell>
          <cell r="B3" t="str">
            <v>2707</v>
          </cell>
          <cell r="C3" t="str">
            <v>ENGENHEIRO DE OBRA PLENO</v>
          </cell>
          <cell r="D3" t="str">
            <v>H</v>
          </cell>
          <cell r="E3">
            <v>192</v>
          </cell>
          <cell r="F3">
            <v>99.48</v>
          </cell>
          <cell r="G3">
            <v>19100.16</v>
          </cell>
        </row>
        <row r="4">
          <cell r="A4" t="str">
            <v>1.2</v>
          </cell>
          <cell r="B4" t="str">
            <v>AUXILIAR TÉCNICO DE ENGENHARIA, PERÍODO INTEGRAL NA OBRA, 2 FUNCIONÁRIOS.</v>
          </cell>
          <cell r="C4">
            <v>0</v>
          </cell>
          <cell r="D4">
            <v>0</v>
          </cell>
          <cell r="E4">
            <v>0</v>
          </cell>
          <cell r="F4" t="str">
            <v>MÊS</v>
          </cell>
          <cell r="G4">
            <v>8136.96</v>
          </cell>
        </row>
        <row r="5">
          <cell r="A5" t="str">
            <v>FONTE</v>
          </cell>
          <cell r="B5" t="str">
            <v>REF.</v>
          </cell>
          <cell r="C5" t="str">
            <v>DESCRIÇÃO</v>
          </cell>
          <cell r="D5" t="str">
            <v>UN.</v>
          </cell>
          <cell r="E5" t="str">
            <v>COEF.</v>
          </cell>
          <cell r="F5" t="str">
            <v>V. UN.</v>
          </cell>
          <cell r="G5" t="str">
            <v>V. TOTAL</v>
          </cell>
        </row>
        <row r="6">
          <cell r="A6" t="str">
            <v>SINAPI</v>
          </cell>
          <cell r="B6" t="str">
            <v>532</v>
          </cell>
          <cell r="C6" t="str">
            <v>AUXILIAR TECNICO DE ENGENHARIA</v>
          </cell>
          <cell r="D6" t="str">
            <v>H</v>
          </cell>
          <cell r="E6">
            <v>384</v>
          </cell>
          <cell r="F6">
            <v>21.19</v>
          </cell>
          <cell r="G6">
            <v>8136.9600000000009</v>
          </cell>
        </row>
        <row r="7">
          <cell r="A7" t="str">
            <v>1.3</v>
          </cell>
          <cell r="B7" t="str">
            <v>MESTRE DE OBRAS, PERÍODO INTEGRAL NA OBRA.</v>
          </cell>
          <cell r="C7">
            <v>0</v>
          </cell>
          <cell r="D7">
            <v>0</v>
          </cell>
          <cell r="E7">
            <v>0</v>
          </cell>
          <cell r="F7" t="str">
            <v>MÊS</v>
          </cell>
          <cell r="G7">
            <v>8267.52</v>
          </cell>
        </row>
        <row r="8">
          <cell r="A8" t="str">
            <v>FONTE</v>
          </cell>
          <cell r="B8" t="str">
            <v>REF.</v>
          </cell>
          <cell r="C8" t="str">
            <v>DESCRIÇÃO</v>
          </cell>
          <cell r="D8" t="str">
            <v>UN.</v>
          </cell>
          <cell r="E8" t="str">
            <v>COEF.</v>
          </cell>
          <cell r="F8" t="str">
            <v>V. UN.</v>
          </cell>
          <cell r="G8" t="str">
            <v>V. TOTAL</v>
          </cell>
        </row>
        <row r="9">
          <cell r="A9" t="str">
            <v>SINAPI</v>
          </cell>
          <cell r="B9" t="str">
            <v>4069</v>
          </cell>
          <cell r="C9" t="str">
            <v>MESTRE DE OBRAS</v>
          </cell>
          <cell r="D9" t="str">
            <v>H</v>
          </cell>
          <cell r="E9">
            <v>192</v>
          </cell>
          <cell r="F9">
            <v>43.06</v>
          </cell>
          <cell r="G9">
            <v>8267.52</v>
          </cell>
        </row>
        <row r="10">
          <cell r="A10" t="str">
            <v>1.4</v>
          </cell>
          <cell r="B10" t="str">
            <v>APONTADOR, PERÍODO INTEGRAL NA OBRA, 2 FUNCIONÁRIOS.</v>
          </cell>
          <cell r="C10">
            <v>0</v>
          </cell>
          <cell r="D10">
            <v>0</v>
          </cell>
          <cell r="E10">
            <v>0</v>
          </cell>
          <cell r="F10" t="str">
            <v>MÊS</v>
          </cell>
          <cell r="G10">
            <v>5591.04</v>
          </cell>
        </row>
        <row r="11">
          <cell r="A11" t="str">
            <v>FONTE</v>
          </cell>
          <cell r="B11" t="str">
            <v>REF.</v>
          </cell>
          <cell r="C11" t="str">
            <v>DESCRIÇÃO</v>
          </cell>
          <cell r="D11" t="str">
            <v>UN.</v>
          </cell>
          <cell r="E11" t="str">
            <v>COEF.</v>
          </cell>
          <cell r="F11" t="str">
            <v>V. UN.</v>
          </cell>
          <cell r="G11" t="str">
            <v>V. TOTAL</v>
          </cell>
        </row>
        <row r="12">
          <cell r="A12" t="str">
            <v>SINAPI</v>
          </cell>
          <cell r="B12" t="str">
            <v>6122</v>
          </cell>
          <cell r="C12" t="str">
            <v>APONTADOR OU APROPRIADOR</v>
          </cell>
          <cell r="D12" t="str">
            <v>H</v>
          </cell>
          <cell r="E12">
            <v>384</v>
          </cell>
          <cell r="F12">
            <v>14.56</v>
          </cell>
          <cell r="G12">
            <v>5591.04</v>
          </cell>
        </row>
        <row r="13">
          <cell r="A13" t="str">
            <v>1.5</v>
          </cell>
          <cell r="B13" t="str">
            <v>AUXILIAR DE ESCRITÓRIO, PERÍODO INTEGRAL NA OBRA, 2 FUNCIONÁRIOS.</v>
          </cell>
          <cell r="C13">
            <v>0</v>
          </cell>
          <cell r="D13">
            <v>0</v>
          </cell>
          <cell r="E13">
            <v>0</v>
          </cell>
          <cell r="F13" t="str">
            <v>MÊS</v>
          </cell>
          <cell r="G13">
            <v>4915.2</v>
          </cell>
        </row>
        <row r="14">
          <cell r="A14" t="str">
            <v>FONTE</v>
          </cell>
          <cell r="B14" t="str">
            <v>REF.</v>
          </cell>
          <cell r="C14" t="str">
            <v>DESCRIÇÃO</v>
          </cell>
          <cell r="D14" t="str">
            <v>UN.</v>
          </cell>
          <cell r="E14" t="str">
            <v>COEF.</v>
          </cell>
          <cell r="F14" t="str">
            <v>V. UN.</v>
          </cell>
          <cell r="G14" t="str">
            <v>V. TOTAL</v>
          </cell>
        </row>
        <row r="15">
          <cell r="A15" t="str">
            <v>SINAPI</v>
          </cell>
          <cell r="B15" t="str">
            <v>2350</v>
          </cell>
          <cell r="C15" t="str">
            <v>AUXILIAR DE ESCRITORIO</v>
          </cell>
          <cell r="D15" t="str">
            <v>H</v>
          </cell>
          <cell r="E15">
            <v>384</v>
          </cell>
          <cell r="F15">
            <v>12.8</v>
          </cell>
          <cell r="G15">
            <v>4915.2000000000007</v>
          </cell>
        </row>
        <row r="16">
          <cell r="A16" t="str">
            <v>1.6</v>
          </cell>
          <cell r="B16" t="str">
            <v>ALIMENTAÇÃO DE PESSOAL.</v>
          </cell>
          <cell r="C16">
            <v>0</v>
          </cell>
          <cell r="D16">
            <v>0</v>
          </cell>
          <cell r="E16">
            <v>0</v>
          </cell>
          <cell r="F16" t="str">
            <v>MÊS</v>
          </cell>
          <cell r="G16">
            <v>19300</v>
          </cell>
        </row>
        <row r="17">
          <cell r="A17" t="str">
            <v>FONTE</v>
          </cell>
          <cell r="B17" t="str">
            <v>REF.</v>
          </cell>
          <cell r="C17" t="str">
            <v>DESCRIÇÃO</v>
          </cell>
          <cell r="D17" t="str">
            <v>UN.</v>
          </cell>
          <cell r="E17" t="str">
            <v>COEF.</v>
          </cell>
          <cell r="F17" t="str">
            <v>V. UN.</v>
          </cell>
          <cell r="G17" t="str">
            <v>V. TOTAL</v>
          </cell>
        </row>
        <row r="18">
          <cell r="A18">
            <v>0</v>
          </cell>
          <cell r="B18">
            <v>0</v>
          </cell>
          <cell r="C18" t="str">
            <v>CAFÉ DA MANHÃ.</v>
          </cell>
          <cell r="D18" t="str">
            <v>IND/DIA</v>
          </cell>
          <cell r="E18">
            <v>2600</v>
          </cell>
          <cell r="F18">
            <v>1.5</v>
          </cell>
          <cell r="G18">
            <v>3900</v>
          </cell>
        </row>
        <row r="19">
          <cell r="A19">
            <v>0</v>
          </cell>
          <cell r="B19">
            <v>0</v>
          </cell>
          <cell r="C19" t="str">
            <v>ALMOÇO.</v>
          </cell>
          <cell r="D19" t="str">
            <v>IND/DIA</v>
          </cell>
          <cell r="E19">
            <v>2200</v>
          </cell>
          <cell r="F19">
            <v>7</v>
          </cell>
          <cell r="G19">
            <v>15400</v>
          </cell>
        </row>
        <row r="20">
          <cell r="A20">
            <v>0</v>
          </cell>
          <cell r="B20" t="str">
            <v>Obs: Considerando uma média de 100 funcionários por mês e o acordo coletivo do SINDUSCON.</v>
          </cell>
          <cell r="C20">
            <v>0</v>
          </cell>
          <cell r="D20">
            <v>0</v>
          </cell>
          <cell r="E20">
            <v>0</v>
          </cell>
          <cell r="F20">
            <v>0</v>
          </cell>
          <cell r="G20">
            <v>0</v>
          </cell>
        </row>
        <row r="21">
          <cell r="A21" t="str">
            <v>1.7</v>
          </cell>
          <cell r="B21" t="str">
            <v>TRANSPORTE DE PESSOAL.</v>
          </cell>
          <cell r="C21">
            <v>0</v>
          </cell>
          <cell r="D21">
            <v>0</v>
          </cell>
          <cell r="E21">
            <v>0</v>
          </cell>
          <cell r="F21" t="str">
            <v>MÊS</v>
          </cell>
          <cell r="G21">
            <v>24180</v>
          </cell>
        </row>
        <row r="22">
          <cell r="A22" t="str">
            <v>FONTE</v>
          </cell>
          <cell r="B22" t="str">
            <v>REF.</v>
          </cell>
          <cell r="C22" t="str">
            <v>DESCRIÇÃO</v>
          </cell>
          <cell r="D22" t="str">
            <v>UN.</v>
          </cell>
          <cell r="E22" t="str">
            <v>COEF.</v>
          </cell>
          <cell r="F22" t="str">
            <v>V. UN.</v>
          </cell>
          <cell r="G22" t="str">
            <v>V. TOTAL</v>
          </cell>
        </row>
        <row r="23">
          <cell r="A23">
            <v>0</v>
          </cell>
          <cell r="B23">
            <v>0</v>
          </cell>
          <cell r="C23" t="str">
            <v>IDA - ÔNIBUSXMETRÔ/CPTMXÔNIBUS</v>
          </cell>
          <cell r="D23" t="str">
            <v>IND/DIA</v>
          </cell>
          <cell r="E23">
            <v>2600</v>
          </cell>
          <cell r="F23">
            <v>4.6500000000000004</v>
          </cell>
          <cell r="G23">
            <v>12090.000000000002</v>
          </cell>
        </row>
        <row r="24">
          <cell r="A24">
            <v>0</v>
          </cell>
          <cell r="B24">
            <v>0</v>
          </cell>
          <cell r="C24" t="str">
            <v>VOLTA - ÔNIBUSXMETRÔ/CPTMXÔNIBUS</v>
          </cell>
          <cell r="D24" t="str">
            <v>IND/DIA</v>
          </cell>
          <cell r="E24">
            <v>2600</v>
          </cell>
          <cell r="F24">
            <v>4.6500000000000004</v>
          </cell>
          <cell r="G24">
            <v>12090.000000000002</v>
          </cell>
        </row>
        <row r="25">
          <cell r="A25">
            <v>0</v>
          </cell>
          <cell r="B25" t="str">
            <v>Obs: Considerando uma média de 100 funcionários por mês e o uso de bilhete único para o deslocamento no município de São Paulo.</v>
          </cell>
          <cell r="C25">
            <v>0</v>
          </cell>
          <cell r="D25">
            <v>0</v>
          </cell>
          <cell r="E25">
            <v>0</v>
          </cell>
          <cell r="F25">
            <v>0</v>
          </cell>
          <cell r="G25">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A"/>
      <sheetName val="Qd.B"/>
      <sheetName val="Qd.C"/>
      <sheetName val="Qd.D"/>
      <sheetName val="BAM"/>
      <sheetName val="Resumo"/>
    </sheetNames>
    <sheetDataSet>
      <sheetData sheetId="0" refreshError="1"/>
      <sheetData sheetId="1" refreshError="1"/>
      <sheetData sheetId="2" refreshError="1"/>
      <sheetData sheetId="3" refreshError="1"/>
      <sheetData sheetId="4" refreshError="1">
        <row r="7">
          <cell r="H7">
            <v>135</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PA"/>
      <sheetName val="BDI"/>
      <sheetName val="ENC. SOCIAIS Horista"/>
      <sheetName val="ENC.SOCIAIS Mensalista"/>
      <sheetName val="RESUMO OBRAS CIVIS E SERVIÇOS"/>
      <sheetName val="LOTE 08"/>
      <sheetName val="crono"/>
      <sheetName val="Lista de serviço civil"/>
      <sheetName val="ABC civil"/>
      <sheetName val="INSUMOS"/>
      <sheetName val="cpu´s"/>
      <sheetName val="PEM"/>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1">
          <cell r="G1" t="str">
            <v>MATERIAIS</v>
          </cell>
          <cell r="M1" t="str">
            <v>EQUIPAMENTO</v>
          </cell>
        </row>
        <row r="2">
          <cell r="G2" t="str">
            <v>Insumo</v>
          </cell>
          <cell r="H2" t="str">
            <v>Descrição</v>
          </cell>
          <cell r="I2" t="str">
            <v>Unidade</v>
          </cell>
          <cell r="J2" t="str">
            <v>Preço Unitário</v>
          </cell>
          <cell r="M2" t="str">
            <v>Insumo</v>
          </cell>
          <cell r="N2" t="str">
            <v>Descrição</v>
          </cell>
          <cell r="O2" t="str">
            <v>Unidade</v>
          </cell>
          <cell r="P2" t="str">
            <v>MODELO</v>
          </cell>
          <cell r="Q2" t="str">
            <v>Preço PROD.</v>
          </cell>
          <cell r="R2" t="str">
            <v>Preço IMPROD.</v>
          </cell>
        </row>
        <row r="3">
          <cell r="G3" t="str">
            <v>M 1</v>
          </cell>
          <cell r="H3" t="str">
            <v>Acetileno</v>
          </cell>
          <cell r="I3" t="str">
            <v>Kg</v>
          </cell>
          <cell r="J3">
            <v>31.29</v>
          </cell>
          <cell r="M3" t="str">
            <v>E 1</v>
          </cell>
          <cell r="N3" t="str">
            <v>BASCUl. ARTICULADO VOLVO A 25C ( 6X6 ) 14.00 m3</v>
          </cell>
          <cell r="O3" t="str">
            <v>h</v>
          </cell>
          <cell r="P3" t="str">
            <v>VOLVO A 25C ( 6X6 ) 14.00 m3</v>
          </cell>
          <cell r="Q3">
            <v>165.91243618246921</v>
          </cell>
          <cell r="R3">
            <v>56.423432031525799</v>
          </cell>
          <cell r="Z3">
            <v>0</v>
          </cell>
        </row>
        <row r="4">
          <cell r="G4" t="str">
            <v>M 2</v>
          </cell>
          <cell r="H4" t="str">
            <v>Aço CA 25 Ø 1/2 ''</v>
          </cell>
          <cell r="I4" t="str">
            <v>Kg</v>
          </cell>
          <cell r="J4">
            <v>3.88</v>
          </cell>
          <cell r="M4" t="str">
            <v>E 2</v>
          </cell>
          <cell r="N4" t="str">
            <v xml:space="preserve">BASCULANTE TRUCADO MB 1720/48 </v>
          </cell>
          <cell r="O4" t="str">
            <v>h</v>
          </cell>
          <cell r="P4" t="str">
            <v xml:space="preserve"> MB 1720/48</v>
          </cell>
          <cell r="Q4">
            <v>126.08766345875929</v>
          </cell>
          <cell r="R4">
            <v>20.245514779514007</v>
          </cell>
          <cell r="Z4">
            <v>0</v>
          </cell>
        </row>
        <row r="5">
          <cell r="G5" t="str">
            <v>M 3</v>
          </cell>
          <cell r="H5" t="str">
            <v>Aço CA 50 Ø 1''</v>
          </cell>
          <cell r="I5" t="str">
            <v>Kg</v>
          </cell>
          <cell r="J5">
            <v>4.42</v>
          </cell>
          <cell r="M5" t="str">
            <v>E 3</v>
          </cell>
          <cell r="N5" t="str">
            <v xml:space="preserve">BASCULANTE TRUCADO SCANIA 14 m3 </v>
          </cell>
          <cell r="O5" t="str">
            <v>h</v>
          </cell>
          <cell r="P5" t="str">
            <v>SCANIA 14 m3</v>
          </cell>
          <cell r="Q5">
            <v>163.09699091288627</v>
          </cell>
          <cell r="R5">
            <v>35.209737044961713</v>
          </cell>
          <cell r="Z5">
            <v>0</v>
          </cell>
        </row>
        <row r="6">
          <cell r="G6" t="str">
            <v>M 4</v>
          </cell>
          <cell r="H6" t="str">
            <v>Aço CA 50 Ø 1/2''</v>
          </cell>
          <cell r="I6" t="str">
            <v>Kg</v>
          </cell>
          <cell r="J6">
            <v>4.4800000000000004</v>
          </cell>
          <cell r="M6" t="str">
            <v>E 4</v>
          </cell>
          <cell r="N6" t="str">
            <v>BASCULANTE TRUCADO VOLVO 14 m3</v>
          </cell>
          <cell r="O6" t="str">
            <v>h</v>
          </cell>
          <cell r="P6" t="str">
            <v>VOLVO 14 m3</v>
          </cell>
          <cell r="Q6">
            <v>170.58032208494527</v>
          </cell>
          <cell r="R6">
            <v>38.235521047209438</v>
          </cell>
          <cell r="Z6">
            <v>0</v>
          </cell>
        </row>
        <row r="7">
          <cell r="G7" t="str">
            <v>M 4A</v>
          </cell>
          <cell r="H7" t="str">
            <v>ACO CA-60 - 5,0MM</v>
          </cell>
          <cell r="I7" t="str">
            <v>Kg</v>
          </cell>
          <cell r="J7">
            <v>5.26</v>
          </cell>
          <cell r="M7" t="str">
            <v>E 4a</v>
          </cell>
          <cell r="N7" t="str">
            <v>BASCULANTE TOCO MERCEDES LK-1620/42 6 m³</v>
          </cell>
          <cell r="O7" t="str">
            <v>h</v>
          </cell>
          <cell r="P7" t="str">
            <v>LK-1620/42 6 m³</v>
          </cell>
          <cell r="Q7">
            <v>30.715052197331556</v>
          </cell>
          <cell r="R7">
            <v>11.141513612425889</v>
          </cell>
          <cell r="Z7">
            <v>0</v>
          </cell>
        </row>
        <row r="8">
          <cell r="G8" t="str">
            <v>M 4B</v>
          </cell>
          <cell r="H8" t="str">
            <v>ACO CA-50 1/4" (6,35 MM)</v>
          </cell>
          <cell r="I8" t="str">
            <v>Kg</v>
          </cell>
          <cell r="J8">
            <v>5.2</v>
          </cell>
          <cell r="M8" t="str">
            <v>E 5</v>
          </cell>
          <cell r="N8" t="str">
            <v>BOMBA DE CONCRETO Putzmeister 70,00 m3/h</v>
          </cell>
          <cell r="O8" t="str">
            <v>h</v>
          </cell>
          <cell r="P8" t="str">
            <v>70,00 m3/h</v>
          </cell>
          <cell r="Q8">
            <v>69.601660861843911</v>
          </cell>
          <cell r="R8">
            <v>0</v>
          </cell>
          <cell r="Z8">
            <v>0</v>
          </cell>
        </row>
        <row r="9">
          <cell r="G9" t="str">
            <v>M 4C</v>
          </cell>
          <cell r="H9" t="str">
            <v>ACO CA-50 3/8" (9,52 MM)</v>
          </cell>
          <cell r="I9" t="str">
            <v>Kg</v>
          </cell>
          <cell r="J9">
            <v>4.62</v>
          </cell>
          <cell r="M9" t="str">
            <v>E 6</v>
          </cell>
          <cell r="N9" t="str">
            <v>BOMBA CONCRETO PUTZMAISTER BSF 1406 + M22/19 60m³/h</v>
          </cell>
          <cell r="O9" t="str">
            <v>h</v>
          </cell>
          <cell r="P9" t="str">
            <v>BSF 1406 + M22/19 60m³/h</v>
          </cell>
          <cell r="Q9">
            <v>115.5654886578308</v>
          </cell>
          <cell r="R9">
            <v>0</v>
          </cell>
        </row>
        <row r="10">
          <cell r="G10" t="str">
            <v>M 5</v>
          </cell>
          <cell r="H10" t="str">
            <v>Aço p/ concr. protendido CP 190 RB - 12,7 mm</v>
          </cell>
          <cell r="I10" t="str">
            <v>Kg</v>
          </cell>
          <cell r="J10">
            <v>6.93</v>
          </cell>
          <cell r="M10" t="str">
            <v>E 7</v>
          </cell>
          <cell r="N10" t="str">
            <v>BRITADOR BARMAC ( 50 m3/h )</v>
          </cell>
          <cell r="O10" t="str">
            <v>h</v>
          </cell>
          <cell r="P10" t="str">
            <v>( 50 m3/h )</v>
          </cell>
          <cell r="Q10">
            <v>285.89919528139632</v>
          </cell>
          <cell r="R10">
            <v>0</v>
          </cell>
          <cell r="Z10">
            <v>0</v>
          </cell>
        </row>
        <row r="11">
          <cell r="G11" t="str">
            <v>M 6</v>
          </cell>
          <cell r="H11" t="str">
            <v xml:space="preserve">Aditivo incorporador de ar </v>
          </cell>
          <cell r="I11" t="str">
            <v>Kg</v>
          </cell>
          <cell r="J11">
            <v>2.4900000000000002</v>
          </cell>
          <cell r="M11" t="str">
            <v>E 8</v>
          </cell>
          <cell r="N11" t="str">
            <v>BRITADOR PORTATIL S/ CARRETA ( 80 t/h )</v>
          </cell>
          <cell r="O11" t="str">
            <v>h</v>
          </cell>
          <cell r="P11" t="str">
            <v>( 80 t/h )</v>
          </cell>
          <cell r="Q11">
            <v>500.45052687445371</v>
          </cell>
          <cell r="R11">
            <v>0</v>
          </cell>
          <cell r="Z11">
            <v>0</v>
          </cell>
        </row>
        <row r="12">
          <cell r="G12" t="str">
            <v>M 7</v>
          </cell>
          <cell r="H12" t="str">
            <v xml:space="preserve">Aditivo Super-Plastificante </v>
          </cell>
          <cell r="I12" t="str">
            <v>Kg</v>
          </cell>
          <cell r="J12">
            <v>2.36</v>
          </cell>
          <cell r="M12" t="str">
            <v>E 9</v>
          </cell>
          <cell r="N12" t="str">
            <v>CAMINHONETE DE CARGA ATE 1,2 T C/ MOTOR DIESEL TIPO GM D-10 OU EQUIV (INCL MANUT/OPERACAO)</v>
          </cell>
          <cell r="O12" t="str">
            <v>h</v>
          </cell>
          <cell r="P12" t="str">
            <v>GM D-10</v>
          </cell>
          <cell r="Q12">
            <v>22.46</v>
          </cell>
          <cell r="R12">
            <v>0</v>
          </cell>
          <cell r="Z12">
            <v>0</v>
          </cell>
        </row>
        <row r="13">
          <cell r="G13" t="str">
            <v>M 8</v>
          </cell>
          <cell r="H13" t="str">
            <v>Alcool hidratado</v>
          </cell>
          <cell r="I13" t="str">
            <v xml:space="preserve"> L  </v>
          </cell>
          <cell r="J13">
            <v>2.56</v>
          </cell>
          <cell r="M13" t="str">
            <v>E 10</v>
          </cell>
          <cell r="N13" t="str">
            <v>CAMINHÃO BET. SCANIA CIBI 7,00 m3 ou SIMILAR</v>
          </cell>
          <cell r="O13" t="str">
            <v>h</v>
          </cell>
          <cell r="P13" t="str">
            <v xml:space="preserve"> SCANIA CIBI 7,00 m3</v>
          </cell>
          <cell r="Q13">
            <v>165.74581835825802</v>
          </cell>
          <cell r="R13">
            <v>0</v>
          </cell>
          <cell r="Z13">
            <v>0</v>
          </cell>
        </row>
        <row r="14">
          <cell r="G14" t="str">
            <v>M 9</v>
          </cell>
          <cell r="H14" t="str">
            <v>Ancoragem para 7 cordoalhas</v>
          </cell>
          <cell r="I14" t="str">
            <v>unid</v>
          </cell>
          <cell r="J14">
            <v>664.5</v>
          </cell>
          <cell r="M14" t="str">
            <v>E 10a</v>
          </cell>
          <cell r="N14" t="str">
            <v>CAMINHÃO BET. MERCEDES CIBI 5,00 m3 ou SIMILAR</v>
          </cell>
          <cell r="O14" t="str">
            <v>h</v>
          </cell>
          <cell r="P14" t="str">
            <v>MERCEDES CIBI 5,00 m3</v>
          </cell>
          <cell r="Q14">
            <v>167.84289773400201</v>
          </cell>
          <cell r="R14">
            <v>0</v>
          </cell>
          <cell r="Z14">
            <v>0</v>
          </cell>
        </row>
        <row r="15">
          <cell r="G15" t="str">
            <v>M 10</v>
          </cell>
          <cell r="H15" t="str">
            <v>Arame farpado nº 16 BWG (  500 m )</v>
          </cell>
          <cell r="I15" t="str">
            <v>m</v>
          </cell>
          <cell r="J15">
            <v>0.36</v>
          </cell>
          <cell r="M15" t="str">
            <v>E 11</v>
          </cell>
          <cell r="N15" t="str">
            <v>CAMINHÃO CARROCERIA FORD F 12000</v>
          </cell>
          <cell r="O15" t="str">
            <v>h</v>
          </cell>
          <cell r="P15" t="str">
            <v>FORD F 12000</v>
          </cell>
          <cell r="Q15">
            <v>60.87571924981463</v>
          </cell>
          <cell r="R15">
            <v>0</v>
          </cell>
          <cell r="Z15">
            <v>0</v>
          </cell>
        </row>
        <row r="16">
          <cell r="G16" t="str">
            <v>M 11</v>
          </cell>
          <cell r="H16" t="str">
            <v>Arame farpado para cercas</v>
          </cell>
          <cell r="I16" t="str">
            <v>m</v>
          </cell>
          <cell r="J16">
            <v>0.36</v>
          </cell>
          <cell r="M16" t="str">
            <v>E 12</v>
          </cell>
          <cell r="N16" t="str">
            <v>CAMINHÃO CARROCERIA GMC 12 170 ( 10 t )</v>
          </cell>
          <cell r="O16" t="str">
            <v>h</v>
          </cell>
          <cell r="P16" t="str">
            <v>GMC 12 170 ( 10 t )</v>
          </cell>
          <cell r="Q16">
            <v>70.844442133273375</v>
          </cell>
          <cell r="R16">
            <v>0</v>
          </cell>
          <cell r="Z16">
            <v>0</v>
          </cell>
        </row>
        <row r="17">
          <cell r="G17" t="str">
            <v>M 12</v>
          </cell>
          <cell r="H17" t="str">
            <v>Arame Galvanizado 16 BWG</v>
          </cell>
          <cell r="I17" t="str">
            <v>Kg</v>
          </cell>
          <cell r="J17">
            <v>8.8699999999999992</v>
          </cell>
          <cell r="M17" t="str">
            <v>E 13</v>
          </cell>
          <cell r="N17" t="str">
            <v>CAMINHÃO COM MUNCK</v>
          </cell>
          <cell r="O17" t="str">
            <v>h</v>
          </cell>
          <cell r="Q17">
            <v>102.86</v>
          </cell>
          <cell r="R17">
            <v>0</v>
          </cell>
          <cell r="Z17">
            <v>0</v>
          </cell>
        </row>
        <row r="18">
          <cell r="G18" t="str">
            <v>M 13</v>
          </cell>
          <cell r="H18" t="str">
            <v>Arame recozido nº 18 BWG</v>
          </cell>
          <cell r="I18" t="str">
            <v>Kg</v>
          </cell>
          <cell r="J18">
            <v>7.59</v>
          </cell>
          <cell r="M18" t="str">
            <v>E 14</v>
          </cell>
          <cell r="N18" t="str">
            <v>CAMINHÃO F 12000</v>
          </cell>
          <cell r="O18" t="str">
            <v>h</v>
          </cell>
          <cell r="P18" t="str">
            <v>F 12000</v>
          </cell>
          <cell r="Q18">
            <v>41.392519249814626</v>
          </cell>
          <cell r="R18">
            <v>0</v>
          </cell>
          <cell r="Z18">
            <v>0</v>
          </cell>
        </row>
        <row r="19">
          <cell r="G19" t="str">
            <v>M 14</v>
          </cell>
          <cell r="H19" t="str">
            <v>Areia artificial</v>
          </cell>
          <cell r="I19" t="str">
            <v>m³</v>
          </cell>
          <cell r="J19">
            <v>58.52</v>
          </cell>
          <cell r="M19" t="str">
            <v>E 15</v>
          </cell>
          <cell r="N19" t="str">
            <v>CAMINHÃO PIPA 10 000 L MB L 1620</v>
          </cell>
          <cell r="O19" t="str">
            <v>h</v>
          </cell>
          <cell r="P19" t="str">
            <v>MB L 1620</v>
          </cell>
          <cell r="Q19">
            <v>65.682956266199227</v>
          </cell>
          <cell r="R19">
            <v>17.260000000000002</v>
          </cell>
          <cell r="Z19">
            <v>0</v>
          </cell>
        </row>
        <row r="20">
          <cell r="G20" t="str">
            <v>M 15</v>
          </cell>
          <cell r="H20" t="str">
            <v xml:space="preserve">Areia natural ( média ou grossa ) </v>
          </cell>
          <cell r="I20" t="str">
            <v>m³</v>
          </cell>
          <cell r="J20">
            <v>49.99</v>
          </cell>
          <cell r="M20" t="str">
            <v>E 16</v>
          </cell>
          <cell r="N20" t="str">
            <v>CAMINHÃO PLATAFORMA LA 1313</v>
          </cell>
          <cell r="O20" t="str">
            <v>h</v>
          </cell>
          <cell r="P20" t="str">
            <v xml:space="preserve"> LA 1313</v>
          </cell>
          <cell r="Q20">
            <v>102.12</v>
          </cell>
          <cell r="R20">
            <v>0</v>
          </cell>
          <cell r="Z20">
            <v>0</v>
          </cell>
        </row>
        <row r="21">
          <cell r="G21" t="str">
            <v>M 16</v>
          </cell>
          <cell r="H21" t="str">
            <v>Asfalto CR 250 ( emulsão catiônica )( ligante )</v>
          </cell>
          <cell r="I21" t="str">
            <v xml:space="preserve"> T  </v>
          </cell>
          <cell r="J21">
            <v>1867.24</v>
          </cell>
          <cell r="M21" t="str">
            <v>E 17</v>
          </cell>
          <cell r="N21" t="str">
            <v>CAVALO MECÂNICO COM PRANCHA 50 TON ( MB - LS 1938/46 )</v>
          </cell>
          <cell r="O21" t="str">
            <v>h</v>
          </cell>
          <cell r="P21" t="str">
            <v>( MB - LS 1938/46 )</v>
          </cell>
          <cell r="Q21">
            <v>62.146594910256013</v>
          </cell>
          <cell r="R21">
            <v>0</v>
          </cell>
          <cell r="Z21">
            <v>0</v>
          </cell>
        </row>
        <row r="22">
          <cell r="G22" t="str">
            <v>M 17</v>
          </cell>
          <cell r="H22" t="str">
            <v>Asfalto RR 1 C</v>
          </cell>
          <cell r="I22" t="str">
            <v>ton</v>
          </cell>
          <cell r="J22">
            <v>1290</v>
          </cell>
          <cell r="M22" t="str">
            <v>E 18</v>
          </cell>
          <cell r="N22" t="str">
            <v>CENTRAL DE BRITAGEM ( 90/130 t/hora )</v>
          </cell>
          <cell r="O22" t="str">
            <v>h</v>
          </cell>
          <cell r="P22" t="str">
            <v>( 90/130 t/hora )</v>
          </cell>
          <cell r="Q22">
            <v>358.53930315450532</v>
          </cell>
          <cell r="R22">
            <v>0</v>
          </cell>
          <cell r="Z22">
            <v>0</v>
          </cell>
        </row>
        <row r="23">
          <cell r="G23" t="str">
            <v>M 18</v>
          </cell>
          <cell r="H23" t="str">
            <v>Bainha para 7 cordoalhas</v>
          </cell>
          <cell r="I23" t="str">
            <v>m</v>
          </cell>
          <cell r="J23">
            <v>121.15</v>
          </cell>
          <cell r="M23" t="str">
            <v>E 19</v>
          </cell>
          <cell r="N23" t="str">
            <v>CENTRAL DE CONCRETO 60 m3/h</v>
          </cell>
          <cell r="O23" t="str">
            <v>h</v>
          </cell>
          <cell r="P23" t="str">
            <v>60 m3/h</v>
          </cell>
          <cell r="Q23">
            <v>80.42311606799359</v>
          </cell>
          <cell r="R23">
            <v>0</v>
          </cell>
          <cell r="Z23">
            <v>0</v>
          </cell>
        </row>
        <row r="24">
          <cell r="G24" t="str">
            <v>M 19</v>
          </cell>
          <cell r="H24" t="str">
            <v>Bidim OP30 para drenagem ( cor cinza )</v>
          </cell>
          <cell r="I24" t="str">
            <v>m²</v>
          </cell>
          <cell r="J24">
            <v>6.86</v>
          </cell>
          <cell r="M24" t="str">
            <v>E 20</v>
          </cell>
          <cell r="N24" t="str">
            <v>COMPRES. DE AR ATLAS COPCO XA360</v>
          </cell>
          <cell r="O24" t="str">
            <v>h</v>
          </cell>
          <cell r="P24" t="str">
            <v>XA360</v>
          </cell>
          <cell r="Q24">
            <v>83.824691259879927</v>
          </cell>
          <cell r="R24">
            <v>0</v>
          </cell>
          <cell r="Z24">
            <v>0</v>
          </cell>
        </row>
        <row r="25">
          <cell r="G25" t="str">
            <v>M 20</v>
          </cell>
          <cell r="H25" t="str">
            <v>BIT 1 3/4 ''  ( para JUMBO ) Sandvik 7733-4651-S45</v>
          </cell>
          <cell r="I25" t="str">
            <v>unid.</v>
          </cell>
          <cell r="J25">
            <v>837.21</v>
          </cell>
          <cell r="M25" t="str">
            <v>E 21</v>
          </cell>
          <cell r="N25" t="str">
            <v>COMPRES. DE AR ELÉTR. ESTACIONÁRIO 900 PCM - GA 160</v>
          </cell>
          <cell r="O25" t="str">
            <v>h</v>
          </cell>
          <cell r="P25" t="str">
            <v>900 PCM - GA 160</v>
          </cell>
          <cell r="Q25">
            <v>69.170744725238023</v>
          </cell>
          <cell r="R25">
            <v>0</v>
          </cell>
          <cell r="Z25">
            <v>0</v>
          </cell>
        </row>
        <row r="26">
          <cell r="G26" t="str">
            <v>M 21</v>
          </cell>
          <cell r="H26" t="str">
            <v>BIT 3"  ( para perfuratriz ) Sandvik 7514-2676-S45</v>
          </cell>
          <cell r="I26" t="str">
            <v>unid.</v>
          </cell>
          <cell r="J26">
            <v>1858.64</v>
          </cell>
          <cell r="M26" t="str">
            <v>E 22</v>
          </cell>
          <cell r="N26" t="str">
            <v>ESCAV. LIEBHERR 944R - LITRONIC ou SIMILAR</v>
          </cell>
          <cell r="O26" t="str">
            <v>h</v>
          </cell>
          <cell r="P26" t="str">
            <v>LIEBHERR 944R</v>
          </cell>
          <cell r="Q26">
            <v>197.19919369780928</v>
          </cell>
          <cell r="R26">
            <v>0</v>
          </cell>
          <cell r="Z26">
            <v>0</v>
          </cell>
        </row>
        <row r="27">
          <cell r="G27" t="str">
            <v>M 22</v>
          </cell>
          <cell r="H27" t="str">
            <v>BRITA 01</v>
          </cell>
          <cell r="I27" t="str">
            <v>m³</v>
          </cell>
          <cell r="J27">
            <v>72.48</v>
          </cell>
          <cell r="M27" t="str">
            <v>E 23</v>
          </cell>
          <cell r="N27" t="str">
            <v>ESCAV. SHOVELL LIEBHERR 954 ou SIMILAR</v>
          </cell>
          <cell r="O27" t="str">
            <v>h</v>
          </cell>
          <cell r="P27" t="str">
            <v>LIEBHERR 954</v>
          </cell>
          <cell r="Q27">
            <v>221.65159369780923</v>
          </cell>
          <cell r="R27">
            <v>0</v>
          </cell>
          <cell r="Z27">
            <v>0</v>
          </cell>
        </row>
        <row r="28">
          <cell r="G28" t="str">
            <v>M 23</v>
          </cell>
          <cell r="H28" t="str">
            <v>BRITA 02</v>
          </cell>
          <cell r="I28" t="str">
            <v>m³</v>
          </cell>
          <cell r="J28">
            <v>70</v>
          </cell>
          <cell r="M28" t="str">
            <v>E 24</v>
          </cell>
          <cell r="N28" t="str">
            <v>ESCAVADEIRA FH 200 COM MARTELO 1200 kg</v>
          </cell>
          <cell r="O28" t="str">
            <v>h</v>
          </cell>
          <cell r="P28" t="str">
            <v>FH 200</v>
          </cell>
          <cell r="Q28">
            <v>189.57130832160175</v>
          </cell>
          <cell r="R28">
            <v>0</v>
          </cell>
          <cell r="Z28">
            <v>0</v>
          </cell>
        </row>
        <row r="29">
          <cell r="G29" t="str">
            <v>M 24</v>
          </cell>
          <cell r="H29" t="str">
            <v>BRITA 03</v>
          </cell>
          <cell r="I29" t="str">
            <v>m³</v>
          </cell>
          <cell r="J29">
            <v>63.02</v>
          </cell>
          <cell r="M29" t="str">
            <v>E 25</v>
          </cell>
          <cell r="N29" t="str">
            <v>ESCAVADEIRA FIAT FX 215</v>
          </cell>
          <cell r="O29" t="str">
            <v>h</v>
          </cell>
          <cell r="P29" t="str">
            <v>FX 215</v>
          </cell>
          <cell r="Q29">
            <v>127.89396146257724</v>
          </cell>
          <cell r="R29">
            <v>0</v>
          </cell>
          <cell r="Z29">
            <v>0</v>
          </cell>
        </row>
        <row r="30">
          <cell r="G30" t="str">
            <v>M 27</v>
          </cell>
          <cell r="H30" t="str">
            <v>Chapa comp. plastificada ( 220 x110 cm ) 12 mm</v>
          </cell>
          <cell r="I30" t="str">
            <v>Chapa</v>
          </cell>
          <cell r="J30">
            <v>47</v>
          </cell>
          <cell r="M30" t="str">
            <v>E 26</v>
          </cell>
          <cell r="N30" t="str">
            <v>ESCAVADEIRA HIDRÁULICA CAT 320C ou SIMILAR</v>
          </cell>
          <cell r="O30" t="str">
            <v>h</v>
          </cell>
          <cell r="P30" t="str">
            <v>320C</v>
          </cell>
          <cell r="Q30">
            <v>132.37116146257722</v>
          </cell>
          <cell r="R30">
            <v>0</v>
          </cell>
          <cell r="Z30">
            <v>0</v>
          </cell>
        </row>
        <row r="31">
          <cell r="G31" t="str">
            <v>M 28</v>
          </cell>
          <cell r="H31" t="str">
            <v>Chapa comp. plastificada ( 220 x110 cm ) 18 mm</v>
          </cell>
          <cell r="I31" t="str">
            <v>Chapa</v>
          </cell>
          <cell r="J31">
            <v>63.33</v>
          </cell>
          <cell r="M31" t="str">
            <v>E 27</v>
          </cell>
          <cell r="N31" t="str">
            <v>ESCAVADEIRA HIDRÁULICA CAT 320CL ou SIMILAR</v>
          </cell>
          <cell r="O31" t="str">
            <v>h</v>
          </cell>
          <cell r="P31" t="str">
            <v>320CL</v>
          </cell>
          <cell r="Q31">
            <v>132.37116146257722</v>
          </cell>
          <cell r="R31">
            <v>0</v>
          </cell>
          <cell r="Z31">
            <v>0</v>
          </cell>
        </row>
        <row r="32">
          <cell r="G32" t="str">
            <v>M 29</v>
          </cell>
          <cell r="H32" t="str">
            <v>Chapa comp. plastificada ( 220 x110 cm ) 21 mm</v>
          </cell>
          <cell r="I32" t="str">
            <v>unid.</v>
          </cell>
          <cell r="J32">
            <v>68.12</v>
          </cell>
          <cell r="M32" t="str">
            <v>E 28</v>
          </cell>
          <cell r="N32" t="str">
            <v>FORA DE ESTRADA CAT 769</v>
          </cell>
          <cell r="O32" t="str">
            <v>h</v>
          </cell>
          <cell r="P32">
            <v>769</v>
          </cell>
          <cell r="Q32">
            <v>397.23147720190434</v>
          </cell>
          <cell r="R32">
            <v>0</v>
          </cell>
          <cell r="Z32">
            <v>0</v>
          </cell>
        </row>
        <row r="33">
          <cell r="G33" t="str">
            <v>M 30</v>
          </cell>
          <cell r="H33" t="str">
            <v>Chapa comp. resinada ( 220 x110 cm ) 12 mm</v>
          </cell>
          <cell r="I33" t="str">
            <v>unid.</v>
          </cell>
          <cell r="J33">
            <v>29.41</v>
          </cell>
          <cell r="M33" t="str">
            <v>E 29</v>
          </cell>
          <cell r="N33" t="str">
            <v>FORA DE ESTRADA RANDON 425 ( 25 t )</v>
          </cell>
          <cell r="O33" t="str">
            <v>h</v>
          </cell>
          <cell r="P33" t="str">
            <v>425 ( 25 t )</v>
          </cell>
          <cell r="Q33">
            <v>171.86330846729095</v>
          </cell>
          <cell r="R33">
            <v>0</v>
          </cell>
          <cell r="Z33">
            <v>0</v>
          </cell>
        </row>
        <row r="34">
          <cell r="G34" t="str">
            <v>M 31</v>
          </cell>
          <cell r="H34" t="str">
            <v>Chapa comp. resinada ( 220 x110 cm ) 18 mm</v>
          </cell>
          <cell r="I34" t="str">
            <v>Chapa</v>
          </cell>
          <cell r="J34">
            <v>41.5</v>
          </cell>
          <cell r="M34" t="str">
            <v>E 31</v>
          </cell>
          <cell r="N34" t="str">
            <v>GOL CL 1.8 3 P</v>
          </cell>
          <cell r="O34" t="str">
            <v>h</v>
          </cell>
          <cell r="P34" t="str">
            <v>CL 1.8 3 P</v>
          </cell>
          <cell r="Q34">
            <v>42.877517866227663</v>
          </cell>
          <cell r="R34">
            <v>0</v>
          </cell>
          <cell r="Z34">
            <v>0</v>
          </cell>
        </row>
        <row r="35">
          <cell r="G35" t="str">
            <v>M 32</v>
          </cell>
          <cell r="H35" t="str">
            <v>Chapa comp. resinada ( 220 x110 cm ) 21 mm</v>
          </cell>
          <cell r="I35" t="str">
            <v>unid.</v>
          </cell>
          <cell r="J35">
            <v>50.05</v>
          </cell>
          <cell r="M35" t="str">
            <v>E 32</v>
          </cell>
          <cell r="N35" t="str">
            <v>GRUA LANÇA 40 m</v>
          </cell>
          <cell r="O35" t="str">
            <v>h</v>
          </cell>
          <cell r="P35" t="str">
            <v>40 m</v>
          </cell>
          <cell r="Q35">
            <v>95.991852511269627</v>
          </cell>
          <cell r="R35">
            <v>0</v>
          </cell>
          <cell r="Z35">
            <v>0</v>
          </cell>
        </row>
        <row r="36">
          <cell r="G36" t="str">
            <v>M 33</v>
          </cell>
          <cell r="H36" t="str">
            <v>Cimento portland   ( posto obra )</v>
          </cell>
          <cell r="I36" t="str">
            <v>ton</v>
          </cell>
          <cell r="J36">
            <v>410</v>
          </cell>
          <cell r="M36" t="str">
            <v>E 33</v>
          </cell>
          <cell r="N36" t="str">
            <v>PRÉ</v>
          </cell>
          <cell r="O36" t="str">
            <v>h</v>
          </cell>
          <cell r="P36" t="str">
            <v>325 KVA</v>
          </cell>
          <cell r="Q36">
            <v>62.104176103803773</v>
          </cell>
          <cell r="R36">
            <v>0</v>
          </cell>
        </row>
        <row r="37">
          <cell r="G37" t="str">
            <v>M 34</v>
          </cell>
          <cell r="H37" t="str">
            <v>Cimento portland   ( posto obra )</v>
          </cell>
          <cell r="I37" t="str">
            <v>sc</v>
          </cell>
          <cell r="J37">
            <v>19.600000000000001</v>
          </cell>
          <cell r="M37" t="str">
            <v>E 34</v>
          </cell>
          <cell r="N37" t="str">
            <v>GUINDASTE BANTAN S628</v>
          </cell>
          <cell r="O37" t="str">
            <v>h</v>
          </cell>
          <cell r="P37" t="str">
            <v>S628</v>
          </cell>
          <cell r="Q37">
            <v>150.44899436535499</v>
          </cell>
          <cell r="R37">
            <v>0</v>
          </cell>
        </row>
        <row r="38">
          <cell r="G38" t="str">
            <v>M 37</v>
          </cell>
          <cell r="H38" t="str">
            <v>Cordel detonante NP 10 ou similar</v>
          </cell>
          <cell r="I38" t="str">
            <v>m</v>
          </cell>
          <cell r="J38">
            <v>1.0900000000000001</v>
          </cell>
          <cell r="M38" t="str">
            <v>E 35</v>
          </cell>
          <cell r="N38" t="str">
            <v>GUINDASTE ES 488 16 ton</v>
          </cell>
          <cell r="O38" t="str">
            <v>h</v>
          </cell>
          <cell r="P38" t="str">
            <v>ES 488 16 ton</v>
          </cell>
          <cell r="Q38">
            <v>86.128315573606159</v>
          </cell>
          <cell r="R38">
            <v>0</v>
          </cell>
        </row>
        <row r="39">
          <cell r="G39" t="str">
            <v>M 39</v>
          </cell>
          <cell r="H39" t="str">
            <v>Desmoldante para formas ( tambor 200 l )</v>
          </cell>
          <cell r="I39" t="str">
            <v>Kg</v>
          </cell>
          <cell r="J39">
            <v>5.46</v>
          </cell>
          <cell r="M39" t="str">
            <v>E 36</v>
          </cell>
          <cell r="N39" t="str">
            <v>GUINDASTE GALION</v>
          </cell>
          <cell r="O39" t="str">
            <v>h</v>
          </cell>
          <cell r="P39" t="str">
            <v>GALION</v>
          </cell>
          <cell r="Q39">
            <v>151.8528849234325</v>
          </cell>
          <cell r="R39">
            <v>0</v>
          </cell>
        </row>
        <row r="40">
          <cell r="G40" t="str">
            <v>M 42</v>
          </cell>
          <cell r="H40" t="str">
            <v>Eletrodo para solda elétrica ( NCS 78 - E 7018 )</v>
          </cell>
          <cell r="I40" t="str">
            <v>Kg</v>
          </cell>
          <cell r="J40">
            <v>12.1</v>
          </cell>
          <cell r="M40" t="str">
            <v>E 37</v>
          </cell>
          <cell r="N40" t="str">
            <v>GUINDASTE LRT 40U 40 ton</v>
          </cell>
          <cell r="O40" t="str">
            <v>h</v>
          </cell>
          <cell r="P40" t="str">
            <v>LRT 40U 40 ton</v>
          </cell>
          <cell r="Q40">
            <v>130.18257161577247</v>
          </cell>
          <cell r="R40">
            <v>0</v>
          </cell>
        </row>
        <row r="41">
          <cell r="G41" t="str">
            <v>M 43</v>
          </cell>
          <cell r="H41" t="str">
            <v>ENERGIA ELÉTRICA</v>
          </cell>
          <cell r="I41" t="str">
            <v xml:space="preserve"> KW/H  </v>
          </cell>
          <cell r="J41">
            <v>0.4</v>
          </cell>
          <cell r="M41" t="str">
            <v>E 38</v>
          </cell>
          <cell r="N41" t="str">
            <v>GUINDASTE MC 550, 50 ton</v>
          </cell>
          <cell r="O41" t="str">
            <v>h</v>
          </cell>
          <cell r="P41" t="str">
            <v>MC 550, 50 ton</v>
          </cell>
          <cell r="Q41">
            <v>187.31277481732715</v>
          </cell>
          <cell r="R41">
            <v>0</v>
          </cell>
        </row>
        <row r="42">
          <cell r="G42" t="str">
            <v>M 44</v>
          </cell>
          <cell r="H42" t="str">
            <v>Espoleta Brinel ou similar</v>
          </cell>
          <cell r="I42" t="str">
            <v>unid.</v>
          </cell>
          <cell r="J42">
            <v>0.6</v>
          </cell>
          <cell r="M42" t="str">
            <v>E 39</v>
          </cell>
          <cell r="N42" t="str">
            <v>JUMBO 2 BRAÇOS BOOMER M2C</v>
          </cell>
          <cell r="O42" t="str">
            <v>h</v>
          </cell>
          <cell r="P42" t="str">
            <v>BOOMER M2C</v>
          </cell>
          <cell r="Q42">
            <v>603.78486033073114</v>
          </cell>
          <cell r="R42">
            <v>0</v>
          </cell>
        </row>
        <row r="43">
          <cell r="G43" t="str">
            <v>M 45</v>
          </cell>
          <cell r="H43" t="str">
            <v>Estopim  britapim ou similar</v>
          </cell>
          <cell r="I43" t="str">
            <v>m</v>
          </cell>
          <cell r="J43">
            <v>1</v>
          </cell>
          <cell r="M43" t="str">
            <v>E 40</v>
          </cell>
          <cell r="N43" t="str">
            <v>JUMBO 3 BRAÇOS ATLAS COPCO</v>
          </cell>
          <cell r="O43" t="str">
            <v>h</v>
          </cell>
          <cell r="P43" t="str">
            <v>ATLAS COPCO</v>
          </cell>
          <cell r="Q43">
            <v>626.0327983898402</v>
          </cell>
          <cell r="R43">
            <v>0</v>
          </cell>
        </row>
        <row r="44">
          <cell r="G44" t="str">
            <v>M 46</v>
          </cell>
          <cell r="H44" t="str">
            <v>Execução de estacas hélice contínua com Ø de 0,80 m</v>
          </cell>
          <cell r="I44" t="str">
            <v>m</v>
          </cell>
          <cell r="J44">
            <v>128.29</v>
          </cell>
          <cell r="M44" t="str">
            <v>E 41</v>
          </cell>
          <cell r="N44" t="str">
            <v>MÁQUINA CORTE CONCRETO ( alta pressão ) - 2 SAÍDAS</v>
          </cell>
          <cell r="O44" t="str">
            <v>h</v>
          </cell>
          <cell r="Q44">
            <v>0</v>
          </cell>
          <cell r="R44">
            <v>0</v>
          </cell>
        </row>
        <row r="45">
          <cell r="G45" t="str">
            <v>M 47</v>
          </cell>
          <cell r="H45" t="str">
            <v>Explosivo bombeado ( Powermix 3500 )</v>
          </cell>
          <cell r="I45" t="str">
            <v>Kg</v>
          </cell>
          <cell r="J45">
            <v>6.32</v>
          </cell>
          <cell r="M45" t="str">
            <v>E 42</v>
          </cell>
          <cell r="N45" t="str">
            <v>MÁQUINA DE SOLDA 375 A - DIESEL / CONJUNTO DE SOLDA</v>
          </cell>
          <cell r="O45" t="str">
            <v>h</v>
          </cell>
          <cell r="P45" t="str">
            <v xml:space="preserve"> 375 A</v>
          </cell>
          <cell r="Q45">
            <v>12.95</v>
          </cell>
          <cell r="R45">
            <v>0</v>
          </cell>
        </row>
        <row r="46">
          <cell r="G46" t="str">
            <v>M 48</v>
          </cell>
          <cell r="H46" t="str">
            <v>Explosivo britagel 75% ou similar - 2" x 24"</v>
          </cell>
          <cell r="I46" t="str">
            <v>Kg</v>
          </cell>
          <cell r="J46">
            <v>5.62</v>
          </cell>
          <cell r="M46" t="str">
            <v>E 43</v>
          </cell>
          <cell r="N46" t="str">
            <v>MÁQUINA EXTRUSORA DE CONCRETO P/ GUIAS</v>
          </cell>
          <cell r="O46" t="str">
            <v>h</v>
          </cell>
          <cell r="Q46">
            <v>9.9096507715700071</v>
          </cell>
          <cell r="R46">
            <v>0</v>
          </cell>
        </row>
        <row r="47">
          <cell r="G47" t="str">
            <v>M 49</v>
          </cell>
          <cell r="H47" t="str">
            <v>Fibra de nylon 6.6, 21 mm RHODIANIL</v>
          </cell>
          <cell r="I47" t="str">
            <v>Kg</v>
          </cell>
          <cell r="J47">
            <v>13.43</v>
          </cell>
          <cell r="M47" t="str">
            <v>E 44</v>
          </cell>
          <cell r="N47" t="str">
            <v>MÁQUINA PARA CORTE E DOBRA DE FERRO</v>
          </cell>
          <cell r="O47" t="str">
            <v>h</v>
          </cell>
          <cell r="Q47">
            <v>0</v>
          </cell>
          <cell r="R47">
            <v>0</v>
          </cell>
        </row>
        <row r="48">
          <cell r="G48" t="str">
            <v>M 50</v>
          </cell>
          <cell r="H48" t="str">
            <v>Fibra metálica para projetado</v>
          </cell>
          <cell r="I48" t="str">
            <v>Kg</v>
          </cell>
          <cell r="J48">
            <v>5.0999999999999996</v>
          </cell>
          <cell r="M48" t="str">
            <v>E 45</v>
          </cell>
          <cell r="N48" t="str">
            <v>MOTONIVELADORA CAT 120 H ou SIMILAR</v>
          </cell>
          <cell r="O48" t="str">
            <v>h</v>
          </cell>
          <cell r="P48" t="str">
            <v>CAT 120 H</v>
          </cell>
          <cell r="Q48">
            <v>126.50882842369526</v>
          </cell>
          <cell r="R48">
            <v>0</v>
          </cell>
        </row>
        <row r="49">
          <cell r="G49" t="str">
            <v>M 52</v>
          </cell>
          <cell r="H49" t="str">
            <v>Gabiões, tipo caixa ( alt = 0,50 m ), rev. em PVC</v>
          </cell>
          <cell r="I49" t="str">
            <v>m³</v>
          </cell>
          <cell r="J49">
            <v>171.8</v>
          </cell>
          <cell r="M49" t="str">
            <v>E 46</v>
          </cell>
          <cell r="N49" t="str">
            <v>MOTONIVELADORA CAT 140 H OU SIMILAR</v>
          </cell>
          <cell r="O49" t="str">
            <v>h</v>
          </cell>
          <cell r="P49" t="str">
            <v>CAT 140 H</v>
          </cell>
          <cell r="Q49">
            <v>173.73</v>
          </cell>
          <cell r="R49">
            <v>43.16</v>
          </cell>
        </row>
        <row r="50">
          <cell r="G50" t="str">
            <v>M 53</v>
          </cell>
          <cell r="H50" t="str">
            <v>Gabiões, tipo caixa ( alt = 1,00 m ) , rev em PVC</v>
          </cell>
          <cell r="I50" t="str">
            <v>unid.</v>
          </cell>
          <cell r="J50">
            <v>242.78</v>
          </cell>
          <cell r="M50" t="str">
            <v>E 47</v>
          </cell>
          <cell r="N50" t="str">
            <v>MOTOSCRAIPER CAT 621 S</v>
          </cell>
          <cell r="O50" t="str">
            <v>h</v>
          </cell>
          <cell r="P50" t="str">
            <v>CAT 621 S</v>
          </cell>
          <cell r="Q50">
            <v>139.5</v>
          </cell>
          <cell r="R50">
            <v>0</v>
          </cell>
        </row>
        <row r="51">
          <cell r="G51" t="str">
            <v>M 55</v>
          </cell>
          <cell r="H51" t="str">
            <v>Gabiões, tipo colchão ( alt = 0,23 m ) , rev em PVC</v>
          </cell>
          <cell r="I51" t="str">
            <v>unid.</v>
          </cell>
          <cell r="J51">
            <v>433.57</v>
          </cell>
          <cell r="M51" t="str">
            <v>E 49</v>
          </cell>
          <cell r="N51" t="str">
            <v>PÁ CAR. LIEBHERR  L 574 ( 4,5 m3 )</v>
          </cell>
          <cell r="O51" t="str">
            <v>h</v>
          </cell>
          <cell r="P51" t="str">
            <v>L 574 ( 4,5 m3 )</v>
          </cell>
          <cell r="Q51">
            <v>224.92401098429173</v>
          </cell>
          <cell r="R51">
            <v>0</v>
          </cell>
        </row>
        <row r="52">
          <cell r="G52" t="str">
            <v>M 56</v>
          </cell>
          <cell r="H52" t="str">
            <v>Gabiões, tipo colchão ( alt = 0,30 m ) , rev em PVC</v>
          </cell>
          <cell r="I52" t="str">
            <v>unid.</v>
          </cell>
          <cell r="J52">
            <v>455.49</v>
          </cell>
          <cell r="M52" t="str">
            <v>E 50</v>
          </cell>
          <cell r="N52" t="str">
            <v>PÁ CARREGADEIRA 980G ou SIMILAR</v>
          </cell>
          <cell r="O52" t="str">
            <v>h</v>
          </cell>
          <cell r="P52" t="str">
            <v>980G</v>
          </cell>
          <cell r="Q52">
            <v>216.31401098429174</v>
          </cell>
          <cell r="R52">
            <v>0</v>
          </cell>
        </row>
        <row r="53">
          <cell r="G53" t="str">
            <v>M 57</v>
          </cell>
          <cell r="H53" t="str">
            <v>Gasolina</v>
          </cell>
          <cell r="I53" t="str">
            <v xml:space="preserve"> L  </v>
          </cell>
          <cell r="J53">
            <v>3.59</v>
          </cell>
          <cell r="M53" t="str">
            <v>E 51</v>
          </cell>
          <cell r="N53" t="str">
            <v>PÁ CARREGADEIRA CAT 924 G ou SIMILAR</v>
          </cell>
          <cell r="O53" t="str">
            <v>h</v>
          </cell>
          <cell r="P53" t="str">
            <v>CAT 924 G</v>
          </cell>
          <cell r="Q53">
            <v>90.207923848813365</v>
          </cell>
          <cell r="R53">
            <v>0</v>
          </cell>
        </row>
        <row r="54">
          <cell r="G54" t="str">
            <v>M 59</v>
          </cell>
          <cell r="H54" t="str">
            <v>Tela polipropileno para proteção de taludes</v>
          </cell>
          <cell r="I54" t="str">
            <v>m²</v>
          </cell>
          <cell r="J54">
            <v>2.35</v>
          </cell>
          <cell r="M54" t="str">
            <v>E 52</v>
          </cell>
          <cell r="N54" t="str">
            <v>PÁ CARREGADEIRA CAT 950 G ou SIMILAR</v>
          </cell>
          <cell r="O54" t="str">
            <v>h</v>
          </cell>
          <cell r="P54" t="str">
            <v>CAT 950 G</v>
          </cell>
          <cell r="Q54">
            <v>144.63668326229421</v>
          </cell>
          <cell r="R54">
            <v>0</v>
          </cell>
        </row>
        <row r="55">
          <cell r="G55" t="str">
            <v>M 61</v>
          </cell>
          <cell r="H55" t="str">
            <v>Geomembrana PEAD, e = 1,00 mm</v>
          </cell>
          <cell r="I55" t="str">
            <v>m²</v>
          </cell>
          <cell r="J55">
            <v>14.1</v>
          </cell>
          <cell r="M55" t="str">
            <v>E 54</v>
          </cell>
          <cell r="N55" t="str">
            <v>PERFURATRIZ AR COMPRIMIDO ROC 442</v>
          </cell>
          <cell r="O55" t="str">
            <v>h</v>
          </cell>
          <cell r="P55" t="str">
            <v>ROC 442</v>
          </cell>
          <cell r="Q55">
            <v>104.89045625425501</v>
          </cell>
          <cell r="R55">
            <v>0</v>
          </cell>
        </row>
        <row r="56">
          <cell r="G56" t="str">
            <v>M 62</v>
          </cell>
          <cell r="H56" t="str">
            <v>Grama em placa</v>
          </cell>
          <cell r="I56" t="str">
            <v>m²</v>
          </cell>
          <cell r="J56">
            <v>10.17</v>
          </cell>
          <cell r="M56" t="str">
            <v>E 55</v>
          </cell>
          <cell r="N56" t="str">
            <v>PERFURATRIZ HIDRÁULICA TAMROC RANGER 500</v>
          </cell>
          <cell r="O56" t="str">
            <v>h</v>
          </cell>
          <cell r="P56" t="str">
            <v>RANGER 500</v>
          </cell>
          <cell r="Q56">
            <v>206.45188458655269</v>
          </cell>
          <cell r="R56">
            <v>0</v>
          </cell>
        </row>
        <row r="57">
          <cell r="G57" t="str">
            <v>M 63</v>
          </cell>
          <cell r="H57" t="str">
            <v>Haste perfuratriz ( T38 ) Sandvik 7324-4331-20</v>
          </cell>
          <cell r="I57" t="str">
            <v>unid.</v>
          </cell>
          <cell r="J57">
            <v>734.54</v>
          </cell>
          <cell r="M57" t="str">
            <v>E 56</v>
          </cell>
          <cell r="N57" t="str">
            <v>ROLO BUNYAN</v>
          </cell>
          <cell r="O57" t="str">
            <v>h</v>
          </cell>
          <cell r="Q57">
            <v>12.06268582060147</v>
          </cell>
          <cell r="R57">
            <v>0</v>
          </cell>
        </row>
        <row r="58">
          <cell r="G58" t="str">
            <v>M 64</v>
          </cell>
          <cell r="H58" t="str">
            <v>Injeção de calda de cimento</v>
          </cell>
          <cell r="I58" t="str">
            <v>sc</v>
          </cell>
          <cell r="J58">
            <v>51.17</v>
          </cell>
          <cell r="M58" t="str">
            <v>E 57</v>
          </cell>
          <cell r="N58" t="str">
            <v>ROLO COMPACTADOR CA 25 PD</v>
          </cell>
          <cell r="O58" t="str">
            <v>h</v>
          </cell>
          <cell r="P58" t="str">
            <v>CA 25 PD</v>
          </cell>
          <cell r="Q58">
            <v>83.76</v>
          </cell>
          <cell r="R58">
            <v>28.09</v>
          </cell>
        </row>
        <row r="59">
          <cell r="G59" t="str">
            <v>M 65</v>
          </cell>
          <cell r="H59" t="str">
            <v>Junta de dilatação ( Tipo  Fungenband )  O - 22</v>
          </cell>
          <cell r="I59" t="str">
            <v>m</v>
          </cell>
          <cell r="J59">
            <v>80.819999999999993</v>
          </cell>
          <cell r="M59" t="str">
            <v>E 58</v>
          </cell>
          <cell r="N59" t="str">
            <v>ROLO COMPACTADOR CC 442</v>
          </cell>
          <cell r="O59" t="str">
            <v>h</v>
          </cell>
          <cell r="P59" t="str">
            <v>CC 442</v>
          </cell>
          <cell r="Q59">
            <v>72.160891423162724</v>
          </cell>
          <cell r="R59">
            <v>0</v>
          </cell>
        </row>
        <row r="60">
          <cell r="G60" t="str">
            <v>M 66</v>
          </cell>
          <cell r="H60" t="str">
            <v>Junta de dilatação ( Tipo  Fungenband )  O - 32</v>
          </cell>
          <cell r="I60" t="str">
            <v>m</v>
          </cell>
          <cell r="J60">
            <v>214.9</v>
          </cell>
          <cell r="M60" t="str">
            <v>E 59</v>
          </cell>
          <cell r="N60" t="str">
            <v>S 10 STD ( diesel )</v>
          </cell>
          <cell r="O60" t="str">
            <v>h</v>
          </cell>
          <cell r="P60" t="str">
            <v>STD</v>
          </cell>
          <cell r="Q60">
            <v>53.34169199477963</v>
          </cell>
          <cell r="R60">
            <v>0</v>
          </cell>
        </row>
        <row r="61">
          <cell r="G61" t="str">
            <v>M 67</v>
          </cell>
          <cell r="H61" t="str">
            <v>Junta JEENE</v>
          </cell>
          <cell r="I61" t="str">
            <v>m</v>
          </cell>
          <cell r="J61">
            <v>17.72</v>
          </cell>
          <cell r="M61" t="str">
            <v>E 60</v>
          </cell>
          <cell r="N61" t="str">
            <v>SAVEIRO</v>
          </cell>
          <cell r="O61" t="str">
            <v>h</v>
          </cell>
          <cell r="Q61">
            <v>40.157728902743088</v>
          </cell>
          <cell r="R61">
            <v>0</v>
          </cell>
        </row>
        <row r="62">
          <cell r="G62" t="str">
            <v>M 69</v>
          </cell>
          <cell r="H62" t="str">
            <v>Luva perfuração rocha (T38) Sandvik 7314-3355</v>
          </cell>
          <cell r="I62" t="str">
            <v>unid.</v>
          </cell>
          <cell r="J62">
            <v>219.33</v>
          </cell>
          <cell r="M62" t="str">
            <v>E 61</v>
          </cell>
          <cell r="N62" t="str">
            <v xml:space="preserve">TRATOR AGRÍCOLA COM GRADE MF 292/4 X 2 </v>
          </cell>
          <cell r="O62" t="str">
            <v>h</v>
          </cell>
          <cell r="P62" t="str">
            <v xml:space="preserve">MF 292/4 X 2 </v>
          </cell>
          <cell r="Q62">
            <v>54.28</v>
          </cell>
          <cell r="R62">
            <v>14.39</v>
          </cell>
        </row>
        <row r="63">
          <cell r="G63" t="str">
            <v>M 70</v>
          </cell>
          <cell r="H63" t="str">
            <v>Madeira serrada ( pranchão 5 x 30 ) Garapeira</v>
          </cell>
          <cell r="I63" t="str">
            <v>m³</v>
          </cell>
          <cell r="J63">
            <v>2678.67</v>
          </cell>
          <cell r="M63" t="str">
            <v>E 62</v>
          </cell>
          <cell r="N63" t="str">
            <v>TRATOR DE ESTEIRAS CAT D5G</v>
          </cell>
          <cell r="O63" t="str">
            <v>h</v>
          </cell>
          <cell r="P63" t="str">
            <v>CAT D5G</v>
          </cell>
          <cell r="Q63">
            <v>96.02324104078204</v>
          </cell>
          <cell r="R63">
            <v>0</v>
          </cell>
        </row>
        <row r="64">
          <cell r="G64" t="str">
            <v>M 71</v>
          </cell>
          <cell r="H64" t="str">
            <v>Medidor de recalque magnético</v>
          </cell>
          <cell r="I64" t="str">
            <v>pç</v>
          </cell>
          <cell r="J64">
            <v>1401.74</v>
          </cell>
          <cell r="M64" t="str">
            <v>E 63</v>
          </cell>
          <cell r="N64" t="str">
            <v>TRATOR DE ESTEIRAS CAT D6R -163 - 6A</v>
          </cell>
          <cell r="O64" t="str">
            <v>h</v>
          </cell>
          <cell r="P64" t="str">
            <v>CAT D6R -163 - 6A</v>
          </cell>
          <cell r="Q64">
            <v>156.94194046312373</v>
          </cell>
          <cell r="R64">
            <v>0</v>
          </cell>
        </row>
        <row r="65">
          <cell r="G65" t="str">
            <v>M 72</v>
          </cell>
          <cell r="H65" t="str">
            <v>Meia cana de concreto d = 500 mm</v>
          </cell>
          <cell r="I65" t="str">
            <v>m</v>
          </cell>
          <cell r="J65">
            <v>20.6</v>
          </cell>
          <cell r="M65" t="str">
            <v>E 64</v>
          </cell>
          <cell r="N65" t="str">
            <v>TRATOR DE ESTEIRAS CAT D8R</v>
          </cell>
          <cell r="O65" t="str">
            <v>h</v>
          </cell>
          <cell r="P65" t="str">
            <v>CAT D8R</v>
          </cell>
          <cell r="Q65">
            <v>378.92938647997232</v>
          </cell>
          <cell r="R65">
            <v>0</v>
          </cell>
        </row>
        <row r="66">
          <cell r="G66" t="str">
            <v>M 73</v>
          </cell>
          <cell r="H66" t="str">
            <v>Meia cana de concreto d = 600 mm</v>
          </cell>
          <cell r="I66" t="str">
            <v>m</v>
          </cell>
          <cell r="J66">
            <v>26.9</v>
          </cell>
          <cell r="M66" t="str">
            <v>E 65</v>
          </cell>
          <cell r="N66" t="str">
            <v>USINA DE ASFALTO 80/100 TPH - CIFALI MOD DMC-2</v>
          </cell>
          <cell r="O66" t="str">
            <v>h</v>
          </cell>
          <cell r="P66" t="str">
            <v xml:space="preserve"> 80/100 TPH</v>
          </cell>
          <cell r="Q66">
            <v>302.01385303843011</v>
          </cell>
          <cell r="R66">
            <v>0</v>
          </cell>
        </row>
        <row r="67">
          <cell r="G67" t="str">
            <v>M 74</v>
          </cell>
          <cell r="H67" t="str">
            <v>Mourões de concreto para cerca ( 2,50x0,10x0,10 )</v>
          </cell>
          <cell r="I67" t="str">
            <v>unid.</v>
          </cell>
          <cell r="J67">
            <v>28.15</v>
          </cell>
          <cell r="M67" t="str">
            <v>E 66</v>
          </cell>
          <cell r="N67" t="str">
            <v>VIBRADOR CONCRETO 75 mm ( DIESEL )</v>
          </cell>
          <cell r="O67" t="str">
            <v>h</v>
          </cell>
          <cell r="P67" t="str">
            <v xml:space="preserve"> 75 mm</v>
          </cell>
          <cell r="Q67">
            <v>2.5732991268724437</v>
          </cell>
          <cell r="R67">
            <v>0</v>
          </cell>
        </row>
        <row r="68">
          <cell r="G68" t="str">
            <v>M 76</v>
          </cell>
          <cell r="H68" t="str">
            <v>Óleo diesel</v>
          </cell>
          <cell r="I68" t="str">
            <v xml:space="preserve"> L  </v>
          </cell>
          <cell r="J68">
            <v>2.0499999999999998</v>
          </cell>
          <cell r="M68" t="str">
            <v>E 67</v>
          </cell>
          <cell r="N68" t="str">
            <v>USINA DE SOLO USC 2 DOS. TRIPLO CORR. 100/200 T</v>
          </cell>
          <cell r="O68" t="str">
            <v>h</v>
          </cell>
          <cell r="P68" t="str">
            <v>TRIPLO CORR. 100/200 T</v>
          </cell>
          <cell r="Q68">
            <v>137.54971370357831</v>
          </cell>
          <cell r="R68">
            <v>0</v>
          </cell>
        </row>
        <row r="69">
          <cell r="G69" t="str">
            <v>M 77</v>
          </cell>
          <cell r="H69" t="str">
            <v>Oxigênio</v>
          </cell>
          <cell r="I69" t="str">
            <v>m³</v>
          </cell>
          <cell r="J69">
            <v>12.06</v>
          </cell>
          <cell r="M69" t="str">
            <v>E 68</v>
          </cell>
          <cell r="N69" t="str">
            <v>BETONEIRA ROTATIVA CSM 580 l, ELÉTRICA COM CARREGADOR</v>
          </cell>
          <cell r="O69" t="str">
            <v>h</v>
          </cell>
          <cell r="P69" t="str">
            <v xml:space="preserve"> CSM 580 l</v>
          </cell>
          <cell r="Q69">
            <v>3.8</v>
          </cell>
          <cell r="R69">
            <v>0</v>
          </cell>
        </row>
        <row r="70">
          <cell r="G70" t="str">
            <v>M 78</v>
          </cell>
          <cell r="H70" t="str">
            <v>Perfil I de 10" para execução de cambotas</v>
          </cell>
          <cell r="I70" t="str">
            <v>m</v>
          </cell>
          <cell r="J70">
            <v>181.71</v>
          </cell>
          <cell r="M70" t="str">
            <v>E 69</v>
          </cell>
          <cell r="N70" t="str">
            <v>BOMBA DE ARGAMASSA PUTZMEISTER P13-SMER/KA 139</v>
          </cell>
          <cell r="O70" t="str">
            <v>h</v>
          </cell>
          <cell r="P70" t="str">
            <v>P13-SMER/KA 139</v>
          </cell>
          <cell r="Q70">
            <v>7.4401923411099737</v>
          </cell>
          <cell r="R70">
            <v>0</v>
          </cell>
        </row>
        <row r="71">
          <cell r="G71" t="str">
            <v>M 79</v>
          </cell>
          <cell r="H71" t="str">
            <v>Piezômetro pneumático</v>
          </cell>
          <cell r="I71" t="str">
            <v>pç</v>
          </cell>
          <cell r="J71">
            <v>1670.22</v>
          </cell>
          <cell r="M71" t="str">
            <v>E 70</v>
          </cell>
          <cell r="N71" t="str">
            <v>BOMBA DE DRENAGEM FLYGT - BIBO 2102 MT - 2,7 m³/s</v>
          </cell>
          <cell r="O71" t="str">
            <v>h</v>
          </cell>
          <cell r="P71" t="str">
            <v>BIBO 2102 MT - 2,7 m³/s</v>
          </cell>
          <cell r="Q71">
            <v>5.8214069024995343</v>
          </cell>
          <cell r="R71">
            <v>0</v>
          </cell>
        </row>
        <row r="72">
          <cell r="G72" t="str">
            <v>M 80</v>
          </cell>
          <cell r="H72" t="str">
            <v>Placa magnética Ø 300 mm</v>
          </cell>
          <cell r="I72" t="str">
            <v>pç</v>
          </cell>
          <cell r="J72">
            <v>1997.07</v>
          </cell>
          <cell r="M72" t="str">
            <v>E 71</v>
          </cell>
          <cell r="N72" t="str">
            <v xml:space="preserve">COMPACTADOR DE SOLO CM-20D </v>
          </cell>
          <cell r="O72" t="str">
            <v>h</v>
          </cell>
          <cell r="P72" t="str">
            <v xml:space="preserve">CM-20D </v>
          </cell>
          <cell r="Q72">
            <v>3.3</v>
          </cell>
          <cell r="R72">
            <v>0</v>
          </cell>
        </row>
        <row r="73">
          <cell r="G73" t="str">
            <v>M 81</v>
          </cell>
          <cell r="H73" t="str">
            <v>Prego ( 10 X 10 )</v>
          </cell>
          <cell r="I73" t="str">
            <v>Kg</v>
          </cell>
          <cell r="J73">
            <v>9.83</v>
          </cell>
          <cell r="M73" t="str">
            <v>E 72</v>
          </cell>
          <cell r="N73" t="str">
            <v xml:space="preserve">RETRO ESCAVADEIRA CASE 580 L 4 X 4 </v>
          </cell>
          <cell r="O73" t="str">
            <v>h</v>
          </cell>
          <cell r="P73" t="str">
            <v xml:space="preserve">CASE 580 L 4 X 4 </v>
          </cell>
          <cell r="Q73">
            <v>54.389085115780929</v>
          </cell>
          <cell r="R73">
            <v>0</v>
          </cell>
        </row>
        <row r="74">
          <cell r="G74" t="str">
            <v>M 82</v>
          </cell>
          <cell r="H74" t="str">
            <v>Prego ( 18 x 27 )</v>
          </cell>
          <cell r="I74" t="str">
            <v>Kg</v>
          </cell>
          <cell r="J74">
            <v>6.3</v>
          </cell>
          <cell r="M74" t="str">
            <v>E 73</v>
          </cell>
          <cell r="N74" t="str">
            <v>GRUPO GERADOR DIESEL 80 KVA</v>
          </cell>
          <cell r="O74" t="str">
            <v>dia</v>
          </cell>
          <cell r="P74" t="str">
            <v>80 KVA</v>
          </cell>
          <cell r="Q74">
            <v>109.37</v>
          </cell>
          <cell r="R74">
            <v>0</v>
          </cell>
        </row>
        <row r="75">
          <cell r="G75" t="str">
            <v>M 83</v>
          </cell>
          <cell r="H75" t="str">
            <v>Punho para perfuratriz de esteira</v>
          </cell>
          <cell r="I75" t="str">
            <v>unid.</v>
          </cell>
          <cell r="J75">
            <v>728</v>
          </cell>
          <cell r="M75" t="str">
            <v>E 74</v>
          </cell>
          <cell r="N75" t="str">
            <v>GRUPO GERADOR DIESEL 140 KVA</v>
          </cell>
          <cell r="O75" t="str">
            <v>dia</v>
          </cell>
          <cell r="P75" t="str">
            <v>140 KVA</v>
          </cell>
          <cell r="Q75">
            <v>152.99</v>
          </cell>
          <cell r="R75">
            <v>0</v>
          </cell>
        </row>
        <row r="76">
          <cell r="G76" t="str">
            <v>M 84</v>
          </cell>
          <cell r="H76" t="str">
            <v>Refeição</v>
          </cell>
          <cell r="I76" t="str">
            <v>unid.</v>
          </cell>
          <cell r="J76">
            <v>6.52</v>
          </cell>
          <cell r="M76" t="str">
            <v>E 75</v>
          </cell>
          <cell r="N76" t="str">
            <v>GRUPO GERADOR DIESEL 250 KVA</v>
          </cell>
          <cell r="O76" t="str">
            <v>dia</v>
          </cell>
          <cell r="P76" t="str">
            <v>250 KVA</v>
          </cell>
          <cell r="Q76">
            <v>179.77</v>
          </cell>
          <cell r="R76">
            <v>0</v>
          </cell>
        </row>
        <row r="77">
          <cell r="G77" t="str">
            <v>M 85</v>
          </cell>
          <cell r="H77" t="str">
            <v>Retardo</v>
          </cell>
          <cell r="I77" t="str">
            <v>unid.</v>
          </cell>
          <cell r="J77">
            <v>8.99</v>
          </cell>
          <cell r="M77" t="str">
            <v>E 76</v>
          </cell>
          <cell r="N77" t="str">
            <v>GRUPO GERADOR DIESEL 360 KVA</v>
          </cell>
          <cell r="O77" t="str">
            <v>dia</v>
          </cell>
          <cell r="P77" t="str">
            <v>360 KVA</v>
          </cell>
          <cell r="Q77">
            <v>277.60000000000002</v>
          </cell>
          <cell r="R77">
            <v>0</v>
          </cell>
        </row>
        <row r="78">
          <cell r="G78" t="str">
            <v>M 86</v>
          </cell>
          <cell r="H78" t="str">
            <v>Selante para junta ( 3,00 m de junta para 1 bisnaga ) 300 ml</v>
          </cell>
          <cell r="I78" t="str">
            <v>unid</v>
          </cell>
          <cell r="J78">
            <v>34.369999999999997</v>
          </cell>
          <cell r="M78" t="str">
            <v>E 77</v>
          </cell>
          <cell r="N78" t="str">
            <v>GRUPO GERADOR DIESEL 440 KVA</v>
          </cell>
          <cell r="O78" t="str">
            <v>dia</v>
          </cell>
          <cell r="P78" t="str">
            <v xml:space="preserve"> 440 KVA</v>
          </cell>
          <cell r="Q78">
            <v>330.18</v>
          </cell>
          <cell r="R78">
            <v>0</v>
          </cell>
        </row>
        <row r="79">
          <cell r="G79" t="str">
            <v>M 87</v>
          </cell>
          <cell r="H79" t="str">
            <v>Sigunite para concreto projetado</v>
          </cell>
          <cell r="I79" t="str">
            <v>Kg</v>
          </cell>
          <cell r="J79">
            <v>4.9400000000000004</v>
          </cell>
          <cell r="M79" t="str">
            <v>E 78</v>
          </cell>
          <cell r="N79" t="str">
            <v>COMPACTADOR TIPO SAPO</v>
          </cell>
          <cell r="O79" t="str">
            <v>h</v>
          </cell>
          <cell r="P79" t="str">
            <v>SAPO</v>
          </cell>
          <cell r="Q79">
            <v>0</v>
          </cell>
          <cell r="R79">
            <v>0</v>
          </cell>
        </row>
        <row r="80">
          <cell r="G80" t="str">
            <v>M 88</v>
          </cell>
          <cell r="H80" t="str">
            <v>Tabua Madeira 3A Qualidade 2,5 X 30CM (1 X 12") Não aparelhada</v>
          </cell>
          <cell r="I80" t="str">
            <v>m</v>
          </cell>
          <cell r="J80">
            <v>14.07</v>
          </cell>
          <cell r="M80" t="str">
            <v>E 79</v>
          </cell>
          <cell r="N80" t="str">
            <v>BOMBA ELÉTRICA DE CONCRETO PROJETADO CP 10</v>
          </cell>
          <cell r="O80" t="str">
            <v>h</v>
          </cell>
          <cell r="P80" t="str">
            <v>CP 10</v>
          </cell>
          <cell r="Q80">
            <v>12.602168823882305</v>
          </cell>
          <cell r="R80">
            <v>0</v>
          </cell>
        </row>
        <row r="81">
          <cell r="G81" t="str">
            <v>M 89</v>
          </cell>
          <cell r="H81" t="str">
            <v>Tela galvanizada para alambrado</v>
          </cell>
          <cell r="I81" t="str">
            <v>m²</v>
          </cell>
          <cell r="J81">
            <v>18</v>
          </cell>
          <cell r="M81" t="str">
            <v>E 80</v>
          </cell>
          <cell r="N81" t="str">
            <v>PERFURATRIZ MANUAL RH 571 ( 17 kg )</v>
          </cell>
          <cell r="O81" t="str">
            <v>h</v>
          </cell>
          <cell r="P81" t="str">
            <v>RH 571 ( 17 kg )</v>
          </cell>
          <cell r="Q81">
            <v>1.7749609739043968</v>
          </cell>
          <cell r="R81">
            <v>0</v>
          </cell>
        </row>
        <row r="82">
          <cell r="G82" t="str">
            <v>M 90</v>
          </cell>
          <cell r="H82" t="str">
            <v>Tela polipropileno para contenção de taludes</v>
          </cell>
          <cell r="I82" t="str">
            <v>m²</v>
          </cell>
          <cell r="J82">
            <v>2.35</v>
          </cell>
          <cell r="M82" t="str">
            <v>E 81</v>
          </cell>
          <cell r="N82" t="str">
            <v>PERFURATRIZ MANUAL RH 658 ( 24 kg )</v>
          </cell>
          <cell r="O82" t="str">
            <v>h</v>
          </cell>
          <cell r="P82" t="str">
            <v>RH 658 ( 24 kg )</v>
          </cell>
          <cell r="Q82">
            <v>2.5774925488915472</v>
          </cell>
          <cell r="R82">
            <v>0</v>
          </cell>
        </row>
        <row r="83">
          <cell r="G83" t="str">
            <v>M 91</v>
          </cell>
          <cell r="H83" t="str">
            <v>Tela soldada de aço Q-138 ( 2,2 kg/m² )</v>
          </cell>
          <cell r="I83" t="str">
            <v>Kg</v>
          </cell>
          <cell r="J83">
            <v>5.58</v>
          </cell>
          <cell r="M83" t="str">
            <v>E 82</v>
          </cell>
          <cell r="N83" t="str">
            <v>PERFURATRIZ MANUAL TWHP 25</v>
          </cell>
          <cell r="O83" t="str">
            <v>h</v>
          </cell>
          <cell r="P83" t="str">
            <v>TWHP 25</v>
          </cell>
          <cell r="Q83">
            <v>2.8861866642052449</v>
          </cell>
          <cell r="R83">
            <v>0</v>
          </cell>
        </row>
        <row r="84">
          <cell r="G84" t="str">
            <v>M 101</v>
          </cell>
          <cell r="H84" t="str">
            <v>Tubo concr. Poroso  ( 0,40 m de diâmetro )</v>
          </cell>
          <cell r="I84" t="str">
            <v>m</v>
          </cell>
          <cell r="J84">
            <v>30.2</v>
          </cell>
          <cell r="M84" t="str">
            <v>E 83</v>
          </cell>
          <cell r="N84" t="str">
            <v>SCANIA 3 (TRÊS) eixos t-114</v>
          </cell>
          <cell r="O84" t="str">
            <v>h</v>
          </cell>
          <cell r="P84" t="str">
            <v>t-114</v>
          </cell>
          <cell r="Q84">
            <v>203.88429486943275</v>
          </cell>
          <cell r="R84">
            <v>0</v>
          </cell>
        </row>
        <row r="85">
          <cell r="G85" t="str">
            <v>M 102</v>
          </cell>
          <cell r="H85" t="str">
            <v>Tubo concr. Poroso  ( 0,50 m de diâmetro )</v>
          </cell>
          <cell r="I85" t="str">
            <v>m</v>
          </cell>
          <cell r="J85">
            <v>53.6</v>
          </cell>
          <cell r="M85" t="str">
            <v>E 84</v>
          </cell>
          <cell r="N85" t="str">
            <v>GRUPO GERADOR DIESEL 80 KVA</v>
          </cell>
          <cell r="O85" t="str">
            <v>h</v>
          </cell>
          <cell r="P85" t="str">
            <v>80 KVA</v>
          </cell>
          <cell r="Q85">
            <v>14.046521464753516</v>
          </cell>
          <cell r="R85">
            <v>0</v>
          </cell>
        </row>
        <row r="86">
          <cell r="G86" t="str">
            <v>M 103</v>
          </cell>
          <cell r="H86" t="str">
            <v>Tubo concr. Poroso  ( 0,30 m de diâmetro )</v>
          </cell>
          <cell r="I86" t="str">
            <v>m</v>
          </cell>
          <cell r="J86">
            <v>20.79</v>
          </cell>
          <cell r="M86" t="str">
            <v>E 85</v>
          </cell>
          <cell r="N86" t="str">
            <v>CARROS LEVES (GERENTE DE OBRA E PRODUÇÃO)</v>
          </cell>
          <cell r="O86" t="str">
            <v>mês</v>
          </cell>
          <cell r="Q86">
            <v>3766.35</v>
          </cell>
          <cell r="R86">
            <v>0</v>
          </cell>
        </row>
        <row r="87">
          <cell r="G87" t="str">
            <v>M 104</v>
          </cell>
          <cell r="H87" t="str">
            <v>Uniao Ferro Galv Rosca 1"</v>
          </cell>
          <cell r="I87" t="str">
            <v>unid.</v>
          </cell>
          <cell r="J87">
            <v>15.05</v>
          </cell>
          <cell r="M87" t="str">
            <v>E 86</v>
          </cell>
          <cell r="N87" t="str">
            <v>CARROS LEVES (PLANEJAMENTO E MEIO-AMBIENTE)</v>
          </cell>
          <cell r="O87" t="str">
            <v>mês</v>
          </cell>
          <cell r="Q87">
            <v>3766.35</v>
          </cell>
          <cell r="R87">
            <v>0</v>
          </cell>
        </row>
        <row r="88">
          <cell r="G88" t="str">
            <v>M 106</v>
          </cell>
          <cell r="H88" t="str">
            <v>Tubo de concreto CA 1  ( D = 400 mm )</v>
          </cell>
          <cell r="I88" t="str">
            <v>m</v>
          </cell>
          <cell r="J88">
            <v>46.13</v>
          </cell>
          <cell r="M88" t="str">
            <v>E 87</v>
          </cell>
          <cell r="N88" t="str">
            <v>CARROS LEVES (CONTRÔLE DE QUALIDADE)</v>
          </cell>
          <cell r="O88" t="str">
            <v>mês</v>
          </cell>
          <cell r="Q88">
            <v>3766.35</v>
          </cell>
          <cell r="R88">
            <v>0</v>
          </cell>
        </row>
        <row r="89">
          <cell r="G89" t="str">
            <v>M 107</v>
          </cell>
          <cell r="H89" t="str">
            <v>Tubo de concreto CA 1  ( D = 500 mm )</v>
          </cell>
          <cell r="I89" t="str">
            <v>m</v>
          </cell>
          <cell r="J89">
            <v>57.17</v>
          </cell>
          <cell r="M89" t="str">
            <v>E 88</v>
          </cell>
          <cell r="N89" t="str">
            <v>CARROS LEVES (ADMINISTRATIVO)</v>
          </cell>
          <cell r="O89" t="str">
            <v>mês</v>
          </cell>
          <cell r="Q89">
            <v>3766.35</v>
          </cell>
          <cell r="R89">
            <v>0</v>
          </cell>
        </row>
        <row r="90">
          <cell r="G90" t="str">
            <v>M 108</v>
          </cell>
          <cell r="H90" t="str">
            <v>Tubo de concreto CA 1  ( D = 600 mm)</v>
          </cell>
          <cell r="I90" t="str">
            <v>m</v>
          </cell>
          <cell r="J90">
            <v>67.5</v>
          </cell>
          <cell r="M90" t="str">
            <v>E 89</v>
          </cell>
          <cell r="N90" t="str">
            <v>CARROS LEVES (APOIO ADMINISTRATIVO)</v>
          </cell>
          <cell r="O90" t="str">
            <v>mês</v>
          </cell>
          <cell r="Q90">
            <v>3766.35</v>
          </cell>
          <cell r="R90">
            <v>0</v>
          </cell>
        </row>
        <row r="91">
          <cell r="G91" t="str">
            <v>M 109</v>
          </cell>
          <cell r="H91" t="str">
            <v>Tubo de concreto CA 2  (  D = 800 mm )</v>
          </cell>
          <cell r="I91" t="str">
            <v>m</v>
          </cell>
          <cell r="J91">
            <v>122.36</v>
          </cell>
          <cell r="M91" t="str">
            <v>E 90</v>
          </cell>
          <cell r="N91" t="str">
            <v>PICK-UP - MESTRE DE OBRAS</v>
          </cell>
          <cell r="O91" t="str">
            <v>mês</v>
          </cell>
          <cell r="Q91">
            <v>5087.5200000000004</v>
          </cell>
          <cell r="R91">
            <v>0</v>
          </cell>
        </row>
        <row r="92">
          <cell r="G92" t="str">
            <v>M 110</v>
          </cell>
          <cell r="H92" t="str">
            <v>Tubo de concreto CA 2  ( D = 1000 mm )</v>
          </cell>
          <cell r="I92" t="str">
            <v>m</v>
          </cell>
          <cell r="J92">
            <v>205.08</v>
          </cell>
          <cell r="M92" t="str">
            <v>E 91</v>
          </cell>
          <cell r="N92" t="str">
            <v>PICK-UP - TOPOGRAFIA</v>
          </cell>
          <cell r="O92" t="str">
            <v>mês</v>
          </cell>
          <cell r="Q92">
            <v>5087.5200000000004</v>
          </cell>
          <cell r="R92">
            <v>0</v>
          </cell>
        </row>
        <row r="93">
          <cell r="G93" t="str">
            <v>M 111</v>
          </cell>
          <cell r="H93" t="str">
            <v>Tubo de concreto CA 2  ( D = 1200 mm )</v>
          </cell>
          <cell r="I93" t="str">
            <v>m</v>
          </cell>
          <cell r="J93">
            <v>296.02</v>
          </cell>
          <cell r="M93" t="str">
            <v>E 92</v>
          </cell>
          <cell r="N93" t="str">
            <v>VEÍCULO UTILITÁRIO - ENCARREGADOS</v>
          </cell>
          <cell r="O93" t="str">
            <v>mês</v>
          </cell>
          <cell r="Q93">
            <v>3766.35</v>
          </cell>
          <cell r="R93">
            <v>0</v>
          </cell>
        </row>
        <row r="94">
          <cell r="G94" t="str">
            <v>M 112</v>
          </cell>
          <cell r="H94" t="str">
            <v>Tubo de concreto CA 2  ( D = 1500mm )</v>
          </cell>
          <cell r="I94" t="str">
            <v>m</v>
          </cell>
          <cell r="J94">
            <v>400.79</v>
          </cell>
          <cell r="M94" t="str">
            <v>E 93</v>
          </cell>
          <cell r="N94" t="str">
            <v>CARROS LEVES - CLIENTE</v>
          </cell>
          <cell r="O94" t="str">
            <v>mês</v>
          </cell>
          <cell r="Q94">
            <v>3766.35</v>
          </cell>
          <cell r="R94">
            <v>0</v>
          </cell>
        </row>
        <row r="95">
          <cell r="G95" t="str">
            <v>M 113</v>
          </cell>
          <cell r="H95" t="str">
            <v>Tubo de PVC para água  Ø de 1"</v>
          </cell>
          <cell r="I95" t="str">
            <v>m</v>
          </cell>
          <cell r="J95">
            <v>1.94</v>
          </cell>
          <cell r="M95" t="str">
            <v>E 94</v>
          </cell>
          <cell r="N95" t="str">
            <v>PICK-UP - CLIENTE (COM MOTORISTA)</v>
          </cell>
          <cell r="O95" t="str">
            <v>mês</v>
          </cell>
          <cell r="Q95">
            <v>5087.5200000000004</v>
          </cell>
          <cell r="R95">
            <v>0</v>
          </cell>
        </row>
        <row r="96">
          <cell r="G96" t="str">
            <v>M 114</v>
          </cell>
          <cell r="H96" t="str">
            <v>Tubo de FoFo 4"</v>
          </cell>
          <cell r="I96" t="str">
            <v>m</v>
          </cell>
          <cell r="J96">
            <v>163.15</v>
          </cell>
          <cell r="M96" t="str">
            <v>E 95</v>
          </cell>
          <cell r="N96" t="str">
            <v>UTILITÁRIO - MEDIÇÃO E PLANEJAMENTO</v>
          </cell>
          <cell r="O96" t="str">
            <v>mês</v>
          </cell>
          <cell r="Q96">
            <v>3766.35</v>
          </cell>
          <cell r="R96">
            <v>0</v>
          </cell>
        </row>
        <row r="97">
          <cell r="G97" t="str">
            <v>M 119</v>
          </cell>
          <cell r="H97" t="str">
            <v>Tubo de PVC para drenagem, corrugado Ø de 100 mm</v>
          </cell>
          <cell r="I97" t="str">
            <v>m</v>
          </cell>
          <cell r="J97">
            <v>3.89</v>
          </cell>
          <cell r="M97" t="str">
            <v>E 96</v>
          </cell>
          <cell r="N97" t="str">
            <v>MICRO-ÔNIBUS PARA PESSOAL ADMINISTRATIVO (COM MOTORISTA)</v>
          </cell>
          <cell r="O97" t="str">
            <v>mês</v>
          </cell>
          <cell r="Q97">
            <v>6726.56</v>
          </cell>
          <cell r="R97">
            <v>0</v>
          </cell>
        </row>
        <row r="98">
          <cell r="G98" t="str">
            <v>M 120</v>
          </cell>
          <cell r="H98" t="str">
            <v>Tubo de PVC para drenagem, corrugado Ø de 200 mm</v>
          </cell>
          <cell r="I98" t="str">
            <v>m</v>
          </cell>
          <cell r="J98">
            <v>8.14</v>
          </cell>
          <cell r="M98" t="str">
            <v>E 97</v>
          </cell>
          <cell r="N98" t="str">
            <v>CARROS LEVES (SEGURANÇA DO TRABALHO)</v>
          </cell>
          <cell r="O98" t="str">
            <v>mês</v>
          </cell>
          <cell r="Q98">
            <v>3766.35</v>
          </cell>
          <cell r="R98">
            <v>0</v>
          </cell>
        </row>
        <row r="99">
          <cell r="G99" t="str">
            <v>M 124</v>
          </cell>
          <cell r="H99" t="str">
            <v>Pontalete 7,00 cm x 7,00 cm</v>
          </cell>
          <cell r="I99" t="str">
            <v>m</v>
          </cell>
          <cell r="J99">
            <v>4.8</v>
          </cell>
          <cell r="M99" t="str">
            <v>E 98</v>
          </cell>
          <cell r="N99" t="str">
            <v>AMBULÂNCIA</v>
          </cell>
          <cell r="O99" t="str">
            <v>mês</v>
          </cell>
          <cell r="Q99">
            <v>6726.56</v>
          </cell>
          <cell r="R99">
            <v>0</v>
          </cell>
        </row>
        <row r="100">
          <cell r="G100" t="str">
            <v>M 125</v>
          </cell>
          <cell r="H100" t="str">
            <v>Tela de aço soldada Q 138 ( 2,20 kg/m2 )</v>
          </cell>
          <cell r="I100" t="str">
            <v>m²</v>
          </cell>
          <cell r="J100">
            <v>12.4</v>
          </cell>
          <cell r="M100" t="str">
            <v>E 99</v>
          </cell>
          <cell r="N100" t="str">
            <v>UTILITÁRIO - LABORATÓRIO DE SOLOS E CONCRETO</v>
          </cell>
          <cell r="O100" t="str">
            <v>mês</v>
          </cell>
          <cell r="Q100">
            <v>3766.35</v>
          </cell>
          <cell r="R100">
            <v>0</v>
          </cell>
        </row>
        <row r="101">
          <cell r="G101" t="str">
            <v>M 126</v>
          </cell>
          <cell r="H101" t="str">
            <v>Brocas integrais Série 12 , comprimento 800 mm</v>
          </cell>
          <cell r="I101" t="str">
            <v>m</v>
          </cell>
          <cell r="J101">
            <v>154.88</v>
          </cell>
          <cell r="M101" t="str">
            <v>E 100</v>
          </cell>
          <cell r="N101" t="str">
            <v>PÁTEO DE FERRO</v>
          </cell>
          <cell r="O101" t="str">
            <v>h</v>
          </cell>
          <cell r="Q101">
            <v>13.23</v>
          </cell>
          <cell r="R101">
            <v>0</v>
          </cell>
        </row>
        <row r="102">
          <cell r="G102" t="str">
            <v>M 127</v>
          </cell>
          <cell r="H102" t="str">
            <v>Brocas integrais Série 12 , comprimento 1600 mm</v>
          </cell>
          <cell r="I102" t="str">
            <v>m</v>
          </cell>
          <cell r="J102">
            <v>180.59</v>
          </cell>
          <cell r="M102" t="str">
            <v>E 101</v>
          </cell>
          <cell r="N102" t="str">
            <v>CONJUNTO OXI-ACETILENO</v>
          </cell>
          <cell r="O102" t="str">
            <v>h</v>
          </cell>
          <cell r="Q102">
            <v>1.85</v>
          </cell>
          <cell r="R102">
            <v>0</v>
          </cell>
        </row>
        <row r="103">
          <cell r="G103" t="str">
            <v>M 128</v>
          </cell>
          <cell r="H103" t="str">
            <v>Brocas integrais Série 12 , comprimento 2400 mm</v>
          </cell>
          <cell r="I103" t="str">
            <v>m</v>
          </cell>
          <cell r="J103">
            <v>227.23</v>
          </cell>
          <cell r="M103" t="str">
            <v>E 102</v>
          </cell>
          <cell r="N103" t="str">
            <v>ONIBUS 44 PASSAGEIROS</v>
          </cell>
          <cell r="O103" t="str">
            <v>mês</v>
          </cell>
          <cell r="Q103">
            <v>6823.9662934483613</v>
          </cell>
          <cell r="R103">
            <v>0</v>
          </cell>
        </row>
        <row r="104">
          <cell r="G104" t="str">
            <v>M 129</v>
          </cell>
          <cell r="H104" t="str">
            <v>Brocas integrais Série 12 , comprimento 4000 mm</v>
          </cell>
          <cell r="I104" t="str">
            <v>m</v>
          </cell>
          <cell r="J104">
            <v>344.69</v>
          </cell>
          <cell r="M104" t="str">
            <v>E 103</v>
          </cell>
          <cell r="N104" t="str">
            <v>SANITARIOS QUIMICOS</v>
          </cell>
          <cell r="O104" t="str">
            <v>mês</v>
          </cell>
          <cell r="Q104">
            <v>657.12268010984224</v>
          </cell>
          <cell r="R104">
            <v>0</v>
          </cell>
        </row>
        <row r="105">
          <cell r="G105" t="str">
            <v>M 130</v>
          </cell>
          <cell r="H105" t="str">
            <v>Tubo concr. Poroso  ( 0,50 m de diâmetro )</v>
          </cell>
          <cell r="I105" t="str">
            <v>m</v>
          </cell>
          <cell r="J105">
            <v>39.770000000000003</v>
          </cell>
          <cell r="M105" t="str">
            <v>E 104</v>
          </cell>
          <cell r="N105" t="str">
            <v>LIMPA FOSSA</v>
          </cell>
          <cell r="O105" t="str">
            <v>mês</v>
          </cell>
          <cell r="Q105">
            <v>379.10923852490896</v>
          </cell>
          <cell r="R105">
            <v>0</v>
          </cell>
        </row>
        <row r="106">
          <cell r="G106" t="str">
            <v>M 131</v>
          </cell>
          <cell r="H106" t="str">
            <v>Tubo concr. Poroso  ( 0,60 m de diâmetro )</v>
          </cell>
          <cell r="I106" t="str">
            <v>m</v>
          </cell>
          <cell r="J106">
            <v>83.47</v>
          </cell>
          <cell r="M106" t="str">
            <v>E 105</v>
          </cell>
          <cell r="N106" t="str">
            <v>TALHA ELÉTRICA 3,0 TON.</v>
          </cell>
          <cell r="O106" t="str">
            <v>h</v>
          </cell>
          <cell r="P106" t="str">
            <v>3,0 TON.</v>
          </cell>
          <cell r="Q106">
            <v>1.0096582535148375</v>
          </cell>
          <cell r="R106">
            <v>0</v>
          </cell>
        </row>
        <row r="107">
          <cell r="G107" t="str">
            <v>M 132</v>
          </cell>
          <cell r="H107" t="str">
            <v>Tubo concr. Poroso  ( 0,70 m de diâmetro )</v>
          </cell>
          <cell r="I107" t="str">
            <v>m</v>
          </cell>
          <cell r="J107">
            <v>109.78</v>
          </cell>
          <cell r="M107" t="str">
            <v>E 106</v>
          </cell>
          <cell r="N107" t="str">
            <v>GRUPO GERADOR ACIMA DE * 20 ATE 80KVA * DIESEL, REBOCAVEL, ACIONAMENTO MANUAL</v>
          </cell>
          <cell r="O107" t="str">
            <v>h</v>
          </cell>
          <cell r="P107" t="str">
            <v>20 ATE 80KVA</v>
          </cell>
          <cell r="Q107">
            <v>8.68</v>
          </cell>
          <cell r="R107">
            <v>0</v>
          </cell>
        </row>
        <row r="108">
          <cell r="G108" t="str">
            <v>M 133</v>
          </cell>
          <cell r="H108" t="str">
            <v>Escavação de tubulão Ø de 1,20 m ( MO )</v>
          </cell>
          <cell r="I108" t="str">
            <v>m</v>
          </cell>
          <cell r="J108">
            <v>117.2</v>
          </cell>
          <cell r="M108" t="str">
            <v>E 107</v>
          </cell>
          <cell r="N108" t="str">
            <v>COMPRES. DE AR ATLAS COPCO XA125</v>
          </cell>
          <cell r="O108" t="str">
            <v>h</v>
          </cell>
          <cell r="P108" t="str">
            <v>XA125</v>
          </cell>
          <cell r="Q108">
            <v>36.185152686635462</v>
          </cell>
          <cell r="R108">
            <v>0</v>
          </cell>
        </row>
        <row r="109">
          <cell r="G109" t="str">
            <v>M 134</v>
          </cell>
          <cell r="H109" t="str">
            <v>Alargamento de base de tubulão ( MO )</v>
          </cell>
          <cell r="I109" t="str">
            <v>m</v>
          </cell>
          <cell r="J109">
            <v>153.71</v>
          </cell>
          <cell r="M109" t="str">
            <v>E 108</v>
          </cell>
          <cell r="N109" t="str">
            <v>CAMPÂNULA DE AR COMPRIMIDO - 3 M³</v>
          </cell>
          <cell r="O109" t="str">
            <v>h</v>
          </cell>
          <cell r="P109" t="str">
            <v>3 M³</v>
          </cell>
          <cell r="Q109">
            <v>7.7</v>
          </cell>
          <cell r="R109">
            <v>0</v>
          </cell>
        </row>
        <row r="110">
          <cell r="G110" t="str">
            <v>M 135</v>
          </cell>
          <cell r="H110" t="str">
            <v>Geogrelha 300S ( MACLINK ), oun similar</v>
          </cell>
          <cell r="I110" t="str">
            <v>m²</v>
          </cell>
          <cell r="J110">
            <v>79.62</v>
          </cell>
          <cell r="M110" t="str">
            <v>E 109</v>
          </cell>
          <cell r="N110" t="str">
            <v>BOMBA SONDEQ TIPO CLÍVIO</v>
          </cell>
          <cell r="O110" t="str">
            <v>h</v>
          </cell>
          <cell r="P110" t="str">
            <v>SONDEQ TIPO CLÍVIO</v>
          </cell>
          <cell r="Q110">
            <v>4.8499999999999996</v>
          </cell>
          <cell r="R110">
            <v>0</v>
          </cell>
        </row>
        <row r="111">
          <cell r="G111" t="str">
            <v>M 136</v>
          </cell>
          <cell r="H111" t="str">
            <v>Junta de concretagem em plástico</v>
          </cell>
          <cell r="I111" t="str">
            <v>m</v>
          </cell>
          <cell r="J111">
            <v>197.6</v>
          </cell>
          <cell r="M111" t="str">
            <v>E 110</v>
          </cell>
          <cell r="N111" t="str">
            <v>MISTURADOR DUPLO</v>
          </cell>
          <cell r="O111" t="str">
            <v>h</v>
          </cell>
          <cell r="Q111">
            <v>1.82</v>
          </cell>
          <cell r="R111">
            <v>0</v>
          </cell>
        </row>
        <row r="112">
          <cell r="G112" t="str">
            <v>M 138</v>
          </cell>
          <cell r="H112" t="str">
            <v>Azulejo Branco 15x15 de 1ª</v>
          </cell>
          <cell r="I112" t="str">
            <v>m²</v>
          </cell>
          <cell r="J112">
            <v>19.45</v>
          </cell>
          <cell r="M112" t="str">
            <v>E 111</v>
          </cell>
          <cell r="N112" t="str">
            <v>MOTOBOMBA ELÉTRICA</v>
          </cell>
          <cell r="O112" t="str">
            <v>h</v>
          </cell>
          <cell r="Q112">
            <v>2.02</v>
          </cell>
          <cell r="R112">
            <v>0</v>
          </cell>
        </row>
        <row r="113">
          <cell r="G113" t="str">
            <v>M 139</v>
          </cell>
          <cell r="H113" t="str">
            <v>Cal hidratada</v>
          </cell>
          <cell r="I113" t="str">
            <v>Kg</v>
          </cell>
          <cell r="J113">
            <v>0.43</v>
          </cell>
          <cell r="M113" t="str">
            <v>E 112</v>
          </cell>
          <cell r="N113" t="str">
            <v>MOTOBOMBA DARKA MOD. HS14 COM MOTOR DIESEL</v>
          </cell>
          <cell r="O113" t="str">
            <v>h</v>
          </cell>
          <cell r="Q113">
            <v>4.8499999999999996</v>
          </cell>
          <cell r="R113">
            <v>0</v>
          </cell>
        </row>
        <row r="114">
          <cell r="G114" t="str">
            <v>M 140</v>
          </cell>
          <cell r="H114" t="str">
            <v>Cimento branco</v>
          </cell>
          <cell r="I114" t="str">
            <v>Kg</v>
          </cell>
          <cell r="J114">
            <v>1.36</v>
          </cell>
          <cell r="M114" t="str">
            <v>E 113</v>
          </cell>
          <cell r="N114" t="str">
            <v>COMPRESSOR DIESEL 350 PCM</v>
          </cell>
          <cell r="O114" t="str">
            <v>h</v>
          </cell>
          <cell r="P114" t="str">
            <v>MOD. HS14</v>
          </cell>
          <cell r="Q114">
            <v>21.64</v>
          </cell>
          <cell r="R114">
            <v>0</v>
          </cell>
        </row>
        <row r="115">
          <cell r="G115" t="str">
            <v>M 141</v>
          </cell>
          <cell r="H115" t="str">
            <v>Piso de borracha anti-aderente (inclusive colocação)</v>
          </cell>
          <cell r="I115" t="str">
            <v>m²</v>
          </cell>
          <cell r="J115">
            <v>39.67</v>
          </cell>
          <cell r="M115" t="str">
            <v>E 114</v>
          </cell>
          <cell r="N115" t="str">
            <v>MACACO HIDRÁULICO PARA PROTENSÃO DE TIRANTES D=32 MM</v>
          </cell>
          <cell r="O115" t="str">
            <v>h</v>
          </cell>
          <cell r="Q115">
            <v>20.62</v>
          </cell>
          <cell r="R115">
            <v>0</v>
          </cell>
        </row>
        <row r="116">
          <cell r="G116" t="str">
            <v>M 142</v>
          </cell>
          <cell r="H116" t="str">
            <v>Cerâmica esmaltada 30x30 PEI-5</v>
          </cell>
          <cell r="I116" t="str">
            <v>m²</v>
          </cell>
          <cell r="J116">
            <v>17.23</v>
          </cell>
          <cell r="M116" t="str">
            <v>E 115</v>
          </cell>
          <cell r="N116" t="str">
            <v>VIBRADOR DE IMERSAO C/ MOTOR DIESEL 4,5HP DIAM 48MM C/ MANGOTE</v>
          </cell>
          <cell r="O116" t="str">
            <v>h</v>
          </cell>
          <cell r="P116" t="str">
            <v>4,5HP</v>
          </cell>
          <cell r="Q116">
            <v>1.54</v>
          </cell>
          <cell r="R116">
            <v>0</v>
          </cell>
        </row>
        <row r="117">
          <cell r="G117" t="str">
            <v>M 143</v>
          </cell>
          <cell r="H117" t="str">
            <v>Lixa para madeira/massa</v>
          </cell>
          <cell r="I117" t="str">
            <v>unid.</v>
          </cell>
          <cell r="J117">
            <v>0.31</v>
          </cell>
          <cell r="M117" t="str">
            <v>E 116</v>
          </cell>
          <cell r="N117" t="str">
            <v>BETONEIRA 320L DIESEL 5,5HP S/ CARREGADOR MECANICO</v>
          </cell>
          <cell r="O117" t="str">
            <v>h</v>
          </cell>
          <cell r="P117" t="str">
            <v>5,5HP</v>
          </cell>
          <cell r="Q117">
            <v>3.42</v>
          </cell>
          <cell r="R117">
            <v>0</v>
          </cell>
        </row>
        <row r="118">
          <cell r="G118" t="str">
            <v>M 144</v>
          </cell>
          <cell r="H118" t="str">
            <v>Líquido selador para pintura LATEX</v>
          </cell>
          <cell r="I118" t="str">
            <v xml:space="preserve"> L  </v>
          </cell>
          <cell r="J118">
            <v>7.58</v>
          </cell>
          <cell r="M118" t="str">
            <v>E 117</v>
          </cell>
          <cell r="N118" t="str">
            <v>MAQUINA DE CORTAR ACO TIPO SOGEMAT OU EQUIV (MANUAL)</v>
          </cell>
          <cell r="O118" t="str">
            <v>h</v>
          </cell>
          <cell r="P118" t="str">
            <v>SOGEMAT</v>
          </cell>
          <cell r="Q118">
            <v>6.08</v>
          </cell>
          <cell r="R118">
            <v>0</v>
          </cell>
        </row>
        <row r="119">
          <cell r="G119" t="str">
            <v>M 145</v>
          </cell>
          <cell r="H119" t="str">
            <v>Tinta LATEX</v>
          </cell>
          <cell r="I119" t="str">
            <v xml:space="preserve"> L  </v>
          </cell>
          <cell r="J119">
            <v>11.98</v>
          </cell>
          <cell r="M119" t="str">
            <v>E 118</v>
          </cell>
          <cell r="N119" t="str">
            <v>MAQUINA DE DOBRAR ACO DIAM ATE 1 1/2" TIPO NEOCONDE OU EQUIV (MANUAL)</v>
          </cell>
          <cell r="O119" t="str">
            <v>h</v>
          </cell>
          <cell r="P119" t="str">
            <v xml:space="preserve"> NEOCONDE</v>
          </cell>
          <cell r="Q119">
            <v>6.08</v>
          </cell>
          <cell r="R119">
            <v>0</v>
          </cell>
        </row>
        <row r="120">
          <cell r="G120" t="str">
            <v>M 146</v>
          </cell>
          <cell r="H120" t="str">
            <v>Elemento Vazado de Concreto 40 x 40 x 6cm</v>
          </cell>
          <cell r="I120" t="str">
            <v>unid.</v>
          </cell>
          <cell r="J120">
            <v>5.85</v>
          </cell>
        </row>
        <row r="121">
          <cell r="G121" t="str">
            <v>M 147</v>
          </cell>
          <cell r="H121" t="str">
            <v>MEIO-FIO PRÉ-MOLDADO 7x30x100cm</v>
          </cell>
          <cell r="I121" t="str">
            <v>unid.</v>
          </cell>
          <cell r="J121">
            <v>14.01</v>
          </cell>
        </row>
        <row r="122">
          <cell r="G122" t="str">
            <v>M 148</v>
          </cell>
          <cell r="H122" t="str">
            <v>Bloco estrutural cerâmico - 14 x 19 x 29cm</v>
          </cell>
          <cell r="I122" t="str">
            <v>unid.</v>
          </cell>
          <cell r="J122">
            <v>0.66</v>
          </cell>
        </row>
        <row r="123">
          <cell r="G123" t="str">
            <v>M 149</v>
          </cell>
          <cell r="H123" t="str">
            <v>Cerâmica vermelha 7,5x7,5</v>
          </cell>
          <cell r="I123" t="str">
            <v>m²</v>
          </cell>
          <cell r="J123">
            <v>9.35</v>
          </cell>
        </row>
        <row r="124">
          <cell r="G124" t="str">
            <v>M 150</v>
          </cell>
          <cell r="H124" t="str">
            <v>Seixo rolado</v>
          </cell>
          <cell r="I124" t="str">
            <v>m³</v>
          </cell>
          <cell r="J124">
            <v>99.02</v>
          </cell>
        </row>
        <row r="125">
          <cell r="G125" t="str">
            <v>M 151</v>
          </cell>
          <cell r="H125" t="str">
            <v>Areia vermelha</v>
          </cell>
          <cell r="I125" t="str">
            <v>m³</v>
          </cell>
          <cell r="J125">
            <v>8.48</v>
          </cell>
        </row>
        <row r="126">
          <cell r="G126" t="str">
            <v>M 152</v>
          </cell>
          <cell r="H126" t="str">
            <v>Paralelepípedo</v>
          </cell>
          <cell r="I126" t="str">
            <v>unid.</v>
          </cell>
          <cell r="J126">
            <v>0.38</v>
          </cell>
        </row>
        <row r="127">
          <cell r="G127" t="str">
            <v>M 153</v>
          </cell>
          <cell r="H127" t="str">
            <v>Registro de pressão S-30 roscável 3/4"</v>
          </cell>
          <cell r="I127" t="str">
            <v>unid.</v>
          </cell>
          <cell r="J127">
            <v>16.95</v>
          </cell>
        </row>
        <row r="128">
          <cell r="G128" t="str">
            <v>M 154</v>
          </cell>
          <cell r="H128" t="str">
            <v>Adaptador PVC soldável curto, LR p/ registro 25x3/4"</v>
          </cell>
          <cell r="I128" t="str">
            <v>unid.</v>
          </cell>
          <cell r="J128">
            <v>0.5</v>
          </cell>
        </row>
        <row r="129">
          <cell r="G129" t="str">
            <v>M 155</v>
          </cell>
          <cell r="H129" t="str">
            <v>Adesivo 90ml</v>
          </cell>
          <cell r="I129" t="str">
            <v>unid.</v>
          </cell>
          <cell r="J129">
            <v>2.5499999999999998</v>
          </cell>
        </row>
        <row r="130">
          <cell r="G130" t="str">
            <v>M 156</v>
          </cell>
          <cell r="H130" t="str">
            <v>Bacia sifonada de louça branca</v>
          </cell>
          <cell r="I130" t="str">
            <v>unid.</v>
          </cell>
          <cell r="J130">
            <v>51.4</v>
          </cell>
        </row>
        <row r="131">
          <cell r="G131" t="str">
            <v>M 157</v>
          </cell>
          <cell r="H131" t="str">
            <v>Caixa de descarga de sobrepor completa</v>
          </cell>
          <cell r="I131" t="str">
            <v>unid.</v>
          </cell>
          <cell r="J131">
            <v>16.899999999999999</v>
          </cell>
        </row>
        <row r="132">
          <cell r="G132" t="str">
            <v>M 158</v>
          </cell>
          <cell r="H132" t="str">
            <v>Caixa sifonada 150 x 150 x 150 com grelha</v>
          </cell>
          <cell r="I132" t="str">
            <v>unid.</v>
          </cell>
          <cell r="J132">
            <v>14.1</v>
          </cell>
        </row>
        <row r="133">
          <cell r="G133" t="str">
            <v>M 159</v>
          </cell>
          <cell r="H133" t="str">
            <v>Chuveiro Plástico</v>
          </cell>
          <cell r="I133" t="str">
            <v>unid.</v>
          </cell>
          <cell r="J133">
            <v>4.7300000000000004</v>
          </cell>
        </row>
        <row r="134">
          <cell r="G134" t="str">
            <v>M 160</v>
          </cell>
          <cell r="H134" t="str">
            <v>Engate de PVC</v>
          </cell>
          <cell r="I134" t="str">
            <v>unid.</v>
          </cell>
          <cell r="J134">
            <v>1.82</v>
          </cell>
        </row>
        <row r="135">
          <cell r="G135" t="str">
            <v>M 161</v>
          </cell>
          <cell r="H135" t="str">
            <v>Joelho 90 de PVC para esgoto de 100 mm</v>
          </cell>
          <cell r="I135" t="str">
            <v>unid.</v>
          </cell>
          <cell r="J135">
            <v>4.58</v>
          </cell>
        </row>
        <row r="136">
          <cell r="G136" t="str">
            <v>M 162</v>
          </cell>
          <cell r="H136" t="str">
            <v>Joelho 90 de PVC para esgoto de 40mm</v>
          </cell>
          <cell r="I136" t="str">
            <v>unid.</v>
          </cell>
          <cell r="J136">
            <v>0.91</v>
          </cell>
        </row>
        <row r="137">
          <cell r="G137" t="str">
            <v>M 163</v>
          </cell>
          <cell r="H137" t="str">
            <v>Joelho 90 de PVC soldável rosca de 25 x 3/4"</v>
          </cell>
          <cell r="I137" t="str">
            <v>unid.</v>
          </cell>
          <cell r="J137">
            <v>1.5</v>
          </cell>
        </row>
        <row r="138">
          <cell r="G138" t="str">
            <v>M 164</v>
          </cell>
          <cell r="H138" t="str">
            <v xml:space="preserve">Junção de PVC para esgoto 100 x 50 mm ( 4 x 2") </v>
          </cell>
          <cell r="I138" t="str">
            <v>unid.</v>
          </cell>
          <cell r="J138">
            <v>6.59</v>
          </cell>
        </row>
        <row r="139">
          <cell r="G139" t="str">
            <v>M 165</v>
          </cell>
          <cell r="H139" t="str">
            <v xml:space="preserve">Lavatório de louça branca sem coluna </v>
          </cell>
          <cell r="I139" t="str">
            <v>unid.</v>
          </cell>
          <cell r="J139">
            <v>23.08</v>
          </cell>
        </row>
        <row r="140">
          <cell r="G140" t="str">
            <v>M 166</v>
          </cell>
          <cell r="H140" t="str">
            <v>Luva de PVC soldável/rosca de 25 x 3/4"</v>
          </cell>
          <cell r="I140" t="str">
            <v>unid.</v>
          </cell>
          <cell r="J140">
            <v>0.77</v>
          </cell>
        </row>
        <row r="141">
          <cell r="G141" t="str">
            <v>M 167</v>
          </cell>
          <cell r="H141" t="str">
            <v>Registro de gaveta bruto 20 mm (3/4")</v>
          </cell>
          <cell r="I141" t="str">
            <v>unid.</v>
          </cell>
          <cell r="J141">
            <v>21.29</v>
          </cell>
        </row>
        <row r="142">
          <cell r="G142" t="str">
            <v>M 168</v>
          </cell>
          <cell r="H142" t="str">
            <v xml:space="preserve">TEE PVC rígido para esgoto 100mm </v>
          </cell>
          <cell r="I142" t="str">
            <v>unid.</v>
          </cell>
          <cell r="J142">
            <v>9.35</v>
          </cell>
        </row>
        <row r="143">
          <cell r="G143" t="str">
            <v>M 169</v>
          </cell>
          <cell r="H143" t="str">
            <v>Tubo de PVC soldável 25 mm</v>
          </cell>
          <cell r="I143" t="str">
            <v>m</v>
          </cell>
          <cell r="J143">
            <v>1.94</v>
          </cell>
        </row>
        <row r="144">
          <cell r="G144" t="str">
            <v>M 170</v>
          </cell>
          <cell r="H144" t="str">
            <v>Joelho 90 em PVC soldável 25 mm</v>
          </cell>
          <cell r="I144" t="str">
            <v>unid.</v>
          </cell>
          <cell r="J144">
            <v>0.39</v>
          </cell>
        </row>
        <row r="145">
          <cell r="G145" t="str">
            <v>M 171</v>
          </cell>
          <cell r="H145" t="str">
            <v>Torneira de metal amarelo diam 3/4" cano curto</v>
          </cell>
          <cell r="I145" t="str">
            <v>unid.</v>
          </cell>
          <cell r="J145">
            <v>11.07</v>
          </cell>
        </row>
        <row r="146">
          <cell r="G146" t="str">
            <v>M 172</v>
          </cell>
          <cell r="H146" t="str">
            <v>Tubo de PVC de esgoto primário DN 100</v>
          </cell>
          <cell r="I146" t="str">
            <v>m</v>
          </cell>
          <cell r="J146">
            <v>7.32</v>
          </cell>
        </row>
        <row r="147">
          <cell r="G147" t="str">
            <v>M 173</v>
          </cell>
          <cell r="H147" t="str">
            <v>Tubo de PVC de esgoto primário DN 50</v>
          </cell>
          <cell r="I147" t="str">
            <v>m</v>
          </cell>
          <cell r="J147">
            <v>4.79</v>
          </cell>
        </row>
        <row r="148">
          <cell r="G148" t="str">
            <v>M 174</v>
          </cell>
          <cell r="H148" t="str">
            <v xml:space="preserve">Tubo de PVC de esgoto secundário DN 40 </v>
          </cell>
          <cell r="I148" t="str">
            <v>m</v>
          </cell>
          <cell r="J148">
            <v>2.5299999999999998</v>
          </cell>
        </row>
        <row r="149">
          <cell r="G149" t="str">
            <v>M 175</v>
          </cell>
          <cell r="H149" t="str">
            <v>Lavanderia de marmorite 1,10 x 0,60 m</v>
          </cell>
          <cell r="I149" t="str">
            <v>unid</v>
          </cell>
          <cell r="J149">
            <v>128.81</v>
          </cell>
        </row>
        <row r="150">
          <cell r="G150" t="str">
            <v>M 176</v>
          </cell>
          <cell r="H150" t="str">
            <v>Torneira de metal cromado  3/4" cano longo</v>
          </cell>
          <cell r="I150" t="str">
            <v>unid.</v>
          </cell>
          <cell r="J150">
            <v>17.71</v>
          </cell>
        </row>
        <row r="151">
          <cell r="G151" t="str">
            <v>M 177</v>
          </cell>
          <cell r="H151" t="str">
            <v>Joelho 45 PVC DN 50</v>
          </cell>
          <cell r="I151" t="str">
            <v>unid.</v>
          </cell>
          <cell r="J151">
            <v>2.76</v>
          </cell>
        </row>
        <row r="152">
          <cell r="G152" t="str">
            <v>M 178</v>
          </cell>
          <cell r="H152" t="str">
            <v>CAL VIRGEM</v>
          </cell>
          <cell r="I152" t="str">
            <v>Kg</v>
          </cell>
          <cell r="J152">
            <v>0.25</v>
          </cell>
        </row>
        <row r="153">
          <cell r="G153" t="str">
            <v>M 179</v>
          </cell>
          <cell r="H153" t="str">
            <v>CALCARIO</v>
          </cell>
          <cell r="I153" t="str">
            <v>Kg</v>
          </cell>
          <cell r="J153">
            <v>0.06</v>
          </cell>
        </row>
        <row r="154">
          <cell r="G154" t="str">
            <v>M 180</v>
          </cell>
          <cell r="H154" t="str">
            <v>Graminea</v>
          </cell>
          <cell r="I154" t="str">
            <v>Kg</v>
          </cell>
          <cell r="J154">
            <v>8.65</v>
          </cell>
        </row>
        <row r="155">
          <cell r="G155" t="str">
            <v>M 181</v>
          </cell>
          <cell r="H155" t="str">
            <v>Adubo quimico NPK</v>
          </cell>
          <cell r="I155" t="str">
            <v>ton</v>
          </cell>
          <cell r="J155">
            <v>930</v>
          </cell>
        </row>
        <row r="156">
          <cell r="G156" t="str">
            <v>M 182</v>
          </cell>
          <cell r="H156" t="str">
            <v>Plantio de mudas nativas - inclusive coveamento, combate a formiga, roçagem, coroamento, adubação, tutoramento.</v>
          </cell>
          <cell r="I156" t="str">
            <v>muda</v>
          </cell>
          <cell r="J156">
            <v>5.1100000000000003</v>
          </cell>
        </row>
        <row r="157">
          <cell r="G157" t="str">
            <v>M 183</v>
          </cell>
          <cell r="H157" t="str">
            <v>Manutenção - inclusive substituição de mudas, combate a formiga, roçagem, corramento, adubação, tutoramento.</v>
          </cell>
          <cell r="I157" t="str">
            <v>muda</v>
          </cell>
          <cell r="J157">
            <v>0.8</v>
          </cell>
        </row>
        <row r="158">
          <cell r="G158" t="str">
            <v>M 184</v>
          </cell>
          <cell r="H158" t="str">
            <v>Irrigação durante 60 dias apartir do plantio</v>
          </cell>
          <cell r="I158" t="str">
            <v>muda</v>
          </cell>
          <cell r="J158">
            <v>2.4700000000000002</v>
          </cell>
        </row>
        <row r="159">
          <cell r="G159" t="str">
            <v>M 185</v>
          </cell>
          <cell r="H159" t="str">
            <v>Chapa metalica</v>
          </cell>
          <cell r="I159" t="str">
            <v>unid.</v>
          </cell>
          <cell r="J159">
            <v>27.27</v>
          </cell>
        </row>
        <row r="160">
          <cell r="G160" t="str">
            <v>M 186</v>
          </cell>
          <cell r="H160" t="str">
            <v>Execução de DHP's em rocha</v>
          </cell>
          <cell r="I160" t="str">
            <v>m</v>
          </cell>
          <cell r="J160">
            <v>409.91</v>
          </cell>
        </row>
        <row r="161">
          <cell r="G161" t="str">
            <v>M 187</v>
          </cell>
          <cell r="H161" t="str">
            <v>Execução de DHP's em solo</v>
          </cell>
          <cell r="I161" t="str">
            <v>m</v>
          </cell>
          <cell r="J161">
            <v>90.4</v>
          </cell>
        </row>
        <row r="162">
          <cell r="G162" t="str">
            <v>M 188</v>
          </cell>
          <cell r="H162" t="str">
            <v>Ferramentas</v>
          </cell>
          <cell r="I162" t="str">
            <v>unid</v>
          </cell>
          <cell r="J162">
            <v>123.84</v>
          </cell>
        </row>
        <row r="163">
          <cell r="G163" t="str">
            <v>M 189</v>
          </cell>
          <cell r="H163" t="str">
            <v>BARRACÃO TIPO ESCRITÓRIO</v>
          </cell>
          <cell r="I163" t="str">
            <v>m²</v>
          </cell>
          <cell r="J163">
            <v>557.28</v>
          </cell>
        </row>
        <row r="164">
          <cell r="G164" t="str">
            <v>M 190</v>
          </cell>
          <cell r="H164" t="str">
            <v>BARRACÃO TIPO GALPÃO FECHADO</v>
          </cell>
          <cell r="I164" t="str">
            <v>m²</v>
          </cell>
          <cell r="J164">
            <v>433.44</v>
          </cell>
        </row>
        <row r="165">
          <cell r="G165" t="str">
            <v>M 191</v>
          </cell>
          <cell r="H165" t="str">
            <v>GALPÃO ABERTO</v>
          </cell>
          <cell r="I165" t="str">
            <v>m²</v>
          </cell>
          <cell r="J165">
            <v>222.91</v>
          </cell>
        </row>
        <row r="166">
          <cell r="G166" t="str">
            <v>M 192</v>
          </cell>
          <cell r="H166" t="str">
            <v>ESTRADA DE SERVIÇO</v>
          </cell>
          <cell r="I166" t="str">
            <v>km</v>
          </cell>
          <cell r="J166">
            <v>5530.99</v>
          </cell>
        </row>
        <row r="167">
          <cell r="G167" t="str">
            <v>M 193</v>
          </cell>
          <cell r="H167" t="str">
            <v>MATERIAIS ELÉTRICOS</v>
          </cell>
          <cell r="I167" t="str">
            <v>vb</v>
          </cell>
          <cell r="J167">
            <v>3015.5</v>
          </cell>
        </row>
        <row r="168">
          <cell r="G168" t="str">
            <v>M 194</v>
          </cell>
          <cell r="H168" t="str">
            <v>MATERIAIS HIDRÁULICOS</v>
          </cell>
          <cell r="I168" t="str">
            <v>vb</v>
          </cell>
          <cell r="J168">
            <v>1426.63</v>
          </cell>
        </row>
        <row r="169">
          <cell r="G169" t="str">
            <v>M 195</v>
          </cell>
          <cell r="H169" t="str">
            <v>MATERIAIS DE OBRAS CIVIS</v>
          </cell>
          <cell r="I169" t="str">
            <v>vb</v>
          </cell>
          <cell r="J169">
            <v>4279.91</v>
          </cell>
        </row>
        <row r="170">
          <cell r="G170" t="str">
            <v>M 196</v>
          </cell>
          <cell r="H170" t="str">
            <v>MATERIAL DE LIMPEZA</v>
          </cell>
          <cell r="I170" t="str">
            <v>vb</v>
          </cell>
          <cell r="J170">
            <v>2601.87</v>
          </cell>
        </row>
        <row r="171">
          <cell r="G171" t="str">
            <v>M 197</v>
          </cell>
          <cell r="H171" t="str">
            <v>TELEFONIA E COMUNICAÇÃO</v>
          </cell>
          <cell r="I171" t="str">
            <v>vb</v>
          </cell>
          <cell r="J171">
            <v>2671.22</v>
          </cell>
        </row>
        <row r="172">
          <cell r="G172" t="str">
            <v>M 198</v>
          </cell>
          <cell r="H172" t="str">
            <v>PASSAGENS AÉREAS</v>
          </cell>
          <cell r="I172" t="str">
            <v>unid.</v>
          </cell>
          <cell r="J172">
            <v>1370.68</v>
          </cell>
        </row>
        <row r="173">
          <cell r="G173" t="str">
            <v>M 199</v>
          </cell>
          <cell r="H173" t="str">
            <v>PASSAGEM DE ÔNIBUS</v>
          </cell>
          <cell r="I173" t="str">
            <v>unid.</v>
          </cell>
          <cell r="J173">
            <v>222.91</v>
          </cell>
        </row>
        <row r="174">
          <cell r="G174" t="str">
            <v>M 200</v>
          </cell>
          <cell r="H174" t="str">
            <v>Aço CA 25 Ø 1/2 ''</v>
          </cell>
          <cell r="I174" t="str">
            <v>ton</v>
          </cell>
          <cell r="J174">
            <v>3880</v>
          </cell>
        </row>
        <row r="175">
          <cell r="G175" t="str">
            <v>M 201</v>
          </cell>
          <cell r="H175" t="str">
            <v>Aço CA 50 Ø 1''</v>
          </cell>
          <cell r="I175" t="str">
            <v>ton</v>
          </cell>
          <cell r="J175">
            <v>4420</v>
          </cell>
        </row>
        <row r="176">
          <cell r="G176" t="str">
            <v>M 202</v>
          </cell>
          <cell r="H176" t="str">
            <v>Aço CA 50 Ø 1/2''</v>
          </cell>
          <cell r="I176" t="str">
            <v>ton</v>
          </cell>
          <cell r="J176">
            <v>4480</v>
          </cell>
        </row>
        <row r="177">
          <cell r="G177" t="str">
            <v>M 203</v>
          </cell>
          <cell r="H177" t="str">
            <v xml:space="preserve"> CIMENTO PORTLAND DE ALTO FORNO CP III-32  </v>
          </cell>
          <cell r="I177" t="str">
            <v>Kg</v>
          </cell>
          <cell r="J177">
            <v>0.36</v>
          </cell>
        </row>
        <row r="178">
          <cell r="G178" t="str">
            <v>M 204</v>
          </cell>
          <cell r="H178" t="str">
            <v>Fornecimento de pedra no local</v>
          </cell>
          <cell r="I178" t="str">
            <v>m³</v>
          </cell>
          <cell r="J178">
            <v>56.72</v>
          </cell>
        </row>
        <row r="179">
          <cell r="G179" t="str">
            <v>M 205</v>
          </cell>
          <cell r="H179" t="str">
            <v>TIRANTE AÇO 7/8" 10/11 TF C/ PINTURA</v>
          </cell>
          <cell r="I179" t="str">
            <v>M</v>
          </cell>
          <cell r="J179">
            <v>21.95</v>
          </cell>
        </row>
        <row r="180">
          <cell r="G180" t="str">
            <v>M 206</v>
          </cell>
          <cell r="H180" t="str">
            <v>LUVA Ø7/8" 10/11 TF</v>
          </cell>
          <cell r="I180" t="str">
            <v>unid.</v>
          </cell>
          <cell r="J180">
            <v>22.37</v>
          </cell>
        </row>
        <row r="181">
          <cell r="G181" t="str">
            <v>M 207</v>
          </cell>
          <cell r="H181" t="str">
            <v>BUCHA DE REDUÇÃO DN 40 X 32</v>
          </cell>
          <cell r="I181" t="str">
            <v>unid.</v>
          </cell>
          <cell r="J181">
            <v>1.3</v>
          </cell>
        </row>
        <row r="182">
          <cell r="G182" t="str">
            <v>M 208</v>
          </cell>
          <cell r="H182" t="str">
            <v>TUBO PVC RÍGIDO SOLDÁVEL 40 MM</v>
          </cell>
          <cell r="I182" t="str">
            <v>M</v>
          </cell>
          <cell r="J182">
            <v>6.03</v>
          </cell>
        </row>
        <row r="183">
          <cell r="G183" t="str">
            <v>M 209</v>
          </cell>
          <cell r="H183" t="str">
            <v>TUBO DE POLIETILENO ØINT 50 MM</v>
          </cell>
          <cell r="I183" t="str">
            <v>M</v>
          </cell>
          <cell r="J183">
            <v>11.45</v>
          </cell>
        </row>
        <row r="184">
          <cell r="G184" t="str">
            <v>M 210</v>
          </cell>
          <cell r="H184" t="str">
            <v>TUBO PVC RÍGIDO SOLDÁVEL 32 MM</v>
          </cell>
          <cell r="I184" t="str">
            <v>M</v>
          </cell>
          <cell r="J184">
            <v>4.43</v>
          </cell>
        </row>
        <row r="185">
          <cell r="G185" t="str">
            <v>M 211</v>
          </cell>
          <cell r="H185" t="str">
            <v>ESPAÇADOR PLÁSTICO</v>
          </cell>
          <cell r="I185" t="str">
            <v>unid.</v>
          </cell>
          <cell r="J185">
            <v>0.35</v>
          </cell>
        </row>
        <row r="186">
          <cell r="G186" t="str">
            <v>M 212</v>
          </cell>
          <cell r="H186" t="str">
            <v>VÁLVULA MANCHETE 32 MM</v>
          </cell>
          <cell r="I186" t="str">
            <v>unid.</v>
          </cell>
          <cell r="J186">
            <v>0.45</v>
          </cell>
        </row>
        <row r="187">
          <cell r="G187" t="str">
            <v>M 213</v>
          </cell>
          <cell r="H187" t="str">
            <v>ARAME RECOZIDO Nº16 BWG</v>
          </cell>
          <cell r="I187" t="str">
            <v>KG</v>
          </cell>
          <cell r="J187">
            <v>4.54</v>
          </cell>
        </row>
        <row r="188">
          <cell r="G188" t="str">
            <v>M 214</v>
          </cell>
          <cell r="H188" t="str">
            <v>FITA CREPE</v>
          </cell>
          <cell r="I188" t="str">
            <v>unid.</v>
          </cell>
          <cell r="J188">
            <v>6.28</v>
          </cell>
        </row>
        <row r="189">
          <cell r="G189" t="str">
            <v>M 215</v>
          </cell>
          <cell r="H189" t="str">
            <v>MASSA PLÁSTICA</v>
          </cell>
          <cell r="I189" t="str">
            <v>unid.</v>
          </cell>
          <cell r="J189">
            <v>13.13</v>
          </cell>
        </row>
        <row r="190">
          <cell r="G190" t="str">
            <v>M 216</v>
          </cell>
          <cell r="H190" t="str">
            <v>ALCATRÃO DE ULHA</v>
          </cell>
          <cell r="I190" t="str">
            <v>L</v>
          </cell>
          <cell r="J190">
            <v>6.06</v>
          </cell>
        </row>
        <row r="191">
          <cell r="G191" t="str">
            <v>M 217</v>
          </cell>
          <cell r="H191" t="str">
            <v>CAP 32 MM PVC</v>
          </cell>
          <cell r="I191" t="str">
            <v>unid.</v>
          </cell>
          <cell r="J191">
            <v>1.3</v>
          </cell>
        </row>
        <row r="192">
          <cell r="G192" t="str">
            <v>M 218</v>
          </cell>
          <cell r="H192" t="str">
            <v>OLEO LUBRIFICANTE P/ EQUIP. PESADO (CAMINHAO/TRATOR/RETRO)</v>
          </cell>
          <cell r="I192" t="str">
            <v>L</v>
          </cell>
          <cell r="J192">
            <v>11.25</v>
          </cell>
        </row>
        <row r="193">
          <cell r="G193" t="str">
            <v>M 219</v>
          </cell>
          <cell r="H193" t="str">
            <v>MARTELO DE FUNDO 4 1/2"</v>
          </cell>
          <cell r="I193" t="str">
            <v>unid.</v>
          </cell>
          <cell r="J193">
            <v>7068.05</v>
          </cell>
        </row>
        <row r="194">
          <cell r="G194" t="str">
            <v>M 220</v>
          </cell>
          <cell r="H194" t="str">
            <v>SARRAFO 1,5 X 4</v>
          </cell>
          <cell r="I194" t="str">
            <v>m</v>
          </cell>
          <cell r="J194">
            <v>1.1399999999999999</v>
          </cell>
        </row>
        <row r="195">
          <cell r="G195" t="str">
            <v>M 221</v>
          </cell>
          <cell r="H195" t="str">
            <v>PORCA Ø 7/8" 10/11 TF</v>
          </cell>
          <cell r="I195" t="str">
            <v>unid.</v>
          </cell>
          <cell r="J195">
            <v>4.51</v>
          </cell>
        </row>
        <row r="196">
          <cell r="G196" t="str">
            <v>M 222</v>
          </cell>
          <cell r="H196" t="str">
            <v>PLACA 200X200X12</v>
          </cell>
          <cell r="I196" t="str">
            <v>unid.</v>
          </cell>
          <cell r="J196">
            <v>36.35</v>
          </cell>
        </row>
        <row r="197">
          <cell r="G197" t="str">
            <v>M 223</v>
          </cell>
          <cell r="H197" t="str">
            <v>ANEL Ø 7/8" 10/11 TF</v>
          </cell>
          <cell r="I197" t="str">
            <v>unid.</v>
          </cell>
          <cell r="J197">
            <v>20.16</v>
          </cell>
        </row>
        <row r="198">
          <cell r="G198" t="str">
            <v>M 224</v>
          </cell>
          <cell r="H198" t="str">
            <v>TABUA MADEIRA 2A QUALIDADE 2,5 X 30,0CM (1 X 12") NAO APARELHADA</v>
          </cell>
          <cell r="I198" t="str">
            <v>m</v>
          </cell>
          <cell r="J198">
            <v>4.72</v>
          </cell>
        </row>
        <row r="199">
          <cell r="G199" t="str">
            <v>M 225</v>
          </cell>
          <cell r="H199" t="str">
            <v>ARAME GALVANIZADO 18 BWG - 1,24MM - 9,0 G/M</v>
          </cell>
          <cell r="I199" t="str">
            <v>kg</v>
          </cell>
          <cell r="J199">
            <v>5.89</v>
          </cell>
        </row>
        <row r="200">
          <cell r="G200" t="str">
            <v>M 226</v>
          </cell>
          <cell r="H200" t="str">
            <v>TIRANTE AÇO 1 1/8" 20 TF C/ PINTURA</v>
          </cell>
          <cell r="I200" t="str">
            <v>M</v>
          </cell>
          <cell r="J200">
            <v>38.85</v>
          </cell>
        </row>
        <row r="201">
          <cell r="G201" t="str">
            <v>M 227</v>
          </cell>
          <cell r="H201" t="str">
            <v>LUVA Ø1 1/8" 20 TF</v>
          </cell>
          <cell r="I201" t="str">
            <v>unid.</v>
          </cell>
          <cell r="J201">
            <v>29.72</v>
          </cell>
        </row>
        <row r="202">
          <cell r="G202" t="str">
            <v>M 228</v>
          </cell>
          <cell r="H202" t="str">
            <v>PORCA Ø 1 1/8" 20 TF</v>
          </cell>
          <cell r="I202" t="str">
            <v>unid.</v>
          </cell>
          <cell r="J202">
            <v>8.36</v>
          </cell>
        </row>
        <row r="203">
          <cell r="G203" t="str">
            <v>M 229</v>
          </cell>
          <cell r="H203" t="str">
            <v>ANEL Ø 1 1/8" 20 TF</v>
          </cell>
          <cell r="I203" t="str">
            <v>unid.</v>
          </cell>
          <cell r="J203">
            <v>27.93</v>
          </cell>
        </row>
        <row r="204">
          <cell r="G204" t="str">
            <v>M 230</v>
          </cell>
          <cell r="H204" t="str">
            <v>SELANTE ELÁSTICO MONOCOMPONENTE À BASE DE POLIURETANO SIKAFLEX 1A PLUS OU EQUIVALENTE</v>
          </cell>
          <cell r="I204" t="str">
            <v>l</v>
          </cell>
          <cell r="J204">
            <v>134.677419354839</v>
          </cell>
        </row>
        <row r="205">
          <cell r="G205" t="str">
            <v>M 231</v>
          </cell>
          <cell r="H205" t="str">
            <v>Aço CA 60 Ø 6 MM</v>
          </cell>
          <cell r="I205" t="str">
            <v>KG</v>
          </cell>
          <cell r="J205">
            <v>39.39</v>
          </cell>
        </row>
        <row r="206">
          <cell r="G206" t="str">
            <v>M 232</v>
          </cell>
          <cell r="H206" t="str">
            <v>Aço CA 60 Ø 4,2 MM</v>
          </cell>
          <cell r="I206" t="str">
            <v>KG</v>
          </cell>
          <cell r="J206">
            <v>39.89</v>
          </cell>
        </row>
        <row r="207">
          <cell r="G207" t="str">
            <v>m 233</v>
          </cell>
          <cell r="H207" t="str">
            <v>madeira (2x2x20cm)</v>
          </cell>
          <cell r="I207" t="str">
            <v>m</v>
          </cell>
          <cell r="J207">
            <v>10</v>
          </cell>
        </row>
        <row r="208">
          <cell r="G208" t="str">
            <v>m 234</v>
          </cell>
          <cell r="H208" t="str">
            <v>Barrotes de madeira (10 x10 x 50cm)</v>
          </cell>
          <cell r="I208" t="str">
            <v>m</v>
          </cell>
          <cell r="J208">
            <v>10</v>
          </cell>
        </row>
        <row r="209">
          <cell r="G209" t="str">
            <v>m 235</v>
          </cell>
          <cell r="H209" t="str">
            <v>Estaca testemunha de madeira (5,0x1,5x60cm)</v>
          </cell>
          <cell r="I209" t="str">
            <v>m</v>
          </cell>
          <cell r="J209">
            <v>6</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sheetData>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abc civil"/>
      <sheetName val="Planilha"/>
      <sheetName val="serviços"/>
      <sheetName val="CPU-CIVI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A1" t="str">
            <v>MDO</v>
          </cell>
        </row>
        <row r="2">
          <cell r="A2" t="str">
            <v>Insumo</v>
          </cell>
          <cell r="B2" t="str">
            <v>Descrição</v>
          </cell>
          <cell r="C2" t="str">
            <v>Unidade</v>
          </cell>
          <cell r="D2" t="str">
            <v>Preço Unitário</v>
          </cell>
        </row>
        <row r="3">
          <cell r="A3" t="str">
            <v>MO99807</v>
          </cell>
          <cell r="B3" t="str">
            <v>AJUDANTE DE ARMADOR</v>
          </cell>
          <cell r="C3" t="str">
            <v>HORA</v>
          </cell>
          <cell r="D3">
            <v>3.95</v>
          </cell>
        </row>
        <row r="4">
          <cell r="A4" t="str">
            <v>MO99215</v>
          </cell>
          <cell r="B4" t="str">
            <v>AJUDANTE DE AZULEJISTA</v>
          </cell>
          <cell r="C4" t="str">
            <v>HORA</v>
          </cell>
          <cell r="D4">
            <v>3.95</v>
          </cell>
        </row>
        <row r="5">
          <cell r="A5" t="str">
            <v>MO99034</v>
          </cell>
          <cell r="B5" t="str">
            <v>AJUDANTE DE BOMBEIRO OU ENCANADOR</v>
          </cell>
          <cell r="C5" t="str">
            <v>HORA</v>
          </cell>
          <cell r="D5">
            <v>3.95</v>
          </cell>
        </row>
        <row r="6">
          <cell r="A6" t="str">
            <v>MO99449</v>
          </cell>
          <cell r="B6" t="str">
            <v>AJUDANTE DE CARPINTEIRO</v>
          </cell>
          <cell r="C6" t="str">
            <v>HORA</v>
          </cell>
          <cell r="D6">
            <v>3.95</v>
          </cell>
        </row>
        <row r="7">
          <cell r="A7" t="str">
            <v>MO99449</v>
          </cell>
          <cell r="B7" t="str">
            <v>AJUDANTE DE CARPINTEIRO</v>
          </cell>
          <cell r="C7" t="str">
            <v>HORA</v>
          </cell>
          <cell r="D7">
            <v>3.95</v>
          </cell>
        </row>
        <row r="8">
          <cell r="A8" t="str">
            <v>MO99323</v>
          </cell>
          <cell r="B8" t="str">
            <v>AJUDANTE DE CONCRETISTA</v>
          </cell>
          <cell r="C8" t="str">
            <v>HORA</v>
          </cell>
          <cell r="D8">
            <v>3.95</v>
          </cell>
        </row>
        <row r="9">
          <cell r="A9" t="str">
            <v>MO99065</v>
          </cell>
          <cell r="B9" t="str">
            <v>AJUDANTE DE DUTEIRO</v>
          </cell>
          <cell r="C9" t="str">
            <v>HORA</v>
          </cell>
          <cell r="D9">
            <v>3.95</v>
          </cell>
        </row>
        <row r="10">
          <cell r="A10" t="str">
            <v>MO99901</v>
          </cell>
          <cell r="B10" t="str">
            <v>AJUDANTE DE ELETRECISTA</v>
          </cell>
          <cell r="C10" t="str">
            <v>HORA</v>
          </cell>
          <cell r="D10">
            <v>4.2</v>
          </cell>
        </row>
        <row r="11">
          <cell r="A11" t="str">
            <v>MO99806</v>
          </cell>
          <cell r="B11" t="str">
            <v xml:space="preserve">AJUDANTE DE ELETRICISTA                                                                                                                                                                                 </v>
          </cell>
          <cell r="C11" t="str">
            <v xml:space="preserve">HORA  </v>
          </cell>
          <cell r="D11">
            <v>3.95</v>
          </cell>
        </row>
        <row r="12">
          <cell r="A12" t="str">
            <v>MO99903</v>
          </cell>
          <cell r="B12" t="str">
            <v>AJUDANTE DE ENCANADOR</v>
          </cell>
          <cell r="C12" t="str">
            <v>HORA</v>
          </cell>
          <cell r="D12">
            <v>3.95</v>
          </cell>
        </row>
        <row r="13">
          <cell r="A13" t="str">
            <v>MO99618</v>
          </cell>
          <cell r="B13" t="str">
            <v xml:space="preserve">AJUDANTE DE IMPERMEABILIZADOR                                                                                                                                                                           </v>
          </cell>
          <cell r="C13" t="str">
            <v xml:space="preserve">HORA  </v>
          </cell>
          <cell r="D13">
            <v>3.95</v>
          </cell>
        </row>
        <row r="14">
          <cell r="A14" t="str">
            <v>MO99780</v>
          </cell>
          <cell r="B14" t="str">
            <v>AJUDANTE DE LADRILHEIRO</v>
          </cell>
          <cell r="C14" t="str">
            <v>HORA</v>
          </cell>
          <cell r="D14">
            <v>3.95</v>
          </cell>
        </row>
        <row r="15">
          <cell r="A15" t="str">
            <v>MO99664</v>
          </cell>
          <cell r="B15" t="str">
            <v>AJUDANTE DE MARMORISTA</v>
          </cell>
          <cell r="C15" t="str">
            <v>HORA</v>
          </cell>
          <cell r="D15">
            <v>3.95</v>
          </cell>
        </row>
        <row r="16">
          <cell r="A16" t="str">
            <v>MO99925</v>
          </cell>
          <cell r="B16" t="str">
            <v>AJUDANTE DE MONTADOR</v>
          </cell>
          <cell r="C16" t="str">
            <v>HORA</v>
          </cell>
          <cell r="D16">
            <v>3.95</v>
          </cell>
        </row>
        <row r="17">
          <cell r="A17" t="str">
            <v>MO99942</v>
          </cell>
          <cell r="B17" t="str">
            <v>AJUDANTE DE MONTADOR DE ESTRUTURA EM ACO</v>
          </cell>
          <cell r="C17" t="str">
            <v>HORA</v>
          </cell>
          <cell r="D17">
            <v>3.95</v>
          </cell>
        </row>
        <row r="18">
          <cell r="A18" t="str">
            <v>MO99951</v>
          </cell>
          <cell r="B18" t="str">
            <v>AJUDANTE DE MONTADOR DE ESTRUTURA EM ALUMINIO</v>
          </cell>
          <cell r="C18" t="str">
            <v>HORA</v>
          </cell>
          <cell r="D18">
            <v>3.95</v>
          </cell>
        </row>
        <row r="19">
          <cell r="A19" t="str">
            <v>MO99608</v>
          </cell>
          <cell r="B19" t="str">
            <v>AJUDANTE DE MONTADOR DE GABIAO</v>
          </cell>
          <cell r="C19" t="str">
            <v>HORA</v>
          </cell>
          <cell r="D19">
            <v>3.95</v>
          </cell>
        </row>
        <row r="20">
          <cell r="A20" t="str">
            <v>MO90552</v>
          </cell>
          <cell r="B20" t="str">
            <v xml:space="preserve">AJUDANTE DE MONTADOR/COLOCADOR FORRO COLMEIA METALICA                                                                                                                                                   </v>
          </cell>
          <cell r="C20" t="str">
            <v xml:space="preserve">HORA  </v>
          </cell>
          <cell r="D20">
            <v>3.95</v>
          </cell>
        </row>
        <row r="21">
          <cell r="A21" t="str">
            <v>MO99544</v>
          </cell>
          <cell r="B21" t="str">
            <v>AJUDANTE DE MONTAGEM DE ESTRUTURA METALICA</v>
          </cell>
          <cell r="C21" t="str">
            <v>HORA</v>
          </cell>
          <cell r="D21">
            <v>3.95</v>
          </cell>
        </row>
        <row r="22">
          <cell r="A22" t="str">
            <v>MO99212</v>
          </cell>
          <cell r="B22" t="str">
            <v xml:space="preserve">AJUDANTE DE PASTILHEIRO                                                                                                                                                                                 </v>
          </cell>
          <cell r="C22" t="str">
            <v xml:space="preserve">HORA  </v>
          </cell>
          <cell r="D22">
            <v>3.95</v>
          </cell>
        </row>
        <row r="23">
          <cell r="A23" t="str">
            <v>MO99804</v>
          </cell>
          <cell r="B23" t="str">
            <v>AJUDANTE DE PINTOR</v>
          </cell>
          <cell r="C23" t="str">
            <v>HORA</v>
          </cell>
          <cell r="D23">
            <v>3.95</v>
          </cell>
        </row>
        <row r="24">
          <cell r="A24" t="str">
            <v>MO99662</v>
          </cell>
          <cell r="B24" t="str">
            <v>AJUDANTE DE SERRALHEIRO</v>
          </cell>
          <cell r="C24" t="str">
            <v>HORA</v>
          </cell>
          <cell r="D24">
            <v>3.95</v>
          </cell>
        </row>
        <row r="25">
          <cell r="A25" t="str">
            <v>MO99614</v>
          </cell>
          <cell r="B25" t="str">
            <v>AJUDANTE DE SOLDADOR ADICIONAL 20% INSALUBRIDADE</v>
          </cell>
          <cell r="C25" t="str">
            <v>HORA</v>
          </cell>
          <cell r="D25">
            <v>3.95</v>
          </cell>
        </row>
        <row r="26">
          <cell r="A26" t="str">
            <v>MO99661.1</v>
          </cell>
          <cell r="B26" t="str">
            <v>AJUDANTE DE TOPOGRAFIA</v>
          </cell>
          <cell r="C26" t="str">
            <v>HORA</v>
          </cell>
          <cell r="D26">
            <v>4.1500000000000004</v>
          </cell>
        </row>
        <row r="27">
          <cell r="A27" t="str">
            <v>MO99661</v>
          </cell>
          <cell r="B27" t="str">
            <v>AJUDANTE DE VIDRACEIRO</v>
          </cell>
          <cell r="C27" t="str">
            <v>HORA</v>
          </cell>
          <cell r="D27">
            <v>3.95</v>
          </cell>
        </row>
        <row r="28">
          <cell r="A28" t="str">
            <v>0120001</v>
          </cell>
          <cell r="B28" t="str">
            <v xml:space="preserve">AJUDANTE GERAL                                                                                                                                                                                          </v>
          </cell>
          <cell r="C28" t="str">
            <v xml:space="preserve">H     </v>
          </cell>
          <cell r="D28">
            <v>3.95</v>
          </cell>
        </row>
        <row r="29">
          <cell r="A29" t="str">
            <v>MO99148.1</v>
          </cell>
          <cell r="B29" t="str">
            <v xml:space="preserve">APONTADOR                                                                                                                                                                                               </v>
          </cell>
          <cell r="C29" t="str">
            <v xml:space="preserve">HORA  </v>
          </cell>
          <cell r="D29">
            <v>6.4</v>
          </cell>
        </row>
        <row r="30">
          <cell r="A30" t="str">
            <v>MO99300</v>
          </cell>
          <cell r="B30" t="str">
            <v>ARMADOR ou FERREIRO</v>
          </cell>
          <cell r="C30" t="str">
            <v>HORA</v>
          </cell>
          <cell r="D30">
            <v>4.5</v>
          </cell>
        </row>
        <row r="31">
          <cell r="A31" t="str">
            <v>MO99025</v>
          </cell>
          <cell r="B31" t="str">
            <v xml:space="preserve">ASFALTADOR                                                                                                                                                                                              </v>
          </cell>
          <cell r="C31" t="str">
            <v xml:space="preserve">HORA  </v>
          </cell>
          <cell r="D31">
            <v>4.9000000000000004</v>
          </cell>
        </row>
        <row r="32">
          <cell r="A32" t="str">
            <v>MO99668</v>
          </cell>
          <cell r="B32" t="str">
            <v xml:space="preserve">ASFALTADOR RASTELEIRO PARA PAVIMENTO                                                                                                                                                                    </v>
          </cell>
          <cell r="C32" t="str">
            <v xml:space="preserve">HORA  </v>
          </cell>
          <cell r="D32">
            <v>4.9000000000000004</v>
          </cell>
        </row>
        <row r="33">
          <cell r="A33" t="str">
            <v>MO99663</v>
          </cell>
          <cell r="B33" t="str">
            <v>AZULEJISTA</v>
          </cell>
          <cell r="C33" t="str">
            <v>HORA</v>
          </cell>
          <cell r="D33">
            <v>4.5</v>
          </cell>
        </row>
        <row r="34">
          <cell r="A34" t="str">
            <v>MO99021</v>
          </cell>
          <cell r="B34" t="str">
            <v>BALIZADOR-AUXILIAR PARA SERVICO DE TOPOGRAFIA</v>
          </cell>
          <cell r="C34" t="str">
            <v>H</v>
          </cell>
          <cell r="D34">
            <v>5.5500000000000007</v>
          </cell>
        </row>
        <row r="35">
          <cell r="A35" t="str">
            <v>MO99200</v>
          </cell>
          <cell r="B35" t="str">
            <v>BOMBEIRO OU ENCANADOR</v>
          </cell>
          <cell r="C35" t="str">
            <v>HORA</v>
          </cell>
          <cell r="D35">
            <v>4.5</v>
          </cell>
        </row>
        <row r="36">
          <cell r="A36" t="str">
            <v>MO99200</v>
          </cell>
          <cell r="B36" t="str">
            <v>BOMBEIRO OU ENCANADOR</v>
          </cell>
          <cell r="C36" t="str">
            <v>HORA</v>
          </cell>
          <cell r="D36">
            <v>4.5</v>
          </cell>
        </row>
        <row r="37">
          <cell r="A37" t="str">
            <v>MO99600</v>
          </cell>
          <cell r="B37" t="str">
            <v>CALCETEIRO</v>
          </cell>
          <cell r="C37" t="str">
            <v>HORA</v>
          </cell>
          <cell r="D37">
            <v>4.5</v>
          </cell>
        </row>
        <row r="38">
          <cell r="A38" t="str">
            <v>MO99135.1</v>
          </cell>
          <cell r="B38" t="str">
            <v xml:space="preserve">CARPINTEIRO </v>
          </cell>
          <cell r="C38" t="str">
            <v>HORA</v>
          </cell>
          <cell r="D38">
            <v>4.5</v>
          </cell>
        </row>
        <row r="39">
          <cell r="A39" t="str">
            <v>MO99350</v>
          </cell>
          <cell r="B39" t="str">
            <v>CARPINTEIRO DE FORMAS</v>
          </cell>
          <cell r="C39" t="str">
            <v>HORA</v>
          </cell>
          <cell r="D39">
            <v>4.5</v>
          </cell>
        </row>
        <row r="40">
          <cell r="A40" t="str">
            <v>MO99350</v>
          </cell>
          <cell r="B40" t="str">
            <v>CARPINTEIRO DE FORMAS</v>
          </cell>
          <cell r="C40" t="str">
            <v>HORA</v>
          </cell>
          <cell r="D40">
            <v>4.5</v>
          </cell>
        </row>
        <row r="41">
          <cell r="A41" t="str">
            <v>MO99135</v>
          </cell>
          <cell r="B41" t="str">
            <v>CARPINTEIRO DE TELHADOS</v>
          </cell>
          <cell r="C41" t="str">
            <v>HORA</v>
          </cell>
          <cell r="D41">
            <v>4.5</v>
          </cell>
        </row>
        <row r="42">
          <cell r="A42" t="str">
            <v>MO99322</v>
          </cell>
          <cell r="B42" t="str">
            <v>CONCRETISTA</v>
          </cell>
          <cell r="C42" t="str">
            <v>HORA</v>
          </cell>
          <cell r="D42">
            <v>4.5</v>
          </cell>
        </row>
        <row r="43">
          <cell r="A43" t="str">
            <v>MO99715</v>
          </cell>
          <cell r="B43" t="str">
            <v>DUTEIRO</v>
          </cell>
          <cell r="C43" t="str">
            <v>HORA</v>
          </cell>
          <cell r="D43">
            <v>4.9000000000000004</v>
          </cell>
        </row>
        <row r="44">
          <cell r="A44" t="str">
            <v>MO99231</v>
          </cell>
          <cell r="B44" t="str">
            <v>ELETRECISTA</v>
          </cell>
          <cell r="C44" t="str">
            <v>HORA</v>
          </cell>
          <cell r="D44">
            <v>4.5</v>
          </cell>
        </row>
        <row r="45">
          <cell r="A45" t="str">
            <v>MO99050.1</v>
          </cell>
          <cell r="B45" t="str">
            <v>ELETRICISTA</v>
          </cell>
          <cell r="C45" t="str">
            <v>HORA</v>
          </cell>
          <cell r="D45">
            <v>4.5</v>
          </cell>
        </row>
        <row r="46">
          <cell r="A46" t="str">
            <v>MO99250</v>
          </cell>
          <cell r="B46" t="str">
            <v xml:space="preserve">ELETRICISTA                                                                                                                                                                                             </v>
          </cell>
          <cell r="C46" t="str">
            <v xml:space="preserve">HORA  </v>
          </cell>
          <cell r="D46">
            <v>4.5</v>
          </cell>
        </row>
        <row r="47">
          <cell r="A47" t="str">
            <v>MO99232</v>
          </cell>
          <cell r="B47" t="str">
            <v>ENCANADOR</v>
          </cell>
          <cell r="C47" t="str">
            <v>HORA</v>
          </cell>
          <cell r="D47">
            <v>4.7</v>
          </cell>
        </row>
        <row r="48">
          <cell r="A48" t="str">
            <v>0120005</v>
          </cell>
          <cell r="B48" t="str">
            <v xml:space="preserve">ENCANADOR                                                                                                                                                                                               </v>
          </cell>
          <cell r="C48" t="str">
            <v xml:space="preserve">H     </v>
          </cell>
          <cell r="D48">
            <v>4.5</v>
          </cell>
        </row>
        <row r="49">
          <cell r="A49" t="str">
            <v>MO99613</v>
          </cell>
          <cell r="B49" t="str">
            <v>ENCARREGADO DE SOLDA</v>
          </cell>
          <cell r="C49" t="str">
            <v>HORA</v>
          </cell>
          <cell r="D49">
            <v>9.7999999999999989</v>
          </cell>
        </row>
        <row r="50">
          <cell r="A50" t="str">
            <v>MO99238</v>
          </cell>
          <cell r="B50" t="str">
            <v xml:space="preserve">ENCARREGADO SERVICO DE OBRAS                                                                                                                                                                            </v>
          </cell>
          <cell r="C50" t="str">
            <v xml:space="preserve">HORA  </v>
          </cell>
          <cell r="D50">
            <v>9.7999999999999989</v>
          </cell>
        </row>
        <row r="51">
          <cell r="A51" t="str">
            <v>MO99930</v>
          </cell>
          <cell r="B51" t="str">
            <v>ENCARREGADO SERVICOS DE MONTAGEM</v>
          </cell>
          <cell r="C51" t="str">
            <v>HORA</v>
          </cell>
          <cell r="D51">
            <v>9.7999999999999989</v>
          </cell>
        </row>
        <row r="52">
          <cell r="A52" t="str">
            <v>MO99237.1</v>
          </cell>
          <cell r="B52" t="str">
            <v xml:space="preserve">ENGENHEIRO CIVIL PLENO                                                                                                                                                                                  </v>
          </cell>
          <cell r="C52" t="str">
            <v xml:space="preserve">HORA  </v>
          </cell>
          <cell r="D52">
            <v>75.13</v>
          </cell>
        </row>
        <row r="53">
          <cell r="A53" t="str">
            <v>MO99015</v>
          </cell>
          <cell r="B53" t="str">
            <v xml:space="preserve">ENGENHEIROS E TÉCNICOS </v>
          </cell>
          <cell r="C53" t="str">
            <v>MÊS</v>
          </cell>
          <cell r="D53">
            <v>10560</v>
          </cell>
        </row>
        <row r="54">
          <cell r="A54" t="str">
            <v>MO99148</v>
          </cell>
          <cell r="B54" t="str">
            <v>EQUIPE ADMINISTRATIVA/APOIO</v>
          </cell>
          <cell r="C54" t="str">
            <v>MÊS</v>
          </cell>
          <cell r="D54">
            <v>5280</v>
          </cell>
        </row>
        <row r="55">
          <cell r="A55" t="str">
            <v>MO99237</v>
          </cell>
          <cell r="B55" t="str">
            <v>EQUIPE DE CONTROLER</v>
          </cell>
          <cell r="C55" t="str">
            <v>MÊS</v>
          </cell>
          <cell r="D55">
            <v>5280</v>
          </cell>
        </row>
        <row r="56">
          <cell r="A56" t="str">
            <v>MO99264</v>
          </cell>
          <cell r="B56" t="str">
            <v>EQUIPE DE VIGILÂNCIA</v>
          </cell>
          <cell r="C56" t="str">
            <v>MÊS</v>
          </cell>
          <cell r="D56">
            <v>5280</v>
          </cell>
        </row>
        <row r="57">
          <cell r="A57" t="str">
            <v>MO99140</v>
          </cell>
          <cell r="B57" t="str">
            <v>ESTUCADOR</v>
          </cell>
          <cell r="C57" t="str">
            <v>HORA</v>
          </cell>
          <cell r="D57">
            <v>4.5</v>
          </cell>
        </row>
        <row r="58">
          <cell r="A58" t="str">
            <v>MO95002</v>
          </cell>
          <cell r="B58" t="str">
            <v>FEITOR DE ESCAVACOES</v>
          </cell>
          <cell r="C58" t="str">
            <v>H</v>
          </cell>
          <cell r="D58">
            <v>6.1</v>
          </cell>
        </row>
        <row r="59">
          <cell r="A59" t="str">
            <v>MO99525</v>
          </cell>
          <cell r="B59" t="str">
            <v>FEITOR/ENCARREGADO</v>
          </cell>
          <cell r="C59" t="str">
            <v>HORA</v>
          </cell>
          <cell r="D59">
            <v>6.1</v>
          </cell>
        </row>
        <row r="60">
          <cell r="A60" t="str">
            <v>MO99024</v>
          </cell>
          <cell r="B60" t="str">
            <v xml:space="preserve">IMPERMEABILIZADOR                                                                                                                                                                                       </v>
          </cell>
          <cell r="C60" t="str">
            <v xml:space="preserve">HORA  </v>
          </cell>
          <cell r="D60">
            <v>4.9000000000000004</v>
          </cell>
        </row>
        <row r="61">
          <cell r="A61" t="str">
            <v>MO99355</v>
          </cell>
          <cell r="B61" t="str">
            <v>JARDINEIRO</v>
          </cell>
          <cell r="C61" t="str">
            <v>HORA</v>
          </cell>
          <cell r="D61">
            <v>4.5</v>
          </cell>
        </row>
        <row r="62">
          <cell r="A62" t="str">
            <v>MO99100</v>
          </cell>
          <cell r="B62" t="str">
            <v>LADRILHEIRO</v>
          </cell>
          <cell r="C62" t="str">
            <v>HORA</v>
          </cell>
          <cell r="D62">
            <v>4.9000000000000004</v>
          </cell>
        </row>
        <row r="63">
          <cell r="A63" t="str">
            <v>MO99398</v>
          </cell>
          <cell r="B63" t="str">
            <v>MARMORISTA</v>
          </cell>
          <cell r="C63" t="str">
            <v>HORA</v>
          </cell>
          <cell r="D63">
            <v>4.9000000000000004</v>
          </cell>
        </row>
        <row r="64">
          <cell r="A64" t="str">
            <v>MO99310</v>
          </cell>
          <cell r="B64" t="str">
            <v>MESTRE GERAL DE OBRAS</v>
          </cell>
          <cell r="C64" t="str">
            <v>HORA</v>
          </cell>
          <cell r="D64">
            <v>10.7</v>
          </cell>
        </row>
        <row r="65">
          <cell r="A65" t="str">
            <v>MO99611</v>
          </cell>
          <cell r="B65" t="str">
            <v xml:space="preserve">MONTADOR DE CHAPAS DE ACO                                                                                                                                                                               </v>
          </cell>
          <cell r="C65" t="str">
            <v xml:space="preserve">HORA  </v>
          </cell>
          <cell r="D65">
            <v>4.9000000000000004</v>
          </cell>
        </row>
        <row r="66">
          <cell r="A66" t="str">
            <v>MO99950</v>
          </cell>
          <cell r="B66" t="str">
            <v>MONTADOR DE ESTRUTURA EM ALUMINIO</v>
          </cell>
          <cell r="C66" t="str">
            <v>HORA</v>
          </cell>
          <cell r="D66">
            <v>4.9000000000000004</v>
          </cell>
        </row>
        <row r="67">
          <cell r="A67" t="str">
            <v>MO99543</v>
          </cell>
          <cell r="B67" t="str">
            <v>MONTADOR DE ESTRUTURA METALICA</v>
          </cell>
          <cell r="C67" t="str">
            <v>HORA</v>
          </cell>
          <cell r="D67">
            <v>4.9000000000000004</v>
          </cell>
        </row>
        <row r="68">
          <cell r="A68" t="str">
            <v>MO99722</v>
          </cell>
          <cell r="B68" t="str">
            <v xml:space="preserve">MONTADOR DE FORRO EM CHAPAS PVC ARTICULADO                                                                                                                                                              </v>
          </cell>
          <cell r="C68" t="str">
            <v xml:space="preserve">HORA  </v>
          </cell>
          <cell r="D68">
            <v>4.9000000000000004</v>
          </cell>
        </row>
        <row r="69">
          <cell r="A69" t="str">
            <v>MO99607</v>
          </cell>
          <cell r="B69" t="str">
            <v>MONTADOR DE GABIAO</v>
          </cell>
          <cell r="C69" t="str">
            <v>HORA</v>
          </cell>
          <cell r="D69">
            <v>4.5</v>
          </cell>
        </row>
        <row r="70">
          <cell r="A70" t="str">
            <v>MO90551</v>
          </cell>
          <cell r="B70" t="str">
            <v xml:space="preserve">MONTADOR/COLOCADOR DE FORRO COLMEIA METALICA                                                                                                                                                            </v>
          </cell>
          <cell r="C70" t="str">
            <v xml:space="preserve">HORA  </v>
          </cell>
          <cell r="D70">
            <v>4.9000000000000004</v>
          </cell>
        </row>
        <row r="71">
          <cell r="A71" t="str">
            <v>MO99162</v>
          </cell>
          <cell r="B71" t="str">
            <v>MOTORISTA</v>
          </cell>
          <cell r="C71" t="str">
            <v>HORA</v>
          </cell>
          <cell r="D71">
            <v>5.0999999999999996</v>
          </cell>
        </row>
        <row r="72">
          <cell r="A72" t="str">
            <v>MO99696</v>
          </cell>
          <cell r="B72" t="str">
            <v xml:space="preserve">MOTORISTA DE CAMINHAO DE LAMA ASFALTICA                                                                                                                                                                 </v>
          </cell>
          <cell r="C72" t="str">
            <v xml:space="preserve">HORA  </v>
          </cell>
          <cell r="D72">
            <v>5.0999999999999996</v>
          </cell>
        </row>
        <row r="73">
          <cell r="A73" t="str">
            <v>MO99146</v>
          </cell>
          <cell r="B73" t="str">
            <v>NIVELADOR - OPERADOR DE INSTRUMENTO</v>
          </cell>
          <cell r="C73" t="str">
            <v>HORA</v>
          </cell>
          <cell r="D73">
            <v>3.95</v>
          </cell>
        </row>
        <row r="74">
          <cell r="A74" t="str">
            <v>MO99833</v>
          </cell>
          <cell r="B74" t="str">
            <v xml:space="preserve">OPERADOR DE CALDEIRA                                                                                                                                                                                    </v>
          </cell>
          <cell r="C74" t="str">
            <v xml:space="preserve">HORA  </v>
          </cell>
          <cell r="D74">
            <v>4.9000000000000004</v>
          </cell>
        </row>
        <row r="75">
          <cell r="A75" t="str">
            <v>MO99846</v>
          </cell>
          <cell r="B75" t="str">
            <v xml:space="preserve">OPERADOR DE COMPACTADOR                                                                                                                                                                                 </v>
          </cell>
          <cell r="C75" t="str">
            <v xml:space="preserve">HORA  </v>
          </cell>
          <cell r="D75">
            <v>4.9000000000000004</v>
          </cell>
        </row>
        <row r="76">
          <cell r="A76" t="str">
            <v>MO99518</v>
          </cell>
          <cell r="B76" t="str">
            <v>OPERADOR DE COMPACTADOR DE SOLO</v>
          </cell>
          <cell r="C76" t="str">
            <v>H</v>
          </cell>
          <cell r="D76">
            <v>3.95</v>
          </cell>
        </row>
        <row r="77">
          <cell r="A77" t="str">
            <v>MO99511</v>
          </cell>
          <cell r="B77" t="str">
            <v>OPERADOR DE ESCAVADEIRA SOBRE ESTEIRAS</v>
          </cell>
          <cell r="C77" t="str">
            <v>H</v>
          </cell>
          <cell r="D77">
            <v>3.95</v>
          </cell>
        </row>
        <row r="78">
          <cell r="A78" t="str">
            <v>MO99360</v>
          </cell>
          <cell r="B78" t="str">
            <v>OPERADOR DE MARTELETE</v>
          </cell>
          <cell r="C78" t="str">
            <v>H</v>
          </cell>
          <cell r="D78">
            <v>3.95</v>
          </cell>
        </row>
        <row r="79">
          <cell r="A79" t="str">
            <v>MO99516</v>
          </cell>
          <cell r="B79" t="str">
            <v>OPERADOR DE PA CARREGADEIRA</v>
          </cell>
          <cell r="C79" t="str">
            <v>H</v>
          </cell>
          <cell r="D79">
            <v>4.9000000000000004</v>
          </cell>
        </row>
        <row r="80">
          <cell r="A80" t="str">
            <v>MO99732</v>
          </cell>
          <cell r="B80" t="str">
            <v xml:space="preserve">OPERADOR DE SISTEMA DE AQUECIMENTO ASFALTICO                                                                                                                                                            </v>
          </cell>
          <cell r="C80" t="str">
            <v xml:space="preserve">HORA  </v>
          </cell>
          <cell r="D80">
            <v>4.9000000000000004</v>
          </cell>
        </row>
        <row r="81">
          <cell r="A81" t="str">
            <v>MO99639</v>
          </cell>
          <cell r="B81" t="str">
            <v xml:space="preserve">OPERADOR DE USINA DE ASFALTO GRAVITACIONAL                                                                                                                                                              </v>
          </cell>
          <cell r="C81" t="str">
            <v xml:space="preserve">HORA  </v>
          </cell>
          <cell r="D81">
            <v>4.9000000000000004</v>
          </cell>
        </row>
        <row r="82">
          <cell r="A82" t="str">
            <v>MO99538</v>
          </cell>
          <cell r="B82" t="str">
            <v xml:space="preserve">PASTILHEIRO                                                                                                                                                                                             </v>
          </cell>
          <cell r="C82" t="str">
            <v xml:space="preserve">HORA  </v>
          </cell>
          <cell r="D82">
            <v>4.9000000000000004</v>
          </cell>
        </row>
        <row r="83">
          <cell r="A83" t="str">
            <v>MO99050</v>
          </cell>
          <cell r="B83" t="str">
            <v>PEDREIRO</v>
          </cell>
          <cell r="C83" t="str">
            <v>HORA</v>
          </cell>
          <cell r="D83">
            <v>4.5</v>
          </cell>
        </row>
        <row r="84">
          <cell r="A84" t="str">
            <v>MO99550</v>
          </cell>
          <cell r="B84" t="str">
            <v>PINTOR</v>
          </cell>
          <cell r="C84" t="str">
            <v>HORA</v>
          </cell>
          <cell r="D84">
            <v>4.5</v>
          </cell>
        </row>
        <row r="85">
          <cell r="A85" t="str">
            <v>MO99770</v>
          </cell>
          <cell r="B85" t="str">
            <v xml:space="preserve">PINTOR LETRISTA                                                                                                                                                                                         </v>
          </cell>
          <cell r="C85" t="str">
            <v xml:space="preserve">HORA  </v>
          </cell>
          <cell r="D85">
            <v>9.06</v>
          </cell>
        </row>
        <row r="86">
          <cell r="A86" t="str">
            <v>MO99075</v>
          </cell>
          <cell r="B86" t="str">
            <v>POCEIRO</v>
          </cell>
          <cell r="C86" t="str">
            <v>HORA</v>
          </cell>
          <cell r="D86">
            <v>4.5</v>
          </cell>
        </row>
        <row r="87">
          <cell r="A87" t="str">
            <v>MO99230</v>
          </cell>
          <cell r="B87" t="str">
            <v>SERRALHEIRO</v>
          </cell>
          <cell r="C87" t="str">
            <v>HORA</v>
          </cell>
          <cell r="D87">
            <v>4.5</v>
          </cell>
        </row>
        <row r="88">
          <cell r="A88" t="str">
            <v>MO99900</v>
          </cell>
          <cell r="B88" t="str">
            <v>SERVENTE</v>
          </cell>
          <cell r="C88" t="str">
            <v>HORA</v>
          </cell>
          <cell r="D88">
            <v>3.95</v>
          </cell>
        </row>
        <row r="89">
          <cell r="A89" t="str">
            <v>MO99985</v>
          </cell>
          <cell r="B89" t="str">
            <v>SERVENTE ESTIVA - CARGA</v>
          </cell>
          <cell r="C89" t="str">
            <v>HORA</v>
          </cell>
          <cell r="D89">
            <v>3.95</v>
          </cell>
        </row>
        <row r="90">
          <cell r="A90" t="str">
            <v>MO99026</v>
          </cell>
          <cell r="B90" t="str">
            <v>SOLDADOR-ADICIONAL 20% - INSALUBRIDADE</v>
          </cell>
          <cell r="C90" t="str">
            <v>HORA</v>
          </cell>
          <cell r="D90">
            <v>5.08</v>
          </cell>
        </row>
        <row r="91">
          <cell r="A91" t="str">
            <v>MO99020</v>
          </cell>
          <cell r="B91" t="str">
            <v>TOPOGRAFO</v>
          </cell>
          <cell r="C91" t="str">
            <v>HORA</v>
          </cell>
          <cell r="D91">
            <v>8.1</v>
          </cell>
        </row>
        <row r="92">
          <cell r="A92" t="str">
            <v>MO99537</v>
          </cell>
          <cell r="B92" t="str">
            <v>VIDRACEIRO</v>
          </cell>
          <cell r="C92" t="str">
            <v>HORA</v>
          </cell>
          <cell r="D92">
            <v>4.5</v>
          </cell>
        </row>
      </sheetData>
      <sheetData sheetId="7" refreshError="1">
        <row r="1">
          <cell r="A1" t="str">
            <v>MATERIAIS</v>
          </cell>
          <cell r="E1">
            <v>1</v>
          </cell>
        </row>
        <row r="2">
          <cell r="A2" t="str">
            <v>Insumo</v>
          </cell>
          <cell r="B2" t="str">
            <v>Descrição</v>
          </cell>
          <cell r="C2" t="str">
            <v>Unidade</v>
          </cell>
          <cell r="D2" t="str">
            <v>preço</v>
          </cell>
        </row>
        <row r="3">
          <cell r="A3" t="str">
            <v>MO99312.1</v>
          </cell>
          <cell r="B3" t="str">
            <v>TUBO CONCRETO  D= 60 CM</v>
          </cell>
          <cell r="C3" t="str">
            <v>M</v>
          </cell>
          <cell r="D3">
            <v>42.5</v>
          </cell>
          <cell r="E3">
            <v>42.5</v>
          </cell>
        </row>
        <row r="4">
          <cell r="A4" t="str">
            <v>MT00004</v>
          </cell>
          <cell r="B4" t="str">
            <v>FAIXA CERAMICA 6x20cm SALVATTO PORTOBELLO</v>
          </cell>
          <cell r="C4" t="str">
            <v>UN</v>
          </cell>
          <cell r="D4">
            <v>3.8</v>
          </cell>
          <cell r="E4">
            <v>3.8</v>
          </cell>
        </row>
        <row r="5">
          <cell r="A5" t="str">
            <v>MT00004.1</v>
          </cell>
          <cell r="B5" t="str">
            <v xml:space="preserve">FAIXA CERAMICA DE 5 CM AZUL                                                                                                                                                    </v>
          </cell>
          <cell r="C5" t="str">
            <v>M</v>
          </cell>
          <cell r="D5">
            <v>9.5</v>
          </cell>
          <cell r="E5">
            <v>9.5</v>
          </cell>
        </row>
        <row r="6">
          <cell r="A6" t="str">
            <v>MT00050</v>
          </cell>
          <cell r="B6" t="str">
            <v>CIMENTO PORTLAND CP-II-F 32 NBR 11578 NASSAU (QUILO)</v>
          </cell>
          <cell r="C6" t="str">
            <v>KG</v>
          </cell>
          <cell r="D6">
            <v>0.33</v>
          </cell>
          <cell r="E6">
            <v>0.33</v>
          </cell>
        </row>
        <row r="7">
          <cell r="A7" t="str">
            <v>MT00050.1</v>
          </cell>
          <cell r="B7" t="str">
            <v>CONCRETO FCK 12 Mpa</v>
          </cell>
          <cell r="C7" t="str">
            <v>M3</v>
          </cell>
          <cell r="D7">
            <v>155.5</v>
          </cell>
          <cell r="E7">
            <v>155.5</v>
          </cell>
        </row>
        <row r="8">
          <cell r="A8" t="str">
            <v>MT00050.2</v>
          </cell>
          <cell r="B8" t="str">
            <v>PASSAGEM AREA</v>
          </cell>
          <cell r="C8" t="str">
            <v>UN</v>
          </cell>
          <cell r="D8">
            <v>855</v>
          </cell>
          <cell r="E8">
            <v>855</v>
          </cell>
        </row>
        <row r="9">
          <cell r="A9" t="str">
            <v>MT00050.3</v>
          </cell>
          <cell r="B9" t="str">
            <v>ESTADIAS</v>
          </cell>
          <cell r="C9" t="str">
            <v>UN</v>
          </cell>
          <cell r="D9">
            <v>115</v>
          </cell>
          <cell r="E9">
            <v>115</v>
          </cell>
        </row>
        <row r="10">
          <cell r="A10" t="str">
            <v>MT00050.4</v>
          </cell>
          <cell r="B10" t="str">
            <v>DESPESAS GERAIS DE DESMOBILIZAÇÃO</v>
          </cell>
          <cell r="C10" t="str">
            <v>VB</v>
          </cell>
          <cell r="D10">
            <v>3500</v>
          </cell>
          <cell r="E10">
            <v>3500</v>
          </cell>
        </row>
        <row r="11">
          <cell r="A11" t="str">
            <v>MT00050.5</v>
          </cell>
          <cell r="B11" t="str">
            <v>ESTRUTURAS METÁLICAS - FORN. E MONT.</v>
          </cell>
          <cell r="C11" t="str">
            <v>KG</v>
          </cell>
          <cell r="D11">
            <v>8.3000000000000007</v>
          </cell>
          <cell r="E11">
            <v>8.3000000000000007</v>
          </cell>
        </row>
        <row r="12">
          <cell r="A12" t="str">
            <v>MT00050.6</v>
          </cell>
          <cell r="B12" t="str">
            <v>ESTRUTURAS METÁLICAS/ ESCADAS MARINHEIROS - FORN. E MONT.</v>
          </cell>
          <cell r="C12" t="str">
            <v>KG</v>
          </cell>
          <cell r="D12">
            <v>8.6999999999999993</v>
          </cell>
          <cell r="E12">
            <v>8.6999999999999993</v>
          </cell>
        </row>
        <row r="13">
          <cell r="A13" t="str">
            <v>MT00098</v>
          </cell>
          <cell r="B13" t="str">
            <v>AREIA MEDIA LAVADA</v>
          </cell>
          <cell r="C13" t="str">
            <v>M3</v>
          </cell>
          <cell r="D13">
            <v>40</v>
          </cell>
          <cell r="E13">
            <v>40</v>
          </cell>
        </row>
        <row r="14">
          <cell r="A14" t="str">
            <v>MT00100</v>
          </cell>
          <cell r="B14" t="str">
            <v>AREIA GROSSA LAVADA</v>
          </cell>
          <cell r="C14" t="str">
            <v>M3</v>
          </cell>
          <cell r="D14">
            <v>40</v>
          </cell>
          <cell r="E14">
            <v>40</v>
          </cell>
        </row>
        <row r="15">
          <cell r="A15" t="str">
            <v>MT00110</v>
          </cell>
          <cell r="B15" t="str">
            <v>AREIA FINA LAVADA</v>
          </cell>
          <cell r="C15" t="str">
            <v>M3</v>
          </cell>
          <cell r="D15">
            <v>40</v>
          </cell>
          <cell r="E15">
            <v>40</v>
          </cell>
        </row>
        <row r="16">
          <cell r="A16" t="str">
            <v>MT00150</v>
          </cell>
          <cell r="B16" t="str">
            <v>SAIBRO/BARRO/TERRA DE EMBOCO/ARENOSO</v>
          </cell>
          <cell r="C16" t="str">
            <v>M3</v>
          </cell>
          <cell r="D16">
            <v>28</v>
          </cell>
          <cell r="E16">
            <v>28</v>
          </cell>
        </row>
        <row r="17">
          <cell r="A17" t="str">
            <v>MT00150.1</v>
          </cell>
          <cell r="B17" t="str">
            <v xml:space="preserve">SAIBRO                                                                                                                                                                 </v>
          </cell>
          <cell r="C17" t="str">
            <v xml:space="preserve">M3    </v>
          </cell>
          <cell r="D17">
            <v>15.5</v>
          </cell>
          <cell r="E17">
            <v>15.5</v>
          </cell>
        </row>
        <row r="18">
          <cell r="D18">
            <v>0</v>
          </cell>
          <cell r="E18">
            <v>0</v>
          </cell>
        </row>
        <row r="19">
          <cell r="A19" t="str">
            <v>MT11801.7</v>
          </cell>
          <cell r="B19" t="str">
            <v>BRITA GRADUADA</v>
          </cell>
          <cell r="C19" t="str">
            <v>M3</v>
          </cell>
          <cell r="D19">
            <v>22.5</v>
          </cell>
          <cell r="E19">
            <v>22.5</v>
          </cell>
        </row>
        <row r="20">
          <cell r="A20" t="str">
            <v>MT00200</v>
          </cell>
          <cell r="B20" t="str">
            <v>PEDRA BRITADA 1 E 2</v>
          </cell>
          <cell r="C20" t="str">
            <v>M3</v>
          </cell>
          <cell r="D20">
            <v>36</v>
          </cell>
          <cell r="E20">
            <v>36</v>
          </cell>
        </row>
        <row r="21">
          <cell r="A21" t="str">
            <v>MT11801.4</v>
          </cell>
          <cell r="B21" t="str">
            <v>MEIA CANA DE CONCRETO D = 40CM</v>
          </cell>
          <cell r="C21" t="str">
            <v>ML</v>
          </cell>
          <cell r="D21">
            <v>16.5</v>
          </cell>
          <cell r="E21">
            <v>16.5</v>
          </cell>
        </row>
        <row r="22">
          <cell r="A22" t="str">
            <v>MT11801.5</v>
          </cell>
          <cell r="B22" t="str">
            <v>MEIA FIO DE CONCRETO PRÉ MOLDADO COM SARJETA</v>
          </cell>
          <cell r="C22" t="str">
            <v>ML</v>
          </cell>
          <cell r="D22">
            <v>18.45</v>
          </cell>
          <cell r="E22">
            <v>18.45</v>
          </cell>
        </row>
        <row r="23">
          <cell r="A23" t="str">
            <v>MT11801.6</v>
          </cell>
          <cell r="B23" t="str">
            <v>TUBO DE CONCRETO ARMADO CA-1 D= 80CM</v>
          </cell>
          <cell r="C23" t="str">
            <v>ML</v>
          </cell>
          <cell r="D23">
            <v>45.5</v>
          </cell>
          <cell r="E23">
            <v>45.5</v>
          </cell>
        </row>
        <row r="24">
          <cell r="A24" t="str">
            <v>MT00232</v>
          </cell>
          <cell r="B24" t="str">
            <v>ENERGIA ELETRICA (864 kcal/Kwh)</v>
          </cell>
          <cell r="C24" t="str">
            <v>kWh</v>
          </cell>
          <cell r="D24">
            <v>0.38</v>
          </cell>
          <cell r="E24">
            <v>0.38</v>
          </cell>
        </row>
        <row r="25">
          <cell r="A25" t="str">
            <v>MT00294</v>
          </cell>
          <cell r="B25" t="str">
            <v>ACO CA-25 MEDIO (6,3mm a 25mm) 1/4" a 1"</v>
          </cell>
          <cell r="C25" t="str">
            <v>KG</v>
          </cell>
          <cell r="D25">
            <v>2.9</v>
          </cell>
          <cell r="E25">
            <v>2.9</v>
          </cell>
        </row>
        <row r="26">
          <cell r="A26" t="str">
            <v>MT00300</v>
          </cell>
          <cell r="B26" t="str">
            <v>CAL HIDRATADO SACO 8 kg VOTORAN (QUILOGRAMA)</v>
          </cell>
          <cell r="C26" t="str">
            <v>KG</v>
          </cell>
          <cell r="D26">
            <v>0.28999999999999998</v>
          </cell>
          <cell r="E26">
            <v>0.28999999999999998</v>
          </cell>
        </row>
        <row r="27">
          <cell r="A27" t="str">
            <v>MT00331</v>
          </cell>
          <cell r="B27" t="str">
            <v>SOLDA-ELETRODO OK 4804 AWS 6010 4,0mm 5/32"</v>
          </cell>
          <cell r="C27" t="str">
            <v>KG</v>
          </cell>
          <cell r="D27">
            <v>15.12</v>
          </cell>
          <cell r="E27">
            <v>15.12</v>
          </cell>
        </row>
        <row r="28">
          <cell r="A28" t="str">
            <v>MT00344</v>
          </cell>
          <cell r="B28" t="str">
            <v>ACO CA-50 MEDIO (5,0mm a 25,0mm) (3/16" a 1")</v>
          </cell>
          <cell r="C28" t="str">
            <v>KG</v>
          </cell>
          <cell r="D28">
            <v>2.7</v>
          </cell>
          <cell r="E28">
            <v>2.7</v>
          </cell>
        </row>
        <row r="29">
          <cell r="A29" t="str">
            <v>MT00400</v>
          </cell>
          <cell r="B29" t="str">
            <v>ARAME ACO RECOZIDO ISGW #16 - 1,65mm -(0,017kg/m)</v>
          </cell>
          <cell r="C29" t="str">
            <v>KG</v>
          </cell>
          <cell r="D29">
            <v>4.5</v>
          </cell>
          <cell r="E29">
            <v>4.5</v>
          </cell>
        </row>
        <row r="30">
          <cell r="A30" t="str">
            <v>MT00450</v>
          </cell>
          <cell r="B30" t="str">
            <v>PEDRA DE MAO</v>
          </cell>
          <cell r="C30" t="str">
            <v>M3</v>
          </cell>
          <cell r="D30">
            <v>36</v>
          </cell>
          <cell r="E30">
            <v>36</v>
          </cell>
        </row>
        <row r="31">
          <cell r="A31" t="str">
            <v>MT00450</v>
          </cell>
          <cell r="B31" t="str">
            <v>PEDRA DE MAO</v>
          </cell>
          <cell r="C31" t="str">
            <v>M3</v>
          </cell>
          <cell r="D31">
            <v>36</v>
          </cell>
          <cell r="E31">
            <v>36</v>
          </cell>
        </row>
        <row r="32">
          <cell r="A32" t="str">
            <v>MT00470</v>
          </cell>
          <cell r="B32" t="str">
            <v>CHAPA ACO FINA A FRIO #30 0,31mm</v>
          </cell>
          <cell r="C32" t="str">
            <v>KG</v>
          </cell>
          <cell r="D32">
            <v>2.19</v>
          </cell>
          <cell r="E32">
            <v>2.19</v>
          </cell>
        </row>
        <row r="33">
          <cell r="A33" t="str">
            <v>MT00582</v>
          </cell>
          <cell r="B33" t="str">
            <v>ESCORA METALICA TUBULAR</v>
          </cell>
          <cell r="C33" t="str">
            <v>M</v>
          </cell>
          <cell r="D33">
            <v>1.52</v>
          </cell>
          <cell r="E33">
            <v>1.52</v>
          </cell>
        </row>
        <row r="34">
          <cell r="A34" t="str">
            <v>MT00585</v>
          </cell>
          <cell r="B34" t="str">
            <v>CHAPA ACO FINA A QUENTE 3/16" 4,75mm</v>
          </cell>
          <cell r="C34" t="str">
            <v>KG</v>
          </cell>
          <cell r="D34">
            <v>2.29</v>
          </cell>
          <cell r="E34">
            <v>2.29</v>
          </cell>
        </row>
        <row r="35">
          <cell r="A35" t="str">
            <v>MT00700</v>
          </cell>
          <cell r="B35" t="str">
            <v>PO DE PEDRA (PEDRA ZERO)</v>
          </cell>
          <cell r="C35" t="str">
            <v>M3</v>
          </cell>
          <cell r="D35">
            <v>36</v>
          </cell>
          <cell r="E35">
            <v>36</v>
          </cell>
        </row>
        <row r="36">
          <cell r="A36" t="str">
            <v>MT00776</v>
          </cell>
          <cell r="B36" t="str">
            <v>ARAME GALVANIZADO #18 AWG - 1,24mm - 38,14g/m</v>
          </cell>
          <cell r="C36" t="str">
            <v>KG</v>
          </cell>
          <cell r="D36">
            <v>5.0199999999999996</v>
          </cell>
          <cell r="E36">
            <v>5.0199999999999996</v>
          </cell>
        </row>
        <row r="37">
          <cell r="A37" t="str">
            <v>MT00779</v>
          </cell>
          <cell r="B37" t="str">
            <v>ACO CA-50 06,3mm (1/4")</v>
          </cell>
          <cell r="C37" t="str">
            <v>KG</v>
          </cell>
          <cell r="D37">
            <v>2.7</v>
          </cell>
          <cell r="E37">
            <v>2.7</v>
          </cell>
        </row>
        <row r="38">
          <cell r="A38" t="str">
            <v>MT01100</v>
          </cell>
          <cell r="B38" t="str">
            <v>CIMENTO BRANCO CAUE (QUILOGRAMA)</v>
          </cell>
          <cell r="C38" t="str">
            <v>KG</v>
          </cell>
          <cell r="D38">
            <v>1.25</v>
          </cell>
          <cell r="E38">
            <v>1.25</v>
          </cell>
        </row>
        <row r="39">
          <cell r="A39" t="str">
            <v>MT01205</v>
          </cell>
          <cell r="B39" t="str">
            <v>PREGO FERRO GALVANIZADO 17x27 (226 un/kg)</v>
          </cell>
          <cell r="C39" t="str">
            <v>KG</v>
          </cell>
          <cell r="D39">
            <v>4.5</v>
          </cell>
          <cell r="E39">
            <v>4.5</v>
          </cell>
        </row>
        <row r="40">
          <cell r="A40" t="str">
            <v>MT01250</v>
          </cell>
          <cell r="B40" t="str">
            <v>TABUA 1"x12" 3a/PINUS/TAIPA/ANGELIN</v>
          </cell>
          <cell r="C40" t="str">
            <v>M</v>
          </cell>
          <cell r="D40">
            <v>6.15</v>
          </cell>
          <cell r="E40">
            <v>6.15</v>
          </cell>
        </row>
        <row r="41">
          <cell r="A41" t="str">
            <v>MT01272</v>
          </cell>
          <cell r="B41" t="str">
            <v>VIGA MADEIRA DE LEI (3"x 4,5") 7,5 x 12cm</v>
          </cell>
          <cell r="C41" t="str">
            <v>M</v>
          </cell>
          <cell r="D41">
            <v>8.25</v>
          </cell>
          <cell r="E41">
            <v>8.25</v>
          </cell>
        </row>
        <row r="42">
          <cell r="A42" t="str">
            <v>MT01350</v>
          </cell>
          <cell r="B42" t="str">
            <v>PONTALETE 3x3"/PERNA/BARROTE/ESTRONCA/PAU ROLICO/ESCORA</v>
          </cell>
          <cell r="C42" t="str">
            <v>M</v>
          </cell>
          <cell r="D42">
            <v>3.45</v>
          </cell>
          <cell r="E42">
            <v>3.45</v>
          </cell>
        </row>
        <row r="43">
          <cell r="A43" t="str">
            <v>MT01420</v>
          </cell>
          <cell r="B43" t="str">
            <v>PREGO FERRO GALVANIZADO 17x21 (305 un/kg)</v>
          </cell>
          <cell r="C43" t="str">
            <v>KG</v>
          </cell>
          <cell r="D43">
            <v>4.01</v>
          </cell>
          <cell r="E43">
            <v>4.01</v>
          </cell>
        </row>
        <row r="44">
          <cell r="A44" t="str">
            <v>MT01450</v>
          </cell>
          <cell r="B44" t="str">
            <v>PREGO FERRO GALVANIZADO 17x24 (285 un/kg)</v>
          </cell>
          <cell r="C44" t="str">
            <v>KG</v>
          </cell>
          <cell r="D44">
            <v>4.0999999999999996</v>
          </cell>
          <cell r="E44">
            <v>4.0999999999999996</v>
          </cell>
        </row>
        <row r="45">
          <cell r="A45" t="str">
            <v>MT01805</v>
          </cell>
          <cell r="B45" t="str">
            <v>SARRAFO DE MADEIRA PINUS/TAIPA/ANGELIN 10 x 2,5cm</v>
          </cell>
          <cell r="C45" t="str">
            <v>M</v>
          </cell>
          <cell r="D45">
            <v>1.1499999999999999</v>
          </cell>
          <cell r="E45">
            <v>1.1499999999999999</v>
          </cell>
        </row>
        <row r="46">
          <cell r="A46" t="str">
            <v>MT01900</v>
          </cell>
          <cell r="B46" t="str">
            <v>TIJOLO CERAMICO MACICO RECOSIDO 4 x 8 x 18cm (UNIDADE)</v>
          </cell>
          <cell r="C46" t="str">
            <v>UN</v>
          </cell>
          <cell r="D46">
            <v>0.14000000000000001</v>
          </cell>
          <cell r="E46">
            <v>0.14000000000000001</v>
          </cell>
        </row>
        <row r="47">
          <cell r="A47" t="str">
            <v>MT01950</v>
          </cell>
          <cell r="B47" t="str">
            <v>TIJOLO FURADO DE BARRO DE 6 FUROS</v>
          </cell>
          <cell r="C47" t="str">
            <v>UN</v>
          </cell>
          <cell r="D47">
            <v>0.27</v>
          </cell>
          <cell r="E47">
            <v>0.27</v>
          </cell>
        </row>
        <row r="48">
          <cell r="A48" t="str">
            <v>MT01980</v>
          </cell>
          <cell r="B48" t="str">
            <v>TIJOLO FURADO DE BARRO DE 6 FUROS</v>
          </cell>
          <cell r="C48" t="str">
            <v>UN</v>
          </cell>
          <cell r="D48">
            <v>0.27</v>
          </cell>
          <cell r="E48">
            <v>0.27</v>
          </cell>
        </row>
        <row r="49">
          <cell r="A49" t="str">
            <v>MT02605</v>
          </cell>
          <cell r="B49" t="str">
            <v>LIXA PARA MASSA A257 NORTON 60</v>
          </cell>
          <cell r="C49" t="str">
            <v>FL</v>
          </cell>
          <cell r="D49">
            <v>0.4</v>
          </cell>
          <cell r="E49">
            <v>0.4</v>
          </cell>
        </row>
        <row r="50">
          <cell r="A50" t="str">
            <v>MT02606</v>
          </cell>
          <cell r="B50" t="str">
            <v>LIXA FERRO K246 NORTON 120</v>
          </cell>
          <cell r="C50" t="str">
            <v>FL</v>
          </cell>
          <cell r="D50">
            <v>1</v>
          </cell>
          <cell r="E50">
            <v>1</v>
          </cell>
        </row>
        <row r="51">
          <cell r="A51" t="str">
            <v>MT02633</v>
          </cell>
          <cell r="B51" t="str">
            <v>FERRAGEM FIXACAO PARA DIVISORIA GRANITO</v>
          </cell>
          <cell r="C51" t="str">
            <v>UN</v>
          </cell>
          <cell r="D51">
            <v>11.84</v>
          </cell>
          <cell r="E51">
            <v>11.84</v>
          </cell>
        </row>
        <row r="52">
          <cell r="A52" t="str">
            <v>MT02756</v>
          </cell>
          <cell r="B52" t="str">
            <v>PERFIL "L" ACO ABAS IGUAIS 2x1/2"x2.1/2"x1/4" (6,10kg/m</v>
          </cell>
          <cell r="C52" t="str">
            <v>KG</v>
          </cell>
          <cell r="D52">
            <v>3.24</v>
          </cell>
          <cell r="E52">
            <v>3.24</v>
          </cell>
        </row>
        <row r="53">
          <cell r="A53" t="str">
            <v>MT02950</v>
          </cell>
          <cell r="B53" t="str">
            <v>FUNDO ANTICORROSIVO ZARCAO</v>
          </cell>
          <cell r="C53" t="str">
            <v>GL</v>
          </cell>
          <cell r="D53">
            <v>64.7</v>
          </cell>
          <cell r="E53">
            <v>64.7</v>
          </cell>
        </row>
        <row r="54">
          <cell r="A54" t="str">
            <v>MT03119</v>
          </cell>
          <cell r="B54" t="str">
            <v>PERFIL "L" ACO ABAS IGUAIS 2.1/2"x3/16"</v>
          </cell>
          <cell r="C54" t="str">
            <v>KG</v>
          </cell>
          <cell r="D54">
            <v>2.29</v>
          </cell>
          <cell r="E54">
            <v>2.29</v>
          </cell>
        </row>
        <row r="55">
          <cell r="A55" t="str">
            <v>MT04636</v>
          </cell>
          <cell r="B55" t="str">
            <v>FITA TEFLON VEDA-ROSCA 18mm x 10m</v>
          </cell>
          <cell r="C55" t="str">
            <v>M</v>
          </cell>
          <cell r="D55">
            <v>0.17</v>
          </cell>
          <cell r="E55">
            <v>0.17</v>
          </cell>
        </row>
        <row r="56">
          <cell r="A56" t="str">
            <v>MT05104</v>
          </cell>
          <cell r="B56" t="str">
            <v>ARBUSTOS CORAÇÃO-ROXO</v>
          </cell>
          <cell r="C56" t="str">
            <v>M2</v>
          </cell>
          <cell r="D56">
            <v>4</v>
          </cell>
          <cell r="E56">
            <v>4</v>
          </cell>
        </row>
        <row r="57">
          <cell r="A57" t="str">
            <v>MT11801.8</v>
          </cell>
          <cell r="B57" t="str">
            <v>GRAMA EM LEIVAS</v>
          </cell>
          <cell r="C57" t="str">
            <v>M2</v>
          </cell>
          <cell r="D57">
            <v>5.45</v>
          </cell>
          <cell r="E57">
            <v>5.45</v>
          </cell>
        </row>
        <row r="58">
          <cell r="A58" t="str">
            <v>MT0738687.00</v>
          </cell>
          <cell r="B58" t="str">
            <v>Placas de aço galvanizado com aplicação de uma demão de primer N1202 da Coral ref. Coramix Shop Primer ou equivalente e revestimento de tinta epóxi semi-brilho de cor variável conforme o projeto, letr</v>
          </cell>
          <cell r="C58" t="str">
            <v xml:space="preserve">UN    </v>
          </cell>
          <cell r="D58">
            <v>105</v>
          </cell>
          <cell r="E58">
            <v>105</v>
          </cell>
        </row>
        <row r="59">
          <cell r="A59" t="str">
            <v>MT07386118.00</v>
          </cell>
          <cell r="B59" t="str">
            <v>Placas de aço galvanizado com aplicação de uma demão de primer N1202 da Coral ref. Coramx Shop Primer ou equivalente e revestimento de tinta epóxi semi-brilho de cor variável conforme o projeto, letra</v>
          </cell>
          <cell r="C59" t="str">
            <v xml:space="preserve">UN    </v>
          </cell>
          <cell r="D59">
            <v>105</v>
          </cell>
          <cell r="E59">
            <v>105</v>
          </cell>
        </row>
        <row r="60">
          <cell r="A60" t="str">
            <v>MT0738689.00</v>
          </cell>
          <cell r="B60" t="str">
            <v>Placas de aço galvanizado com aplicação de uma demão de primer N1202 da Coral ref. Coramix Shop Primer ou equivalente e revestimento de tinta epóxi semi-brilho de cor variável conforme o projeto, letr</v>
          </cell>
          <cell r="C60" t="str">
            <v xml:space="preserve">UN    </v>
          </cell>
          <cell r="D60">
            <v>98.475999999999999</v>
          </cell>
          <cell r="E60">
            <v>98.475999999999999</v>
          </cell>
        </row>
        <row r="61">
          <cell r="A61" t="str">
            <v>MT0738690.00</v>
          </cell>
          <cell r="B61" t="str">
            <v>Placas de aço galvanizado com aplicação de uma demão de primer N1202 da Coral ref. Coramix Shop Primer ou equivalente e revestimento de tinta epóxi semi-brilho de cor variável conforme o projeto, letr</v>
          </cell>
          <cell r="C61" t="str">
            <v xml:space="preserve">UN    </v>
          </cell>
          <cell r="D61">
            <v>130.5</v>
          </cell>
          <cell r="E61">
            <v>130.5</v>
          </cell>
        </row>
        <row r="62">
          <cell r="A62" t="str">
            <v>MT07386120.00</v>
          </cell>
          <cell r="B62" t="str">
            <v>Placas de aço galvanizado com aplicação de uma demão de primer N1202 da Coral ref. Coramx Shop Primer ou equivalente e revestimento de tinta epóxi semi-brilho de cor variável conforme o projeto, letra</v>
          </cell>
          <cell r="C62" t="str">
            <v xml:space="preserve">UN    </v>
          </cell>
          <cell r="D62">
            <v>98.475999999999999</v>
          </cell>
          <cell r="E62">
            <v>98.475999999999999</v>
          </cell>
        </row>
        <row r="63">
          <cell r="A63" t="str">
            <v>MT0738691.00</v>
          </cell>
          <cell r="B63" t="str">
            <v>Placas de aço galvanizado com aplicação de uma demão de primer N1202 da Coral ref. Coramix Shop Primer ou equivalente e revestimento de tinta epóxi semi-brilho de cor variável conforme o projeto, letr</v>
          </cell>
          <cell r="C63" t="str">
            <v xml:space="preserve">UN    </v>
          </cell>
          <cell r="D63">
            <v>130.5</v>
          </cell>
          <cell r="E63">
            <v>130.5</v>
          </cell>
        </row>
        <row r="64">
          <cell r="A64" t="str">
            <v>MT07386121.00</v>
          </cell>
          <cell r="B64" t="str">
            <v>Placas de aço galvanizado com aplicação de uma demão de primer N1202 da Coral ref. Coramx Shop Primer ou equivalente e revestimento de tinta epóxi semi-brilho de cor variável conforme o projeto, letra</v>
          </cell>
          <cell r="C64" t="str">
            <v xml:space="preserve">UN    </v>
          </cell>
          <cell r="D64">
            <v>4175.8752000000004</v>
          </cell>
          <cell r="E64">
            <v>4175.8752000000004</v>
          </cell>
        </row>
        <row r="65">
          <cell r="A65" t="str">
            <v>MT07386123.00</v>
          </cell>
          <cell r="B65" t="str">
            <v>Placas de aço galvanizado com aplicação de uma demão de primer N1202 da Coral ref. Coramx Shop Primer ou equivalente e revestimento de tinta epóxi semi-brilho de cor variável conforme o projeto, letra</v>
          </cell>
          <cell r="C65" t="str">
            <v xml:space="preserve">UN    </v>
          </cell>
          <cell r="D65">
            <v>130.5</v>
          </cell>
          <cell r="E65">
            <v>130.5</v>
          </cell>
        </row>
        <row r="66">
          <cell r="A66" t="str">
            <v>MT07386124.00</v>
          </cell>
          <cell r="B66" t="str">
            <v>Placas de aço galvanizado com aplicação de uma demão de primer N1202 da Coral ref. Coramx Shop Primer ou equivalente e revestimento de tinta epóxi semi-brilho de cor variável conforme o projeto, letra</v>
          </cell>
          <cell r="C66" t="str">
            <v xml:space="preserve">UN    </v>
          </cell>
          <cell r="D66">
            <v>7028.2520000000004</v>
          </cell>
          <cell r="E66">
            <v>7028.2520000000004</v>
          </cell>
        </row>
        <row r="67">
          <cell r="A67" t="str">
            <v>MT36712</v>
          </cell>
          <cell r="B67" t="str">
            <v>ANEL CONCRETO PARA POÇO DE VISTA - D= 100 CM</v>
          </cell>
          <cell r="C67" t="str">
            <v xml:space="preserve">UN    </v>
          </cell>
          <cell r="D67">
            <v>135.5</v>
          </cell>
          <cell r="E67">
            <v>135.5</v>
          </cell>
        </row>
        <row r="68">
          <cell r="A68" t="str">
            <v>MT34502</v>
          </cell>
          <cell r="B68" t="str">
            <v>Laje treliçada pré-moldada, e=10cm, tipo TR-08634</v>
          </cell>
          <cell r="C68" t="str">
            <v xml:space="preserve">M2    </v>
          </cell>
          <cell r="D68">
            <v>19.98</v>
          </cell>
          <cell r="E68">
            <v>19.98</v>
          </cell>
        </row>
        <row r="69">
          <cell r="A69" t="str">
            <v>MT06248</v>
          </cell>
          <cell r="B69" t="str">
            <v>TINTA ACRILICA BRILHO</v>
          </cell>
          <cell r="C69" t="str">
            <v>GL</v>
          </cell>
          <cell r="D69">
            <v>39.97</v>
          </cell>
          <cell r="E69">
            <v>39.97</v>
          </cell>
        </row>
        <row r="70">
          <cell r="A70" t="str">
            <v>MT11801.10</v>
          </cell>
          <cell r="B70" t="str">
            <v>PERFURAÇÃO EM SOLO</v>
          </cell>
          <cell r="C70" t="str">
            <v>M</v>
          </cell>
          <cell r="D70">
            <v>32.85</v>
          </cell>
          <cell r="E70">
            <v>32.85</v>
          </cell>
        </row>
        <row r="71">
          <cell r="A71" t="str">
            <v>MT11801.11</v>
          </cell>
          <cell r="B71" t="str">
            <v>INJEÇÃO DE NATA DE CIMENTO EM FUROS PRIMÁRIOS</v>
          </cell>
          <cell r="C71" t="str">
            <v>M</v>
          </cell>
          <cell r="D71">
            <v>10.199999999999999</v>
          </cell>
          <cell r="E71">
            <v>10.199999999999999</v>
          </cell>
        </row>
        <row r="72">
          <cell r="A72" t="str">
            <v>MT0738686.00</v>
          </cell>
          <cell r="B72" t="str">
            <v>Placas de aço galvanizado com aplicação de uma demão de primer N1202 da Coral ref. Coramix Shop Primer ou equivalente e revestimento de tinta epóxi semi-brilho de cor variável conforme o projeto, letr</v>
          </cell>
          <cell r="C72" t="str">
            <v xml:space="preserve">UN    </v>
          </cell>
          <cell r="D72">
            <v>98.475999999999999</v>
          </cell>
          <cell r="E72">
            <v>98.475999999999999</v>
          </cell>
        </row>
        <row r="73">
          <cell r="A73" t="str">
            <v>MT07732</v>
          </cell>
          <cell r="B73" t="str">
            <v>Tampão de ferro fundido para caixa de inspeção, T55 Barbará ou equivalente</v>
          </cell>
          <cell r="C73" t="str">
            <v xml:space="preserve">UN    </v>
          </cell>
          <cell r="D73">
            <v>1200</v>
          </cell>
          <cell r="E73">
            <v>1200</v>
          </cell>
        </row>
        <row r="74">
          <cell r="A74" t="str">
            <v>MT07732.1</v>
          </cell>
          <cell r="B74" t="str">
            <v xml:space="preserve">TAMPAO FERRO DUCTIL CALCADA CIRCULAR D=610mm 38,50kg                                                                                                                                                    </v>
          </cell>
          <cell r="C74" t="str">
            <v xml:space="preserve">UN    </v>
          </cell>
          <cell r="D74">
            <v>1200</v>
          </cell>
          <cell r="E74">
            <v>1200</v>
          </cell>
        </row>
        <row r="75">
          <cell r="A75" t="str">
            <v>MT28402</v>
          </cell>
          <cell r="B75" t="str">
            <v xml:space="preserve">COBERTURA EM TELHA DE AÇO, ZIPADA, PERFIL TRAPEZOIDAL, PRÉ PINTADA, PERFIL 40MM, INCLUINDO ARREMATES E CALHAS                                                                                                                                                  </v>
          </cell>
          <cell r="C75" t="str">
            <v xml:space="preserve">M2    </v>
          </cell>
          <cell r="D75">
            <v>55.5</v>
          </cell>
          <cell r="E75">
            <v>55.5</v>
          </cell>
        </row>
        <row r="76">
          <cell r="A76" t="str">
            <v>MT00157</v>
          </cell>
          <cell r="B76" t="str">
            <v xml:space="preserve">LAMINADO MELAMINICO LISO FOSCO/BRILHANTE/FANTAZIA-1,3mm                                                                                                                                                 </v>
          </cell>
          <cell r="C76" t="str">
            <v xml:space="preserve">M2    </v>
          </cell>
          <cell r="D76">
            <v>21.62</v>
          </cell>
          <cell r="E76">
            <v>21.62</v>
          </cell>
        </row>
        <row r="77">
          <cell r="A77" t="str">
            <v>MT01349</v>
          </cell>
          <cell r="B77" t="str">
            <v>GUARNIÇÃO DE MADEIRA</v>
          </cell>
          <cell r="C77" t="str">
            <v xml:space="preserve">M     </v>
          </cell>
          <cell r="D77">
            <v>4.5</v>
          </cell>
          <cell r="E77">
            <v>4.5</v>
          </cell>
        </row>
        <row r="78">
          <cell r="A78" t="str">
            <v>MT02203</v>
          </cell>
          <cell r="B78" t="str">
            <v xml:space="preserve">TACO DE MADEIRA PARA FIXACAO DE ESQUADRIAS/CAIXILHOS                                                                                                                                                    </v>
          </cell>
          <cell r="C78" t="str">
            <v xml:space="preserve">UN    </v>
          </cell>
          <cell r="D78">
            <v>0.45</v>
          </cell>
          <cell r="E78">
            <v>0.45</v>
          </cell>
        </row>
        <row r="79">
          <cell r="A79" t="str">
            <v>MT02800</v>
          </cell>
          <cell r="B79" t="str">
            <v xml:space="preserve">BATENTE DE PEROBA                                                                                                                                                                                </v>
          </cell>
          <cell r="C79" t="str">
            <v>M</v>
          </cell>
          <cell r="D79">
            <v>3.5</v>
          </cell>
          <cell r="E79">
            <v>3.5</v>
          </cell>
        </row>
        <row r="80">
          <cell r="A80" t="str">
            <v>MT04776</v>
          </cell>
          <cell r="B80" t="str">
            <v xml:space="preserve">PREGO FERRO GALVANIZADO 19x36 (109 un/kg)                                                                                                                                                               </v>
          </cell>
          <cell r="C80" t="str">
            <v xml:space="preserve">KG    </v>
          </cell>
          <cell r="D80">
            <v>4.24</v>
          </cell>
          <cell r="E80">
            <v>4.24</v>
          </cell>
        </row>
        <row r="81">
          <cell r="A81" t="str">
            <v>MT08034</v>
          </cell>
          <cell r="B81" t="str">
            <v xml:space="preserve">FECHADURA INTERNA LA FONTE 5216 CO PADRAO SOCIAL                                                                                                                                                        </v>
          </cell>
          <cell r="C81" t="str">
            <v xml:space="preserve">UN    </v>
          </cell>
          <cell r="D81">
            <v>46.55</v>
          </cell>
          <cell r="E81">
            <v>46.55</v>
          </cell>
        </row>
        <row r="82">
          <cell r="A82" t="str">
            <v>MT00699</v>
          </cell>
          <cell r="B82" t="str">
            <v xml:space="preserve">PORTA MADEIRA LISA PINTURA 0,80x2,10m-1,68m2                                                                                                                                                            </v>
          </cell>
          <cell r="C82" t="str">
            <v xml:space="preserve">UN    </v>
          </cell>
          <cell r="D82">
            <v>127.51</v>
          </cell>
          <cell r="E82">
            <v>127.51</v>
          </cell>
        </row>
        <row r="83">
          <cell r="A83" t="str">
            <v>MT12737</v>
          </cell>
          <cell r="B83" t="str">
            <v xml:space="preserve">DOBRADICA LATAO CROMADO 3"x2.1/2"                                                                                                                                                                       </v>
          </cell>
          <cell r="C83" t="str">
            <v xml:space="preserve">UN    </v>
          </cell>
          <cell r="D83">
            <v>18.52</v>
          </cell>
          <cell r="E83">
            <v>18.52</v>
          </cell>
        </row>
        <row r="84">
          <cell r="A84" t="str">
            <v>MT14213</v>
          </cell>
          <cell r="B84" t="str">
            <v xml:space="preserve">PREGO FERRO GALVANIZADO 15x15 (636 un/kg)                                                                                                                                                               </v>
          </cell>
          <cell r="C84" t="str">
            <v xml:space="preserve">KG    </v>
          </cell>
          <cell r="D84">
            <v>4.24</v>
          </cell>
          <cell r="E84">
            <v>4.24</v>
          </cell>
        </row>
        <row r="85">
          <cell r="A85" t="str">
            <v>MT01349.1</v>
          </cell>
          <cell r="B85" t="str">
            <v xml:space="preserve">ALIZAR/MOLDURA MADEIRA DE LEI 1,5x4,5cm PARA PINTURA                                                                                                                                                    </v>
          </cell>
          <cell r="C85" t="str">
            <v xml:space="preserve">M     </v>
          </cell>
          <cell r="D85">
            <v>4.5</v>
          </cell>
          <cell r="E85">
            <v>4.5</v>
          </cell>
        </row>
        <row r="86">
          <cell r="A86" t="str">
            <v>MT80109</v>
          </cell>
          <cell r="B86" t="str">
            <v xml:space="preserve">PORTA MADEIRA LISA PINTURA 0,90x2,10m-1,89m2                                                                                                                                                            </v>
          </cell>
          <cell r="C86" t="str">
            <v xml:space="preserve">UN    </v>
          </cell>
          <cell r="D86">
            <v>146.74</v>
          </cell>
          <cell r="E86">
            <v>146.74</v>
          </cell>
        </row>
        <row r="87">
          <cell r="A87" t="str">
            <v>MT03329</v>
          </cell>
          <cell r="B87" t="str">
            <v xml:space="preserve">SOLVENTE THINER 1001 (5 LITROS)                                                                                                                                                                         </v>
          </cell>
          <cell r="C87" t="str">
            <v xml:space="preserve">UN    </v>
          </cell>
          <cell r="D87">
            <v>22.26</v>
          </cell>
          <cell r="E87">
            <v>22.26</v>
          </cell>
        </row>
        <row r="88">
          <cell r="A88" t="str">
            <v>MT03331</v>
          </cell>
          <cell r="B88" t="str">
            <v xml:space="preserve">ZARCAO INDUSTRIAL GRAFITADO FERROLACK YPIRANGA                                                                                                                                                          </v>
          </cell>
          <cell r="C88" t="str">
            <v xml:space="preserve">GL    </v>
          </cell>
          <cell r="D88">
            <v>58.44</v>
          </cell>
          <cell r="E88">
            <v>58.44</v>
          </cell>
        </row>
        <row r="89">
          <cell r="A89" t="str">
            <v>MT03338</v>
          </cell>
          <cell r="B89" t="str">
            <v xml:space="preserve">TINTA ESMALTE WANDALACK INDUSTRIAL ALUMINIO                                                                                                                                                             </v>
          </cell>
          <cell r="C89" t="str">
            <v xml:space="preserve">GL    </v>
          </cell>
          <cell r="D89">
            <v>69.63</v>
          </cell>
          <cell r="E89">
            <v>69.63</v>
          </cell>
        </row>
        <row r="90">
          <cell r="A90" t="str">
            <v>MT30759</v>
          </cell>
          <cell r="B90" t="str">
            <v xml:space="preserve">TUBO ACO GALVANIZADO DIN 2440 NBR-5580 4" (12.376kg/m)                                                                                                                                                  </v>
          </cell>
          <cell r="C90" t="str">
            <v xml:space="preserve">M     </v>
          </cell>
          <cell r="D90">
            <v>50.28</v>
          </cell>
          <cell r="E90">
            <v>50.28</v>
          </cell>
        </row>
        <row r="91">
          <cell r="A91" t="str">
            <v>MT08461</v>
          </cell>
          <cell r="B91" t="str">
            <v xml:space="preserve">PORTA DE GIRO, 1 FOLHA, MEDINDO 0,70 x 2,10 - P1                                                                                                                                                                                </v>
          </cell>
          <cell r="C91" t="str">
            <v>UM</v>
          </cell>
          <cell r="D91">
            <v>485</v>
          </cell>
          <cell r="E91">
            <v>485</v>
          </cell>
        </row>
        <row r="92">
          <cell r="A92" t="str">
            <v>MT11801.14</v>
          </cell>
          <cell r="B92" t="str">
            <v>PORTA DE FERRO EM VENEZIANA METÁLICA DE ABRIR, 1 FOLHA - 80X210CM - V1</v>
          </cell>
          <cell r="C92" t="str">
            <v>UM</v>
          </cell>
          <cell r="D92">
            <v>189.5</v>
          </cell>
          <cell r="E92">
            <v>189.5</v>
          </cell>
        </row>
        <row r="93">
          <cell r="A93" t="str">
            <v>MT12735</v>
          </cell>
          <cell r="B93" t="str">
            <v xml:space="preserve">FECHADURA/DOBRADICA/BATENTE PARA PORTA DE ACO                                                                                                                                                           </v>
          </cell>
          <cell r="C93" t="str">
            <v xml:space="preserve">UN    </v>
          </cell>
          <cell r="D93">
            <v>75.5</v>
          </cell>
          <cell r="E93">
            <v>75.5</v>
          </cell>
        </row>
        <row r="94">
          <cell r="A94" t="str">
            <v>MT11801.15</v>
          </cell>
          <cell r="B94" t="str">
            <v>GRADE METALICA COM ESTRUTURA E TELA EM AÇO GALVANIZADO, 2 FOLHAS, MED. 4,00X2,10M - G1</v>
          </cell>
          <cell r="C94" t="str">
            <v>UM</v>
          </cell>
          <cell r="D94">
            <v>1950</v>
          </cell>
          <cell r="E94">
            <v>1950</v>
          </cell>
        </row>
        <row r="95">
          <cell r="A95" t="str">
            <v>MT11801.16</v>
          </cell>
          <cell r="B95" t="str">
            <v>GRADE METALICA COM ESTRUTURA E TELA EM AÇO GALVANIZADO, 2 FOLHAS, MED. 1,60X2,050M -G1</v>
          </cell>
          <cell r="C95" t="str">
            <v>UM</v>
          </cell>
          <cell r="D95">
            <v>550</v>
          </cell>
          <cell r="E95">
            <v>550</v>
          </cell>
        </row>
        <row r="96">
          <cell r="A96" t="str">
            <v>MT11801.17</v>
          </cell>
          <cell r="B96" t="str">
            <v>GRADE METALICA COM ESTRUTURA E TELA EM AÇO GALVANIZADO, 2 FOLHAS, MED. 0,60X0,60M - REF-016</v>
          </cell>
          <cell r="C96" t="str">
            <v>UM</v>
          </cell>
          <cell r="D96">
            <v>125</v>
          </cell>
          <cell r="E96">
            <v>125</v>
          </cell>
        </row>
        <row r="97">
          <cell r="A97" t="str">
            <v>MT05205</v>
          </cell>
          <cell r="B97" t="str">
            <v>Tampa metálica tipo grelha - 80 x 80cm</v>
          </cell>
          <cell r="C97" t="str">
            <v xml:space="preserve">UN    </v>
          </cell>
          <cell r="D97">
            <v>185.5</v>
          </cell>
          <cell r="E97">
            <v>185.5</v>
          </cell>
        </row>
        <row r="98">
          <cell r="A98" t="str">
            <v>MT02603</v>
          </cell>
          <cell r="B98" t="str">
            <v xml:space="preserve">MASSA OLEO PARA FERRO                                                                                                                                                                                   </v>
          </cell>
          <cell r="C98" t="str">
            <v xml:space="preserve">GL    </v>
          </cell>
          <cell r="D98">
            <v>23.17</v>
          </cell>
          <cell r="E98">
            <v>23.17</v>
          </cell>
        </row>
        <row r="99">
          <cell r="A99" t="str">
            <v>MT02608</v>
          </cell>
          <cell r="B99" t="str">
            <v xml:space="preserve">TINTA OLEO COM BRILHO                                                                                                                                                                                   </v>
          </cell>
          <cell r="C99" t="str">
            <v xml:space="preserve">GL    </v>
          </cell>
          <cell r="D99">
            <v>31.17</v>
          </cell>
          <cell r="E99">
            <v>31.17</v>
          </cell>
        </row>
        <row r="100">
          <cell r="A100" t="str">
            <v>MT10401</v>
          </cell>
          <cell r="B100" t="str">
            <v xml:space="preserve">GRANITO AMARELO BRASIL 2cm - PAREDE                                                                                                                                                                     </v>
          </cell>
          <cell r="C100" t="str">
            <v xml:space="preserve">M2    </v>
          </cell>
          <cell r="D100">
            <v>97.15</v>
          </cell>
          <cell r="E100">
            <v>97.15</v>
          </cell>
        </row>
        <row r="101">
          <cell r="A101" t="str">
            <v>MT12331</v>
          </cell>
          <cell r="B101" t="str">
            <v xml:space="preserve">ARGAMASSA PRONTA FERMA QUARTZOLIT P/MARMORES 4,0kg/m2                                                                                                                                                   </v>
          </cell>
          <cell r="C101" t="str">
            <v xml:space="preserve">KG    </v>
          </cell>
          <cell r="D101">
            <v>1.46</v>
          </cell>
          <cell r="E101">
            <v>1.46</v>
          </cell>
        </row>
        <row r="102">
          <cell r="A102" t="str">
            <v>MT06314</v>
          </cell>
          <cell r="B102" t="str">
            <v>PLACA DE ALUMINIO ANODIZADO, ESPESSURA 3 MM</v>
          </cell>
          <cell r="C102" t="str">
            <v>M2</v>
          </cell>
          <cell r="D102">
            <v>1550</v>
          </cell>
          <cell r="E102">
            <v>1550</v>
          </cell>
        </row>
        <row r="103">
          <cell r="A103" t="str">
            <v>MT08003</v>
          </cell>
          <cell r="B103" t="str">
            <v xml:space="preserve">ARGAMASSA PRONTA QUARTZOLIT-PASTILHA DE VIDRO 6,0kg/m2                                                                                                                                                  </v>
          </cell>
          <cell r="C103" t="str">
            <v xml:space="preserve">KG    </v>
          </cell>
          <cell r="D103">
            <v>0.43</v>
          </cell>
          <cell r="E103">
            <v>0.43</v>
          </cell>
        </row>
        <row r="104">
          <cell r="A104" t="str">
            <v>MT55020</v>
          </cell>
          <cell r="B104" t="str">
            <v xml:space="preserve">PASTILHA VIDRADA NGK 5x5cm PARA PAREDES                                                                                                                                                                 </v>
          </cell>
          <cell r="C104" t="str">
            <v xml:space="preserve">M2    </v>
          </cell>
          <cell r="D104">
            <v>32.5</v>
          </cell>
          <cell r="E104">
            <v>32.5</v>
          </cell>
        </row>
        <row r="105">
          <cell r="A105" t="str">
            <v>MT00565</v>
          </cell>
          <cell r="B105" t="str">
            <v xml:space="preserve">VERMICULITA USO GERAL TIPO 1234                                                                                                                                                                         </v>
          </cell>
          <cell r="C105" t="str">
            <v xml:space="preserve">KG    </v>
          </cell>
          <cell r="D105">
            <v>0.56999999999999995</v>
          </cell>
          <cell r="E105">
            <v>0.56999999999999995</v>
          </cell>
        </row>
        <row r="106">
          <cell r="A106" t="str">
            <v>MT04419</v>
          </cell>
          <cell r="B106" t="str">
            <v xml:space="preserve">LAN DE ROCHA 50mm                                                                                                                                                                                       </v>
          </cell>
          <cell r="C106" t="str">
            <v xml:space="preserve">M2    </v>
          </cell>
          <cell r="D106">
            <v>10.119999999999999</v>
          </cell>
          <cell r="E106">
            <v>10.119999999999999</v>
          </cell>
        </row>
        <row r="107">
          <cell r="A107" t="str">
            <v>MT11801.19</v>
          </cell>
          <cell r="B107" t="str">
            <v>CANTONEIRAS METÁLICAS</v>
          </cell>
          <cell r="C107" t="str">
            <v>M</v>
          </cell>
          <cell r="D107">
            <v>1.5</v>
          </cell>
          <cell r="E107">
            <v>1.5</v>
          </cell>
        </row>
        <row r="108">
          <cell r="A108" t="str">
            <v>MT02350</v>
          </cell>
          <cell r="B108" t="str">
            <v xml:space="preserve">ASFALTO OXIDADO TIPO I (QUILOGRAMA)                                                                                                                                                                     </v>
          </cell>
          <cell r="C108" t="str">
            <v xml:space="preserve">KG    </v>
          </cell>
          <cell r="D108">
            <v>1.67</v>
          </cell>
          <cell r="E108">
            <v>1.67</v>
          </cell>
        </row>
        <row r="109">
          <cell r="A109" t="str">
            <v>MT11801.20</v>
          </cell>
          <cell r="B109" t="str">
            <v>IMPERMEABILIZAÇÃO COM MANTA SFALTICA PRÉ-FABRICADA DE ALTA RES.</v>
          </cell>
          <cell r="C109" t="str">
            <v>M2</v>
          </cell>
          <cell r="D109">
            <v>19.850000000000001</v>
          </cell>
          <cell r="E109">
            <v>19.850000000000001</v>
          </cell>
        </row>
        <row r="110">
          <cell r="A110" t="str">
            <v>MT00345</v>
          </cell>
          <cell r="B110" t="str">
            <v xml:space="preserve">PISO VINILICO 30x30cm ESPESSURA 2mm                                                                                                                                                                     </v>
          </cell>
          <cell r="C110" t="str">
            <v xml:space="preserve">M2    </v>
          </cell>
          <cell r="D110">
            <v>28</v>
          </cell>
          <cell r="E110">
            <v>28</v>
          </cell>
        </row>
        <row r="111">
          <cell r="A111" t="str">
            <v>MT08378</v>
          </cell>
          <cell r="B111" t="str">
            <v xml:space="preserve">COLA DE CONTATO PARA PISO                                                                                                                                                                               </v>
          </cell>
          <cell r="C111" t="str">
            <v xml:space="preserve">KG    </v>
          </cell>
          <cell r="D111">
            <v>5.87</v>
          </cell>
          <cell r="E111">
            <v>5.87</v>
          </cell>
        </row>
        <row r="112">
          <cell r="A112" t="str">
            <v>MT01802</v>
          </cell>
          <cell r="B112" t="str">
            <v xml:space="preserve">TELA ELETROSOLDADA PB138 CA-60 10x10cm (1,47 Kg/m2)                                                                                                                                                     </v>
          </cell>
          <cell r="C112" t="str">
            <v xml:space="preserve">M2    </v>
          </cell>
          <cell r="D112">
            <v>7.79</v>
          </cell>
          <cell r="E112">
            <v>7.79</v>
          </cell>
        </row>
        <row r="113">
          <cell r="A113" t="str">
            <v>MT08265</v>
          </cell>
          <cell r="B113" t="str">
            <v xml:space="preserve">JUNTA PLASTICA PARA PISO 20 x 5,0cm                                                                                                                                                                     </v>
          </cell>
          <cell r="C113" t="str">
            <v xml:space="preserve">M     </v>
          </cell>
          <cell r="D113">
            <v>4.25</v>
          </cell>
          <cell r="E113">
            <v>4.25</v>
          </cell>
        </row>
        <row r="114">
          <cell r="A114" t="str">
            <v>MT28372</v>
          </cell>
          <cell r="B114" t="str">
            <v xml:space="preserve">CONCRETO USINADO 30,0MPa(BRITA 1+2)(6+1) CONVENCIONAL                                                                                                                                                   </v>
          </cell>
          <cell r="C114" t="str">
            <v xml:space="preserve">M3    </v>
          </cell>
          <cell r="D114">
            <v>177.19</v>
          </cell>
          <cell r="E114">
            <v>177.19</v>
          </cell>
        </row>
        <row r="115">
          <cell r="A115" t="str">
            <v>MT11801.21</v>
          </cell>
          <cell r="B115" t="str">
            <v>CONCRETO  SIMPLES  FCK = 4,5 MPa.</v>
          </cell>
          <cell r="C115" t="str">
            <v>M3</v>
          </cell>
          <cell r="D115">
            <v>135.5</v>
          </cell>
          <cell r="E115">
            <v>135.5</v>
          </cell>
        </row>
        <row r="116">
          <cell r="A116" t="str">
            <v>MT08771</v>
          </cell>
          <cell r="B116" t="str">
            <v xml:space="preserve">PEDRA BRITADA # 1 PARA BASE DE PAVIMENTO                                                                                                                                                                </v>
          </cell>
          <cell r="C116" t="str">
            <v xml:space="preserve">M3    </v>
          </cell>
          <cell r="D116">
            <v>36</v>
          </cell>
          <cell r="E116">
            <v>36</v>
          </cell>
        </row>
        <row r="117">
          <cell r="A117" t="str">
            <v>MT75118</v>
          </cell>
          <cell r="B117" t="str">
            <v xml:space="preserve">FILLER PARA PAVIMENTO                                                                                                                                                                                   </v>
          </cell>
          <cell r="C117" t="str">
            <v xml:space="preserve">KG    </v>
          </cell>
          <cell r="D117">
            <v>0.02</v>
          </cell>
          <cell r="E117">
            <v>0.02</v>
          </cell>
        </row>
        <row r="118">
          <cell r="A118" t="str">
            <v>MT75120</v>
          </cell>
          <cell r="B118" t="str">
            <v xml:space="preserve">ASFALTO CAP 50/60 (TONELADA)                                                                                                                                                                            </v>
          </cell>
          <cell r="C118" t="str">
            <v xml:space="preserve">TN    </v>
          </cell>
          <cell r="D118">
            <v>1255</v>
          </cell>
          <cell r="E118">
            <v>1255</v>
          </cell>
        </row>
        <row r="119">
          <cell r="A119" t="str">
            <v>MT11801.22</v>
          </cell>
          <cell r="B119" t="str">
            <v>TUBO DE CONCRETO ARMADO CA-1 D= 100CM</v>
          </cell>
          <cell r="C119" t="str">
            <v>M3</v>
          </cell>
          <cell r="D119">
            <v>195</v>
          </cell>
          <cell r="E119">
            <v>195</v>
          </cell>
        </row>
        <row r="120">
          <cell r="A120" t="str">
            <v>MT18117</v>
          </cell>
          <cell r="B120" t="str">
            <v xml:space="preserve">TINTA ESMALTE ACETINADO                                                                                                                                                                                 </v>
          </cell>
          <cell r="C120" t="str">
            <v xml:space="preserve">GL    </v>
          </cell>
          <cell r="D120">
            <v>45.5</v>
          </cell>
          <cell r="E120">
            <v>45.5</v>
          </cell>
        </row>
        <row r="121">
          <cell r="A121" t="str">
            <v>MT05180</v>
          </cell>
          <cell r="B121" t="str">
            <v xml:space="preserve">MASSA CORRIDA ACRILICA YPIRANGA - (LATA 18 LITROS)                                                                                                                                                      </v>
          </cell>
          <cell r="C121" t="str">
            <v xml:space="preserve">LT    </v>
          </cell>
          <cell r="D121">
            <v>55</v>
          </cell>
          <cell r="E121">
            <v>55</v>
          </cell>
        </row>
        <row r="122">
          <cell r="A122" t="str">
            <v>MT08266</v>
          </cell>
          <cell r="B122" t="str">
            <v xml:space="preserve">TINTA PISOS AMARELO REFLETIVO NOVACOR (18L)                                                                                                                                                             </v>
          </cell>
          <cell r="C122" t="str">
            <v xml:space="preserve">LT    </v>
          </cell>
          <cell r="D122">
            <v>106.26</v>
          </cell>
          <cell r="E122">
            <v>106.26</v>
          </cell>
        </row>
        <row r="123">
          <cell r="A123" t="str">
            <v>MT61880</v>
          </cell>
          <cell r="B123" t="str">
            <v xml:space="preserve">FRONTAO GRANITO CINZA CARIJO 10cm                                                                                                                                                                       </v>
          </cell>
          <cell r="C123" t="str">
            <v xml:space="preserve">M     </v>
          </cell>
          <cell r="D123">
            <v>9.4499999999999993</v>
          </cell>
          <cell r="E123">
            <v>9.4499999999999993</v>
          </cell>
        </row>
        <row r="124">
          <cell r="A124" t="str">
            <v>MT11801.23</v>
          </cell>
          <cell r="B124" t="str">
            <v>GRANITO POLIDO E = 3CM, COR CINZA PARATA, ALTURA 10 CM</v>
          </cell>
          <cell r="C124" t="str">
            <v>M</v>
          </cell>
          <cell r="D124">
            <v>36.5</v>
          </cell>
          <cell r="E124">
            <v>36.5</v>
          </cell>
        </row>
        <row r="125">
          <cell r="A125" t="str">
            <v>MT11801.24</v>
          </cell>
          <cell r="B125" t="str">
            <v>GRANITO POLIDO COM PINGADEIRA NA PARTE INFERIROR DO LADO EXTERNO</v>
          </cell>
          <cell r="C125" t="str">
            <v>M</v>
          </cell>
          <cell r="D125">
            <v>34.5</v>
          </cell>
          <cell r="E125">
            <v>34.5</v>
          </cell>
        </row>
        <row r="126">
          <cell r="A126" t="str">
            <v>MT11901.25</v>
          </cell>
          <cell r="B126" t="str">
            <v>Fornecimento e Colocação de Placa Retangular 0,50x1,50m</v>
          </cell>
          <cell r="C126" t="str">
            <v>UM</v>
          </cell>
          <cell r="D126">
            <v>650</v>
          </cell>
          <cell r="E126">
            <v>650</v>
          </cell>
        </row>
        <row r="127">
          <cell r="A127" t="str">
            <v>MT11901.26</v>
          </cell>
          <cell r="B127" t="str">
            <v>Recuperação de piso conf. Exixtente</v>
          </cell>
          <cell r="C127" t="str">
            <v>cj</v>
          </cell>
          <cell r="D127">
            <v>345</v>
          </cell>
          <cell r="E127">
            <v>345</v>
          </cell>
        </row>
        <row r="128">
          <cell r="A128" t="str">
            <v>MT11901.27</v>
          </cell>
          <cell r="B128" t="str">
            <v>Sinalização em Termoplastico Aplicado por Aspersão - cor amarelo</v>
          </cell>
          <cell r="C128" t="str">
            <v>m2</v>
          </cell>
          <cell r="D128">
            <v>25</v>
          </cell>
          <cell r="E128">
            <v>25</v>
          </cell>
        </row>
        <row r="129">
          <cell r="A129" t="str">
            <v>MT11901.28</v>
          </cell>
          <cell r="B129" t="str">
            <v>Sinalização em Termoplastico Aplicado por Aspersão - cor branco</v>
          </cell>
          <cell r="C129" t="str">
            <v>m2</v>
          </cell>
          <cell r="D129">
            <v>25</v>
          </cell>
          <cell r="E129">
            <v>25</v>
          </cell>
        </row>
        <row r="130">
          <cell r="A130" t="str">
            <v>MT11901.29</v>
          </cell>
          <cell r="B130" t="str">
            <v>Sinalização em Termoplastico Aplicado por Extrusão - cor amarelo</v>
          </cell>
          <cell r="C130" t="str">
            <v>m2</v>
          </cell>
          <cell r="D130">
            <v>52.5</v>
          </cell>
          <cell r="E130">
            <v>52.5</v>
          </cell>
        </row>
        <row r="131">
          <cell r="A131" t="str">
            <v>MT11901.31</v>
          </cell>
          <cell r="B131" t="str">
            <v>Sinalização em Tinta Acrilica - especificação Diretran - cor branca</v>
          </cell>
          <cell r="C131" t="str">
            <v>m2</v>
          </cell>
          <cell r="D131">
            <v>22.5</v>
          </cell>
          <cell r="E131">
            <v>22.5</v>
          </cell>
        </row>
        <row r="132">
          <cell r="A132" t="str">
            <v>MT11901.32</v>
          </cell>
          <cell r="B132" t="str">
            <v xml:space="preserve">Escritório da fiscalização </v>
          </cell>
          <cell r="C132" t="str">
            <v>m2</v>
          </cell>
          <cell r="D132">
            <v>101</v>
          </cell>
          <cell r="E132">
            <v>101</v>
          </cell>
        </row>
        <row r="133">
          <cell r="A133" t="str">
            <v>MT11901.33</v>
          </cell>
          <cell r="B133" t="str">
            <v>Escritorios e unidades de canteiro</v>
          </cell>
          <cell r="C133" t="str">
            <v>m2</v>
          </cell>
          <cell r="D133">
            <v>285</v>
          </cell>
          <cell r="E133">
            <v>285</v>
          </cell>
        </row>
        <row r="134">
          <cell r="A134" t="str">
            <v>MT11901.34</v>
          </cell>
          <cell r="B134" t="str">
            <v>Consumo de agua</v>
          </cell>
          <cell r="C134" t="str">
            <v>vb</v>
          </cell>
          <cell r="D134">
            <v>2800</v>
          </cell>
          <cell r="E134">
            <v>2800</v>
          </cell>
        </row>
        <row r="135">
          <cell r="A135" t="str">
            <v>MT11901.35</v>
          </cell>
          <cell r="B135" t="str">
            <v>Telefone</v>
          </cell>
          <cell r="C135" t="str">
            <v>vb</v>
          </cell>
          <cell r="D135">
            <v>2100</v>
          </cell>
          <cell r="E135">
            <v>2100</v>
          </cell>
        </row>
        <row r="136">
          <cell r="A136" t="str">
            <v>MT11901.36</v>
          </cell>
          <cell r="B136" t="str">
            <v>Esgoto e drenagem</v>
          </cell>
          <cell r="C136" t="str">
            <v>sv</v>
          </cell>
          <cell r="D136">
            <v>29455</v>
          </cell>
          <cell r="E136">
            <v>29455</v>
          </cell>
        </row>
        <row r="137">
          <cell r="A137" t="str">
            <v>MT11901.37</v>
          </cell>
          <cell r="B137" t="str">
            <v>Chapa compensada resinada de 8mm</v>
          </cell>
          <cell r="C137" t="str">
            <v>m2</v>
          </cell>
          <cell r="D137">
            <v>10.5</v>
          </cell>
          <cell r="E137">
            <v>10.5</v>
          </cell>
        </row>
        <row r="138">
          <cell r="A138" t="str">
            <v>MT11901.38</v>
          </cell>
          <cell r="B138" t="str">
            <v xml:space="preserve">Placa de obra em chapa galvanizada </v>
          </cell>
          <cell r="C138" t="str">
            <v>m2</v>
          </cell>
          <cell r="D138">
            <v>155</v>
          </cell>
          <cell r="E138">
            <v>155</v>
          </cell>
        </row>
        <row r="139">
          <cell r="A139" t="str">
            <v>MT11901.39</v>
          </cell>
          <cell r="B139" t="str">
            <v>Ferragem para portão</v>
          </cell>
          <cell r="C139" t="str">
            <v>cj</v>
          </cell>
          <cell r="D139">
            <v>25.5</v>
          </cell>
          <cell r="E139">
            <v>25.5</v>
          </cell>
        </row>
        <row r="140">
          <cell r="A140" t="str">
            <v>MT34502.1</v>
          </cell>
          <cell r="B140" t="str">
            <v>Laje treliçada pré-moldada, e=16cm, tipo TR-08634</v>
          </cell>
          <cell r="C140" t="str">
            <v>M2</v>
          </cell>
          <cell r="D140">
            <v>19.98</v>
          </cell>
          <cell r="E140">
            <v>19.98</v>
          </cell>
        </row>
        <row r="141">
          <cell r="A141" t="str">
            <v>MT34502.2</v>
          </cell>
          <cell r="B141" t="str">
            <v>Laje treliçada pré-moldada, e=16cm, tipo TR-08634</v>
          </cell>
          <cell r="C141" t="str">
            <v>M2</v>
          </cell>
          <cell r="D141">
            <v>19.98</v>
          </cell>
          <cell r="E141">
            <v>19.98</v>
          </cell>
        </row>
        <row r="142">
          <cell r="A142" t="str">
            <v>MT34502.3</v>
          </cell>
          <cell r="B142" t="str">
            <v>Laje treliçada pré-moldada, e=20cm, tipo TR-08635</v>
          </cell>
          <cell r="C142" t="str">
            <v>M2</v>
          </cell>
          <cell r="D142">
            <v>19.98</v>
          </cell>
          <cell r="E142">
            <v>19.98</v>
          </cell>
        </row>
        <row r="143">
          <cell r="A143" t="str">
            <v>MT34502.4</v>
          </cell>
          <cell r="B143" t="str">
            <v>Divisórias modulares - espessura de 10cm</v>
          </cell>
          <cell r="C143" t="str">
            <v>m2</v>
          </cell>
          <cell r="D143">
            <v>555</v>
          </cell>
          <cell r="E143">
            <v>555</v>
          </cell>
        </row>
        <row r="144">
          <cell r="A144" t="str">
            <v>MT34502.5</v>
          </cell>
          <cell r="B144" t="str">
            <v>Divisórias modulares para sanitários em laminado (PA10)</v>
          </cell>
          <cell r="C144" t="str">
            <v>m2</v>
          </cell>
          <cell r="D144">
            <v>488.5</v>
          </cell>
          <cell r="E144">
            <v>488.5</v>
          </cell>
        </row>
        <row r="145">
          <cell r="A145" t="str">
            <v>MT34502.6</v>
          </cell>
          <cell r="B145" t="str">
            <v>Divisórias modulares painel piso-teto - (PA13)</v>
          </cell>
          <cell r="C145" t="str">
            <v>m2</v>
          </cell>
          <cell r="D145">
            <v>855</v>
          </cell>
          <cell r="E145">
            <v>855</v>
          </cell>
        </row>
        <row r="146">
          <cell r="A146" t="str">
            <v>MT34502.7</v>
          </cell>
          <cell r="B146" t="str">
            <v>Painel em placas de gesso acortonado parafusadas sobre estrutura de aço galvanizado</v>
          </cell>
          <cell r="C146" t="str">
            <v>m2</v>
          </cell>
          <cell r="D146">
            <v>38</v>
          </cell>
          <cell r="E146">
            <v>38</v>
          </cell>
        </row>
        <row r="147">
          <cell r="A147" t="str">
            <v>MT34502.8</v>
          </cell>
          <cell r="B147" t="str">
            <v>Divisória de tela aramada - 10cm</v>
          </cell>
          <cell r="C147" t="str">
            <v>m2</v>
          </cell>
          <cell r="D147">
            <v>285.2</v>
          </cell>
          <cell r="E147">
            <v>285.2</v>
          </cell>
        </row>
        <row r="148">
          <cell r="A148" t="str">
            <v>MT34502.9</v>
          </cell>
          <cell r="B148" t="str">
            <v>Cobertura e fechamento lateral em telhas de aço, zipada, perifil de 40cmm</v>
          </cell>
          <cell r="C148" t="str">
            <v>m2</v>
          </cell>
          <cell r="D148">
            <v>79</v>
          </cell>
          <cell r="E148">
            <v>79</v>
          </cell>
        </row>
        <row r="149">
          <cell r="A149" t="str">
            <v>MT34502.10</v>
          </cell>
          <cell r="B149" t="str">
            <v>Cobertura  em telhas de aço, zipada, perifil de 70cmm trapezoidal tipo sanduiche</v>
          </cell>
          <cell r="C149" t="str">
            <v>m2</v>
          </cell>
          <cell r="D149">
            <v>240</v>
          </cell>
          <cell r="E149">
            <v>240</v>
          </cell>
        </row>
        <row r="150">
          <cell r="A150" t="str">
            <v>MT34502.11</v>
          </cell>
          <cell r="B150" t="str">
            <v>Marquise em telha de aço, zipada, perfil trapeizodal de 40mm</v>
          </cell>
          <cell r="C150" t="str">
            <v>m2</v>
          </cell>
          <cell r="D150">
            <v>79</v>
          </cell>
          <cell r="E150">
            <v>79</v>
          </cell>
        </row>
        <row r="151">
          <cell r="A151" t="str">
            <v>MT34502.12</v>
          </cell>
          <cell r="B151" t="str">
            <v>Platibanda em telhas de aço, zipada, perfil trapezoidal, pré- pintada de 40mm</v>
          </cell>
          <cell r="C151" t="str">
            <v>m2</v>
          </cell>
          <cell r="D151">
            <v>79</v>
          </cell>
          <cell r="E151">
            <v>79</v>
          </cell>
        </row>
        <row r="152">
          <cell r="A152" t="str">
            <v>MT34502.13</v>
          </cell>
          <cell r="B152" t="str">
            <v>Platibanda em telhas de aço, zipada, perfil trapezoidal, pré- pintada de 40mm</v>
          </cell>
          <cell r="C152" t="str">
            <v>m2</v>
          </cell>
          <cell r="D152">
            <v>79</v>
          </cell>
          <cell r="E152">
            <v>79</v>
          </cell>
        </row>
        <row r="153">
          <cell r="A153" t="str">
            <v>MT34502.14</v>
          </cell>
          <cell r="B153" t="str">
            <v>Iluminação zenital em estrutura metálica e vidro laminado 8mm</v>
          </cell>
          <cell r="C153" t="str">
            <v>m2</v>
          </cell>
          <cell r="D153">
            <v>245</v>
          </cell>
          <cell r="E153">
            <v>245</v>
          </cell>
        </row>
        <row r="154">
          <cell r="A154" t="str">
            <v>MT34502.15</v>
          </cell>
          <cell r="B154" t="str">
            <v>Fechamento laterla de marquize em placa cimenticia</v>
          </cell>
          <cell r="C154" t="str">
            <v>m2</v>
          </cell>
          <cell r="D154">
            <v>28</v>
          </cell>
          <cell r="E154">
            <v>28</v>
          </cell>
        </row>
        <row r="155">
          <cell r="A155" t="str">
            <v>MT34502.16</v>
          </cell>
          <cell r="B155" t="str">
            <v xml:space="preserve">Portico em material de aluminio composto </v>
          </cell>
          <cell r="C155" t="str">
            <v>m2</v>
          </cell>
          <cell r="D155">
            <v>112.5</v>
          </cell>
          <cell r="E155">
            <v>112.5</v>
          </cell>
        </row>
        <row r="156">
          <cell r="A156" t="str">
            <v>MT75116</v>
          </cell>
          <cell r="B156" t="str">
            <v xml:space="preserve">DOPP PARA ADESIVIDADE (PAVIMENTACAO)                                                                                                                                                                    </v>
          </cell>
          <cell r="C156" t="str">
            <v xml:space="preserve">KG    </v>
          </cell>
          <cell r="D156">
            <v>5.89</v>
          </cell>
          <cell r="E156">
            <v>5.89</v>
          </cell>
        </row>
        <row r="157">
          <cell r="A157" t="str">
            <v>MT34502.17</v>
          </cell>
          <cell r="B157" t="str">
            <v>Cola para paviflex</v>
          </cell>
          <cell r="C157" t="str">
            <v>LT</v>
          </cell>
          <cell r="D157">
            <v>2.5</v>
          </cell>
          <cell r="E157">
            <v>2.5</v>
          </cell>
        </row>
        <row r="158">
          <cell r="A158" t="str">
            <v>MT34502.18</v>
          </cell>
          <cell r="B158" t="str">
            <v>Piso cerãmico anti-derrapante, 30x30cm</v>
          </cell>
          <cell r="C158" t="str">
            <v>m2</v>
          </cell>
          <cell r="D158">
            <v>22.5</v>
          </cell>
          <cell r="E158">
            <v>22.5</v>
          </cell>
        </row>
        <row r="159">
          <cell r="A159" t="str">
            <v>MT34502.19</v>
          </cell>
          <cell r="B159" t="str">
            <v>Granito polido em na cor ciza prata em placas de 40x40cm, esp 2cm</v>
          </cell>
          <cell r="C159" t="str">
            <v>m2</v>
          </cell>
          <cell r="D159">
            <v>78</v>
          </cell>
          <cell r="E159">
            <v>78</v>
          </cell>
        </row>
        <row r="160">
          <cell r="A160" t="str">
            <v>MT77203</v>
          </cell>
          <cell r="B160" t="str">
            <v>Grelha metálica piso  tipo 2</v>
          </cell>
          <cell r="C160" t="str">
            <v xml:space="preserve">UN    </v>
          </cell>
          <cell r="D160">
            <v>24.49</v>
          </cell>
          <cell r="E160">
            <v>24.49</v>
          </cell>
        </row>
        <row r="161">
          <cell r="A161" t="str">
            <v>MT13844</v>
          </cell>
          <cell r="B161" t="str">
            <v xml:space="preserve">GRADE DE FERRO PARA APLICACAO EXTERNA                                                                                                                                                                   </v>
          </cell>
          <cell r="C161" t="str">
            <v xml:space="preserve">M2    </v>
          </cell>
          <cell r="D161">
            <v>42</v>
          </cell>
          <cell r="E161">
            <v>42</v>
          </cell>
        </row>
        <row r="162">
          <cell r="A162" t="str">
            <v>MT30805</v>
          </cell>
          <cell r="B162" t="str">
            <v>Chapa metálica perfurada cor branco gelo</v>
          </cell>
          <cell r="C162" t="str">
            <v xml:space="preserve">KG    </v>
          </cell>
          <cell r="D162">
            <v>3.2</v>
          </cell>
          <cell r="E162">
            <v>3.2</v>
          </cell>
        </row>
        <row r="163">
          <cell r="A163" t="str">
            <v>MT01733</v>
          </cell>
          <cell r="B163" t="str">
            <v xml:space="preserve">ARAME GALVANIZADO #10 AWG                                                                                                                                                                               </v>
          </cell>
          <cell r="C163" t="str">
            <v xml:space="preserve">KG    </v>
          </cell>
          <cell r="D163">
            <v>4.17</v>
          </cell>
          <cell r="E163">
            <v>4.17</v>
          </cell>
        </row>
        <row r="164">
          <cell r="A164" t="str">
            <v>MT61220</v>
          </cell>
          <cell r="B164" t="str">
            <v>Forro modular</v>
          </cell>
          <cell r="C164" t="str">
            <v xml:space="preserve">UN    </v>
          </cell>
          <cell r="D164">
            <v>24.09</v>
          </cell>
          <cell r="E164">
            <v>24.09</v>
          </cell>
        </row>
        <row r="165">
          <cell r="A165" t="str">
            <v>MT61221</v>
          </cell>
          <cell r="B165" t="str">
            <v xml:space="preserve">PERFIL CLICADO 3,70m PARA FORRO PVC ARTICULADO CONFIBRA                                                                                                                                                 </v>
          </cell>
          <cell r="C165" t="str">
            <v xml:space="preserve">UN    </v>
          </cell>
          <cell r="D165">
            <v>9.8699999999999992</v>
          </cell>
          <cell r="E165">
            <v>9.8699999999999992</v>
          </cell>
        </row>
        <row r="166">
          <cell r="A166" t="str">
            <v>MT62222</v>
          </cell>
          <cell r="B166" t="str">
            <v xml:space="preserve">PERFIL CLICADO 10,3m PARA FORRO PVC ARTICULADO CONFIBRA                                                                                                                                                 </v>
          </cell>
          <cell r="C166" t="str">
            <v xml:space="preserve">UN    </v>
          </cell>
          <cell r="D166">
            <v>8.36</v>
          </cell>
          <cell r="E166">
            <v>8.36</v>
          </cell>
        </row>
        <row r="167">
          <cell r="A167" t="str">
            <v>MT62223</v>
          </cell>
          <cell r="B167" t="str">
            <v xml:space="preserve">CANTONEIRA EC 3,79m PARA FORRO PVC ARTICULADO CONFIBRA                                                                                                                                                  </v>
          </cell>
          <cell r="C167" t="str">
            <v xml:space="preserve">UN    </v>
          </cell>
          <cell r="D167">
            <v>10.37</v>
          </cell>
          <cell r="E167">
            <v>10.37</v>
          </cell>
        </row>
        <row r="168">
          <cell r="A168" t="str">
            <v>MT84216</v>
          </cell>
          <cell r="B168" t="str">
            <v>Forro modular  em painéis quadrados liso com modulação de 62,5 x62,5 em aço galvanizado</v>
          </cell>
          <cell r="C168" t="str">
            <v xml:space="preserve">M2    </v>
          </cell>
          <cell r="D168">
            <v>36.5</v>
          </cell>
          <cell r="E168">
            <v>36.5</v>
          </cell>
        </row>
        <row r="169">
          <cell r="A169" t="str">
            <v>MT18096</v>
          </cell>
          <cell r="B169" t="str">
            <v xml:space="preserve">LIXA PARA MASSA A257 NORTON 150                                                                                                                                                                         </v>
          </cell>
          <cell r="C169" t="str">
            <v xml:space="preserve">FL    </v>
          </cell>
          <cell r="D169">
            <v>1</v>
          </cell>
          <cell r="E169">
            <v>1</v>
          </cell>
        </row>
        <row r="170">
          <cell r="A170" t="str">
            <v>MT39002</v>
          </cell>
          <cell r="B170" t="str">
            <v xml:space="preserve">MASSA CORRIDA PVA SUVINIL (LATA 18 LITROS)                                                                                                                                                              </v>
          </cell>
          <cell r="C170" t="str">
            <v xml:space="preserve">LT    </v>
          </cell>
          <cell r="D170">
            <v>36.5</v>
          </cell>
          <cell r="E170">
            <v>36.5</v>
          </cell>
        </row>
        <row r="171">
          <cell r="A171" t="str">
            <v>MT55251.1</v>
          </cell>
          <cell r="B171" t="str">
            <v>Massa acrílica cor cinza.</v>
          </cell>
          <cell r="C171" t="str">
            <v xml:space="preserve">LT    </v>
          </cell>
          <cell r="D171">
            <v>65.680000000000007</v>
          </cell>
          <cell r="E171">
            <v>65.680000000000007</v>
          </cell>
        </row>
        <row r="172">
          <cell r="A172" t="str">
            <v>MT05210</v>
          </cell>
          <cell r="B172" t="str">
            <v>Tinta antimofo marca Hidrotintas, linha Hidrobrilho</v>
          </cell>
          <cell r="C172" t="str">
            <v xml:space="preserve">LT    </v>
          </cell>
          <cell r="D172">
            <v>197.54</v>
          </cell>
          <cell r="E172">
            <v>197.54</v>
          </cell>
        </row>
        <row r="173">
          <cell r="A173" t="str">
            <v>MT00411</v>
          </cell>
          <cell r="B173" t="str">
            <v>Cerca telada padrão ICAO</v>
          </cell>
          <cell r="C173" t="str">
            <v xml:space="preserve">M2    </v>
          </cell>
          <cell r="D173">
            <v>7.19</v>
          </cell>
          <cell r="E173">
            <v>7.19</v>
          </cell>
        </row>
        <row r="174">
          <cell r="A174" t="str">
            <v>MT01623</v>
          </cell>
          <cell r="B174" t="str">
            <v xml:space="preserve">TE FERRO GALVANIZADO DIAM. 2"                                                                                                                                                                           </v>
          </cell>
          <cell r="C174" t="str">
            <v xml:space="preserve">UN    </v>
          </cell>
          <cell r="D174">
            <v>16.21</v>
          </cell>
          <cell r="E174">
            <v>16.21</v>
          </cell>
        </row>
        <row r="175">
          <cell r="A175" t="str">
            <v>MT01624</v>
          </cell>
          <cell r="B175" t="str">
            <v xml:space="preserve">CRUZETA FERRO GALVANIZADO DIAM. 2"                                                                                                                                                                      </v>
          </cell>
          <cell r="C175" t="str">
            <v xml:space="preserve">UN    </v>
          </cell>
          <cell r="D175">
            <v>34.700000000000003</v>
          </cell>
          <cell r="E175">
            <v>34.700000000000003</v>
          </cell>
        </row>
        <row r="176">
          <cell r="A176" t="str">
            <v>MT06274</v>
          </cell>
          <cell r="B176" t="str">
            <v xml:space="preserve">SOLDA TRIFLUXO ESTANHO/CHUMBO 60x40% 1,5mm                                                                                                                                                              </v>
          </cell>
          <cell r="C176" t="str">
            <v xml:space="preserve">KG    </v>
          </cell>
          <cell r="D176">
            <v>0.24</v>
          </cell>
          <cell r="E176">
            <v>0.24</v>
          </cell>
        </row>
        <row r="177">
          <cell r="A177" t="str">
            <v>MT55810</v>
          </cell>
          <cell r="B177" t="str">
            <v>Portão de correr</v>
          </cell>
          <cell r="C177" t="str">
            <v xml:space="preserve">M2    </v>
          </cell>
          <cell r="D177">
            <v>187</v>
          </cell>
          <cell r="E177">
            <v>187</v>
          </cell>
        </row>
        <row r="178">
          <cell r="A178" t="str">
            <v>MT00347</v>
          </cell>
          <cell r="B178" t="str">
            <v xml:space="preserve">ARAME GALVANIZADO #14 AWG                                                                                                                                                                               </v>
          </cell>
          <cell r="C178" t="str">
            <v xml:space="preserve">KG    </v>
          </cell>
          <cell r="D178">
            <v>4.16</v>
          </cell>
          <cell r="E178">
            <v>4.16</v>
          </cell>
        </row>
        <row r="179">
          <cell r="A179" t="str">
            <v>MT01476</v>
          </cell>
          <cell r="B179" t="str">
            <v xml:space="preserve">ALDRAVA PARA PORTAS EM METAL CROMADO 2"                                                                                                                                                                 </v>
          </cell>
          <cell r="C179" t="str">
            <v xml:space="preserve">UN    </v>
          </cell>
          <cell r="D179">
            <v>15.46</v>
          </cell>
          <cell r="E179">
            <v>15.46</v>
          </cell>
        </row>
        <row r="180">
          <cell r="A180" t="str">
            <v>MT01622</v>
          </cell>
          <cell r="B180" t="str">
            <v xml:space="preserve">TE FERRO GALVANIZADO DIAM. 1.1/2"                                                                                                                                                                       </v>
          </cell>
          <cell r="C180" t="str">
            <v xml:space="preserve">UN    </v>
          </cell>
          <cell r="D180">
            <v>14.85</v>
          </cell>
          <cell r="E180">
            <v>14.85</v>
          </cell>
        </row>
        <row r="181">
          <cell r="A181" t="str">
            <v>MT03747</v>
          </cell>
          <cell r="B181" t="str">
            <v xml:space="preserve">CRUZETA FERRO GALVANIZADO DIAM. 1.1/2"                                                                                                                                                                  </v>
          </cell>
          <cell r="C181" t="str">
            <v xml:space="preserve">UN    </v>
          </cell>
          <cell r="D181">
            <v>25.04</v>
          </cell>
          <cell r="E181">
            <v>25.04</v>
          </cell>
        </row>
        <row r="182">
          <cell r="A182" t="str">
            <v>MT06840</v>
          </cell>
          <cell r="B182" t="str">
            <v xml:space="preserve">TUBO ACO GALVANIZADO DIN 2440 NBR-5580 1.1/2"(3,723kg/m                                                                                                                                                 </v>
          </cell>
          <cell r="C182" t="str">
            <v xml:space="preserve">KG    </v>
          </cell>
          <cell r="D182">
            <v>6.34</v>
          </cell>
          <cell r="E182">
            <v>6.34</v>
          </cell>
        </row>
        <row r="183">
          <cell r="A183" t="str">
            <v>0201568</v>
          </cell>
          <cell r="B183" t="str">
            <v xml:space="preserve">Aco CA-25, 1", liso                                                                                                                                                                                     </v>
          </cell>
          <cell r="C183" t="str">
            <v xml:space="preserve">Kg    </v>
          </cell>
          <cell r="D183">
            <v>2.9</v>
          </cell>
          <cell r="E183">
            <v>2.9</v>
          </cell>
        </row>
        <row r="184">
          <cell r="A184" t="str">
            <v>MT08560</v>
          </cell>
          <cell r="B184" t="str">
            <v xml:space="preserve">EMULSAO ASFALTICA EMULPLASTICO LATEX CM-30                                                                                                                                                              </v>
          </cell>
          <cell r="C184" t="str">
            <v xml:space="preserve">KG    </v>
          </cell>
          <cell r="D184">
            <v>5.56</v>
          </cell>
          <cell r="E184">
            <v>5.56</v>
          </cell>
        </row>
        <row r="185">
          <cell r="A185" t="str">
            <v>MT43512</v>
          </cell>
          <cell r="B185" t="str">
            <v xml:space="preserve">FORMA MODULADA CHAPA ACO ESTRUT.FUNDACAO INCL.ACES.M2/D                                                                                                                                                 </v>
          </cell>
          <cell r="C185" t="str">
            <v xml:space="preserve">M2    </v>
          </cell>
          <cell r="D185">
            <v>4.66</v>
          </cell>
          <cell r="E185">
            <v>4.66</v>
          </cell>
        </row>
        <row r="186">
          <cell r="A186" t="str">
            <v>MT89045</v>
          </cell>
          <cell r="B186" t="str">
            <v xml:space="preserve">Fornecimento de Manchetes                                                                                                                                                                               </v>
          </cell>
          <cell r="C186" t="str">
            <v xml:space="preserve">UN    </v>
          </cell>
          <cell r="D186">
            <v>26.4</v>
          </cell>
          <cell r="E186">
            <v>26.4</v>
          </cell>
        </row>
        <row r="187">
          <cell r="A187" t="str">
            <v>MT43512.1</v>
          </cell>
          <cell r="B187" t="str">
            <v>ASFALTO DILUIDO CM-30</v>
          </cell>
          <cell r="C187" t="str">
            <v>KG</v>
          </cell>
          <cell r="D187">
            <v>0.95</v>
          </cell>
          <cell r="E187">
            <v>0.95</v>
          </cell>
        </row>
        <row r="188">
          <cell r="A188" t="str">
            <v>MT43512.2</v>
          </cell>
          <cell r="B188" t="str">
            <v>EMUSÃO RR 1C</v>
          </cell>
          <cell r="C188" t="str">
            <v>KG</v>
          </cell>
          <cell r="D188">
            <v>0.55000000000000004</v>
          </cell>
          <cell r="E188">
            <v>0.55000000000000004</v>
          </cell>
        </row>
        <row r="189">
          <cell r="A189" t="str">
            <v>MT00101</v>
          </cell>
          <cell r="B189" t="str">
            <v xml:space="preserve">AREIA GROSSA PARA PAVIMENTACAO                                                                                                                                                                          </v>
          </cell>
          <cell r="C189" t="str">
            <v xml:space="preserve">M3    </v>
          </cell>
          <cell r="D189">
            <v>40</v>
          </cell>
          <cell r="E189">
            <v>40</v>
          </cell>
        </row>
        <row r="190">
          <cell r="A190" t="str">
            <v>MT43512S</v>
          </cell>
          <cell r="B190" t="str">
            <v xml:space="preserve">FORMA MODULADA CHAPA ACO ESTRUT.                                                                                                                                        </v>
          </cell>
          <cell r="C190" t="str">
            <v xml:space="preserve">M2    </v>
          </cell>
          <cell r="D190">
            <v>147</v>
          </cell>
          <cell r="E190">
            <v>147</v>
          </cell>
        </row>
        <row r="191">
          <cell r="A191" t="str">
            <v>MT01068</v>
          </cell>
          <cell r="B191" t="str">
            <v xml:space="preserve">MOURAO CONCRETO DESFORMA IMEDIATA PONTA RETA 200cm                                                                                                                                                      </v>
          </cell>
          <cell r="C191" t="str">
            <v xml:space="preserve">UN    </v>
          </cell>
          <cell r="D191">
            <v>10.4</v>
          </cell>
          <cell r="E191">
            <v>10.4</v>
          </cell>
        </row>
        <row r="192">
          <cell r="A192" t="str">
            <v>MT55088</v>
          </cell>
          <cell r="B192" t="str">
            <v>Tela resistente de PVC malha 5mm (1,00 x 40,00)m</v>
          </cell>
          <cell r="C192" t="str">
            <v xml:space="preserve">M2    </v>
          </cell>
          <cell r="D192">
            <v>12.4</v>
          </cell>
          <cell r="E192">
            <v>12.4</v>
          </cell>
        </row>
        <row r="193">
          <cell r="A193" t="str">
            <v>MT01500</v>
          </cell>
          <cell r="B193" t="str">
            <v xml:space="preserve">ESTOPA COMUM                                                                                                                                                                                            </v>
          </cell>
          <cell r="C193" t="str">
            <v xml:space="preserve">KG    </v>
          </cell>
          <cell r="D193">
            <v>3.09</v>
          </cell>
          <cell r="E193">
            <v>3.09</v>
          </cell>
        </row>
        <row r="194">
          <cell r="A194" t="str">
            <v>0213074</v>
          </cell>
          <cell r="B194" t="str">
            <v xml:space="preserve">TUBO DE POLIETILENO LINEAR - 100MM AF                                                                                                                                                                    </v>
          </cell>
          <cell r="C194" t="str">
            <v xml:space="preserve">M     </v>
          </cell>
          <cell r="D194">
            <v>18.45</v>
          </cell>
          <cell r="E194">
            <v>18.45</v>
          </cell>
        </row>
        <row r="195">
          <cell r="A195" t="str">
            <v>MT33051</v>
          </cell>
          <cell r="B195" t="str">
            <v xml:space="preserve">CAIXA PASSAGEM CONCR.PREMOLDADO ATERRAMENTO                                                                                                                                                 </v>
          </cell>
          <cell r="C195" t="str">
            <v xml:space="preserve">UN    </v>
          </cell>
          <cell r="D195">
            <v>456</v>
          </cell>
          <cell r="E195">
            <v>456</v>
          </cell>
        </row>
        <row r="196">
          <cell r="A196" t="str">
            <v>MT03131</v>
          </cell>
          <cell r="B196" t="str">
            <v xml:space="preserve">TAMPAO/CAP ACO GALVANIZADO SCHEDULE 40 4"                                                                                                                                                               </v>
          </cell>
          <cell r="C196" t="str">
            <v xml:space="preserve">UN    </v>
          </cell>
          <cell r="D196">
            <v>60.26</v>
          </cell>
          <cell r="E196">
            <v>60.26</v>
          </cell>
        </row>
        <row r="197">
          <cell r="A197" t="str">
            <v>MTS56001.3806</v>
          </cell>
          <cell r="B197" t="str">
            <v>(ES10) Esquadria de alumínio com pintura eletrostática na cor branco gelo 3,3 X1,1 J4 - PA.07/201.07/01865/01</v>
          </cell>
          <cell r="C197" t="str">
            <v>un</v>
          </cell>
          <cell r="D197">
            <v>1836.357439004478</v>
          </cell>
          <cell r="E197">
            <v>1836.357439004478</v>
          </cell>
        </row>
        <row r="198">
          <cell r="A198" t="str">
            <v>MTS56001.4031</v>
          </cell>
          <cell r="B198" t="str">
            <v>(ES10) Esquadria de alumínio com pintura eletrostática na cor branco gelo 4,12 X1,1 J9 - PA.07/201.07/01865/01</v>
          </cell>
          <cell r="C198" t="str">
            <v>un</v>
          </cell>
          <cell r="D198">
            <v>2105.4265436245769</v>
          </cell>
          <cell r="E198">
            <v>2105.4265436245769</v>
          </cell>
        </row>
        <row r="199">
          <cell r="A199" t="str">
            <v>MTS56001.3986</v>
          </cell>
          <cell r="B199" t="str">
            <v>(ES10) Esquadria de alumínio com pintura eletrostática na cor branco gelo 4,2 X0,8 J8 - PA.07/201.07/01865/01</v>
          </cell>
          <cell r="C199" t="str">
            <v>un</v>
          </cell>
          <cell r="D199">
            <v>1609.4848711499646</v>
          </cell>
          <cell r="E199">
            <v>1609.4848711499646</v>
          </cell>
        </row>
        <row r="200">
          <cell r="A200" t="str">
            <v>MTS56001.3761</v>
          </cell>
          <cell r="B200" t="str">
            <v>(ES10) Esquadria de alumínio com pintura eletrostática na cor branco gelo 4,2 X1,1 J3 - PA.07/201.07/01865/01</v>
          </cell>
          <cell r="C200" t="str">
            <v>un</v>
          </cell>
          <cell r="D200">
            <v>2361.0086091822718</v>
          </cell>
          <cell r="E200">
            <v>2361.0086091822718</v>
          </cell>
        </row>
        <row r="201">
          <cell r="A201" t="str">
            <v>MTS56001.3536</v>
          </cell>
          <cell r="B201" t="str">
            <v>(ES10) Esquadria de alumínio com pintura eletrostática na cor branco gelo 4,4 X1,1 J1 - PA.07/201.07/01865/01</v>
          </cell>
          <cell r="C201" t="str">
            <v>un</v>
          </cell>
          <cell r="D201">
            <v>2391.7492584163856</v>
          </cell>
          <cell r="E201">
            <v>2391.7492584163856</v>
          </cell>
        </row>
        <row r="202">
          <cell r="A202" t="str">
            <v>MTS56001.3671</v>
          </cell>
          <cell r="B202" t="str">
            <v>(ES10) Esquadria de alumínio com pintura eletrostática na cor branco gelo 4,55 X1,1 J2 - PA.07/201.07/01865/01</v>
          </cell>
          <cell r="C202" t="str">
            <v>un</v>
          </cell>
          <cell r="D202">
            <v>2396.958517661712</v>
          </cell>
          <cell r="E202">
            <v>2396.958517661712</v>
          </cell>
        </row>
        <row r="203">
          <cell r="A203" t="str">
            <v>MTS56001.3851</v>
          </cell>
          <cell r="B203" t="str">
            <v>(ES11) Esquadria de alumínio com pintura eletrostática na cor branco gelo 1 X0,6 J5 - PA.07/201.07/01865/01</v>
          </cell>
          <cell r="C203" t="str">
            <v>un</v>
          </cell>
          <cell r="D203">
            <v>296.19668837793301</v>
          </cell>
          <cell r="E203">
            <v>296.19668837793301</v>
          </cell>
        </row>
        <row r="204">
          <cell r="A204" t="str">
            <v>MTS56001.3941</v>
          </cell>
          <cell r="B204" t="str">
            <v>(ES11) Esquadria de alumínio com pintura eletrostática na cor branco gelo 4,2 X1,1 J7 - PA.07/201.07/01865/01</v>
          </cell>
          <cell r="C204" t="str">
            <v>un</v>
          </cell>
          <cell r="D204">
            <v>2281.1897788213137</v>
          </cell>
          <cell r="E204">
            <v>2281.1897788213137</v>
          </cell>
        </row>
        <row r="205">
          <cell r="A205" t="str">
            <v>MTS56001.3896</v>
          </cell>
          <cell r="B205" t="str">
            <v>(ES11) Esquadria de alumínio com pintura eletrostática na cor branco gelo 4,55 X0,6 J6 - PA.07/201.07/01865/01</v>
          </cell>
          <cell r="C205" t="str">
            <v>un</v>
          </cell>
          <cell r="D205">
            <v>1309.0283895472026</v>
          </cell>
          <cell r="E205">
            <v>1309.0283895472026</v>
          </cell>
        </row>
        <row r="206">
          <cell r="A206" t="str">
            <v>MTS56001.2591</v>
          </cell>
          <cell r="B206" t="str">
            <v>(ES13)Porta automatica de aluminio automatica com pintura eletrostatica branco gelo de correr, 2 folhas - 230 x 210cm - PV1-PA.07/201.07/01864/01</v>
          </cell>
          <cell r="C206" t="str">
            <v>un</v>
          </cell>
          <cell r="D206">
            <v>4300.0748006703543</v>
          </cell>
          <cell r="E206">
            <v>4300.0748006703543</v>
          </cell>
        </row>
        <row r="207">
          <cell r="A207" t="str">
            <v>MTS56001.1691</v>
          </cell>
          <cell r="B207" t="str">
            <v>(ES5)Porta de emergencia tipo anti-panico de abrir, 1 folha, cor cinza - 90 x 210cm - P5 -PA.07/201.07/01864/01</v>
          </cell>
          <cell r="C207" t="str">
            <v>un</v>
          </cell>
          <cell r="D207">
            <v>303.93189217209141</v>
          </cell>
          <cell r="E207">
            <v>303.93189217209141</v>
          </cell>
        </row>
        <row r="208">
          <cell r="A208" t="str">
            <v>MT11801.18</v>
          </cell>
          <cell r="B208" t="str">
            <v>(ES7) FECHADUARA ANT-PANICO - HAGA</v>
          </cell>
          <cell r="C208" t="str">
            <v>UM</v>
          </cell>
          <cell r="D208">
            <v>115</v>
          </cell>
          <cell r="E208">
            <v>115</v>
          </cell>
        </row>
        <row r="209">
          <cell r="A209" t="str">
            <v>MT29009</v>
          </cell>
          <cell r="B209" t="str">
            <v>(FE1) FECHADUARA ANT-PANICO - HAGA</v>
          </cell>
          <cell r="C209" t="str">
            <v>CJ</v>
          </cell>
          <cell r="D209">
            <v>625</v>
          </cell>
          <cell r="E209">
            <v>625</v>
          </cell>
        </row>
        <row r="210">
          <cell r="A210" t="str">
            <v>MTS56001.5156</v>
          </cell>
          <cell r="B210" t="str">
            <v>(FE1) Fechadura anti-panico com barra única de acionamento, travamento central, com acionamento interno pela barra horizontal, marca HAGA, linha ANTI-PANICO, acabamento CrA - CROMO ACETINADO</v>
          </cell>
          <cell r="C210" t="str">
            <v>un</v>
          </cell>
          <cell r="D210">
            <v>583.17549951251669</v>
          </cell>
          <cell r="E210">
            <v>583.17549951251669</v>
          </cell>
        </row>
        <row r="211">
          <cell r="A211" t="str">
            <v>MT12730</v>
          </cell>
          <cell r="B211" t="str">
            <v xml:space="preserve">(FE2) FECHADURA PARA PORTA MARCA HAGA, LINHA OARTIKA                                                                                                                                                           </v>
          </cell>
          <cell r="C211" t="str">
            <v>UN</v>
          </cell>
          <cell r="D211">
            <v>25.5</v>
          </cell>
          <cell r="E211">
            <v>25.5</v>
          </cell>
        </row>
        <row r="212">
          <cell r="A212" t="str">
            <v>MTS56001.5201</v>
          </cell>
          <cell r="B212" t="str">
            <v>(FE2) Fechadura para porta marca HAGA, Linha PRATIKA, versão STANDARD "L", com espelho e roseta, código 3304, acabamento CrA - CROMO ACETINADO</v>
          </cell>
          <cell r="C212" t="str">
            <v>un</v>
          </cell>
          <cell r="D212">
            <v>25.070583416194616</v>
          </cell>
          <cell r="E212">
            <v>25.070583416194616</v>
          </cell>
        </row>
        <row r="213">
          <cell r="A213" t="str">
            <v>MT12741</v>
          </cell>
          <cell r="B213" t="str">
            <v>(FE3) DOBRADICA COM PINOS DE SEGURANÇA, HAGA, LINHA PRATIKA</v>
          </cell>
          <cell r="C213" t="str">
            <v>UN</v>
          </cell>
          <cell r="D213">
            <v>6.5</v>
          </cell>
          <cell r="E213">
            <v>6.5</v>
          </cell>
        </row>
        <row r="214">
          <cell r="A214" t="str">
            <v>MTS56001.5426</v>
          </cell>
          <cell r="B214" t="str">
            <v>(FE3) Dobradiças com pinos de segurança marca HAGA, Linha PRATIKA, acabamento CrA - CROMO ACETINADO</v>
          </cell>
          <cell r="C214" t="str">
            <v xml:space="preserve">cj </v>
          </cell>
          <cell r="D214">
            <v>7.2701180325512036</v>
          </cell>
          <cell r="E214">
            <v>7.2701180325512036</v>
          </cell>
        </row>
        <row r="215">
          <cell r="A215" t="str">
            <v>MTS56001.5291</v>
          </cell>
          <cell r="B215" t="str">
            <v>(FE4) Targete livre ocupado para sanitários marca HAGA, acabamento CrA - CROMO ACETINADO</v>
          </cell>
          <cell r="C215" t="str">
            <v>un</v>
          </cell>
          <cell r="D215">
            <v>23.095597582986738</v>
          </cell>
          <cell r="E215">
            <v>23.095597582986738</v>
          </cell>
        </row>
        <row r="216">
          <cell r="A216" t="str">
            <v>MTS56001.5336</v>
          </cell>
          <cell r="B216" t="str">
            <v>(FE5) Sistema automático de abertura para portas de vidro laminado</v>
          </cell>
          <cell r="C216" t="str">
            <v>un</v>
          </cell>
          <cell r="D216">
            <v>3152.9671650317823</v>
          </cell>
          <cell r="E216">
            <v>3152.9671650317823</v>
          </cell>
        </row>
        <row r="217">
          <cell r="A217" t="str">
            <v>MTS56001.5381</v>
          </cell>
          <cell r="B217" t="str">
            <v>(FE6) Sistema de puxadores em metal, dobradiças e mola de piso para portas de vidro</v>
          </cell>
          <cell r="C217" t="str">
            <v>un</v>
          </cell>
          <cell r="D217">
            <v>308.10089462763875</v>
          </cell>
          <cell r="E217">
            <v>308.10089462763875</v>
          </cell>
        </row>
        <row r="218">
          <cell r="A218" t="str">
            <v>MT12730.1</v>
          </cell>
          <cell r="B218" t="str">
            <v xml:space="preserve">(FE7) FECHADURA PARA PORTA MARCA HAGA, LINHA OARTIKA                                                                                                                                                           </v>
          </cell>
          <cell r="C218" t="str">
            <v>UN</v>
          </cell>
          <cell r="D218">
            <v>17</v>
          </cell>
          <cell r="E218">
            <v>17</v>
          </cell>
        </row>
        <row r="219">
          <cell r="A219" t="str">
            <v>MTS56001.5246</v>
          </cell>
          <cell r="B219" t="str">
            <v>(FE7) Fechaduras de sobrepor para portas metálicas, marca HAGA, acabamento CrA - CROMO ACETINADO</v>
          </cell>
          <cell r="C219" t="str">
            <v>un</v>
          </cell>
          <cell r="D219">
            <v>23.882199201127268</v>
          </cell>
          <cell r="E219">
            <v>23.882199201127268</v>
          </cell>
        </row>
        <row r="220">
          <cell r="A220" t="str">
            <v>MTS56001.2636</v>
          </cell>
          <cell r="B220" t="str">
            <v>Contra marco de aluminio</v>
          </cell>
          <cell r="C220" t="str">
            <v>m</v>
          </cell>
          <cell r="D220">
            <v>168.63403378643983</v>
          </cell>
          <cell r="E220">
            <v>168.63403378643983</v>
          </cell>
        </row>
        <row r="221">
          <cell r="A221" t="str">
            <v>MTS56001.3221</v>
          </cell>
          <cell r="B221" t="str">
            <v>De giro/fixo e máx ar, medindo 9,70x3,10m - PV1-PA.07/201.07/01867/01</v>
          </cell>
          <cell r="C221" t="str">
            <v>un</v>
          </cell>
          <cell r="D221">
            <v>7334.3206772754165</v>
          </cell>
          <cell r="E221">
            <v>7334.3206772754165</v>
          </cell>
        </row>
        <row r="222">
          <cell r="A222" t="str">
            <v>MTS56001.3311</v>
          </cell>
          <cell r="B222" t="str">
            <v>Esquadria de aluminio com pintura eletrostatica branco gelo de correr, 2 folhas - 200 x 120cm - J1-PA.07/201.07/01864/01</v>
          </cell>
          <cell r="C222" t="str">
            <v>un</v>
          </cell>
          <cell r="D222">
            <v>1150.4730101232049</v>
          </cell>
          <cell r="E222">
            <v>1150.4730101232049</v>
          </cell>
        </row>
        <row r="223">
          <cell r="A223" t="str">
            <v>MTS56001.3581</v>
          </cell>
          <cell r="B223" t="str">
            <v>Esquadria de aluminio com pintura eletrostatica branco gelo fixa, 1 folha - 100 x 120cm - J3-PA.07/201.07/01864/01</v>
          </cell>
          <cell r="C223" t="str">
            <v>un</v>
          </cell>
          <cell r="D223">
            <v>574.61554673153887</v>
          </cell>
          <cell r="E223">
            <v>574.61554673153887</v>
          </cell>
        </row>
        <row r="224">
          <cell r="A224" t="str">
            <v>MTS56001.3716</v>
          </cell>
          <cell r="B224" t="str">
            <v>Esquadria de aluminio com pintura eletrostatica branco gelo fixa, 4 folhas - 470 x 120cm - J4-PA.07/201.07/01864/01</v>
          </cell>
          <cell r="C224" t="str">
            <v>un</v>
          </cell>
          <cell r="D224">
            <v>2619.867203096946</v>
          </cell>
          <cell r="E224">
            <v>2619.867203096946</v>
          </cell>
        </row>
        <row r="225">
          <cell r="A225" t="str">
            <v>MTS56001.3401</v>
          </cell>
          <cell r="B225" t="str">
            <v>Esquadria de aluminio com pintura eletrostatica branco gelo fixa, 4 folhas - 500 x 120cm - J2-PA.07/201.07/01864/01</v>
          </cell>
          <cell r="C225" t="str">
            <v>un</v>
          </cell>
          <cell r="D225">
            <v>2873.5879377394335</v>
          </cell>
          <cell r="E225">
            <v>2873.5879377394335</v>
          </cell>
        </row>
        <row r="226">
          <cell r="A226" t="str">
            <v>MTS56001.2771</v>
          </cell>
          <cell r="B226" t="str">
            <v>Esquadria em pele de vidro, giro, 2 folhas - 2,20 X2,20 - PV4 - PA.07/201.07/01866/01</v>
          </cell>
          <cell r="C226" t="str">
            <v>un</v>
          </cell>
          <cell r="D226">
            <v>915.97563267676367</v>
          </cell>
          <cell r="E226">
            <v>915.97563267676367</v>
          </cell>
        </row>
        <row r="227">
          <cell r="A227" t="str">
            <v>MTS56001.2726</v>
          </cell>
          <cell r="B227" t="str">
            <v>Esquadria tipo pele de vidro em estrutura de alumínio com pintura eletrostática branco gelo  -  8,9 X  6,3 PV2 - PA.07/201.07/01866/01</v>
          </cell>
          <cell r="C227" t="str">
            <v>un</v>
          </cell>
          <cell r="D227">
            <v>26878.133087028174</v>
          </cell>
          <cell r="E227">
            <v>26878.133087028174</v>
          </cell>
        </row>
        <row r="228">
          <cell r="A228" t="str">
            <v>MTS56001.3446</v>
          </cell>
          <cell r="B228" t="str">
            <v>Esquadria tipo pele de vidro em estrutura de alumínio com pintura eletrostática branco gelo - 8,9 X  11,7 PV3 - PA.07/201.07/01866/01</v>
          </cell>
          <cell r="C228" t="str">
            <v>un</v>
          </cell>
          <cell r="D228">
            <v>48374.932253394625</v>
          </cell>
          <cell r="E228">
            <v>48374.932253394625</v>
          </cell>
        </row>
        <row r="229">
          <cell r="A229" t="str">
            <v>MTS56001.2681</v>
          </cell>
          <cell r="B229" t="str">
            <v>Esquadria tipo pele de vidro em estrutura de alumínio com pintura eletrostática branco r 8mm8,9 X 4,36 PV1 - PA.07/201.07/01866/01</v>
          </cell>
          <cell r="C229" t="str">
            <v>un</v>
          </cell>
          <cell r="D229">
            <v>19176.742054461272</v>
          </cell>
          <cell r="E229">
            <v>19176.742054461272</v>
          </cell>
        </row>
        <row r="230">
          <cell r="A230" t="str">
            <v>MTS56001.3266</v>
          </cell>
          <cell r="B230" t="str">
            <v>Fixo e máx ar, medindo 9,40x3,10m - PV2-PA.07/201.07/01867/01</v>
          </cell>
          <cell r="C230" t="str">
            <v>un</v>
          </cell>
          <cell r="D230">
            <v>7164.3960762771712</v>
          </cell>
          <cell r="E230">
            <v>7164.3960762771712</v>
          </cell>
        </row>
        <row r="231">
          <cell r="A231" t="str">
            <v>MTS56001.5606</v>
          </cell>
          <cell r="B231" t="str">
            <v>Fornecimento e colocação de lâminas de vidro laminado, liso, incolor esp=8mm para P3, PV1 e PV1</v>
          </cell>
          <cell r="C231" t="str">
            <v>m²</v>
          </cell>
          <cell r="D231">
            <v>188.7362787412697</v>
          </cell>
          <cell r="E231">
            <v>188.7362787412697</v>
          </cell>
        </row>
        <row r="232">
          <cell r="A232" t="str">
            <v>MTS56001.5471</v>
          </cell>
          <cell r="B232" t="str">
            <v>Fornecimento e colocação de lâminas de vidro liso, transparente e incolor, esp=4mm.</v>
          </cell>
          <cell r="C232" t="str">
            <v>m²</v>
          </cell>
          <cell r="D232">
            <v>45.396978127203958</v>
          </cell>
          <cell r="E232">
            <v>45.396978127203958</v>
          </cell>
        </row>
        <row r="233">
          <cell r="A233" t="str">
            <v>MTS56001.5516</v>
          </cell>
          <cell r="B233" t="str">
            <v>Fornecimento e colocação de lâminas de vidro recozido, liso, transparente e incolor, esp=4mm.</v>
          </cell>
          <cell r="C233" t="str">
            <v>m²</v>
          </cell>
          <cell r="D233">
            <v>49.936675939924356</v>
          </cell>
          <cell r="E233">
            <v>49.936675939924356</v>
          </cell>
        </row>
        <row r="234">
          <cell r="A234" t="str">
            <v>MTS56001.5561</v>
          </cell>
          <cell r="B234" t="str">
            <v>Fornecimento e colocação de lâminas de vidro, mini-boreal e incolor, esp=4mm.</v>
          </cell>
          <cell r="C234" t="str">
            <v>m²</v>
          </cell>
          <cell r="D234">
            <v>49.437309180525119</v>
          </cell>
          <cell r="E234">
            <v>49.437309180525119</v>
          </cell>
        </row>
        <row r="235">
          <cell r="A235" t="str">
            <v>MTS56001.1151</v>
          </cell>
          <cell r="B235" t="str">
            <v>Grade metálica com estrutura e tela em aço galvanizado padrão ICAO, giro/fixo, medindo 8,80x1,85m - G1 - PA.07/201.07/01871/01</v>
          </cell>
          <cell r="C235" t="str">
            <v>un</v>
          </cell>
          <cell r="D235">
            <v>3698.4760330116023</v>
          </cell>
          <cell r="E235">
            <v>3698.4760330116023</v>
          </cell>
        </row>
        <row r="236">
          <cell r="A236" t="str">
            <v>MTS56001.1421</v>
          </cell>
          <cell r="B236" t="str">
            <v>Grade metálica com estrutura e tela em aço galvanizado, 1 folha fixa, medindo 5,25x5,00m - G2 - PA.07/201.07/01869/01</v>
          </cell>
          <cell r="C236" t="str">
            <v>un</v>
          </cell>
          <cell r="D236">
            <v>4452.9954270943645</v>
          </cell>
          <cell r="E236">
            <v>4452.9954270943645</v>
          </cell>
        </row>
        <row r="237">
          <cell r="A237" t="str">
            <v>MTS56001.1466</v>
          </cell>
          <cell r="B237" t="str">
            <v>Grade metálica com estrutura e tela em aço galvanizado, 1 folha, fixo, medindo 0,60x0,60m - G2 - PA.07/201.07/01870/01</v>
          </cell>
          <cell r="C237" t="str">
            <v>un</v>
          </cell>
          <cell r="D237">
            <v>188.94977744325021</v>
          </cell>
          <cell r="E237">
            <v>188.94977744325021</v>
          </cell>
        </row>
        <row r="238">
          <cell r="A238" t="str">
            <v>MTS56001.1196</v>
          </cell>
          <cell r="B238" t="str">
            <v>Grade metálica com estrutura e tela em aço galvanizado, 2 folhas de correr, medindo 4,00x2,10m - G1-PA.07/201.07/01867/01</v>
          </cell>
          <cell r="C238" t="str">
            <v>un</v>
          </cell>
          <cell r="D238">
            <v>555</v>
          </cell>
          <cell r="E238">
            <v>555</v>
          </cell>
        </row>
        <row r="239">
          <cell r="A239" t="str">
            <v>MTS56001.1511</v>
          </cell>
          <cell r="B239" t="str">
            <v>Grade metálica com estrutura e tela em aço galvanizado, 2 folhas de giro / fixa, medindo 13,50x2,20m - G2 - PA.07/201.07/01871/01</v>
          </cell>
          <cell r="C239" t="str">
            <v>un</v>
          </cell>
          <cell r="D239">
            <v>4871.6732323628667</v>
          </cell>
          <cell r="E239">
            <v>4871.6732323628667</v>
          </cell>
        </row>
        <row r="240">
          <cell r="A240" t="str">
            <v>MTS56001.1241</v>
          </cell>
          <cell r="B240" t="str">
            <v>Grade metálica com estrutura e tela em aço galvanizado, 2 folhas de giro / fixa, medindo 2,30x2,10m - G1 - PA.07/201.07/01871/01</v>
          </cell>
          <cell r="C240" t="str">
            <v>un</v>
          </cell>
          <cell r="D240">
            <v>770.79617798006757</v>
          </cell>
          <cell r="E240">
            <v>770.79617798006757</v>
          </cell>
        </row>
        <row r="241">
          <cell r="A241" t="str">
            <v>MTS56001.1601</v>
          </cell>
          <cell r="B241" t="str">
            <v>Grade metálica com estrutura e tela em aço galvanizado, 2 folhas de giro / fixa, medindo 4,44x5,00m - G3 - PA.07/201.07/01869/01</v>
          </cell>
          <cell r="C241" t="str">
            <v>un</v>
          </cell>
          <cell r="D241">
            <v>3613.4372472227892</v>
          </cell>
          <cell r="E241">
            <v>3613.4372472227892</v>
          </cell>
        </row>
        <row r="242">
          <cell r="A242" t="str">
            <v>MTS56001.1286</v>
          </cell>
          <cell r="B242" t="str">
            <v>Grade metálica com estrutura e tela em aço galvanizado, 2 folhas, giro, medindo 1,60x2,05m - G1 - PA.07/201.07/01870/01</v>
          </cell>
          <cell r="C242" t="str">
            <v>un</v>
          </cell>
          <cell r="D242">
            <v>535.76284717884334</v>
          </cell>
          <cell r="E242">
            <v>535.76284717884334</v>
          </cell>
        </row>
        <row r="243">
          <cell r="A243" t="str">
            <v>MT11801.17</v>
          </cell>
          <cell r="B243" t="str">
            <v>GRADE METALICA COM ESTRUTURA E TELA EM AÇO GALVANIZADO, 2 FOLHAS, MED. 0,60X0,60M - REF-016</v>
          </cell>
          <cell r="C243" t="str">
            <v>UM</v>
          </cell>
          <cell r="D243">
            <v>125</v>
          </cell>
          <cell r="E243">
            <v>125</v>
          </cell>
        </row>
        <row r="244">
          <cell r="A244" t="str">
            <v>MT11801.16</v>
          </cell>
          <cell r="B244" t="str">
            <v>GRADE METALICA COM ESTRUTURA E TELA EM AÇO GALVANIZADO, 2 FOLHAS, MED. 1,60X2,050M -G1</v>
          </cell>
          <cell r="C244" t="str">
            <v>UM</v>
          </cell>
          <cell r="D244">
            <v>550</v>
          </cell>
          <cell r="E244">
            <v>550</v>
          </cell>
        </row>
        <row r="245">
          <cell r="A245" t="str">
            <v>MT11801.15</v>
          </cell>
          <cell r="B245" t="str">
            <v>GRADE METALICA COM ESTRUTURA E TELA EM AÇO GALVANIZADO, 2 FOLHAS, MED. 4,00X2,10M - G1</v>
          </cell>
          <cell r="C245" t="str">
            <v>UM</v>
          </cell>
          <cell r="D245">
            <v>1950</v>
          </cell>
          <cell r="E245">
            <v>1950</v>
          </cell>
        </row>
        <row r="246">
          <cell r="A246" t="str">
            <v>MTS56001.1331</v>
          </cell>
          <cell r="B246" t="str">
            <v>Grade metálica com estrutura e tela em aço galvanizado, 3 folhas de giro / fixa, medindo 2,15x3,00m - G1 -PA.07/201.07/01868/01</v>
          </cell>
          <cell r="C246" t="str">
            <v>un</v>
          </cell>
          <cell r="D246">
            <v>1010.5584531162208</v>
          </cell>
          <cell r="E246">
            <v>1010.5584531162208</v>
          </cell>
        </row>
        <row r="247">
          <cell r="A247" t="str">
            <v>MTS56001.1376</v>
          </cell>
          <cell r="B247" t="str">
            <v>Grade metálica com estrutura e tela em aço galvanizado, 4 folhas de giro / fixa, medindo 4,14x5,00m - G1 - PA.07/201.07/01869/01</v>
          </cell>
          <cell r="C247" t="str">
            <v>un</v>
          </cell>
          <cell r="D247">
            <v>3369.7177779748886</v>
          </cell>
          <cell r="E247">
            <v>3369.7177779748886</v>
          </cell>
        </row>
        <row r="248">
          <cell r="A248" t="str">
            <v>MTS56001.1556</v>
          </cell>
          <cell r="B248" t="str">
            <v>Grade metálica com estrutura e tela em aço galvanizado, fixa, medindo 0,60x0,60m - G2 -PA.07/201.07/01867/01</v>
          </cell>
          <cell r="C248" t="str">
            <v>un</v>
          </cell>
          <cell r="D248">
            <v>179.03494687279291</v>
          </cell>
          <cell r="E248">
            <v>179.03494687279291</v>
          </cell>
        </row>
        <row r="249">
          <cell r="A249" t="str">
            <v>MTS56001.3356</v>
          </cell>
          <cell r="B249" t="str">
            <v>Janela basculante, 3 folhas, medindo 0,60x0,60m - J1 - PA.07/201.07/01868/01</v>
          </cell>
          <cell r="C249" t="str">
            <v>un</v>
          </cell>
          <cell r="D249">
            <v>533.31006177509221</v>
          </cell>
          <cell r="E249">
            <v>533.31006177509221</v>
          </cell>
        </row>
        <row r="250">
          <cell r="A250" t="str">
            <v>MTS56001.3131</v>
          </cell>
          <cell r="B250" t="str">
            <v>Janela basculante, 3 folhas, medindo 1,05x2,10m - J4-PA.07/201.07/01867/01</v>
          </cell>
          <cell r="C250" t="str">
            <v>un</v>
          </cell>
          <cell r="D250">
            <v>3073.2702524670117</v>
          </cell>
          <cell r="E250">
            <v>3073.2702524670117</v>
          </cell>
        </row>
        <row r="251">
          <cell r="A251" t="str">
            <v>MTS56001.3086</v>
          </cell>
          <cell r="B251" t="str">
            <v>Janela de correr, 2 folhas, medindo 2,10x1,00m - J3-PA.07/201.07/01867/01</v>
          </cell>
          <cell r="C251" t="str">
            <v>un</v>
          </cell>
          <cell r="D251">
            <v>1005.4506982764498</v>
          </cell>
          <cell r="E251">
            <v>1005.4506982764498</v>
          </cell>
        </row>
        <row r="252">
          <cell r="A252" t="str">
            <v>MTS56001.3491</v>
          </cell>
          <cell r="B252" t="str">
            <v>Janela de correr, 3 folhas, medindo 2,10x2,10m - J2 - PA.07/201.07/01868/01</v>
          </cell>
          <cell r="C252" t="str">
            <v>un</v>
          </cell>
          <cell r="D252">
            <v>2253.7315184758086</v>
          </cell>
          <cell r="E252">
            <v>2253.7315184758086</v>
          </cell>
        </row>
        <row r="253">
          <cell r="A253" t="str">
            <v>MTS56001.2951</v>
          </cell>
          <cell r="B253" t="str">
            <v>Janela de correr, 3 folhas, medindo 3,15x1,00m - J2-PA.07/201.07/01867/01</v>
          </cell>
          <cell r="C253" t="str">
            <v>un</v>
          </cell>
          <cell r="D253">
            <v>1557.0074864631563</v>
          </cell>
          <cell r="E253">
            <v>1557.0074864631563</v>
          </cell>
        </row>
        <row r="254">
          <cell r="A254" t="str">
            <v>MTS56001.2996</v>
          </cell>
          <cell r="B254" t="str">
            <v>Janela de correr, 4 folhas, medindo 2,80x1,00m - J2 - PA.07/201.07/01869/01</v>
          </cell>
          <cell r="C254" t="str">
            <v>un</v>
          </cell>
          <cell r="D254">
            <v>2114.1159362787412</v>
          </cell>
          <cell r="E254">
            <v>2114.1159362787412</v>
          </cell>
        </row>
        <row r="255">
          <cell r="A255" t="str">
            <v>MTS56001.2816</v>
          </cell>
          <cell r="B255" t="str">
            <v>Janela de correr, 4 folhas, medindo 4,20x1,00m - J1-PA.07/201.07/01867/01</v>
          </cell>
          <cell r="C255" t="str">
            <v>un</v>
          </cell>
          <cell r="D255">
            <v>2011.6663551197048</v>
          </cell>
          <cell r="E255">
            <v>2011.6663551197048</v>
          </cell>
        </row>
        <row r="256">
          <cell r="A256" t="str">
            <v>MTS56001.3041</v>
          </cell>
          <cell r="B256" t="str">
            <v>Janela fixa, 2 folhas, medindo 1,60x1,10m - J2 - PA.07/201.07/01871/01</v>
          </cell>
          <cell r="C256" t="str">
            <v>un</v>
          </cell>
          <cell r="D256">
            <v>868.79521875853413</v>
          </cell>
          <cell r="E256">
            <v>868.79521875853413</v>
          </cell>
        </row>
        <row r="257">
          <cell r="A257" t="str">
            <v>MTS56001.3626</v>
          </cell>
          <cell r="B257" t="str">
            <v>Janela fixa, 4 folhas, medindo 4,55x1,20m - J3 - PA.07/201.07/01868/01</v>
          </cell>
          <cell r="C257" t="str">
            <v>un</v>
          </cell>
          <cell r="D257">
            <v>2695.8098653880566</v>
          </cell>
          <cell r="E257">
            <v>2695.8098653880566</v>
          </cell>
        </row>
        <row r="258">
          <cell r="A258" t="str">
            <v>MTS56001.2861</v>
          </cell>
          <cell r="B258" t="str">
            <v>Janela fixa, 5 folhas, medindo 4,00x1,10m - J1 - PA.07/201.07/01871/01</v>
          </cell>
          <cell r="C258" t="str">
            <v>un</v>
          </cell>
          <cell r="D258">
            <v>2044.3772483284181</v>
          </cell>
          <cell r="E258">
            <v>2044.3772483284181</v>
          </cell>
        </row>
        <row r="259">
          <cell r="A259" t="str">
            <v>MTS56001.2906</v>
          </cell>
          <cell r="B259" t="str">
            <v>Janela fixa, 8 folhas, medindo 6,80x1,00m - J1 - PA.07/201.07/01868/01</v>
          </cell>
          <cell r="C259" t="str">
            <v>un</v>
          </cell>
          <cell r="D259">
            <v>3474.7700077713339</v>
          </cell>
          <cell r="E259">
            <v>3474.7700077713339</v>
          </cell>
        </row>
        <row r="260">
          <cell r="A260" t="str">
            <v>MT06314</v>
          </cell>
          <cell r="B260" t="str">
            <v>PLACA DE ALUMINIO ANODIZADO, ESPESSURA 3 MM</v>
          </cell>
          <cell r="C260" t="str">
            <v>M2</v>
          </cell>
          <cell r="D260">
            <v>4200</v>
          </cell>
          <cell r="E260">
            <v>4200</v>
          </cell>
        </row>
        <row r="261">
          <cell r="A261" t="str">
            <v>MT11901.38</v>
          </cell>
          <cell r="B261" t="str">
            <v xml:space="preserve">Placa de obra em chapa galvanizada </v>
          </cell>
          <cell r="C261" t="str">
            <v>m2</v>
          </cell>
          <cell r="D261">
            <v>155</v>
          </cell>
          <cell r="E261">
            <v>155</v>
          </cell>
        </row>
        <row r="262">
          <cell r="A262" t="str">
            <v>MT0738687.00</v>
          </cell>
          <cell r="B262" t="str">
            <v>Placas de aço galvanizado com aplicação de uma demão de primer N1202 da Coral - PIA (80X22X0,20)</v>
          </cell>
          <cell r="C262" t="str">
            <v xml:space="preserve">UN    </v>
          </cell>
          <cell r="D262">
            <v>135</v>
          </cell>
          <cell r="E262">
            <v>135</v>
          </cell>
        </row>
        <row r="263">
          <cell r="A263" t="str">
            <v>MT07386</v>
          </cell>
          <cell r="B263" t="str">
            <v>Placas de aço galvanizado com aplicação de uma demão de primer N1202 da Coral - PIC (26x26x0,20cm)</v>
          </cell>
          <cell r="C263" t="str">
            <v>UN</v>
          </cell>
          <cell r="D263">
            <v>87.5</v>
          </cell>
          <cell r="E263">
            <v>87.5</v>
          </cell>
        </row>
        <row r="264">
          <cell r="A264" t="str">
            <v>MT0738686.00</v>
          </cell>
          <cell r="B264" t="str">
            <v>Placas de aço galvanizado com aplicação de uma demão de primer N1202 da Coral - PIS (38x15X0,2)</v>
          </cell>
          <cell r="C264" t="str">
            <v xml:space="preserve">UN    </v>
          </cell>
          <cell r="D264">
            <v>98.475999999999999</v>
          </cell>
          <cell r="E264">
            <v>98.475999999999999</v>
          </cell>
        </row>
        <row r="265">
          <cell r="A265" t="str">
            <v>MT07386118.00</v>
          </cell>
          <cell r="B265" t="str">
            <v>Placas de aço galvanizado com aplicação de uma demão de primer N1202 da Coral - REF. 118</v>
          </cell>
          <cell r="C265" t="str">
            <v xml:space="preserve">UN    </v>
          </cell>
          <cell r="D265">
            <v>212.3912</v>
          </cell>
          <cell r="E265">
            <v>212.3912</v>
          </cell>
        </row>
        <row r="266">
          <cell r="A266" t="str">
            <v>MT0738689.00</v>
          </cell>
          <cell r="B266" t="str">
            <v>Placas de aço galvanizado com aplicação de uma demão de primer N1202 da Coral ref. - 89</v>
          </cell>
          <cell r="C266" t="str">
            <v xml:space="preserve">UN    </v>
          </cell>
          <cell r="D266">
            <v>98.475999999999999</v>
          </cell>
          <cell r="E266">
            <v>98.475999999999999</v>
          </cell>
        </row>
        <row r="267">
          <cell r="A267" t="str">
            <v>MT07386120.00</v>
          </cell>
          <cell r="B267" t="str">
            <v>Placas de aço galvanizado com aplicação de uma demão de primer N1202 da Coral ref. 120</v>
          </cell>
          <cell r="C267" t="str">
            <v xml:space="preserve">UN    </v>
          </cell>
          <cell r="D267">
            <v>98.475999999999999</v>
          </cell>
          <cell r="E267">
            <v>98.475999999999999</v>
          </cell>
        </row>
        <row r="268">
          <cell r="A268" t="str">
            <v>MT07386121.00</v>
          </cell>
          <cell r="B268" t="str">
            <v>Placas de aço galvanizado com aplicação de uma demão de primer N1202 da Coral ref. 121</v>
          </cell>
          <cell r="C268" t="str">
            <v xml:space="preserve">UN    </v>
          </cell>
          <cell r="D268">
            <v>4175.8752000000004</v>
          </cell>
          <cell r="E268">
            <v>4175.8752000000004</v>
          </cell>
        </row>
        <row r="269">
          <cell r="A269" t="str">
            <v>MT07386123.00</v>
          </cell>
          <cell r="B269" t="str">
            <v>Placas de aço galvanizado com aplicação de uma demão de primer N1202 da Coral ref. 123</v>
          </cell>
          <cell r="C269" t="str">
            <v xml:space="preserve">UN    </v>
          </cell>
          <cell r="D269">
            <v>130.5</v>
          </cell>
          <cell r="E269">
            <v>130.5</v>
          </cell>
        </row>
        <row r="270">
          <cell r="A270" t="str">
            <v>MT07386124.00</v>
          </cell>
          <cell r="B270" t="str">
            <v>Placas de aço galvanizado com aplicação de uma demão de primer N1202 da Coral ref. 124</v>
          </cell>
          <cell r="C270" t="str">
            <v xml:space="preserve">UN    </v>
          </cell>
          <cell r="D270">
            <v>7028.2520000000004</v>
          </cell>
          <cell r="E270">
            <v>7028.2520000000004</v>
          </cell>
        </row>
        <row r="271">
          <cell r="A271" t="str">
            <v>MT0738690.00</v>
          </cell>
          <cell r="B271" t="str">
            <v>Placas de aço galvanizado com aplicação de uma demão de primer N1202 da Coral ref. 90</v>
          </cell>
          <cell r="C271" t="str">
            <v xml:space="preserve">UN    </v>
          </cell>
          <cell r="D271">
            <v>130.5</v>
          </cell>
          <cell r="E271">
            <v>130.5</v>
          </cell>
        </row>
        <row r="272">
          <cell r="A272" t="str">
            <v>MT0738691.00</v>
          </cell>
          <cell r="B272" t="str">
            <v>Placas de aço galvanizado com aplicação de uma demão de primer N1202 da Coral ref. 91</v>
          </cell>
          <cell r="C272" t="str">
            <v xml:space="preserve">UN    </v>
          </cell>
          <cell r="D272">
            <v>130.5</v>
          </cell>
          <cell r="E272">
            <v>130.5</v>
          </cell>
        </row>
        <row r="273">
          <cell r="A273" t="str">
            <v>MT07386</v>
          </cell>
          <cell r="B273" t="str">
            <v>Placas de aço galvanizado com aplicação de uma demão de primer N1202 da Coral ref. Coramix Shop Primer ou equivalente e revestimento de tinta epóxi semi-brilho de cor variável conforme o projeto, letr</v>
          </cell>
          <cell r="C273" t="str">
            <v xml:space="preserve">UN    </v>
          </cell>
          <cell r="D273">
            <v>97.3</v>
          </cell>
          <cell r="E273">
            <v>97.3</v>
          </cell>
        </row>
        <row r="274">
          <cell r="A274" t="str">
            <v>MTS56001.1736</v>
          </cell>
          <cell r="B274" t="str">
            <v>Porta  corta fogo - Anti-panico, Giro, 0,90x2,10m  1 -  folha - P4- PA.07/201.07/01865/01</v>
          </cell>
          <cell r="C274" t="str">
            <v>un</v>
          </cell>
          <cell r="D274">
            <v>314.83885211647544</v>
          </cell>
          <cell r="E274">
            <v>314.83885211647544</v>
          </cell>
        </row>
        <row r="275">
          <cell r="A275" t="str">
            <v>MTS56001.2456</v>
          </cell>
          <cell r="B275" t="str">
            <v>Porta de alumínio com pintura eletrostática na cor branco gelo, automatica correr/fixo, 4 folhas - 3,60 X2,70 - P8 - PA.07/201.07/01866/01</v>
          </cell>
          <cell r="C275" t="str">
            <v>un</v>
          </cell>
          <cell r="D275">
            <v>4798.9708909801466</v>
          </cell>
          <cell r="E275">
            <v>4798.9708909801466</v>
          </cell>
        </row>
        <row r="276">
          <cell r="A276" t="str">
            <v>MTS56001.2501</v>
          </cell>
          <cell r="B276" t="str">
            <v>Porta de alumínio com pintura eletrostática na cor branco gelo, automatica correr/fixo, 4 folhas - 9,55 X2,75 - P10 - PA.07/201.07/01866/01</v>
          </cell>
          <cell r="C276" t="str">
            <v>un</v>
          </cell>
          <cell r="D276">
            <v>12578.099271359397</v>
          </cell>
          <cell r="E276">
            <v>12578.099271359397</v>
          </cell>
        </row>
        <row r="277">
          <cell r="A277" t="str">
            <v>MTS56001.2546</v>
          </cell>
          <cell r="B277" t="str">
            <v>Porta de alumínio com pintura eletrostática na cor branco gelo, fixo, 16 folhas - 9,55 X2,75 - P15 - PA.07/201.07/01866/01</v>
          </cell>
          <cell r="C277" t="str">
            <v>un</v>
          </cell>
          <cell r="D277">
            <v>12200.756293218614</v>
          </cell>
          <cell r="E277">
            <v>12200.756293218614</v>
          </cell>
        </row>
        <row r="278">
          <cell r="A278" t="str">
            <v>MTS56001.2411</v>
          </cell>
          <cell r="B278" t="str">
            <v>Porta de alumínio com pintura eletrostática na cor branco gelo, giro/fixo, 4 folhas - 2,20 X2,10 - P7 - PA.07/201.07/01865/01</v>
          </cell>
          <cell r="C278" t="str">
            <v>un</v>
          </cell>
          <cell r="D278">
            <v>2214.7473580789451</v>
          </cell>
          <cell r="E278">
            <v>2214.7473580789451</v>
          </cell>
        </row>
        <row r="279">
          <cell r="A279" t="str">
            <v>MT08424</v>
          </cell>
          <cell r="B279" t="str">
            <v>Porta de emergencia tipo anti-panico de abrir, 1 folha, cor cinza - 90 x 210cm - P5 -PA.07/201.07/01864/01</v>
          </cell>
          <cell r="C279" t="str">
            <v>UN</v>
          </cell>
          <cell r="D279">
            <v>190.5</v>
          </cell>
          <cell r="E279">
            <v>190.5</v>
          </cell>
        </row>
        <row r="280">
          <cell r="A280" t="str">
            <v>MTS56001.32</v>
          </cell>
          <cell r="B280" t="str">
            <v>Porta de ferro em chapa lisa -80 x 2,10 - giro  anti pânico - P1 - PA.07/201.07/01868/01</v>
          </cell>
          <cell r="C280" t="str">
            <v>un</v>
          </cell>
          <cell r="D280">
            <v>297.97422898846429</v>
          </cell>
          <cell r="E280">
            <v>297.97422898846429</v>
          </cell>
        </row>
        <row r="281">
          <cell r="A281" t="str">
            <v>MTS56001.76</v>
          </cell>
          <cell r="B281" t="str">
            <v>Porta de ferro em chapa lisa -80 x 2,10 - giro - P6- PA.07/201.07/01865/01</v>
          </cell>
          <cell r="C281" t="str">
            <v>un</v>
          </cell>
          <cell r="D281">
            <v>289.03500211881033</v>
          </cell>
          <cell r="E281">
            <v>289.03500211881033</v>
          </cell>
        </row>
        <row r="282">
          <cell r="A282" t="str">
            <v>MTS56001.165</v>
          </cell>
          <cell r="B282" t="str">
            <v>Porta de ferro em chapa lisa, anti-pânico, de giro, medindo 0,80x2,10 - P1 - PA.07/201.07/01870/01</v>
          </cell>
          <cell r="C282" t="str">
            <v>un</v>
          </cell>
          <cell r="D282">
            <v>288.7748706169034</v>
          </cell>
          <cell r="E282">
            <v>288.7748706169034</v>
          </cell>
        </row>
        <row r="283">
          <cell r="A283" t="str">
            <v>MTS56001.210</v>
          </cell>
          <cell r="B283" t="str">
            <v>Porta de ferro em chapa metálica perfurada, anti-pânico, de giro, medindo 0,90x2,10 - P1 - PA.07/201.07/01870/01</v>
          </cell>
          <cell r="C283" t="str">
            <v>un</v>
          </cell>
          <cell r="D283">
            <v>303.93189217209141</v>
          </cell>
          <cell r="E283">
            <v>303.93189217209141</v>
          </cell>
        </row>
        <row r="284">
          <cell r="A284" t="str">
            <v>MT11801.14</v>
          </cell>
          <cell r="B284" t="str">
            <v>PORTA DE FERRO EM VENEZIANA METÁLICA DE ABRIR, 1 FOLHA - 80X210CM - V1</v>
          </cell>
          <cell r="C284" t="str">
            <v>UM</v>
          </cell>
          <cell r="D284">
            <v>189.5</v>
          </cell>
          <cell r="E284">
            <v>189.5</v>
          </cell>
        </row>
        <row r="285">
          <cell r="A285" t="str">
            <v>MTS56001.254</v>
          </cell>
          <cell r="B285" t="str">
            <v>Porta de ferro em veneziana metalica de abrir, 1 folha, cor cinza - 80 x 210cm - V1-PA.07/201.07/01864/01</v>
          </cell>
          <cell r="C285" t="str">
            <v>un</v>
          </cell>
          <cell r="D285">
            <v>329.0229246775325</v>
          </cell>
          <cell r="E285">
            <v>329.0229246775325</v>
          </cell>
        </row>
        <row r="286">
          <cell r="A286" t="str">
            <v>MTS56001.120</v>
          </cell>
          <cell r="B286" t="str">
            <v>Porta de ferro seccional - cor azul - 500 x 500 -  P6 -PA.07/201.07/01864/01</v>
          </cell>
          <cell r="C286" t="str">
            <v>un</v>
          </cell>
          <cell r="D286">
            <v>7553.5109952256144</v>
          </cell>
          <cell r="E286">
            <v>7553.5109952256144</v>
          </cell>
        </row>
        <row r="287">
          <cell r="A287" t="str">
            <v>MT08461</v>
          </cell>
          <cell r="B287" t="str">
            <v xml:space="preserve">PORTA DE GIRO, 1 FOLHA, MEDINDO 0,70 x 2,10 - P1                                                                                                                                                                                </v>
          </cell>
          <cell r="C287" t="str">
            <v>UM</v>
          </cell>
          <cell r="D287">
            <v>485</v>
          </cell>
          <cell r="E287">
            <v>485</v>
          </cell>
        </row>
        <row r="288">
          <cell r="A288" t="str">
            <v>MTS56001.4436</v>
          </cell>
          <cell r="B288" t="str">
            <v>Porta de giro, 1 folha, medindo 0,70x2,10m - P1 - PA.07/201.07/01869/01</v>
          </cell>
          <cell r="C288" t="str">
            <v>un</v>
          </cell>
          <cell r="D288">
            <v>477.49961547516278</v>
          </cell>
          <cell r="E288">
            <v>477.49961547516278</v>
          </cell>
        </row>
        <row r="289">
          <cell r="A289" t="str">
            <v>MTS56001.4481</v>
          </cell>
          <cell r="B289" t="str">
            <v>Porta de giro, 1 folha, medindo 0,70x2,10m - P2 - PA.07/201.07/01868/01</v>
          </cell>
          <cell r="C289" t="str">
            <v>un</v>
          </cell>
          <cell r="D289">
            <v>463.17462701090795</v>
          </cell>
          <cell r="E289">
            <v>463.17462701090795</v>
          </cell>
        </row>
        <row r="290">
          <cell r="A290" t="str">
            <v>MTS56001.4526</v>
          </cell>
          <cell r="B290" t="str">
            <v>Porta de giro, 1 folha, medindo 0,80x2,10m - P1-PA.07/201.07/01867/01</v>
          </cell>
          <cell r="C290" t="str">
            <v>un</v>
          </cell>
          <cell r="D290">
            <v>479.39224997567288</v>
          </cell>
          <cell r="E290">
            <v>479.39224997567288</v>
          </cell>
        </row>
        <row r="291">
          <cell r="A291" t="str">
            <v>MTS56001.4571</v>
          </cell>
          <cell r="B291" t="str">
            <v>Porta de giro, 1 folha, medindo 0,80x2,10m - P2 - PA.07/201.07/01869/01</v>
          </cell>
          <cell r="C291" t="str">
            <v>un</v>
          </cell>
          <cell r="D291">
            <v>465.01048247640273</v>
          </cell>
          <cell r="E291">
            <v>465.01048247640273</v>
          </cell>
        </row>
        <row r="292">
          <cell r="A292" t="str">
            <v>MTS56001.3176</v>
          </cell>
          <cell r="B292" t="str">
            <v>Porta de giro, 1 folha, medindo 1,05x2,10m - P3-PA.07/201.07/01867/01</v>
          </cell>
          <cell r="C292" t="str">
            <v>un</v>
          </cell>
          <cell r="D292">
            <v>1126.8657592379043</v>
          </cell>
          <cell r="E292">
            <v>1126.8657592379043</v>
          </cell>
        </row>
        <row r="293">
          <cell r="A293" t="str">
            <v>MTS56001.4346</v>
          </cell>
          <cell r="B293" t="str">
            <v>Porta de madeira com revestimento em melanina cinza, de correr, 1 folha, 80 x 210cm - PD3 -PA.07/201.07/01864/01</v>
          </cell>
          <cell r="C293" t="str">
            <v>un</v>
          </cell>
          <cell r="D293">
            <v>480.6710334907184</v>
          </cell>
          <cell r="E293">
            <v>480.6710334907184</v>
          </cell>
        </row>
        <row r="294">
          <cell r="A294" t="str">
            <v>MTS56001.4256</v>
          </cell>
          <cell r="B294" t="str">
            <v>Porta de madeira com revestimento em melanina cinza, de giro, 1 folha, 80 x 210cm - PD1 -PA.07/201.07/01864/01</v>
          </cell>
          <cell r="C294" t="str">
            <v>un</v>
          </cell>
          <cell r="D294">
            <v>450.48831629870517</v>
          </cell>
          <cell r="E294">
            <v>450.48831629870517</v>
          </cell>
        </row>
        <row r="295">
          <cell r="A295" t="str">
            <v>MTS56001.4301</v>
          </cell>
          <cell r="B295" t="str">
            <v>Porta de madeira com revestimento em melanina cinza, de giro, 2 folhas, 160 x 210cm - PD2 -PA.07/201.07/01864/01</v>
          </cell>
          <cell r="C295" t="str">
            <v>un</v>
          </cell>
          <cell r="D295">
            <v>994.2814599396803</v>
          </cell>
          <cell r="E295">
            <v>994.2814599396803</v>
          </cell>
        </row>
        <row r="296">
          <cell r="A296" t="str">
            <v>MTS56001.4211</v>
          </cell>
          <cell r="B296" t="str">
            <v>Porta de madeira maciça com revestimento em melanina cinza, de abrir, 1 folha, 70 x 210cm - P4-PA.07/201.07/01864/01</v>
          </cell>
          <cell r="C296" t="str">
            <v>un</v>
          </cell>
          <cell r="D296">
            <v>464.42094463784048</v>
          </cell>
          <cell r="E296">
            <v>464.42094463784048</v>
          </cell>
        </row>
        <row r="297">
          <cell r="A297" t="str">
            <v>MTS56001.4166</v>
          </cell>
          <cell r="B297" t="str">
            <v>Porta de madeira maciça com revestimento em melanina cinza, de abrir, 1 folha, 80 x 210cm - P3-PA.07/201.07/01864/01</v>
          </cell>
          <cell r="C297" t="str">
            <v>un</v>
          </cell>
          <cell r="D297">
            <v>450.894121007612</v>
          </cell>
          <cell r="E297">
            <v>450.894121007612</v>
          </cell>
        </row>
        <row r="298">
          <cell r="A298" t="str">
            <v>MTS56001.4076</v>
          </cell>
          <cell r="B298" t="str">
            <v>Porta de madeira maciça com revestimento em melanina cinza, de abrir, 1 folha, 90 x 210cm - P1-PA.07/201.07/01864/01</v>
          </cell>
          <cell r="C298" t="str">
            <v>un</v>
          </cell>
          <cell r="D298">
            <v>558.81518313724871</v>
          </cell>
          <cell r="E298">
            <v>558.81518313724871</v>
          </cell>
        </row>
        <row r="299">
          <cell r="A299" t="str">
            <v>MTS56001.4121</v>
          </cell>
          <cell r="B299" t="str">
            <v>Porta de madeira maciça com revestimento em melanina cinza, de abrir, especifica para deficientes fisicos, 90 x 210cm - P2-PA.07/201.07/01864/01</v>
          </cell>
          <cell r="C299" t="str">
            <v>un</v>
          </cell>
          <cell r="D299">
            <v>540.40963666326616</v>
          </cell>
          <cell r="E299">
            <v>540.40963666326616</v>
          </cell>
        </row>
        <row r="300">
          <cell r="A300" t="str">
            <v>MTS56001.5021</v>
          </cell>
          <cell r="B300" t="str">
            <v>Porta de vidro, giro/fixo, 4 folhas - 2,50 X2,75 - P9 - PA.07/201.07/01866/01</v>
          </cell>
          <cell r="C300" t="str">
            <v>un</v>
          </cell>
          <cell r="D300">
            <v>853.46188495644685</v>
          </cell>
          <cell r="E300">
            <v>853.46188495644685</v>
          </cell>
        </row>
        <row r="301">
          <cell r="A301" t="str">
            <v>MTS56001.5111</v>
          </cell>
          <cell r="B301" t="str">
            <v>Porta de vidro, giro/fixo, 8 folhas - 4,22 X2,75 - P12 - PA.07/201.07/01866/01</v>
          </cell>
          <cell r="C301" t="str">
            <v>un</v>
          </cell>
          <cell r="D301">
            <v>1748.6869628753043</v>
          </cell>
          <cell r="E301">
            <v>1748.6869628753043</v>
          </cell>
        </row>
        <row r="302">
          <cell r="A302" t="str">
            <v>MTS56001.5066</v>
          </cell>
          <cell r="B302" t="str">
            <v>Porta de vidro, giro/fixo, 9 folhas - 4,15 X2,75 - P11 - PA.07/201.07/01866/01</v>
          </cell>
          <cell r="C302" t="str">
            <v>un</v>
          </cell>
          <cell r="D302">
            <v>1616.9031468257083</v>
          </cell>
          <cell r="E302">
            <v>1616.9031468257083</v>
          </cell>
        </row>
        <row r="303">
          <cell r="A303" t="str">
            <v>MTS56001.4661</v>
          </cell>
          <cell r="B303" t="str">
            <v>Porta em madeira revestida com laminado fenol melamínico na cor CINZA (texturizado) da marca PERTECH, Linha DECCOLÍNEA 0,8 X 2,1 P2- PA.07/201.07/01865/01</v>
          </cell>
          <cell r="C303" t="str">
            <v>un</v>
          </cell>
          <cell r="D303">
            <v>480.6710334907184</v>
          </cell>
          <cell r="E303">
            <v>480.6710334907184</v>
          </cell>
        </row>
        <row r="304">
          <cell r="A304" t="str">
            <v>MTS56001.4886</v>
          </cell>
          <cell r="B304" t="str">
            <v>Porta em madeira revestida com laminado fenol melamínico na cor CINZA (texturizado) da marca PERTECH, Linha DECCOLÍNEA 0,80 X  2,10 PD1 - PA.07/201.07/01865/01</v>
          </cell>
          <cell r="C304" t="str">
            <v>un</v>
          </cell>
          <cell r="D304">
            <v>443.14929176218351</v>
          </cell>
          <cell r="E304">
            <v>443.14929176218351</v>
          </cell>
        </row>
        <row r="305">
          <cell r="A305" t="str">
            <v>MTS56001.4931</v>
          </cell>
          <cell r="B305" t="str">
            <v>Porta em madeira revestida com laminado fenol melamínico na cor CINZA (texturizado) da marca PERTECH, Linha DECCOLÍNEA 0,80 X  2,10 PD2 - PA.07/201.07/01865/01</v>
          </cell>
          <cell r="C305" t="str">
            <v>un</v>
          </cell>
          <cell r="D305">
            <v>487.46422093840192</v>
          </cell>
          <cell r="E305">
            <v>487.46422093840192</v>
          </cell>
        </row>
        <row r="306">
          <cell r="A306" t="str">
            <v>MTS56001.4796</v>
          </cell>
          <cell r="B306" t="str">
            <v>Porta em madeira revestida com laminado fenol melamínico na cor CINZA (texturizado) da marca PERTECH, Linha DECCOLÍNEA 0,9 X 2,1 P13 - PA.07/201.07/01866/01</v>
          </cell>
          <cell r="C306" t="str">
            <v>un</v>
          </cell>
          <cell r="D306">
            <v>539.92326799026921</v>
          </cell>
          <cell r="E306">
            <v>539.92326799026921</v>
          </cell>
        </row>
        <row r="307">
          <cell r="A307" t="str">
            <v>MTS56001.4706</v>
          </cell>
          <cell r="B307" t="str">
            <v>Porta em madeira revestida com laminado fenol melamínico na cor CINZA (texturizado) da marca PERTECH, Linha DECCOLÍNEA 0,9 X 2,1 P3- PA.07/201.07/01865/01</v>
          </cell>
          <cell r="C307" t="str">
            <v>un</v>
          </cell>
          <cell r="D307">
            <v>540.40963666326616</v>
          </cell>
          <cell r="E307">
            <v>540.40963666326616</v>
          </cell>
        </row>
        <row r="308">
          <cell r="A308" t="str">
            <v>MTS56001.4391</v>
          </cell>
          <cell r="B308" t="str">
            <v>Porta em madeira revestida com laminado fenol melamínico na cor CINZA (texturizado) da marca PERTECH, Linha DECCOLÍNEA 0,9 X2,1  P1 - PA.07/201.07/01865/01</v>
          </cell>
          <cell r="C308" t="str">
            <v>un</v>
          </cell>
          <cell r="D308">
            <v>487.91506493031761</v>
          </cell>
          <cell r="E308">
            <v>487.91506493031761</v>
          </cell>
        </row>
        <row r="309">
          <cell r="A309" t="str">
            <v>MTS56001.4976</v>
          </cell>
          <cell r="B309" t="str">
            <v>Porta em madeira revestida com laminado fenol melamínico na cor CINZA (texturizado) da marca PERTECH, Linha DECCOLÍNEA 1,60 X  2,10 PD3 - PA.07/201.07/01865/01</v>
          </cell>
          <cell r="C309" t="str">
            <v>un</v>
          </cell>
          <cell r="D309">
            <v>1003.8446050629328</v>
          </cell>
          <cell r="E309">
            <v>1003.8446050629328</v>
          </cell>
        </row>
        <row r="310">
          <cell r="A310" t="str">
            <v>MTS56001.4751</v>
          </cell>
          <cell r="B310" t="str">
            <v>Porta em madeira revestida com laminado fenol melamínico na cor CINZA (texturizado) da marca PERTECH, Linha DECCOLÍNEA 1,60 X 2,1 P5 - PA.07/201.07/01865/01</v>
          </cell>
          <cell r="C310" t="str">
            <v>un</v>
          </cell>
          <cell r="D310">
            <v>938.06306018990801</v>
          </cell>
          <cell r="E310">
            <v>938.06306018990801</v>
          </cell>
        </row>
        <row r="311">
          <cell r="A311" t="str">
            <v>MTS56001.4841</v>
          </cell>
          <cell r="B311" t="str">
            <v>Porta em madeira revestida com laminado fenol melamínico na cor CINZA (texturizado) da marca PERTECH, Linha DECCOLÍNEA 4,22 X  2,75 P14 - PA.07/201.07/01866/01</v>
          </cell>
          <cell r="C311" t="str">
            <v>un</v>
          </cell>
          <cell r="D311">
            <v>1743.9549499210545</v>
          </cell>
          <cell r="E311">
            <v>1743.9549499210545</v>
          </cell>
        </row>
        <row r="312">
          <cell r="A312" t="str">
            <v>MT08270</v>
          </cell>
          <cell r="B312" t="str">
            <v xml:space="preserve">PORTA MADEIRA COMPENSADO LISO PARA PINTURA (60/90cm)                                                                                                                                                    </v>
          </cell>
          <cell r="C312" t="str">
            <v>UN</v>
          </cell>
          <cell r="D312">
            <v>52.16</v>
          </cell>
          <cell r="E312">
            <v>52.16</v>
          </cell>
        </row>
        <row r="313">
          <cell r="A313" t="str">
            <v>MT00699</v>
          </cell>
          <cell r="B313" t="str">
            <v xml:space="preserve">PORTA MADEIRA LISA PINTURA 0,80x2,10m-1,68m2                                                                                                                                                            </v>
          </cell>
          <cell r="C313" t="str">
            <v>UN</v>
          </cell>
          <cell r="D313">
            <v>170</v>
          </cell>
          <cell r="E313">
            <v>170</v>
          </cell>
        </row>
        <row r="314">
          <cell r="A314" t="str">
            <v>MT80109</v>
          </cell>
          <cell r="B314" t="str">
            <v xml:space="preserve">PORTA MADEIRA LISA PINTURA 0,90x2,10m-1,89m2                                                                                                                                                            </v>
          </cell>
          <cell r="C314" t="str">
            <v>UN</v>
          </cell>
          <cell r="D314">
            <v>185</v>
          </cell>
          <cell r="E314">
            <v>185</v>
          </cell>
        </row>
        <row r="315">
          <cell r="A315" t="str">
            <v>MTS56001.1106</v>
          </cell>
          <cell r="B315" t="str">
            <v>Porta metálica com veneziana, 1 folha, de correr, medindo 1,20x3,00m - V4 - PA.07/201.07/01870/01</v>
          </cell>
          <cell r="C315" t="str">
            <v>un</v>
          </cell>
          <cell r="D315">
            <v>565.11350262516714</v>
          </cell>
          <cell r="E315">
            <v>565.11350262516714</v>
          </cell>
        </row>
        <row r="316">
          <cell r="A316" t="str">
            <v>MTS56001.701</v>
          </cell>
          <cell r="B316" t="str">
            <v>Porta metálica com veneziana, 1 folha, de correr, medindo 2,85x3,00m - V2 - PA.07/201.07/01870/01</v>
          </cell>
          <cell r="C316" t="str">
            <v>un</v>
          </cell>
          <cell r="D316">
            <v>1426.4468470721181</v>
          </cell>
          <cell r="E316">
            <v>1426.4468470721181</v>
          </cell>
        </row>
        <row r="317">
          <cell r="A317" t="str">
            <v>MTS56001.299</v>
          </cell>
          <cell r="B317" t="str">
            <v>Porta metálica com veneziana, 2 folhas, de correr, medindo 2,40x3,00m - V1 - PA.07/201.07/01870/01</v>
          </cell>
          <cell r="C317" t="str">
            <v>un</v>
          </cell>
          <cell r="D317">
            <v>1230.817208717614</v>
          </cell>
          <cell r="E317">
            <v>1230.817208717614</v>
          </cell>
        </row>
        <row r="318">
          <cell r="A318" t="str">
            <v>MTS56001.971</v>
          </cell>
          <cell r="B318" t="str">
            <v>Porta metálica com veneziana, 2 folhas, de correr, medindo 2,50x3,00m - V3 - PA.07/201.07/01870/01</v>
          </cell>
          <cell r="C318" t="str">
            <v>un</v>
          </cell>
          <cell r="D318">
            <v>1214.8235850270737</v>
          </cell>
          <cell r="E318">
            <v>1214.8235850270737</v>
          </cell>
        </row>
        <row r="319">
          <cell r="A319" t="str">
            <v>MTS56001.746</v>
          </cell>
          <cell r="B319" t="str">
            <v>Porta metálica com veneziana, de correr, medindo 1,25x3,00m, 1 folha - V2 - PA.07/201.07/01871/01</v>
          </cell>
          <cell r="C319" t="str">
            <v>un</v>
          </cell>
          <cell r="D319">
            <v>606.86512190027463</v>
          </cell>
          <cell r="E319">
            <v>606.86512190027463</v>
          </cell>
        </row>
        <row r="320">
          <cell r="A320" t="str">
            <v>MTS56001.343</v>
          </cell>
          <cell r="B320" t="str">
            <v>Porta metálica com veneziana, de correr, medindo 2,20x3,00m, 2 folhas - V1 - PA.07/201.07/01871/01</v>
          </cell>
          <cell r="C320" t="str">
            <v>un</v>
          </cell>
          <cell r="D320">
            <v>1102.106254414188</v>
          </cell>
          <cell r="E320">
            <v>1102.106254414188</v>
          </cell>
        </row>
        <row r="321">
          <cell r="A321" t="str">
            <v>MTS56001.387</v>
          </cell>
          <cell r="B321" t="str">
            <v>Porta metálica com veneziana, de correr, medindo 2,20x3,00m, 2 folhas - V1- PA.07/201.07/01869/01</v>
          </cell>
          <cell r="C321" t="str">
            <v>un</v>
          </cell>
          <cell r="D321">
            <v>1069.0430667817627</v>
          </cell>
          <cell r="E321">
            <v>1069.0430667817627</v>
          </cell>
        </row>
        <row r="322">
          <cell r="A322" t="str">
            <v>MTS56001.791</v>
          </cell>
          <cell r="B322" t="str">
            <v>Porta metálica com veneziana, de correr, medindo 2,40x2,20m 2 folhas - V2 - PA.07/201.07/01868/01</v>
          </cell>
          <cell r="C322" t="str">
            <v>un</v>
          </cell>
          <cell r="D322">
            <v>828.83080014480731</v>
          </cell>
          <cell r="E322">
            <v>828.83080014480731</v>
          </cell>
        </row>
        <row r="323">
          <cell r="A323" t="str">
            <v>MTS56001.432</v>
          </cell>
          <cell r="B323" t="str">
            <v>Porta metálica com veneziana, de correr, medindo 2,50x5,00m 1 folha - V1- PA.07/201.07/01868/01</v>
          </cell>
          <cell r="C323" t="str">
            <v>un</v>
          </cell>
          <cell r="D323">
            <v>2086.910546094326</v>
          </cell>
          <cell r="E323">
            <v>2086.910546094326</v>
          </cell>
        </row>
        <row r="324">
          <cell r="A324" t="str">
            <v>MTS56001.836</v>
          </cell>
          <cell r="B324" t="str">
            <v>Porta metálica com veneziana, de giro e fixo, medindo 4,80x1,90m - V2 - PA.07/201.07/01868/01</v>
          </cell>
          <cell r="C324" t="str">
            <v>un</v>
          </cell>
          <cell r="D324">
            <v>1817.4315030918131</v>
          </cell>
          <cell r="E324">
            <v>1817.4315030918131</v>
          </cell>
        </row>
        <row r="325">
          <cell r="A325" t="str">
            <v>MTS56001.477</v>
          </cell>
          <cell r="B325" t="str">
            <v>Porta metálica com veneziana, de giro, medindo 0,80x2,10m - P1 - PA.07/201.07/01868/01</v>
          </cell>
          <cell r="C325" t="str">
            <v>un</v>
          </cell>
          <cell r="D325">
            <v>334.52782552598291</v>
          </cell>
          <cell r="E325">
            <v>334.52782552598291</v>
          </cell>
        </row>
        <row r="326">
          <cell r="A326" t="str">
            <v>MTS56001.881</v>
          </cell>
          <cell r="B326" t="str">
            <v>Porta metálica com veneziana, de giro, medindo 0,80x2,10m - V2 -PA.07/201.07/01867/01</v>
          </cell>
          <cell r="C326" t="str">
            <v>un</v>
          </cell>
          <cell r="D326">
            <v>353.37177793786151</v>
          </cell>
          <cell r="E326">
            <v>353.37177793786151</v>
          </cell>
        </row>
        <row r="327">
          <cell r="A327" t="str">
            <v>MTS56001.521</v>
          </cell>
          <cell r="B327" t="str">
            <v>Porta metálica com veneziana, de giro, medindo 0,80x2,10m - V3 - PA.07/201.07/01866/01</v>
          </cell>
          <cell r="C327" t="str">
            <v>un</v>
          </cell>
          <cell r="D327">
            <v>324.54457413255153</v>
          </cell>
          <cell r="E327">
            <v>324.54457413255153</v>
          </cell>
        </row>
        <row r="328">
          <cell r="A328" t="str">
            <v>MTS56001.566</v>
          </cell>
          <cell r="B328" t="str">
            <v>Porta metálica com veneziana, de giro, medindo 0,90x2,10m - V1 -PA.07/201.07/01867/01</v>
          </cell>
          <cell r="C328" t="str">
            <v>un</v>
          </cell>
          <cell r="D328">
            <v>420.00150699485158</v>
          </cell>
          <cell r="E328">
            <v>420.00150699485158</v>
          </cell>
        </row>
        <row r="329">
          <cell r="A329" t="str">
            <v>MTS56001.926</v>
          </cell>
          <cell r="B329" t="str">
            <v>Porta metálica com veneziana, de giro, medindo 0,90x2,10m, 1 folha - V2 - PA.07/201.07/01869/01</v>
          </cell>
          <cell r="C329" t="str">
            <v>un</v>
          </cell>
          <cell r="D329">
            <v>406.16802950639567</v>
          </cell>
          <cell r="E329">
            <v>406.16802950639567</v>
          </cell>
        </row>
        <row r="330">
          <cell r="A330" t="str">
            <v>MTS56001.1016</v>
          </cell>
          <cell r="B330" t="str">
            <v>Porta metálica com veneziana, de giro, medindo 1,00x2,10m, 1 folha - V3 - PA.07/201.07/01871/01</v>
          </cell>
          <cell r="C330" t="str">
            <v>un</v>
          </cell>
          <cell r="D330">
            <v>350.35089940516366</v>
          </cell>
          <cell r="E330">
            <v>350.35089940516366</v>
          </cell>
        </row>
        <row r="331">
          <cell r="A331" t="str">
            <v>MTS56001.611</v>
          </cell>
          <cell r="B331" t="str">
            <v>Porta metálica com veneziana, de giro, medindo 1,40x2,10m, 2 folhas - V1- PA.07/201.07/01869/01</v>
          </cell>
          <cell r="C331" t="str">
            <v>un</v>
          </cell>
          <cell r="D331">
            <v>490.93682806246562</v>
          </cell>
          <cell r="E331">
            <v>490.93682806246562</v>
          </cell>
        </row>
        <row r="332">
          <cell r="A332" t="str">
            <v>MTS56001.656</v>
          </cell>
          <cell r="B332" t="str">
            <v>Porta metálica com veneziana, de giro, medindo 1,60x2,10m, 2 folhas - V1 - PA.07/201.07/01869/01</v>
          </cell>
          <cell r="C332" t="str">
            <v>un</v>
          </cell>
          <cell r="D332">
            <v>544.23681833163312</v>
          </cell>
          <cell r="E332">
            <v>544.23681833163312</v>
          </cell>
        </row>
        <row r="333">
          <cell r="A333" t="str">
            <v>MTS56001.1061</v>
          </cell>
          <cell r="B333" t="str">
            <v>Porta metálica com veneziana, de giro, medindo 1,60x2,10m, 2 folhas - V3 - PA.07/201.07/01869/01</v>
          </cell>
          <cell r="C333" t="str">
            <v>un</v>
          </cell>
          <cell r="D333">
            <v>543.74700519513465</v>
          </cell>
          <cell r="E333">
            <v>543.74700519513465</v>
          </cell>
        </row>
        <row r="334">
          <cell r="A334" t="str">
            <v>MTS56001.4616</v>
          </cell>
          <cell r="B334" t="str">
            <v>Porta vai-vem, 2 folhas, medindo 1,40x2,10m - P2-PA.07/201.07/01867/01</v>
          </cell>
          <cell r="C334" t="str">
            <v>un</v>
          </cell>
          <cell r="D334">
            <v>900.66552936925689</v>
          </cell>
          <cell r="E334">
            <v>900.66552936925689</v>
          </cell>
        </row>
        <row r="335">
          <cell r="A335" t="str">
            <v>MTS56001.1646</v>
          </cell>
          <cell r="B335" t="str">
            <v>Quadro metálico com tela mosquiteira</v>
          </cell>
          <cell r="C335" t="str">
            <v>m²</v>
          </cell>
          <cell r="D335">
            <v>66.364673142211416</v>
          </cell>
          <cell r="E335">
            <v>66.364673142211416</v>
          </cell>
        </row>
        <row r="336">
          <cell r="A336" t="str">
            <v>MTS56001.1781</v>
          </cell>
          <cell r="B336" t="str">
            <v xml:space="preserve">Veneziana metálica  Giro 0,70 x 0,80m  1  folha -  V1 - PA.07/201.07/01866/01 </v>
          </cell>
          <cell r="C336" t="str">
            <v>un</v>
          </cell>
          <cell r="D336">
            <v>89.871458840147525</v>
          </cell>
          <cell r="E336">
            <v>89.871458840147525</v>
          </cell>
        </row>
        <row r="337">
          <cell r="A337" t="str">
            <v>MTS56001.1826</v>
          </cell>
          <cell r="B337" t="str">
            <v>Veneziana metálica fixa, 1,00 x 1,00m  1  folha - V3 - PA.07/201.07/01868/01</v>
          </cell>
          <cell r="C337" t="str">
            <v>un</v>
          </cell>
          <cell r="D337">
            <v>155.67365047477048</v>
          </cell>
          <cell r="E337">
            <v>155.67365047477048</v>
          </cell>
        </row>
        <row r="338">
          <cell r="A338" t="str">
            <v>MTS56001.2096</v>
          </cell>
          <cell r="B338" t="str">
            <v>Veneziana metálica Fixo  1,00 x 0,60m  1  folha - V2 - PA.07/201.07/01866/01</v>
          </cell>
          <cell r="C338" t="str">
            <v>un</v>
          </cell>
          <cell r="D338">
            <v>462.36565957780743</v>
          </cell>
          <cell r="E338">
            <v>462.36565957780743</v>
          </cell>
        </row>
        <row r="339">
          <cell r="A339" t="str">
            <v>MTS56001.2366</v>
          </cell>
          <cell r="B339" t="str">
            <v>Veneziana metálica Fixo 0,70x0,50 - 70m  1  folha - V6 - PA.07/201.07/01866/01</v>
          </cell>
          <cell r="C339" t="str">
            <v>un</v>
          </cell>
          <cell r="D339">
            <v>160.48829945852628</v>
          </cell>
          <cell r="E339">
            <v>160.48829945852628</v>
          </cell>
        </row>
        <row r="340">
          <cell r="A340" t="str">
            <v>MTS56001.2321</v>
          </cell>
          <cell r="B340" t="str">
            <v>Veneziana metálica Fixo 0,80x1,60-50 m  1  folha - V5 - PA.07/201.07/01866/01</v>
          </cell>
          <cell r="C340" t="str">
            <v>un</v>
          </cell>
          <cell r="D340">
            <v>1327.6279063436129</v>
          </cell>
          <cell r="E340">
            <v>1327.6279063436129</v>
          </cell>
        </row>
        <row r="341">
          <cell r="A341" t="str">
            <v>MTS56001.2276</v>
          </cell>
          <cell r="B341" t="str">
            <v>Veneziana metálica Fixo 1,80x1,00-1,10 m  1  folha - V4 - PA.07/201.07/01866/01</v>
          </cell>
          <cell r="C341" t="str">
            <v>un</v>
          </cell>
          <cell r="D341">
            <v>271.55806259643668</v>
          </cell>
          <cell r="E341">
            <v>271.55806259643668</v>
          </cell>
        </row>
        <row r="342">
          <cell r="A342" t="str">
            <v>MTS56001.2141</v>
          </cell>
          <cell r="B342" t="str">
            <v>Veneziana metálica, fixa, medindo 1,00x1,00m  1  folha - V6 - PA.07/201.07/01870/01</v>
          </cell>
          <cell r="C342" t="str">
            <v>un</v>
          </cell>
          <cell r="D342">
            <v>1245.3831750765125</v>
          </cell>
          <cell r="E342">
            <v>1245.3831750765125</v>
          </cell>
        </row>
        <row r="343">
          <cell r="A343" t="str">
            <v>MTS56001.1871</v>
          </cell>
          <cell r="B343" t="str">
            <v>Veneziana metálica, fixa, medindo 1,50x1,20m, 1 folha - V4 - PA.07/201.07/01869/01</v>
          </cell>
          <cell r="C343" t="str">
            <v>un</v>
          </cell>
          <cell r="D343">
            <v>288.61522223024411</v>
          </cell>
          <cell r="E343">
            <v>288.61522223024411</v>
          </cell>
        </row>
        <row r="344">
          <cell r="A344" t="str">
            <v>MTS56001.1916</v>
          </cell>
          <cell r="B344" t="str">
            <v>Veneziana metálica, fixa, medindo 4,00x2,00m  1  folha - V5 - PA.07/201.07/01870/01</v>
          </cell>
          <cell r="C344" t="str">
            <v>un</v>
          </cell>
          <cell r="D344">
            <v>1244.2623302189438</v>
          </cell>
          <cell r="E344">
            <v>1244.2623302189438</v>
          </cell>
        </row>
        <row r="345">
          <cell r="A345" t="str">
            <v>MTS56001.2186</v>
          </cell>
          <cell r="B345" t="str">
            <v>Veneziana metálica, fixo, medindo 1,20 x 1,00m - V2 - PA.07/201.07/01871/01</v>
          </cell>
          <cell r="C345" t="str">
            <v>un</v>
          </cell>
          <cell r="D345">
            <v>204.94108725417877</v>
          </cell>
          <cell r="E345">
            <v>204.94108725417877</v>
          </cell>
        </row>
        <row r="346">
          <cell r="A346" t="str">
            <v>MTS56001.1961</v>
          </cell>
          <cell r="B346" t="str">
            <v>Veneziana metálica, fixo, medindo 2,00x1,10m - V2- PA.07/201.07/01869/01</v>
          </cell>
          <cell r="C346" t="str">
            <v>un</v>
          </cell>
          <cell r="D346">
            <v>434.64831323257192</v>
          </cell>
          <cell r="E346">
            <v>434.64831323257192</v>
          </cell>
        </row>
        <row r="347">
          <cell r="A347" t="str">
            <v>MTS56001.2006</v>
          </cell>
          <cell r="B347" t="str">
            <v>Veneziana metálica, fixo, medindo 2,50x1,90m - V1 - PA.07/201.07/01868/01</v>
          </cell>
          <cell r="C347" t="str">
            <v>un</v>
          </cell>
          <cell r="D347">
            <v>365.09687088741612</v>
          </cell>
          <cell r="E347">
            <v>365.09687088741612</v>
          </cell>
        </row>
        <row r="348">
          <cell r="A348" t="str">
            <v>MTS56001.2231</v>
          </cell>
          <cell r="B348" t="str">
            <v>Veneziana metálica, fixo, medindo 4,80x1,90m - V3 - PA.07/201.07/01868/01</v>
          </cell>
          <cell r="C348" t="str">
            <v>un</v>
          </cell>
          <cell r="D348">
            <v>1418.4560448016948</v>
          </cell>
          <cell r="E348">
            <v>1418.4560448016948</v>
          </cell>
        </row>
        <row r="349">
          <cell r="A349" t="str">
            <v>MTS56001.2051</v>
          </cell>
          <cell r="B349" t="str">
            <v>Veneziana metálica, giro, medindo 1,60x2,10m - V1 - PA.07/201.07/01871/01</v>
          </cell>
          <cell r="C349" t="str">
            <v>un</v>
          </cell>
          <cell r="D349">
            <v>588.60302088679259</v>
          </cell>
          <cell r="E349">
            <v>588.60302088679259</v>
          </cell>
        </row>
        <row r="350">
          <cell r="A350" t="str">
            <v>MT08512</v>
          </cell>
          <cell r="B350" t="str">
            <v xml:space="preserve">VERNIZ SPARLACK EXTRA MARITIMO YPIRANGA                                                                                                                                                                 </v>
          </cell>
          <cell r="C350" t="str">
            <v xml:space="preserve">GL    </v>
          </cell>
          <cell r="D350">
            <v>37.340000000000003</v>
          </cell>
          <cell r="E350">
            <v>37.340000000000003</v>
          </cell>
        </row>
        <row r="351">
          <cell r="A351" t="str">
            <v>MT05982</v>
          </cell>
          <cell r="B351" t="str">
            <v>ALUGUEL DIA ESCORA METALICA TUBULAR</v>
          </cell>
          <cell r="C351" t="str">
            <v>D</v>
          </cell>
          <cell r="D351">
            <v>1.25</v>
          </cell>
          <cell r="E351">
            <v>1.25</v>
          </cell>
        </row>
        <row r="352">
          <cell r="A352" t="str">
            <v>MT06248</v>
          </cell>
          <cell r="B352" t="str">
            <v>TINTA ACRILICA BRILHO</v>
          </cell>
          <cell r="C352" t="str">
            <v>GL</v>
          </cell>
          <cell r="D352">
            <v>39.97</v>
          </cell>
          <cell r="E352">
            <v>39.97</v>
          </cell>
        </row>
        <row r="353">
          <cell r="A353" t="str">
            <v>MT29009</v>
          </cell>
          <cell r="B353" t="str">
            <v>FERRAGEM ALDRAVA CONTROLE DE PANICO-PORTA 1 FOLHA</v>
          </cell>
          <cell r="C353" t="str">
            <v>CJ</v>
          </cell>
          <cell r="D353">
            <v>352.37</v>
          </cell>
          <cell r="E353">
            <v>352.37</v>
          </cell>
        </row>
        <row r="354">
          <cell r="A354" t="str">
            <v>MT05982</v>
          </cell>
          <cell r="B354" t="str">
            <v>ALUGUEL DIA ESCORA METALICA TUBULAR</v>
          </cell>
          <cell r="C354" t="str">
            <v>D</v>
          </cell>
          <cell r="D354">
            <v>1.25</v>
          </cell>
          <cell r="E354">
            <v>1.25</v>
          </cell>
        </row>
        <row r="355">
          <cell r="A355" t="str">
            <v>MT29009</v>
          </cell>
          <cell r="B355" t="str">
            <v>FERRAGEM ALDRAVA CONTROLE DE PANICO-PORTA 1 FOLHA</v>
          </cell>
          <cell r="C355" t="str">
            <v>CJ</v>
          </cell>
          <cell r="D355">
            <v>95</v>
          </cell>
          <cell r="E355">
            <v>95</v>
          </cell>
        </row>
        <row r="356">
          <cell r="A356" t="str">
            <v>MT06248</v>
          </cell>
          <cell r="B356" t="str">
            <v>TINTA ACRILICA BRILHO</v>
          </cell>
          <cell r="C356" t="str">
            <v>GL</v>
          </cell>
          <cell r="D356">
            <v>39.97</v>
          </cell>
          <cell r="E356">
            <v>39.97</v>
          </cell>
        </row>
        <row r="357">
          <cell r="A357" t="str">
            <v>MT06249</v>
          </cell>
          <cell r="B357" t="str">
            <v>TELHA METÁLICA</v>
          </cell>
          <cell r="C357" t="str">
            <v>M2</v>
          </cell>
          <cell r="D357">
            <v>52.4</v>
          </cell>
          <cell r="E357">
            <v>52.4</v>
          </cell>
        </row>
        <row r="358">
          <cell r="A358" t="str">
            <v>MT11801.2A</v>
          </cell>
          <cell r="B358" t="str">
            <v xml:space="preserve">ESPELHO DE CRISTAL  COM MOLDURA DE ALUMINIO, DE 450X100CM                                                                                                                                                       </v>
          </cell>
          <cell r="C358" t="str">
            <v>M2</v>
          </cell>
          <cell r="D358">
            <v>488</v>
          </cell>
          <cell r="E358">
            <v>488</v>
          </cell>
        </row>
        <row r="359">
          <cell r="A359" t="str">
            <v>MT11801.2B</v>
          </cell>
          <cell r="B359" t="str">
            <v xml:space="preserve">CORTINA EM TECIDO </v>
          </cell>
          <cell r="C359" t="str">
            <v>M2</v>
          </cell>
          <cell r="D359">
            <v>788</v>
          </cell>
          <cell r="E359">
            <v>788</v>
          </cell>
        </row>
        <row r="360">
          <cell r="A360" t="str">
            <v>MT06314.1</v>
          </cell>
          <cell r="B360" t="str">
            <v>PLACA DE ALUMINIO ANODIZADO, ESPESSURA 3 MM</v>
          </cell>
          <cell r="C360" t="str">
            <v>M2</v>
          </cell>
          <cell r="D360">
            <v>250</v>
          </cell>
          <cell r="E360">
            <v>250</v>
          </cell>
        </row>
        <row r="361">
          <cell r="A361" t="str">
            <v>MT06314.2</v>
          </cell>
          <cell r="B361" t="str">
            <v>FORNECIMENTO DE TUBO DE PVC  D= 32MM</v>
          </cell>
          <cell r="C361" t="str">
            <v>ML</v>
          </cell>
          <cell r="D361">
            <v>14.5</v>
          </cell>
          <cell r="E361">
            <v>14.5</v>
          </cell>
        </row>
        <row r="362">
          <cell r="A362" t="str">
            <v>MT06314.3</v>
          </cell>
          <cell r="B362" t="str">
            <v>TEM (200x30x10cm) com suporte 410x60x10cm</v>
          </cell>
          <cell r="C362" t="str">
            <v>un</v>
          </cell>
          <cell r="D362">
            <v>2221.4632237871674</v>
          </cell>
          <cell r="E362">
            <v>2221.4632237871674</v>
          </cell>
        </row>
        <row r="363">
          <cell r="A363" t="str">
            <v>MT06314.4</v>
          </cell>
          <cell r="B363" t="str">
            <v>TRT (60X60X0,2cm) com suporte 340x60x10cm</v>
          </cell>
          <cell r="C363" t="str">
            <v>un</v>
          </cell>
          <cell r="D363">
            <v>2741.8544600938967</v>
          </cell>
          <cell r="E363">
            <v>2741.8544600938967</v>
          </cell>
        </row>
        <row r="364">
          <cell r="A364" t="str">
            <v>MT06314.5</v>
          </cell>
          <cell r="B364" t="str">
            <v xml:space="preserve">TEP (190x40x0,1cm) com suporte 230x60x10cm </v>
          </cell>
          <cell r="C364" t="str">
            <v>un</v>
          </cell>
          <cell r="D364">
            <v>1868.5054773082941</v>
          </cell>
          <cell r="E364">
            <v>1868.5054773082941</v>
          </cell>
        </row>
        <row r="365">
          <cell r="A365" t="str">
            <v>MT06314.6</v>
          </cell>
          <cell r="B365" t="str">
            <v>Portão de correr 14,00x2,40m 1 folha</v>
          </cell>
          <cell r="C365" t="str">
            <v>un</v>
          </cell>
          <cell r="D365">
            <v>6376.3302034428789</v>
          </cell>
          <cell r="E365">
            <v>6376.3302034428789</v>
          </cell>
        </row>
        <row r="366">
          <cell r="A366" t="str">
            <v>MT06314.7</v>
          </cell>
          <cell r="B366" t="str">
            <v>Portão de correr 10,00x2,40m 1 folha</v>
          </cell>
          <cell r="C366" t="str">
            <v>un</v>
          </cell>
          <cell r="D366">
            <v>4554.5226917057907</v>
          </cell>
          <cell r="E366">
            <v>4554.5226917057907</v>
          </cell>
        </row>
        <row r="367">
          <cell r="A367" t="str">
            <v>MT06314.8</v>
          </cell>
          <cell r="B367" t="str">
            <v>Portão de abrir 8,00x2,40m 2 folhas</v>
          </cell>
          <cell r="C367" t="str">
            <v>un</v>
          </cell>
          <cell r="D367">
            <v>3643.622848200313</v>
          </cell>
          <cell r="E367">
            <v>3643.622848200313</v>
          </cell>
        </row>
        <row r="368">
          <cell r="A368" t="str">
            <v>MT06314.9</v>
          </cell>
          <cell r="B368" t="str">
            <v>Portão de correr 4,00x2,40m 1 folha</v>
          </cell>
          <cell r="C368" t="str">
            <v>un</v>
          </cell>
          <cell r="D368">
            <v>1821.807511737089</v>
          </cell>
          <cell r="E368">
            <v>1821.807511737089</v>
          </cell>
        </row>
        <row r="369">
          <cell r="A369" t="str">
            <v>MT06314.10</v>
          </cell>
          <cell r="B369" t="str">
            <v>Portão de correr 4,50x2,40m 1 folha</v>
          </cell>
          <cell r="C369" t="str">
            <v>un</v>
          </cell>
          <cell r="D369">
            <v>2049.5383411580592</v>
          </cell>
          <cell r="E369">
            <v>2049.5383411580592</v>
          </cell>
        </row>
        <row r="370">
          <cell r="A370" t="str">
            <v>MT00321</v>
          </cell>
          <cell r="B370" t="str">
            <v xml:space="preserve">ARGAMASSA-REBOCO EXTER.LAFARGE QUALICOLA-1,4kg/cm x m2                                                                                                                                                  </v>
          </cell>
          <cell r="C370" t="str">
            <v xml:space="preserve">KG    </v>
          </cell>
          <cell r="D370">
            <v>0.7</v>
          </cell>
          <cell r="E370">
            <v>0.7</v>
          </cell>
        </row>
        <row r="371">
          <cell r="A371" t="str">
            <v>MT08424</v>
          </cell>
          <cell r="B371" t="str">
            <v>Porta de emergencia tipo anti-panico de abrir, 1 folha, cor cinza - 90 x 210cm - P5 -PA.07/201.07/01864/01</v>
          </cell>
          <cell r="C371" t="str">
            <v xml:space="preserve">UN    </v>
          </cell>
          <cell r="D371">
            <v>190.5</v>
          </cell>
          <cell r="E371">
            <v>190.5</v>
          </cell>
        </row>
        <row r="372">
          <cell r="A372" t="str">
            <v>MT11801.18</v>
          </cell>
          <cell r="B372" t="str">
            <v>(ES7) FECHADUARA ANT-PANICO - HAGA</v>
          </cell>
          <cell r="C372" t="str">
            <v>UM</v>
          </cell>
          <cell r="D372">
            <v>115</v>
          </cell>
          <cell r="E372">
            <v>115</v>
          </cell>
        </row>
        <row r="373">
          <cell r="A373" t="str">
            <v>MT05203</v>
          </cell>
          <cell r="B373" t="str">
            <v>TAMPA CHAPA DE ACO COM PISCINA-POCO DE ELEVADOR</v>
          </cell>
          <cell r="C373" t="str">
            <v>UN</v>
          </cell>
          <cell r="D373">
            <v>494.02</v>
          </cell>
          <cell r="E373">
            <v>494.02</v>
          </cell>
        </row>
        <row r="374">
          <cell r="A374" t="str">
            <v>MT05203.1</v>
          </cell>
          <cell r="B374" t="str">
            <v>ALÇAPÃO DE PAINEL CEGO 0,95 x 0,95, COM FACE DE CHAPA DE AÇO COM ESP = 1 CM</v>
          </cell>
          <cell r="C374" t="str">
            <v>UN</v>
          </cell>
          <cell r="D374">
            <v>425.5</v>
          </cell>
          <cell r="E374">
            <v>425.5</v>
          </cell>
        </row>
        <row r="375">
          <cell r="A375" t="str">
            <v>MT05268</v>
          </cell>
          <cell r="B375" t="str">
            <v>BLOCO CONCRETO 14x19x39cm</v>
          </cell>
          <cell r="C375" t="str">
            <v>UN</v>
          </cell>
          <cell r="D375">
            <v>1.27</v>
          </cell>
          <cell r="E375">
            <v>1.27</v>
          </cell>
        </row>
        <row r="376">
          <cell r="A376" t="str">
            <v>MT05517</v>
          </cell>
          <cell r="B376" t="str">
            <v>ANEL CONCRETO 600x150x40mm PADRAO ECONOMICO</v>
          </cell>
          <cell r="C376" t="str">
            <v>UN</v>
          </cell>
          <cell r="D376">
            <v>44.24</v>
          </cell>
          <cell r="E376">
            <v>44.24</v>
          </cell>
        </row>
        <row r="377">
          <cell r="A377" t="str">
            <v>MT06335</v>
          </cell>
          <cell r="B377" t="str">
            <v>DOMO ACRILICO 85x85cm</v>
          </cell>
          <cell r="C377" t="str">
            <v>UN</v>
          </cell>
          <cell r="D377">
            <v>1983.52</v>
          </cell>
          <cell r="E377">
            <v>1983.52</v>
          </cell>
        </row>
        <row r="378">
          <cell r="A378" t="str">
            <v>MT06336</v>
          </cell>
          <cell r="B378" t="str">
            <v>PRESILHA FIXACAO ALUMINIO</v>
          </cell>
          <cell r="C378" t="str">
            <v>UN</v>
          </cell>
          <cell r="D378">
            <v>1.66</v>
          </cell>
          <cell r="E378">
            <v>1.66</v>
          </cell>
        </row>
        <row r="379">
          <cell r="A379" t="str">
            <v>MT06337</v>
          </cell>
          <cell r="B379" t="str">
            <v>PARAFUSO/PORCA ALUMINIO 1/4"</v>
          </cell>
          <cell r="C379" t="str">
            <v>UN</v>
          </cell>
          <cell r="D379">
            <v>0.71</v>
          </cell>
          <cell r="E379">
            <v>0.71</v>
          </cell>
        </row>
        <row r="380">
          <cell r="A380" t="str">
            <v>MT06338</v>
          </cell>
          <cell r="B380" t="str">
            <v>PARAFUSO ROSCA MADEIRA 1/8"</v>
          </cell>
          <cell r="C380" t="str">
            <v>UN</v>
          </cell>
          <cell r="D380">
            <v>0.62</v>
          </cell>
          <cell r="E380">
            <v>0.62</v>
          </cell>
        </row>
        <row r="381">
          <cell r="A381" t="str">
            <v>MT06372</v>
          </cell>
          <cell r="B381" t="str">
            <v>TUBO CORRUGADO DE DRENAGEM EM PVC PERFURADO 100mm(6m)</v>
          </cell>
          <cell r="C381" t="str">
            <v>M</v>
          </cell>
          <cell r="D381">
            <v>12.45</v>
          </cell>
          <cell r="E381">
            <v>12.45</v>
          </cell>
        </row>
        <row r="382">
          <cell r="A382" t="str">
            <v>MT06380</v>
          </cell>
          <cell r="B382" t="str">
            <v>LONA PARA PROTECAO EM PLASTICO PRETO IGNIFUGO</v>
          </cell>
          <cell r="C382" t="str">
            <v>M2</v>
          </cell>
          <cell r="D382">
            <v>5.4</v>
          </cell>
          <cell r="E382">
            <v>5.4</v>
          </cell>
        </row>
        <row r="383">
          <cell r="A383" t="str">
            <v>MT06380.1</v>
          </cell>
          <cell r="B383" t="str">
            <v>LONA PLASTICA</v>
          </cell>
          <cell r="C383" t="str">
            <v xml:space="preserve">M2    </v>
          </cell>
          <cell r="D383">
            <v>0.65</v>
          </cell>
          <cell r="E383">
            <v>0.65</v>
          </cell>
        </row>
        <row r="384">
          <cell r="A384" t="str">
            <v>MT07386</v>
          </cell>
          <cell r="B384" t="str">
            <v>Placas de aço galvanizado com aplicação de uma demão de primer N1202 da Coral ref. Coramix Shop Primer ou equivalente e revestimento de tinta epóxi semi-brilho de cor variável conforme o projeto, letr</v>
          </cell>
          <cell r="C384" t="str">
            <v xml:space="preserve">UN    </v>
          </cell>
          <cell r="D384">
            <v>87.5</v>
          </cell>
          <cell r="E384">
            <v>87.5</v>
          </cell>
        </row>
        <row r="385">
          <cell r="A385" t="str">
            <v>MT06473</v>
          </cell>
          <cell r="B385" t="str">
            <v>COMPENSADO RESINADO FENOLICO 12mm 2,20x1.10m</v>
          </cell>
          <cell r="C385" t="str">
            <v>M2</v>
          </cell>
          <cell r="D385">
            <v>12.5</v>
          </cell>
          <cell r="E385">
            <v>12.5</v>
          </cell>
        </row>
        <row r="386">
          <cell r="A386" t="str">
            <v>MT06843</v>
          </cell>
          <cell r="B386" t="str">
            <v>TUBO ACO GALVANIZADO DIN 2440 NBR-5580 2"</v>
          </cell>
          <cell r="C386" t="str">
            <v>KG</v>
          </cell>
          <cell r="D386">
            <v>6.34</v>
          </cell>
          <cell r="E386">
            <v>6.34</v>
          </cell>
        </row>
        <row r="387">
          <cell r="A387" t="str">
            <v>MT06931</v>
          </cell>
          <cell r="B387" t="str">
            <v>TUBO CONCRETO SIMPLES D = 40 CM</v>
          </cell>
          <cell r="C387" t="str">
            <v>M</v>
          </cell>
          <cell r="D387">
            <v>16.8</v>
          </cell>
          <cell r="E387">
            <v>16.8</v>
          </cell>
        </row>
        <row r="388">
          <cell r="A388" t="str">
            <v>MT06935</v>
          </cell>
          <cell r="B388" t="str">
            <v>TUBO CONCRETO SIMPLES D = 60 CM</v>
          </cell>
          <cell r="C388" t="str">
            <v>M</v>
          </cell>
          <cell r="D388">
            <v>22.5</v>
          </cell>
          <cell r="E388">
            <v>22.5</v>
          </cell>
        </row>
        <row r="389">
          <cell r="A389" t="str">
            <v>MT06947</v>
          </cell>
          <cell r="B389" t="str">
            <v>TAMPAO CIRCULAR FERRO DUCTIL URBAMAX E600 600mm 93,0kg</v>
          </cell>
          <cell r="C389" t="str">
            <v>UN</v>
          </cell>
          <cell r="D389">
            <v>388.5</v>
          </cell>
          <cell r="E389">
            <v>388.5</v>
          </cell>
        </row>
        <row r="390">
          <cell r="A390" t="str">
            <v>MT07058</v>
          </cell>
          <cell r="B390" t="str">
            <v>TUBO CONCRETO ARMADO = 60 CM</v>
          </cell>
          <cell r="C390" t="str">
            <v>M</v>
          </cell>
          <cell r="D390">
            <v>67.22</v>
          </cell>
          <cell r="E390">
            <v>67.22</v>
          </cell>
        </row>
        <row r="391">
          <cell r="A391" t="str">
            <v>MT07059</v>
          </cell>
          <cell r="B391" t="str">
            <v>TUBO CONCRETO ARMADO = 40 CM</v>
          </cell>
          <cell r="C391" t="str">
            <v>M</v>
          </cell>
          <cell r="D391">
            <v>41.45</v>
          </cell>
          <cell r="E391">
            <v>41.45</v>
          </cell>
        </row>
        <row r="392">
          <cell r="A392" t="str">
            <v>MT07065</v>
          </cell>
          <cell r="B392" t="str">
            <v>PREFABRICACAO E USINAGEM/CORTE/DOBRA-CHAPAS DE ACO (KG)</v>
          </cell>
          <cell r="C392" t="str">
            <v>KG</v>
          </cell>
          <cell r="D392">
            <v>2.65</v>
          </cell>
          <cell r="E392">
            <v>2.65</v>
          </cell>
        </row>
        <row r="393">
          <cell r="A393" t="str">
            <v>MT07669</v>
          </cell>
          <cell r="B393" t="str">
            <v>PERFIL ACO PARA ESTRUTURA</v>
          </cell>
          <cell r="C393" t="str">
            <v>KG</v>
          </cell>
          <cell r="D393">
            <v>2.5499999999999998</v>
          </cell>
          <cell r="E393">
            <v>2.5499999999999998</v>
          </cell>
        </row>
        <row r="394">
          <cell r="A394" t="str">
            <v>MT08186</v>
          </cell>
          <cell r="B394" t="str">
            <v>GRANITO BRANCO CEARA LUSTRADO 3cm PARA DIVISORIA</v>
          </cell>
          <cell r="C394" t="str">
            <v>M2</v>
          </cell>
          <cell r="D394">
            <v>120</v>
          </cell>
          <cell r="E394">
            <v>120</v>
          </cell>
        </row>
        <row r="395">
          <cell r="A395" t="str">
            <v>MT08199</v>
          </cell>
          <cell r="B395" t="str">
            <v>FORRAÇÃO PINGO DE OURO</v>
          </cell>
          <cell r="C395" t="str">
            <v>M2</v>
          </cell>
          <cell r="D395">
            <v>2</v>
          </cell>
          <cell r="E395">
            <v>2</v>
          </cell>
        </row>
        <row r="396">
          <cell r="A396" t="str">
            <v>MT08199</v>
          </cell>
          <cell r="B396" t="str">
            <v>JARDINS-TERRA VEGETAL TRATADA PARA PLANTIO</v>
          </cell>
          <cell r="C396" t="str">
            <v>M3</v>
          </cell>
          <cell r="D396">
            <v>84</v>
          </cell>
          <cell r="E396">
            <v>84</v>
          </cell>
        </row>
        <row r="397">
          <cell r="A397" t="str">
            <v>MT08250</v>
          </cell>
          <cell r="B397" t="str">
            <v>TINTA ACRILICA CORAL (LATA 18 LITROS)</v>
          </cell>
          <cell r="C397" t="str">
            <v>LT</v>
          </cell>
          <cell r="D397">
            <v>120</v>
          </cell>
          <cell r="E397">
            <v>120</v>
          </cell>
        </row>
        <row r="398">
          <cell r="A398" t="str">
            <v>MT08272</v>
          </cell>
          <cell r="B398" t="str">
            <v>COLA PARA LAMINADO FORMICA</v>
          </cell>
          <cell r="C398" t="str">
            <v>KG</v>
          </cell>
          <cell r="D398">
            <v>6.63</v>
          </cell>
          <cell r="E398">
            <v>6.63</v>
          </cell>
        </row>
        <row r="399">
          <cell r="A399" t="str">
            <v>MT08419</v>
          </cell>
          <cell r="B399" t="str">
            <v>DESMOLDANTE LIQUIDO PARA FORMAS ESTRUTURAIS</v>
          </cell>
          <cell r="C399" t="str">
            <v>L</v>
          </cell>
          <cell r="D399">
            <v>6.5</v>
          </cell>
          <cell r="E399">
            <v>6.5</v>
          </cell>
        </row>
        <row r="400">
          <cell r="A400" t="str">
            <v>MT08487</v>
          </cell>
          <cell r="B400" t="str">
            <v>ÁRVORE PATA DE VACA</v>
          </cell>
          <cell r="C400" t="str">
            <v>UN</v>
          </cell>
          <cell r="D400">
            <v>18.5</v>
          </cell>
          <cell r="E400">
            <v>18.5</v>
          </cell>
        </row>
        <row r="401">
          <cell r="A401" t="str">
            <v>MT08491</v>
          </cell>
          <cell r="B401" t="str">
            <v>ÁRVORE IPÊ ROXO</v>
          </cell>
          <cell r="C401" t="str">
            <v>UN</v>
          </cell>
          <cell r="D401">
            <v>18.5</v>
          </cell>
          <cell r="E401">
            <v>18.5</v>
          </cell>
        </row>
        <row r="402">
          <cell r="A402" t="str">
            <v>MT08766</v>
          </cell>
          <cell r="B402" t="str">
            <v>PEDRA BRITADA 1</v>
          </cell>
          <cell r="C402" t="str">
            <v>M3</v>
          </cell>
          <cell r="D402">
            <v>36</v>
          </cell>
          <cell r="E402">
            <v>36</v>
          </cell>
        </row>
        <row r="403">
          <cell r="A403" t="str">
            <v>MT08767</v>
          </cell>
          <cell r="B403" t="str">
            <v>PEDRA BRITADA 2</v>
          </cell>
          <cell r="C403" t="str">
            <v>M3</v>
          </cell>
          <cell r="D403">
            <v>36</v>
          </cell>
          <cell r="E403">
            <v>36</v>
          </cell>
        </row>
        <row r="404">
          <cell r="A404" t="str">
            <v>MT10413</v>
          </cell>
          <cell r="B404" t="str">
            <v>GRANITO  - TAMPO 3cm</v>
          </cell>
          <cell r="C404" t="str">
            <v>M2</v>
          </cell>
          <cell r="D404">
            <v>92.5</v>
          </cell>
          <cell r="E404">
            <v>92.5</v>
          </cell>
        </row>
        <row r="405">
          <cell r="A405" t="str">
            <v>MT10413.1</v>
          </cell>
          <cell r="B405" t="str">
            <v>GRELHA DE CONCRETO</v>
          </cell>
          <cell r="C405" t="str">
            <v>UN</v>
          </cell>
          <cell r="D405">
            <v>55</v>
          </cell>
          <cell r="E405">
            <v>55</v>
          </cell>
        </row>
        <row r="406">
          <cell r="A406" t="str">
            <v>MT11635</v>
          </cell>
          <cell r="B406" t="str">
            <v xml:space="preserve">AZULEJO CERAMICO 30x30cm BRANCO                                                                                                                                                               </v>
          </cell>
          <cell r="C406" t="str">
            <v>M2</v>
          </cell>
          <cell r="D406">
            <v>14.5</v>
          </cell>
          <cell r="E406">
            <v>14.5</v>
          </cell>
        </row>
        <row r="407">
          <cell r="A407" t="str">
            <v>MT11801</v>
          </cell>
          <cell r="B407" t="str">
            <v>ESPELHO INCOLOR OPTMIRROR 4mm</v>
          </cell>
          <cell r="C407" t="str">
            <v>M2</v>
          </cell>
          <cell r="D407">
            <v>96.14</v>
          </cell>
          <cell r="E407">
            <v>96.14</v>
          </cell>
        </row>
        <row r="408">
          <cell r="A408" t="str">
            <v>MT11801.1</v>
          </cell>
          <cell r="B408" t="str">
            <v xml:space="preserve">ESPELHO DE CRISTAL                                                                                                                                                         </v>
          </cell>
          <cell r="C408" t="str">
            <v xml:space="preserve">M2    </v>
          </cell>
          <cell r="D408">
            <v>115</v>
          </cell>
          <cell r="E408">
            <v>115</v>
          </cell>
        </row>
        <row r="409">
          <cell r="A409" t="str">
            <v>MT11801.2</v>
          </cell>
          <cell r="B409" t="str">
            <v xml:space="preserve">ESPELHO DE CRISTAL  COM MOLDURA DE ALUMINIO, DE 450X100CM                                                                                                                                                       </v>
          </cell>
          <cell r="C409" t="str">
            <v>M2</v>
          </cell>
          <cell r="D409">
            <v>45</v>
          </cell>
          <cell r="E409">
            <v>45</v>
          </cell>
        </row>
        <row r="410">
          <cell r="A410" t="str">
            <v>MT11801.3</v>
          </cell>
          <cell r="B410" t="str">
            <v xml:space="preserve">ESPELHO DE CRISTAL  COM MOLDURA DE ALUMINIO, DE 250X100CM                                                                                                                                                       </v>
          </cell>
          <cell r="C410" t="str">
            <v>M2</v>
          </cell>
          <cell r="D410">
            <v>285</v>
          </cell>
          <cell r="E410">
            <v>285</v>
          </cell>
        </row>
        <row r="411">
          <cell r="A411" t="str">
            <v>MT11802</v>
          </cell>
          <cell r="B411" t="str">
            <v>MOLDURA ALUMINIO A25 ANODIZADO 12cm PARA ESPELHO</v>
          </cell>
          <cell r="C411" t="str">
            <v>M</v>
          </cell>
          <cell r="D411">
            <v>42.5</v>
          </cell>
          <cell r="E411">
            <v>42.5</v>
          </cell>
        </row>
        <row r="412">
          <cell r="A412" t="str">
            <v>MT12730</v>
          </cell>
          <cell r="B412" t="str">
            <v>FECHADURA PADRAO LUXO NYLON PORTAS INTERNAS</v>
          </cell>
          <cell r="C412" t="str">
            <v>UN</v>
          </cell>
          <cell r="D412">
            <v>42.5</v>
          </cell>
          <cell r="E412">
            <v>42.5</v>
          </cell>
        </row>
        <row r="413">
          <cell r="A413" t="str">
            <v>MT12730.1</v>
          </cell>
          <cell r="B413" t="str">
            <v xml:space="preserve">(FE7) FECHADURA PARA PORTA MARCA HAGA, LINHA OARTIKA                                                                                                                                                           </v>
          </cell>
          <cell r="C413" t="str">
            <v>UN</v>
          </cell>
          <cell r="D413">
            <v>17</v>
          </cell>
          <cell r="E413">
            <v>17</v>
          </cell>
        </row>
        <row r="414">
          <cell r="A414" t="str">
            <v>MT12741.1</v>
          </cell>
          <cell r="B414" t="str">
            <v>(FE3) DOBRADICA COM PINOS DE SEGURANÇA, HAGA, LINHA PRATIKA</v>
          </cell>
          <cell r="C414" t="str">
            <v xml:space="preserve">UN    </v>
          </cell>
          <cell r="D414">
            <v>6.5</v>
          </cell>
          <cell r="E414">
            <v>6.5</v>
          </cell>
        </row>
        <row r="415">
          <cell r="A415" t="str">
            <v>MT29009</v>
          </cell>
          <cell r="B415" t="str">
            <v>(FE1) FECHADUARA ANT-PANICO - HAGA</v>
          </cell>
          <cell r="C415" t="str">
            <v xml:space="preserve">CJ    </v>
          </cell>
          <cell r="D415">
            <v>625</v>
          </cell>
          <cell r="E415">
            <v>625</v>
          </cell>
        </row>
        <row r="416">
          <cell r="A416" t="str">
            <v>MT11801.11</v>
          </cell>
          <cell r="B416" t="str">
            <v>INJEÇÃO DE NATA DE CIMENTO EM FUROS PRIMÁRIOS</v>
          </cell>
          <cell r="C416" t="str">
            <v>M</v>
          </cell>
          <cell r="D416">
            <v>10.199999999999999</v>
          </cell>
          <cell r="E416">
            <v>10.199999999999999</v>
          </cell>
        </row>
        <row r="417">
          <cell r="A417" t="str">
            <v>MT11801.12</v>
          </cell>
          <cell r="B417" t="str">
            <v>INJEÇÃO DE NATA DE CIMENTO EM FUROS SECUNDÁRIOS</v>
          </cell>
          <cell r="C417" t="str">
            <v>M</v>
          </cell>
          <cell r="D417">
            <v>10.199999999999999</v>
          </cell>
          <cell r="E417">
            <v>10.199999999999999</v>
          </cell>
        </row>
        <row r="418">
          <cell r="A418" t="str">
            <v>MT11801.13</v>
          </cell>
          <cell r="B418" t="str">
            <v>INJEÇÃO DE NATA DE CIMENTO EM FUROS TERCIARIOS</v>
          </cell>
          <cell r="C418" t="str">
            <v>M</v>
          </cell>
          <cell r="D418">
            <v>10.199999999999999</v>
          </cell>
          <cell r="E418">
            <v>10.199999999999999</v>
          </cell>
        </row>
        <row r="419">
          <cell r="A419" t="str">
            <v>MT08472</v>
          </cell>
          <cell r="B419" t="str">
            <v>PROVA DE CARGAS</v>
          </cell>
          <cell r="C419" t="str">
            <v xml:space="preserve">UN    </v>
          </cell>
          <cell r="D419">
            <v>5500</v>
          </cell>
          <cell r="E419">
            <v>5500</v>
          </cell>
        </row>
        <row r="420">
          <cell r="A420" t="str">
            <v>MT03693</v>
          </cell>
          <cell r="B420" t="str">
            <v xml:space="preserve">GRELHA FERRO FUNDIDO 15cm                                                                                                                                                                               </v>
          </cell>
          <cell r="C420" t="str">
            <v xml:space="preserve">M     </v>
          </cell>
          <cell r="D420">
            <v>4.5</v>
          </cell>
          <cell r="E420">
            <v>4.5</v>
          </cell>
        </row>
        <row r="421">
          <cell r="A421" t="str">
            <v>MT12739</v>
          </cell>
          <cell r="B421" t="str">
            <v>DOBRADICA LATAO POLIDO 3cm x 2.1/2"</v>
          </cell>
          <cell r="C421" t="str">
            <v>UN</v>
          </cell>
          <cell r="D421">
            <v>13.68</v>
          </cell>
          <cell r="E421">
            <v>13.68</v>
          </cell>
        </row>
        <row r="422">
          <cell r="A422" t="str">
            <v>MT12741</v>
          </cell>
          <cell r="B422" t="str">
            <v>DOBRADICA LATAO POLIDO 3,5cm x 3"</v>
          </cell>
          <cell r="C422" t="str">
            <v>UN</v>
          </cell>
          <cell r="D422">
            <v>17.510000000000002</v>
          </cell>
          <cell r="E422">
            <v>17.510000000000002</v>
          </cell>
        </row>
        <row r="423">
          <cell r="A423" t="str">
            <v>MT14021</v>
          </cell>
          <cell r="B423" t="str">
            <v>COMPENSADO RESINADO FENOLICO 14mm 2,20x1,10m</v>
          </cell>
          <cell r="C423" t="str">
            <v>M2</v>
          </cell>
          <cell r="D423">
            <v>12.5</v>
          </cell>
          <cell r="E423">
            <v>12.5</v>
          </cell>
        </row>
        <row r="424">
          <cell r="A424" t="str">
            <v>MT14201</v>
          </cell>
          <cell r="B424" t="str">
            <v>BUCHA DE NYLON PARA FIXACAO TIPO S-6 COM PARAFUSO</v>
          </cell>
          <cell r="C424" t="str">
            <v>UN</v>
          </cell>
          <cell r="D424">
            <v>0.35</v>
          </cell>
          <cell r="E424">
            <v>0.35</v>
          </cell>
        </row>
        <row r="425">
          <cell r="A425" t="str">
            <v>MT15122</v>
          </cell>
          <cell r="B425" t="str">
            <v>ÁRVORE JERIVÁ</v>
          </cell>
          <cell r="C425" t="str">
            <v>UN</v>
          </cell>
          <cell r="D425">
            <v>21.5</v>
          </cell>
          <cell r="E425">
            <v>21.5</v>
          </cell>
        </row>
        <row r="426">
          <cell r="A426" t="str">
            <v>MT15163</v>
          </cell>
          <cell r="B426" t="str">
            <v>ÁRVORE AROEIRA SALSA</v>
          </cell>
          <cell r="C426" t="str">
            <v>UN</v>
          </cell>
          <cell r="D426">
            <v>18.5</v>
          </cell>
          <cell r="E426">
            <v>18.5</v>
          </cell>
        </row>
        <row r="427">
          <cell r="A427" t="str">
            <v>MT15927</v>
          </cell>
          <cell r="B427" t="str">
            <v>BRISE ALUMINIO - HUNTER DOUGLAS, DA LINHA LUXALON</v>
          </cell>
          <cell r="C427" t="str">
            <v>M2</v>
          </cell>
          <cell r="D427">
            <v>345</v>
          </cell>
          <cell r="E427">
            <v>345</v>
          </cell>
        </row>
        <row r="428">
          <cell r="A428" t="str">
            <v>MT19641</v>
          </cell>
          <cell r="B428" t="str">
            <v>GEOTEXTIL PROPEX MT-200 0,2Kg/m2</v>
          </cell>
          <cell r="C428" t="str">
            <v>M2</v>
          </cell>
          <cell r="D428">
            <v>2.8</v>
          </cell>
          <cell r="E428">
            <v>2.8</v>
          </cell>
        </row>
        <row r="429">
          <cell r="A429" t="str">
            <v>MT20041</v>
          </cell>
          <cell r="B429" t="str">
            <v>BLOCO CONCRETO 19x19x39cm</v>
          </cell>
          <cell r="C429" t="str">
            <v>UN</v>
          </cell>
          <cell r="D429">
            <v>1.45</v>
          </cell>
          <cell r="E429">
            <v>1.45</v>
          </cell>
        </row>
        <row r="430">
          <cell r="A430" t="str">
            <v>MT21774</v>
          </cell>
          <cell r="B430" t="str">
            <v>TAXA BOMBA/CONCRETO USINADO PARA BOMBEAMENTO</v>
          </cell>
          <cell r="C430" t="str">
            <v>M3</v>
          </cell>
          <cell r="D430">
            <v>25.3</v>
          </cell>
          <cell r="E430">
            <v>25.3</v>
          </cell>
        </row>
        <row r="431">
          <cell r="A431" t="str">
            <v>MT25402</v>
          </cell>
          <cell r="B431" t="str">
            <v xml:space="preserve">BLOCO CONCRETO INTERTRAVADO TIPO "PAVER" COR NATURAL 6cm                                                                                                                                                        </v>
          </cell>
          <cell r="C431" t="str">
            <v>M2</v>
          </cell>
          <cell r="D431">
            <v>18.2</v>
          </cell>
          <cell r="E431">
            <v>18.2</v>
          </cell>
        </row>
        <row r="432">
          <cell r="A432" t="str">
            <v>MT27926</v>
          </cell>
          <cell r="B432" t="str">
            <v>TELA ELETROSOLDADA Q-138 CA-60 4,2mm 10x10cm(2,2Kg/m2)</v>
          </cell>
          <cell r="C432" t="str">
            <v>M2</v>
          </cell>
          <cell r="D432">
            <v>9.76</v>
          </cell>
          <cell r="E432">
            <v>9.76</v>
          </cell>
        </row>
        <row r="433">
          <cell r="A433" t="str">
            <v>MT28154</v>
          </cell>
          <cell r="B433" t="str">
            <v>DUCHA HIGIENICA MANUAL DE LAVAGEM MODERNA DECA 1981-D</v>
          </cell>
          <cell r="C433" t="str">
            <v>UN</v>
          </cell>
          <cell r="D433">
            <v>145</v>
          </cell>
          <cell r="E433">
            <v>145</v>
          </cell>
        </row>
        <row r="434">
          <cell r="A434" t="str">
            <v>MT30530</v>
          </cell>
          <cell r="B434" t="str">
            <v>JARDINS-GRAMA INGLESA-COB.RAST.-STENOTRAPHUM SECUNDATUM</v>
          </cell>
          <cell r="C434" t="str">
            <v>M2</v>
          </cell>
          <cell r="D434">
            <v>3.9</v>
          </cell>
          <cell r="E434">
            <v>3.9</v>
          </cell>
        </row>
        <row r="435">
          <cell r="A435" t="str">
            <v>MT30806</v>
          </cell>
          <cell r="B435" t="str">
            <v>CHAPA ACO GROSSA 1/2"</v>
          </cell>
          <cell r="C435" t="str">
            <v>KG</v>
          </cell>
          <cell r="D435">
            <v>2.0699999999999998</v>
          </cell>
          <cell r="E435">
            <v>2.0699999999999998</v>
          </cell>
        </row>
        <row r="436">
          <cell r="A436" t="str">
            <v>MT31810</v>
          </cell>
          <cell r="B436" t="str">
            <v>DESMOBILIZACAO DE EQUIPAMENTOS MECANICOS NA OBRA</v>
          </cell>
          <cell r="C436" t="str">
            <v>UN</v>
          </cell>
          <cell r="D436">
            <v>2277</v>
          </cell>
          <cell r="E436">
            <v>2277</v>
          </cell>
        </row>
        <row r="437">
          <cell r="A437" t="str">
            <v>MT33842</v>
          </cell>
          <cell r="B437" t="str">
            <v>CONCRETO USINADO 20MPa(BRITA 1+2)(6+1)CONVENCIONAL</v>
          </cell>
          <cell r="C437" t="str">
            <v>M3</v>
          </cell>
          <cell r="D437">
            <v>181.15</v>
          </cell>
          <cell r="E437">
            <v>181.15</v>
          </cell>
        </row>
        <row r="438">
          <cell r="A438" t="str">
            <v>MT36711</v>
          </cell>
          <cell r="B438" t="str">
            <v>ANEL CONCRETO PARA POÇO DE VISTA - D= 60 CM</v>
          </cell>
          <cell r="C438" t="str">
            <v>UN</v>
          </cell>
          <cell r="D438">
            <v>113.07</v>
          </cell>
          <cell r="E438">
            <v>113.07</v>
          </cell>
        </row>
        <row r="439">
          <cell r="A439" t="str">
            <v>MT36711.1</v>
          </cell>
          <cell r="B439" t="str">
            <v>ANEL CONCRETO PARA POÇO DE VISTA - D= 80 CM</v>
          </cell>
          <cell r="C439" t="str">
            <v>UN</v>
          </cell>
          <cell r="D439">
            <v>125.5</v>
          </cell>
          <cell r="E439">
            <v>125.5</v>
          </cell>
        </row>
        <row r="440">
          <cell r="A440" t="str">
            <v>MT36713</v>
          </cell>
          <cell r="B440" t="str">
            <v xml:space="preserve">CAIXA D AGUA PRÉ-MOLDADA COM ANÉIS DE CONCRETO </v>
          </cell>
          <cell r="C440" t="str">
            <v>UN</v>
          </cell>
          <cell r="D440">
            <v>84500</v>
          </cell>
          <cell r="E440">
            <v>84500</v>
          </cell>
        </row>
        <row r="441">
          <cell r="A441" t="str">
            <v>MT36726</v>
          </cell>
          <cell r="B441" t="str">
            <v>TAMPA CONCRETO PREMOLDADO 700mm</v>
          </cell>
          <cell r="C441" t="str">
            <v>UN</v>
          </cell>
          <cell r="D441">
            <v>31.55</v>
          </cell>
          <cell r="E441">
            <v>31.55</v>
          </cell>
        </row>
        <row r="442">
          <cell r="A442" t="str">
            <v>MT36748</v>
          </cell>
          <cell r="B442" t="str">
            <v>TUBO CONCRETO ARMADO AGUAS PLUVIAIS ARTSUL PA-2</v>
          </cell>
          <cell r="C442" t="str">
            <v>M</v>
          </cell>
          <cell r="D442">
            <v>115.39</v>
          </cell>
          <cell r="E442">
            <v>115.39</v>
          </cell>
        </row>
        <row r="443">
          <cell r="A443" t="str">
            <v>MT42519</v>
          </cell>
          <cell r="B443" t="str">
            <v>ARGAMASSA PRONTA PARA REJUNTAMENTO QUARTZOLIT 0,45kg/m2</v>
          </cell>
          <cell r="C443" t="str">
            <v>KG</v>
          </cell>
          <cell r="D443">
            <v>1.8</v>
          </cell>
          <cell r="E443">
            <v>1.8</v>
          </cell>
        </row>
        <row r="444">
          <cell r="A444" t="str">
            <v>MT42521</v>
          </cell>
          <cell r="B444" t="str">
            <v>ARGAMASSA PRONTA CONSTRUCOLA PARA CERAMICA 4,50kg/m2</v>
          </cell>
          <cell r="C444" t="str">
            <v>KG</v>
          </cell>
          <cell r="D444">
            <v>0.35</v>
          </cell>
          <cell r="E444">
            <v>0.35</v>
          </cell>
        </row>
        <row r="445">
          <cell r="A445" t="str">
            <v>MT50008</v>
          </cell>
          <cell r="B445" t="str">
            <v>CONCRETO USINADO 30.0MPa(BRITA 1)(9+1) BOMBEAVEL</v>
          </cell>
          <cell r="C445" t="str">
            <v>M3</v>
          </cell>
          <cell r="D445">
            <v>206.39</v>
          </cell>
          <cell r="E445">
            <v>206.39</v>
          </cell>
        </row>
        <row r="446">
          <cell r="A446" t="str">
            <v>MT55251</v>
          </cell>
          <cell r="B446" t="str">
            <v>MASSA CORRIDA ACRILICA CORAL (LATA 18 LITROS)</v>
          </cell>
          <cell r="C446" t="str">
            <v>LT</v>
          </cell>
          <cell r="D446">
            <v>56.5</v>
          </cell>
          <cell r="E446">
            <v>56.5</v>
          </cell>
        </row>
        <row r="447">
          <cell r="A447" t="str">
            <v>MT56101</v>
          </cell>
          <cell r="B447" t="str">
            <v>IMPERMEABILIZANTE PEGA NORMAL PARA ARGAMASSAS SIKA 1</v>
          </cell>
          <cell r="C447" t="str">
            <v>L</v>
          </cell>
          <cell r="D447">
            <v>9.43</v>
          </cell>
          <cell r="E447">
            <v>9.43</v>
          </cell>
        </row>
        <row r="448">
          <cell r="A448" t="str">
            <v>MT70258</v>
          </cell>
          <cell r="B448" t="str">
            <v>GRELHA FERRO DUCTIL D400 CIRCULAR REXEL D=600mm 57,0kg</v>
          </cell>
          <cell r="C448" t="str">
            <v>UN</v>
          </cell>
          <cell r="D448">
            <v>234.56</v>
          </cell>
          <cell r="E448">
            <v>234.56</v>
          </cell>
        </row>
        <row r="449">
          <cell r="A449" t="str">
            <v>MT70258.1</v>
          </cell>
          <cell r="B449" t="str">
            <v xml:space="preserve">GRELHA FERRO DE FERRO FUNDIDO                                                                                                                                                 </v>
          </cell>
          <cell r="C449" t="str">
            <v xml:space="preserve">UN    </v>
          </cell>
          <cell r="D449">
            <v>95.5</v>
          </cell>
          <cell r="E449">
            <v>95.5</v>
          </cell>
        </row>
        <row r="450">
          <cell r="A450" t="str">
            <v>MT71384</v>
          </cell>
          <cell r="B450" t="str">
            <v>ESCADA EM PERFIS DE ACO SOLDADO TIPO MARINHEIRO</v>
          </cell>
          <cell r="C450" t="str">
            <v>M</v>
          </cell>
          <cell r="D450">
            <v>45.8</v>
          </cell>
          <cell r="E450">
            <v>45.8</v>
          </cell>
        </row>
        <row r="451">
          <cell r="A451" t="str">
            <v>MT72540</v>
          </cell>
          <cell r="B451" t="str">
            <v>ÁRVORE GRINALDA DE NOIVA</v>
          </cell>
          <cell r="C451" t="str">
            <v>M2</v>
          </cell>
          <cell r="D451">
            <v>15</v>
          </cell>
          <cell r="E451">
            <v>15</v>
          </cell>
        </row>
        <row r="452">
          <cell r="A452" t="str">
            <v>MT72540</v>
          </cell>
          <cell r="B452" t="str">
            <v>JARDINS-ADUBO ORGANICO CURTIDO</v>
          </cell>
          <cell r="C452" t="str">
            <v>KG</v>
          </cell>
          <cell r="D452">
            <v>4.1100000000000003</v>
          </cell>
          <cell r="E452">
            <v>4.1100000000000003</v>
          </cell>
        </row>
        <row r="453">
          <cell r="A453" t="str">
            <v>MT72541</v>
          </cell>
          <cell r="B453" t="str">
            <v>CALCAREO DOLOMITICO</v>
          </cell>
          <cell r="C453" t="str">
            <v>KG</v>
          </cell>
          <cell r="D453">
            <v>1.37</v>
          </cell>
          <cell r="E453">
            <v>1.37</v>
          </cell>
        </row>
        <row r="454">
          <cell r="A454" t="str">
            <v>MT72542</v>
          </cell>
          <cell r="B454" t="str">
            <v>ÁRVORE PAU-FERRO</v>
          </cell>
          <cell r="C454" t="str">
            <v>UN</v>
          </cell>
          <cell r="D454">
            <v>18.5</v>
          </cell>
          <cell r="E454">
            <v>18.5</v>
          </cell>
        </row>
        <row r="455">
          <cell r="A455" t="str">
            <v>MT72542</v>
          </cell>
          <cell r="B455" t="str">
            <v>JARDINS-ADUBO QUIMICO NPK FORMULA BASE(10-10-10</v>
          </cell>
          <cell r="C455" t="str">
            <v>KG</v>
          </cell>
          <cell r="D455">
            <v>6.05</v>
          </cell>
          <cell r="E455">
            <v>6.05</v>
          </cell>
        </row>
        <row r="456">
          <cell r="A456" t="str">
            <v>MT72543</v>
          </cell>
          <cell r="B456" t="str">
            <v>ARBUSTOS DRACENA</v>
          </cell>
          <cell r="C456" t="str">
            <v>M2</v>
          </cell>
          <cell r="D456">
            <v>28.57</v>
          </cell>
          <cell r="E456">
            <v>28.57</v>
          </cell>
        </row>
        <row r="457">
          <cell r="A457" t="str">
            <v>MT72543</v>
          </cell>
          <cell r="B457" t="str">
            <v>JARDINS-PREPARADO QUIMICO-FOSFATO DE ROCHAS</v>
          </cell>
          <cell r="C457" t="str">
            <v>KG</v>
          </cell>
          <cell r="D457">
            <v>3.39</v>
          </cell>
          <cell r="E457">
            <v>3.39</v>
          </cell>
        </row>
        <row r="458">
          <cell r="A458" t="str">
            <v>MT72544</v>
          </cell>
          <cell r="B458" t="str">
            <v>FORRAÇÃO GRAMA ESMERALDA</v>
          </cell>
          <cell r="C458" t="str">
            <v>M2</v>
          </cell>
          <cell r="D458">
            <v>10.199999999999999</v>
          </cell>
          <cell r="E458">
            <v>10.199999999999999</v>
          </cell>
        </row>
        <row r="459">
          <cell r="A459" t="str">
            <v>MT75232</v>
          </cell>
          <cell r="B459" t="str">
            <v>ARBUSTTOS PERIQUITO</v>
          </cell>
          <cell r="C459" t="str">
            <v>M2</v>
          </cell>
          <cell r="D459">
            <v>2.8</v>
          </cell>
          <cell r="E459">
            <v>2.8</v>
          </cell>
        </row>
        <row r="460">
          <cell r="A460" t="str">
            <v>MT77216</v>
          </cell>
          <cell r="B460" t="str">
            <v>TAMPAO FERRO FUNDIDO MOD.T100 DIAM.60cm</v>
          </cell>
          <cell r="C460" t="str">
            <v>UN</v>
          </cell>
          <cell r="D460">
            <v>145.5</v>
          </cell>
          <cell r="E460">
            <v>145.5</v>
          </cell>
        </row>
        <row r="461">
          <cell r="A461" t="str">
            <v>MT77217</v>
          </cell>
          <cell r="B461" t="str">
            <v>TAMPAO FERRO FUNDIDO DIAMETRO 60cm</v>
          </cell>
          <cell r="C461" t="str">
            <v>UN</v>
          </cell>
          <cell r="D461">
            <v>145.5</v>
          </cell>
          <cell r="E461">
            <v>145.5</v>
          </cell>
        </row>
        <row r="462">
          <cell r="A462" t="str">
            <v>MT87023</v>
          </cell>
          <cell r="B462" t="str">
            <v>ARGAMASSA PRONTA COLANTE VOTOMASSA-AZULEJOS 4,5kg/m2</v>
          </cell>
          <cell r="C462" t="str">
            <v>KG</v>
          </cell>
          <cell r="D462">
            <v>0.55000000000000004</v>
          </cell>
          <cell r="E462">
            <v>0.55000000000000004</v>
          </cell>
        </row>
        <row r="463">
          <cell r="A463" t="str">
            <v>MT87024</v>
          </cell>
          <cell r="B463" t="str">
            <v>ARGAMASSA PRONTA QUALIMASSA PARA ASSENTAMENTO 12,8kg/m2</v>
          </cell>
          <cell r="C463" t="str">
            <v>KG</v>
          </cell>
          <cell r="D463">
            <v>1.25</v>
          </cell>
          <cell r="E463">
            <v>1.25</v>
          </cell>
        </row>
        <row r="464">
          <cell r="A464" t="str">
            <v>MT87328</v>
          </cell>
          <cell r="B464" t="str">
            <v>CAIXILHO VENEZIANA ALUMINIO C-25 PINT.ELETROST.BRANCA</v>
          </cell>
          <cell r="C464" t="str">
            <v>M2</v>
          </cell>
          <cell r="D464">
            <v>647.58000000000004</v>
          </cell>
          <cell r="E464">
            <v>647.58000000000004</v>
          </cell>
        </row>
        <row r="465">
          <cell r="A465" t="str">
            <v>MT88924</v>
          </cell>
          <cell r="B465" t="str">
            <v>CAIXA DE GORDURA PVC 250mm</v>
          </cell>
          <cell r="C465" t="str">
            <v>UN</v>
          </cell>
          <cell r="D465">
            <v>42.5</v>
          </cell>
          <cell r="E465">
            <v>42.5</v>
          </cell>
        </row>
        <row r="466">
          <cell r="A466" t="str">
            <v>MT00330</v>
          </cell>
          <cell r="B466" t="str">
            <v>SOLDA-ELETRODO OK 4600 AWS 6010 3,25mm 1/8"(lata 20kg)</v>
          </cell>
          <cell r="C466" t="str">
            <v>KG</v>
          </cell>
          <cell r="D466">
            <v>12.82</v>
          </cell>
          <cell r="E466">
            <v>12.82</v>
          </cell>
        </row>
        <row r="467">
          <cell r="A467" t="str">
            <v>ELETRICA</v>
          </cell>
          <cell r="D467" t="str">
            <v>MAT</v>
          </cell>
          <cell r="E467" t="str">
            <v>MDO</v>
          </cell>
        </row>
        <row r="468">
          <cell r="A468" t="str">
            <v>00.00.000.00.01</v>
          </cell>
          <cell r="B468" t="str">
            <v>Junta quebrável para acoplamento de luminária de borda de pista a caixa de passagem.</v>
          </cell>
          <cell r="C468" t="str">
            <v>un</v>
          </cell>
          <cell r="D468">
            <v>14.644</v>
          </cell>
          <cell r="E468">
            <v>6.2760000000000007</v>
          </cell>
          <cell r="F468">
            <v>20.92</v>
          </cell>
          <cell r="G468">
            <v>0.7</v>
          </cell>
          <cell r="H468">
            <v>0.3</v>
          </cell>
        </row>
        <row r="469">
          <cell r="A469" t="str">
            <v>00.00.000.00.02</v>
          </cell>
          <cell r="B469" t="str">
            <v>Pintura de identificação das balizas, conforme padrão existente</v>
          </cell>
          <cell r="C469" t="str">
            <v>un</v>
          </cell>
          <cell r="D469">
            <v>164.27599999999998</v>
          </cell>
          <cell r="E469">
            <v>70.403999999999996</v>
          </cell>
          <cell r="F469">
            <v>234.68</v>
          </cell>
          <cell r="G469">
            <v>0.7</v>
          </cell>
          <cell r="H469">
            <v>0.3</v>
          </cell>
        </row>
        <row r="470">
          <cell r="A470" t="str">
            <v>00.00.000.00.03</v>
          </cell>
          <cell r="B470" t="str">
            <v>Remoção de luminárias e rede de dutos correspondentes,  indicadas em projeto, com recuperação do pavimento conforme as características existentes.</v>
          </cell>
          <cell r="C470" t="str">
            <v>cj</v>
          </cell>
          <cell r="D470">
            <v>1176.1959999999999</v>
          </cell>
          <cell r="E470">
            <v>504.08399999999995</v>
          </cell>
          <cell r="F470">
            <v>1680.28</v>
          </cell>
          <cell r="G470">
            <v>0.7</v>
          </cell>
          <cell r="H470">
            <v>0.3</v>
          </cell>
        </row>
        <row r="471">
          <cell r="A471" t="str">
            <v>00.00.000.00.04</v>
          </cell>
          <cell r="B471" t="str">
            <v>Serviço de desinstalação do TCC existente e interligação do cabo de controle para interligação controle remoto ao TCC de 20kW a ser instalado</v>
          </cell>
          <cell r="C471" t="str">
            <v>cj</v>
          </cell>
          <cell r="D471">
            <v>2346.7570000000001</v>
          </cell>
          <cell r="E471">
            <v>1005.753</v>
          </cell>
          <cell r="F471">
            <v>3352.51</v>
          </cell>
          <cell r="G471">
            <v>0.7</v>
          </cell>
          <cell r="H471">
            <v>0.3</v>
          </cell>
        </row>
        <row r="472">
          <cell r="A472" t="str">
            <v>00.00.000.00.05</v>
          </cell>
          <cell r="B472" t="str">
            <v>Serviço de interligação do balizamento existente com o novo a ser instalado</v>
          </cell>
          <cell r="C472" t="str">
            <v>cj</v>
          </cell>
          <cell r="D472">
            <v>2346.7570000000001</v>
          </cell>
          <cell r="E472">
            <v>1005.753</v>
          </cell>
          <cell r="F472">
            <v>3352.51</v>
          </cell>
          <cell r="G472">
            <v>0.7</v>
          </cell>
          <cell r="H472">
            <v>0.3</v>
          </cell>
        </row>
        <row r="473">
          <cell r="A473" t="str">
            <v>06.01.300.01.01</v>
          </cell>
          <cell r="B473" t="str">
            <v>Eletroduto em ferro galvanizado à fogo com luva bitola 4", ref. Thomeu ou equivalente</v>
          </cell>
          <cell r="C473" t="str">
            <v>m</v>
          </cell>
          <cell r="D473">
            <v>43.147999999999996</v>
          </cell>
          <cell r="E473">
            <v>18.492000000000001</v>
          </cell>
          <cell r="F473">
            <v>61.64</v>
          </cell>
          <cell r="G473">
            <v>0.7</v>
          </cell>
          <cell r="H473">
            <v>0.3</v>
          </cell>
        </row>
        <row r="474">
          <cell r="A474" t="str">
            <v>06.01.300.01.02</v>
          </cell>
          <cell r="B474" t="str">
            <v>Curva 90º em ferro galvanizado para eletroduto em FG 4" raio longo, ref. Thomeu ou equivalente</v>
          </cell>
          <cell r="C474" t="str">
            <v>un</v>
          </cell>
          <cell r="D474">
            <v>59.373999999999988</v>
          </cell>
          <cell r="E474">
            <v>25.445999999999998</v>
          </cell>
          <cell r="F474">
            <v>84.82</v>
          </cell>
          <cell r="G474">
            <v>0.7</v>
          </cell>
          <cell r="H474">
            <v>0.3</v>
          </cell>
        </row>
        <row r="475">
          <cell r="A475" t="str">
            <v>06.01.300.01.03</v>
          </cell>
          <cell r="B475" t="str">
            <v>Bucha em alumínio para eletroduto  3/4", ref. BUA-15 da Wetzel ou equivalente</v>
          </cell>
          <cell r="C475" t="str">
            <v>un</v>
          </cell>
          <cell r="D475">
            <v>0.13999999999999999</v>
          </cell>
          <cell r="E475">
            <v>0.06</v>
          </cell>
          <cell r="F475">
            <v>0.2</v>
          </cell>
          <cell r="G475">
            <v>0.7</v>
          </cell>
          <cell r="H475">
            <v>0.3</v>
          </cell>
        </row>
        <row r="476">
          <cell r="A476" t="str">
            <v>06.01.300.01.04</v>
          </cell>
          <cell r="B476" t="str">
            <v>Bucha em alumínio para eletroduto  4", ref. BUA-55 da Wetzel ou equivalente</v>
          </cell>
          <cell r="C476" t="str">
            <v>un</v>
          </cell>
          <cell r="D476">
            <v>2.4499999999999997</v>
          </cell>
          <cell r="E476">
            <v>1.05</v>
          </cell>
          <cell r="F476">
            <v>3.5</v>
          </cell>
          <cell r="G476">
            <v>0.7</v>
          </cell>
          <cell r="H476">
            <v>0.3</v>
          </cell>
        </row>
        <row r="477">
          <cell r="A477" t="str">
            <v>06.01.300.01.05</v>
          </cell>
          <cell r="B477" t="str">
            <v>Arruela em alumínio para eletroduto  3/4", ref. ARA-15 da Wetzel ou equivalente</v>
          </cell>
          <cell r="C477" t="str">
            <v>un</v>
          </cell>
          <cell r="D477">
            <v>0.21</v>
          </cell>
          <cell r="E477">
            <v>0.09</v>
          </cell>
          <cell r="F477">
            <v>0.3</v>
          </cell>
          <cell r="G477">
            <v>0.7</v>
          </cell>
          <cell r="H477">
            <v>0.3</v>
          </cell>
        </row>
        <row r="478">
          <cell r="A478" t="str">
            <v>06.01.300.01.06</v>
          </cell>
          <cell r="B478" t="str">
            <v>Arruela em alumínio para eletroduto  4", ref. ARA-55 da Wetzel ou equivalente</v>
          </cell>
          <cell r="C478" t="str">
            <v>un</v>
          </cell>
          <cell r="D478">
            <v>1.631</v>
          </cell>
          <cell r="E478">
            <v>0.69899999999999995</v>
          </cell>
          <cell r="F478">
            <v>2.33</v>
          </cell>
          <cell r="G478">
            <v>0.7</v>
          </cell>
          <cell r="H478">
            <v>0.3</v>
          </cell>
        </row>
        <row r="479">
          <cell r="A479" t="str">
            <v>06.01.300.01.07</v>
          </cell>
          <cell r="B479" t="str">
            <v>Eletroduto em PVC rígido bitola 3/4", ref. TIGRE ou equivalente</v>
          </cell>
          <cell r="C479" t="str">
            <v>m</v>
          </cell>
          <cell r="D479">
            <v>13.628999999999998</v>
          </cell>
          <cell r="E479">
            <v>5.8409999999999993</v>
          </cell>
          <cell r="F479">
            <v>19.47</v>
          </cell>
          <cell r="G479">
            <v>0.7</v>
          </cell>
          <cell r="H479">
            <v>0.3</v>
          </cell>
        </row>
        <row r="480">
          <cell r="A480" t="str">
            <v>06.01.300.01.08</v>
          </cell>
          <cell r="B480" t="str">
            <v>Curva 90º em PVC rígido para eletroduto bitola 3/4", ref. TIGRE ou equivalente</v>
          </cell>
          <cell r="C480" t="str">
            <v>un</v>
          </cell>
          <cell r="D480">
            <v>1.554</v>
          </cell>
          <cell r="E480">
            <v>0.66600000000000004</v>
          </cell>
          <cell r="F480">
            <v>2.2200000000000002</v>
          </cell>
          <cell r="G480">
            <v>0.7</v>
          </cell>
          <cell r="H480">
            <v>0.3</v>
          </cell>
        </row>
        <row r="481">
          <cell r="A481" t="str">
            <v>06.01.300.01.09</v>
          </cell>
          <cell r="B481" t="str">
            <v>Luva em PVC rígido para eletroduto bitola 3/4", ref. TIGRE ou equivalente</v>
          </cell>
          <cell r="C481" t="str">
            <v>un</v>
          </cell>
          <cell r="D481">
            <v>0.97299999999999986</v>
          </cell>
          <cell r="E481">
            <v>0.41699999999999998</v>
          </cell>
          <cell r="F481">
            <v>1.39</v>
          </cell>
          <cell r="G481">
            <v>0.7</v>
          </cell>
          <cell r="H481">
            <v>0.3</v>
          </cell>
        </row>
        <row r="482">
          <cell r="A482" t="str">
            <v>06.01.300.01.10</v>
          </cell>
          <cell r="B482" t="str">
            <v>Mufla 15kV termocontrátil uso externo para cabo 70mm², da 3M ou equivalente</v>
          </cell>
          <cell r="C482" t="str">
            <v>un</v>
          </cell>
          <cell r="D482">
            <v>296.58999999999997</v>
          </cell>
          <cell r="E482">
            <v>127.10999999999999</v>
          </cell>
          <cell r="F482">
            <v>423.7</v>
          </cell>
          <cell r="G482">
            <v>0.7</v>
          </cell>
          <cell r="H482">
            <v>0.3</v>
          </cell>
        </row>
        <row r="483">
          <cell r="A483" t="str">
            <v>06.01.300.01.11</v>
          </cell>
          <cell r="B483" t="str">
            <v>Pára-raios de distribuição polimérico classe 15kV sistema neutro isolado, c/ ferragem p/ fixação em cruzeta, 10 kA, ref. Balestro ou equivalente</v>
          </cell>
          <cell r="C483" t="str">
            <v>un</v>
          </cell>
          <cell r="D483">
            <v>117.49499999999999</v>
          </cell>
          <cell r="E483">
            <v>50.354999999999997</v>
          </cell>
          <cell r="F483">
            <v>167.85</v>
          </cell>
          <cell r="G483">
            <v>0.7</v>
          </cell>
          <cell r="H483">
            <v>0.3</v>
          </cell>
        </row>
        <row r="484">
          <cell r="A484" t="str">
            <v>06.01.300.01.12</v>
          </cell>
          <cell r="B484" t="str">
            <v>Isolador de disco classe 15kV</v>
          </cell>
          <cell r="C484" t="str">
            <v>un</v>
          </cell>
          <cell r="D484">
            <v>90.180999999999997</v>
          </cell>
          <cell r="E484">
            <v>38.649000000000001</v>
          </cell>
          <cell r="F484">
            <v>128.83000000000001</v>
          </cell>
          <cell r="G484">
            <v>0.7</v>
          </cell>
          <cell r="H484">
            <v>0.3</v>
          </cell>
        </row>
        <row r="485">
          <cell r="A485" t="str">
            <v>06.01.300.01.13</v>
          </cell>
          <cell r="B485" t="str">
            <v>Isolador de pino classe 15kV</v>
          </cell>
          <cell r="C485" t="str">
            <v>un</v>
          </cell>
          <cell r="D485">
            <v>13.915999999999999</v>
          </cell>
          <cell r="E485">
            <v>5.9639999999999995</v>
          </cell>
          <cell r="F485">
            <v>19.88</v>
          </cell>
          <cell r="G485">
            <v>0.7</v>
          </cell>
          <cell r="H485">
            <v>0.3</v>
          </cell>
        </row>
        <row r="486">
          <cell r="A486" t="str">
            <v>06.01.300.01.14</v>
          </cell>
          <cell r="B486" t="str">
            <v>Porca olhal</v>
          </cell>
          <cell r="C486" t="str">
            <v>un</v>
          </cell>
          <cell r="D486">
            <v>4.1509999999999998</v>
          </cell>
          <cell r="E486">
            <v>1.7789999999999999</v>
          </cell>
          <cell r="F486">
            <v>5.93</v>
          </cell>
          <cell r="G486">
            <v>0.7</v>
          </cell>
          <cell r="H486">
            <v>0.3</v>
          </cell>
        </row>
        <row r="487">
          <cell r="A487" t="str">
            <v>06.01.300.01.15</v>
          </cell>
          <cell r="B487" t="str">
            <v>Gancho olhal</v>
          </cell>
          <cell r="C487" t="str">
            <v>un</v>
          </cell>
          <cell r="D487">
            <v>5.46</v>
          </cell>
          <cell r="E487">
            <v>2.34</v>
          </cell>
          <cell r="F487">
            <v>7.8</v>
          </cell>
          <cell r="G487">
            <v>0.7</v>
          </cell>
          <cell r="H487">
            <v>0.3</v>
          </cell>
        </row>
        <row r="488">
          <cell r="A488" t="str">
            <v>06.01.300.01.16</v>
          </cell>
          <cell r="B488" t="str">
            <v>Cruzeta de concreto armado tipo "T", com 2m</v>
          </cell>
          <cell r="C488" t="str">
            <v>un</v>
          </cell>
          <cell r="D488">
            <v>105.777</v>
          </cell>
          <cell r="E488">
            <v>45.333000000000006</v>
          </cell>
          <cell r="F488">
            <v>151.11000000000001</v>
          </cell>
          <cell r="G488">
            <v>0.7</v>
          </cell>
          <cell r="H488">
            <v>0.3</v>
          </cell>
        </row>
        <row r="489">
          <cell r="A489" t="str">
            <v>06.01.300.01.17</v>
          </cell>
          <cell r="B489" t="str">
            <v>Mão francesa plana com 619mm de comprimento</v>
          </cell>
          <cell r="C489" t="str">
            <v>un</v>
          </cell>
          <cell r="D489">
            <v>27.880999999999997</v>
          </cell>
          <cell r="E489">
            <v>11.949</v>
          </cell>
          <cell r="F489">
            <v>39.83</v>
          </cell>
          <cell r="G489">
            <v>0.7</v>
          </cell>
          <cell r="H489">
            <v>0.3</v>
          </cell>
        </row>
        <row r="490">
          <cell r="A490" t="str">
            <v>06.01.300.01.18</v>
          </cell>
          <cell r="B490" t="str">
            <v>Parafuso de cabeça quadrada, ø16mm, com 375mm de comprimento</v>
          </cell>
          <cell r="C490" t="str">
            <v>un</v>
          </cell>
          <cell r="D490">
            <v>6.4189999999999996</v>
          </cell>
          <cell r="E490">
            <v>2.7509999999999999</v>
          </cell>
          <cell r="F490">
            <v>9.17</v>
          </cell>
          <cell r="G490">
            <v>0.7</v>
          </cell>
          <cell r="H490">
            <v>0.3</v>
          </cell>
        </row>
        <row r="491">
          <cell r="A491" t="str">
            <v>06.01.300.01.19</v>
          </cell>
          <cell r="B491" t="str">
            <v>Parafuso de cabeça quadrada, ø16mm, com 125mm de comprimento</v>
          </cell>
          <cell r="C491" t="str">
            <v>un</v>
          </cell>
          <cell r="D491">
            <v>4.3959999999999999</v>
          </cell>
          <cell r="E491">
            <v>1.8839999999999999</v>
          </cell>
          <cell r="F491">
            <v>6.28</v>
          </cell>
          <cell r="G491">
            <v>0.7</v>
          </cell>
          <cell r="H491">
            <v>0.3</v>
          </cell>
        </row>
        <row r="492">
          <cell r="A492" t="str">
            <v>06.01.300.01.20</v>
          </cell>
          <cell r="B492" t="str">
            <v>Parafuso de cabeça quadrada, ø16mm, com 275mm de comprimento</v>
          </cell>
          <cell r="C492" t="str">
            <v>un</v>
          </cell>
          <cell r="D492">
            <v>5.5439999999999996</v>
          </cell>
          <cell r="E492">
            <v>2.3759999999999999</v>
          </cell>
          <cell r="F492">
            <v>7.92</v>
          </cell>
          <cell r="G492">
            <v>0.7</v>
          </cell>
          <cell r="H492">
            <v>0.3</v>
          </cell>
        </row>
        <row r="493">
          <cell r="A493" t="str">
            <v>06.01.300.01.21</v>
          </cell>
          <cell r="B493" t="str">
            <v>Parafuso de rosca dupla, ø16mm, com 475mm de comprimento</v>
          </cell>
          <cell r="C493" t="str">
            <v>un</v>
          </cell>
          <cell r="D493">
            <v>8.5119999999999987</v>
          </cell>
          <cell r="E493">
            <v>3.6479999999999997</v>
          </cell>
          <cell r="F493">
            <v>12.16</v>
          </cell>
          <cell r="G493">
            <v>0.7</v>
          </cell>
          <cell r="H493">
            <v>0.3</v>
          </cell>
        </row>
        <row r="494">
          <cell r="A494" t="str">
            <v>06.01.300.01.22</v>
          </cell>
          <cell r="B494" t="str">
            <v>Arruela quadrada ø18mm</v>
          </cell>
          <cell r="C494" t="str">
            <v>un</v>
          </cell>
          <cell r="D494">
            <v>1.393</v>
          </cell>
          <cell r="E494">
            <v>0.59699999999999998</v>
          </cell>
          <cell r="F494">
            <v>1.99</v>
          </cell>
          <cell r="G494">
            <v>0.7</v>
          </cell>
          <cell r="H494">
            <v>0.3</v>
          </cell>
        </row>
        <row r="495">
          <cell r="A495" t="str">
            <v>06.01.300.01.23</v>
          </cell>
          <cell r="B495" t="str">
            <v>Porca quadrada ø16mm</v>
          </cell>
          <cell r="C495" t="str">
            <v>un</v>
          </cell>
          <cell r="D495">
            <v>1.47</v>
          </cell>
          <cell r="E495">
            <v>0.63</v>
          </cell>
          <cell r="F495">
            <v>2.1</v>
          </cell>
          <cell r="G495">
            <v>0.7</v>
          </cell>
          <cell r="H495">
            <v>0.3</v>
          </cell>
        </row>
        <row r="496">
          <cell r="A496" t="str">
            <v>06.01.300.01.24</v>
          </cell>
          <cell r="B496" t="str">
            <v>Poste de concreto armado duplo T tipo b-300/12m</v>
          </cell>
          <cell r="C496" t="str">
            <v>un</v>
          </cell>
          <cell r="D496">
            <v>915.32699999999988</v>
          </cell>
          <cell r="E496">
            <v>392.28299999999996</v>
          </cell>
          <cell r="F496">
            <v>1307.6099999999999</v>
          </cell>
          <cell r="G496">
            <v>0.7</v>
          </cell>
          <cell r="H496">
            <v>0.3</v>
          </cell>
        </row>
        <row r="497">
          <cell r="A497" t="str">
            <v>06.01.300.01.25</v>
          </cell>
          <cell r="B497" t="str">
            <v>Caixa de passagem em alvenaria 800x800x800cm com tampa de ferro fundido, padrão CEEE</v>
          </cell>
          <cell r="C497" t="str">
            <v>un</v>
          </cell>
          <cell r="D497">
            <v>344.19</v>
          </cell>
          <cell r="E497">
            <v>147.51</v>
          </cell>
          <cell r="F497">
            <v>491.7</v>
          </cell>
          <cell r="G497">
            <v>0.7</v>
          </cell>
          <cell r="H497">
            <v>0.3</v>
          </cell>
        </row>
        <row r="498">
          <cell r="A498" t="str">
            <v>06.01.300.01.26</v>
          </cell>
          <cell r="B498" t="str">
            <v>Caixa em concreto com tampa 30x30x30cm</v>
          </cell>
          <cell r="C498" t="str">
            <v>un</v>
          </cell>
          <cell r="D498">
            <v>51.736999999999995</v>
          </cell>
          <cell r="E498">
            <v>22.172999999999998</v>
          </cell>
          <cell r="F498">
            <v>73.91</v>
          </cell>
          <cell r="G498">
            <v>0.7</v>
          </cell>
          <cell r="H498">
            <v>0.3</v>
          </cell>
        </row>
        <row r="499">
          <cell r="A499" t="str">
            <v>06.01.300.01.27</v>
          </cell>
          <cell r="B499" t="str">
            <v>Haste de aterramento tipo Copperweld ø 5/8" x 3,0m</v>
          </cell>
          <cell r="C499" t="str">
            <v>un</v>
          </cell>
          <cell r="D499">
            <v>19.11</v>
          </cell>
          <cell r="E499">
            <v>8.19</v>
          </cell>
          <cell r="F499">
            <v>27.3</v>
          </cell>
          <cell r="G499">
            <v>0.7</v>
          </cell>
          <cell r="H499">
            <v>0.3</v>
          </cell>
        </row>
        <row r="500">
          <cell r="A500" t="str">
            <v>06.01.300.01.28</v>
          </cell>
          <cell r="B500" t="str">
            <v>Conector cabo/haste para cabo de cobre 16mm² ref. GAR1126 da Burndy ou equivalente</v>
          </cell>
          <cell r="C500" t="str">
            <v>un</v>
          </cell>
          <cell r="D500">
            <v>8.9809999999999999</v>
          </cell>
          <cell r="E500">
            <v>3.8489999999999998</v>
          </cell>
          <cell r="F500">
            <v>12.83</v>
          </cell>
          <cell r="G500">
            <v>0.7</v>
          </cell>
          <cell r="H500">
            <v>0.3</v>
          </cell>
        </row>
        <row r="501">
          <cell r="A501" t="str">
            <v>06.01.300.01.29</v>
          </cell>
          <cell r="B501" t="str">
            <v>Cabo de cobre nú tempera meio dura  #25mm²</v>
          </cell>
          <cell r="C501" t="str">
            <v>m</v>
          </cell>
          <cell r="D501">
            <v>8.4139999999999997</v>
          </cell>
          <cell r="E501">
            <v>3.6059999999999999</v>
          </cell>
          <cell r="F501">
            <v>12.02</v>
          </cell>
          <cell r="G501">
            <v>0.7</v>
          </cell>
          <cell r="H501">
            <v>0.3</v>
          </cell>
        </row>
        <row r="502">
          <cell r="A502" t="str">
            <v>06.01.300.01.30</v>
          </cell>
          <cell r="B502" t="str">
            <v>Arame galvanizado #14BWG</v>
          </cell>
          <cell r="C502" t="str">
            <v>kg</v>
          </cell>
          <cell r="D502">
            <v>6.0970000000000004</v>
          </cell>
          <cell r="E502">
            <v>2.613</v>
          </cell>
          <cell r="F502">
            <v>8.7100000000000009</v>
          </cell>
          <cell r="G502">
            <v>0.7</v>
          </cell>
          <cell r="H502">
            <v>0.3</v>
          </cell>
        </row>
        <row r="503">
          <cell r="A503" t="str">
            <v>06.01.300.02.01</v>
          </cell>
          <cell r="B503" t="str">
            <v>Cabo de cobre c/ isolamento tipo Eprotenax 12/20kV #70mm², da Pirelli ou equivalente</v>
          </cell>
          <cell r="C503" t="str">
            <v>m</v>
          </cell>
          <cell r="D503">
            <v>41.594000000000001</v>
          </cell>
          <cell r="E503">
            <v>17.826000000000001</v>
          </cell>
          <cell r="F503">
            <v>59.42</v>
          </cell>
          <cell r="G503">
            <v>0.7</v>
          </cell>
          <cell r="H503">
            <v>0.3</v>
          </cell>
        </row>
        <row r="504">
          <cell r="A504" t="str">
            <v>06.01.300.02.03</v>
          </cell>
          <cell r="B504" t="str">
            <v>Eletroduto em PEAD corrugado tipo Kanalex na bitola 4"</v>
          </cell>
          <cell r="C504" t="str">
            <v>m</v>
          </cell>
          <cell r="D504">
            <v>33.201000000000001</v>
          </cell>
          <cell r="E504">
            <v>14.228999999999999</v>
          </cell>
          <cell r="F504">
            <v>47.43</v>
          </cell>
          <cell r="G504">
            <v>0.7</v>
          </cell>
          <cell r="H504">
            <v>0.3</v>
          </cell>
        </row>
        <row r="505">
          <cell r="A505" t="str">
            <v>06.01.300.02.04</v>
          </cell>
          <cell r="B505" t="str">
            <v>Eletroduto em PVC rígido bitola 4", ref. TIGRE ou equivalente</v>
          </cell>
          <cell r="C505" t="str">
            <v>m</v>
          </cell>
          <cell r="D505">
            <v>36.064</v>
          </cell>
          <cell r="E505">
            <v>15.456</v>
          </cell>
          <cell r="F505">
            <v>51.52</v>
          </cell>
          <cell r="G505">
            <v>0.7</v>
          </cell>
          <cell r="H505">
            <v>0.3</v>
          </cell>
        </row>
        <row r="506">
          <cell r="A506" t="str">
            <v>06.01.300.02.06</v>
          </cell>
          <cell r="B506" t="str">
            <v>Abertura e fechamento de vala (500x600mm)</v>
          </cell>
          <cell r="C506" t="str">
            <v>m³</v>
          </cell>
          <cell r="D506">
            <v>11.885999999999999</v>
          </cell>
          <cell r="E506">
            <v>5.0940000000000003</v>
          </cell>
          <cell r="F506">
            <v>16.98</v>
          </cell>
          <cell r="G506">
            <v>0.7</v>
          </cell>
          <cell r="H506">
            <v>0.3</v>
          </cell>
        </row>
        <row r="507">
          <cell r="A507" t="str">
            <v>06.01.302.01.00</v>
          </cell>
          <cell r="B507" t="str">
            <v xml:space="preserve">Caixa em embutir para distribuição de luz e força,dimensão 55 x 40 x 14cm, em chapa nº 16, acabamento interno e externo em tinta cinza claro, com fechadura, trinco e puxador com previsão para disjuntor geral/barramento
</v>
          </cell>
          <cell r="C507" t="str">
            <v>un</v>
          </cell>
          <cell r="D507">
            <v>246.18299999999999</v>
          </cell>
          <cell r="E507">
            <v>105.50699999999999</v>
          </cell>
          <cell r="F507">
            <v>351.69</v>
          </cell>
          <cell r="G507">
            <v>0.7</v>
          </cell>
          <cell r="H507">
            <v>0.3</v>
          </cell>
        </row>
        <row r="508">
          <cell r="A508" t="str">
            <v>06.01.302.01.00</v>
          </cell>
          <cell r="B508" t="str">
            <v>Painel tipo autoportante, TAG: QF-ADM-NT, conforme projeto (desenho PA.07/405.23/02702)</v>
          </cell>
          <cell r="C508" t="str">
            <v>un</v>
          </cell>
          <cell r="D508">
            <v>11825.806999999999</v>
          </cell>
          <cell r="E508">
            <v>5068.2029999999995</v>
          </cell>
          <cell r="F508">
            <v>16894.009999999998</v>
          </cell>
          <cell r="G508">
            <v>0.7</v>
          </cell>
          <cell r="H508">
            <v>0.3</v>
          </cell>
        </row>
        <row r="509">
          <cell r="A509" t="str">
            <v>06.01.302.01.00</v>
          </cell>
          <cell r="B509" t="str">
            <v>Painel tipo autoportante, TAG: QF-GP-TN1, conforme projeto (desenho PA.07/405.23/02702)</v>
          </cell>
          <cell r="C509" t="str">
            <v>un</v>
          </cell>
          <cell r="D509">
            <v>12293.204</v>
          </cell>
          <cell r="E509">
            <v>5268.5160000000005</v>
          </cell>
          <cell r="F509">
            <v>17561.72</v>
          </cell>
          <cell r="G509">
            <v>0.7</v>
          </cell>
          <cell r="H509">
            <v>0.3</v>
          </cell>
        </row>
        <row r="510">
          <cell r="A510" t="str">
            <v>06.01.302.01.00</v>
          </cell>
          <cell r="B510" t="str">
            <v>Painel tipo autoportante, TAG: QGBT-1, conforme projeto (desenho PA.07/405.23/02698)</v>
          </cell>
          <cell r="C510" t="str">
            <v>un</v>
          </cell>
          <cell r="D510">
            <v>42477.644999999997</v>
          </cell>
          <cell r="E510">
            <v>18204.704999999998</v>
          </cell>
          <cell r="F510">
            <v>60682.35</v>
          </cell>
          <cell r="G510">
            <v>0.7</v>
          </cell>
          <cell r="H510">
            <v>0.3</v>
          </cell>
        </row>
        <row r="511">
          <cell r="A511" t="str">
            <v>06.01.302.01.00</v>
          </cell>
          <cell r="B511" t="str">
            <v>Painel tipo embutir, TAG: QD-GT-E, conforme projeto (desenho PA.07/405.23/02709)</v>
          </cell>
          <cell r="C511" t="str">
            <v>un</v>
          </cell>
          <cell r="D511">
            <v>2499.3149999999996</v>
          </cell>
          <cell r="E511">
            <v>1071.135</v>
          </cell>
          <cell r="F511">
            <v>3570.45</v>
          </cell>
          <cell r="G511">
            <v>0.7</v>
          </cell>
          <cell r="H511">
            <v>0.3</v>
          </cell>
        </row>
        <row r="512">
          <cell r="A512" t="str">
            <v>06.01.302.01.00</v>
          </cell>
          <cell r="B512" t="str">
            <v>Painel tipo sobrepor a prova de explosão, TAG: QD-CR-E, conforme projeto (desenho PA.07/405.23/02709)</v>
          </cell>
          <cell r="C512" t="str">
            <v>un</v>
          </cell>
          <cell r="D512">
            <v>1414.672</v>
          </cell>
          <cell r="E512">
            <v>606.28800000000001</v>
          </cell>
          <cell r="F512">
            <v>2020.96</v>
          </cell>
          <cell r="G512">
            <v>0.7</v>
          </cell>
          <cell r="H512">
            <v>0.3</v>
          </cell>
        </row>
        <row r="513">
          <cell r="A513" t="str">
            <v>06.01.302.01.00</v>
          </cell>
          <cell r="B513" t="str">
            <v>Painel tipo sobrepor, TAG: QD-CV, conforme projeto (desenho PA.07/405.23/02704)</v>
          </cell>
          <cell r="C513" t="str">
            <v>un</v>
          </cell>
          <cell r="D513">
            <v>1639.4559999999999</v>
          </cell>
          <cell r="E513">
            <v>702.62399999999991</v>
          </cell>
          <cell r="F513">
            <v>2342.08</v>
          </cell>
          <cell r="G513">
            <v>0.7</v>
          </cell>
          <cell r="H513">
            <v>0.3</v>
          </cell>
        </row>
        <row r="514">
          <cell r="A514" t="str">
            <v>06.01.302.01.00</v>
          </cell>
          <cell r="B514" t="str">
            <v>Painel tipo sobrepor, TAG: QD-ME, conforme projeto (desenho PA.07/405.23/02709)</v>
          </cell>
          <cell r="C514" t="str">
            <v>un</v>
          </cell>
          <cell r="D514">
            <v>4226.1799999999994</v>
          </cell>
          <cell r="E514">
            <v>1811.2199999999998</v>
          </cell>
          <cell r="F514">
            <v>6037.4</v>
          </cell>
          <cell r="G514">
            <v>0.7</v>
          </cell>
          <cell r="H514">
            <v>0.3</v>
          </cell>
        </row>
        <row r="515">
          <cell r="A515" t="str">
            <v>06.01.302.01.00</v>
          </cell>
          <cell r="B515" t="str">
            <v>Painel tipo sobrepor, TAG: QF-B, conforme projeto (desenho PA.07/405.23/02702)</v>
          </cell>
          <cell r="C515" t="str">
            <v>un</v>
          </cell>
          <cell r="D515">
            <v>3746.2950000000001</v>
          </cell>
          <cell r="E515">
            <v>1605.5550000000001</v>
          </cell>
          <cell r="F515">
            <v>5351.85</v>
          </cell>
          <cell r="G515">
            <v>0.7</v>
          </cell>
          <cell r="H515">
            <v>0.3</v>
          </cell>
        </row>
        <row r="516">
          <cell r="A516" t="str">
            <v>06.01.302.02.00</v>
          </cell>
          <cell r="B516" t="str">
            <v>Painel tipo autoportante, TAG: QF-GP-TN2, conforme projeto (desenho PA.07/405.23/02702)</v>
          </cell>
          <cell r="C516" t="str">
            <v>un</v>
          </cell>
          <cell r="D516">
            <v>11574.268999999998</v>
          </cell>
          <cell r="E516">
            <v>4960.4009999999989</v>
          </cell>
          <cell r="F516">
            <v>16534.669999999998</v>
          </cell>
          <cell r="G516">
            <v>0.7</v>
          </cell>
          <cell r="H516">
            <v>0.3</v>
          </cell>
        </row>
        <row r="517">
          <cell r="A517" t="str">
            <v>06.01.302.02.00</v>
          </cell>
          <cell r="B517" t="str">
            <v>Painel tipo autoportante, TAG: QGBT-2, conforme projeto (desenho PA.07/405.23/02698)</v>
          </cell>
          <cell r="C517" t="str">
            <v>un</v>
          </cell>
          <cell r="D517">
            <v>22791.755000000001</v>
          </cell>
          <cell r="E517">
            <v>9767.8950000000004</v>
          </cell>
          <cell r="F517">
            <v>32559.65</v>
          </cell>
          <cell r="G517">
            <v>0.7</v>
          </cell>
          <cell r="H517">
            <v>0.3</v>
          </cell>
        </row>
        <row r="518">
          <cell r="A518" t="str">
            <v>06.01.302.02.00</v>
          </cell>
          <cell r="B518" t="str">
            <v>Painel tipo embutir, TAG: QD-ADM-NT, conforme projeto (desenho PA.07/405.23/02703)</v>
          </cell>
          <cell r="C518" t="str">
            <v>un</v>
          </cell>
          <cell r="D518">
            <v>8809.143</v>
          </cell>
          <cell r="E518">
            <v>3775.3469999999998</v>
          </cell>
          <cell r="F518">
            <v>12584.49</v>
          </cell>
          <cell r="G518">
            <v>0.7</v>
          </cell>
          <cell r="H518">
            <v>0.3</v>
          </cell>
        </row>
        <row r="519">
          <cell r="A519" t="str">
            <v>06.01.302.02.00</v>
          </cell>
          <cell r="B519" t="str">
            <v>Painel tipo embutir, TAG: QD-ILEX, conforme projeto (desenho PA.07/405.23/02708)</v>
          </cell>
          <cell r="C519" t="str">
            <v>un</v>
          </cell>
          <cell r="D519">
            <v>2196.0399999999995</v>
          </cell>
          <cell r="E519">
            <v>941.15999999999985</v>
          </cell>
          <cell r="F519">
            <v>3137.2</v>
          </cell>
          <cell r="G519">
            <v>0.7</v>
          </cell>
          <cell r="H519">
            <v>0.3</v>
          </cell>
        </row>
        <row r="520">
          <cell r="A520" t="str">
            <v>06.01.302.02.00</v>
          </cell>
          <cell r="B520" t="str">
            <v>Painel tipo sobrepor, TAG: QF-HID, conforme projeto (desenho PA.07/405.23/02709)</v>
          </cell>
          <cell r="C520" t="str">
            <v>un</v>
          </cell>
          <cell r="D520">
            <v>4718.1959999999999</v>
          </cell>
          <cell r="E520">
            <v>2022.0839999999998</v>
          </cell>
          <cell r="F520">
            <v>6740.28</v>
          </cell>
          <cell r="G520">
            <v>0.7</v>
          </cell>
          <cell r="H520">
            <v>0.3</v>
          </cell>
        </row>
        <row r="521">
          <cell r="A521" t="str">
            <v>06.01.302.03.00</v>
          </cell>
          <cell r="B521" t="str">
            <v>Painel tipo autoportante, TAG: QF-GP-TE1, conforme projeto (desenho PA.07/405.23/02702)</v>
          </cell>
          <cell r="C521" t="str">
            <v>un</v>
          </cell>
          <cell r="D521">
            <v>14851.388999999999</v>
          </cell>
          <cell r="E521">
            <v>6364.8810000000003</v>
          </cell>
          <cell r="F521">
            <v>21216.27</v>
          </cell>
          <cell r="G521">
            <v>0.7</v>
          </cell>
          <cell r="H521">
            <v>0.3</v>
          </cell>
        </row>
        <row r="522">
          <cell r="A522" t="str">
            <v>06.01.302.03.00</v>
          </cell>
          <cell r="B522" t="str">
            <v>Painel tipo autoportante, TAG: QGBT-E, conforme projeto (desenho PA.07/405.23/02698)</v>
          </cell>
          <cell r="C522" t="str">
            <v>un</v>
          </cell>
          <cell r="D522">
            <v>20383.418999999998</v>
          </cell>
          <cell r="E522">
            <v>8735.7509999999984</v>
          </cell>
          <cell r="F522">
            <v>29119.17</v>
          </cell>
          <cell r="G522">
            <v>0.7</v>
          </cell>
          <cell r="H522">
            <v>0.3</v>
          </cell>
        </row>
        <row r="523">
          <cell r="A523" t="str">
            <v>06.01.302.03.00</v>
          </cell>
          <cell r="B523" t="str">
            <v>Painel tipo embutir, TAG: QD-ADM-N1, conforme projeto (desenho PA.07/405.23/02703)</v>
          </cell>
          <cell r="C523" t="str">
            <v>un</v>
          </cell>
          <cell r="D523">
            <v>5633.7119999999995</v>
          </cell>
          <cell r="E523">
            <v>2414.4479999999999</v>
          </cell>
          <cell r="F523">
            <v>8048.16</v>
          </cell>
          <cell r="G523">
            <v>0.7</v>
          </cell>
          <cell r="H523">
            <v>0.3</v>
          </cell>
        </row>
        <row r="524">
          <cell r="A524" t="str">
            <v>06.01.302.03.00</v>
          </cell>
          <cell r="B524" t="str">
            <v>Painel tipo sobrepor, TAG: QF-BRAB, conforme projeto (desenho PA.07/405.23/02702)</v>
          </cell>
          <cell r="C524" t="str">
            <v>un</v>
          </cell>
          <cell r="D524">
            <v>3919.6989999999996</v>
          </cell>
          <cell r="E524">
            <v>1679.8709999999999</v>
          </cell>
          <cell r="F524">
            <v>5599.57</v>
          </cell>
          <cell r="G524">
            <v>0.7</v>
          </cell>
          <cell r="H524">
            <v>0.3</v>
          </cell>
        </row>
        <row r="525">
          <cell r="A525" t="str">
            <v>06.01.302.04.00</v>
          </cell>
          <cell r="B525" t="str">
            <v>Painel tipo autoportante, TAG: QF-GP-TE2, conforme projeto (desenho PA.07/405.23/02702)</v>
          </cell>
          <cell r="C525" t="str">
            <v>un</v>
          </cell>
          <cell r="D525">
            <v>9925.902</v>
          </cell>
          <cell r="E525">
            <v>4253.9579999999996</v>
          </cell>
          <cell r="F525">
            <v>14179.86</v>
          </cell>
          <cell r="G525">
            <v>0.7</v>
          </cell>
          <cell r="H525">
            <v>0.3</v>
          </cell>
        </row>
        <row r="526">
          <cell r="A526" t="str">
            <v>06.01.302.04.00</v>
          </cell>
          <cell r="B526" t="str">
            <v>Painel tipo autoportante, TAG: QPG, conforme projeto (desenho PA.07/405.23/02698)</v>
          </cell>
          <cell r="C526" t="str">
            <v>un</v>
          </cell>
          <cell r="D526">
            <v>11081.903</v>
          </cell>
          <cell r="E526">
            <v>4749.3869999999997</v>
          </cell>
          <cell r="F526">
            <v>15831.29</v>
          </cell>
          <cell r="G526">
            <v>0.7</v>
          </cell>
          <cell r="H526">
            <v>0.3</v>
          </cell>
        </row>
        <row r="527">
          <cell r="A527" t="str">
            <v>06.01.302.04.00</v>
          </cell>
          <cell r="B527" t="str">
            <v>Painel tipo embutir, TAG: QD-ADM-ET, conforme projeto (desenho PA.07/405.23/02702)</v>
          </cell>
          <cell r="C527" t="str">
            <v>un</v>
          </cell>
          <cell r="D527">
            <v>1277.3109999999999</v>
          </cell>
          <cell r="E527">
            <v>547.41899999999998</v>
          </cell>
          <cell r="F527">
            <v>1824.73</v>
          </cell>
          <cell r="G527">
            <v>0.7</v>
          </cell>
          <cell r="H527">
            <v>0.3</v>
          </cell>
        </row>
        <row r="528">
          <cell r="A528" t="str">
            <v>06.01.302.04.00</v>
          </cell>
          <cell r="B528" t="str">
            <v>Painel tipo sobrepor, TAG: QF-SPK, conforme projeto (desenho PA.07/405.23/02709)</v>
          </cell>
          <cell r="C528" t="str">
            <v>un</v>
          </cell>
          <cell r="D528">
            <v>10712.260999999999</v>
          </cell>
          <cell r="E528">
            <v>4590.9690000000001</v>
          </cell>
          <cell r="F528">
            <v>15303.23</v>
          </cell>
          <cell r="G528">
            <v>0.7</v>
          </cell>
          <cell r="H528">
            <v>0.3</v>
          </cell>
        </row>
        <row r="529">
          <cell r="A529" t="str">
            <v>06.01.302.05.00</v>
          </cell>
          <cell r="B529" t="str">
            <v>Centro de Medição padrão CEEE para 22 consumidores, tipo sobrepor, TAG: CM-1, conforme projeto (desenho PA.07/405.23/02698)</v>
          </cell>
          <cell r="C529" t="str">
            <v>un</v>
          </cell>
          <cell r="D529">
            <v>30359.489999999994</v>
          </cell>
          <cell r="E529">
            <v>13011.21</v>
          </cell>
          <cell r="F529">
            <v>43370.7</v>
          </cell>
          <cell r="G529">
            <v>0.7</v>
          </cell>
          <cell r="H529">
            <v>0.3</v>
          </cell>
        </row>
        <row r="530">
          <cell r="A530" t="str">
            <v>06.01.302.05.00</v>
          </cell>
          <cell r="B530" t="str">
            <v>Painel tipo sobrepor, TAG: QD-GP-MTN1, conforme projeto (desenho PA.07/405.23/02704)</v>
          </cell>
          <cell r="C530" t="str">
            <v>un</v>
          </cell>
          <cell r="D530">
            <v>4388.5239999999994</v>
          </cell>
          <cell r="E530">
            <v>1880.7959999999998</v>
          </cell>
          <cell r="F530">
            <v>6269.32</v>
          </cell>
          <cell r="G530">
            <v>0.7</v>
          </cell>
          <cell r="H530">
            <v>0.3</v>
          </cell>
        </row>
        <row r="531">
          <cell r="A531" t="str">
            <v>06.01.302.05.00</v>
          </cell>
          <cell r="B531" t="str">
            <v>Painel tipo sobrepor, TAG: QF-ADM-ET, conforme projeto (desenho PA.07/405.23/02707)</v>
          </cell>
          <cell r="C531" t="str">
            <v>un</v>
          </cell>
          <cell r="D531">
            <v>9738.5820000000003</v>
          </cell>
          <cell r="E531">
            <v>4173.6779999999999</v>
          </cell>
          <cell r="F531">
            <v>13912.26</v>
          </cell>
          <cell r="G531">
            <v>0.7</v>
          </cell>
          <cell r="H531">
            <v>0.3</v>
          </cell>
        </row>
        <row r="532">
          <cell r="A532" t="str">
            <v>06.01.302.06.00</v>
          </cell>
          <cell r="B532" t="str">
            <v>Centro de Medição padrão CEEE para 19 consumidores, tipo sobrepor, TAG: CM-2, conforme projeto (desenho PA.07/405.23/02698)</v>
          </cell>
          <cell r="C532" t="str">
            <v>un</v>
          </cell>
          <cell r="D532">
            <v>26973.596999999998</v>
          </cell>
          <cell r="E532">
            <v>11560.112999999999</v>
          </cell>
          <cell r="F532">
            <v>38533.71</v>
          </cell>
          <cell r="G532">
            <v>0.7</v>
          </cell>
          <cell r="H532">
            <v>0.3</v>
          </cell>
        </row>
        <row r="533">
          <cell r="A533" t="str">
            <v>06.01.302.06.00</v>
          </cell>
          <cell r="B533" t="str">
            <v>Painel tipo embutir, TAG: QD-ADM-E1, conforme projeto (desenho PA.07/405.23/02707)</v>
          </cell>
          <cell r="C533" t="str">
            <v>un</v>
          </cell>
          <cell r="D533">
            <v>1277.3109999999999</v>
          </cell>
          <cell r="E533">
            <v>547.41899999999998</v>
          </cell>
          <cell r="F533">
            <v>1824.73</v>
          </cell>
          <cell r="G533">
            <v>0.7</v>
          </cell>
          <cell r="H533">
            <v>0.3</v>
          </cell>
        </row>
        <row r="534">
          <cell r="A534" t="str">
            <v>06.01.302.06.00</v>
          </cell>
          <cell r="B534" t="str">
            <v>Painel tipo sobrepor, TAG: QD-GP-MTN2, conforme projeto (desenho PA.07/405.23/02704)</v>
          </cell>
          <cell r="C534" t="str">
            <v>un</v>
          </cell>
          <cell r="D534">
            <v>5107.4449999999997</v>
          </cell>
          <cell r="E534">
            <v>2188.9050000000002</v>
          </cell>
          <cell r="F534">
            <v>7296.35</v>
          </cell>
          <cell r="G534">
            <v>0.7</v>
          </cell>
          <cell r="H534">
            <v>0.3</v>
          </cell>
        </row>
        <row r="535">
          <cell r="A535" t="str">
            <v>06.01.302.07.00</v>
          </cell>
          <cell r="B535" t="str">
            <v>Painel tipo embutir, TAG: QD-AUD, conforme projeto (desenho PA.07/405.23/02703)</v>
          </cell>
          <cell r="C535" t="str">
            <v>un</v>
          </cell>
          <cell r="D535">
            <v>808.12900000000002</v>
          </cell>
          <cell r="E535">
            <v>346.34100000000001</v>
          </cell>
          <cell r="F535">
            <v>1154.47</v>
          </cell>
          <cell r="G535">
            <v>0.7</v>
          </cell>
          <cell r="H535">
            <v>0.3</v>
          </cell>
        </row>
        <row r="536">
          <cell r="A536" t="str">
            <v>06.01.302.07.00</v>
          </cell>
          <cell r="B536" t="str">
            <v>Painel tipo sobrepor, TAG: QD-CUT, conforme projeto (desenho PA.07/405.23/02707)</v>
          </cell>
          <cell r="C536" t="str">
            <v>un</v>
          </cell>
          <cell r="D536">
            <v>1398.6139999999998</v>
          </cell>
          <cell r="E536">
            <v>599.40599999999995</v>
          </cell>
          <cell r="F536">
            <v>1998.02</v>
          </cell>
          <cell r="G536">
            <v>0.7</v>
          </cell>
          <cell r="H536">
            <v>0.3</v>
          </cell>
        </row>
        <row r="537">
          <cell r="A537" t="str">
            <v>06.01.302.07.00</v>
          </cell>
          <cell r="B537" t="str">
            <v>Painel tipo sobrepor, TAG: QD-GP-MTN3, conforme projeto (desenho PA.07/405.23/02704)</v>
          </cell>
          <cell r="C537" t="str">
            <v>un</v>
          </cell>
          <cell r="D537">
            <v>3457.2929999999997</v>
          </cell>
          <cell r="E537">
            <v>1481.6969999999999</v>
          </cell>
          <cell r="F537">
            <v>4938.99</v>
          </cell>
          <cell r="G537">
            <v>0.7</v>
          </cell>
          <cell r="H537">
            <v>0.3</v>
          </cell>
        </row>
        <row r="538">
          <cell r="A538" t="str">
            <v>06.01.302.08.00</v>
          </cell>
          <cell r="B538" t="str">
            <v>Painel tipo autoportante, TAG: QF-BAG, conforme projeto (desenho PA.07/405.23/02702)</v>
          </cell>
          <cell r="C538" t="str">
            <v>un</v>
          </cell>
          <cell r="D538">
            <v>11085.465999999999</v>
          </cell>
          <cell r="E538">
            <v>4750.9139999999998</v>
          </cell>
          <cell r="F538">
            <v>15836.38</v>
          </cell>
          <cell r="G538">
            <v>0.7</v>
          </cell>
          <cell r="H538">
            <v>0.3</v>
          </cell>
        </row>
        <row r="539">
          <cell r="A539" t="str">
            <v>06.01.302.08.00</v>
          </cell>
          <cell r="B539" t="str">
            <v>Painel tipo sobrepor, TAG: QD-GP-MTE1, conforme projeto (desenho PA.07/405.23/02706)</v>
          </cell>
          <cell r="C539" t="str">
            <v>un</v>
          </cell>
          <cell r="D539">
            <v>1357.587</v>
          </cell>
          <cell r="E539">
            <v>581.82299999999998</v>
          </cell>
          <cell r="F539">
            <v>1939.41</v>
          </cell>
          <cell r="G539">
            <v>0.7</v>
          </cell>
          <cell r="H539">
            <v>0.3</v>
          </cell>
        </row>
        <row r="540">
          <cell r="A540" t="str">
            <v>06.01.302.08.00</v>
          </cell>
          <cell r="B540" t="str">
            <v>Painel tipo sobrepor, TAG: QD-NB-OP, conforme projeto (desenho PA.07/405.23/02706)</v>
          </cell>
          <cell r="C540" t="str">
            <v>un</v>
          </cell>
          <cell r="D540">
            <v>1068.5849999999998</v>
          </cell>
          <cell r="E540">
            <v>457.96499999999997</v>
          </cell>
          <cell r="F540">
            <v>1526.55</v>
          </cell>
          <cell r="G540">
            <v>0.7</v>
          </cell>
          <cell r="H540">
            <v>0.3</v>
          </cell>
        </row>
        <row r="541">
          <cell r="A541" t="str">
            <v>06.01.302.09.00</v>
          </cell>
          <cell r="B541" t="str">
            <v>Painel tipo sobrepor, TAG: QD-GP-MTE2, conforme projeto (desenho PA.07/405.23/02706)</v>
          </cell>
          <cell r="C541" t="str">
            <v>un</v>
          </cell>
          <cell r="D541">
            <v>1366.5049999999999</v>
          </cell>
          <cell r="E541">
            <v>585.64499999999998</v>
          </cell>
          <cell r="F541">
            <v>1952.15</v>
          </cell>
          <cell r="G541">
            <v>0.7</v>
          </cell>
          <cell r="H541">
            <v>0.3</v>
          </cell>
        </row>
        <row r="542">
          <cell r="A542" t="str">
            <v>06.01.302.10.00</v>
          </cell>
          <cell r="B542" t="str">
            <v>Painel tipo sobrepor, TAG: QD-GP-MTE3, conforme projeto (desenho PA.07/405.23/02706)</v>
          </cell>
          <cell r="C542" t="str">
            <v>un</v>
          </cell>
          <cell r="D542">
            <v>961.548</v>
          </cell>
          <cell r="E542">
            <v>412.09200000000004</v>
          </cell>
          <cell r="F542">
            <v>1373.64</v>
          </cell>
          <cell r="G542">
            <v>0.7</v>
          </cell>
          <cell r="H542">
            <v>0.3</v>
          </cell>
        </row>
        <row r="543">
          <cell r="A543" t="str">
            <v>06.01.302.11.00</v>
          </cell>
          <cell r="B543" t="str">
            <v>Painel tipo sobrepor, TAG: QD-GP-MSN1, conforme projeto (desenho PA.07/405.23/02704)</v>
          </cell>
          <cell r="C543" t="str">
            <v>un</v>
          </cell>
          <cell r="D543">
            <v>3485.8389999999999</v>
          </cell>
          <cell r="E543">
            <v>1493.931</v>
          </cell>
          <cell r="F543">
            <v>4979.7700000000004</v>
          </cell>
          <cell r="G543">
            <v>0.7</v>
          </cell>
          <cell r="H543">
            <v>0.3</v>
          </cell>
        </row>
        <row r="544">
          <cell r="A544" t="str">
            <v>06.01.302.12.00</v>
          </cell>
          <cell r="B544" t="str">
            <v>Painel tipo sobrepor, TAG: QD-GP-MSN2, conforme projeto (desenho PA.07/405.23/02704)</v>
          </cell>
          <cell r="C544" t="str">
            <v>un</v>
          </cell>
          <cell r="D544">
            <v>5107.4449999999997</v>
          </cell>
          <cell r="E544">
            <v>2188.9050000000002</v>
          </cell>
          <cell r="F544">
            <v>7296.35</v>
          </cell>
          <cell r="G544">
            <v>0.7</v>
          </cell>
          <cell r="H544">
            <v>0.3</v>
          </cell>
        </row>
        <row r="545">
          <cell r="A545" t="str">
            <v>06.01.302.13.00</v>
          </cell>
          <cell r="B545" t="str">
            <v>Painel tipo sobrepor, TAG: QD-GP-MSE1, conforme projeto (desenho PA.07/405.23/02706)</v>
          </cell>
          <cell r="C545" t="str">
            <v>un</v>
          </cell>
          <cell r="D545">
            <v>927.654</v>
          </cell>
          <cell r="E545">
            <v>397.56599999999997</v>
          </cell>
          <cell r="F545">
            <v>1325.22</v>
          </cell>
          <cell r="G545">
            <v>0.7</v>
          </cell>
          <cell r="H545">
            <v>0.3</v>
          </cell>
        </row>
        <row r="546">
          <cell r="A546" t="str">
            <v>06.01.302.14.00</v>
          </cell>
          <cell r="B546" t="str">
            <v>Painel tipo embutir, TAG: QD-MA, conforme projeto (desenho PA.07/405.23/02705)</v>
          </cell>
          <cell r="C546" t="str">
            <v>un</v>
          </cell>
          <cell r="D546">
            <v>2320.9199999999996</v>
          </cell>
          <cell r="E546">
            <v>994.68</v>
          </cell>
          <cell r="F546">
            <v>3315.6</v>
          </cell>
          <cell r="G546">
            <v>0.7</v>
          </cell>
          <cell r="H546">
            <v>0.3</v>
          </cell>
        </row>
        <row r="547">
          <cell r="A547" t="str">
            <v>06.01.302.14.00</v>
          </cell>
          <cell r="B547" t="str">
            <v>Painel tipo sobrepor, TAG: QD-GP-MSE2, conforme projeto (desenho PA.07/405.23/02706)</v>
          </cell>
          <cell r="C547" t="str">
            <v>un</v>
          </cell>
          <cell r="D547">
            <v>1136.3799999999999</v>
          </cell>
          <cell r="E547">
            <v>487.02</v>
          </cell>
          <cell r="F547">
            <v>1623.4</v>
          </cell>
          <cell r="G547">
            <v>0.7</v>
          </cell>
          <cell r="H547">
            <v>0.3</v>
          </cell>
        </row>
        <row r="548">
          <cell r="A548" t="str">
            <v>06.01.302.15.00</v>
          </cell>
          <cell r="B548" t="str">
            <v>Painel tipo embutir, TAG: QD-MS, conforme projeto (desenho PA.07/405.23/02705)</v>
          </cell>
          <cell r="C548" t="str">
            <v>un</v>
          </cell>
          <cell r="D548">
            <v>2320.9199999999996</v>
          </cell>
          <cell r="E548">
            <v>994.68</v>
          </cell>
          <cell r="F548">
            <v>3315.6</v>
          </cell>
          <cell r="G548">
            <v>0.7</v>
          </cell>
          <cell r="H548">
            <v>0.3</v>
          </cell>
        </row>
        <row r="549">
          <cell r="A549" t="str">
            <v>06.01.302.15.00</v>
          </cell>
          <cell r="B549" t="str">
            <v>Painel tipo sobrepor, TAG: QD-GP-TN1, conforme projeto (desenho PA.07/405.23/02703)</v>
          </cell>
          <cell r="C549" t="str">
            <v>un</v>
          </cell>
          <cell r="D549">
            <v>4486.6359999999995</v>
          </cell>
          <cell r="E549">
            <v>1922.8439999999998</v>
          </cell>
          <cell r="F549">
            <v>6409.48</v>
          </cell>
          <cell r="G549">
            <v>0.7</v>
          </cell>
          <cell r="H549">
            <v>0.3</v>
          </cell>
        </row>
        <row r="550">
          <cell r="A550" t="str">
            <v>06.01.302.16.00</v>
          </cell>
          <cell r="B550" t="str">
            <v>Painel tipo embutir, TAG: QD-SF, conforme projeto (desenho PA.07/405.23/02705)</v>
          </cell>
          <cell r="C550" t="str">
            <v>un</v>
          </cell>
          <cell r="D550">
            <v>2320.9199999999996</v>
          </cell>
          <cell r="E550">
            <v>994.68</v>
          </cell>
          <cell r="F550">
            <v>3315.6</v>
          </cell>
          <cell r="G550">
            <v>0.7</v>
          </cell>
          <cell r="H550">
            <v>0.3</v>
          </cell>
        </row>
        <row r="551">
          <cell r="A551" t="str">
            <v>06.01.302.16.00</v>
          </cell>
          <cell r="B551" t="str">
            <v>Painel tipo sobrepor, TAG: QD-GP-TN2, conforme projeto (desenho PA.07/405.23/02703)</v>
          </cell>
          <cell r="C551" t="str">
            <v>un</v>
          </cell>
          <cell r="D551">
            <v>4372.4659999999994</v>
          </cell>
          <cell r="E551">
            <v>1873.914</v>
          </cell>
          <cell r="F551">
            <v>6246.38</v>
          </cell>
          <cell r="G551">
            <v>0.7</v>
          </cell>
          <cell r="H551">
            <v>0.3</v>
          </cell>
        </row>
        <row r="552">
          <cell r="A552" t="str">
            <v>06.01.302.17.00</v>
          </cell>
          <cell r="B552" t="str">
            <v>Painel tipo embutir, TAG: QD-CAC, conforme projeto (desenho PA.07/405.23/02705)</v>
          </cell>
          <cell r="C552" t="str">
            <v>un</v>
          </cell>
          <cell r="D552">
            <v>2310.2169999999996</v>
          </cell>
          <cell r="E552">
            <v>990.09299999999996</v>
          </cell>
          <cell r="F552">
            <v>3300.31</v>
          </cell>
          <cell r="G552">
            <v>0.7</v>
          </cell>
          <cell r="H552">
            <v>0.3</v>
          </cell>
        </row>
        <row r="553">
          <cell r="A553" t="str">
            <v>06.01.302.17.00</v>
          </cell>
          <cell r="B553" t="str">
            <v>Painel tipo sobrepor, TAG: QD-GP-TN3, conforme projeto (desenho PA.07/405.23/02707)</v>
          </cell>
          <cell r="C553" t="str">
            <v>un</v>
          </cell>
          <cell r="D553">
            <v>2427.9569999999999</v>
          </cell>
          <cell r="E553">
            <v>1040.5530000000001</v>
          </cell>
          <cell r="F553">
            <v>3468.51</v>
          </cell>
          <cell r="G553">
            <v>0.7</v>
          </cell>
          <cell r="H553">
            <v>0.3</v>
          </cell>
        </row>
        <row r="554">
          <cell r="A554" t="str">
            <v>06.01.302.18.00</v>
          </cell>
          <cell r="B554" t="str">
            <v>Painel tipo embutir, TAG: QD-RF-1, conforme projeto (desenho PA.07/405.23/02706)</v>
          </cell>
          <cell r="C554" t="str">
            <v>un</v>
          </cell>
          <cell r="D554">
            <v>4641.8399999999992</v>
          </cell>
          <cell r="E554">
            <v>1989.36</v>
          </cell>
          <cell r="F554">
            <v>6631.2</v>
          </cell>
          <cell r="G554">
            <v>0.7</v>
          </cell>
          <cell r="H554">
            <v>0.3</v>
          </cell>
        </row>
        <row r="555">
          <cell r="A555" t="str">
            <v>06.01.302.18.00</v>
          </cell>
          <cell r="B555" t="str">
            <v>Painel tipo sobrepor, TAG: QD-GP-TE1, conforme projeto (desenho PA.07/405.23/02707)</v>
          </cell>
          <cell r="C555" t="str">
            <v>un</v>
          </cell>
          <cell r="D555">
            <v>2065.8119999999999</v>
          </cell>
          <cell r="E555">
            <v>885.34799999999996</v>
          </cell>
          <cell r="F555">
            <v>2951.16</v>
          </cell>
          <cell r="G555">
            <v>0.7</v>
          </cell>
          <cell r="H555">
            <v>0.3</v>
          </cell>
        </row>
        <row r="556">
          <cell r="A556" t="str">
            <v>06.01.302.19.00</v>
          </cell>
          <cell r="B556" t="str">
            <v>Painel tipo embutir, TAG: QD-RF-2, conforme projeto (desenho PA.07/405.23/02706)</v>
          </cell>
          <cell r="C556" t="str">
            <v>un</v>
          </cell>
          <cell r="D556">
            <v>4049.5629999999996</v>
          </cell>
          <cell r="E556">
            <v>1735.527</v>
          </cell>
          <cell r="F556">
            <v>5785.09</v>
          </cell>
          <cell r="G556">
            <v>0.7</v>
          </cell>
          <cell r="H556">
            <v>0.3</v>
          </cell>
        </row>
        <row r="557">
          <cell r="A557" t="str">
            <v>06.01.302.19.00</v>
          </cell>
          <cell r="B557" t="str">
            <v>Painel tipo sobrepor, TAG: QD-GP-TE2, conforme projeto (desenho PA.07/405.23/02707)</v>
          </cell>
          <cell r="C557" t="str">
            <v>un</v>
          </cell>
          <cell r="D557">
            <v>2320.9199999999996</v>
          </cell>
          <cell r="E557">
            <v>994.68</v>
          </cell>
          <cell r="F557">
            <v>3315.6</v>
          </cell>
          <cell r="G557">
            <v>0.7</v>
          </cell>
          <cell r="H557">
            <v>0.3</v>
          </cell>
        </row>
        <row r="558">
          <cell r="A558" t="str">
            <v>06.01.302.20.00</v>
          </cell>
          <cell r="B558" t="str">
            <v>Painel tipo embutir, TAG: QD-RF-E, conforme projeto (desenho PA.07/405.23/02706)</v>
          </cell>
          <cell r="C558" t="str">
            <v>un</v>
          </cell>
          <cell r="D558">
            <v>3230.7309999999998</v>
          </cell>
          <cell r="E558">
            <v>1384.5989999999999</v>
          </cell>
          <cell r="F558">
            <v>4615.33</v>
          </cell>
          <cell r="G558">
            <v>0.7</v>
          </cell>
          <cell r="H558">
            <v>0.3</v>
          </cell>
        </row>
        <row r="559">
          <cell r="A559" t="str">
            <v>06.01.302.20.00</v>
          </cell>
          <cell r="B559" t="str">
            <v>Painel tipo sobrepor, TAG: QD-GP-TE3, conforme projeto (desenho PA.07/405.23/02704)</v>
          </cell>
          <cell r="C559" t="str">
            <v>un</v>
          </cell>
          <cell r="D559">
            <v>1714.377</v>
          </cell>
          <cell r="E559">
            <v>734.73300000000006</v>
          </cell>
          <cell r="F559">
            <v>2449.11</v>
          </cell>
          <cell r="G559">
            <v>0.7</v>
          </cell>
          <cell r="H559">
            <v>0.3</v>
          </cell>
        </row>
        <row r="560">
          <cell r="A560" t="str">
            <v>06.01.302.21.00</v>
          </cell>
          <cell r="B560" t="str">
            <v>Painel tipo sobrepor, TAG: QD-GP-EX1, conforme projeto (desenho PA.07/405.23/02704)</v>
          </cell>
          <cell r="C560" t="str">
            <v>un</v>
          </cell>
          <cell r="D560">
            <v>1378.9929999999999</v>
          </cell>
          <cell r="E560">
            <v>590.99699999999996</v>
          </cell>
          <cell r="F560">
            <v>1969.99</v>
          </cell>
          <cell r="G560">
            <v>0.7</v>
          </cell>
          <cell r="H560">
            <v>0.3</v>
          </cell>
        </row>
        <row r="561">
          <cell r="A561" t="str">
            <v>06.01.302.21.00</v>
          </cell>
          <cell r="B561" t="str">
            <v>Painel tipo sobrepor, TAG: QD-RF-ES, conforme projeto (desenho PA.07/405.23/02708)</v>
          </cell>
          <cell r="C561" t="str">
            <v>un</v>
          </cell>
          <cell r="D561">
            <v>3418.0509999999999</v>
          </cell>
          <cell r="E561">
            <v>1464.8790000000001</v>
          </cell>
          <cell r="F561">
            <v>4882.93</v>
          </cell>
          <cell r="G561">
            <v>0.7</v>
          </cell>
          <cell r="H561">
            <v>0.3</v>
          </cell>
        </row>
        <row r="562">
          <cell r="A562" t="str">
            <v>06.01.302.22.00</v>
          </cell>
          <cell r="B562" t="str">
            <v>Painel tipo sobrepor, TAG: QD-GP-EX2, conforme projeto (desenho PA.07/405.23/02704)</v>
          </cell>
          <cell r="C562" t="str">
            <v>un</v>
          </cell>
          <cell r="D562">
            <v>2474.3389999999999</v>
          </cell>
          <cell r="E562">
            <v>1060.431</v>
          </cell>
          <cell r="F562">
            <v>3534.77</v>
          </cell>
          <cell r="G562">
            <v>0.7</v>
          </cell>
          <cell r="H562">
            <v>0.3</v>
          </cell>
        </row>
        <row r="563">
          <cell r="A563" t="str">
            <v>06.01.302.23.00</v>
          </cell>
          <cell r="B563" t="str">
            <v>Painel tipo sobrepor, TAG: QD-GP-EX3, conforme projeto (desenho PA.07/405.23/02704)</v>
          </cell>
          <cell r="C563" t="str">
            <v>un</v>
          </cell>
          <cell r="D563">
            <v>2426.172</v>
          </cell>
          <cell r="E563">
            <v>1039.788</v>
          </cell>
          <cell r="F563">
            <v>3465.96</v>
          </cell>
          <cell r="G563">
            <v>0.7</v>
          </cell>
          <cell r="H563">
            <v>0.3</v>
          </cell>
        </row>
        <row r="564">
          <cell r="A564" t="str">
            <v>06.01.302.24.00</v>
          </cell>
          <cell r="B564" t="str">
            <v>Painel tipo sobrepor, TAG: QD-ILPA, conforme projeto (desenho PA.07/405.23/02708)</v>
          </cell>
          <cell r="C564" t="str">
            <v>un</v>
          </cell>
          <cell r="D564">
            <v>2351.2439999999997</v>
          </cell>
          <cell r="E564">
            <v>1007.6759999999999</v>
          </cell>
          <cell r="F564">
            <v>3358.92</v>
          </cell>
          <cell r="G564">
            <v>0.7</v>
          </cell>
          <cell r="H564">
            <v>0.3</v>
          </cell>
        </row>
        <row r="565">
          <cell r="A565" t="str">
            <v>06.01.302.25.00</v>
          </cell>
          <cell r="B565" t="str">
            <v>Painel tipo sobrepor, TAG: QD-ILPAE, conforme projeto (desenho PA.07/405.23/02708)</v>
          </cell>
          <cell r="C565" t="str">
            <v>un</v>
          </cell>
          <cell r="D565">
            <v>1848.175</v>
          </cell>
          <cell r="E565">
            <v>792.07499999999993</v>
          </cell>
          <cell r="F565">
            <v>2640.25</v>
          </cell>
          <cell r="G565">
            <v>0.7</v>
          </cell>
          <cell r="H565">
            <v>0.3</v>
          </cell>
        </row>
        <row r="566">
          <cell r="A566" t="str">
            <v>06.01.302.26.00</v>
          </cell>
          <cell r="B566" t="str">
            <v>Painel tipo sobrepor, TAG: QD-NB-OPG, conforme projeto (desenho PA.07/405.23/02706)</v>
          </cell>
          <cell r="C566" t="str">
            <v>un</v>
          </cell>
          <cell r="D566">
            <v>1068.5849999999998</v>
          </cell>
          <cell r="E566">
            <v>457.96499999999997</v>
          </cell>
          <cell r="F566">
            <v>1526.55</v>
          </cell>
          <cell r="G566">
            <v>0.7</v>
          </cell>
          <cell r="H566">
            <v>0.3</v>
          </cell>
        </row>
        <row r="567">
          <cell r="A567" t="str">
            <v>06.01.302.31.00</v>
          </cell>
          <cell r="B567" t="str">
            <v>Painel tipo embutir, TAG: QD-RF-3, conforme projeto (desenho PA.07/405.23/02707)</v>
          </cell>
          <cell r="C567" t="str">
            <v>un</v>
          </cell>
          <cell r="D567">
            <v>4474.1409999999996</v>
          </cell>
          <cell r="E567">
            <v>1917.489</v>
          </cell>
          <cell r="F567">
            <v>6391.63</v>
          </cell>
          <cell r="G567">
            <v>0.7</v>
          </cell>
          <cell r="H567">
            <v>0.3</v>
          </cell>
        </row>
        <row r="568">
          <cell r="A568" t="str">
            <v>06.01.302.32.00</v>
          </cell>
          <cell r="B568" t="str">
            <v>Painel tipo embutir, TAG: QD-RF-4, conforme projeto (desenho PA.07/405.23/02705)</v>
          </cell>
          <cell r="C568" t="str">
            <v>un</v>
          </cell>
          <cell r="D568">
            <v>2741.9349999999999</v>
          </cell>
          <cell r="E568">
            <v>1175.115</v>
          </cell>
          <cell r="F568">
            <v>3917.05</v>
          </cell>
          <cell r="G568">
            <v>0.7</v>
          </cell>
          <cell r="H568">
            <v>0.3</v>
          </cell>
        </row>
        <row r="569">
          <cell r="A569" t="str">
            <v>06.01.302.33.00</v>
          </cell>
          <cell r="B569" t="str">
            <v>Painel tipo embutir, TAG: QD-RF-5, conforme projeto (desenho PA.07/405.23/02705)</v>
          </cell>
          <cell r="C569" t="str">
            <v>un</v>
          </cell>
          <cell r="D569">
            <v>2736.58</v>
          </cell>
          <cell r="E569">
            <v>1172.82</v>
          </cell>
          <cell r="F569">
            <v>3909.4</v>
          </cell>
          <cell r="G569">
            <v>0.7</v>
          </cell>
          <cell r="H569">
            <v>0.3</v>
          </cell>
        </row>
        <row r="570">
          <cell r="A570" t="str">
            <v>06.01.302.34.00</v>
          </cell>
          <cell r="B570" t="str">
            <v>Painel tipo embutir, TAG: QD-RF-6/7, conforme projeto (desenho PA.07/405.23/02705)</v>
          </cell>
          <cell r="C570" t="str">
            <v>un</v>
          </cell>
          <cell r="D570">
            <v>2320.9199999999996</v>
          </cell>
          <cell r="E570">
            <v>994.68</v>
          </cell>
          <cell r="F570">
            <v>3315.6</v>
          </cell>
          <cell r="G570">
            <v>0.7</v>
          </cell>
          <cell r="H570">
            <v>0.3</v>
          </cell>
        </row>
        <row r="571">
          <cell r="A571" t="str">
            <v>06.01.302.35.00</v>
          </cell>
          <cell r="B571" t="str">
            <v>Painel tipo embutir, TAG: QD-RF-8/9/10, conforme projeto (desenho PA.07/405.23/02705)</v>
          </cell>
          <cell r="C571" t="str">
            <v>un</v>
          </cell>
          <cell r="D571">
            <v>2742.2849999999999</v>
          </cell>
          <cell r="E571">
            <v>1175.2650000000001</v>
          </cell>
          <cell r="F571">
            <v>3917.55</v>
          </cell>
          <cell r="G571">
            <v>0.7</v>
          </cell>
          <cell r="H571">
            <v>0.3</v>
          </cell>
        </row>
        <row r="572">
          <cell r="A572" t="str">
            <v>06.01.302.36.00</v>
          </cell>
          <cell r="B572" t="str">
            <v>Painel tipo embutir, TAG: QD-RF-11, conforme projeto (desenho PA.07/405.23/02705)</v>
          </cell>
          <cell r="C572" t="str">
            <v>un</v>
          </cell>
          <cell r="D572">
            <v>2742.2849999999999</v>
          </cell>
          <cell r="E572">
            <v>1175.2650000000001</v>
          </cell>
          <cell r="F572">
            <v>3917.55</v>
          </cell>
          <cell r="G572">
            <v>0.7</v>
          </cell>
          <cell r="H572">
            <v>0.3</v>
          </cell>
        </row>
        <row r="573">
          <cell r="A573" t="str">
            <v>06.01.302.37.00</v>
          </cell>
          <cell r="B573" t="str">
            <v>Painel tipo embutir, TAG: QD-RF-12/13, conforme projeto (desenho PA.07/405.23/02705)</v>
          </cell>
          <cell r="C573" t="str">
            <v>un</v>
          </cell>
          <cell r="D573">
            <v>2735.866</v>
          </cell>
          <cell r="E573">
            <v>1172.5139999999999</v>
          </cell>
          <cell r="F573">
            <v>3908.38</v>
          </cell>
          <cell r="G573">
            <v>0.7</v>
          </cell>
          <cell r="H573">
            <v>0.3</v>
          </cell>
        </row>
        <row r="574">
          <cell r="A574" t="str">
            <v>06.01.302.38.00</v>
          </cell>
          <cell r="B574" t="str">
            <v>Painel tipo embutir, TAG: QD-MTR, conforme projeto (desenho PA.07/405.23/02705)</v>
          </cell>
          <cell r="C574" t="str">
            <v>un</v>
          </cell>
          <cell r="D574">
            <v>2735.866</v>
          </cell>
          <cell r="E574">
            <v>1172.5139999999999</v>
          </cell>
          <cell r="F574">
            <v>3908.38</v>
          </cell>
          <cell r="G574">
            <v>0.7</v>
          </cell>
          <cell r="H574">
            <v>0.3</v>
          </cell>
        </row>
        <row r="575">
          <cell r="A575" t="str">
            <v>06.01.302.39.00</v>
          </cell>
          <cell r="B575" t="str">
            <v>Painel tipo embutir, TAG: QD-RE, conforme projeto (desenho PA.07/405.23/02705)</v>
          </cell>
          <cell r="C575" t="str">
            <v>un</v>
          </cell>
          <cell r="D575">
            <v>2735.866</v>
          </cell>
          <cell r="E575">
            <v>1172.5139999999999</v>
          </cell>
          <cell r="F575">
            <v>3908.38</v>
          </cell>
          <cell r="G575">
            <v>0.7</v>
          </cell>
          <cell r="H575">
            <v>0.3</v>
          </cell>
        </row>
        <row r="576">
          <cell r="A576" t="str">
            <v>06.01.302.40.00</v>
          </cell>
          <cell r="B576" t="str">
            <v>Painel tipo embutir, TAG: QD-CP, conforme projeto (desenho PA.07/405.23/02706)</v>
          </cell>
          <cell r="C576" t="str">
            <v>un</v>
          </cell>
          <cell r="D576">
            <v>2735.866</v>
          </cell>
          <cell r="E576">
            <v>1172.5139999999999</v>
          </cell>
          <cell r="F576">
            <v>3908.38</v>
          </cell>
          <cell r="G576">
            <v>0.7</v>
          </cell>
          <cell r="H576">
            <v>0.3</v>
          </cell>
        </row>
        <row r="577">
          <cell r="A577" t="str">
            <v>06.01.302.41.00</v>
          </cell>
          <cell r="B577" t="str">
            <v>Painel tipo embutir, TAG: QD-PMA, conforme projeto (desenho PA.07/405.23/02708)</v>
          </cell>
          <cell r="C577" t="str">
            <v>un</v>
          </cell>
          <cell r="D577">
            <v>4409.9229999999998</v>
          </cell>
          <cell r="E577">
            <v>1889.9670000000001</v>
          </cell>
          <cell r="F577">
            <v>6299.89</v>
          </cell>
          <cell r="G577">
            <v>0.7</v>
          </cell>
          <cell r="H577">
            <v>0.3</v>
          </cell>
        </row>
        <row r="578">
          <cell r="A578" t="str">
            <v>06.01.302.42.00</v>
          </cell>
          <cell r="B578" t="str">
            <v>Painel tipo embutir, TAG: QD-PA, conforme projeto (desenho PA.07/405.23/02708)</v>
          </cell>
          <cell r="C578" t="str">
            <v>un</v>
          </cell>
          <cell r="D578">
            <v>4409.9229999999998</v>
          </cell>
          <cell r="E578">
            <v>1889.9670000000001</v>
          </cell>
          <cell r="F578">
            <v>6299.89</v>
          </cell>
          <cell r="G578">
            <v>0.7</v>
          </cell>
          <cell r="H578">
            <v>0.3</v>
          </cell>
        </row>
        <row r="579">
          <cell r="A579" t="str">
            <v>06.01.312.01.01</v>
          </cell>
          <cell r="B579" t="str">
            <v>Arame guia 14BWG</v>
          </cell>
          <cell r="C579" t="str">
            <v>m</v>
          </cell>
          <cell r="D579">
            <v>0.161</v>
          </cell>
          <cell r="E579">
            <v>6.9000000000000006E-2</v>
          </cell>
          <cell r="F579">
            <v>0.23</v>
          </cell>
          <cell r="G579">
            <v>0.7</v>
          </cell>
          <cell r="H579">
            <v>0.3</v>
          </cell>
        </row>
        <row r="580">
          <cell r="A580" t="str">
            <v>06.01.312.01.01</v>
          </cell>
          <cell r="B580" t="str">
            <v>Arruela em alumínio para eletroduto  1", ref. ARA-20 da Wetzel ou equivalente</v>
          </cell>
          <cell r="C580" t="str">
            <v>un</v>
          </cell>
          <cell r="D580">
            <v>0.17499999999999999</v>
          </cell>
          <cell r="E580">
            <v>7.4999999999999997E-2</v>
          </cell>
          <cell r="F580">
            <v>0.25</v>
          </cell>
          <cell r="G580">
            <v>0.7</v>
          </cell>
          <cell r="H580">
            <v>0.3</v>
          </cell>
        </row>
        <row r="581">
          <cell r="A581" t="str">
            <v>06.01.312.01.01</v>
          </cell>
          <cell r="B581" t="str">
            <v>Eletroduto em ferro galvanizado à fogo com luva bitola 1", ref. Thomeu ou equivalente</v>
          </cell>
          <cell r="C581" t="str">
            <v>m</v>
          </cell>
          <cell r="D581">
            <v>14.839999999999998</v>
          </cell>
          <cell r="E581">
            <v>6.3599999999999994</v>
          </cell>
          <cell r="F581">
            <v>21.2</v>
          </cell>
          <cell r="G581">
            <v>0.7</v>
          </cell>
          <cell r="H581">
            <v>0.3</v>
          </cell>
        </row>
        <row r="582">
          <cell r="A582" t="str">
            <v>06.01.312.01.02</v>
          </cell>
          <cell r="B582" t="str">
            <v>Arruela em alumínio para eletroduto  1.1/2", ref. ARA-30 da Wetzel ou equivalente</v>
          </cell>
          <cell r="C582" t="str">
            <v>un</v>
          </cell>
          <cell r="D582">
            <v>0.217</v>
          </cell>
          <cell r="E582">
            <v>9.2999999999999999E-2</v>
          </cell>
          <cell r="F582">
            <v>0.31</v>
          </cell>
          <cell r="G582">
            <v>0.7</v>
          </cell>
          <cell r="H582">
            <v>0.3</v>
          </cell>
        </row>
        <row r="583">
          <cell r="A583" t="str">
            <v>06.01.312.01.02</v>
          </cell>
          <cell r="B583" t="str">
            <v>Arruela em alumínio para eletroduto  1.1/4", ref. ARA-25 da Wetzel ou equivalente</v>
          </cell>
          <cell r="C583" t="str">
            <v>un</v>
          </cell>
          <cell r="D583">
            <v>0.19600000000000001</v>
          </cell>
          <cell r="E583">
            <v>8.4000000000000005E-2</v>
          </cell>
          <cell r="F583">
            <v>0.28000000000000003</v>
          </cell>
          <cell r="G583">
            <v>0.7</v>
          </cell>
          <cell r="H583">
            <v>0.3</v>
          </cell>
        </row>
        <row r="584">
          <cell r="A584" t="str">
            <v>06.01.312.01.02</v>
          </cell>
          <cell r="B584" t="str">
            <v>Eletroduto em ferro galvanizado à fogo com luva bitola 1.1/4", ref. Thomeu ou equivalente</v>
          </cell>
          <cell r="C584" t="str">
            <v>m</v>
          </cell>
          <cell r="D584">
            <v>21.286999999999999</v>
          </cell>
          <cell r="E584">
            <v>9.1229999999999993</v>
          </cell>
          <cell r="F584">
            <v>30.41</v>
          </cell>
          <cell r="G584">
            <v>0.7</v>
          </cell>
          <cell r="H584">
            <v>0.3</v>
          </cell>
        </row>
        <row r="585">
          <cell r="A585" t="str">
            <v>06.01.312.01.03</v>
          </cell>
          <cell r="B585" t="str">
            <v>Arruela em alumínio para eletroduto  2", ref. ARA-35 da Wetzel ou equivalente</v>
          </cell>
          <cell r="C585" t="str">
            <v>un</v>
          </cell>
          <cell r="D585">
            <v>0.504</v>
          </cell>
          <cell r="E585">
            <v>0.216</v>
          </cell>
          <cell r="F585">
            <v>0.72</v>
          </cell>
          <cell r="G585">
            <v>0.7</v>
          </cell>
          <cell r="H585">
            <v>0.3</v>
          </cell>
        </row>
        <row r="586">
          <cell r="A586" t="str">
            <v>06.01.312.01.03</v>
          </cell>
          <cell r="B586" t="str">
            <v>Arruela lisa 1/4", ref. SRS 575-3-GF da SISA ou equivalente</v>
          </cell>
          <cell r="C586" t="str">
            <v>un</v>
          </cell>
          <cell r="D586">
            <v>2.7999999999999997E-2</v>
          </cell>
          <cell r="E586">
            <v>1.2E-2</v>
          </cell>
          <cell r="F586">
            <v>0.04</v>
          </cell>
          <cell r="G586">
            <v>0.7</v>
          </cell>
          <cell r="H586">
            <v>0.3</v>
          </cell>
        </row>
        <row r="587">
          <cell r="A587" t="str">
            <v>06.01.312.01.03</v>
          </cell>
          <cell r="B587" t="str">
            <v>Braçadeira tipo D para eletroduto de 3", ref. 662-8-GF da SISA ou equivalente</v>
          </cell>
          <cell r="C587" t="str">
            <v>un</v>
          </cell>
          <cell r="D587">
            <v>2.5059999999999998</v>
          </cell>
          <cell r="E587">
            <v>1.0740000000000001</v>
          </cell>
          <cell r="F587">
            <v>3.58</v>
          </cell>
          <cell r="G587">
            <v>0.7</v>
          </cell>
          <cell r="H587">
            <v>0.3</v>
          </cell>
        </row>
        <row r="588">
          <cell r="A588" t="str">
            <v>06.01.312.01.03</v>
          </cell>
          <cell r="B588" t="str">
            <v>Eletroduto em ferro galvanizado à fogo com luva bitola 3", ref. Thomeu ou equivalente</v>
          </cell>
          <cell r="C588" t="str">
            <v>m</v>
          </cell>
          <cell r="D588">
            <v>35.391999999999996</v>
          </cell>
          <cell r="E588">
            <v>15.167999999999999</v>
          </cell>
          <cell r="F588">
            <v>50.56</v>
          </cell>
          <cell r="G588">
            <v>0.7</v>
          </cell>
          <cell r="H588">
            <v>0.3</v>
          </cell>
        </row>
        <row r="589">
          <cell r="A589" t="str">
            <v>06.01.312.01.04</v>
          </cell>
          <cell r="B589" t="str">
            <v>Cabo de cobre multipolar seção 4#16mm² isolação 0,6/1kV-PVC classe de encordamento 5 da Pirelli ou equivalente</v>
          </cell>
          <cell r="C589" t="str">
            <v>m</v>
          </cell>
          <cell r="D589">
            <v>21.979999999999997</v>
          </cell>
          <cell r="E589">
            <v>9.42</v>
          </cell>
          <cell r="F589">
            <v>31.4</v>
          </cell>
          <cell r="G589">
            <v>0.7</v>
          </cell>
          <cell r="H589">
            <v>0.3</v>
          </cell>
        </row>
        <row r="590">
          <cell r="A590" t="str">
            <v>06.01.312.01.04</v>
          </cell>
          <cell r="B590" t="str">
            <v>Curva 90º em ferro galvanizado para eletroduto em FG 1", ref. Thomeu ou equivalente</v>
          </cell>
          <cell r="C590" t="str">
            <v>un</v>
          </cell>
          <cell r="D590">
            <v>2.548</v>
          </cell>
          <cell r="E590">
            <v>1.0920000000000001</v>
          </cell>
          <cell r="F590">
            <v>3.64</v>
          </cell>
          <cell r="G590">
            <v>0.7</v>
          </cell>
          <cell r="H590">
            <v>0.3</v>
          </cell>
        </row>
        <row r="591">
          <cell r="A591" t="str">
            <v>06.01.312.01.05</v>
          </cell>
          <cell r="B591" t="str">
            <v>Arruela em alumínio para eletroduto  3", ref. ARA-45 da Wetzel ou equivalente</v>
          </cell>
          <cell r="C591" t="str">
            <v>un</v>
          </cell>
          <cell r="D591">
            <v>1.0499999999999998</v>
          </cell>
          <cell r="E591">
            <v>0.44999999999999996</v>
          </cell>
          <cell r="F591">
            <v>1.5</v>
          </cell>
          <cell r="G591">
            <v>0.7</v>
          </cell>
          <cell r="H591">
            <v>0.3</v>
          </cell>
        </row>
        <row r="592">
          <cell r="A592" t="str">
            <v>06.01.312.01.05</v>
          </cell>
          <cell r="B592" t="str">
            <v>Braçadeira tipo D para eletroduto de 4", ref. 662-10-GF da SISA ou equivalente</v>
          </cell>
          <cell r="C592" t="str">
            <v>un</v>
          </cell>
          <cell r="D592">
            <v>3.0309999999999997</v>
          </cell>
          <cell r="E592">
            <v>1.2989999999999999</v>
          </cell>
          <cell r="F592">
            <v>4.33</v>
          </cell>
          <cell r="G592">
            <v>0.7</v>
          </cell>
          <cell r="H592">
            <v>0.3</v>
          </cell>
        </row>
        <row r="593">
          <cell r="A593" t="str">
            <v>06.01.312.01.05</v>
          </cell>
          <cell r="B593" t="str">
            <v>Cabo de cobre unipolar seção #16mm² isolação 450/750-PVC na cor verde classe de encordamento 5 da Pirelli ou equivalente</v>
          </cell>
          <cell r="C593" t="str">
            <v>m</v>
          </cell>
          <cell r="D593">
            <v>8.2110000000000003</v>
          </cell>
          <cell r="E593">
            <v>3.5190000000000001</v>
          </cell>
          <cell r="F593">
            <v>11.73</v>
          </cell>
          <cell r="G593">
            <v>0.7</v>
          </cell>
          <cell r="H593">
            <v>0.3</v>
          </cell>
        </row>
        <row r="594">
          <cell r="A594" t="str">
            <v>06.01.312.01.05</v>
          </cell>
          <cell r="B594" t="str">
            <v>Curva 90º em ferro galvanizado para eletroduto em FG 1.1/4", ref. Thomeu ou equivalente</v>
          </cell>
          <cell r="C594" t="str">
            <v>un</v>
          </cell>
          <cell r="D594">
            <v>6.0339999999999989</v>
          </cell>
          <cell r="E594">
            <v>2.5859999999999999</v>
          </cell>
          <cell r="F594">
            <v>8.6199999999999992</v>
          </cell>
          <cell r="G594">
            <v>0.7</v>
          </cell>
          <cell r="H594">
            <v>0.3</v>
          </cell>
        </row>
        <row r="595">
          <cell r="A595" t="str">
            <v>06.01.312.01.06</v>
          </cell>
          <cell r="B595" t="str">
            <v>Bucha em alumínio para eletroduto  1", ref. BUA-20 da Wetzel ou equivalente</v>
          </cell>
          <cell r="C595" t="str">
            <v>un</v>
          </cell>
          <cell r="D595">
            <v>0.26599999999999996</v>
          </cell>
          <cell r="E595">
            <v>0.11399999999999999</v>
          </cell>
          <cell r="F595">
            <v>0.38</v>
          </cell>
          <cell r="G595">
            <v>0.7</v>
          </cell>
          <cell r="H595">
            <v>0.3</v>
          </cell>
        </row>
        <row r="596">
          <cell r="A596" t="str">
            <v>06.01.312.01.06</v>
          </cell>
          <cell r="B596" t="str">
            <v>Cabo de cobre unipolar seção #25mm² isolação 0,6/1kV-PVC classe de encordamento 5 da Pirelli ou equivalente</v>
          </cell>
          <cell r="C596" t="str">
            <v>m</v>
          </cell>
          <cell r="D596">
            <v>12.369</v>
          </cell>
          <cell r="E596">
            <v>5.3010000000000002</v>
          </cell>
          <cell r="F596">
            <v>17.670000000000002</v>
          </cell>
          <cell r="G596">
            <v>0.7</v>
          </cell>
          <cell r="H596">
            <v>0.3</v>
          </cell>
        </row>
        <row r="597">
          <cell r="A597" t="str">
            <v>06.01.312.01.06</v>
          </cell>
          <cell r="B597" t="str">
            <v>Curva 90º em ferro galvanizado para eletroduto em FG 3", ref. Thomeu ou equivalente</v>
          </cell>
          <cell r="C597" t="str">
            <v>un</v>
          </cell>
          <cell r="D597">
            <v>32.389000000000003</v>
          </cell>
          <cell r="E597">
            <v>13.881</v>
          </cell>
          <cell r="F597">
            <v>46.27</v>
          </cell>
          <cell r="G597">
            <v>0.7</v>
          </cell>
          <cell r="H597">
            <v>0.3</v>
          </cell>
        </row>
        <row r="598">
          <cell r="A598" t="str">
            <v>06.01.312.01.07</v>
          </cell>
          <cell r="B598" t="str">
            <v>Cabo de cobre unipolar seção #25mm² isolação 450/750-PVC na cor verde classe de encordamento 5 da Pirelli ou equivalente</v>
          </cell>
          <cell r="C598" t="str">
            <v>m</v>
          </cell>
          <cell r="D598">
            <v>11.101999999999999</v>
          </cell>
          <cell r="E598">
            <v>4.758</v>
          </cell>
          <cell r="F598">
            <v>15.86</v>
          </cell>
          <cell r="G598">
            <v>0.7</v>
          </cell>
          <cell r="H598">
            <v>0.3</v>
          </cell>
        </row>
        <row r="599">
          <cell r="A599" t="str">
            <v>06.01.312.01.08</v>
          </cell>
          <cell r="B599" t="str">
            <v>Cabo de cobre unipolar seção #35mm² isolação 0,6/1kV-PVC classe de encordamento 5 da Pirelli ou equivalente</v>
          </cell>
          <cell r="C599" t="str">
            <v>m</v>
          </cell>
          <cell r="D599">
            <v>15.308999999999999</v>
          </cell>
          <cell r="E599">
            <v>6.5609999999999999</v>
          </cell>
          <cell r="F599">
            <v>21.87</v>
          </cell>
          <cell r="G599">
            <v>0.7</v>
          </cell>
          <cell r="H599">
            <v>0.3</v>
          </cell>
        </row>
        <row r="600">
          <cell r="A600" t="str">
            <v>06.01.312.01.09</v>
          </cell>
          <cell r="B600" t="str">
            <v>Cabo de cobre multipolar seção 4#4mm² isolação 0,6/1kV-PVC classe de encordamento 5 da Pirelli ou equivalente</v>
          </cell>
          <cell r="C600" t="str">
            <v>m</v>
          </cell>
          <cell r="D600">
            <v>7.2309999999999999</v>
          </cell>
          <cell r="E600">
            <v>3.0989999999999998</v>
          </cell>
          <cell r="F600">
            <v>10.33</v>
          </cell>
          <cell r="G600">
            <v>0.7</v>
          </cell>
          <cell r="H600">
            <v>0.3</v>
          </cell>
        </row>
        <row r="601">
          <cell r="A601" t="str">
            <v>06.01.312.01.09</v>
          </cell>
          <cell r="B601" t="str">
            <v>Cabo de cobre unipolar seção #35mm² isolação 450/750-PVC na cor verde classe de encordamento 5 da Pirelli ou equivalente</v>
          </cell>
          <cell r="C601" t="str">
            <v>m</v>
          </cell>
          <cell r="D601">
            <v>13.726999999999999</v>
          </cell>
          <cell r="E601">
            <v>5.883</v>
          </cell>
          <cell r="F601">
            <v>19.61</v>
          </cell>
          <cell r="G601">
            <v>0.7</v>
          </cell>
          <cell r="H601">
            <v>0.3</v>
          </cell>
        </row>
        <row r="602">
          <cell r="A602" t="str">
            <v>06.01.312.01.10</v>
          </cell>
          <cell r="B602" t="str">
            <v>Bucha em alumínio para eletroduto  1.1/4", ref. BUA-25 da Wetzel ou equivalente</v>
          </cell>
          <cell r="C602" t="str">
            <v>un</v>
          </cell>
          <cell r="D602">
            <v>0.27999999999999997</v>
          </cell>
          <cell r="E602">
            <v>0.12</v>
          </cell>
          <cell r="F602">
            <v>0.4</v>
          </cell>
          <cell r="G602">
            <v>0.7</v>
          </cell>
          <cell r="H602">
            <v>0.3</v>
          </cell>
        </row>
        <row r="603">
          <cell r="A603" t="str">
            <v>06.01.312.01.10</v>
          </cell>
          <cell r="B603" t="str">
            <v>Cabo de cobre unipolar seção #120mm² isolação 0,6/1kV-PVC classe de encordamento 5 da Pirelli ou equivalente</v>
          </cell>
          <cell r="C603" t="str">
            <v>m</v>
          </cell>
          <cell r="D603">
            <v>36.841000000000001</v>
          </cell>
          <cell r="E603">
            <v>15.789</v>
          </cell>
          <cell r="F603">
            <v>52.63</v>
          </cell>
          <cell r="G603">
            <v>0.7</v>
          </cell>
          <cell r="H603">
            <v>0.3</v>
          </cell>
        </row>
        <row r="604">
          <cell r="A604" t="str">
            <v>06.01.312.01.10</v>
          </cell>
          <cell r="B604" t="str">
            <v>Cabo de cobre unipolar seção #50mm² isolação 450/750-PVC na cor verde classe de encordamento 5 da Pirelli ou equivalente</v>
          </cell>
          <cell r="C604" t="str">
            <v>m</v>
          </cell>
          <cell r="D604">
            <v>12.369</v>
          </cell>
          <cell r="E604">
            <v>5.3010000000000002</v>
          </cell>
          <cell r="F604">
            <v>17.670000000000002</v>
          </cell>
          <cell r="G604">
            <v>0.7</v>
          </cell>
          <cell r="H604">
            <v>0.3</v>
          </cell>
        </row>
        <row r="605">
          <cell r="A605" t="str">
            <v>06.01.312.01.11</v>
          </cell>
          <cell r="B605" t="str">
            <v>Bucha em alumínio para eletroduto  2", ref. BUA-35 da Wetzel ou equivalente</v>
          </cell>
          <cell r="C605" t="str">
            <v>un</v>
          </cell>
          <cell r="D605">
            <v>0.749</v>
          </cell>
          <cell r="E605">
            <v>0.32100000000000001</v>
          </cell>
          <cell r="F605">
            <v>1.07</v>
          </cell>
          <cell r="G605">
            <v>0.7</v>
          </cell>
          <cell r="H605">
            <v>0.3</v>
          </cell>
        </row>
        <row r="606">
          <cell r="A606" t="str">
            <v>06.01.312.01.11</v>
          </cell>
          <cell r="B606" t="str">
            <v>Cabo de cobre unipolar seção #150mm² isolação 0,6/1kV-PVC classe de encordamento 5 da Pirelli ou equivalente</v>
          </cell>
          <cell r="C606" t="str">
            <v>m</v>
          </cell>
          <cell r="D606">
            <v>50.735999999999997</v>
          </cell>
          <cell r="E606">
            <v>21.744</v>
          </cell>
          <cell r="F606">
            <v>72.48</v>
          </cell>
          <cell r="G606">
            <v>0.7</v>
          </cell>
          <cell r="H606">
            <v>0.3</v>
          </cell>
        </row>
        <row r="607">
          <cell r="A607" t="str">
            <v>06.01.312.01.11</v>
          </cell>
          <cell r="B607" t="str">
            <v>Cabo de cobre unipolar seção #70mm² isolação 0,6/1kV-PVC classe de encordamento 5 da Pirelli ou equivalente</v>
          </cell>
          <cell r="C607" t="str">
            <v>m</v>
          </cell>
          <cell r="D607">
            <v>26.25</v>
          </cell>
          <cell r="E607">
            <v>11.25</v>
          </cell>
          <cell r="F607">
            <v>37.5</v>
          </cell>
          <cell r="G607">
            <v>0.7</v>
          </cell>
          <cell r="H607">
            <v>0.3</v>
          </cell>
        </row>
        <row r="608">
          <cell r="A608" t="str">
            <v>06.01.312.01.12</v>
          </cell>
          <cell r="B608" t="str">
            <v>Cabo de cobre multipolar seção 3#10mm² isolação 0,6/1kV-PVC classe de encordamento 5 da Pirelli ou equivalente</v>
          </cell>
          <cell r="C608" t="str">
            <v>m</v>
          </cell>
          <cell r="D608">
            <v>12.194000000000001</v>
          </cell>
          <cell r="E608">
            <v>5.226</v>
          </cell>
          <cell r="F608">
            <v>17.420000000000002</v>
          </cell>
          <cell r="G608">
            <v>0.7</v>
          </cell>
          <cell r="H608">
            <v>0.3</v>
          </cell>
        </row>
        <row r="609">
          <cell r="A609" t="str">
            <v>06.01.312.01.12</v>
          </cell>
          <cell r="B609" t="str">
            <v>Cabo de cobre unipolar seção #95mm² isolação 0,6/1kV-PVC classe de encordamento 5 da Pirelli ou equivalente</v>
          </cell>
          <cell r="C609" t="str">
            <v>m</v>
          </cell>
          <cell r="D609">
            <v>35.545999999999999</v>
          </cell>
          <cell r="E609">
            <v>15.234</v>
          </cell>
          <cell r="F609">
            <v>50.78</v>
          </cell>
          <cell r="G609">
            <v>0.7</v>
          </cell>
          <cell r="H609">
            <v>0.3</v>
          </cell>
        </row>
        <row r="610">
          <cell r="A610" t="str">
            <v>06.01.312.01.13</v>
          </cell>
          <cell r="B610" t="str">
            <v>Cabo de cobre multipolar seção 3#4mm² isolação 0,6/1kV-PVC classe de encordamento 5 da Pirelli ou equivalente</v>
          </cell>
          <cell r="C610" t="str">
            <v>m</v>
          </cell>
          <cell r="D610">
            <v>6.2579999999999991</v>
          </cell>
          <cell r="E610">
            <v>2.6819999999999999</v>
          </cell>
          <cell r="F610">
            <v>8.94</v>
          </cell>
          <cell r="G610">
            <v>0.7</v>
          </cell>
          <cell r="H610">
            <v>0.3</v>
          </cell>
        </row>
        <row r="611">
          <cell r="A611" t="str">
            <v>06.01.312.01.13</v>
          </cell>
          <cell r="B611" t="str">
            <v>Caixa de passagem em alvenaria dimensões de (300x300x300)mm com tampa em concreto</v>
          </cell>
          <cell r="C611" t="str">
            <v>un</v>
          </cell>
          <cell r="D611">
            <v>33.466999999999999</v>
          </cell>
          <cell r="E611">
            <v>14.343</v>
          </cell>
          <cell r="F611">
            <v>47.81</v>
          </cell>
          <cell r="G611">
            <v>0.7</v>
          </cell>
          <cell r="H611">
            <v>0.3</v>
          </cell>
        </row>
        <row r="612">
          <cell r="A612" t="str">
            <v>06.01.312.01.14</v>
          </cell>
          <cell r="B612" t="str">
            <v>Bucha em alumínio para eletroduto  1.1/2", ref. BUA-30 da Wetzel ou equivalente</v>
          </cell>
          <cell r="C612" t="str">
            <v>un</v>
          </cell>
          <cell r="D612">
            <v>0.27299999999999996</v>
          </cell>
          <cell r="E612">
            <v>0.11699999999999999</v>
          </cell>
          <cell r="F612">
            <v>0.39</v>
          </cell>
          <cell r="G612">
            <v>0.7</v>
          </cell>
          <cell r="H612">
            <v>0.3</v>
          </cell>
        </row>
        <row r="613">
          <cell r="A613" t="str">
            <v>06.01.312.01.14</v>
          </cell>
          <cell r="B613" t="str">
            <v>Cabo de cobre multipolar seção 3#6mm² isolação 0,6/1kV-PVC classe de encordamento 5 da Pirelli ou equivalente</v>
          </cell>
          <cell r="C613" t="str">
            <v>m</v>
          </cell>
          <cell r="D613">
            <v>7.5879999999999992</v>
          </cell>
          <cell r="E613">
            <v>3.2519999999999998</v>
          </cell>
          <cell r="F613">
            <v>10.84</v>
          </cell>
          <cell r="G613">
            <v>0.7</v>
          </cell>
          <cell r="H613">
            <v>0.3</v>
          </cell>
        </row>
        <row r="614">
          <cell r="A614" t="str">
            <v>06.01.312.01.14</v>
          </cell>
          <cell r="B614" t="str">
            <v>Caixa de passagem em alvenaria dimensões de (500x500x600)mm com tampa em ferro fundida e dispositivo para lacre, padrão CEEE</v>
          </cell>
          <cell r="C614" t="str">
            <v>un</v>
          </cell>
          <cell r="D614">
            <v>217.18899999999996</v>
          </cell>
          <cell r="E614">
            <v>93.080999999999989</v>
          </cell>
          <cell r="F614">
            <v>310.27</v>
          </cell>
          <cell r="G614">
            <v>0.7</v>
          </cell>
          <cell r="H614">
            <v>0.3</v>
          </cell>
        </row>
        <row r="615">
          <cell r="A615" t="str">
            <v>06.01.312.01.15</v>
          </cell>
          <cell r="B615" t="str">
            <v>Bucha em alumínio para eletroduto  3", ref. BUA-45 da Wetzel ou equivalente</v>
          </cell>
          <cell r="C615" t="str">
            <v>un</v>
          </cell>
          <cell r="D615">
            <v>1.575</v>
          </cell>
          <cell r="E615">
            <v>0.67499999999999993</v>
          </cell>
          <cell r="F615">
            <v>2.25</v>
          </cell>
          <cell r="G615">
            <v>0.7</v>
          </cell>
          <cell r="H615">
            <v>0.3</v>
          </cell>
        </row>
        <row r="616">
          <cell r="A616" t="str">
            <v>06.01.312.01.15</v>
          </cell>
          <cell r="B616" t="str">
            <v>Cabo de cobre multipolar seção 4#10mm² isolação 0,6/1kV-PVC classe de encordamento 5 da Pirelli ou equivalente</v>
          </cell>
          <cell r="C616" t="str">
            <v>m</v>
          </cell>
          <cell r="D616">
            <v>12.837999999999999</v>
          </cell>
          <cell r="E616">
            <v>5.5019999999999998</v>
          </cell>
          <cell r="F616">
            <v>18.34</v>
          </cell>
          <cell r="G616">
            <v>0.7</v>
          </cell>
          <cell r="H616">
            <v>0.3</v>
          </cell>
        </row>
        <row r="617">
          <cell r="A617" t="str">
            <v>06.01.312.01.15</v>
          </cell>
          <cell r="B617" t="str">
            <v>Cabo de cobre unipolar seção #70mm² isolação 450/750-PVC na cor verde classe de encordamento 5 da Pirelli ou equivalente</v>
          </cell>
          <cell r="C617" t="str">
            <v>m</v>
          </cell>
          <cell r="D617">
            <v>35.545999999999999</v>
          </cell>
          <cell r="E617">
            <v>15.234</v>
          </cell>
          <cell r="F617">
            <v>50.78</v>
          </cell>
          <cell r="G617">
            <v>0.7</v>
          </cell>
          <cell r="H617">
            <v>0.3</v>
          </cell>
        </row>
        <row r="618">
          <cell r="A618" t="str">
            <v>06.01.312.01.15</v>
          </cell>
          <cell r="B618" t="str">
            <v>Caixa de passagem em alvenaria dimensões de (600x600x600)mm com tampa em ferro fundida articulada ø500mm, ref. Metalminas ou equivalente</v>
          </cell>
          <cell r="C618" t="str">
            <v>un</v>
          </cell>
          <cell r="D618">
            <v>225.48399999999998</v>
          </cell>
          <cell r="E618">
            <v>96.635999999999996</v>
          </cell>
          <cell r="F618">
            <v>322.12</v>
          </cell>
          <cell r="G618">
            <v>0.7</v>
          </cell>
          <cell r="H618">
            <v>0.3</v>
          </cell>
        </row>
        <row r="619">
          <cell r="A619" t="str">
            <v>06.01.312.01.16</v>
          </cell>
          <cell r="B619" t="str">
            <v>Cabo de cobre unipolar seção #95mm² isolação 450/750-PVC na cor verde classe de encordamento 5 da Pirelli ou equivalente</v>
          </cell>
          <cell r="C619" t="str">
            <v>m</v>
          </cell>
          <cell r="D619">
            <v>10.058999999999999</v>
          </cell>
          <cell r="E619">
            <v>4.3109999999999999</v>
          </cell>
          <cell r="F619">
            <v>14.37</v>
          </cell>
          <cell r="G619">
            <v>0.7</v>
          </cell>
          <cell r="H619">
            <v>0.3</v>
          </cell>
        </row>
        <row r="620">
          <cell r="A620" t="str">
            <v>06.01.312.01.17</v>
          </cell>
          <cell r="B620" t="str">
            <v>Chumbador auto-perfurante com rosca interna de 1/4", ref. SRS-551-14 da SISA ou equivalente</v>
          </cell>
          <cell r="C620" t="str">
            <v>un</v>
          </cell>
          <cell r="D620">
            <v>1.0919999999999999</v>
          </cell>
          <cell r="E620">
            <v>0.46799999999999997</v>
          </cell>
          <cell r="F620">
            <v>1.56</v>
          </cell>
          <cell r="G620">
            <v>0.7</v>
          </cell>
          <cell r="H620">
            <v>0.3</v>
          </cell>
        </row>
        <row r="621">
          <cell r="A621" t="str">
            <v>06.01.312.01.18</v>
          </cell>
          <cell r="B621" t="str">
            <v>Cabo de cobre multipolar seção 3#16mm² isolação 0,6/1kV-PVC classe de encordamento 5 da Pirelli ou equivalente</v>
          </cell>
          <cell r="C621" t="str">
            <v>m</v>
          </cell>
          <cell r="D621">
            <v>12.586</v>
          </cell>
          <cell r="E621">
            <v>5.3940000000000001</v>
          </cell>
          <cell r="F621">
            <v>17.98</v>
          </cell>
          <cell r="G621">
            <v>0.7</v>
          </cell>
          <cell r="H621">
            <v>0.3</v>
          </cell>
        </row>
        <row r="622">
          <cell r="A622" t="str">
            <v>06.01.312.01.18</v>
          </cell>
          <cell r="B622" t="str">
            <v>Cabo de cobre multipolar seção 4#6mm² isolação 0,6/1kV-PVC classe de encordamento 5 da Pirelli ou equivalente</v>
          </cell>
          <cell r="C622" t="str">
            <v>m</v>
          </cell>
          <cell r="D622">
            <v>10.297000000000001</v>
          </cell>
          <cell r="E622">
            <v>4.4130000000000003</v>
          </cell>
          <cell r="F622">
            <v>14.71</v>
          </cell>
          <cell r="G622">
            <v>0.7</v>
          </cell>
          <cell r="H622">
            <v>0.3</v>
          </cell>
        </row>
        <row r="623">
          <cell r="A623" t="str">
            <v>06.01.312.01.18</v>
          </cell>
          <cell r="B623" t="str">
            <v>Eletroduto em PEAD corrugado tipo Kanalex na bitola 1.1/4"</v>
          </cell>
          <cell r="C623" t="str">
            <v>m</v>
          </cell>
          <cell r="D623">
            <v>22.014999999999997</v>
          </cell>
          <cell r="E623">
            <v>9.4349999999999987</v>
          </cell>
          <cell r="F623">
            <v>31.45</v>
          </cell>
          <cell r="G623">
            <v>0.7</v>
          </cell>
          <cell r="H623">
            <v>0.3</v>
          </cell>
        </row>
        <row r="624">
          <cell r="A624" t="str">
            <v>06.01.312.01.19</v>
          </cell>
          <cell r="B624" t="str">
            <v>Cabo de cobre nú 50mm², tempera meio dura da Pirelli ou equivalente</v>
          </cell>
          <cell r="C624" t="str">
            <v>m</v>
          </cell>
          <cell r="D624">
            <v>16.505999999999997</v>
          </cell>
          <cell r="E624">
            <v>7.073999999999999</v>
          </cell>
          <cell r="F624">
            <v>23.58</v>
          </cell>
          <cell r="G624">
            <v>0.7</v>
          </cell>
          <cell r="H624">
            <v>0.3</v>
          </cell>
        </row>
        <row r="625">
          <cell r="A625" t="str">
            <v>06.01.312.01.19</v>
          </cell>
          <cell r="B625" t="str">
            <v>Curva 90º em ferro galvanizado para eletroduto em FG 4", ref. Thomeu ou equivalente</v>
          </cell>
          <cell r="C625" t="str">
            <v>un</v>
          </cell>
          <cell r="D625">
            <v>59.373999999999988</v>
          </cell>
          <cell r="E625">
            <v>25.445999999999998</v>
          </cell>
          <cell r="F625">
            <v>84.82</v>
          </cell>
          <cell r="G625">
            <v>0.7</v>
          </cell>
          <cell r="H625">
            <v>0.3</v>
          </cell>
        </row>
        <row r="626">
          <cell r="A626" t="str">
            <v>06.01.312.01.19</v>
          </cell>
          <cell r="B626" t="str">
            <v>Eletroduto em PEAD corrugado tipo Kanalex na bitola 3"</v>
          </cell>
          <cell r="C626" t="str">
            <v>m</v>
          </cell>
          <cell r="D626">
            <v>28.867999999999999</v>
          </cell>
          <cell r="E626">
            <v>12.372</v>
          </cell>
          <cell r="F626">
            <v>41.24</v>
          </cell>
          <cell r="G626">
            <v>0.7</v>
          </cell>
          <cell r="H626">
            <v>0.3</v>
          </cell>
        </row>
        <row r="627">
          <cell r="A627" t="str">
            <v>06.01.312.01.20</v>
          </cell>
          <cell r="B627" t="str">
            <v>Cabo de cobre unipolar seção #10mm² isolação 450/750-PVC na cor verde classe de encordamento 5 da Pirelli ou equivalente</v>
          </cell>
          <cell r="C627" t="str">
            <v>m</v>
          </cell>
          <cell r="D627">
            <v>7.5039999999999996</v>
          </cell>
          <cell r="E627">
            <v>3.2160000000000002</v>
          </cell>
          <cell r="F627">
            <v>10.72</v>
          </cell>
          <cell r="G627">
            <v>0.7</v>
          </cell>
          <cell r="H627">
            <v>0.3</v>
          </cell>
        </row>
        <row r="628">
          <cell r="A628" t="str">
            <v>06.01.312.01.20</v>
          </cell>
          <cell r="B628" t="str">
            <v>Curva horizontal 90º lisa 250x100mm tipo "U" com tampa, chapa 18msg, galvanizada a fogo, ref. SRS-31-GF da SISA ou equivalente</v>
          </cell>
          <cell r="C628" t="str">
            <v>un</v>
          </cell>
          <cell r="D628">
            <v>39.430999999999997</v>
          </cell>
          <cell r="E628">
            <v>16.898999999999997</v>
          </cell>
          <cell r="F628">
            <v>56.33</v>
          </cell>
          <cell r="G628">
            <v>0.7</v>
          </cell>
          <cell r="H628">
            <v>0.3</v>
          </cell>
        </row>
        <row r="629">
          <cell r="A629" t="str">
            <v>06.01.312.01.21</v>
          </cell>
          <cell r="B629" t="str">
            <v>Cabo de cobre unipolar seção #4mm² isolação 450/750-PVC na cor verde classe de encordamento 5 da Pirelli ou equivalente</v>
          </cell>
          <cell r="C629" t="str">
            <v>m</v>
          </cell>
          <cell r="D629">
            <v>4.7459999999999996</v>
          </cell>
          <cell r="E629">
            <v>2.0339999999999998</v>
          </cell>
          <cell r="F629">
            <v>6.78</v>
          </cell>
          <cell r="G629">
            <v>0.7</v>
          </cell>
          <cell r="H629">
            <v>0.3</v>
          </cell>
        </row>
        <row r="630">
          <cell r="A630" t="str">
            <v>06.01.312.01.21</v>
          </cell>
          <cell r="B630" t="str">
            <v>Curva vertical externa 90º lisa 250x100mm tipo "U" com tampa, chapa 18msg, galvanizada a fogo, ref. SRS-32-GF da SISA ou equivalente</v>
          </cell>
          <cell r="C630" t="str">
            <v>un</v>
          </cell>
          <cell r="D630">
            <v>39.430999999999997</v>
          </cell>
          <cell r="E630">
            <v>16.898999999999997</v>
          </cell>
          <cell r="F630">
            <v>56.33</v>
          </cell>
          <cell r="G630">
            <v>0.7</v>
          </cell>
          <cell r="H630">
            <v>0.3</v>
          </cell>
        </row>
        <row r="631">
          <cell r="A631" t="str">
            <v>06.01.312.01.21</v>
          </cell>
          <cell r="B631" t="str">
            <v>Eletroduto tipo PEAD "Kanalex" de ø2"</v>
          </cell>
          <cell r="C631" t="str">
            <v>m</v>
          </cell>
          <cell r="D631">
            <v>24.395</v>
          </cell>
          <cell r="E631">
            <v>10.455</v>
          </cell>
          <cell r="F631">
            <v>34.85</v>
          </cell>
          <cell r="G631">
            <v>0.7</v>
          </cell>
          <cell r="H631">
            <v>0.3</v>
          </cell>
        </row>
        <row r="632">
          <cell r="A632" t="str">
            <v>06.01.312.01.22</v>
          </cell>
          <cell r="B632" t="str">
            <v>Cabo de cobre unipolar seção #120mm² isolação 450/750-PVC na cor verde classe de encordamento 5 da Pirelli ou equivalente</v>
          </cell>
          <cell r="C632" t="str">
            <v>m</v>
          </cell>
          <cell r="D632">
            <v>38.534999999999997</v>
          </cell>
          <cell r="E632">
            <v>16.514999999999997</v>
          </cell>
          <cell r="F632">
            <v>55.05</v>
          </cell>
          <cell r="G632">
            <v>0.7</v>
          </cell>
          <cell r="H632">
            <v>0.3</v>
          </cell>
        </row>
        <row r="633">
          <cell r="A633" t="str">
            <v>06.01.312.01.22</v>
          </cell>
          <cell r="B633" t="str">
            <v>Eletrocalha metálica lisa 100x100mm tipo "U" com tampa, chapa 18msg, galvanizada a fogo, ref. SRS-30-GF da SISA ou equivalente</v>
          </cell>
          <cell r="C633" t="str">
            <v>m</v>
          </cell>
          <cell r="D633">
            <v>32.746000000000002</v>
          </cell>
          <cell r="E633">
            <v>14.034000000000001</v>
          </cell>
          <cell r="F633">
            <v>46.78</v>
          </cell>
          <cell r="G633">
            <v>0.7</v>
          </cell>
          <cell r="H633">
            <v>0.3</v>
          </cell>
        </row>
        <row r="634">
          <cell r="A634" t="str">
            <v>06.01.312.01.22</v>
          </cell>
          <cell r="B634" t="str">
            <v>Kit de emenda composto por uma luva + fita para kanalex de ø1.1/4"</v>
          </cell>
          <cell r="C634" t="str">
            <v>un</v>
          </cell>
          <cell r="D634">
            <v>15.777999999999999</v>
          </cell>
          <cell r="E634">
            <v>6.7619999999999996</v>
          </cell>
          <cell r="F634">
            <v>22.54</v>
          </cell>
          <cell r="G634">
            <v>0.7</v>
          </cell>
          <cell r="H634">
            <v>0.3</v>
          </cell>
        </row>
        <row r="635">
          <cell r="A635" t="str">
            <v>06.01.312.01.23</v>
          </cell>
          <cell r="B635" t="str">
            <v>Eletrocalha metálica lisa 250x100mm tipo "U" com tampa, chapa 18msg, galvanizada a fogo, ref. SRS-30-GF da SISA ou equivalente</v>
          </cell>
          <cell r="C635" t="str">
            <v>m</v>
          </cell>
          <cell r="D635">
            <v>46.059999999999995</v>
          </cell>
          <cell r="E635">
            <v>19.739999999999998</v>
          </cell>
          <cell r="F635">
            <v>65.8</v>
          </cell>
          <cell r="G635">
            <v>0.7</v>
          </cell>
          <cell r="H635">
            <v>0.3</v>
          </cell>
        </row>
        <row r="636">
          <cell r="A636" t="str">
            <v>06.01.312.01.23</v>
          </cell>
          <cell r="B636" t="str">
            <v>Kit de emenda composto por uma luva + fita para kanalex de ø2"</v>
          </cell>
          <cell r="C636" t="str">
            <v>un</v>
          </cell>
          <cell r="D636">
            <v>19.648999999999997</v>
          </cell>
          <cell r="E636">
            <v>8.4209999999999994</v>
          </cell>
          <cell r="F636">
            <v>28.07</v>
          </cell>
          <cell r="G636">
            <v>0.7</v>
          </cell>
          <cell r="H636">
            <v>0.3</v>
          </cell>
        </row>
        <row r="637">
          <cell r="A637" t="str">
            <v>06.01.312.01.25</v>
          </cell>
          <cell r="B637" t="str">
            <v>Kit de emenda composto por uma luva + fita para kanalex de ø3"</v>
          </cell>
          <cell r="C637" t="str">
            <v>un</v>
          </cell>
          <cell r="D637">
            <v>24.009999999999998</v>
          </cell>
          <cell r="E637">
            <v>10.29</v>
          </cell>
          <cell r="F637">
            <v>34.299999999999997</v>
          </cell>
          <cell r="G637">
            <v>0.7</v>
          </cell>
          <cell r="H637">
            <v>0.3</v>
          </cell>
        </row>
        <row r="638">
          <cell r="A638" t="str">
            <v>06.01.312.01.26</v>
          </cell>
          <cell r="B638" t="str">
            <v>Cabo de cobre unipolar seção #240mm² isolação 0,6/1kV-PVC classe de encordamento 5 da Pirelli ou equivalente</v>
          </cell>
          <cell r="C638" t="str">
            <v>m</v>
          </cell>
          <cell r="D638">
            <v>82.179999999999993</v>
          </cell>
          <cell r="E638">
            <v>35.22</v>
          </cell>
          <cell r="F638">
            <v>117.4</v>
          </cell>
          <cell r="G638">
            <v>0.7</v>
          </cell>
          <cell r="H638">
            <v>0.3</v>
          </cell>
        </row>
        <row r="639">
          <cell r="A639" t="str">
            <v>06.01.312.01.26</v>
          </cell>
          <cell r="B639" t="str">
            <v>Junção lateral para eletrocalha com aba de 100mm, chapa 18msg, galvanizada a fogo, ref. SRS-281-GF da SISA ou equivalente</v>
          </cell>
          <cell r="C639" t="str">
            <v>un</v>
          </cell>
          <cell r="D639">
            <v>0.93099999999999994</v>
          </cell>
          <cell r="E639">
            <v>0.39900000000000002</v>
          </cell>
          <cell r="F639">
            <v>1.33</v>
          </cell>
          <cell r="G639">
            <v>0.7</v>
          </cell>
          <cell r="H639">
            <v>0.3</v>
          </cell>
        </row>
        <row r="640">
          <cell r="A640" t="str">
            <v>06.01.312.01.27</v>
          </cell>
          <cell r="B640" t="str">
            <v>Luva de acabamento lisa 250x100mm, chapa 18msg, galvanizada a fogo, ref. SRS-63-GF da SISA ou equivalente</v>
          </cell>
          <cell r="C640" t="str">
            <v>un</v>
          </cell>
          <cell r="D640">
            <v>6.6499999999999995</v>
          </cell>
          <cell r="E640">
            <v>2.85</v>
          </cell>
          <cell r="F640">
            <v>9.5</v>
          </cell>
          <cell r="G640">
            <v>0.7</v>
          </cell>
          <cell r="H640">
            <v>0.3</v>
          </cell>
        </row>
        <row r="641">
          <cell r="A641" t="str">
            <v>06.01.312.01.28</v>
          </cell>
          <cell r="B641" t="str">
            <v>Parafuso cabeça lentilha auto-travante NC 1/4"x1/2", ref. SRS-580-3-da SISA ou equivalente</v>
          </cell>
          <cell r="C641" t="str">
            <v>un</v>
          </cell>
          <cell r="D641">
            <v>0.11899999999999999</v>
          </cell>
          <cell r="E641">
            <v>5.1000000000000004E-2</v>
          </cell>
          <cell r="F641">
            <v>0.17</v>
          </cell>
          <cell r="G641">
            <v>0.7</v>
          </cell>
          <cell r="H641">
            <v>0.3</v>
          </cell>
        </row>
        <row r="642">
          <cell r="A642" t="str">
            <v>06.01.312.01.28</v>
          </cell>
          <cell r="B642" t="str">
            <v>Serviço de envelopamento em concreto</v>
          </cell>
          <cell r="C642" t="str">
            <v>m³</v>
          </cell>
          <cell r="D642">
            <v>171.08699999999999</v>
          </cell>
          <cell r="E642">
            <v>73.322999999999993</v>
          </cell>
          <cell r="F642">
            <v>244.41</v>
          </cell>
          <cell r="G642">
            <v>0.7</v>
          </cell>
          <cell r="H642">
            <v>0.3</v>
          </cell>
        </row>
        <row r="643">
          <cell r="A643" t="str">
            <v>06.01.312.01.29</v>
          </cell>
          <cell r="B643" t="str">
            <v>Parafuso cabeça sextavada 1/4"x1/2", ref. SRS 579-1-GF da SISA ou equivalente</v>
          </cell>
          <cell r="C643" t="str">
            <v>un</v>
          </cell>
          <cell r="D643">
            <v>0.13999999999999999</v>
          </cell>
          <cell r="E643">
            <v>0.06</v>
          </cell>
          <cell r="F643">
            <v>0.2</v>
          </cell>
          <cell r="G643">
            <v>0.7</v>
          </cell>
          <cell r="H643">
            <v>0.3</v>
          </cell>
        </row>
        <row r="644">
          <cell r="A644" t="str">
            <v>06.01.312.01.29</v>
          </cell>
          <cell r="B644" t="str">
            <v>Terminal de acabamento para kanalex de ø1.1/4"</v>
          </cell>
          <cell r="C644" t="str">
            <v>un</v>
          </cell>
          <cell r="D644">
            <v>2.1279999999999997</v>
          </cell>
          <cell r="E644">
            <v>0.91199999999999992</v>
          </cell>
          <cell r="F644">
            <v>3.04</v>
          </cell>
          <cell r="G644">
            <v>0.7</v>
          </cell>
          <cell r="H644">
            <v>0.3</v>
          </cell>
        </row>
        <row r="645">
          <cell r="A645" t="str">
            <v>06.01.312.01.30</v>
          </cell>
          <cell r="B645" t="str">
            <v>Porca sextavada 1/4", ref. S77-3-GF da SISA ou equivalente</v>
          </cell>
          <cell r="C645" t="str">
            <v>un</v>
          </cell>
          <cell r="D645">
            <v>6.9999999999999993E-2</v>
          </cell>
          <cell r="E645">
            <v>0.03</v>
          </cell>
          <cell r="F645">
            <v>0.1</v>
          </cell>
          <cell r="G645">
            <v>0.7</v>
          </cell>
          <cell r="H645">
            <v>0.3</v>
          </cell>
        </row>
        <row r="646">
          <cell r="A646" t="str">
            <v>06.01.312.01.30</v>
          </cell>
          <cell r="B646" t="str">
            <v>Terminal de acabamento para kanalex de ø2"</v>
          </cell>
          <cell r="C646" t="str">
            <v>un</v>
          </cell>
          <cell r="D646">
            <v>2.9539999999999997</v>
          </cell>
          <cell r="E646">
            <v>1.2659999999999998</v>
          </cell>
          <cell r="F646">
            <v>4.22</v>
          </cell>
          <cell r="G646">
            <v>0.7</v>
          </cell>
          <cell r="H646">
            <v>0.3</v>
          </cell>
        </row>
        <row r="647">
          <cell r="A647" t="str">
            <v>06.01.312.01.31</v>
          </cell>
          <cell r="B647" t="str">
            <v>Redução a esquerda liso 250x100mm tipo "U" com tampa, chapa 18msg, galvanizada a fogo, ref. SRS-48-GF da SISA ou equivalente</v>
          </cell>
          <cell r="C647" t="str">
            <v>un</v>
          </cell>
          <cell r="D647">
            <v>91.74199999999999</v>
          </cell>
          <cell r="E647">
            <v>39.317999999999998</v>
          </cell>
          <cell r="F647">
            <v>131.06</v>
          </cell>
          <cell r="G647">
            <v>0.7</v>
          </cell>
          <cell r="H647">
            <v>0.3</v>
          </cell>
        </row>
        <row r="648">
          <cell r="A648" t="str">
            <v>06.01.312.01.31</v>
          </cell>
          <cell r="B648" t="str">
            <v>Terminal de acabamento para kanalex de ø3"</v>
          </cell>
          <cell r="C648" t="str">
            <v>un</v>
          </cell>
          <cell r="D648">
            <v>4.109</v>
          </cell>
          <cell r="E648">
            <v>1.7609999999999999</v>
          </cell>
          <cell r="F648">
            <v>5.87</v>
          </cell>
          <cell r="G648">
            <v>0.7</v>
          </cell>
          <cell r="H648">
            <v>0.3</v>
          </cell>
        </row>
        <row r="649">
          <cell r="A649" t="str">
            <v>06.01.312.01.32</v>
          </cell>
          <cell r="B649" t="str">
            <v>Suporte para suspensão de eletrocalha 100x100mm, galvanizado a fogo, ref. SRS-82-GF da SISA ou equivalente</v>
          </cell>
          <cell r="C649" t="str">
            <v>un</v>
          </cell>
          <cell r="D649">
            <v>1.9039999999999999</v>
          </cell>
          <cell r="E649">
            <v>0.81600000000000006</v>
          </cell>
          <cell r="F649">
            <v>2.72</v>
          </cell>
          <cell r="G649">
            <v>0.7</v>
          </cell>
          <cell r="H649">
            <v>0.3</v>
          </cell>
        </row>
        <row r="650">
          <cell r="A650" t="str">
            <v>06.01.312.01.33</v>
          </cell>
          <cell r="B650" t="str">
            <v>Cabo de cobre unipolar seção #50mm² isolação 0,6/1kV-PVC classe de encordamento 5 da Pirelli ou equivalente</v>
          </cell>
          <cell r="C650" t="str">
            <v>m</v>
          </cell>
          <cell r="D650">
            <v>19.655999999999999</v>
          </cell>
          <cell r="E650">
            <v>8.4239999999999995</v>
          </cell>
          <cell r="F650">
            <v>28.08</v>
          </cell>
          <cell r="G650">
            <v>0.7</v>
          </cell>
          <cell r="H650">
            <v>0.3</v>
          </cell>
        </row>
        <row r="651">
          <cell r="A651" t="str">
            <v>06.01.312.01.33</v>
          </cell>
          <cell r="B651" t="str">
            <v>Suporte para suspensão de eletrocalha 250x100mm, galvanizado a fogo, ref. SRS-82-GF da SISA ou equivalente</v>
          </cell>
          <cell r="C651" t="str">
            <v>un</v>
          </cell>
          <cell r="D651">
            <v>3.3180000000000001</v>
          </cell>
          <cell r="E651">
            <v>1.4219999999999999</v>
          </cell>
          <cell r="F651">
            <v>4.74</v>
          </cell>
          <cell r="G651">
            <v>0.7</v>
          </cell>
          <cell r="H651">
            <v>0.3</v>
          </cell>
        </row>
        <row r="652">
          <cell r="A652" t="str">
            <v>06.01.312.01.34</v>
          </cell>
          <cell r="B652" t="str">
            <v>Cabo de cobre unipolar seção #6mm² isolação 450/750-PVC na cor verde classe de encordamento 5 da Pirelli ou equivalente</v>
          </cell>
          <cell r="C652" t="str">
            <v>m</v>
          </cell>
          <cell r="D652">
            <v>5.2219999999999995</v>
          </cell>
          <cell r="E652">
            <v>2.238</v>
          </cell>
          <cell r="F652">
            <v>7.46</v>
          </cell>
          <cell r="G652">
            <v>0.7</v>
          </cell>
          <cell r="H652">
            <v>0.3</v>
          </cell>
        </row>
        <row r="653">
          <cell r="A653" t="str">
            <v>06.01.312.01.34</v>
          </cell>
          <cell r="B653" t="str">
            <v>Suspensão para tirante, ref. SRS-1545-1-GE da SISA ou equivalente</v>
          </cell>
          <cell r="C653" t="str">
            <v>un</v>
          </cell>
          <cell r="D653">
            <v>0.84699999999999998</v>
          </cell>
          <cell r="E653">
            <v>0.36299999999999999</v>
          </cell>
          <cell r="F653">
            <v>1.21</v>
          </cell>
          <cell r="G653">
            <v>0.7</v>
          </cell>
          <cell r="H653">
            <v>0.3</v>
          </cell>
        </row>
        <row r="654">
          <cell r="A654" t="str">
            <v>06.01.312.01.35</v>
          </cell>
          <cell r="B654" t="str">
            <v>Te horizontal 90º liso 250x100mm tipo "U" com tampa, chapa 18msg, galvanizada a fogo, ref. SRS-34-GF da SISA ou equivalente</v>
          </cell>
          <cell r="C654" t="str">
            <v>un</v>
          </cell>
          <cell r="D654">
            <v>129.815</v>
          </cell>
          <cell r="E654">
            <v>55.634999999999998</v>
          </cell>
          <cell r="F654">
            <v>185.45</v>
          </cell>
          <cell r="G654">
            <v>0.7</v>
          </cell>
          <cell r="H654">
            <v>0.3</v>
          </cell>
        </row>
        <row r="655">
          <cell r="A655" t="str">
            <v>06.01.312.01.36</v>
          </cell>
          <cell r="B655" t="str">
            <v>Curva 90º em ferro galvanizado para eletroduto em FG 1.1/2", ref. Thomeu ou equivalente</v>
          </cell>
          <cell r="C655" t="str">
            <v>un</v>
          </cell>
          <cell r="D655">
            <v>7.7839999999999989</v>
          </cell>
          <cell r="E655">
            <v>3.3359999999999999</v>
          </cell>
          <cell r="F655">
            <v>11.12</v>
          </cell>
          <cell r="G655">
            <v>0.7</v>
          </cell>
          <cell r="H655">
            <v>0.3</v>
          </cell>
        </row>
        <row r="656">
          <cell r="A656" t="str">
            <v>06.01.312.01.36</v>
          </cell>
          <cell r="B656" t="str">
            <v>Terminal de fechamento para eletrocalha de 100x100mm, chapa 18msg, galvanizado a fogo, ref. SRS-60-GF da SISA ou equivalente</v>
          </cell>
          <cell r="C656" t="str">
            <v>un</v>
          </cell>
          <cell r="D656">
            <v>2.653</v>
          </cell>
          <cell r="E656">
            <v>1.137</v>
          </cell>
          <cell r="F656">
            <v>3.79</v>
          </cell>
          <cell r="G656">
            <v>0.7</v>
          </cell>
          <cell r="H656">
            <v>0.3</v>
          </cell>
        </row>
        <row r="657">
          <cell r="A657" t="str">
            <v>06.01.312.01.37</v>
          </cell>
          <cell r="B657" t="str">
            <v>Terminal de fechamento para eletrocalha de 250x100mm, chapa 18msg, galvanizado a fogo, ref. SRS-60-GF da SISA ou equivalente</v>
          </cell>
          <cell r="C657" t="str">
            <v>un</v>
          </cell>
          <cell r="D657">
            <v>3.9830000000000001</v>
          </cell>
          <cell r="E657">
            <v>1.7070000000000001</v>
          </cell>
          <cell r="F657">
            <v>5.69</v>
          </cell>
          <cell r="G657">
            <v>0.7</v>
          </cell>
          <cell r="H657">
            <v>0.3</v>
          </cell>
        </row>
        <row r="658">
          <cell r="A658" t="str">
            <v>06.01.312.01.38</v>
          </cell>
          <cell r="B658" t="str">
            <v>Curva 90º em ferro galvanizado para eletroduto em FG 2", ref. Thomeu ou equivalente</v>
          </cell>
          <cell r="C658" t="str">
            <v>un</v>
          </cell>
          <cell r="D658">
            <v>11.494</v>
          </cell>
          <cell r="E658">
            <v>4.9260000000000002</v>
          </cell>
          <cell r="F658">
            <v>16.420000000000002</v>
          </cell>
          <cell r="G658">
            <v>0.7</v>
          </cell>
          <cell r="H658">
            <v>0.3</v>
          </cell>
        </row>
        <row r="659">
          <cell r="A659" t="str">
            <v>06.01.312.01.38</v>
          </cell>
          <cell r="B659" t="str">
            <v>Tirante de aço rosca total, ref. SRS-513-4-GF da SISA ou equivalente</v>
          </cell>
          <cell r="C659" t="str">
            <v>m</v>
          </cell>
          <cell r="D659">
            <v>4.1929999999999996</v>
          </cell>
          <cell r="E659">
            <v>1.7969999999999999</v>
          </cell>
          <cell r="F659">
            <v>5.99</v>
          </cell>
          <cell r="G659">
            <v>0.7</v>
          </cell>
          <cell r="H659">
            <v>0.3</v>
          </cell>
        </row>
        <row r="660">
          <cell r="A660" t="str">
            <v>06.01.312.01.42</v>
          </cell>
          <cell r="B660" t="str">
            <v>Curva horizontal 45º lisa 250x100mm tipo "U" com tampa, chapa 18msg, galvanizada a fogo, ref. SRS-27-GF da SISA ou equivalente</v>
          </cell>
          <cell r="C660" t="str">
            <v>un</v>
          </cell>
          <cell r="D660">
            <v>108.32499999999999</v>
          </cell>
          <cell r="E660">
            <v>46.424999999999997</v>
          </cell>
          <cell r="F660">
            <v>154.75</v>
          </cell>
          <cell r="G660">
            <v>0.7</v>
          </cell>
          <cell r="H660">
            <v>0.3</v>
          </cell>
        </row>
        <row r="661">
          <cell r="A661" t="str">
            <v>06.01.312.01.43</v>
          </cell>
          <cell r="B661" t="str">
            <v>Curva horizontal 45º lisa 400x100mm tipo "U" com tampa, chapa 18msg, galvanizada a fogo, ref. SRS-27-GF da SISA ou equivalente</v>
          </cell>
          <cell r="C661" t="str">
            <v>un</v>
          </cell>
          <cell r="D661">
            <v>203.13299999999998</v>
          </cell>
          <cell r="E661">
            <v>87.057000000000002</v>
          </cell>
          <cell r="F661">
            <v>290.19</v>
          </cell>
          <cell r="G661">
            <v>0.7</v>
          </cell>
          <cell r="H661">
            <v>0.3</v>
          </cell>
        </row>
        <row r="662">
          <cell r="A662" t="str">
            <v>06.01.312.01.45</v>
          </cell>
          <cell r="B662" t="str">
            <v>Curva vertical externa 90º lisa 200x100mm tipo "U" com tampa, chapa 18msg, galvanizada a fogo, ref. SRS-32-GF da SISA ou equivalente</v>
          </cell>
          <cell r="C662" t="str">
            <v>un</v>
          </cell>
          <cell r="D662">
            <v>34.573</v>
          </cell>
          <cell r="E662">
            <v>14.817</v>
          </cell>
          <cell r="F662">
            <v>49.39</v>
          </cell>
          <cell r="G662">
            <v>0.7</v>
          </cell>
          <cell r="H662">
            <v>0.3</v>
          </cell>
        </row>
        <row r="663">
          <cell r="A663" t="str">
            <v>06.01.312.01.45</v>
          </cell>
          <cell r="B663" t="str">
            <v>Eletroduto em ferro galvanizado à fogo com luva bitola 1.1/2", ref. Thomeu ou equivalente</v>
          </cell>
          <cell r="C663" t="str">
            <v>m</v>
          </cell>
          <cell r="D663">
            <v>18.948999999999998</v>
          </cell>
          <cell r="E663">
            <v>8.1210000000000004</v>
          </cell>
          <cell r="F663">
            <v>27.07</v>
          </cell>
          <cell r="G663">
            <v>0.7</v>
          </cell>
          <cell r="H663">
            <v>0.3</v>
          </cell>
        </row>
        <row r="664">
          <cell r="A664" t="str">
            <v>06.01.312.01.47</v>
          </cell>
          <cell r="B664" t="str">
            <v>Curva vertical externa 90º lisa 400x100mm tipo "U" com tampa, chapa 18msg, galvanizada a fogo, ref. SRS-32-GF da SISA ou equivalente</v>
          </cell>
          <cell r="C664" t="str">
            <v>un</v>
          </cell>
          <cell r="D664">
            <v>210.833</v>
          </cell>
          <cell r="E664">
            <v>90.356999999999999</v>
          </cell>
          <cell r="F664">
            <v>301.19</v>
          </cell>
          <cell r="G664">
            <v>0.7</v>
          </cell>
          <cell r="H664">
            <v>0.3</v>
          </cell>
        </row>
        <row r="665">
          <cell r="A665" t="str">
            <v>06.01.312.01.47</v>
          </cell>
          <cell r="B665" t="str">
            <v>Eletroduto em ferro galvanizado à fogo com luva bitola 2", ref. Thomeu ou equivalente</v>
          </cell>
          <cell r="C665" t="str">
            <v>m</v>
          </cell>
          <cell r="D665">
            <v>20.628999999999998</v>
          </cell>
          <cell r="E665">
            <v>8.8409999999999993</v>
          </cell>
          <cell r="F665">
            <v>29.47</v>
          </cell>
          <cell r="G665">
            <v>0.7</v>
          </cell>
          <cell r="H665">
            <v>0.3</v>
          </cell>
        </row>
        <row r="666">
          <cell r="A666" t="str">
            <v>06.01.312.01.48</v>
          </cell>
          <cell r="B666" t="str">
            <v>Curva vertical interna 90º lisa 250x100mm tipo "U" com tampa, chapa 18msg, galvanizada a fogo, ref. SRS-33-GF da SISA ou equivalente</v>
          </cell>
          <cell r="C666" t="str">
            <v>un</v>
          </cell>
          <cell r="D666">
            <v>106.792</v>
          </cell>
          <cell r="E666">
            <v>45.768000000000001</v>
          </cell>
          <cell r="F666">
            <v>152.56</v>
          </cell>
          <cell r="G666">
            <v>0.7</v>
          </cell>
          <cell r="H666">
            <v>0.3</v>
          </cell>
        </row>
        <row r="667">
          <cell r="A667" t="str">
            <v>06.01.312.01.49</v>
          </cell>
          <cell r="B667" t="str">
            <v>Eletroduto em PVC rígido bitola 1", ref. TIGRE ou equivalente</v>
          </cell>
          <cell r="C667" t="str">
            <v>m</v>
          </cell>
          <cell r="D667">
            <v>12.544</v>
          </cell>
          <cell r="E667">
            <v>5.3760000000000003</v>
          </cell>
          <cell r="F667">
            <v>17.920000000000002</v>
          </cell>
          <cell r="G667">
            <v>0.7</v>
          </cell>
          <cell r="H667">
            <v>0.3</v>
          </cell>
        </row>
        <row r="668">
          <cell r="A668" t="str">
            <v>06.01.312.01.50</v>
          </cell>
          <cell r="B668" t="str">
            <v>Eletrocalha metálica lisa 200x100mm tipo "U" com tampa, chapa 18msg, galvanizada a fogo, ref. SRS-30-GF da SISA ou equivalente</v>
          </cell>
          <cell r="C668" t="str">
            <v>m</v>
          </cell>
          <cell r="D668">
            <v>41.615000000000002</v>
          </cell>
          <cell r="E668">
            <v>17.835000000000001</v>
          </cell>
          <cell r="F668">
            <v>59.45</v>
          </cell>
          <cell r="G668">
            <v>0.7</v>
          </cell>
          <cell r="H668">
            <v>0.3</v>
          </cell>
        </row>
        <row r="669">
          <cell r="A669" t="str">
            <v>06.01.312.01.50</v>
          </cell>
          <cell r="B669" t="str">
            <v>Eletroduto em PVC rígido bitola 1.1/2", ref. TIGRE ou equivalente</v>
          </cell>
          <cell r="C669" t="str">
            <v>m</v>
          </cell>
          <cell r="D669">
            <v>14.342999999999998</v>
          </cell>
          <cell r="E669">
            <v>6.1469999999999994</v>
          </cell>
          <cell r="F669">
            <v>20.49</v>
          </cell>
          <cell r="G669">
            <v>0.7</v>
          </cell>
          <cell r="H669">
            <v>0.3</v>
          </cell>
        </row>
        <row r="670">
          <cell r="A670" t="str">
            <v>06.01.312.01.51</v>
          </cell>
          <cell r="B670" t="str">
            <v>Eletroduto em PVC rígido bitola 1.1/4", ref. TIGRE ou equivalente</v>
          </cell>
          <cell r="C670" t="str">
            <v>m</v>
          </cell>
          <cell r="D670">
            <v>13.453999999999999</v>
          </cell>
          <cell r="E670">
            <v>5.7659999999999991</v>
          </cell>
          <cell r="F670">
            <v>19.22</v>
          </cell>
          <cell r="G670">
            <v>0.7</v>
          </cell>
          <cell r="H670">
            <v>0.3</v>
          </cell>
        </row>
        <row r="671">
          <cell r="A671" t="str">
            <v>06.01.312.01.52</v>
          </cell>
          <cell r="B671" t="str">
            <v>Eletrocalha metálica lisa 400x100mm tipo "U" com tampa, chapa 18msg, galvanizada a fogo, ref. SRS-30-GF da SISA ou equivalente</v>
          </cell>
          <cell r="C671" t="str">
            <v>m</v>
          </cell>
          <cell r="D671">
            <v>137.28399999999999</v>
          </cell>
          <cell r="E671">
            <v>58.835999999999999</v>
          </cell>
          <cell r="F671">
            <v>196.12</v>
          </cell>
          <cell r="G671">
            <v>0.7</v>
          </cell>
          <cell r="H671">
            <v>0.3</v>
          </cell>
        </row>
        <row r="672">
          <cell r="A672" t="str">
            <v>06.01.312.01.52</v>
          </cell>
          <cell r="B672" t="str">
            <v>Eletroduto em PVC rígido bitola 2", ref. TIGRE ou equivalente</v>
          </cell>
          <cell r="C672" t="str">
            <v>m</v>
          </cell>
          <cell r="D672">
            <v>16.177</v>
          </cell>
          <cell r="E672">
            <v>6.9329999999999998</v>
          </cell>
          <cell r="F672">
            <v>23.11</v>
          </cell>
          <cell r="G672">
            <v>0.7</v>
          </cell>
          <cell r="H672">
            <v>0.3</v>
          </cell>
        </row>
        <row r="673">
          <cell r="A673" t="str">
            <v>06.01.312.01.53</v>
          </cell>
          <cell r="B673" t="str">
            <v>Eletroduto em PVC rígido bitola 3", ref. TIGRE ou equivalente</v>
          </cell>
          <cell r="C673" t="str">
            <v>m</v>
          </cell>
          <cell r="D673">
            <v>25.773999999999997</v>
          </cell>
          <cell r="E673">
            <v>11.045999999999999</v>
          </cell>
          <cell r="F673">
            <v>36.82</v>
          </cell>
          <cell r="G673">
            <v>0.7</v>
          </cell>
          <cell r="H673">
            <v>0.3</v>
          </cell>
        </row>
        <row r="674">
          <cell r="A674" t="str">
            <v>06.01.312.01.54</v>
          </cell>
          <cell r="B674" t="str">
            <v>Grampo "C" galvanizado à fogo, ref. SRS-569-FG da SISA ou equivalente</v>
          </cell>
          <cell r="C674" t="str">
            <v>un</v>
          </cell>
          <cell r="D674">
            <v>2.6319999999999997</v>
          </cell>
          <cell r="E674">
            <v>1.1279999999999999</v>
          </cell>
          <cell r="F674">
            <v>3.76</v>
          </cell>
          <cell r="G674">
            <v>0.7</v>
          </cell>
          <cell r="H674">
            <v>0.3</v>
          </cell>
        </row>
        <row r="675">
          <cell r="A675" t="str">
            <v>06.01.312.01.60</v>
          </cell>
          <cell r="B675" t="str">
            <v>Redução concêntrica para eletrocalha lisa de 250x100mm tipo "U" com tampa, chapa 18msg, galvanizada a fogo, ref. SRS-46-GF da SISA ou equivalente</v>
          </cell>
          <cell r="C675" t="str">
            <v>un</v>
          </cell>
          <cell r="D675">
            <v>28.951999999999998</v>
          </cell>
          <cell r="E675">
            <v>12.407999999999999</v>
          </cell>
          <cell r="F675">
            <v>41.36</v>
          </cell>
          <cell r="G675">
            <v>0.7</v>
          </cell>
          <cell r="H675">
            <v>0.3</v>
          </cell>
        </row>
        <row r="676">
          <cell r="A676" t="str">
            <v>06.01.312.01.62</v>
          </cell>
          <cell r="B676" t="str">
            <v>Luva de acabamento lisa 400x100mm, chapa 18msg, galvanizada a fogo, ref. SRS-63-GF da SISA ou equivalente</v>
          </cell>
          <cell r="C676" t="str">
            <v>un</v>
          </cell>
          <cell r="D676">
            <v>28.860999999999997</v>
          </cell>
          <cell r="E676">
            <v>12.368999999999998</v>
          </cell>
          <cell r="F676">
            <v>41.23</v>
          </cell>
          <cell r="G676">
            <v>0.7</v>
          </cell>
          <cell r="H676">
            <v>0.3</v>
          </cell>
        </row>
        <row r="677">
          <cell r="A677" t="str">
            <v>06.01.312.01.63</v>
          </cell>
          <cell r="B677" t="str">
            <v>Mão francesa dupla com 700mm de comprimento, galvanizada a fogo, ref. SRS-1554/70-GF da SISA ou equivalente</v>
          </cell>
          <cell r="C677" t="str">
            <v>un</v>
          </cell>
          <cell r="D677">
            <v>25.983999999999998</v>
          </cell>
          <cell r="E677">
            <v>11.135999999999999</v>
          </cell>
          <cell r="F677">
            <v>37.119999999999997</v>
          </cell>
          <cell r="G677">
            <v>0.7</v>
          </cell>
          <cell r="H677">
            <v>0.3</v>
          </cell>
        </row>
        <row r="678">
          <cell r="A678" t="str">
            <v>06.01.312.01.64</v>
          </cell>
          <cell r="B678" t="str">
            <v>Mão francesa simples com 300mm de comprimento, galvanizada a fogo, ref. SRS-1553/30-GF da SISA ou equivalente</v>
          </cell>
          <cell r="C678" t="str">
            <v>un</v>
          </cell>
          <cell r="D678">
            <v>25.983999999999998</v>
          </cell>
          <cell r="E678">
            <v>11.135999999999999</v>
          </cell>
          <cell r="F678">
            <v>37.119999999999997</v>
          </cell>
          <cell r="G678">
            <v>0.7</v>
          </cell>
          <cell r="H678">
            <v>0.3</v>
          </cell>
        </row>
        <row r="679">
          <cell r="A679" t="str">
            <v>06.01.312.01.64</v>
          </cell>
          <cell r="B679" t="str">
            <v>Te horizontal 90º liso 100x100mm tipo "U" com tampa, chapa 18msg, galvanizada a fogo, ref. SRS-34-GF da SISA ou equivalente</v>
          </cell>
          <cell r="C679" t="str">
            <v>un</v>
          </cell>
          <cell r="D679">
            <v>83.72699999999999</v>
          </cell>
          <cell r="E679">
            <v>35.882999999999996</v>
          </cell>
          <cell r="F679">
            <v>119.61</v>
          </cell>
          <cell r="G679">
            <v>0.7</v>
          </cell>
          <cell r="H679">
            <v>0.3</v>
          </cell>
        </row>
        <row r="680">
          <cell r="A680" t="str">
            <v>06.01.312.01.65</v>
          </cell>
          <cell r="B680" t="str">
            <v>Mão francesa simples com 500mm de comprimento, galvanizada a fogo, ref. SRS-1553/50-GF da SISA ou equivalente</v>
          </cell>
          <cell r="C680" t="str">
            <v>un</v>
          </cell>
          <cell r="D680">
            <v>20.978999999999999</v>
          </cell>
          <cell r="E680">
            <v>8.9909999999999997</v>
          </cell>
          <cell r="F680">
            <v>29.97</v>
          </cell>
          <cell r="G680">
            <v>0.7</v>
          </cell>
          <cell r="H680">
            <v>0.3</v>
          </cell>
        </row>
        <row r="681">
          <cell r="A681" t="str">
            <v>06.01.312.01.72</v>
          </cell>
          <cell r="B681" t="str">
            <v>Suporte para suspensão de eletrocalha 400x100mm, galvanizado a fogo, ref. SRS-82-GF da SISA ou equivalente</v>
          </cell>
          <cell r="C681" t="str">
            <v>un</v>
          </cell>
          <cell r="D681">
            <v>5.9569999999999999</v>
          </cell>
          <cell r="E681">
            <v>2.5529999999999999</v>
          </cell>
          <cell r="F681">
            <v>8.51</v>
          </cell>
          <cell r="G681">
            <v>0.7</v>
          </cell>
          <cell r="H681">
            <v>0.3</v>
          </cell>
        </row>
        <row r="682">
          <cell r="A682" t="str">
            <v>06.01.312.01.74</v>
          </cell>
          <cell r="B682" t="str">
            <v>Te vertical de derivação liso 250x100mm tipo "U" com tampa, chapa 18msg, galvanizada a fogo, ref. SRS-37-GF da SISA ou equivalente</v>
          </cell>
          <cell r="C682" t="str">
            <v>un</v>
          </cell>
          <cell r="D682">
            <v>63.090999999999994</v>
          </cell>
          <cell r="E682">
            <v>27.038999999999998</v>
          </cell>
          <cell r="F682">
            <v>90.13</v>
          </cell>
          <cell r="G682">
            <v>0.7</v>
          </cell>
          <cell r="H682">
            <v>0.3</v>
          </cell>
        </row>
        <row r="683">
          <cell r="A683" t="str">
            <v>06.01.312.01.75</v>
          </cell>
          <cell r="B683" t="str">
            <v>Te vertical de derivação liso 400x100mm tipo "U" com tampa, chapa 18msg, galvanizada a fogo, ref. SRS-37-GF da SISA ou equivalente</v>
          </cell>
          <cell r="C683" t="str">
            <v>un</v>
          </cell>
          <cell r="D683">
            <v>86.330999999999989</v>
          </cell>
          <cell r="E683">
            <v>36.998999999999995</v>
          </cell>
          <cell r="F683">
            <v>123.33</v>
          </cell>
          <cell r="G683">
            <v>0.7</v>
          </cell>
          <cell r="H683">
            <v>0.3</v>
          </cell>
        </row>
        <row r="684">
          <cell r="A684" t="str">
            <v>06.01.312.01.78</v>
          </cell>
          <cell r="B684" t="str">
            <v>Terminal de fechamento para eletrocalha de 400x100mm, chapa 18msg, galvanizado a fogo, ref. SRS-60-GF da SISA ou equivalente</v>
          </cell>
          <cell r="C684" t="str">
            <v>un</v>
          </cell>
          <cell r="D684">
            <v>5.3199999999999994</v>
          </cell>
          <cell r="E684">
            <v>2.2799999999999998</v>
          </cell>
          <cell r="F684">
            <v>7.6</v>
          </cell>
          <cell r="G684">
            <v>0.7</v>
          </cell>
          <cell r="H684">
            <v>0.3</v>
          </cell>
        </row>
        <row r="685">
          <cell r="A685" t="str">
            <v>06.01.400.01.01</v>
          </cell>
          <cell r="B685" t="str">
            <v>Projetor para Iluminação Externa ou Interna, fechado, para uma lâmpada SON-T 400 W
-Cabeceiras em alumínio fundido sob pressão .
-Corpo refletor em alumínio anodizado .
-Vidro protetor temperado,resistente a choques térmicos,encaixado ao refletor e vedaçã</v>
          </cell>
          <cell r="C685" t="str">
            <v>un</v>
          </cell>
          <cell r="D685">
            <v>88.871999999999986</v>
          </cell>
          <cell r="E685">
            <v>38.087999999999994</v>
          </cell>
          <cell r="F685">
            <v>126.96</v>
          </cell>
          <cell r="G685">
            <v>0.7</v>
          </cell>
          <cell r="H685">
            <v>0.3</v>
          </cell>
        </row>
        <row r="686">
          <cell r="A686" t="str">
            <v>06.01.400.01.02</v>
          </cell>
          <cell r="B686" t="str">
            <v>Luminária com alojamento para equipamento auxiliar, própria para lâmpada a vapor metálico ou sódio de 250W ou 400W. Corpo: é dividido em duas partes, Alojamento do Refletor e Alojamento do Equipamento Auxiliar. É produzido em alumínio injetado à alta pres</v>
          </cell>
          <cell r="C686" t="str">
            <v>un</v>
          </cell>
          <cell r="D686">
            <v>516.62799999999993</v>
          </cell>
          <cell r="E686">
            <v>221.41199999999998</v>
          </cell>
          <cell r="F686">
            <v>738.04</v>
          </cell>
          <cell r="G686">
            <v>0.7</v>
          </cell>
          <cell r="H686">
            <v>0.3</v>
          </cell>
        </row>
        <row r="687">
          <cell r="A687" t="str">
            <v>06.01.400.01.03</v>
          </cell>
          <cell r="B687" t="str">
            <v>Projetor para uma lâmpada vapor de sódio de 400W, corpo em alumínio injetado a alta pressão com pintura epoxi preta, refletor em chapa de alumínio anodizado com 99,5% de pureza, sendo martelado na parte posterior e brilhante nas laterais, vidro protetor t</v>
          </cell>
          <cell r="C687" t="str">
            <v>un</v>
          </cell>
          <cell r="D687">
            <v>248.15699999999998</v>
          </cell>
          <cell r="E687">
            <v>106.35299999999999</v>
          </cell>
          <cell r="F687">
            <v>354.51</v>
          </cell>
          <cell r="G687">
            <v>0.7</v>
          </cell>
          <cell r="H687">
            <v>0.3</v>
          </cell>
        </row>
        <row r="688">
          <cell r="A688" t="str">
            <v>06.01.400.02.01</v>
          </cell>
          <cell r="B688" t="str">
            <v>Reator eletromagnético, com ignitor incorporado, para uma lâmpada SON-T400W, com fator de potência&gt;0,92; próprio para uso interno, tensão nominal de 220V ref. VSTI400A26IG, da Philips ou equivalente</v>
          </cell>
          <cell r="C688" t="str">
            <v>un</v>
          </cell>
          <cell r="D688">
            <v>64.652000000000001</v>
          </cell>
          <cell r="E688">
            <v>27.707999999999998</v>
          </cell>
          <cell r="F688">
            <v>92.36</v>
          </cell>
          <cell r="G688">
            <v>0.7</v>
          </cell>
          <cell r="H688">
            <v>0.3</v>
          </cell>
        </row>
        <row r="689">
          <cell r="A689" t="str">
            <v>06.01.400.02.02</v>
          </cell>
          <cell r="B689" t="str">
            <v xml:space="preserve">Lâmpada de vapor de sódio em alta pressão 400W STAND BAY, com dois tubos de descarga de óxido de alumínio sinterizado alojado em um bulbo externo de vidro duro equipada com uma base E40. O tubo de descarga é preenchido com um amálgama de sódio mercúrio e </v>
          </cell>
          <cell r="C689" t="str">
            <v>un</v>
          </cell>
          <cell r="D689">
            <v>32.347000000000001</v>
          </cell>
          <cell r="E689">
            <v>13.863</v>
          </cell>
          <cell r="F689">
            <v>46.21</v>
          </cell>
          <cell r="G689">
            <v>0.7</v>
          </cell>
          <cell r="H689">
            <v>0.3</v>
          </cell>
        </row>
        <row r="690">
          <cell r="A690" t="str">
            <v>06.01.400.02.03</v>
          </cell>
          <cell r="B690" t="str">
            <v xml:space="preserve">Lâmpada de vapor de sódio em alta pressão 250W, com um tubo de descarga de óxido de alumínio sinterizado alojado em um bulbo externo de vidro duro equipada com uma base E40. O tubo de descarga é preenchido com um amálgama de sódio mercúrio e xenônio, que </v>
          </cell>
          <cell r="C690" t="str">
            <v>un</v>
          </cell>
          <cell r="D690">
            <v>30.834999999999997</v>
          </cell>
          <cell r="E690">
            <v>13.214999999999998</v>
          </cell>
          <cell r="F690">
            <v>44.05</v>
          </cell>
          <cell r="G690">
            <v>0.7</v>
          </cell>
          <cell r="H690">
            <v>0.3</v>
          </cell>
        </row>
        <row r="691">
          <cell r="A691" t="str">
            <v>06.01.400.02.04</v>
          </cell>
          <cell r="B691" t="str">
            <v>Reator eletromagnético, com ignitor incorporado, para uma lâmpada SON-T250W, com fator de potência&gt;0,92; próprio para uso interno, tensão nominal de 220V ref. VSTI250A26IG, da Philips ou equivalente</v>
          </cell>
          <cell r="C691" t="str">
            <v>un</v>
          </cell>
          <cell r="D691">
            <v>49.272999999999996</v>
          </cell>
          <cell r="E691">
            <v>21.117000000000001</v>
          </cell>
          <cell r="F691">
            <v>70.39</v>
          </cell>
          <cell r="G691">
            <v>0.7</v>
          </cell>
          <cell r="H691">
            <v>0.3</v>
          </cell>
        </row>
        <row r="692">
          <cell r="A692" t="str">
            <v>06.01.401.01.00</v>
          </cell>
          <cell r="B692" t="str">
            <v>Arandela decorativa para uma lâmpada fluorescente tipo PL de 23W, modelo a definir</v>
          </cell>
          <cell r="C692" t="str">
            <v>un</v>
          </cell>
          <cell r="D692">
            <v>54.292000000000002</v>
          </cell>
          <cell r="E692">
            <v>23.268000000000001</v>
          </cell>
          <cell r="F692">
            <v>77.56</v>
          </cell>
          <cell r="G692">
            <v>0.7</v>
          </cell>
          <cell r="H692">
            <v>0.3</v>
          </cell>
        </row>
        <row r="693">
          <cell r="A693" t="str">
            <v>06.01.401.01.00</v>
          </cell>
          <cell r="B693" t="str">
            <v xml:space="preserve">Luminária para duas lâmpadas fluorescentes de 110W, instalação tipo pendente, corpo em chapa de aço galvanizado com pintura eletrostática em pó poliéster epóxi refletor em alumínio anodizado de alta pureza e refletância, com grau de pureza 99,85%, medida </v>
          </cell>
          <cell r="C693" t="str">
            <v>un</v>
          </cell>
          <cell r="D693">
            <v>152.13800000000001</v>
          </cell>
          <cell r="E693">
            <v>65.201999999999998</v>
          </cell>
          <cell r="F693">
            <v>217.34</v>
          </cell>
          <cell r="G693">
            <v>0.7</v>
          </cell>
          <cell r="H693">
            <v>0.3</v>
          </cell>
        </row>
        <row r="694">
          <cell r="A694" t="str">
            <v>06.01.401.01.00</v>
          </cell>
          <cell r="B694" t="str">
            <v>Luminária para duas lâmpadas fluorescentes de 32W, de sobrepor, corpo de construção leve na cor cinza em poliéster reforçado com fibra de vidro, difusor de alta resistência em policarbonato, articulado sobre o corpo, abertura e fechamento através de chave</v>
          </cell>
          <cell r="C694" t="str">
            <v>un</v>
          </cell>
          <cell r="D694">
            <v>82.292000000000002</v>
          </cell>
          <cell r="E694">
            <v>35.268000000000001</v>
          </cell>
          <cell r="F694">
            <v>117.56</v>
          </cell>
          <cell r="G694">
            <v>0.7</v>
          </cell>
          <cell r="H694">
            <v>0.3</v>
          </cell>
        </row>
        <row r="695">
          <cell r="A695" t="str">
            <v>06.01.401.01.00</v>
          </cell>
          <cell r="B695" t="str">
            <v>Luminária para duas lâmpadas fluorescentes de 32W, instalação tipo pendente, corpo em chapa de aço galvanizado com pintura eletrostática em pó poliéster epóxi refletor em alumínio anodizado de alta pureza e refletância, com grau de pureza 99,85%, medida e</v>
          </cell>
          <cell r="C695" t="str">
            <v>un</v>
          </cell>
          <cell r="D695">
            <v>38.184999999999995</v>
          </cell>
          <cell r="E695">
            <v>16.364999999999998</v>
          </cell>
          <cell r="F695">
            <v>54.55</v>
          </cell>
          <cell r="G695">
            <v>0.7</v>
          </cell>
          <cell r="H695">
            <v>0.3</v>
          </cell>
        </row>
        <row r="696">
          <cell r="A696" t="str">
            <v>06.01.401.01.00</v>
          </cell>
          <cell r="B696" t="str">
            <v>Luminária para quatro lâmpadas fluorescentes de 32W, de embutir em forro modular 625x625mm, corpo em chapa de aço galvanizado com pintura eletrostática em pó poliéster epóxi, refletor e aletas parabólicas em alumínio anodizado de alta pureza e refletância</v>
          </cell>
          <cell r="C696" t="str">
            <v>un</v>
          </cell>
          <cell r="D696">
            <v>77.084000000000003</v>
          </cell>
          <cell r="E696">
            <v>33.036000000000001</v>
          </cell>
          <cell r="F696">
            <v>110.12</v>
          </cell>
          <cell r="G696">
            <v>0.7</v>
          </cell>
          <cell r="H696">
            <v>0.3</v>
          </cell>
        </row>
        <row r="697">
          <cell r="A697" t="str">
            <v>06.01.401.01.00</v>
          </cell>
          <cell r="B697" t="str">
            <v>Luminária vedada para duas lâmpadas fluorescentes de 32W, de sobrepor, corpo em poliestireno de alto impacto, refletor em chapa de aço galvanizado com pintura eletrostática em pó poliéster epóxi, difusor em plexiglas transparente texturizado, grau de prot</v>
          </cell>
          <cell r="C697" t="str">
            <v>un</v>
          </cell>
          <cell r="D697">
            <v>153.97899999999998</v>
          </cell>
          <cell r="E697">
            <v>65.991</v>
          </cell>
          <cell r="F697">
            <v>219.97</v>
          </cell>
          <cell r="G697">
            <v>0.7</v>
          </cell>
          <cell r="H697">
            <v>0.3</v>
          </cell>
        </row>
        <row r="698">
          <cell r="A698" t="str">
            <v>06.01.401.02.00</v>
          </cell>
          <cell r="B698" t="str">
            <v>Luminária para quatro lâmpadas fluorescentes de 16W, de embutir em forro modular 625x625mm, corpo em chapa de aço galvanizado com pintura eletrostática em pó poliéster epóxi, difusor em policarbonato transparente, com medida externa LxCxH = 224x635x100 mm</v>
          </cell>
          <cell r="C698" t="str">
            <v>un</v>
          </cell>
          <cell r="D698">
            <v>55.390999999999991</v>
          </cell>
          <cell r="E698">
            <v>23.738999999999997</v>
          </cell>
          <cell r="F698">
            <v>79.13</v>
          </cell>
          <cell r="G698">
            <v>0.7</v>
          </cell>
          <cell r="H698">
            <v>0.3</v>
          </cell>
        </row>
        <row r="699">
          <cell r="A699" t="str">
            <v>06.01.401.02.00</v>
          </cell>
          <cell r="B699" t="str">
            <v>Luminária tartaruga, tipo sobrepor, para uma lâmpada PL de 23W, corpo e grade em alumínio silício, interior protegido por juntas de vedação, entradas com rosca BSP (gás), acabamento em epóxi-poliéster na cor cinza, ref. IPT-26 da Wetzel ou equivalente</v>
          </cell>
          <cell r="C699" t="str">
            <v>un</v>
          </cell>
          <cell r="D699">
            <v>82.137999999999991</v>
          </cell>
          <cell r="E699">
            <v>35.201999999999998</v>
          </cell>
          <cell r="F699">
            <v>117.34</v>
          </cell>
          <cell r="G699">
            <v>0.7</v>
          </cell>
          <cell r="H699">
            <v>0.3</v>
          </cell>
        </row>
        <row r="700">
          <cell r="A700" t="str">
            <v>06.01.401.03.00</v>
          </cell>
          <cell r="B700" t="str">
            <v>Luminária para quatro lâmpadas fluorescentes de 16w, de embutir em forro modular 625x625mm, corpo em chapa de aço galvanizado com pintura eletrostática em pó poliéster epóxi, refletor e aletas parabólicas em alumínio anodizado de alta pureza e refletância</v>
          </cell>
          <cell r="C700" t="str">
            <v>un</v>
          </cell>
          <cell r="D700">
            <v>77.084000000000003</v>
          </cell>
          <cell r="E700">
            <v>33.036000000000001</v>
          </cell>
          <cell r="F700">
            <v>110.12</v>
          </cell>
          <cell r="G700">
            <v>0.7</v>
          </cell>
          <cell r="H700">
            <v>0.3</v>
          </cell>
        </row>
        <row r="701">
          <cell r="A701" t="str">
            <v>06.01.401.03.00</v>
          </cell>
          <cell r="B701" t="str">
            <v>Luminária para uma lâmpada vapor de sódio de 250W, instalação pendente, corpo em chapa de aço galvanizado com pintura eletrostática em pó poliéster epóxi, na cor preta, refletor repuxado em alumínio anodizado, facho aberto, diâmetro de 522 mm, H = 403 mm,</v>
          </cell>
          <cell r="C701" t="str">
            <v>un</v>
          </cell>
          <cell r="D701">
            <v>194.13099999999997</v>
          </cell>
          <cell r="E701">
            <v>83.198999999999998</v>
          </cell>
          <cell r="F701">
            <v>277.33</v>
          </cell>
          <cell r="G701">
            <v>0.7</v>
          </cell>
          <cell r="H701">
            <v>0.3</v>
          </cell>
        </row>
        <row r="702">
          <cell r="A702" t="str">
            <v>06.01.401.04.00</v>
          </cell>
          <cell r="B702" t="str">
            <v>Luminária para uma lâmpada vapor metálico de 250W, instalação pendente, corpo em chapa de aço galvanizado com pintura eletrostática em pó poliéster epóxi, na cor preta, refletor repuxado em alumínio anodizado, facho fechado, porta lâmpada reforçado de por</v>
          </cell>
          <cell r="C702" t="str">
            <v>un</v>
          </cell>
          <cell r="D702">
            <v>210.61599999999999</v>
          </cell>
          <cell r="E702">
            <v>90.263999999999996</v>
          </cell>
          <cell r="F702">
            <v>300.88</v>
          </cell>
          <cell r="G702">
            <v>0.7</v>
          </cell>
          <cell r="H702">
            <v>0.3</v>
          </cell>
        </row>
        <row r="703">
          <cell r="A703" t="str">
            <v>06.01.401.06.00</v>
          </cell>
          <cell r="B703" t="str">
            <v>Luminária para uma lâmpada vapor metálico de 70W, tipo embutir, refletor em alumínio repuxado e anodizado, aro de acabamento em chapa de aço pintada, diâmetro externo de 240mm, H = 95mm, medida de nicho 214mm soquetes para lâmpada a vapor metálico TS, com</v>
          </cell>
          <cell r="C703" t="str">
            <v>un</v>
          </cell>
          <cell r="D703">
            <v>41.852999999999994</v>
          </cell>
          <cell r="E703">
            <v>17.936999999999998</v>
          </cell>
          <cell r="F703">
            <v>59.79</v>
          </cell>
          <cell r="G703">
            <v>0.7</v>
          </cell>
          <cell r="H703">
            <v>0.3</v>
          </cell>
        </row>
        <row r="704">
          <cell r="A704" t="str">
            <v>06.01.401.06.00</v>
          </cell>
          <cell r="B704" t="str">
            <v>Unidade autônoma para iluminação de emergência com bateria selada 6V x 6,5Ah, autonomia superior a uma hora, tensão de entrada 110/220V, com duas lâmpadas fluorescentes compactas de 11W, ref. BLF-11/2T da Aureon ou equivalente Total</v>
          </cell>
          <cell r="C704" t="str">
            <v>un</v>
          </cell>
          <cell r="D704">
            <v>101.68900000000001</v>
          </cell>
          <cell r="E704">
            <v>43.581000000000003</v>
          </cell>
          <cell r="F704">
            <v>145.27000000000001</v>
          </cell>
          <cell r="G704">
            <v>0.7</v>
          </cell>
          <cell r="H704">
            <v>0.3</v>
          </cell>
        </row>
        <row r="705">
          <cell r="A705" t="str">
            <v>06.01.401.07.00</v>
          </cell>
          <cell r="B705" t="str">
            <v>Luminária para uma lâmpada vapor metálico de 70W, tipo sobrepor, refletor em alumínio repuxado e anodizado, corpo em chapa de aço, com pintura eletrostática em pó poliéster epóxi, com alojamento para equipamento elétrico, difusor em vidro transparente tem</v>
          </cell>
          <cell r="C705" t="str">
            <v>un</v>
          </cell>
          <cell r="D705">
            <v>76.803999999999988</v>
          </cell>
          <cell r="E705">
            <v>32.915999999999997</v>
          </cell>
          <cell r="F705">
            <v>109.72</v>
          </cell>
          <cell r="G705">
            <v>0.7</v>
          </cell>
          <cell r="H705">
            <v>0.3</v>
          </cell>
        </row>
        <row r="706">
          <cell r="A706" t="str">
            <v>06.01.401.09.00</v>
          </cell>
          <cell r="B706" t="str">
            <v>Unidade autônoma de operação em emergência tipo Modulux, para duas lâmpadas fluorescentes de 16W em 220V, ref. C-MAA NICD 3,6V da Aureon ou equivalente</v>
          </cell>
          <cell r="C706" t="str">
            <v>un</v>
          </cell>
          <cell r="D706">
            <v>153.489</v>
          </cell>
          <cell r="E706">
            <v>65.781000000000006</v>
          </cell>
          <cell r="F706">
            <v>219.27</v>
          </cell>
          <cell r="G706">
            <v>0.7</v>
          </cell>
          <cell r="H706">
            <v>0.3</v>
          </cell>
        </row>
        <row r="707">
          <cell r="A707" t="str">
            <v>06.01.402.01.00</v>
          </cell>
          <cell r="B707" t="str">
            <v>Lâmpada de descarga tipo vapor de sódio versão tubular, base E-40,potência de 400W, fluxo luminoso de 48000 lumens, temperatura de cor de 1950K, índice de reprodução de cores (IRC) de 25, ref. SONT400W-RE da Philips ou equivalente.</v>
          </cell>
          <cell r="C707" t="str">
            <v>un</v>
          </cell>
          <cell r="D707">
            <v>32.347000000000001</v>
          </cell>
          <cell r="E707">
            <v>13.863</v>
          </cell>
          <cell r="F707">
            <v>46.21</v>
          </cell>
          <cell r="G707">
            <v>0.7</v>
          </cell>
          <cell r="H707">
            <v>0.3</v>
          </cell>
        </row>
        <row r="708">
          <cell r="A708" t="str">
            <v>06.01.402.01.00</v>
          </cell>
          <cell r="B708" t="str">
            <v>Lâmpada de descarga tipo vapor metálico versão palito, potência de 70W, fluxo luminoso de 5500 lumens, temperatura de cor de 4200K, índice de reprodução de cores (IRC) de 80, ref. MHN-TD 70W da Philips ou equivalente</v>
          </cell>
          <cell r="C708" t="str">
            <v>un</v>
          </cell>
          <cell r="D708">
            <v>40.747</v>
          </cell>
          <cell r="E708">
            <v>17.463000000000001</v>
          </cell>
          <cell r="F708">
            <v>58.21</v>
          </cell>
          <cell r="G708">
            <v>0.7</v>
          </cell>
          <cell r="H708">
            <v>0.3</v>
          </cell>
        </row>
        <row r="709">
          <cell r="A709" t="str">
            <v>06.01.402.01.00</v>
          </cell>
          <cell r="B709" t="str">
            <v>Lâmpada fluorescente tubular potência de 16W, fluxo luminoso de 1200 lumens, temperatura de cor de 4000K, índice de reprodução de cores (IRC) de 85, modelo TLDRS 16/84 da Philips ou equivalente</v>
          </cell>
          <cell r="C709" t="str">
            <v>un</v>
          </cell>
          <cell r="D709">
            <v>5.4809999999999999</v>
          </cell>
          <cell r="E709">
            <v>2.3489999999999998</v>
          </cell>
          <cell r="F709">
            <v>7.83</v>
          </cell>
          <cell r="G709">
            <v>0.7</v>
          </cell>
          <cell r="H709">
            <v>0.3</v>
          </cell>
        </row>
        <row r="710">
          <cell r="A710" t="str">
            <v>06.01.402.01.00</v>
          </cell>
          <cell r="B710" t="str">
            <v>Lâmpada fluorescente tubular potência de 32W, fluxo luminoso de 2700 lumens, temperatura de cor de 4000K, índice de reprodução de cores (IRC) de 85, ref. TLDRS 32/84 da Philips ou equivalente</v>
          </cell>
          <cell r="C710" t="str">
            <v>un</v>
          </cell>
          <cell r="D710">
            <v>12.515999999999998</v>
          </cell>
          <cell r="E710">
            <v>5.3639999999999999</v>
          </cell>
          <cell r="F710">
            <v>17.88</v>
          </cell>
          <cell r="G710">
            <v>0.7</v>
          </cell>
          <cell r="H710">
            <v>0.3</v>
          </cell>
        </row>
        <row r="711">
          <cell r="A711" t="str">
            <v>06.01.402.02.00</v>
          </cell>
          <cell r="B711" t="str">
            <v>Lâmpada de descarga tipo vapor de sódio versão ovóide, base E-40,potência de 250W, fluxo luminoso de 26500 lumens, temperatura de cor de 2000K, índice de reprodução de cores (IRC) de 23, ref. SON250W da Philips ou equivalente</v>
          </cell>
          <cell r="C711" t="str">
            <v>un</v>
          </cell>
          <cell r="D711">
            <v>51.638999999999996</v>
          </cell>
          <cell r="E711">
            <v>22.130999999999997</v>
          </cell>
          <cell r="F711">
            <v>73.77</v>
          </cell>
          <cell r="G711">
            <v>0.7</v>
          </cell>
          <cell r="H711">
            <v>0.3</v>
          </cell>
        </row>
        <row r="712">
          <cell r="A712" t="str">
            <v>06.01.402.02.00</v>
          </cell>
          <cell r="B712" t="str">
            <v>Lâmpada de descarga tipo vapor metálico versão ovóide, base E-40,potência de 250W, fluxo luminoso de 19000 lumens, temperatura de cor de 4300K, índice de reprodução de cores (IRC) de 69, ref. HPI-BU 250W da Philips ou equivalente</v>
          </cell>
          <cell r="C712" t="str">
            <v>un</v>
          </cell>
          <cell r="D712">
            <v>64.253</v>
          </cell>
          <cell r="E712">
            <v>27.537000000000003</v>
          </cell>
          <cell r="F712">
            <v>91.79</v>
          </cell>
          <cell r="G712">
            <v>0.7</v>
          </cell>
          <cell r="H712">
            <v>0.3</v>
          </cell>
        </row>
        <row r="713">
          <cell r="A713" t="str">
            <v>06.01.402.02.00</v>
          </cell>
          <cell r="B713" t="str">
            <v>Lâmpada fluorescente compacta com reator incorporado e base tipo E-27, potência de 23W, fluxo luminoso de 1500 lumens, temperatura de cor de 2700K, índice de reprodução de cores (IRC) de 82, ref. PL-ELET-23W-230V da Philips ou equivalente</v>
          </cell>
          <cell r="C713" t="str">
            <v>un</v>
          </cell>
          <cell r="D713">
            <v>3.8499999999999996</v>
          </cell>
          <cell r="E713">
            <v>1.65</v>
          </cell>
          <cell r="F713">
            <v>5.5</v>
          </cell>
          <cell r="G713">
            <v>0.7</v>
          </cell>
          <cell r="H713">
            <v>0.3</v>
          </cell>
        </row>
        <row r="714">
          <cell r="A714" t="str">
            <v>06.01.402.02.00</v>
          </cell>
          <cell r="B714" t="str">
            <v>Lâmpada fluorescente tubular potência de 110W, fluxo luminoso de 8300 lumens, temperatura de cor de 4000K, índice de reprodução de cores (IRC) de 85, ref. TLTRS 110/84 da Philips ou equivalente</v>
          </cell>
          <cell r="C714" t="str">
            <v>un</v>
          </cell>
          <cell r="D714">
            <v>34.348999999999997</v>
          </cell>
          <cell r="E714">
            <v>14.721</v>
          </cell>
          <cell r="F714">
            <v>49.07</v>
          </cell>
          <cell r="G714">
            <v>0.7</v>
          </cell>
          <cell r="H714">
            <v>0.3</v>
          </cell>
        </row>
        <row r="715">
          <cell r="A715" t="str">
            <v>06.01.404.01.01</v>
          </cell>
          <cell r="B715" t="str">
            <v>Caixa de passagem 4"x4"em ferro maleável, ref. TIGRE ou equivalente</v>
          </cell>
          <cell r="C715" t="str">
            <v>un</v>
          </cell>
          <cell r="D715">
            <v>1.1969999999999998</v>
          </cell>
          <cell r="E715">
            <v>0.51300000000000001</v>
          </cell>
          <cell r="F715">
            <v>1.71</v>
          </cell>
          <cell r="G715">
            <v>0.7</v>
          </cell>
          <cell r="H715">
            <v>0.3</v>
          </cell>
        </row>
        <row r="716">
          <cell r="A716" t="str">
            <v>06.01.404.01.01</v>
          </cell>
          <cell r="B716" t="str">
            <v>Conjunto em caixa termoplástica (339x193x146mm) contendo:
- duas tomadas 3P+T 16A/380V (ref. S-4046)
- duas tomadas 2P+T 15A (ref. S-2057)
- um mini-disjuntor tripolar 32A (ref. SD-S63 C32)
- dois mini-disjuntores tripolares 16A (ref. SD-S63 C16)
- dois m</v>
          </cell>
          <cell r="C716" t="str">
            <v>cj</v>
          </cell>
          <cell r="D716">
            <v>273.77</v>
          </cell>
          <cell r="E716">
            <v>117.33</v>
          </cell>
          <cell r="F716">
            <v>391.1</v>
          </cell>
          <cell r="G716">
            <v>0.7</v>
          </cell>
          <cell r="H716">
            <v>0.3</v>
          </cell>
        </row>
        <row r="717">
          <cell r="A717" t="str">
            <v>06.01.404.01.01</v>
          </cell>
          <cell r="B717" t="str">
            <v>Tomada tipo 2P+T e universal, 250V/10A, em tampa de condulete 3/4", ref. 5-45 da Wetzel ou equivalente</v>
          </cell>
          <cell r="C717" t="str">
            <v>un</v>
          </cell>
          <cell r="D717">
            <v>16.309999999999999</v>
          </cell>
          <cell r="E717">
            <v>6.99</v>
          </cell>
          <cell r="F717">
            <v>23.3</v>
          </cell>
          <cell r="G717">
            <v>0.7</v>
          </cell>
          <cell r="H717">
            <v>0.3</v>
          </cell>
        </row>
        <row r="718">
          <cell r="A718" t="str">
            <v>06.01.404.01.01</v>
          </cell>
          <cell r="B718" t="str">
            <v>Tomada tipo 2P+T/250V/30A, para atmosferas explosivas, ref. NETBI330AC02N da Nutsteel ou equivalente</v>
          </cell>
          <cell r="C718" t="str">
            <v>un</v>
          </cell>
          <cell r="D718">
            <v>1472.7089999999998</v>
          </cell>
          <cell r="E718">
            <v>631.16099999999994</v>
          </cell>
          <cell r="F718">
            <v>2103.87</v>
          </cell>
          <cell r="G718">
            <v>0.7</v>
          </cell>
          <cell r="H718">
            <v>0.3</v>
          </cell>
        </row>
        <row r="719">
          <cell r="A719" t="str">
            <v>06.01.404.01.01</v>
          </cell>
          <cell r="B719" t="str">
            <v>Unidade seladora fêmea-fêmea para uso na posição vertical bitola 3/4", ref. NESVF02N da Nutsteel ou equivalente</v>
          </cell>
          <cell r="C719" t="str">
            <v>un</v>
          </cell>
          <cell r="D719">
            <v>20.832000000000001</v>
          </cell>
          <cell r="E719">
            <v>8.9280000000000008</v>
          </cell>
          <cell r="F719">
            <v>29.76</v>
          </cell>
          <cell r="G719">
            <v>0.7</v>
          </cell>
          <cell r="H719">
            <v>0.3</v>
          </cell>
        </row>
        <row r="720">
          <cell r="A720" t="str">
            <v>06.01.404.01.02</v>
          </cell>
          <cell r="B720" t="str">
            <v>Caixa de passagem 2"x4"em ferro maleável, ref. TIGRE ou equivalente</v>
          </cell>
          <cell r="C720" t="str">
            <v>un</v>
          </cell>
          <cell r="D720">
            <v>3.6819999999999995</v>
          </cell>
          <cell r="E720">
            <v>1.5779999999999998</v>
          </cell>
          <cell r="F720">
            <v>5.26</v>
          </cell>
          <cell r="G720">
            <v>0.7</v>
          </cell>
          <cell r="H720">
            <v>0.3</v>
          </cell>
        </row>
        <row r="721">
          <cell r="A721" t="str">
            <v>06.01.404.01.02</v>
          </cell>
          <cell r="B721" t="str">
            <v>Curva de inversão lisa 100x100mm tipo "U" com tampa, chapa 18msg, galvanizada a fogo, ref. SRS-96-GF da SISA ou equivalente</v>
          </cell>
          <cell r="C721" t="str">
            <v>un</v>
          </cell>
          <cell r="D721">
            <v>6.1109999999999998</v>
          </cell>
          <cell r="E721">
            <v>2.6190000000000002</v>
          </cell>
          <cell r="F721">
            <v>8.73</v>
          </cell>
          <cell r="G721">
            <v>0.7</v>
          </cell>
          <cell r="H721">
            <v>0.3</v>
          </cell>
        </row>
        <row r="722">
          <cell r="A722" t="str">
            <v>06.01.404.01.02</v>
          </cell>
          <cell r="B722" t="str">
            <v>Saída lateral para perfilado perfurado 38x38mm galvanizado à fogo, ref. SRS-1531-GF da SISA ou equivalente</v>
          </cell>
          <cell r="C722" t="str">
            <v>un</v>
          </cell>
          <cell r="D722">
            <v>6.1109999999999998</v>
          </cell>
          <cell r="E722">
            <v>2.6190000000000002</v>
          </cell>
          <cell r="F722">
            <v>8.73</v>
          </cell>
          <cell r="G722">
            <v>0.7</v>
          </cell>
          <cell r="H722">
            <v>0.3</v>
          </cell>
        </row>
        <row r="723">
          <cell r="A723" t="str">
            <v>06.01.404.01.02</v>
          </cell>
          <cell r="B723" t="str">
            <v>Tomada tipo 3P, pino chato, 250V/20A, em tampa de condulete 3/4", ref. 5-01 da Wetzel ou equivalente</v>
          </cell>
          <cell r="C723" t="str">
            <v>un</v>
          </cell>
          <cell r="D723">
            <v>17.962</v>
          </cell>
          <cell r="E723">
            <v>7.6979999999999995</v>
          </cell>
          <cell r="F723">
            <v>25.66</v>
          </cell>
          <cell r="G723">
            <v>0.7</v>
          </cell>
          <cell r="H723">
            <v>0.3</v>
          </cell>
        </row>
        <row r="724">
          <cell r="A724" t="str">
            <v>06.01.404.01.03</v>
          </cell>
          <cell r="B724" t="str">
            <v>Condulete em alumínio fundido rosca NPT, tipo "LL" bitola 3/4", ref. NECL110LL02N da Nutsteel ou equivalente</v>
          </cell>
          <cell r="C724" t="str">
            <v>un</v>
          </cell>
          <cell r="D724">
            <v>50.932000000000002</v>
          </cell>
          <cell r="E724">
            <v>21.827999999999999</v>
          </cell>
          <cell r="F724">
            <v>72.760000000000005</v>
          </cell>
          <cell r="G724">
            <v>0.7</v>
          </cell>
          <cell r="H724">
            <v>0.3</v>
          </cell>
        </row>
        <row r="725">
          <cell r="A725" t="str">
            <v>06.01.404.01.03</v>
          </cell>
          <cell r="B725" t="str">
            <v>Eletroduto em ferro galvanizado à fogo com luva bitola 3/4", ref. Thomeu ou equivalente</v>
          </cell>
          <cell r="C725" t="str">
            <v>m</v>
          </cell>
          <cell r="D725">
            <v>11.577999999999999</v>
          </cell>
          <cell r="E725">
            <v>4.9619999999999997</v>
          </cell>
          <cell r="F725">
            <v>16.54</v>
          </cell>
          <cell r="G725">
            <v>0.7</v>
          </cell>
          <cell r="H725">
            <v>0.3</v>
          </cell>
        </row>
        <row r="726">
          <cell r="A726" t="str">
            <v>06.01.404.01.03</v>
          </cell>
          <cell r="B726" t="str">
            <v>Luva de acabamento lisa 100x100mm, chapa 18msg, galvanizada a fogo, ref. SRS-63-GF da SISA ou equivalente</v>
          </cell>
          <cell r="C726" t="str">
            <v>un</v>
          </cell>
          <cell r="D726">
            <v>24.905999999999999</v>
          </cell>
          <cell r="E726">
            <v>10.673999999999999</v>
          </cell>
          <cell r="F726">
            <v>35.58</v>
          </cell>
          <cell r="G726">
            <v>0.7</v>
          </cell>
          <cell r="H726">
            <v>0.3</v>
          </cell>
        </row>
        <row r="727">
          <cell r="A727" t="str">
            <v>06.01.404.01.03</v>
          </cell>
          <cell r="B727" t="str">
            <v>Porca losangular com pino 1/4", ref. SRS-1561-3-GF da SISA ou equivalente</v>
          </cell>
          <cell r="C727" t="str">
            <v>un</v>
          </cell>
          <cell r="D727">
            <v>1.1689999999999998</v>
          </cell>
          <cell r="E727">
            <v>0.501</v>
          </cell>
          <cell r="F727">
            <v>1.67</v>
          </cell>
          <cell r="G727">
            <v>0.7</v>
          </cell>
          <cell r="H727">
            <v>0.3</v>
          </cell>
        </row>
        <row r="728">
          <cell r="A728" t="str">
            <v>06.01.404.01.04</v>
          </cell>
          <cell r="B728" t="str">
            <v>Arruela em alumínio para eletroduto 1", ref. ARA-20 da Wetzel ou equivalente</v>
          </cell>
          <cell r="C728" t="str">
            <v>un</v>
          </cell>
          <cell r="D728">
            <v>0.17499999999999999</v>
          </cell>
          <cell r="E728">
            <v>7.4999999999999997E-2</v>
          </cell>
          <cell r="F728">
            <v>0.25</v>
          </cell>
          <cell r="G728">
            <v>0.7</v>
          </cell>
          <cell r="H728">
            <v>0.3</v>
          </cell>
        </row>
        <row r="729">
          <cell r="A729" t="str">
            <v>06.01.404.01.04</v>
          </cell>
          <cell r="B729" t="str">
            <v>Condulete em alumínio fundido rosca NPT, tipo "LR" bitola 3/4", ref. NECL110LR02N da Nutsteel ou equivalente</v>
          </cell>
          <cell r="C729" t="str">
            <v>un</v>
          </cell>
          <cell r="D729">
            <v>50.932000000000002</v>
          </cell>
          <cell r="E729">
            <v>21.827999999999999</v>
          </cell>
          <cell r="F729">
            <v>72.760000000000005</v>
          </cell>
          <cell r="G729">
            <v>0.7</v>
          </cell>
          <cell r="H729">
            <v>0.3</v>
          </cell>
        </row>
        <row r="730">
          <cell r="A730" t="str">
            <v>06.01.404.01.04</v>
          </cell>
          <cell r="B730" t="str">
            <v>Curva 90º em ferro galvanizado para eletroduto em FG 3/4", ref. Thomeu ou equivalente</v>
          </cell>
          <cell r="C730" t="str">
            <v>un</v>
          </cell>
          <cell r="D730">
            <v>1.6870000000000001</v>
          </cell>
          <cell r="E730">
            <v>0.72299999999999998</v>
          </cell>
          <cell r="F730">
            <v>2.41</v>
          </cell>
          <cell r="G730">
            <v>0.7</v>
          </cell>
          <cell r="H730">
            <v>0.3</v>
          </cell>
        </row>
        <row r="731">
          <cell r="A731" t="str">
            <v>06.01.404.01.04</v>
          </cell>
          <cell r="B731" t="str">
            <v>Tomada tipo 2P+T, 20A/250V, NBR14136, com espelho em baquelite 2"x4", ref.: 6150 60 linha Pial Plus ou equivalente</v>
          </cell>
          <cell r="C731" t="str">
            <v>un</v>
          </cell>
          <cell r="D731">
            <v>18.367999999999999</v>
          </cell>
          <cell r="E731">
            <v>7.871999999999999</v>
          </cell>
          <cell r="F731">
            <v>26.24</v>
          </cell>
          <cell r="G731">
            <v>0.7</v>
          </cell>
          <cell r="H731">
            <v>0.3</v>
          </cell>
        </row>
        <row r="732">
          <cell r="A732" t="str">
            <v>06.01.404.01.05</v>
          </cell>
          <cell r="B732" t="str">
            <v>Cabo de cobre multipolar seção 3#4mm² isolação 0,6/1kV em PVC, ref. da Pirelli ou equivalente</v>
          </cell>
          <cell r="C732" t="str">
            <v>m</v>
          </cell>
          <cell r="D732">
            <v>6.2579999999999991</v>
          </cell>
          <cell r="E732">
            <v>2.6819999999999999</v>
          </cell>
          <cell r="F732">
            <v>8.94</v>
          </cell>
          <cell r="G732">
            <v>0.7</v>
          </cell>
          <cell r="H732">
            <v>0.3</v>
          </cell>
        </row>
        <row r="733">
          <cell r="A733" t="str">
            <v>06.01.404.01.05</v>
          </cell>
          <cell r="B733" t="str">
            <v>Condulete em alumínio fundido sem rosca tipo "E" bitola 3/4", ref. E-15 da Wetzel ou equivalente</v>
          </cell>
          <cell r="C733" t="str">
            <v>un</v>
          </cell>
          <cell r="D733">
            <v>14.405999999999997</v>
          </cell>
          <cell r="E733">
            <v>6.1739999999999995</v>
          </cell>
          <cell r="F733">
            <v>20.58</v>
          </cell>
          <cell r="G733">
            <v>0.7</v>
          </cell>
          <cell r="H733">
            <v>0.3</v>
          </cell>
        </row>
        <row r="734">
          <cell r="A734" t="str">
            <v>06.01.404.01.05</v>
          </cell>
          <cell r="B734" t="str">
            <v>Condulete em alumínio fundido sem rosca tipo "LL" bitola 3/4", ref. LL15 da Wetzel ou equivalente</v>
          </cell>
          <cell r="C734" t="str">
            <v>un</v>
          </cell>
          <cell r="D734">
            <v>22.568000000000001</v>
          </cell>
          <cell r="E734">
            <v>9.6720000000000006</v>
          </cell>
          <cell r="F734">
            <v>32.24</v>
          </cell>
          <cell r="G734">
            <v>0.7</v>
          </cell>
          <cell r="H734">
            <v>0.3</v>
          </cell>
        </row>
        <row r="735">
          <cell r="A735" t="str">
            <v>06.01.404.01.06</v>
          </cell>
          <cell r="B735" t="str">
            <v>Arruela lisa 5/16", ref. SRS 575-4-GF da SISA ou equivalente</v>
          </cell>
          <cell r="C735" t="str">
            <v>un</v>
          </cell>
          <cell r="D735">
            <v>4.1999999999999996E-2</v>
          </cell>
          <cell r="E735">
            <v>1.7999999999999999E-2</v>
          </cell>
          <cell r="F735">
            <v>0.06</v>
          </cell>
          <cell r="G735">
            <v>0.7</v>
          </cell>
          <cell r="H735">
            <v>0.3</v>
          </cell>
        </row>
        <row r="736">
          <cell r="A736" t="str">
            <v>06.01.404.01.06</v>
          </cell>
          <cell r="B736" t="str">
            <v>Braçadeira tipo D para eletroduto de 2", ref. 656-6-GF da SISA ou equivalente</v>
          </cell>
          <cell r="C736" t="str">
            <v>un</v>
          </cell>
          <cell r="D736">
            <v>2.1069999999999998</v>
          </cell>
          <cell r="E736">
            <v>0.90299999999999991</v>
          </cell>
          <cell r="F736">
            <v>3.01</v>
          </cell>
          <cell r="G736">
            <v>0.7</v>
          </cell>
          <cell r="H736">
            <v>0.3</v>
          </cell>
        </row>
        <row r="737">
          <cell r="A737" t="str">
            <v>06.01.404.01.06</v>
          </cell>
          <cell r="B737" t="str">
            <v>Cabo de cobre multipolar seção 4#16mm² isolação 0,6/1kV em PVC, ref. da Pirelli ou equivalente</v>
          </cell>
          <cell r="C737" t="str">
            <v>m</v>
          </cell>
          <cell r="D737">
            <v>21.979999999999997</v>
          </cell>
          <cell r="E737">
            <v>9.42</v>
          </cell>
          <cell r="F737">
            <v>31.4</v>
          </cell>
          <cell r="G737">
            <v>0.7</v>
          </cell>
          <cell r="H737">
            <v>0.3</v>
          </cell>
        </row>
        <row r="738">
          <cell r="A738" t="str">
            <v>06.01.404.01.06</v>
          </cell>
          <cell r="B738" t="str">
            <v>Condulete em alumínio fundido sem rosca tipo "LR" bitola 3/4", ref. LR15 da Wetzel ou equivalente</v>
          </cell>
          <cell r="C738" t="str">
            <v>un</v>
          </cell>
          <cell r="D738">
            <v>14.762999999999998</v>
          </cell>
          <cell r="E738">
            <v>6.327</v>
          </cell>
          <cell r="F738">
            <v>21.09</v>
          </cell>
          <cell r="G738">
            <v>0.7</v>
          </cell>
          <cell r="H738">
            <v>0.3</v>
          </cell>
        </row>
        <row r="739">
          <cell r="A739" t="str">
            <v>06.01.404.01.07</v>
          </cell>
          <cell r="B739" t="str">
            <v>Condulete em alumínio fundido sem rosca tipo "LL" bitola 1.1/2", ref. LL-30 da Wetzel ou equivalente</v>
          </cell>
          <cell r="C739" t="str">
            <v>un</v>
          </cell>
          <cell r="D739">
            <v>39.073999999999998</v>
          </cell>
          <cell r="E739">
            <v>16.745999999999999</v>
          </cell>
          <cell r="F739">
            <v>55.82</v>
          </cell>
          <cell r="G739">
            <v>0.7</v>
          </cell>
          <cell r="H739">
            <v>0.3</v>
          </cell>
        </row>
        <row r="740">
          <cell r="A740" t="str">
            <v>06.01.404.01.07</v>
          </cell>
          <cell r="B740" t="str">
            <v>Duto em alumínio tipo com dois divisores e três vias, ref.: ECB0001 S110 da Multiway ou equivalente</v>
          </cell>
          <cell r="C740" t="str">
            <v>m</v>
          </cell>
          <cell r="D740">
            <v>15.140999999999998</v>
          </cell>
          <cell r="E740">
            <v>6.4889999999999999</v>
          </cell>
          <cell r="F740">
            <v>21.63</v>
          </cell>
          <cell r="G740">
            <v>0.7</v>
          </cell>
          <cell r="H740">
            <v>0.3</v>
          </cell>
        </row>
        <row r="741">
          <cell r="A741" t="str">
            <v>06.01.404.01.08</v>
          </cell>
          <cell r="B741" t="str">
            <v>Condulete em alumínio fundido sem rosca tipo "C" bitola 3/4", ref. C-15 da Wetzel ou equivalente</v>
          </cell>
          <cell r="C741" t="str">
            <v>un</v>
          </cell>
          <cell r="D741">
            <v>22.280999999999999</v>
          </cell>
          <cell r="E741">
            <v>9.5489999999999995</v>
          </cell>
          <cell r="F741">
            <v>31.83</v>
          </cell>
          <cell r="G741">
            <v>0.7</v>
          </cell>
          <cell r="H741">
            <v>0.3</v>
          </cell>
        </row>
        <row r="742">
          <cell r="A742" t="str">
            <v>06.01.404.01.08</v>
          </cell>
          <cell r="B742" t="str">
            <v>Condulete em alumínio fundido sem rosca tipo "LR" bitola 1.1/2", ref. LR-30 da Wetzel ou equivalente</v>
          </cell>
          <cell r="C742" t="str">
            <v>un</v>
          </cell>
          <cell r="D742">
            <v>29.175999999999998</v>
          </cell>
          <cell r="E742">
            <v>12.504</v>
          </cell>
          <cell r="F742">
            <v>41.68</v>
          </cell>
          <cell r="G742">
            <v>0.7</v>
          </cell>
          <cell r="H742">
            <v>0.3</v>
          </cell>
        </row>
        <row r="743">
          <cell r="A743" t="str">
            <v>06.01.404.01.08</v>
          </cell>
          <cell r="B743" t="str">
            <v>Tampa de fechamento para duto, em alumínio, ref. ECT0X01 S110 da Multiway ou equivalente</v>
          </cell>
          <cell r="C743" t="str">
            <v>un</v>
          </cell>
          <cell r="D743">
            <v>18.948999999999998</v>
          </cell>
          <cell r="E743">
            <v>8.1210000000000004</v>
          </cell>
          <cell r="F743">
            <v>27.07</v>
          </cell>
          <cell r="G743">
            <v>0.7</v>
          </cell>
          <cell r="H743">
            <v>0.3</v>
          </cell>
        </row>
        <row r="744">
          <cell r="A744" t="str">
            <v>06.01.404.01.09</v>
          </cell>
          <cell r="B744" t="str">
            <v>Bucha de expansão em nylon S-10, ref. SRS-590-10 da SISA ou equivalente</v>
          </cell>
          <cell r="C744" t="str">
            <v>un</v>
          </cell>
          <cell r="D744">
            <v>2.7999999999999997E-2</v>
          </cell>
          <cell r="E744">
            <v>1.2E-2</v>
          </cell>
          <cell r="F744">
            <v>0.04</v>
          </cell>
          <cell r="G744">
            <v>0.7</v>
          </cell>
          <cell r="H744">
            <v>0.3</v>
          </cell>
        </row>
        <row r="745">
          <cell r="A745" t="str">
            <v>06.01.404.01.09</v>
          </cell>
          <cell r="B745" t="str">
            <v>Condulete em alumínio fundido sem rosca tipo "T" bitola 1.1/2", ref. T-30 da Wetzel ou equivalente</v>
          </cell>
          <cell r="C745" t="str">
            <v>un</v>
          </cell>
          <cell r="D745">
            <v>30.716000000000001</v>
          </cell>
          <cell r="E745">
            <v>13.164</v>
          </cell>
          <cell r="F745">
            <v>43.88</v>
          </cell>
          <cell r="G745">
            <v>0.7</v>
          </cell>
          <cell r="H745">
            <v>0.3</v>
          </cell>
        </row>
        <row r="746">
          <cell r="A746" t="str">
            <v>06.01.404.01.09</v>
          </cell>
          <cell r="B746" t="str">
            <v>Extremidade para canaleta, ref. EXT0401S110 da Multiway ou equivalente</v>
          </cell>
          <cell r="C746" t="str">
            <v>un</v>
          </cell>
          <cell r="D746">
            <v>8.8829999999999991</v>
          </cell>
          <cell r="E746">
            <v>3.8069999999999995</v>
          </cell>
          <cell r="F746">
            <v>12.69</v>
          </cell>
          <cell r="G746">
            <v>0.7</v>
          </cell>
          <cell r="H746">
            <v>0.3</v>
          </cell>
        </row>
        <row r="747">
          <cell r="A747" t="str">
            <v>06.01.404.01.10</v>
          </cell>
          <cell r="B747" t="str">
            <v>Curva 90º em PVC rígido para eletroduto bitola 1", ref. TIGRE ou equivalente</v>
          </cell>
          <cell r="C747" t="str">
            <v>un</v>
          </cell>
          <cell r="D747">
            <v>2.597</v>
          </cell>
          <cell r="E747">
            <v>1.113</v>
          </cell>
          <cell r="F747">
            <v>3.71</v>
          </cell>
          <cell r="G747">
            <v>0.7</v>
          </cell>
          <cell r="H747">
            <v>0.3</v>
          </cell>
        </row>
        <row r="748">
          <cell r="A748" t="str">
            <v>06.01.404.01.10</v>
          </cell>
          <cell r="B748" t="str">
            <v>Eletroduto em ferro galvanizado à fogo com luva bitola 2.1/2", ref. Thomeu ou equivalente</v>
          </cell>
          <cell r="C748" t="str">
            <v>m</v>
          </cell>
          <cell r="D748">
            <v>28.497</v>
          </cell>
          <cell r="E748">
            <v>12.212999999999999</v>
          </cell>
          <cell r="F748">
            <v>40.71</v>
          </cell>
          <cell r="G748">
            <v>0.7</v>
          </cell>
          <cell r="H748">
            <v>0.3</v>
          </cell>
        </row>
        <row r="749">
          <cell r="A749" t="str">
            <v>06.01.404.01.10</v>
          </cell>
          <cell r="B749" t="str">
            <v>Moldura para 2 pontos ref. MOL0X02 S110 da Multiway ou equivalente</v>
          </cell>
          <cell r="C749" t="str">
            <v>un</v>
          </cell>
          <cell r="D749">
            <v>27.411999999999995</v>
          </cell>
          <cell r="E749">
            <v>11.747999999999999</v>
          </cell>
          <cell r="F749">
            <v>39.159999999999997</v>
          </cell>
          <cell r="G749">
            <v>0.7</v>
          </cell>
          <cell r="H749">
            <v>0.3</v>
          </cell>
        </row>
        <row r="750">
          <cell r="A750" t="str">
            <v>06.01.404.01.10</v>
          </cell>
          <cell r="B750" t="str">
            <v>Tomada 4P+T, 32A, 380/415V, para instalação em atmosferas explosivas, ref. NA96728 da Nutsteel ou equivalente</v>
          </cell>
          <cell r="C750" t="str">
            <v>un</v>
          </cell>
          <cell r="D750">
            <v>2102.0929999999998</v>
          </cell>
          <cell r="E750">
            <v>900.89699999999993</v>
          </cell>
          <cell r="F750">
            <v>3002.99</v>
          </cell>
          <cell r="G750">
            <v>0.7</v>
          </cell>
          <cell r="H750">
            <v>0.3</v>
          </cell>
        </row>
        <row r="751">
          <cell r="A751" t="str">
            <v>06.01.404.01.11</v>
          </cell>
          <cell r="B751" t="str">
            <v>Eletroduto em ferro galvanizado à fogo, tipo pesado, com luva bitola 3/4", ref. Thomeu ou equivalente</v>
          </cell>
          <cell r="C751" t="str">
            <v>m</v>
          </cell>
          <cell r="D751">
            <v>15.966999999999999</v>
          </cell>
          <cell r="E751">
            <v>6.8429999999999991</v>
          </cell>
          <cell r="F751">
            <v>22.81</v>
          </cell>
          <cell r="G751">
            <v>0.7</v>
          </cell>
          <cell r="H751">
            <v>0.3</v>
          </cell>
        </row>
        <row r="752">
          <cell r="A752" t="str">
            <v>06.01.404.01.11</v>
          </cell>
          <cell r="B752" t="str">
            <v>Tomada 2P+T e universal ref. 5UB5325 da Siemens na cor preta (p/ 220V)</v>
          </cell>
          <cell r="C752" t="str">
            <v>un</v>
          </cell>
          <cell r="D752">
            <v>9.5829999999999984</v>
          </cell>
          <cell r="E752">
            <v>4.1069999999999993</v>
          </cell>
          <cell r="F752">
            <v>13.69</v>
          </cell>
          <cell r="G752">
            <v>0.7</v>
          </cell>
          <cell r="H752">
            <v>0.3</v>
          </cell>
        </row>
        <row r="753">
          <cell r="A753" t="str">
            <v>06.01.404.01.11</v>
          </cell>
          <cell r="B753" t="str">
            <v>Unidade seladora fêmea-fêmea para uso na posição horizontal bitola 1", ref. NESHF03N da Nutsteel ou equivalente</v>
          </cell>
          <cell r="C753" t="str">
            <v>un</v>
          </cell>
          <cell r="D753">
            <v>35.167999999999999</v>
          </cell>
          <cell r="E753">
            <v>15.071999999999999</v>
          </cell>
          <cell r="F753">
            <v>50.24</v>
          </cell>
          <cell r="G753">
            <v>0.7</v>
          </cell>
          <cell r="H753">
            <v>0.3</v>
          </cell>
        </row>
        <row r="754">
          <cell r="A754" t="str">
            <v>06.01.404.01.12</v>
          </cell>
          <cell r="B754" t="str">
            <v>Bucha em alumínio para eletroduto 1", ref. BUA-20 da Wetzel ou equivalente</v>
          </cell>
          <cell r="C754" t="str">
            <v>un</v>
          </cell>
          <cell r="D754">
            <v>0.26599999999999996</v>
          </cell>
          <cell r="E754">
            <v>0.11399999999999999</v>
          </cell>
          <cell r="F754">
            <v>0.38</v>
          </cell>
          <cell r="G754">
            <v>0.7</v>
          </cell>
          <cell r="H754">
            <v>0.3</v>
          </cell>
        </row>
        <row r="755">
          <cell r="A755" t="str">
            <v>06.01.404.01.12</v>
          </cell>
          <cell r="B755" t="str">
            <v>Cabo de cobre unipolar seção 10mm², isolação 450/750V em PVC, ref. Pirelli ou equivalente</v>
          </cell>
          <cell r="C755" t="str">
            <v>m</v>
          </cell>
          <cell r="D755">
            <v>7.5039999999999996</v>
          </cell>
          <cell r="E755">
            <v>3.2160000000000002</v>
          </cell>
          <cell r="F755">
            <v>10.72</v>
          </cell>
          <cell r="G755">
            <v>0.7</v>
          </cell>
          <cell r="H755">
            <v>0.3</v>
          </cell>
        </row>
        <row r="756">
          <cell r="A756" t="str">
            <v>06.01.404.01.12</v>
          </cell>
          <cell r="B756" t="str">
            <v>Curva horizontal cotovelo, em alumínio, ref. CVC0X01 S110 da Multiway ou equivalente</v>
          </cell>
          <cell r="C756" t="str">
            <v>un</v>
          </cell>
          <cell r="D756">
            <v>29.007999999999996</v>
          </cell>
          <cell r="E756">
            <v>12.431999999999999</v>
          </cell>
          <cell r="F756">
            <v>41.44</v>
          </cell>
          <cell r="G756">
            <v>0.7</v>
          </cell>
          <cell r="H756">
            <v>0.3</v>
          </cell>
        </row>
        <row r="757">
          <cell r="A757" t="str">
            <v>06.01.404.01.13</v>
          </cell>
          <cell r="B757" t="str">
            <v>Braçadeira tipo D para eletroduto de 1.1/4", ref. 656-4-GF da SISA ou equivalente</v>
          </cell>
          <cell r="C757" t="str">
            <v>un</v>
          </cell>
          <cell r="D757">
            <v>1.68</v>
          </cell>
          <cell r="E757">
            <v>0.72</v>
          </cell>
          <cell r="F757">
            <v>2.4</v>
          </cell>
          <cell r="G757">
            <v>0.7</v>
          </cell>
          <cell r="H757">
            <v>0.3</v>
          </cell>
        </row>
        <row r="758">
          <cell r="A758" t="str">
            <v>06.01.404.01.14</v>
          </cell>
          <cell r="B758" t="str">
            <v>Braçadeira tipo D para eletroduto de 2.1/2", ref. 656-7-GF da SISA ou equivalente</v>
          </cell>
          <cell r="C758" t="str">
            <v>un</v>
          </cell>
          <cell r="D758">
            <v>2.1279999999999997</v>
          </cell>
          <cell r="E758">
            <v>0.91199999999999992</v>
          </cell>
          <cell r="F758">
            <v>3.04</v>
          </cell>
          <cell r="G758">
            <v>0.7</v>
          </cell>
          <cell r="H758">
            <v>0.3</v>
          </cell>
        </row>
        <row r="759">
          <cell r="A759" t="str">
            <v>06.01.404.01.14</v>
          </cell>
          <cell r="B759" t="str">
            <v>Cabo de cobre unipolar seção 4,0mm², isolação 450/750V em PVC, ref. Pirelli ou equivalente</v>
          </cell>
          <cell r="C759" t="str">
            <v>m</v>
          </cell>
          <cell r="D759">
            <v>4.4729999999999999</v>
          </cell>
          <cell r="E759">
            <v>1.9169999999999998</v>
          </cell>
          <cell r="F759">
            <v>6.39</v>
          </cell>
          <cell r="G759">
            <v>0.7</v>
          </cell>
          <cell r="H759">
            <v>0.3</v>
          </cell>
        </row>
        <row r="760">
          <cell r="A760" t="str">
            <v>06.01.404.01.15</v>
          </cell>
          <cell r="B760" t="str">
            <v>Cabo de cobre unipolar seção 6,0mm², isolação 450/750V em PVC, ref. Pirelli ou equivalente</v>
          </cell>
          <cell r="C760" t="str">
            <v>m</v>
          </cell>
          <cell r="D760">
            <v>5.2219999999999995</v>
          </cell>
          <cell r="E760">
            <v>2.238</v>
          </cell>
          <cell r="F760">
            <v>7.46</v>
          </cell>
          <cell r="G760">
            <v>0.7</v>
          </cell>
          <cell r="H760">
            <v>0.3</v>
          </cell>
        </row>
        <row r="761">
          <cell r="A761" t="str">
            <v>06.01.404.01.16</v>
          </cell>
          <cell r="B761" t="str">
            <v>Espelho cego em baquelite 2x4", ref.: 6185 00 linha Pial Plus ou equivalente</v>
          </cell>
          <cell r="C761" t="str">
            <v>un</v>
          </cell>
          <cell r="D761">
            <v>7.9589999999999987</v>
          </cell>
          <cell r="E761">
            <v>3.4109999999999996</v>
          </cell>
          <cell r="F761">
            <v>11.37</v>
          </cell>
          <cell r="G761">
            <v>0.7</v>
          </cell>
          <cell r="H761">
            <v>0.3</v>
          </cell>
        </row>
        <row r="762">
          <cell r="A762" t="str">
            <v>06.01.404.01.17</v>
          </cell>
          <cell r="B762" t="str">
            <v>Condulete em alumínio fundido sem rosca tipo "LL" bitola 1", ref. LL-20 da Wetzel ou equivalente</v>
          </cell>
          <cell r="C762" t="str">
            <v>un</v>
          </cell>
          <cell r="D762">
            <v>25.69</v>
          </cell>
          <cell r="E762">
            <v>11.01</v>
          </cell>
          <cell r="F762">
            <v>36.700000000000003</v>
          </cell>
          <cell r="G762">
            <v>0.7</v>
          </cell>
          <cell r="H762">
            <v>0.3</v>
          </cell>
        </row>
        <row r="763">
          <cell r="A763" t="str">
            <v>06.01.404.01.19</v>
          </cell>
          <cell r="B763" t="str">
            <v>Condulete em alumínio fundido sem rosca tipo "LR" bitola 1", ref. LR20 da Wetzel ou equivalente</v>
          </cell>
          <cell r="C763" t="str">
            <v>un</v>
          </cell>
          <cell r="D763">
            <v>17.436999999999998</v>
          </cell>
          <cell r="E763">
            <v>7.4729999999999999</v>
          </cell>
          <cell r="F763">
            <v>24.91</v>
          </cell>
          <cell r="G763">
            <v>0.7</v>
          </cell>
          <cell r="H763">
            <v>0.3</v>
          </cell>
        </row>
        <row r="764">
          <cell r="A764" t="str">
            <v>06.01.404.01.19</v>
          </cell>
          <cell r="B764" t="str">
            <v>Plugue 3P+T 63A/220V, ref.: S-4579 da Steck ou equivalente</v>
          </cell>
          <cell r="C764" t="str">
            <v>un</v>
          </cell>
          <cell r="D764">
            <v>170.072</v>
          </cell>
          <cell r="E764">
            <v>72.888000000000005</v>
          </cell>
          <cell r="F764">
            <v>242.96</v>
          </cell>
          <cell r="G764">
            <v>0.7</v>
          </cell>
          <cell r="H764">
            <v>0.3</v>
          </cell>
        </row>
        <row r="765">
          <cell r="A765" t="str">
            <v>06.01.404.01.20</v>
          </cell>
          <cell r="B765" t="str">
            <v>Condulete em alumínio fundido sem rosca tipo "LL" bitola 1.1/4", ref. LL-25 da Wetzel ou equivalente</v>
          </cell>
          <cell r="C765" t="str">
            <v>un</v>
          </cell>
          <cell r="D765">
            <v>34.265000000000001</v>
          </cell>
          <cell r="E765">
            <v>14.685</v>
          </cell>
          <cell r="F765">
            <v>48.95</v>
          </cell>
          <cell r="G765">
            <v>0.7</v>
          </cell>
          <cell r="H765">
            <v>0.3</v>
          </cell>
        </row>
        <row r="766">
          <cell r="A766" t="str">
            <v>06.01.404.01.20</v>
          </cell>
          <cell r="B766" t="str">
            <v>Curva 90º em PVC rígido para eletroduto bitola 2", ref. TIGRE ou equivalente</v>
          </cell>
          <cell r="C766" t="str">
            <v>un</v>
          </cell>
          <cell r="D766">
            <v>15.694000000000001</v>
          </cell>
          <cell r="E766">
            <v>6.726</v>
          </cell>
          <cell r="F766">
            <v>22.42</v>
          </cell>
          <cell r="G766">
            <v>0.7</v>
          </cell>
          <cell r="H766">
            <v>0.3</v>
          </cell>
        </row>
        <row r="767">
          <cell r="A767" t="str">
            <v>06.01.404.01.21</v>
          </cell>
          <cell r="B767" t="str">
            <v>Condulete em alumínio fundido sem rosca tipo "LR" bitola 1.1/4", ref. LR-25 da Wetzel ou equivalente</v>
          </cell>
          <cell r="C767" t="str">
            <v>un</v>
          </cell>
          <cell r="D767">
            <v>22.792000000000002</v>
          </cell>
          <cell r="E767">
            <v>9.7680000000000007</v>
          </cell>
          <cell r="F767">
            <v>32.56</v>
          </cell>
          <cell r="G767">
            <v>0.7</v>
          </cell>
          <cell r="H767">
            <v>0.3</v>
          </cell>
        </row>
        <row r="768">
          <cell r="A768" t="str">
            <v>06.01.404.01.21</v>
          </cell>
          <cell r="B768" t="str">
            <v>Eletroduto em PEAD corrugado tipo Kanalex na bitola 2", da Kanaflex ou equivalente</v>
          </cell>
          <cell r="C768" t="str">
            <v>m</v>
          </cell>
          <cell r="D768">
            <v>24.395</v>
          </cell>
          <cell r="E768">
            <v>10.455</v>
          </cell>
          <cell r="F768">
            <v>34.85</v>
          </cell>
          <cell r="G768">
            <v>0.7</v>
          </cell>
          <cell r="H768">
            <v>0.3</v>
          </cell>
        </row>
        <row r="769">
          <cell r="A769" t="str">
            <v>06.01.404.01.21</v>
          </cell>
          <cell r="B769" t="str">
            <v>Terminal a compressão para cabo #16mm²</v>
          </cell>
          <cell r="C769" t="str">
            <v>un</v>
          </cell>
          <cell r="D769">
            <v>2.1559999999999997</v>
          </cell>
          <cell r="E769">
            <v>0.92399999999999993</v>
          </cell>
          <cell r="F769">
            <v>3.08</v>
          </cell>
          <cell r="G769">
            <v>0.7</v>
          </cell>
          <cell r="H769">
            <v>0.3</v>
          </cell>
        </row>
        <row r="770">
          <cell r="A770" t="str">
            <v>06.01.404.01.22</v>
          </cell>
          <cell r="B770" t="str">
            <v>Condulete em alumínio fundido sem rosca tipo "LL" bitola 2.1/2", ref. LL-40 da Wetzel ou equivalente</v>
          </cell>
          <cell r="C770" t="str">
            <v>un</v>
          </cell>
          <cell r="D770">
            <v>73.170999999999992</v>
          </cell>
          <cell r="E770">
            <v>31.358999999999998</v>
          </cell>
          <cell r="F770">
            <v>104.53</v>
          </cell>
          <cell r="G770">
            <v>0.7</v>
          </cell>
          <cell r="H770">
            <v>0.3</v>
          </cell>
        </row>
        <row r="771">
          <cell r="A771" t="str">
            <v>06.01.404.01.22</v>
          </cell>
          <cell r="B771" t="str">
            <v>Condulete em alumínio fundido sem rosca tipo "T" bitola 3/4", ref. T15 da Wetzel ou equivalente</v>
          </cell>
          <cell r="C771" t="str">
            <v>un</v>
          </cell>
          <cell r="D771">
            <v>15.105999999999998</v>
          </cell>
          <cell r="E771">
            <v>6.4739999999999993</v>
          </cell>
          <cell r="F771">
            <v>21.58</v>
          </cell>
          <cell r="G771">
            <v>0.7</v>
          </cell>
          <cell r="H771">
            <v>0.3</v>
          </cell>
        </row>
        <row r="772">
          <cell r="A772" t="str">
            <v>06.01.404.01.23</v>
          </cell>
          <cell r="B772" t="str">
            <v>Condulete em alumínio fundido sem rosca tipo "LR" bitola 2.1/2", ref. LR-40 da Wetzel ou equivalente</v>
          </cell>
          <cell r="C772" t="str">
            <v>un</v>
          </cell>
          <cell r="D772">
            <v>37.268000000000001</v>
          </cell>
          <cell r="E772">
            <v>15.972</v>
          </cell>
          <cell r="F772">
            <v>53.24</v>
          </cell>
          <cell r="G772">
            <v>0.7</v>
          </cell>
          <cell r="H772">
            <v>0.3</v>
          </cell>
        </row>
        <row r="773">
          <cell r="A773" t="str">
            <v>06.01.404.01.23</v>
          </cell>
          <cell r="B773" t="str">
            <v>Curva 90° para eletroduto em ferro galvanizado à fogo com luva bitola 1", ref. Thomeu ou equivalente</v>
          </cell>
          <cell r="C773" t="str">
            <v>un</v>
          </cell>
          <cell r="D773">
            <v>2.548</v>
          </cell>
          <cell r="E773">
            <v>1.0920000000000001</v>
          </cell>
          <cell r="F773">
            <v>3.64</v>
          </cell>
          <cell r="G773">
            <v>0.7</v>
          </cell>
          <cell r="H773">
            <v>0.3</v>
          </cell>
        </row>
        <row r="774">
          <cell r="A774" t="str">
            <v>06.01.404.01.23</v>
          </cell>
          <cell r="B774" t="str">
            <v>Envelope de concreto (250x200mm)</v>
          </cell>
          <cell r="C774" t="str">
            <v>m</v>
          </cell>
          <cell r="D774">
            <v>26.914999999999999</v>
          </cell>
          <cell r="E774">
            <v>11.535</v>
          </cell>
          <cell r="F774">
            <v>38.450000000000003</v>
          </cell>
          <cell r="G774">
            <v>0.7</v>
          </cell>
          <cell r="H774">
            <v>0.3</v>
          </cell>
        </row>
        <row r="775">
          <cell r="A775" t="str">
            <v>06.01.404.01.23</v>
          </cell>
          <cell r="B775" t="str">
            <v>Tomada de embutir 2P+T com flange 4"x4" 16A/110V, ref.: S-10700075 da Steck ou equivalente</v>
          </cell>
          <cell r="C775" t="str">
            <v>un</v>
          </cell>
          <cell r="D775">
            <v>116.389</v>
          </cell>
          <cell r="E775">
            <v>49.881</v>
          </cell>
          <cell r="F775">
            <v>166.27</v>
          </cell>
          <cell r="G775">
            <v>0.7</v>
          </cell>
          <cell r="H775">
            <v>0.3</v>
          </cell>
        </row>
        <row r="776">
          <cell r="A776" t="str">
            <v>06.01.404.01.24</v>
          </cell>
          <cell r="B776" t="str">
            <v>Conjunto com duas tomadas tipo 2P+T, 20A/250V, NBR14136, com espelho em latão polido 4"x4"</v>
          </cell>
          <cell r="C776" t="str">
            <v>un</v>
          </cell>
          <cell r="D776">
            <v>55.887999999999998</v>
          </cell>
          <cell r="E776">
            <v>23.952000000000002</v>
          </cell>
          <cell r="F776">
            <v>79.84</v>
          </cell>
          <cell r="G776">
            <v>0.7</v>
          </cell>
          <cell r="H776">
            <v>0.3</v>
          </cell>
        </row>
        <row r="777">
          <cell r="A777" t="str">
            <v>06.01.404.01.24</v>
          </cell>
          <cell r="B777" t="str">
            <v>Curva 90° para eletroduto em ferro galvanizado à fogo com luva bitola 3/4", ref. Thomeu ou equivalente</v>
          </cell>
          <cell r="C777" t="str">
            <v>un</v>
          </cell>
          <cell r="D777">
            <v>1.6870000000000001</v>
          </cell>
          <cell r="E777">
            <v>0.72299999999999998</v>
          </cell>
          <cell r="F777">
            <v>2.41</v>
          </cell>
          <cell r="G777">
            <v>0.7</v>
          </cell>
          <cell r="H777">
            <v>0.3</v>
          </cell>
        </row>
        <row r="778">
          <cell r="A778" t="str">
            <v>06.01.404.01.24</v>
          </cell>
          <cell r="B778" t="str">
            <v>Serviço de abertura e fechamento de vala (500x600mm)</v>
          </cell>
          <cell r="C778" t="str">
            <v>m³</v>
          </cell>
          <cell r="D778">
            <v>11.885999999999999</v>
          </cell>
          <cell r="E778">
            <v>5.0940000000000003</v>
          </cell>
          <cell r="F778">
            <v>16.98</v>
          </cell>
          <cell r="G778">
            <v>0.7</v>
          </cell>
          <cell r="H778">
            <v>0.3</v>
          </cell>
        </row>
        <row r="779">
          <cell r="A779" t="str">
            <v>06.01.404.01.25</v>
          </cell>
          <cell r="B779" t="str">
            <v>Tomada tipo 3P+T 63A/220V, ref.:S-4549 da Steck, montada em caixa de passagem de sobrepor, ref.: S.EX.171 da Steck ou equivalente</v>
          </cell>
          <cell r="C779" t="str">
            <v>un</v>
          </cell>
          <cell r="D779">
            <v>234.34599999999998</v>
          </cell>
          <cell r="E779">
            <v>100.43399999999998</v>
          </cell>
          <cell r="F779">
            <v>334.78</v>
          </cell>
          <cell r="G779">
            <v>0.7</v>
          </cell>
          <cell r="H779">
            <v>0.3</v>
          </cell>
        </row>
        <row r="780">
          <cell r="A780" t="str">
            <v>06.01.404.01.26</v>
          </cell>
          <cell r="B780" t="str">
            <v>Cabo de cobre unipolar seção 50mm², isolação 450/750V em PVC, ref. Pirelli ou equivalente</v>
          </cell>
          <cell r="C780" t="str">
            <v>m</v>
          </cell>
          <cell r="D780">
            <v>17.465</v>
          </cell>
          <cell r="E780">
            <v>7.4849999999999994</v>
          </cell>
          <cell r="F780">
            <v>24.95</v>
          </cell>
          <cell r="G780">
            <v>0.7</v>
          </cell>
          <cell r="H780">
            <v>0.3</v>
          </cell>
        </row>
        <row r="781">
          <cell r="A781" t="str">
            <v>06.01.404.01.26</v>
          </cell>
          <cell r="B781" t="str">
            <v>Curva 90º para eletroduto em PVC rígido 3/4", ref. TIGRE ou equivalente</v>
          </cell>
          <cell r="C781" t="str">
            <v>un</v>
          </cell>
          <cell r="D781">
            <v>1.554</v>
          </cell>
          <cell r="E781">
            <v>0.66600000000000004</v>
          </cell>
          <cell r="F781">
            <v>2.2200000000000002</v>
          </cell>
          <cell r="G781">
            <v>0.7</v>
          </cell>
          <cell r="H781">
            <v>0.3</v>
          </cell>
        </row>
        <row r="782">
          <cell r="A782" t="str">
            <v>06.01.404.01.27</v>
          </cell>
          <cell r="B782" t="str">
            <v>Cabo de cobre unipolar seção 95mm², isolação 450/750V em PVC, ref. Pirelli ou equivalente</v>
          </cell>
          <cell r="C782" t="str">
            <v>m</v>
          </cell>
          <cell r="D782">
            <v>31.534999999999997</v>
          </cell>
          <cell r="E782">
            <v>13.514999999999999</v>
          </cell>
          <cell r="F782">
            <v>45.05</v>
          </cell>
          <cell r="G782">
            <v>0.7</v>
          </cell>
          <cell r="H782">
            <v>0.3</v>
          </cell>
        </row>
        <row r="783">
          <cell r="A783" t="str">
            <v>06.01.404.01.27</v>
          </cell>
          <cell r="B783" t="str">
            <v>Curva 90º para eletroduto em PVC rígido bitola 1", ref. TIGRE ou equivalente</v>
          </cell>
          <cell r="C783" t="str">
            <v>un</v>
          </cell>
          <cell r="D783">
            <v>2.597</v>
          </cell>
          <cell r="E783">
            <v>1.113</v>
          </cell>
          <cell r="F783">
            <v>3.71</v>
          </cell>
          <cell r="G783">
            <v>0.7</v>
          </cell>
          <cell r="H783">
            <v>0.3</v>
          </cell>
        </row>
        <row r="784">
          <cell r="A784" t="str">
            <v>06.01.404.01.29</v>
          </cell>
          <cell r="B784" t="str">
            <v>Condulete em alumínio fundido rosca NPT, tipo "LL" bitola 1", ref. NECL110LL03N da Nutsteel ou equivalente</v>
          </cell>
          <cell r="C784" t="str">
            <v>un</v>
          </cell>
          <cell r="D784">
            <v>25.69</v>
          </cell>
          <cell r="E784">
            <v>11.01</v>
          </cell>
          <cell r="F784">
            <v>36.700000000000003</v>
          </cell>
          <cell r="G784">
            <v>0.7</v>
          </cell>
          <cell r="H784">
            <v>0.3</v>
          </cell>
        </row>
        <row r="785">
          <cell r="A785" t="str">
            <v>06.01.404.01.29</v>
          </cell>
          <cell r="B785" t="str">
            <v>Curva horizontal cotovelo S110 ref. CVC0X01 da Multiway ou equivalente</v>
          </cell>
          <cell r="C785" t="str">
            <v>un</v>
          </cell>
          <cell r="D785">
            <v>78.574999999999989</v>
          </cell>
          <cell r="E785">
            <v>33.674999999999997</v>
          </cell>
          <cell r="F785">
            <v>112.25</v>
          </cell>
          <cell r="G785">
            <v>0.7</v>
          </cell>
          <cell r="H785">
            <v>0.3</v>
          </cell>
        </row>
        <row r="786">
          <cell r="A786" t="str">
            <v>06.01.404.01.30</v>
          </cell>
          <cell r="B786" t="str">
            <v>Condulete em alumínio fundido rosca NPT, tipo "LR" bitola 1", ref. NECL110LR03N da Nutsteel ou equivalente</v>
          </cell>
          <cell r="C786" t="str">
            <v>un</v>
          </cell>
          <cell r="D786">
            <v>46.844000000000001</v>
          </cell>
          <cell r="E786">
            <v>20.076000000000001</v>
          </cell>
          <cell r="F786">
            <v>66.92</v>
          </cell>
          <cell r="G786">
            <v>0.7</v>
          </cell>
          <cell r="H786">
            <v>0.3</v>
          </cell>
        </row>
        <row r="787">
          <cell r="A787" t="str">
            <v>06.01.404.01.30</v>
          </cell>
          <cell r="B787" t="str">
            <v>Curva vertical interna S110 ref. CVI0X01 da Multiway ou equivalente</v>
          </cell>
          <cell r="C787" t="str">
            <v>un</v>
          </cell>
          <cell r="D787">
            <v>17.639999999999997</v>
          </cell>
          <cell r="E787">
            <v>7.56</v>
          </cell>
          <cell r="F787">
            <v>25.2</v>
          </cell>
          <cell r="G787">
            <v>0.7</v>
          </cell>
          <cell r="H787">
            <v>0.3</v>
          </cell>
        </row>
        <row r="788">
          <cell r="A788" t="str">
            <v>06.01.404.01.31</v>
          </cell>
          <cell r="B788" t="str">
            <v>Curva horizontal 90º lisa 100x100mm tipo "U" com tampa, chapa 18msg, galvanizada a fogo, ref. SRS-31-GF da SISA ou equivalente</v>
          </cell>
          <cell r="C788" t="str">
            <v>un</v>
          </cell>
          <cell r="D788">
            <v>63.958999999999996</v>
          </cell>
          <cell r="E788">
            <v>27.411000000000001</v>
          </cell>
          <cell r="F788">
            <v>91.37</v>
          </cell>
          <cell r="G788">
            <v>0.7</v>
          </cell>
          <cell r="H788">
            <v>0.3</v>
          </cell>
        </row>
        <row r="789">
          <cell r="A789" t="str">
            <v>06.01.404.01.33</v>
          </cell>
          <cell r="B789" t="str">
            <v>Curva vertical externa 90º lisa 100x100mm tipo "U" com tampa, chapa 18msg, galvanizada a fogo, ref. SRS-32-GF da SISA ou equivalente</v>
          </cell>
          <cell r="C789" t="str">
            <v>un</v>
          </cell>
          <cell r="D789">
            <v>68.907999999999987</v>
          </cell>
          <cell r="E789">
            <v>29.531999999999996</v>
          </cell>
          <cell r="F789">
            <v>98.44</v>
          </cell>
          <cell r="G789">
            <v>0.7</v>
          </cell>
          <cell r="H789">
            <v>0.3</v>
          </cell>
        </row>
        <row r="790">
          <cell r="A790" t="str">
            <v>06.01.404.01.34</v>
          </cell>
          <cell r="B790" t="str">
            <v>Derivação em T S110 ref. DRT0X01 da Multiway ou equivalente</v>
          </cell>
          <cell r="C790" t="str">
            <v>un</v>
          </cell>
          <cell r="D790">
            <v>29.007999999999996</v>
          </cell>
          <cell r="E790">
            <v>12.431999999999999</v>
          </cell>
          <cell r="F790">
            <v>41.44</v>
          </cell>
          <cell r="G790">
            <v>0.7</v>
          </cell>
          <cell r="H790">
            <v>0.3</v>
          </cell>
        </row>
        <row r="791">
          <cell r="A791" t="str">
            <v>06.01.404.01.36</v>
          </cell>
          <cell r="B791" t="str">
            <v>Espelho em baquelite com furo central 2x4", ref.: 6111 48 linha Pial Plus ou equivalente</v>
          </cell>
          <cell r="C791" t="str">
            <v>un</v>
          </cell>
          <cell r="D791">
            <v>1.232</v>
          </cell>
          <cell r="E791">
            <v>0.52800000000000002</v>
          </cell>
          <cell r="F791">
            <v>1.76</v>
          </cell>
          <cell r="G791">
            <v>0.7</v>
          </cell>
          <cell r="H791">
            <v>0.3</v>
          </cell>
        </row>
        <row r="792">
          <cell r="A792" t="str">
            <v>06.01.404.01.38</v>
          </cell>
          <cell r="B792" t="str">
            <v>Grampo "U" para eletroduto 3/4", com duas porcas e duas arruelas, ref. SRS-668-2-GF da SISA ou equivalente</v>
          </cell>
          <cell r="C792" t="str">
            <v>un</v>
          </cell>
          <cell r="D792">
            <v>6.0970000000000004</v>
          </cell>
          <cell r="E792">
            <v>2.613</v>
          </cell>
          <cell r="F792">
            <v>8.7100000000000009</v>
          </cell>
          <cell r="G792">
            <v>0.7</v>
          </cell>
          <cell r="H792">
            <v>0.3</v>
          </cell>
        </row>
        <row r="793">
          <cell r="A793" t="str">
            <v>06.01.404.01.41</v>
          </cell>
          <cell r="B793" t="str">
            <v>Parafuso cabeça sextavada 1/4"x45mm, ref. SRS 519-8-GF da SISA ou equivalente</v>
          </cell>
          <cell r="C793" t="str">
            <v>un</v>
          </cell>
          <cell r="D793">
            <v>0.217</v>
          </cell>
          <cell r="E793">
            <v>9.2999999999999999E-2</v>
          </cell>
          <cell r="F793">
            <v>0.31</v>
          </cell>
          <cell r="G793">
            <v>0.7</v>
          </cell>
          <cell r="H793">
            <v>0.3</v>
          </cell>
        </row>
        <row r="794">
          <cell r="A794" t="str">
            <v>06.01.404.01.42</v>
          </cell>
          <cell r="B794" t="str">
            <v>Porca losangular com pino 5/16", ref. SRS-1561-4-GF da SISA ou equivalente</v>
          </cell>
          <cell r="C794" t="str">
            <v>un</v>
          </cell>
          <cell r="D794">
            <v>0.23799999999999999</v>
          </cell>
          <cell r="E794">
            <v>0.10200000000000001</v>
          </cell>
          <cell r="F794">
            <v>0.34</v>
          </cell>
          <cell r="G794">
            <v>0.7</v>
          </cell>
          <cell r="H794">
            <v>0.3</v>
          </cell>
        </row>
        <row r="795">
          <cell r="A795" t="str">
            <v>06.01.404.01.44</v>
          </cell>
          <cell r="B795" t="str">
            <v>Porca sextavada 5/16", ref. S77-4-GF da SISA ou equivalente</v>
          </cell>
          <cell r="C795" t="str">
            <v>un</v>
          </cell>
          <cell r="D795">
            <v>0.105</v>
          </cell>
          <cell r="E795">
            <v>4.4999999999999998E-2</v>
          </cell>
          <cell r="F795">
            <v>0.15</v>
          </cell>
          <cell r="G795">
            <v>0.7</v>
          </cell>
          <cell r="H795">
            <v>0.3</v>
          </cell>
        </row>
        <row r="796">
          <cell r="A796" t="str">
            <v>06.01.404.01.45</v>
          </cell>
          <cell r="B796" t="str">
            <v>Saída de topo para eletroduto 3/4", apartir de perfilado perfurado 38x38mm em aço galvanizado a fogo, ref. SRS-1515-GF da SISA ou equivalente</v>
          </cell>
          <cell r="C796" t="str">
            <v>un</v>
          </cell>
          <cell r="D796">
            <v>12.998999999999999</v>
          </cell>
          <cell r="E796">
            <v>5.5709999999999997</v>
          </cell>
          <cell r="F796">
            <v>18.57</v>
          </cell>
          <cell r="G796">
            <v>0.7</v>
          </cell>
          <cell r="H796">
            <v>0.3</v>
          </cell>
        </row>
        <row r="797">
          <cell r="A797" t="str">
            <v>06.01.404.01.47</v>
          </cell>
          <cell r="B797" t="str">
            <v>Saída lateral simples para eletroduto 1", apartir de perfilado perfurado 38x38mm em aço galvanizado a fogo, ref. SRS-1531-GF da SISA ou equivalente</v>
          </cell>
          <cell r="C797" t="str">
            <v>un</v>
          </cell>
          <cell r="D797">
            <v>4.5359999999999996</v>
          </cell>
          <cell r="E797">
            <v>1.944</v>
          </cell>
          <cell r="F797">
            <v>6.48</v>
          </cell>
          <cell r="G797">
            <v>0.7</v>
          </cell>
          <cell r="H797">
            <v>0.3</v>
          </cell>
        </row>
        <row r="798">
          <cell r="A798" t="str">
            <v>06.01.404.01.48</v>
          </cell>
          <cell r="B798" t="str">
            <v>Saída lateral simples para eletroduto 3/4", apartir de perfilado perfurado 38x38mm em aço galvanizado a fogo, ref. SRS-1531-GF da SISA ou equivalente</v>
          </cell>
          <cell r="C798" t="str">
            <v>un</v>
          </cell>
          <cell r="D798">
            <v>4.5359999999999996</v>
          </cell>
          <cell r="E798">
            <v>1.944</v>
          </cell>
          <cell r="F798">
            <v>6.48</v>
          </cell>
          <cell r="G798">
            <v>0.7</v>
          </cell>
          <cell r="H798">
            <v>0.3</v>
          </cell>
        </row>
        <row r="799">
          <cell r="A799" t="str">
            <v>06.01.404.01.49</v>
          </cell>
          <cell r="B799" t="str">
            <v>Suporte para tomadas em cantoneira de aço galvanizado 1"x1/4" (comprimento total da cantoneira 1800mm)</v>
          </cell>
          <cell r="C799" t="str">
            <v>un</v>
          </cell>
          <cell r="D799">
            <v>7.0769999999999991</v>
          </cell>
          <cell r="E799">
            <v>3.0329999999999999</v>
          </cell>
          <cell r="F799">
            <v>10.11</v>
          </cell>
          <cell r="G799">
            <v>0.7</v>
          </cell>
          <cell r="H799">
            <v>0.3</v>
          </cell>
        </row>
        <row r="800">
          <cell r="A800" t="str">
            <v>06.01.404.01.61</v>
          </cell>
          <cell r="B800" t="str">
            <v>Tomada tipo 2P+T, 20A/250V, NBR14136, com espelho em latão polido 4"x4"</v>
          </cell>
          <cell r="C800" t="str">
            <v>un</v>
          </cell>
          <cell r="D800">
            <v>43.903999999999996</v>
          </cell>
          <cell r="E800">
            <v>18.815999999999999</v>
          </cell>
          <cell r="F800">
            <v>62.72</v>
          </cell>
          <cell r="G800">
            <v>0.7</v>
          </cell>
          <cell r="H800">
            <v>0.3</v>
          </cell>
        </row>
        <row r="801">
          <cell r="A801" t="str">
            <v>06.01.410.01.01</v>
          </cell>
          <cell r="B801" t="str">
            <v>Cabo de cobre unipolar 25mm² isolação 0,6/1kV em PVC, na cor preta, ref. Sintenax da Pirelli ou equivalente</v>
          </cell>
          <cell r="C801" t="str">
            <v>m</v>
          </cell>
          <cell r="D801">
            <v>12.369</v>
          </cell>
          <cell r="E801">
            <v>5.3010000000000002</v>
          </cell>
          <cell r="F801">
            <v>17.670000000000002</v>
          </cell>
          <cell r="G801">
            <v>0.7</v>
          </cell>
          <cell r="H801">
            <v>0.3</v>
          </cell>
        </row>
        <row r="802">
          <cell r="A802" t="str">
            <v>06.01.410.01.01</v>
          </cell>
          <cell r="B802" t="str">
            <v>Eletrônico para duas lâmpadas fluorescentes tubulares de 32W, partida instantânea sem cintilação e efeito estroboscópico, ref. ED32A26 da Philips ou equivalente</v>
          </cell>
          <cell r="C802" t="str">
            <v>un</v>
          </cell>
          <cell r="D802">
            <v>17.023999999999997</v>
          </cell>
          <cell r="E802">
            <v>7.2959999999999994</v>
          </cell>
          <cell r="F802">
            <v>24.32</v>
          </cell>
          <cell r="G802">
            <v>0.7</v>
          </cell>
          <cell r="H802">
            <v>0.3</v>
          </cell>
        </row>
        <row r="803">
          <cell r="A803" t="str">
            <v>06.01.410.01.01</v>
          </cell>
          <cell r="B803" t="str">
            <v>Reator eletrônico para duas lâmpadas fluorescentes tubulares de 16W, partida instantânea sem cintilação e efeito estroboscópico, ref. ED16A26 da Philips ou equivalente</v>
          </cell>
          <cell r="C803" t="str">
            <v>un</v>
          </cell>
          <cell r="D803">
            <v>27.250999999999998</v>
          </cell>
          <cell r="E803">
            <v>11.679</v>
          </cell>
          <cell r="F803">
            <v>38.93</v>
          </cell>
          <cell r="G803">
            <v>0.7</v>
          </cell>
          <cell r="H803">
            <v>0.3</v>
          </cell>
        </row>
        <row r="804">
          <cell r="A804" t="str">
            <v>06.01.410.01.01</v>
          </cell>
          <cell r="B804" t="str">
            <v>Reator eletrônico para duas lâmpadas fluorescentes tubulares de 32W, partida instantânea sem cintilação e efeito estroboscópico, ref. ED32A26 da Philips ou equivalente</v>
          </cell>
          <cell r="C804" t="str">
            <v>un</v>
          </cell>
          <cell r="D804">
            <v>17.023999999999997</v>
          </cell>
          <cell r="E804">
            <v>7.2959999999999994</v>
          </cell>
          <cell r="F804">
            <v>24.32</v>
          </cell>
          <cell r="G804">
            <v>0.7</v>
          </cell>
          <cell r="H804">
            <v>0.3</v>
          </cell>
        </row>
        <row r="805">
          <cell r="A805" t="str">
            <v>06.01.410.01.02</v>
          </cell>
          <cell r="B805" t="str">
            <v>Cabo de cobre tripolar 16mm² isolação 0,6/1kV em PVC, na cor preta, ref. Sintenax da Pirelli ou equivalente</v>
          </cell>
          <cell r="C805" t="str">
            <v>m</v>
          </cell>
          <cell r="D805">
            <v>15.134</v>
          </cell>
          <cell r="E805">
            <v>6.4859999999999998</v>
          </cell>
          <cell r="F805">
            <v>21.62</v>
          </cell>
          <cell r="G805">
            <v>0.7</v>
          </cell>
          <cell r="H805">
            <v>0.3</v>
          </cell>
        </row>
        <row r="806">
          <cell r="A806" t="str">
            <v>06.01.410.01.02</v>
          </cell>
          <cell r="B806" t="str">
            <v>Eletrônico para duas lâmpadas fluorescentes tubulares de 110W, partida instantânea sem cintilação e efeito estroboscópico, ref. ED110A26 da Philips ou equivalente</v>
          </cell>
          <cell r="C806" t="str">
            <v>un</v>
          </cell>
          <cell r="D806">
            <v>56.314999999999998</v>
          </cell>
          <cell r="E806">
            <v>24.135000000000002</v>
          </cell>
          <cell r="F806">
            <v>80.45</v>
          </cell>
          <cell r="G806">
            <v>0.7</v>
          </cell>
          <cell r="H806">
            <v>0.3</v>
          </cell>
        </row>
        <row r="807">
          <cell r="A807" t="str">
            <v>06.01.410.01.02</v>
          </cell>
          <cell r="B807" t="str">
            <v>Interruptor simples 1 tecla 10A/250V em condulete de alumínio tipo "E" 3/4", da Wetzel ou equivalente</v>
          </cell>
          <cell r="C807" t="str">
            <v>un</v>
          </cell>
          <cell r="D807">
            <v>7.5809999999999995</v>
          </cell>
          <cell r="E807">
            <v>3.2490000000000001</v>
          </cell>
          <cell r="F807">
            <v>10.83</v>
          </cell>
          <cell r="G807">
            <v>0.7</v>
          </cell>
          <cell r="H807">
            <v>0.3</v>
          </cell>
        </row>
        <row r="808">
          <cell r="A808" t="str">
            <v>06.01.410.01.02</v>
          </cell>
          <cell r="B808" t="str">
            <v>Reator eletromagnético para uma lâmpada vapor de sódio de 250W, com ignitor incorporado, ref. VSI250A26IG da Philips ou equivalente</v>
          </cell>
          <cell r="C808" t="str">
            <v>un</v>
          </cell>
          <cell r="D808">
            <v>77.832999999999998</v>
          </cell>
          <cell r="E808">
            <v>33.356999999999999</v>
          </cell>
          <cell r="F808">
            <v>111.19</v>
          </cell>
          <cell r="G808">
            <v>0.7</v>
          </cell>
          <cell r="H808">
            <v>0.3</v>
          </cell>
        </row>
        <row r="809">
          <cell r="A809" t="str">
            <v>06.01.410.01.02</v>
          </cell>
          <cell r="B809" t="str">
            <v>Suporte em alumínio para fixação de luminária em superfície plana, ref. NA96597 da Nutsteel ou equivalente</v>
          </cell>
          <cell r="C809" t="str">
            <v>un</v>
          </cell>
          <cell r="D809">
            <v>24.164000000000001</v>
          </cell>
          <cell r="E809">
            <v>10.356</v>
          </cell>
          <cell r="F809">
            <v>34.520000000000003</v>
          </cell>
          <cell r="G809">
            <v>0.7</v>
          </cell>
          <cell r="H809">
            <v>0.3</v>
          </cell>
        </row>
        <row r="810">
          <cell r="A810" t="str">
            <v>06.01.410.01.02</v>
          </cell>
          <cell r="B810" t="str">
            <v>Suspensão curta para luminária, ref. SRS-1512-GE da SISA ou equivalente</v>
          </cell>
          <cell r="C810" t="str">
            <v>un</v>
          </cell>
          <cell r="D810">
            <v>0.98699999999999988</v>
          </cell>
          <cell r="E810">
            <v>0.42299999999999999</v>
          </cell>
          <cell r="F810">
            <v>1.41</v>
          </cell>
          <cell r="G810">
            <v>0.7</v>
          </cell>
          <cell r="H810">
            <v>0.3</v>
          </cell>
        </row>
        <row r="811">
          <cell r="A811" t="str">
            <v>06.01.410.01.02</v>
          </cell>
          <cell r="B811" t="str">
            <v>Unidade autônoma de operação em emergência tipo Modulux, para duas lâmpadas fluorescentes de 32W em 220V, ref. C-MAA NICD 3,6V da Aureon ou equivalente</v>
          </cell>
          <cell r="C811" t="str">
            <v>un</v>
          </cell>
          <cell r="D811">
            <v>101.68900000000001</v>
          </cell>
          <cell r="E811">
            <v>43.581000000000003</v>
          </cell>
          <cell r="F811">
            <v>145.27000000000001</v>
          </cell>
          <cell r="G811">
            <v>0.7</v>
          </cell>
          <cell r="H811">
            <v>0.3</v>
          </cell>
        </row>
        <row r="812">
          <cell r="A812" t="str">
            <v>06.01.410.01.03</v>
          </cell>
          <cell r="B812" t="str">
            <v>Bucha de expansão de nylon diâm. 3/8", ref. SRS-657-1 da SISA ou equivalente</v>
          </cell>
          <cell r="C812" t="str">
            <v>un</v>
          </cell>
          <cell r="D812">
            <v>0.33599999999999997</v>
          </cell>
          <cell r="E812">
            <v>0.14399999999999999</v>
          </cell>
          <cell r="F812">
            <v>0.48</v>
          </cell>
          <cell r="G812">
            <v>0.7</v>
          </cell>
          <cell r="H812">
            <v>0.3</v>
          </cell>
        </row>
        <row r="813">
          <cell r="A813" t="str">
            <v>06.01.410.01.03</v>
          </cell>
          <cell r="B813" t="str">
            <v>Cabo de cobre tripolar 10mm² isolação 0,6/1kV em PVC, na cor preta, ref. Sintenax da Pirelli ou equivalente</v>
          </cell>
          <cell r="C813" t="str">
            <v>m</v>
          </cell>
          <cell r="D813">
            <v>10.457999999999998</v>
          </cell>
          <cell r="E813">
            <v>4.4819999999999993</v>
          </cell>
          <cell r="F813">
            <v>14.94</v>
          </cell>
          <cell r="G813">
            <v>0.7</v>
          </cell>
          <cell r="H813">
            <v>0.3</v>
          </cell>
        </row>
        <row r="814">
          <cell r="A814" t="str">
            <v>06.01.410.01.03</v>
          </cell>
          <cell r="B814" t="str">
            <v>Interruptor simples 1 tecla 10A/250V em espelho 2"x4", ref. 6111 00 linha Pial Plus ou equivalente</v>
          </cell>
          <cell r="C814" t="str">
            <v>un</v>
          </cell>
          <cell r="D814">
            <v>2.7930000000000001</v>
          </cell>
          <cell r="E814">
            <v>1.1970000000000001</v>
          </cell>
          <cell r="F814">
            <v>3.99</v>
          </cell>
          <cell r="G814">
            <v>0.7</v>
          </cell>
          <cell r="H814">
            <v>0.3</v>
          </cell>
        </row>
        <row r="815">
          <cell r="A815" t="str">
            <v>06.01.410.01.03</v>
          </cell>
          <cell r="B815" t="str">
            <v>Interruptor simples 3 teclas 10A/250V em condulete de alumínio tipo "E" 3/4", da Wetzel ou equivalente</v>
          </cell>
          <cell r="C815" t="str">
            <v>un</v>
          </cell>
          <cell r="D815">
            <v>9.1419999999999995</v>
          </cell>
          <cell r="E815">
            <v>3.9180000000000001</v>
          </cell>
          <cell r="F815">
            <v>13.06</v>
          </cell>
          <cell r="G815">
            <v>0.7</v>
          </cell>
          <cell r="H815">
            <v>0.3</v>
          </cell>
        </row>
        <row r="816">
          <cell r="A816" t="str">
            <v>06.01.410.01.03</v>
          </cell>
          <cell r="B816" t="str">
            <v>Plugue macho 2P+T/15A na cor preta, ref. 650661 da Pial ou equivalente</v>
          </cell>
          <cell r="C816" t="str">
            <v>un</v>
          </cell>
          <cell r="D816">
            <v>16.863</v>
          </cell>
          <cell r="E816">
            <v>7.2269999999999994</v>
          </cell>
          <cell r="F816">
            <v>24.09</v>
          </cell>
          <cell r="G816">
            <v>0.7</v>
          </cell>
          <cell r="H816">
            <v>0.3</v>
          </cell>
        </row>
        <row r="817">
          <cell r="A817" t="str">
            <v>06.01.410.01.04</v>
          </cell>
          <cell r="B817" t="str">
            <v>Cabo de cobre tripolar 3x6,0mm² isolação 0,6/1kV em PVC, ref. Sintenax da Pirelli ou equivalente</v>
          </cell>
          <cell r="C817" t="str">
            <v>m</v>
          </cell>
          <cell r="D817">
            <v>7.5879999999999992</v>
          </cell>
          <cell r="E817">
            <v>3.2519999999999998</v>
          </cell>
          <cell r="F817">
            <v>10.84</v>
          </cell>
          <cell r="G817">
            <v>0.7</v>
          </cell>
          <cell r="H817">
            <v>0.3</v>
          </cell>
        </row>
        <row r="818">
          <cell r="A818" t="str">
            <v>06.01.410.01.04</v>
          </cell>
          <cell r="B818" t="str">
            <v>Chave interruptora 1P/20A/500V, ref. NETPE0401 da Nutsteel ou equivalente</v>
          </cell>
          <cell r="C818" t="str">
            <v>un</v>
          </cell>
          <cell r="D818">
            <v>191.52</v>
          </cell>
          <cell r="E818">
            <v>82.08</v>
          </cell>
          <cell r="F818">
            <v>273.60000000000002</v>
          </cell>
          <cell r="G818">
            <v>0.7</v>
          </cell>
          <cell r="H818">
            <v>0.3</v>
          </cell>
        </row>
        <row r="819">
          <cell r="A819" t="str">
            <v>06.01.410.01.04</v>
          </cell>
          <cell r="B819" t="str">
            <v>Interruptor simples 2 teclas 10A/250V em espelho 2"x4", ref. 6121 00 linha Pial Plus ou equivalente</v>
          </cell>
          <cell r="C819" t="str">
            <v>un</v>
          </cell>
          <cell r="D819">
            <v>23.071999999999999</v>
          </cell>
          <cell r="E819">
            <v>9.8879999999999999</v>
          </cell>
          <cell r="F819">
            <v>32.96</v>
          </cell>
          <cell r="G819">
            <v>0.7</v>
          </cell>
          <cell r="H819">
            <v>0.3</v>
          </cell>
        </row>
        <row r="820">
          <cell r="A820" t="str">
            <v>06.01.410.01.04</v>
          </cell>
          <cell r="B820" t="str">
            <v>Perfilado perfurado 38x38mm galvanizado à fogo, ref. SRS-1650-P-GF da SISA ou equivalente</v>
          </cell>
          <cell r="C820" t="str">
            <v>m</v>
          </cell>
          <cell r="D820">
            <v>8.9319999999999986</v>
          </cell>
          <cell r="E820">
            <v>3.8279999999999998</v>
          </cell>
          <cell r="F820">
            <v>12.76</v>
          </cell>
          <cell r="G820">
            <v>0.7</v>
          </cell>
          <cell r="H820">
            <v>0.3</v>
          </cell>
        </row>
        <row r="821">
          <cell r="A821" t="str">
            <v>06.01.410.01.05</v>
          </cell>
          <cell r="B821" t="str">
            <v>Cabo de cobre tripolar 3x2,5mm² isolação 0,6/1kV em PVC,  ref. Sintenax da Pirelli ou equivalente</v>
          </cell>
          <cell r="C821" t="str">
            <v>m</v>
          </cell>
          <cell r="D821">
            <v>5.2639999999999993</v>
          </cell>
          <cell r="E821">
            <v>2.2559999999999998</v>
          </cell>
          <cell r="F821">
            <v>7.52</v>
          </cell>
          <cell r="G821">
            <v>0.7</v>
          </cell>
          <cell r="H821">
            <v>0.3</v>
          </cell>
        </row>
        <row r="822">
          <cell r="A822" t="str">
            <v>06.01.410.01.05</v>
          </cell>
          <cell r="B822" t="str">
            <v>Caixa a prova de explosão 195x90x77mm, ref. NRLMS02NK da Nutsteel ou equivalente</v>
          </cell>
          <cell r="C822" t="str">
            <v>un</v>
          </cell>
          <cell r="D822">
            <v>262.27600000000001</v>
          </cell>
          <cell r="E822">
            <v>112.404</v>
          </cell>
          <cell r="F822">
            <v>374.68</v>
          </cell>
          <cell r="G822">
            <v>0.7</v>
          </cell>
          <cell r="H822">
            <v>0.3</v>
          </cell>
        </row>
        <row r="823">
          <cell r="A823" t="str">
            <v>06.01.410.01.05</v>
          </cell>
          <cell r="B823" t="str">
            <v>Junção Interna tipo "T" galvanização à fogo para perfilado perfurado 38x38mm, ref. SRS-1565 da SISA ou equivalente</v>
          </cell>
          <cell r="C823" t="str">
            <v>un</v>
          </cell>
          <cell r="D823">
            <v>6.0129999999999999</v>
          </cell>
          <cell r="E823">
            <v>2.577</v>
          </cell>
          <cell r="F823">
            <v>8.59</v>
          </cell>
          <cell r="G823">
            <v>0.7</v>
          </cell>
          <cell r="H823">
            <v>0.3</v>
          </cell>
        </row>
        <row r="824">
          <cell r="A824" t="str">
            <v>06.01.410.01.05</v>
          </cell>
          <cell r="B824" t="str">
            <v>Junção Reta Interna galvanização à fogo para perfilado perfurado 38x38mm, ref. SRS-1505 da SISA ou equivalente</v>
          </cell>
          <cell r="C824" t="str">
            <v>un</v>
          </cell>
          <cell r="D824">
            <v>1.4279999999999999</v>
          </cell>
          <cell r="E824">
            <v>0.61199999999999999</v>
          </cell>
          <cell r="F824">
            <v>2.04</v>
          </cell>
          <cell r="G824">
            <v>0.7</v>
          </cell>
          <cell r="H824">
            <v>0.3</v>
          </cell>
        </row>
        <row r="825">
          <cell r="A825" t="str">
            <v>06.01.410.01.06</v>
          </cell>
          <cell r="B825" t="str">
            <v>Cabo de cobre multipolar seção 3#1,5mm², isolação 450/750V em PVC, ref. Cordplast da Pirelli ou equivalente</v>
          </cell>
          <cell r="C825" t="str">
            <v>m</v>
          </cell>
          <cell r="D825">
            <v>4.4029999999999996</v>
          </cell>
          <cell r="E825">
            <v>1.887</v>
          </cell>
          <cell r="F825">
            <v>6.29</v>
          </cell>
          <cell r="G825">
            <v>0.7</v>
          </cell>
          <cell r="H825">
            <v>0.3</v>
          </cell>
        </row>
        <row r="826">
          <cell r="A826" t="str">
            <v>06.01.410.01.06</v>
          </cell>
          <cell r="B826" t="str">
            <v>Caixa de passagem octogonal 4"em ferro maleável, ref. TIGRE ou equivalente</v>
          </cell>
          <cell r="C826" t="str">
            <v>un</v>
          </cell>
          <cell r="D826">
            <v>1.4349999999999998</v>
          </cell>
          <cell r="E826">
            <v>0.61499999999999988</v>
          </cell>
          <cell r="F826">
            <v>2.0499999999999998</v>
          </cell>
          <cell r="G826">
            <v>0.7</v>
          </cell>
          <cell r="H826">
            <v>0.3</v>
          </cell>
        </row>
        <row r="827">
          <cell r="A827" t="str">
            <v>06.01.410.01.06</v>
          </cell>
          <cell r="B827" t="str">
            <v>Junção Interna tipo "X" galvanização à fogo para perfilado perfurado 38x38mm, ref. SRS-1566 da SISA ou equivalente</v>
          </cell>
          <cell r="C827" t="str">
            <v>un</v>
          </cell>
          <cell r="D827">
            <v>7.4129999999999994</v>
          </cell>
          <cell r="E827">
            <v>3.177</v>
          </cell>
          <cell r="F827">
            <v>10.59</v>
          </cell>
          <cell r="G827">
            <v>0.7</v>
          </cell>
          <cell r="H827">
            <v>0.3</v>
          </cell>
        </row>
        <row r="828">
          <cell r="A828" t="str">
            <v>06.01.410.01.06</v>
          </cell>
          <cell r="B828" t="str">
            <v>Poste de aço cônico contínuo poligonal reto H=30m, série 5300, classe 170, modelo engastado ref. 5330 da Conipost ou equivalente, incluído instalação e execução de estrutura de fixação com bloco de concreto e fundações</v>
          </cell>
          <cell r="C828" t="str">
            <v>un</v>
          </cell>
          <cell r="D828">
            <v>34787.717999999993</v>
          </cell>
          <cell r="E828">
            <v>14909.021999999999</v>
          </cell>
          <cell r="F828">
            <v>49696.74</v>
          </cell>
          <cell r="G828">
            <v>0.7</v>
          </cell>
          <cell r="H828">
            <v>0.3</v>
          </cell>
        </row>
        <row r="829">
          <cell r="A829" t="str">
            <v>06.01.410.01.07</v>
          </cell>
          <cell r="B829" t="str">
            <v>Conjunto com um interruptor simples de 2 teclas 10A/250V, e um interruptor simples de 3 teclas 10A/250V, em espelho 4"x4", linha Pial Plus ou equivalente</v>
          </cell>
          <cell r="C829" t="str">
            <v>cj</v>
          </cell>
          <cell r="D829">
            <v>5.0049999999999999</v>
          </cell>
          <cell r="E829">
            <v>2.145</v>
          </cell>
          <cell r="F829">
            <v>7.15</v>
          </cell>
          <cell r="G829">
            <v>0.7</v>
          </cell>
          <cell r="H829">
            <v>0.3</v>
          </cell>
        </row>
        <row r="830">
          <cell r="A830" t="str">
            <v>06.01.410.01.07</v>
          </cell>
          <cell r="B830" t="str">
            <v>Junção Interna tipo "L" galvanização à fogo para perfilado perfurado 38x38mm, ref. SRS-1564 da SISA ou equivalente</v>
          </cell>
          <cell r="C830" t="str">
            <v>un</v>
          </cell>
          <cell r="D830">
            <v>4.9770000000000003</v>
          </cell>
          <cell r="E830">
            <v>2.133</v>
          </cell>
          <cell r="F830">
            <v>7.11</v>
          </cell>
          <cell r="G830">
            <v>0.7</v>
          </cell>
          <cell r="H830">
            <v>0.3</v>
          </cell>
        </row>
        <row r="831">
          <cell r="A831" t="str">
            <v>06.01.410.01.08</v>
          </cell>
          <cell r="B831" t="str">
            <v>Condulete em alumínio fundido rosca NPT, tipo "T" bitola 3/4", ref. NECL110T02N da Nutsteel ou equivalente</v>
          </cell>
          <cell r="C831" t="str">
            <v>un</v>
          </cell>
          <cell r="D831">
            <v>15.105999999999998</v>
          </cell>
          <cell r="E831">
            <v>6.4739999999999993</v>
          </cell>
          <cell r="F831">
            <v>21.58</v>
          </cell>
          <cell r="G831">
            <v>0.7</v>
          </cell>
          <cell r="H831">
            <v>0.3</v>
          </cell>
        </row>
        <row r="832">
          <cell r="A832" t="str">
            <v>06.01.410.01.08</v>
          </cell>
          <cell r="B832" t="str">
            <v>Curva 90º em PVC rígido para eletroduto bitola 4", ref. TIGRE ou equivalente</v>
          </cell>
          <cell r="C832" t="str">
            <v>un</v>
          </cell>
          <cell r="D832">
            <v>32.942</v>
          </cell>
          <cell r="E832">
            <v>14.118</v>
          </cell>
          <cell r="F832">
            <v>47.06</v>
          </cell>
          <cell r="G832">
            <v>0.7</v>
          </cell>
          <cell r="H832">
            <v>0.3</v>
          </cell>
        </row>
        <row r="833">
          <cell r="A833" t="str">
            <v>06.01.410.01.08</v>
          </cell>
          <cell r="B833" t="str">
            <v>Suspensão para perfilado perfurado 38x38mm, ref. SRS-1562-GE da SISA ou equivalente</v>
          </cell>
          <cell r="C833" t="str">
            <v>un</v>
          </cell>
          <cell r="D833">
            <v>0.98699999999999988</v>
          </cell>
          <cell r="E833">
            <v>0.42299999999999999</v>
          </cell>
          <cell r="F833">
            <v>1.41</v>
          </cell>
          <cell r="G833">
            <v>0.7</v>
          </cell>
          <cell r="H833">
            <v>0.3</v>
          </cell>
        </row>
        <row r="834">
          <cell r="A834" t="str">
            <v>06.01.410.01.09</v>
          </cell>
          <cell r="B834" t="str">
            <v>Condulete em alumínio fundido rosca NPT, tipo "X" bitola 3/4", ref. NECL110X02N da Nutsteel ou equivalente</v>
          </cell>
          <cell r="C834" t="str">
            <v>un</v>
          </cell>
          <cell r="D834">
            <v>54.453000000000003</v>
          </cell>
          <cell r="E834">
            <v>23.337</v>
          </cell>
          <cell r="F834">
            <v>77.790000000000006</v>
          </cell>
          <cell r="G834">
            <v>0.7</v>
          </cell>
          <cell r="H834">
            <v>0.3</v>
          </cell>
        </row>
        <row r="835">
          <cell r="A835" t="str">
            <v>06.01.410.01.09</v>
          </cell>
          <cell r="B835" t="str">
            <v>Luva em PVC rígido para eletroduto bitola 4", ref. TIGRE ou equivalente</v>
          </cell>
          <cell r="C835" t="str">
            <v>un</v>
          </cell>
          <cell r="D835">
            <v>26.971</v>
          </cell>
          <cell r="E835">
            <v>11.558999999999999</v>
          </cell>
          <cell r="F835">
            <v>38.53</v>
          </cell>
          <cell r="G835">
            <v>0.7</v>
          </cell>
          <cell r="H835">
            <v>0.3</v>
          </cell>
        </row>
        <row r="836">
          <cell r="A836" t="str">
            <v>06.01.410.01.10</v>
          </cell>
          <cell r="B836" t="str">
            <v>Cabo de cobre unipolar seção 2,5mm², isolação 450/750V em PVC, da Pirelli ou equivalente</v>
          </cell>
          <cell r="C836" t="str">
            <v>m</v>
          </cell>
          <cell r="D836">
            <v>4.0460000000000003</v>
          </cell>
          <cell r="E836">
            <v>1.734</v>
          </cell>
          <cell r="F836">
            <v>5.78</v>
          </cell>
          <cell r="G836">
            <v>0.7</v>
          </cell>
          <cell r="H836">
            <v>0.3</v>
          </cell>
        </row>
        <row r="837">
          <cell r="A837" t="str">
            <v>06.01.410.01.10</v>
          </cell>
          <cell r="B837" t="str">
            <v>Interruptor paralelo 1 tecla 10A/250V em espelho 2"x4", ref. 6111 01 linha Pial Plus ou equivalente</v>
          </cell>
          <cell r="C837" t="str">
            <v>un</v>
          </cell>
          <cell r="D837">
            <v>18.045999999999999</v>
          </cell>
          <cell r="E837">
            <v>7.734</v>
          </cell>
          <cell r="F837">
            <v>25.78</v>
          </cell>
          <cell r="G837">
            <v>0.7</v>
          </cell>
          <cell r="H837">
            <v>0.3</v>
          </cell>
        </row>
        <row r="838">
          <cell r="A838" t="str">
            <v>06.01.410.01.10</v>
          </cell>
          <cell r="B838" t="str">
            <v>Prensa-cabos a prova de explosão tipo m²5, ref. NA95606 da Nutsteel ou equivalente</v>
          </cell>
          <cell r="C838" t="str">
            <v>un</v>
          </cell>
          <cell r="D838">
            <v>25.479999999999997</v>
          </cell>
          <cell r="E838">
            <v>10.92</v>
          </cell>
          <cell r="F838">
            <v>36.4</v>
          </cell>
          <cell r="G838">
            <v>0.7</v>
          </cell>
          <cell r="H838">
            <v>0.3</v>
          </cell>
        </row>
        <row r="839">
          <cell r="A839" t="str">
            <v>06.01.410.01.11</v>
          </cell>
          <cell r="B839" t="str">
            <v>Interruptor simples 2 teclas 10A/250V em espelho 2"x4", ref. 6111 00 linha Pial Plus ou equivalente</v>
          </cell>
          <cell r="C839" t="str">
            <v>un</v>
          </cell>
          <cell r="D839">
            <v>26.760999999999996</v>
          </cell>
          <cell r="E839">
            <v>11.468999999999999</v>
          </cell>
          <cell r="F839">
            <v>38.229999999999997</v>
          </cell>
          <cell r="G839">
            <v>0.7</v>
          </cell>
          <cell r="H839">
            <v>0.3</v>
          </cell>
        </row>
        <row r="840">
          <cell r="A840" t="str">
            <v>06.01.410.01.12</v>
          </cell>
          <cell r="B840" t="str">
            <v>Parafuso cabeça lentilha auto-travante NC 5/16"x1/2", ref. SRS-5801-da SISA ou equivalente</v>
          </cell>
          <cell r="C840" t="str">
            <v>un</v>
          </cell>
          <cell r="D840">
            <v>0.23799999999999999</v>
          </cell>
          <cell r="E840">
            <v>0.10200000000000001</v>
          </cell>
          <cell r="F840">
            <v>0.34</v>
          </cell>
          <cell r="G840">
            <v>0.7</v>
          </cell>
          <cell r="H840">
            <v>0.3</v>
          </cell>
        </row>
        <row r="841">
          <cell r="A841" t="str">
            <v>06.01.410.01.12</v>
          </cell>
          <cell r="B841" t="str">
            <v>Suspensão longa para luminária, ref. SRS-1511-GE da SISA ou equivalente</v>
          </cell>
          <cell r="C841" t="str">
            <v>un</v>
          </cell>
          <cell r="D841">
            <v>3.2549999999999999</v>
          </cell>
          <cell r="E841">
            <v>1.395</v>
          </cell>
          <cell r="F841">
            <v>4.6500000000000004</v>
          </cell>
          <cell r="G841">
            <v>0.7</v>
          </cell>
          <cell r="H841">
            <v>0.3</v>
          </cell>
        </row>
        <row r="842">
          <cell r="A842" t="str">
            <v>06.01.410.01.13</v>
          </cell>
          <cell r="B842" t="str">
            <v>Condulete em alumínio fundido sem rosca tipo "X" bitola 3/4", ref. X-15 da Wetzel ou equivalente</v>
          </cell>
          <cell r="C842" t="str">
            <v>un</v>
          </cell>
          <cell r="D842">
            <v>15.966999999999999</v>
          </cell>
          <cell r="E842">
            <v>6.8429999999999991</v>
          </cell>
          <cell r="F842">
            <v>22.81</v>
          </cell>
          <cell r="G842">
            <v>0.7</v>
          </cell>
          <cell r="H842">
            <v>0.3</v>
          </cell>
        </row>
        <row r="843">
          <cell r="A843" t="str">
            <v>06.01.410.01.14</v>
          </cell>
          <cell r="B843" t="str">
            <v>Caixa de passagem em alvenaria 1000x1000x1000mm com tampa de concreto</v>
          </cell>
          <cell r="C843" t="str">
            <v>un</v>
          </cell>
          <cell r="D843">
            <v>424.04599999999994</v>
          </cell>
          <cell r="E843">
            <v>181.73399999999998</v>
          </cell>
          <cell r="F843">
            <v>605.78</v>
          </cell>
          <cell r="G843">
            <v>0.7</v>
          </cell>
          <cell r="H843">
            <v>0.3</v>
          </cell>
        </row>
        <row r="844">
          <cell r="A844" t="str">
            <v>06.01.410.01.14</v>
          </cell>
          <cell r="B844" t="str">
            <v>Caixa para tomada de fixação rápida em perfilado perfurado 38x38m galvanizado à fogo, ref. SRS-1187-MP-GF da SISA ou equivalente</v>
          </cell>
          <cell r="C844" t="str">
            <v>un</v>
          </cell>
          <cell r="D844">
            <v>0.91699999999999993</v>
          </cell>
          <cell r="E844">
            <v>0.39300000000000002</v>
          </cell>
          <cell r="F844">
            <v>1.31</v>
          </cell>
          <cell r="G844">
            <v>0.7</v>
          </cell>
          <cell r="H844">
            <v>0.3</v>
          </cell>
        </row>
        <row r="845">
          <cell r="A845" t="str">
            <v>06.01.410.01.15</v>
          </cell>
          <cell r="B845" t="str">
            <v>Interruptor paralelo 1 tecla 10A/250V em condulete de alumínio tipo "E" 3/4", da Wetzel ou equivalente</v>
          </cell>
          <cell r="C845" t="str">
            <v>un</v>
          </cell>
          <cell r="D845">
            <v>23.646000000000001</v>
          </cell>
          <cell r="E845">
            <v>10.134</v>
          </cell>
          <cell r="F845">
            <v>33.78</v>
          </cell>
          <cell r="G845">
            <v>0.7</v>
          </cell>
          <cell r="H845">
            <v>0.3</v>
          </cell>
        </row>
        <row r="846">
          <cell r="A846" t="str">
            <v>06.01.410.01.16</v>
          </cell>
          <cell r="B846" t="str">
            <v>Porca sextavada 5/16" NC, ref. SRS-577-4-GF da SISA ou equivalente</v>
          </cell>
          <cell r="C846" t="str">
            <v>un</v>
          </cell>
          <cell r="D846">
            <v>0.105</v>
          </cell>
          <cell r="E846">
            <v>4.4999999999999998E-2</v>
          </cell>
          <cell r="F846">
            <v>0.15</v>
          </cell>
          <cell r="G846">
            <v>0.7</v>
          </cell>
          <cell r="H846">
            <v>0.3</v>
          </cell>
        </row>
        <row r="847">
          <cell r="A847" t="str">
            <v>06.01.410.01.21</v>
          </cell>
          <cell r="B847" t="str">
            <v>Conjunto com dois interruptor simples de 2 teclas 10A/250V,  em espelho 4"x4", linha Pial Plus ou equivalente</v>
          </cell>
          <cell r="C847" t="str">
            <v>cj</v>
          </cell>
          <cell r="D847">
            <v>6.6290000000000004</v>
          </cell>
          <cell r="E847">
            <v>2.8410000000000002</v>
          </cell>
          <cell r="F847">
            <v>9.4700000000000006</v>
          </cell>
          <cell r="G847">
            <v>0.7</v>
          </cell>
          <cell r="H847">
            <v>0.3</v>
          </cell>
        </row>
        <row r="848">
          <cell r="A848" t="str">
            <v>06.01.410.01.21</v>
          </cell>
          <cell r="B848" t="str">
            <v>Sensor de presença 600VA para lâmpadas fluorescentes, 220V/60Hz, ref. 642 45 da Pial ou Equivalente</v>
          </cell>
          <cell r="C848" t="str">
            <v>un</v>
          </cell>
          <cell r="D848">
            <v>360.654</v>
          </cell>
          <cell r="E848">
            <v>154.566</v>
          </cell>
          <cell r="F848">
            <v>515.22</v>
          </cell>
          <cell r="G848">
            <v>0.7</v>
          </cell>
          <cell r="H848">
            <v>0.3</v>
          </cell>
        </row>
        <row r="849">
          <cell r="A849" t="str">
            <v>06.01.410.01.31</v>
          </cell>
          <cell r="B849" t="str">
            <v>Interruptor simples 3 teclas 10A/250V em espelho 2"x4", ref. 6131 00 linha Pial Plus ou equivalente</v>
          </cell>
          <cell r="C849" t="str">
            <v>un</v>
          </cell>
          <cell r="D849">
            <v>42.258999999999993</v>
          </cell>
          <cell r="E849">
            <v>18.110999999999997</v>
          </cell>
          <cell r="F849">
            <v>60.37</v>
          </cell>
          <cell r="G849">
            <v>0.7</v>
          </cell>
          <cell r="H849">
            <v>0.3</v>
          </cell>
        </row>
        <row r="850">
          <cell r="A850" t="str">
            <v>06.01.410.01.34</v>
          </cell>
          <cell r="B850" t="str">
            <v>Tomada 2P+T  20A/250V em condulete de alumínio tipo "C" 3/4", da Wetzel ou equivalente</v>
          </cell>
          <cell r="C850" t="str">
            <v>un</v>
          </cell>
          <cell r="D850">
            <v>19.340999999999998</v>
          </cell>
          <cell r="E850">
            <v>8.2889999999999997</v>
          </cell>
          <cell r="F850">
            <v>27.63</v>
          </cell>
          <cell r="G850">
            <v>0.7</v>
          </cell>
          <cell r="H850">
            <v>0.3</v>
          </cell>
        </row>
        <row r="851">
          <cell r="A851" t="str">
            <v>06.01.410.01.35</v>
          </cell>
          <cell r="B851" t="str">
            <v>Tomada 2P+T  20A/250V em condulete de alumínio tipo "E" 3/4", da Wetzel ou equivalente</v>
          </cell>
          <cell r="C851" t="str">
            <v>un</v>
          </cell>
          <cell r="D851">
            <v>29.630999999999997</v>
          </cell>
          <cell r="E851">
            <v>12.699</v>
          </cell>
          <cell r="F851">
            <v>42.33</v>
          </cell>
          <cell r="G851">
            <v>0.7</v>
          </cell>
          <cell r="H851">
            <v>0.3</v>
          </cell>
        </row>
        <row r="852">
          <cell r="A852" t="str">
            <v>06.01.410.01.42</v>
          </cell>
          <cell r="B852" t="str">
            <v>Luva de acabamento lisa 200x100mm, chapa 18msg, galvanizada a fogo, ref. SRS-63-GF da SISA ou equivalente</v>
          </cell>
          <cell r="C852" t="str">
            <v>un</v>
          </cell>
          <cell r="D852">
            <v>13.545</v>
          </cell>
          <cell r="E852">
            <v>5.8050000000000006</v>
          </cell>
          <cell r="F852">
            <v>19.350000000000001</v>
          </cell>
          <cell r="G852">
            <v>0.7</v>
          </cell>
          <cell r="H852">
            <v>0.3</v>
          </cell>
        </row>
        <row r="853">
          <cell r="A853" t="str">
            <v>06.01.410.01.44</v>
          </cell>
          <cell r="B853" t="str">
            <v>Reator eletromagnético para uma lâmpada vapor metálico de 70W, com ignitor e capacitor incorporado, ref. VTI70A26IG-40 da Philips ou equivalente</v>
          </cell>
          <cell r="C853" t="str">
            <v>un</v>
          </cell>
          <cell r="D853">
            <v>49.567</v>
          </cell>
          <cell r="E853">
            <v>21.242999999999999</v>
          </cell>
          <cell r="F853">
            <v>70.81</v>
          </cell>
          <cell r="G853">
            <v>0.7</v>
          </cell>
          <cell r="H853">
            <v>0.3</v>
          </cell>
        </row>
        <row r="854">
          <cell r="A854" t="str">
            <v>06.01.410.01.50</v>
          </cell>
          <cell r="B854" t="str">
            <v>Suporte para suspensão de eletrocalha 200x100mm, galvanizado a fogo, ref. SRS-82-GF da SISA ou equivalente</v>
          </cell>
          <cell r="C854" t="str">
            <v>un</v>
          </cell>
          <cell r="D854">
            <v>2.8909999999999996</v>
          </cell>
          <cell r="E854">
            <v>1.2389999999999999</v>
          </cell>
          <cell r="F854">
            <v>4.13</v>
          </cell>
          <cell r="G854">
            <v>0.7</v>
          </cell>
          <cell r="H854">
            <v>0.3</v>
          </cell>
        </row>
        <row r="855">
          <cell r="A855" t="str">
            <v>06.01.410.01.51</v>
          </cell>
          <cell r="B855" t="str">
            <v>Reator eletromagnético para uma lâmpada vapor de sódio de 400W, com ignitor e capacitor incorporado, ref VSI400A26IG-U da Philips ou equivalente</v>
          </cell>
          <cell r="C855" t="str">
            <v>un</v>
          </cell>
          <cell r="D855">
            <v>65.751000000000005</v>
          </cell>
          <cell r="E855">
            <v>28.179000000000002</v>
          </cell>
          <cell r="F855">
            <v>93.93</v>
          </cell>
          <cell r="G855">
            <v>0.7</v>
          </cell>
          <cell r="H855">
            <v>0.3</v>
          </cell>
        </row>
        <row r="856">
          <cell r="A856" t="str">
            <v>06.01.410.01.52</v>
          </cell>
          <cell r="B856" t="str">
            <v>Reator eletromagnético para uma lâmpada vapor metálico de 250W, com ignitor e capacitor incorporado, ref. VTI250A26IG da Philips ou equivalente</v>
          </cell>
          <cell r="C856" t="str">
            <v>un</v>
          </cell>
          <cell r="D856">
            <v>64.176000000000002</v>
          </cell>
          <cell r="E856">
            <v>27.504000000000001</v>
          </cell>
          <cell r="F856">
            <v>91.68</v>
          </cell>
          <cell r="G856">
            <v>0.7</v>
          </cell>
          <cell r="H856">
            <v>0.3</v>
          </cell>
        </row>
        <row r="857">
          <cell r="A857" t="str">
            <v>06.01.410.01.53</v>
          </cell>
          <cell r="B857" t="str">
            <v>Reator eletrônico para duas lâmpadas fluorescentes tubulares de 110W, partida instantânea sem cintilação e efeito estroboscópico, ref. ED110A26 da Philips ou equivalente</v>
          </cell>
          <cell r="C857" t="str">
            <v>un</v>
          </cell>
          <cell r="D857">
            <v>56.314999999999998</v>
          </cell>
          <cell r="E857">
            <v>24.135000000000002</v>
          </cell>
          <cell r="F857">
            <v>80.45</v>
          </cell>
          <cell r="G857">
            <v>0.7</v>
          </cell>
          <cell r="H857">
            <v>0.3</v>
          </cell>
        </row>
        <row r="858">
          <cell r="A858" t="str">
            <v>06.01.410.01.55</v>
          </cell>
          <cell r="B858" t="str">
            <v>Terminal de fechamento para eletrocalha de 200x100mm, chapa 18msg, galvanizado a fogo, ref. SRS-60-GF da SISA ou equivalente</v>
          </cell>
          <cell r="C858" t="str">
            <v>un</v>
          </cell>
          <cell r="D858">
            <v>16.841999999999999</v>
          </cell>
          <cell r="E858">
            <v>7.2179999999999991</v>
          </cell>
          <cell r="F858">
            <v>24.06</v>
          </cell>
          <cell r="G858">
            <v>0.7</v>
          </cell>
          <cell r="H858">
            <v>0.3</v>
          </cell>
        </row>
        <row r="859">
          <cell r="A859" t="str">
            <v>06.01.410.01.63</v>
          </cell>
          <cell r="B859" t="str">
            <v>Te horizontal 90º liso 200x100mm tipo "U" com tampa, chapa 18msg, galvanizada a fogo, ref. SRS-34-GF da SISA ou equivalente</v>
          </cell>
          <cell r="C859" t="str">
            <v>un</v>
          </cell>
          <cell r="D859">
            <v>40.998999999999995</v>
          </cell>
          <cell r="E859">
            <v>17.570999999999998</v>
          </cell>
          <cell r="F859">
            <v>58.57</v>
          </cell>
          <cell r="G859">
            <v>0.7</v>
          </cell>
          <cell r="H859">
            <v>0.3</v>
          </cell>
        </row>
        <row r="860">
          <cell r="A860" t="str">
            <v>06.01.410.01.64</v>
          </cell>
          <cell r="B860" t="str">
            <v>Te vertical de derivação liso 100x100mm tipo "U" com tampa, chapa 18msg, galvanizada a fogo, ref. SRS-37-GF da SISA ou equivalente</v>
          </cell>
          <cell r="C860" t="str">
            <v>un</v>
          </cell>
          <cell r="D860">
            <v>88.668999999999997</v>
          </cell>
          <cell r="E860">
            <v>38.000999999999998</v>
          </cell>
          <cell r="F860">
            <v>126.67</v>
          </cell>
          <cell r="G860">
            <v>0.7</v>
          </cell>
          <cell r="H860">
            <v>0.3</v>
          </cell>
        </row>
        <row r="861">
          <cell r="A861" t="str">
            <v>06.01.410.01.65</v>
          </cell>
          <cell r="B861" t="str">
            <v>Te vertical de derivação liso 200x100mm tipo "U" com tampa, chapa 18msg, galvanizada a fogo, ref. SRS-37-GF da SISA ou equivalente</v>
          </cell>
          <cell r="C861" t="str">
            <v>un</v>
          </cell>
          <cell r="D861">
            <v>122.13599999999998</v>
          </cell>
          <cell r="E861">
            <v>52.343999999999994</v>
          </cell>
          <cell r="F861">
            <v>174.48</v>
          </cell>
          <cell r="G861">
            <v>0.7</v>
          </cell>
          <cell r="H861">
            <v>0.3</v>
          </cell>
        </row>
        <row r="862">
          <cell r="A862" t="str">
            <v>06.01.410.02.01</v>
          </cell>
          <cell r="B862" t="str">
            <v>Cabo de cobre multipolar 4x6,0mm² isolação 0,6/1kV em PVC, ref. Sintenax da Pirelli ou equivalente</v>
          </cell>
          <cell r="C862" t="str">
            <v>m</v>
          </cell>
          <cell r="D862">
            <v>8.9670000000000005</v>
          </cell>
          <cell r="E862">
            <v>3.843</v>
          </cell>
          <cell r="F862">
            <v>12.81</v>
          </cell>
          <cell r="G862">
            <v>0.7</v>
          </cell>
          <cell r="H862">
            <v>0.3</v>
          </cell>
        </row>
        <row r="863">
          <cell r="A863" t="str">
            <v>06.01.410.02.03</v>
          </cell>
          <cell r="B863" t="str">
            <v>Cabo de cobre monopolar 1x6,0mm² isolação 0,6/1kV em PVC, na cor verde ref. Sintenax da Pirelli ou equivalente</v>
          </cell>
          <cell r="C863" t="str">
            <v>m</v>
          </cell>
          <cell r="D863">
            <v>5.6839999999999993</v>
          </cell>
          <cell r="E863">
            <v>2.4359999999999995</v>
          </cell>
          <cell r="F863">
            <v>8.1199999999999992</v>
          </cell>
          <cell r="G863">
            <v>0.7</v>
          </cell>
          <cell r="H863">
            <v>0.3</v>
          </cell>
        </row>
        <row r="864">
          <cell r="A864" t="str">
            <v>06.01.410.02.04</v>
          </cell>
          <cell r="B864" t="str">
            <v>Cabo de cobre tripolar 3x4,0mm² isolação 0,6/1kV em PVC, ref. Sintenax da Pirelli ou equivalente</v>
          </cell>
          <cell r="C864" t="str">
            <v>m</v>
          </cell>
          <cell r="D864">
            <v>6.2579999999999991</v>
          </cell>
          <cell r="E864">
            <v>2.6819999999999999</v>
          </cell>
          <cell r="F864">
            <v>8.94</v>
          </cell>
          <cell r="G864">
            <v>0.7</v>
          </cell>
          <cell r="H864">
            <v>0.3</v>
          </cell>
        </row>
        <row r="865">
          <cell r="A865" t="str">
            <v>06.01.410.02.05</v>
          </cell>
          <cell r="B865" t="str">
            <v>Cabo de cobre multipolar 4x4,0mm² isolação 0,6/1kV em PVC, ref. Sintenax da Pirelli ou equivalente</v>
          </cell>
          <cell r="C865" t="str">
            <v>m</v>
          </cell>
          <cell r="D865">
            <v>7.2309999999999999</v>
          </cell>
          <cell r="E865">
            <v>3.0989999999999998</v>
          </cell>
          <cell r="F865">
            <v>10.33</v>
          </cell>
          <cell r="G865">
            <v>0.7</v>
          </cell>
          <cell r="H865">
            <v>0.3</v>
          </cell>
        </row>
        <row r="866">
          <cell r="A866" t="str">
            <v>06.01.410.02.06</v>
          </cell>
          <cell r="B866" t="str">
            <v>Poste de aço cônico contínuo poligonal reto H=18m, série 5300, classe 170, modelo engastado ref. 5318 da Conipost ou equivalente, incluído instalação e execução de estrutura de fixação com bloco de concreto e fundações</v>
          </cell>
          <cell r="C866" t="str">
            <v>un</v>
          </cell>
          <cell r="D866">
            <v>8741.3549999999996</v>
          </cell>
          <cell r="E866">
            <v>3746.2949999999996</v>
          </cell>
          <cell r="F866">
            <v>12487.65</v>
          </cell>
          <cell r="G866">
            <v>0.7</v>
          </cell>
          <cell r="H866">
            <v>0.3</v>
          </cell>
        </row>
        <row r="867">
          <cell r="A867" t="str">
            <v>06.01.410.02.07</v>
          </cell>
          <cell r="B867" t="str">
            <v>Poste de aço cônico contínuo poligonal reto H=12m, série 5300, classe 170, modelo engastado ref. 5312 da Conipost ou equivalente, incluído instalação e execução de estrutura de fixação com bloco de concreto e fundações</v>
          </cell>
          <cell r="C867" t="str">
            <v>un</v>
          </cell>
          <cell r="D867">
            <v>4638.2699999999995</v>
          </cell>
          <cell r="E867">
            <v>1987.83</v>
          </cell>
          <cell r="F867">
            <v>6626.1</v>
          </cell>
          <cell r="G867">
            <v>0.7</v>
          </cell>
          <cell r="H867">
            <v>0.3</v>
          </cell>
        </row>
        <row r="868">
          <cell r="A868" t="str">
            <v>06.01.410.02.08</v>
          </cell>
          <cell r="B868" t="str">
            <v>Poste de aço cônico contínuo curvo simples H=8m, série 1000, classe 30, modelo engastado ref. 1008 da Conipost ou equivalente, incluído instalação e execução de estrutura de fixação com bloco de concreto e fundações</v>
          </cell>
          <cell r="C868" t="str">
            <v>un</v>
          </cell>
          <cell r="D868">
            <v>1229.578</v>
          </cell>
          <cell r="E868">
            <v>526.96199999999999</v>
          </cell>
          <cell r="F868">
            <v>1756.54</v>
          </cell>
          <cell r="G868">
            <v>0.7</v>
          </cell>
          <cell r="H868">
            <v>0.3</v>
          </cell>
        </row>
        <row r="869">
          <cell r="A869" t="str">
            <v>06.01.410.02.09</v>
          </cell>
          <cell r="B869" t="str">
            <v>Poste de aço cônico contínuo curvo duplo H=8m, série 2000, classe 30, modelo engastado ref. 2008 da Conipost ou equivalente, incluído instalação e execução de estrutura de fixação com bloco de concreto e fundações</v>
          </cell>
          <cell r="C869" t="str">
            <v>un</v>
          </cell>
          <cell r="D869">
            <v>1685.8309999999999</v>
          </cell>
          <cell r="E869">
            <v>722.49899999999991</v>
          </cell>
          <cell r="F869">
            <v>2408.33</v>
          </cell>
          <cell r="G869">
            <v>0.7</v>
          </cell>
          <cell r="H869">
            <v>0.3</v>
          </cell>
        </row>
        <row r="870">
          <cell r="A870" t="str">
            <v>06.01.410.02.11</v>
          </cell>
          <cell r="B870" t="str">
            <v>Curva 90º em PVC rígido para eletroduto bitola 3", ref. TIGRE ou equivalente</v>
          </cell>
          <cell r="C870" t="str">
            <v>un</v>
          </cell>
          <cell r="D870">
            <v>17.262</v>
          </cell>
          <cell r="E870">
            <v>7.3979999999999997</v>
          </cell>
          <cell r="F870">
            <v>24.66</v>
          </cell>
          <cell r="G870">
            <v>0.7</v>
          </cell>
          <cell r="H870">
            <v>0.3</v>
          </cell>
        </row>
        <row r="871">
          <cell r="A871" t="str">
            <v>06.01.410.02.12</v>
          </cell>
          <cell r="B871" t="str">
            <v>Luva em PVC rígido para eletroduto bitola 3", ref. TIGRE ou equivalente</v>
          </cell>
          <cell r="C871" t="str">
            <v>un</v>
          </cell>
          <cell r="D871">
            <v>13.895</v>
          </cell>
          <cell r="E871">
            <v>5.9550000000000001</v>
          </cell>
          <cell r="F871">
            <v>19.850000000000001</v>
          </cell>
          <cell r="G871">
            <v>0.7</v>
          </cell>
          <cell r="H871">
            <v>0.3</v>
          </cell>
        </row>
        <row r="872">
          <cell r="A872" t="str">
            <v>06.01.410.02.16</v>
          </cell>
          <cell r="B872" t="str">
            <v>Eletroduto em PEAD corrugado tipo Kanalex na bitola 2"</v>
          </cell>
          <cell r="C872" t="str">
            <v>m</v>
          </cell>
          <cell r="D872">
            <v>24.395</v>
          </cell>
          <cell r="E872">
            <v>10.455</v>
          </cell>
          <cell r="F872">
            <v>34.85</v>
          </cell>
          <cell r="G872">
            <v>0.7</v>
          </cell>
          <cell r="H872">
            <v>0.3</v>
          </cell>
        </row>
        <row r="873">
          <cell r="A873" t="str">
            <v>06.01.410.02.18</v>
          </cell>
          <cell r="B873" t="str">
            <v>Caixa de passagem em alvenaria 300x300x300mm com tampa de concreto</v>
          </cell>
          <cell r="C873" t="str">
            <v>un</v>
          </cell>
          <cell r="D873">
            <v>33.466999999999999</v>
          </cell>
          <cell r="E873">
            <v>14.343</v>
          </cell>
          <cell r="F873">
            <v>47.81</v>
          </cell>
          <cell r="G873">
            <v>0.7</v>
          </cell>
          <cell r="H873">
            <v>0.3</v>
          </cell>
        </row>
        <row r="874">
          <cell r="A874" t="str">
            <v>06.01.700.01.01</v>
          </cell>
          <cell r="B874" t="str">
            <v>Transformador de força a seco, 1000kVA, primário em triângulo com tap's de 11,4/12,6/13,2/13,8kV, secundário em estrela com neutro aterrado 380/220V, ref. Weg ou equivalente (cargas Infraero)</v>
          </cell>
          <cell r="C874" t="str">
            <v>un</v>
          </cell>
          <cell r="D874">
            <v>49431.837</v>
          </cell>
          <cell r="E874">
            <v>21185.073</v>
          </cell>
          <cell r="F874">
            <v>70616.91</v>
          </cell>
          <cell r="G874">
            <v>0.7</v>
          </cell>
          <cell r="H874">
            <v>0.3</v>
          </cell>
        </row>
        <row r="875">
          <cell r="A875" t="str">
            <v>06.01.700.01.02</v>
          </cell>
          <cell r="B875" t="str">
            <v>Transformador de força a seco, 500kVA, primário em triângulo com tap's de 11,4/12,6/13,2/13,8kV, secundário em estrela com neutro aterrado 380/220V, ref. Weg ou equivalente (cargas ar condicionado)</v>
          </cell>
          <cell r="C875" t="str">
            <v>un</v>
          </cell>
          <cell r="D875">
            <v>32378.702999999998</v>
          </cell>
          <cell r="E875">
            <v>13876.587</v>
          </cell>
          <cell r="F875">
            <v>46255.29</v>
          </cell>
          <cell r="G875">
            <v>0.7</v>
          </cell>
          <cell r="H875">
            <v>0.3</v>
          </cell>
        </row>
        <row r="876">
          <cell r="A876" t="str">
            <v>06.01.700.01.04</v>
          </cell>
          <cell r="B876" t="str">
            <v>Grupo motor gerador diesel , para funcionamento singelo, na potência de 450/405 kVA (intermitente/contínuo), fator de potência 0,8, 380/220V - 60Hz, quadro de comando automático, acessórios, ref. Stenac ou equivalente:
- 01 chave de transferência
- 02 Bat</v>
          </cell>
          <cell r="C876" t="str">
            <v>cj</v>
          </cell>
          <cell r="D876">
            <v>165448.29</v>
          </cell>
          <cell r="E876">
            <v>70906.41</v>
          </cell>
          <cell r="F876">
            <v>236354.7</v>
          </cell>
          <cell r="G876">
            <v>0.7</v>
          </cell>
          <cell r="H876">
            <v>0.3</v>
          </cell>
        </row>
        <row r="877">
          <cell r="A877" t="str">
            <v>06.01.700.01.05</v>
          </cell>
          <cell r="B877" t="str">
            <v>Cubículo metálico para entrada do ramal de M.T. isolamento a SF6, ref. GAm² da Schneider ou equivalente</v>
          </cell>
          <cell r="C877" t="str">
            <v>un</v>
          </cell>
          <cell r="D877">
            <v>6890.5059999999994</v>
          </cell>
          <cell r="E877">
            <v>2953.0740000000001</v>
          </cell>
          <cell r="F877">
            <v>9843.58</v>
          </cell>
          <cell r="G877">
            <v>0.7</v>
          </cell>
          <cell r="H877">
            <v>0.3</v>
          </cell>
        </row>
        <row r="878">
          <cell r="A878" t="str">
            <v>06.01.700.01.06</v>
          </cell>
          <cell r="B878" t="str">
            <v>Cubículo metálico para medição em M.T. isolamento a SF6, ref. GBC-B da Schneider ou equivalente</v>
          </cell>
          <cell r="C878" t="str">
            <v>un</v>
          </cell>
          <cell r="D878">
            <v>4613.2939999999999</v>
          </cell>
          <cell r="E878">
            <v>1977.126</v>
          </cell>
          <cell r="F878">
            <v>6590.42</v>
          </cell>
          <cell r="G878">
            <v>0.7</v>
          </cell>
          <cell r="H878">
            <v>0.3</v>
          </cell>
        </row>
        <row r="879">
          <cell r="A879" t="str">
            <v>06.01.700.01.07</v>
          </cell>
          <cell r="B879" t="str">
            <v>Cubículo metálico para proteção em M.T. isolamento a SF6, ref. DM1-DC (a direita) da Schneider ou equivalente</v>
          </cell>
          <cell r="C879" t="str">
            <v>un</v>
          </cell>
          <cell r="D879">
            <v>51966.481</v>
          </cell>
          <cell r="E879">
            <v>22271.348999999998</v>
          </cell>
          <cell r="F879">
            <v>74237.83</v>
          </cell>
          <cell r="G879">
            <v>0.7</v>
          </cell>
          <cell r="H879">
            <v>0.3</v>
          </cell>
        </row>
        <row r="880">
          <cell r="A880" t="str">
            <v>06.01.700.01.08</v>
          </cell>
          <cell r="B880" t="str">
            <v>Cubículo metálico para transição de barras em M.T. isolamento a SF6, ref. GBM (a direita) da Schneider ou equivalente</v>
          </cell>
          <cell r="C880" t="str">
            <v>un</v>
          </cell>
          <cell r="D880">
            <v>4326.0769999999993</v>
          </cell>
          <cell r="E880">
            <v>1854.0329999999999</v>
          </cell>
          <cell r="F880">
            <v>6180.11</v>
          </cell>
          <cell r="G880">
            <v>0.7</v>
          </cell>
          <cell r="H880">
            <v>0.3</v>
          </cell>
        </row>
        <row r="881">
          <cell r="A881" t="str">
            <v>06.01.700.01.09</v>
          </cell>
          <cell r="B881" t="str">
            <v>Cubículo metálico para saída de ramal de M.T. com seccionadora, isolamento a SF6, ref. QM da Schneider ou equivalente</v>
          </cell>
          <cell r="C881" t="str">
            <v>un</v>
          </cell>
          <cell r="D881">
            <v>9209.6409999999996</v>
          </cell>
          <cell r="E881">
            <v>3946.9889999999996</v>
          </cell>
          <cell r="F881">
            <v>13156.63</v>
          </cell>
          <cell r="G881">
            <v>0.7</v>
          </cell>
          <cell r="H881">
            <v>0.3</v>
          </cell>
        </row>
        <row r="882">
          <cell r="A882" t="str">
            <v>06.01.700.01.10</v>
          </cell>
          <cell r="B882" t="str">
            <v>Caixa metálica para medição concessionária padrão CEEE, 600 x 850 x 400mm</v>
          </cell>
          <cell r="C882" t="str">
            <v>un</v>
          </cell>
          <cell r="D882">
            <v>541.98199999999997</v>
          </cell>
          <cell r="E882">
            <v>232.27799999999999</v>
          </cell>
          <cell r="F882">
            <v>774.26</v>
          </cell>
          <cell r="G882">
            <v>0.7</v>
          </cell>
          <cell r="H882">
            <v>0.3</v>
          </cell>
        </row>
        <row r="883">
          <cell r="A883" t="str">
            <v>06.01.700.01.11</v>
          </cell>
          <cell r="B883" t="str">
            <v>Tela metálica padrão CEEE, h=1800mm, com malha máxima 20mm e arame galvanizado 14 (BWG), largura conforme projeto</v>
          </cell>
          <cell r="C883" t="str">
            <v>un</v>
          </cell>
          <cell r="D883">
            <v>1220.2049999999999</v>
          </cell>
          <cell r="E883">
            <v>522.94500000000005</v>
          </cell>
          <cell r="F883">
            <v>1743.15</v>
          </cell>
          <cell r="G883">
            <v>0.7</v>
          </cell>
          <cell r="H883">
            <v>0.3</v>
          </cell>
        </row>
        <row r="884">
          <cell r="A884" t="str">
            <v>06.01.700.01.12</v>
          </cell>
          <cell r="B884" t="str">
            <v>Placa de advertência com os dizeres "Perigo de Morte - Alta Tensão"</v>
          </cell>
          <cell r="C884" t="str">
            <v>un</v>
          </cell>
          <cell r="D884">
            <v>13.132</v>
          </cell>
          <cell r="E884">
            <v>5.6280000000000001</v>
          </cell>
          <cell r="F884">
            <v>18.760000000000002</v>
          </cell>
          <cell r="G884">
            <v>0.7</v>
          </cell>
          <cell r="H884">
            <v>0.3</v>
          </cell>
        </row>
        <row r="885">
          <cell r="A885" t="str">
            <v>06.01.700.01.13</v>
          </cell>
          <cell r="B885" t="str">
            <v>Barramento blindado para distribuição de B.T, In=1600A, Vn=380V conforme projeto</v>
          </cell>
          <cell r="C885" t="str">
            <v>un</v>
          </cell>
          <cell r="D885">
            <v>14377.852999999999</v>
          </cell>
          <cell r="E885">
            <v>6161.9369999999999</v>
          </cell>
          <cell r="F885">
            <v>20539.79</v>
          </cell>
          <cell r="G885">
            <v>0.7</v>
          </cell>
          <cell r="H885">
            <v>0.3</v>
          </cell>
        </row>
        <row r="886">
          <cell r="A886" t="str">
            <v>06.01.700.01.14</v>
          </cell>
          <cell r="B886" t="str">
            <v>Barramento blindado para distribuição de B.T, In=800A, Vn=380V conforme projeto</v>
          </cell>
          <cell r="C886" t="str">
            <v>un</v>
          </cell>
          <cell r="D886">
            <v>8847.4189999999999</v>
          </cell>
          <cell r="E886">
            <v>3791.7509999999997</v>
          </cell>
          <cell r="F886">
            <v>12639.17</v>
          </cell>
          <cell r="G886">
            <v>0.7</v>
          </cell>
          <cell r="H886">
            <v>0.3</v>
          </cell>
        </row>
        <row r="887">
          <cell r="A887" t="str">
            <v>06.01.700.01.15</v>
          </cell>
          <cell r="B887" t="str">
            <v>Cabo de cobre nu, tempera meio dura, 35mm²</v>
          </cell>
          <cell r="C887" t="str">
            <v>m</v>
          </cell>
          <cell r="D887">
            <v>13.376999999999999</v>
          </cell>
          <cell r="E887">
            <v>5.7329999999999997</v>
          </cell>
          <cell r="F887">
            <v>19.11</v>
          </cell>
          <cell r="G887">
            <v>0.7</v>
          </cell>
          <cell r="H887">
            <v>0.3</v>
          </cell>
        </row>
        <row r="888">
          <cell r="A888" t="str">
            <v>06.01.700.01.16</v>
          </cell>
          <cell r="B888" t="str">
            <v>Cabo de cobre nu, tempera meio dura, 50mm²</v>
          </cell>
          <cell r="C888" t="str">
            <v>m</v>
          </cell>
          <cell r="D888">
            <v>16.505999999999997</v>
          </cell>
          <cell r="E888">
            <v>7.073999999999999</v>
          </cell>
          <cell r="F888">
            <v>23.58</v>
          </cell>
          <cell r="G888">
            <v>0.7</v>
          </cell>
          <cell r="H888">
            <v>0.3</v>
          </cell>
        </row>
        <row r="889">
          <cell r="A889" t="str">
            <v>06.01.700.01.17</v>
          </cell>
          <cell r="B889" t="str">
            <v>Conector tipo parafuso para cabo 35mm², Split-bolt</v>
          </cell>
          <cell r="C889" t="str">
            <v>un</v>
          </cell>
          <cell r="D889">
            <v>2.0790000000000002</v>
          </cell>
          <cell r="E889">
            <v>0.89100000000000001</v>
          </cell>
          <cell r="F889">
            <v>2.97</v>
          </cell>
          <cell r="G889">
            <v>0.7</v>
          </cell>
          <cell r="H889">
            <v>0.3</v>
          </cell>
        </row>
        <row r="890">
          <cell r="A890" t="str">
            <v>06.01.700.01.18</v>
          </cell>
          <cell r="B890" t="str">
            <v>Conector terminal tipo cabo/chapa para cabo 35mm²</v>
          </cell>
          <cell r="C890" t="str">
            <v>un</v>
          </cell>
          <cell r="D890">
            <v>9.9749999999999996</v>
          </cell>
          <cell r="E890">
            <v>4.2749999999999995</v>
          </cell>
          <cell r="F890">
            <v>14.25</v>
          </cell>
          <cell r="G890">
            <v>0.7</v>
          </cell>
          <cell r="H890">
            <v>0.3</v>
          </cell>
        </row>
        <row r="891">
          <cell r="A891" t="str">
            <v>06.01.700.01.19</v>
          </cell>
          <cell r="B891" t="str">
            <v>Cordoalha flexível de cobre 1/2" para aterramento</v>
          </cell>
          <cell r="C891" t="str">
            <v>m</v>
          </cell>
          <cell r="D891">
            <v>12.894</v>
          </cell>
          <cell r="E891">
            <v>5.5260000000000007</v>
          </cell>
          <cell r="F891">
            <v>18.420000000000002</v>
          </cell>
          <cell r="G891">
            <v>0.7</v>
          </cell>
          <cell r="H891">
            <v>0.3</v>
          </cell>
        </row>
        <row r="892">
          <cell r="A892" t="str">
            <v>06.01.700.01.20</v>
          </cell>
          <cell r="B892" t="str">
            <v>Caixa de passagem em concreto pre-moldado 300x300x300mm com tampa</v>
          </cell>
          <cell r="C892" t="str">
            <v>un</v>
          </cell>
          <cell r="D892">
            <v>51.736999999999995</v>
          </cell>
          <cell r="E892">
            <v>22.172999999999998</v>
          </cell>
          <cell r="F892">
            <v>73.91</v>
          </cell>
          <cell r="G892">
            <v>0.7</v>
          </cell>
          <cell r="H892">
            <v>0.3</v>
          </cell>
        </row>
        <row r="893">
          <cell r="A893" t="str">
            <v>06.01.700.01.26</v>
          </cell>
          <cell r="B893" t="str">
            <v>Curva de inversão lisa 250x100mm tipo "U" com tampa, chapa 18msg, galvanizada a fogo, ref. SRS-26-GF da SISA ou equivalente</v>
          </cell>
          <cell r="C893" t="str">
            <v>un</v>
          </cell>
          <cell r="D893">
            <v>39.430999999999997</v>
          </cell>
          <cell r="E893">
            <v>16.898999999999997</v>
          </cell>
          <cell r="F893">
            <v>56.33</v>
          </cell>
          <cell r="G893">
            <v>0.7</v>
          </cell>
          <cell r="H893">
            <v>0.3</v>
          </cell>
        </row>
        <row r="894">
          <cell r="A894" t="str">
            <v>06.01.700.01.38</v>
          </cell>
          <cell r="B894" t="str">
            <v>Cabo de cobre unipolar seção #185mm² isolação 0,6/1kV-EPR classe de encordamento 5 da Pirelli ou equivalente</v>
          </cell>
          <cell r="C894" t="str">
            <v>m</v>
          </cell>
          <cell r="D894">
            <v>61.480999999999995</v>
          </cell>
          <cell r="E894">
            <v>26.349</v>
          </cell>
          <cell r="F894">
            <v>87.83</v>
          </cell>
          <cell r="G894">
            <v>0.7</v>
          </cell>
          <cell r="H894">
            <v>0.3</v>
          </cell>
        </row>
        <row r="895">
          <cell r="A895" t="str">
            <v>06.01.700.01.39</v>
          </cell>
          <cell r="B895" t="str">
            <v>Cabo de cobre unipolar seção #95mm² isolação 0,6/1kV-EPR classe de encordamento 5 da Pirelli ou equivalente</v>
          </cell>
          <cell r="C895" t="str">
            <v>m</v>
          </cell>
          <cell r="D895">
            <v>10.058999999999999</v>
          </cell>
          <cell r="E895">
            <v>4.3109999999999999</v>
          </cell>
          <cell r="F895">
            <v>14.37</v>
          </cell>
          <cell r="G895">
            <v>0.7</v>
          </cell>
          <cell r="H895">
            <v>0.3</v>
          </cell>
        </row>
        <row r="896">
          <cell r="A896" t="str">
            <v>06.03.200.01.01</v>
          </cell>
          <cell r="B896" t="str">
            <v>Acionador manual tipo quebra-vidro, com sistema de auto-verificação, ref. BF-300 da Autronica ou equivalente</v>
          </cell>
          <cell r="C896" t="str">
            <v>un</v>
          </cell>
          <cell r="D896">
            <v>64.217999999999989</v>
          </cell>
          <cell r="E896">
            <v>27.521999999999998</v>
          </cell>
          <cell r="F896">
            <v>91.74</v>
          </cell>
          <cell r="G896">
            <v>0.7</v>
          </cell>
          <cell r="H896">
            <v>0.3</v>
          </cell>
        </row>
        <row r="897">
          <cell r="A897" t="str">
            <v>06.03.200.01.01</v>
          </cell>
          <cell r="B897" t="str">
            <v>Detector de fumaça tipo iônico fornecido com base com sistema de auto-verificação, a prova de explosaão ref. BHH-500/EX da Autronica ou equivalente</v>
          </cell>
          <cell r="C897" t="str">
            <v>un</v>
          </cell>
          <cell r="D897">
            <v>755.32799999999997</v>
          </cell>
          <cell r="E897">
            <v>323.71199999999999</v>
          </cell>
          <cell r="F897">
            <v>1079.04</v>
          </cell>
          <cell r="G897">
            <v>0.7</v>
          </cell>
          <cell r="H897">
            <v>0.3</v>
          </cell>
        </row>
        <row r="898">
          <cell r="A898" t="str">
            <v>06.03.200.01.01</v>
          </cell>
          <cell r="B898" t="str">
            <v>Detector de fumaça tipo iônico fornecido com base com sistema de auto-verificação, ref. BHH-300 da Autronica ou equivalente</v>
          </cell>
          <cell r="C898" t="str">
            <v>un</v>
          </cell>
          <cell r="D898">
            <v>422.54799999999994</v>
          </cell>
          <cell r="E898">
            <v>181.09199999999998</v>
          </cell>
          <cell r="F898">
            <v>603.64</v>
          </cell>
          <cell r="G898">
            <v>0.7</v>
          </cell>
          <cell r="H898">
            <v>0.3</v>
          </cell>
        </row>
        <row r="899">
          <cell r="A899" t="str">
            <v>06.03.200.01.01</v>
          </cell>
          <cell r="B899" t="str">
            <v>Detector térmico de temperatura com base com sistema de auto-verificação, ref. BDD-300 da Autronica ou equivalente</v>
          </cell>
          <cell r="C899" t="str">
            <v>un</v>
          </cell>
          <cell r="D899">
            <v>350.161</v>
          </cell>
          <cell r="E899">
            <v>150.06899999999999</v>
          </cell>
          <cell r="F899">
            <v>500.23</v>
          </cell>
          <cell r="G899">
            <v>0.7</v>
          </cell>
          <cell r="H899">
            <v>0.3</v>
          </cell>
        </row>
        <row r="900">
          <cell r="A900" t="str">
            <v>06.03.200.01.02</v>
          </cell>
          <cell r="B900" t="str">
            <v>Barreira de segurança intrínseca, ref. BZ-500 da Autronica ou equivalente</v>
          </cell>
          <cell r="C900" t="str">
            <v>un</v>
          </cell>
          <cell r="D900">
            <v>11776.547999999999</v>
          </cell>
          <cell r="E900">
            <v>5047.0919999999996</v>
          </cell>
          <cell r="F900">
            <v>16823.64</v>
          </cell>
          <cell r="G900">
            <v>0.7</v>
          </cell>
          <cell r="H900">
            <v>0.3</v>
          </cell>
        </row>
        <row r="901">
          <cell r="A901" t="str">
            <v>06.03.200.01.02</v>
          </cell>
          <cell r="B901" t="str">
            <v>Curva horizontal 90º metálica lisa 100x100mm tipo "U" com tampa, chapa 18msg, galvanizada a fogo, ref. SRS-31-GF da SISA ou equivalente</v>
          </cell>
          <cell r="C901" t="str">
            <v>un</v>
          </cell>
          <cell r="D901">
            <v>24.905999999999999</v>
          </cell>
          <cell r="E901">
            <v>10.673999999999999</v>
          </cell>
          <cell r="F901">
            <v>35.58</v>
          </cell>
          <cell r="G901">
            <v>0.7</v>
          </cell>
          <cell r="H901">
            <v>0.3</v>
          </cell>
        </row>
        <row r="902">
          <cell r="A902" t="str">
            <v>06.03.200.01.02</v>
          </cell>
          <cell r="B902" t="str">
            <v>Eletroduto tipo PEAD "Kanalex" de ø2", ref. Kanaflex ou equivalente</v>
          </cell>
          <cell r="C902" t="str">
            <v>m</v>
          </cell>
          <cell r="D902">
            <v>24.395</v>
          </cell>
          <cell r="E902">
            <v>10.455</v>
          </cell>
          <cell r="F902">
            <v>34.85</v>
          </cell>
          <cell r="G902">
            <v>0.7</v>
          </cell>
          <cell r="H902">
            <v>0.3</v>
          </cell>
        </row>
        <row r="903">
          <cell r="A903" t="str">
            <v>06.03.200.01.02</v>
          </cell>
          <cell r="B903" t="str">
            <v>Indicador de alarme paralelo, ref. BU-46 da Autronica ou equivalente</v>
          </cell>
          <cell r="C903" t="str">
            <v>un</v>
          </cell>
          <cell r="D903">
            <v>242.04599999999996</v>
          </cell>
          <cell r="E903">
            <v>103.73399999999999</v>
          </cell>
          <cell r="F903">
            <v>345.78</v>
          </cell>
          <cell r="G903">
            <v>0.7</v>
          </cell>
          <cell r="H903">
            <v>0.3</v>
          </cell>
        </row>
        <row r="904">
          <cell r="A904" t="str">
            <v>06.03.200.01.02</v>
          </cell>
          <cell r="B904" t="str">
            <v>Sinalizador tipo Audio-Visual, ref. Linha Sonos da Klaxon ou equivalente</v>
          </cell>
          <cell r="C904" t="str">
            <v>un</v>
          </cell>
          <cell r="D904">
            <v>584.33199999999999</v>
          </cell>
          <cell r="E904">
            <v>250.428</v>
          </cell>
          <cell r="F904">
            <v>834.76</v>
          </cell>
          <cell r="G904">
            <v>0.7</v>
          </cell>
          <cell r="H904">
            <v>0.3</v>
          </cell>
        </row>
        <row r="905">
          <cell r="A905" t="str">
            <v>06.03.200.01.03</v>
          </cell>
          <cell r="B905" t="str">
            <v xml:space="preserve">Cabo blindado 600V para o laço do sistema de detecção de incêndio, formado por dois condutores sólidos de cobre eletrolítico, têmpera mole, classe I, isolação em PVC/A classe 70ºC antichama, torcidos paralelamente, fita separadora de poliéster, blindagem </v>
          </cell>
          <cell r="C905" t="str">
            <v>m</v>
          </cell>
          <cell r="D905">
            <v>6.8949999999999996</v>
          </cell>
          <cell r="E905">
            <v>2.9549999999999996</v>
          </cell>
          <cell r="F905">
            <v>9.85</v>
          </cell>
          <cell r="G905">
            <v>0.7</v>
          </cell>
          <cell r="H905">
            <v>0.3</v>
          </cell>
        </row>
        <row r="906">
          <cell r="A906" t="str">
            <v>06.03.200.01.03</v>
          </cell>
          <cell r="B906" t="str">
            <v>Caixa de passagem galvanizada a fogo de 400x400x200mm, ref. Cemar ou equivalente</v>
          </cell>
          <cell r="C906" t="str">
            <v>un</v>
          </cell>
          <cell r="D906">
            <v>321.62900000000002</v>
          </cell>
          <cell r="E906">
            <v>137.84100000000001</v>
          </cell>
          <cell r="F906">
            <v>459.47</v>
          </cell>
          <cell r="G906">
            <v>0.7</v>
          </cell>
          <cell r="H906">
            <v>0.3</v>
          </cell>
        </row>
        <row r="907">
          <cell r="A907" t="str">
            <v>06.03.200.01.03</v>
          </cell>
          <cell r="B907" t="str">
            <v>Caixa redonda de ligação para equipamento bitola ø3/4", a prova de tempo, gases, vapores e pó, fabricado em alumínio silício, ref. CPT-10/M-15 da Wetzel ou equivalente</v>
          </cell>
          <cell r="C907" t="str">
            <v>un</v>
          </cell>
          <cell r="D907">
            <v>33.802999999999997</v>
          </cell>
          <cell r="E907">
            <v>14.486999999999998</v>
          </cell>
          <cell r="F907">
            <v>48.29</v>
          </cell>
          <cell r="G907">
            <v>0.7</v>
          </cell>
          <cell r="H907">
            <v>0.3</v>
          </cell>
        </row>
        <row r="908">
          <cell r="A908" t="str">
            <v>06.03.200.01.03</v>
          </cell>
          <cell r="B908" t="str">
            <v>Curva vertical externa 90º metálica lisa 100x100mm tipo "U" com tampa, chapa 18msg, galvanizada a fogo, ref. SRS-32-GF da SISA ou equivalente</v>
          </cell>
          <cell r="C908" t="str">
            <v>un</v>
          </cell>
          <cell r="D908">
            <v>24.905999999999999</v>
          </cell>
          <cell r="E908">
            <v>10.673999999999999</v>
          </cell>
          <cell r="F908">
            <v>35.58</v>
          </cell>
          <cell r="G908">
            <v>0.7</v>
          </cell>
          <cell r="H908">
            <v>0.3</v>
          </cell>
        </row>
        <row r="909">
          <cell r="A909" t="str">
            <v>06.03.200.01.03</v>
          </cell>
          <cell r="B909" t="str">
            <v>Terminal de acabamento para kanalex de ø2", ref. Kanaflex ou equivalente</v>
          </cell>
          <cell r="C909" t="str">
            <v>un</v>
          </cell>
          <cell r="D909">
            <v>2.9539999999999997</v>
          </cell>
          <cell r="E909">
            <v>1.2659999999999998</v>
          </cell>
          <cell r="F909">
            <v>4.22</v>
          </cell>
          <cell r="G909">
            <v>0.7</v>
          </cell>
          <cell r="H909">
            <v>0.3</v>
          </cell>
        </row>
        <row r="910">
          <cell r="A910" t="str">
            <v>06.03.200.01.04</v>
          </cell>
          <cell r="B910" t="str">
            <v>Acionador manual tipo quebra-vidro, com sistema de auto-verificação, a prova de explosão, ref. BF-500/EX da Autronica ou equivalente</v>
          </cell>
          <cell r="C910" t="str">
            <v>un</v>
          </cell>
          <cell r="D910">
            <v>64.217999999999989</v>
          </cell>
          <cell r="E910">
            <v>27.521999999999998</v>
          </cell>
          <cell r="F910">
            <v>91.74</v>
          </cell>
          <cell r="G910">
            <v>0.7</v>
          </cell>
          <cell r="H910">
            <v>0.3</v>
          </cell>
        </row>
        <row r="911">
          <cell r="A911" t="str">
            <v>06.03.200.01.04</v>
          </cell>
          <cell r="B911" t="str">
            <v>Arruela lisa 3/8", ref. SRS 575-5-GF da SISA ou equivalente</v>
          </cell>
          <cell r="C911" t="str">
            <v>un</v>
          </cell>
          <cell r="D911">
            <v>6.9999999999999993E-2</v>
          </cell>
          <cell r="E911">
            <v>0.03</v>
          </cell>
          <cell r="F911">
            <v>0.1</v>
          </cell>
          <cell r="G911">
            <v>0.7</v>
          </cell>
          <cell r="H911">
            <v>0.3</v>
          </cell>
        </row>
        <row r="912">
          <cell r="A912" t="str">
            <v>06.03.200.01.04</v>
          </cell>
          <cell r="B912" t="str">
            <v>Caixa de passagem de 400x400x120mm, ref. Cemar ou equivalente</v>
          </cell>
          <cell r="C912" t="str">
            <v>un</v>
          </cell>
          <cell r="D912">
            <v>264.26399999999995</v>
          </cell>
          <cell r="E912">
            <v>113.25599999999999</v>
          </cell>
          <cell r="F912">
            <v>377.52</v>
          </cell>
          <cell r="G912">
            <v>0.7</v>
          </cell>
          <cell r="H912">
            <v>0.3</v>
          </cell>
        </row>
        <row r="913">
          <cell r="A913" t="str">
            <v>06.03.200.01.04</v>
          </cell>
          <cell r="B913" t="str">
            <v>Caixa em material termo-plástico auto-extinguível ABS, grau de proteção IP-55 com tampa opaca, ref. S.EX.171 da Steck ou equivalente</v>
          </cell>
          <cell r="C913" t="str">
            <v>un</v>
          </cell>
          <cell r="D913">
            <v>62.166999999999994</v>
          </cell>
          <cell r="E913">
            <v>26.643000000000001</v>
          </cell>
          <cell r="F913">
            <v>88.81</v>
          </cell>
          <cell r="G913">
            <v>0.7</v>
          </cell>
          <cell r="H913">
            <v>0.3</v>
          </cell>
        </row>
        <row r="914">
          <cell r="A914" t="str">
            <v>06.03.200.01.04</v>
          </cell>
          <cell r="B914" t="str">
            <v>Condulete tipo duplo bitola 3/4" tipo "ED", ref. ED-15 da Wetzel ou equivalente</v>
          </cell>
          <cell r="C914" t="str">
            <v>un</v>
          </cell>
          <cell r="D914">
            <v>32.213999999999999</v>
          </cell>
          <cell r="E914">
            <v>13.806000000000001</v>
          </cell>
          <cell r="F914">
            <v>46.02</v>
          </cell>
          <cell r="G914">
            <v>0.7</v>
          </cell>
          <cell r="H914">
            <v>0.3</v>
          </cell>
        </row>
        <row r="915">
          <cell r="A915" t="str">
            <v>06.03.200.01.04</v>
          </cell>
          <cell r="B915" t="str">
            <v>Curva vertical interna 90º metálica lisa 100x100mm tipo "U" com tampa, chapa 18msg, galvanizada a fogo, ref. SRS-33-GF da SISA ou equivalente</v>
          </cell>
          <cell r="C915" t="str">
            <v>un</v>
          </cell>
          <cell r="D915">
            <v>24.905999999999999</v>
          </cell>
          <cell r="E915">
            <v>10.673999999999999</v>
          </cell>
          <cell r="F915">
            <v>35.58</v>
          </cell>
          <cell r="G915">
            <v>0.7</v>
          </cell>
          <cell r="H915">
            <v>0.3</v>
          </cell>
        </row>
        <row r="916">
          <cell r="A916" t="str">
            <v>06.03.200.01.04</v>
          </cell>
          <cell r="B916" t="str">
            <v>Subida lateral para kanalex de ø2", ref. Kanaflex ou equivalente</v>
          </cell>
          <cell r="C916" t="str">
            <v>un</v>
          </cell>
          <cell r="D916">
            <v>2.9539999999999997</v>
          </cell>
          <cell r="E916">
            <v>1.2659999999999998</v>
          </cell>
          <cell r="F916">
            <v>4.22</v>
          </cell>
          <cell r="G916">
            <v>0.7</v>
          </cell>
          <cell r="H916">
            <v>0.3</v>
          </cell>
        </row>
        <row r="917">
          <cell r="A917" t="str">
            <v>06.03.200.01.05</v>
          </cell>
          <cell r="B917" t="str">
            <v>Balanceador para grampo "C" galvanizado a fogo, ref. SRS-570-FG da SISA ou equivalente</v>
          </cell>
          <cell r="C917" t="str">
            <v>un</v>
          </cell>
          <cell r="D917">
            <v>1.127</v>
          </cell>
          <cell r="E917">
            <v>0.48299999999999998</v>
          </cell>
          <cell r="F917">
            <v>1.61</v>
          </cell>
          <cell r="G917">
            <v>0.7</v>
          </cell>
          <cell r="H917">
            <v>0.3</v>
          </cell>
        </row>
        <row r="918">
          <cell r="A918" t="str">
            <v>06.03.200.01.05</v>
          </cell>
          <cell r="B918" t="str">
            <v>Kit de emenda composto por uma luva + fita para kanalex de ø2", ref. Kanaflex ou equivalente</v>
          </cell>
          <cell r="C918" t="str">
            <v>un</v>
          </cell>
          <cell r="D918">
            <v>19.648999999999997</v>
          </cell>
          <cell r="E918">
            <v>8.4209999999999994</v>
          </cell>
          <cell r="F918">
            <v>28.07</v>
          </cell>
          <cell r="G918">
            <v>0.7</v>
          </cell>
          <cell r="H918">
            <v>0.3</v>
          </cell>
        </row>
        <row r="919">
          <cell r="A919" t="str">
            <v>06.03.200.01.05</v>
          </cell>
          <cell r="B919" t="str">
            <v>Tê horizontal 90º metálica lisa 100x100mm tipo "U" com tampa, chapa 18msg, galvanizada a fogo, ref. SRS-34-GF da SISA ou equivalente</v>
          </cell>
          <cell r="C919" t="str">
            <v>un</v>
          </cell>
          <cell r="D919">
            <v>34.873999999999995</v>
          </cell>
          <cell r="E919">
            <v>14.946</v>
          </cell>
          <cell r="F919">
            <v>49.82</v>
          </cell>
          <cell r="G919">
            <v>0.7</v>
          </cell>
          <cell r="H919">
            <v>0.3</v>
          </cell>
        </row>
        <row r="920">
          <cell r="A920" t="str">
            <v>06.03.200.01.05</v>
          </cell>
          <cell r="B920" t="str">
            <v>Unidade endereçavel de entrada, ref. BN-300 da Autronica ou equivalente</v>
          </cell>
          <cell r="C920" t="str">
            <v>un</v>
          </cell>
          <cell r="D920">
            <v>486.68899999999996</v>
          </cell>
          <cell r="E920">
            <v>208.58099999999999</v>
          </cell>
          <cell r="F920">
            <v>695.27</v>
          </cell>
          <cell r="G920">
            <v>0.7</v>
          </cell>
          <cell r="H920">
            <v>0.3</v>
          </cell>
        </row>
        <row r="921">
          <cell r="A921" t="str">
            <v>06.03.200.01.06</v>
          </cell>
          <cell r="B921" t="str">
            <v>Caixa de passagem 4"x4" em ferro maleável, ref. TIGRE ou equivalente</v>
          </cell>
          <cell r="C921" t="str">
            <v>un</v>
          </cell>
          <cell r="D921">
            <v>1.4349999999999998</v>
          </cell>
          <cell r="E921">
            <v>0.61499999999999988</v>
          </cell>
          <cell r="F921">
            <v>2.0499999999999998</v>
          </cell>
          <cell r="G921">
            <v>0.7</v>
          </cell>
          <cell r="H921">
            <v>0.3</v>
          </cell>
        </row>
        <row r="922">
          <cell r="A922" t="str">
            <v>06.03.200.01.06</v>
          </cell>
          <cell r="B922" t="str">
            <v>Condulete tipo duplo bitola 3/4" tipo "CD", ref. CD-15 da Wetzel ou equivalente</v>
          </cell>
          <cell r="C922" t="str">
            <v>un</v>
          </cell>
          <cell r="D922">
            <v>32.213999999999999</v>
          </cell>
          <cell r="E922">
            <v>13.806000000000001</v>
          </cell>
          <cell r="F922">
            <v>46.02</v>
          </cell>
          <cell r="G922">
            <v>0.7</v>
          </cell>
          <cell r="H922">
            <v>0.3</v>
          </cell>
        </row>
        <row r="923">
          <cell r="A923" t="str">
            <v>06.03.200.01.06</v>
          </cell>
          <cell r="B923" t="str">
            <v>Detector de chamas, ref. X33/1 da Autronica ou equivalente</v>
          </cell>
          <cell r="C923" t="str">
            <v>un</v>
          </cell>
          <cell r="D923">
            <v>1471.7570000000001</v>
          </cell>
          <cell r="E923">
            <v>630.75300000000004</v>
          </cell>
          <cell r="F923">
            <v>2102.5100000000002</v>
          </cell>
          <cell r="G923">
            <v>0.7</v>
          </cell>
          <cell r="H923">
            <v>0.3</v>
          </cell>
        </row>
        <row r="924">
          <cell r="A924" t="str">
            <v>06.03.200.01.06</v>
          </cell>
          <cell r="B924" t="str">
            <v>Luva de acabamento metálica 100x100mm, chapa 18msg, galvanizada a fogo, ref. SRS-63-GF da SISA ou equivalente</v>
          </cell>
          <cell r="C924" t="str">
            <v>un</v>
          </cell>
          <cell r="D924">
            <v>4.431</v>
          </cell>
          <cell r="E924">
            <v>1.899</v>
          </cell>
          <cell r="F924">
            <v>6.33</v>
          </cell>
          <cell r="G924">
            <v>0.7</v>
          </cell>
          <cell r="H924">
            <v>0.3</v>
          </cell>
        </row>
        <row r="925">
          <cell r="A925" t="str">
            <v>06.03.200.01.08</v>
          </cell>
          <cell r="B925" t="str">
            <v>Divisão para eletrocalha com aba de 100mm, chapa 18msg, galvanizada a fogo, ref. SRS-252-GF da SISA ou equivalente</v>
          </cell>
          <cell r="C925" t="str">
            <v>m</v>
          </cell>
          <cell r="D925">
            <v>8.4909999999999997</v>
          </cell>
          <cell r="E925">
            <v>3.6390000000000002</v>
          </cell>
          <cell r="F925">
            <v>12.13</v>
          </cell>
          <cell r="G925">
            <v>0.7</v>
          </cell>
          <cell r="H925">
            <v>0.3</v>
          </cell>
        </row>
        <row r="926">
          <cell r="A926" t="str">
            <v>06.03.200.01.09</v>
          </cell>
          <cell r="B926" t="str">
            <v>Cabo de comunicação para rede autrolon, tipo para trançado seção 2x1,5mm² blindado, capacitânica 72nF/km, atenuação 2/4db/km, ref. Pirelli FP200 Gold 2core 1,5mm² da Pirelli ou equivalente</v>
          </cell>
          <cell r="C926" t="str">
            <v>m</v>
          </cell>
          <cell r="D926">
            <v>10.800999999999998</v>
          </cell>
          <cell r="E926">
            <v>4.6289999999999996</v>
          </cell>
          <cell r="F926">
            <v>15.43</v>
          </cell>
          <cell r="G926">
            <v>0.7</v>
          </cell>
          <cell r="H926">
            <v>0.3</v>
          </cell>
        </row>
        <row r="927">
          <cell r="A927" t="str">
            <v>06.03.200.01.09</v>
          </cell>
          <cell r="B927" t="str">
            <v>Cabo de fibra óptica tipo multimodo duas fibras 10 / 125 um (núcleo / casca), ref. Furukawa ou equivalente</v>
          </cell>
          <cell r="C927" t="str">
            <v>m</v>
          </cell>
          <cell r="D927">
            <v>6.2859999999999996</v>
          </cell>
          <cell r="E927">
            <v>2.694</v>
          </cell>
          <cell r="F927">
            <v>8.98</v>
          </cell>
          <cell r="G927">
            <v>0.7</v>
          </cell>
          <cell r="H927">
            <v>0.3</v>
          </cell>
        </row>
        <row r="928">
          <cell r="A928" t="str">
            <v>06.03.200.01.10</v>
          </cell>
          <cell r="B928" t="str">
            <v>Conversor de fibra óptica para rede Autrolon, ref. BSL-322 da Autronica ou equivalente</v>
          </cell>
          <cell r="C928" t="str">
            <v>un</v>
          </cell>
          <cell r="D928">
            <v>605.18499999999995</v>
          </cell>
          <cell r="E928">
            <v>259.36499999999995</v>
          </cell>
          <cell r="F928">
            <v>864.55</v>
          </cell>
          <cell r="G928">
            <v>0.7</v>
          </cell>
          <cell r="H928">
            <v>0.3</v>
          </cell>
        </row>
        <row r="929">
          <cell r="A929" t="str">
            <v>06.03.200.01.10</v>
          </cell>
          <cell r="B929" t="str">
            <v>Curva 90º em FG galvanizado a fogopara eletroduto bitola 3/4", ref. Thomeu ou equivalente</v>
          </cell>
          <cell r="C929" t="str">
            <v>un</v>
          </cell>
          <cell r="D929">
            <v>1.6870000000000001</v>
          </cell>
          <cell r="E929">
            <v>0.72299999999999998</v>
          </cell>
          <cell r="F929">
            <v>2.41</v>
          </cell>
          <cell r="G929">
            <v>0.7</v>
          </cell>
          <cell r="H929">
            <v>0.3</v>
          </cell>
        </row>
        <row r="930">
          <cell r="A930" t="str">
            <v>06.03.200.01.11</v>
          </cell>
          <cell r="B930" t="str">
            <v>Curva 90º em FG galvanizado a fogo para eletroduto bitola 3/4", ref. Thomeu ou equivalente</v>
          </cell>
          <cell r="C930" t="str">
            <v>un</v>
          </cell>
          <cell r="D930">
            <v>1.6870000000000001</v>
          </cell>
          <cell r="E930">
            <v>0.72299999999999998</v>
          </cell>
          <cell r="F930">
            <v>2.41</v>
          </cell>
          <cell r="G930">
            <v>0.7</v>
          </cell>
          <cell r="H930">
            <v>0.3</v>
          </cell>
        </row>
        <row r="931">
          <cell r="A931" t="str">
            <v>06.03.200.01.11</v>
          </cell>
          <cell r="B931" t="str">
            <v>Serviço de conectorização de fibras ópticas tipo ST-connector</v>
          </cell>
          <cell r="C931" t="str">
            <v>cj</v>
          </cell>
          <cell r="D931">
            <v>445.99099999999999</v>
          </cell>
          <cell r="E931">
            <v>191.13899999999998</v>
          </cell>
          <cell r="F931">
            <v>637.13</v>
          </cell>
          <cell r="G931">
            <v>0.7</v>
          </cell>
          <cell r="H931">
            <v>0.3</v>
          </cell>
        </row>
        <row r="932">
          <cell r="A932" t="str">
            <v>06.03.200.01.12</v>
          </cell>
          <cell r="B932" t="str">
            <v>Mão francesa dupla, galvanizada a fogo, ref. SRS-1551/30-GF da SISA ou equivalente</v>
          </cell>
          <cell r="C932" t="str">
            <v>un</v>
          </cell>
          <cell r="D932">
            <v>4.2279999999999998</v>
          </cell>
          <cell r="E932">
            <v>1.8119999999999998</v>
          </cell>
          <cell r="F932">
            <v>6.04</v>
          </cell>
          <cell r="G932">
            <v>0.7</v>
          </cell>
          <cell r="H932">
            <v>0.3</v>
          </cell>
        </row>
        <row r="933">
          <cell r="A933" t="str">
            <v>06.03.200.01.12</v>
          </cell>
          <cell r="B933" t="str">
            <v xml:space="preserve">Serviço de elaboração do estudo e do projeto básico de compatibilidade entre o sistema SDAI proposta para o TECA e o sistema SDAI funcionando no TPS, inclusive infra-estrutura, cabos e adequações de hardware e software necessários no SDAI do TPS de forma </v>
          </cell>
          <cell r="C933" t="str">
            <v>cj</v>
          </cell>
          <cell r="D933">
            <v>11125.351999999999</v>
          </cell>
          <cell r="E933">
            <v>4768.0079999999998</v>
          </cell>
          <cell r="F933">
            <v>15893.36</v>
          </cell>
          <cell r="G933">
            <v>0.7</v>
          </cell>
          <cell r="H933">
            <v>0.3</v>
          </cell>
        </row>
        <row r="934">
          <cell r="A934" t="str">
            <v>06.03.200.01.14</v>
          </cell>
          <cell r="B934" t="str">
            <v>Condulete em alumínio fundido com rosca tipo "LB" bitola 3/4", ref. LB-15 da Wetzel ou equivalente</v>
          </cell>
          <cell r="C934" t="str">
            <v>un</v>
          </cell>
          <cell r="D934">
            <v>22.568000000000001</v>
          </cell>
          <cell r="E934">
            <v>9.6720000000000006</v>
          </cell>
          <cell r="F934">
            <v>32.24</v>
          </cell>
          <cell r="G934">
            <v>0.7</v>
          </cell>
          <cell r="H934">
            <v>0.3</v>
          </cell>
        </row>
        <row r="935">
          <cell r="A935" t="str">
            <v>06.03.200.01.14</v>
          </cell>
          <cell r="B935" t="str">
            <v>Detector de gás GLP, ref. Eclipse da Detronix ou equivalente</v>
          </cell>
          <cell r="C935" t="str">
            <v>un</v>
          </cell>
          <cell r="D935">
            <v>17078.235999999997</v>
          </cell>
          <cell r="E935">
            <v>7319.2439999999997</v>
          </cell>
          <cell r="F935">
            <v>24397.48</v>
          </cell>
          <cell r="G935">
            <v>0.7</v>
          </cell>
          <cell r="H935">
            <v>0.3</v>
          </cell>
        </row>
        <row r="936">
          <cell r="A936" t="str">
            <v>06.03.200.01.15</v>
          </cell>
          <cell r="B936" t="str">
            <v>Condulete em alumínio fundido com rosca tipo "LL" bitola 3/4", ref. LL-15 da Wetzel ou equivalente</v>
          </cell>
          <cell r="C936" t="str">
            <v>un</v>
          </cell>
          <cell r="D936">
            <v>22.568000000000001</v>
          </cell>
          <cell r="E936">
            <v>9.6720000000000006</v>
          </cell>
          <cell r="F936">
            <v>32.24</v>
          </cell>
          <cell r="G936">
            <v>0.7</v>
          </cell>
          <cell r="H936">
            <v>0.3</v>
          </cell>
        </row>
        <row r="937">
          <cell r="A937" t="str">
            <v>06.03.200.01.16</v>
          </cell>
          <cell r="B937" t="str">
            <v>Condulete em alumínio fundido com rosca tipo "T" bitola 3/4", ref. T-15 da Wetzel ou equivalente</v>
          </cell>
          <cell r="C937" t="str">
            <v>un</v>
          </cell>
          <cell r="D937">
            <v>15.105999999999998</v>
          </cell>
          <cell r="E937">
            <v>6.4739999999999993</v>
          </cell>
          <cell r="F937">
            <v>21.58</v>
          </cell>
          <cell r="G937">
            <v>0.7</v>
          </cell>
          <cell r="H937">
            <v>0.3</v>
          </cell>
        </row>
        <row r="938">
          <cell r="A938" t="str">
            <v>06.03.200.01.16</v>
          </cell>
          <cell r="B938" t="str">
            <v>Fio rígido seção #1,5mm², isolação 750V-PVC, classe de encordamento 1 na cor preta, ref. Pirastic Ecoflam da Pirelli ou equivalente</v>
          </cell>
          <cell r="C938" t="str">
            <v>m</v>
          </cell>
          <cell r="D938">
            <v>3.605</v>
          </cell>
          <cell r="E938">
            <v>1.5450000000000002</v>
          </cell>
          <cell r="F938">
            <v>5.15</v>
          </cell>
          <cell r="G938">
            <v>0.7</v>
          </cell>
          <cell r="H938">
            <v>0.3</v>
          </cell>
        </row>
        <row r="939">
          <cell r="A939" t="str">
            <v>06.03.200.01.17</v>
          </cell>
          <cell r="B939" t="str">
            <v>Condulete em alumínio fundido com rosca tipo "X" bitola 3/4", ref. X-15 da Wetzel ou equivalente</v>
          </cell>
          <cell r="C939" t="str">
            <v>un</v>
          </cell>
          <cell r="D939">
            <v>28.510999999999996</v>
          </cell>
          <cell r="E939">
            <v>12.218999999999999</v>
          </cell>
          <cell r="F939">
            <v>40.729999999999997</v>
          </cell>
          <cell r="G939">
            <v>0.7</v>
          </cell>
          <cell r="H939">
            <v>0.3</v>
          </cell>
        </row>
        <row r="940">
          <cell r="A940" t="str">
            <v>06.03.200.01.18</v>
          </cell>
          <cell r="B940" t="str">
            <v>Parafuso sextavado 1.1/2"x3/8",  ref. SRS-579-31-GF da SISA ou equivalente</v>
          </cell>
          <cell r="C940" t="str">
            <v>un</v>
          </cell>
          <cell r="D940">
            <v>0.13999999999999999</v>
          </cell>
          <cell r="E940">
            <v>0.06</v>
          </cell>
          <cell r="F940">
            <v>0.2</v>
          </cell>
          <cell r="G940">
            <v>0.7</v>
          </cell>
          <cell r="H940">
            <v>0.3</v>
          </cell>
        </row>
        <row r="941">
          <cell r="A941" t="str">
            <v>06.03.200.01.18</v>
          </cell>
          <cell r="B941" t="str">
            <v>Serviços de pintura de tubulação na cor vermelha</v>
          </cell>
          <cell r="C941" t="str">
            <v>cj</v>
          </cell>
          <cell r="D941">
            <v>1392.2370000000001</v>
          </cell>
          <cell r="E941">
            <v>596.673</v>
          </cell>
          <cell r="F941">
            <v>1988.91</v>
          </cell>
          <cell r="G941">
            <v>0.7</v>
          </cell>
          <cell r="H941">
            <v>0.3</v>
          </cell>
        </row>
        <row r="942">
          <cell r="A942" t="str">
            <v>06.03.200.01.18</v>
          </cell>
          <cell r="B942" t="str">
            <v>Terminal de conexão tipo box reto 1/2", ref. CRA-10 da Wetzel ou equivalente</v>
          </cell>
          <cell r="C942" t="str">
            <v>un</v>
          </cell>
          <cell r="D942">
            <v>4.6689999999999996</v>
          </cell>
          <cell r="E942">
            <v>2.0009999999999999</v>
          </cell>
          <cell r="F942">
            <v>6.67</v>
          </cell>
          <cell r="G942">
            <v>0.7</v>
          </cell>
          <cell r="H942">
            <v>0.3</v>
          </cell>
        </row>
        <row r="943">
          <cell r="A943" t="str">
            <v>06.03.200.01.19</v>
          </cell>
          <cell r="B943" t="str">
            <v>Eletroduto flexível metálico tipo sealtube de 1/2", ref. SPTF ou equivalente</v>
          </cell>
          <cell r="C943" t="str">
            <v>m</v>
          </cell>
          <cell r="D943">
            <v>19.410999999999998</v>
          </cell>
          <cell r="E943">
            <v>8.3189999999999991</v>
          </cell>
          <cell r="F943">
            <v>27.73</v>
          </cell>
          <cell r="G943">
            <v>0.7</v>
          </cell>
          <cell r="H943">
            <v>0.3</v>
          </cell>
        </row>
        <row r="944">
          <cell r="A944" t="str">
            <v>06.03.200.01.19</v>
          </cell>
          <cell r="B944" t="str">
            <v>Eletroduto flexível metálico tipo sealtube de 3/4", ref. SPTF ou equivalente</v>
          </cell>
          <cell r="C944" t="str">
            <v>m</v>
          </cell>
          <cell r="D944">
            <v>22.252999999999997</v>
          </cell>
          <cell r="E944">
            <v>9.536999999999999</v>
          </cell>
          <cell r="F944">
            <v>31.79</v>
          </cell>
          <cell r="G944">
            <v>0.7</v>
          </cell>
          <cell r="H944">
            <v>0.3</v>
          </cell>
        </row>
        <row r="945">
          <cell r="A945" t="str">
            <v>06.03.200.01.20</v>
          </cell>
          <cell r="B945" t="str">
            <v>Porca sextavada 3/8", ref. SRS 577-5-GF da SISA ou equivalente</v>
          </cell>
          <cell r="C945" t="str">
            <v>un</v>
          </cell>
          <cell r="D945">
            <v>0.126</v>
          </cell>
          <cell r="E945">
            <v>5.3999999999999999E-2</v>
          </cell>
          <cell r="F945">
            <v>0.18</v>
          </cell>
          <cell r="G945">
            <v>0.7</v>
          </cell>
          <cell r="H945">
            <v>0.3</v>
          </cell>
        </row>
        <row r="946">
          <cell r="A946" t="str">
            <v>06.03.200.01.21</v>
          </cell>
          <cell r="B946" t="str">
            <v>Gabinete de baterias fornecido completo, com duas baterias de 24Vcc/24Ah, fusíveis e brones para conexão de cabos, ref. SY-310 da Autronica ou equivalente</v>
          </cell>
          <cell r="C946" t="str">
            <v>cj</v>
          </cell>
          <cell r="D946">
            <v>3635.4079999999994</v>
          </cell>
          <cell r="E946">
            <v>1558.0319999999999</v>
          </cell>
          <cell r="F946">
            <v>5193.4399999999996</v>
          </cell>
          <cell r="G946">
            <v>0.7</v>
          </cell>
          <cell r="H946">
            <v>0.3</v>
          </cell>
        </row>
        <row r="947">
          <cell r="A947" t="str">
            <v>06.03.200.01.21</v>
          </cell>
          <cell r="B947" t="str">
            <v>Serviço de pintura de tubulação na cor vermelha</v>
          </cell>
          <cell r="C947" t="str">
            <v>cj</v>
          </cell>
          <cell r="D947">
            <v>421.63799999999998</v>
          </cell>
          <cell r="E947">
            <v>180.702</v>
          </cell>
          <cell r="F947">
            <v>602.34</v>
          </cell>
          <cell r="G947">
            <v>0.7</v>
          </cell>
          <cell r="H947">
            <v>0.3</v>
          </cell>
        </row>
        <row r="948">
          <cell r="A948" t="str">
            <v>06.03.200.01.21</v>
          </cell>
          <cell r="B948" t="str">
            <v>Serviços de para pintura de tubulação na cor vermelha</v>
          </cell>
          <cell r="C948" t="str">
            <v>cj</v>
          </cell>
          <cell r="D948">
            <v>12.011999999999999</v>
          </cell>
          <cell r="E948">
            <v>5.1479999999999997</v>
          </cell>
          <cell r="F948">
            <v>17.16</v>
          </cell>
          <cell r="G948">
            <v>0.7</v>
          </cell>
          <cell r="H948">
            <v>0.3</v>
          </cell>
        </row>
        <row r="949">
          <cell r="A949" t="str">
            <v>06.03.200.01.22</v>
          </cell>
          <cell r="B949" t="str">
            <v>Parafuso cabeça rosca soberba 1/4"x45m, ref. SRS-519-8 da SISA ou equivalente</v>
          </cell>
          <cell r="C949" t="str">
            <v>un</v>
          </cell>
          <cell r="D949">
            <v>0.23799999999999999</v>
          </cell>
          <cell r="E949">
            <v>0.10200000000000001</v>
          </cell>
          <cell r="F949">
            <v>0.34</v>
          </cell>
          <cell r="G949">
            <v>0.7</v>
          </cell>
          <cell r="H949">
            <v>0.3</v>
          </cell>
        </row>
        <row r="950">
          <cell r="A950" t="str">
            <v>06.03.200.01.24</v>
          </cell>
          <cell r="B950" t="str">
            <v>Serviços de pintura na tubulação na cor vermelha</v>
          </cell>
          <cell r="C950" t="str">
            <v>cj</v>
          </cell>
          <cell r="D950">
            <v>421.63799999999998</v>
          </cell>
          <cell r="E950">
            <v>180.702</v>
          </cell>
          <cell r="F950">
            <v>602.34</v>
          </cell>
          <cell r="G950">
            <v>0.7</v>
          </cell>
          <cell r="H950">
            <v>0.3</v>
          </cell>
        </row>
        <row r="951">
          <cell r="A951" t="str">
            <v>06.03.200.01.25</v>
          </cell>
          <cell r="B951" t="str">
            <v>Serviço para start-up da central de alarme de incêndio</v>
          </cell>
          <cell r="C951" t="str">
            <v>cj</v>
          </cell>
          <cell r="D951">
            <v>12419.001</v>
          </cell>
          <cell r="E951">
            <v>5322.4290000000001</v>
          </cell>
          <cell r="F951">
            <v>17741.43</v>
          </cell>
          <cell r="G951">
            <v>0.7</v>
          </cell>
          <cell r="H951">
            <v>0.3</v>
          </cell>
        </row>
        <row r="952">
          <cell r="A952" t="str">
            <v>06.03.200.01.26</v>
          </cell>
          <cell r="B952" t="str">
            <v>Painel de controle de alarme de incêndio completo com plena capacidade operacional, com capacidade máxima de 12 módulos com as seguintes características:          
Modelo: BS-320 (versão rede AutroLon) da Autronica ou equivalente
Display: 16 linhas com 40</v>
          </cell>
          <cell r="C952" t="str">
            <v>cj</v>
          </cell>
          <cell r="D952">
            <v>48491.407999999996</v>
          </cell>
          <cell r="E952">
            <v>20782.031999999999</v>
          </cell>
          <cell r="F952">
            <v>69273.440000000002</v>
          </cell>
          <cell r="G952">
            <v>0.7</v>
          </cell>
          <cell r="H952">
            <v>0.3</v>
          </cell>
        </row>
        <row r="953">
          <cell r="A953" t="str">
            <v>06.03.200.01.26</v>
          </cell>
          <cell r="B953" t="str">
            <v>Saída lateral de eletrocalha para eletroduto FG ø3/4", galvanizado a fogo, ref. SRS-368-GF da SISA ou equivalente</v>
          </cell>
          <cell r="C953" t="str">
            <v>un</v>
          </cell>
          <cell r="D953">
            <v>0.875</v>
          </cell>
          <cell r="E953">
            <v>0.375</v>
          </cell>
          <cell r="F953">
            <v>1.25</v>
          </cell>
          <cell r="G953">
            <v>0.7</v>
          </cell>
          <cell r="H953">
            <v>0.3</v>
          </cell>
        </row>
        <row r="954">
          <cell r="A954" t="str">
            <v>06.03.200.01.27</v>
          </cell>
          <cell r="B954" t="str">
            <v>Detector de fumaça linear (receptor) tipo AutroBeam 100, ref. RX 2P/100SF da Autronica ou equivalente</v>
          </cell>
          <cell r="C954" t="str">
            <v>un</v>
          </cell>
          <cell r="D954">
            <v>2631.328</v>
          </cell>
          <cell r="E954">
            <v>1127.712</v>
          </cell>
          <cell r="F954">
            <v>3759.04</v>
          </cell>
          <cell r="G954">
            <v>0.7</v>
          </cell>
          <cell r="H954">
            <v>0.3</v>
          </cell>
        </row>
        <row r="955">
          <cell r="A955" t="str">
            <v>06.03.200.01.27</v>
          </cell>
          <cell r="B955" t="str">
            <v>Saída lateral de eletrocalha para eletroduto FG ø1/2", galvanizado a fogo, ref. SRS-368-GF da SISA ou equivalente</v>
          </cell>
          <cell r="C955" t="str">
            <v>un</v>
          </cell>
          <cell r="D955">
            <v>0.85399999999999998</v>
          </cell>
          <cell r="E955">
            <v>0.36599999999999999</v>
          </cell>
          <cell r="F955">
            <v>1.22</v>
          </cell>
          <cell r="G955">
            <v>0.7</v>
          </cell>
          <cell r="H955">
            <v>0.3</v>
          </cell>
        </row>
        <row r="956">
          <cell r="A956" t="str">
            <v>06.03.200.01.28</v>
          </cell>
          <cell r="B956" t="str">
            <v>Suporte para tubo 3/4" galvanizado a fogo, ref. SRS-663-3-GF da SISA ou equivalente</v>
          </cell>
          <cell r="C956" t="str">
            <v>un</v>
          </cell>
          <cell r="D956">
            <v>2.8490000000000002</v>
          </cell>
          <cell r="E956">
            <v>1.2210000000000001</v>
          </cell>
          <cell r="F956">
            <v>4.07</v>
          </cell>
          <cell r="G956">
            <v>0.7</v>
          </cell>
          <cell r="H956">
            <v>0.3</v>
          </cell>
        </row>
        <row r="957">
          <cell r="A957" t="str">
            <v>06.03.200.01.30</v>
          </cell>
          <cell r="B957" t="str">
            <v>Arruela em alumínio para eletroduto  1/2", ref. ARA-10 da Wetzel ou equivalente</v>
          </cell>
          <cell r="C957" t="str">
            <v>un</v>
          </cell>
          <cell r="D957">
            <v>9.8000000000000004E-2</v>
          </cell>
          <cell r="E957">
            <v>4.2000000000000003E-2</v>
          </cell>
          <cell r="F957">
            <v>0.14000000000000001</v>
          </cell>
          <cell r="G957">
            <v>0.7</v>
          </cell>
          <cell r="H957">
            <v>0.3</v>
          </cell>
        </row>
        <row r="958">
          <cell r="A958" t="str">
            <v>06.03.200.01.31</v>
          </cell>
          <cell r="B958" t="str">
            <v>Bucha em alumínio para eletroduto  1/2", ref. BUA-10 da Wetzel ou equivalente</v>
          </cell>
          <cell r="C958" t="str">
            <v>un</v>
          </cell>
          <cell r="D958">
            <v>0.14699999999999999</v>
          </cell>
          <cell r="E958">
            <v>6.3E-2</v>
          </cell>
          <cell r="F958">
            <v>0.21</v>
          </cell>
          <cell r="G958">
            <v>0.7</v>
          </cell>
          <cell r="H958">
            <v>0.3</v>
          </cell>
        </row>
        <row r="959">
          <cell r="A959" t="str">
            <v>06.03.200.01.35</v>
          </cell>
          <cell r="B959" t="str">
            <v>Terminal de conexão tipo box reto 3/4", ref. CRA-15 da Wetzel ou equivalente</v>
          </cell>
          <cell r="C959" t="str">
            <v>un</v>
          </cell>
          <cell r="D959">
            <v>4.774</v>
          </cell>
          <cell r="E959">
            <v>2.0459999999999998</v>
          </cell>
          <cell r="F959">
            <v>6.82</v>
          </cell>
          <cell r="G959">
            <v>0.7</v>
          </cell>
          <cell r="H959">
            <v>0.3</v>
          </cell>
        </row>
        <row r="960">
          <cell r="A960" t="str">
            <v>06.03.200.01.37</v>
          </cell>
          <cell r="B960" t="str">
            <v>Unidade de controle para vávulas de chuveiro automático e chave de fluxo, ref. BN-320/5 da Autronica ou equivalente</v>
          </cell>
          <cell r="C960" t="str">
            <v>un</v>
          </cell>
          <cell r="D960">
            <v>633.87099999999998</v>
          </cell>
          <cell r="E960">
            <v>271.65899999999999</v>
          </cell>
          <cell r="F960">
            <v>905.53</v>
          </cell>
          <cell r="G960">
            <v>0.7</v>
          </cell>
          <cell r="H960">
            <v>0.3</v>
          </cell>
        </row>
        <row r="961">
          <cell r="A961" t="str">
            <v>06.03.200.01.43</v>
          </cell>
          <cell r="B961" t="str">
            <v>Serviços de start-up da central de alarme de incêndio</v>
          </cell>
          <cell r="C961" t="str">
            <v>cj</v>
          </cell>
          <cell r="D961">
            <v>12419.001</v>
          </cell>
          <cell r="E961">
            <v>5322.4290000000001</v>
          </cell>
          <cell r="F961">
            <v>17741.43</v>
          </cell>
          <cell r="G961">
            <v>0.7</v>
          </cell>
          <cell r="H961">
            <v>0.3</v>
          </cell>
        </row>
        <row r="962">
          <cell r="A962" t="str">
            <v>06.03.200.01.60</v>
          </cell>
          <cell r="B962" t="str">
            <v>Unidade de controle para detectores linear de fumaça, ref. BN-320 da Autronica ou equivalente</v>
          </cell>
          <cell r="C962" t="str">
            <v>un</v>
          </cell>
          <cell r="D962">
            <v>568.29499999999996</v>
          </cell>
          <cell r="E962">
            <v>243.55500000000001</v>
          </cell>
          <cell r="F962">
            <v>811.85</v>
          </cell>
          <cell r="G962">
            <v>0.7</v>
          </cell>
          <cell r="H962">
            <v>0.3</v>
          </cell>
        </row>
        <row r="963">
          <cell r="A963" t="str">
            <v>06.06.700.01.01</v>
          </cell>
          <cell r="B963" t="str">
            <v>Saída lateral de eletrocalha para eletroduto FG ø2", galvanizado a fogo, ref. SRS-368-GF da SISA ou equivalente</v>
          </cell>
          <cell r="C963" t="str">
            <v>un</v>
          </cell>
          <cell r="D963">
            <v>1.659</v>
          </cell>
          <cell r="E963">
            <v>0.71099999999999997</v>
          </cell>
          <cell r="F963">
            <v>2.37</v>
          </cell>
          <cell r="G963">
            <v>0.7</v>
          </cell>
          <cell r="H963">
            <v>0.3</v>
          </cell>
        </row>
        <row r="964">
          <cell r="A964" t="str">
            <v>06.06.700.01.02</v>
          </cell>
          <cell r="B964" t="str">
            <v>Placa para caixa de passagem 4"x4" (01+01) posto, na cor branca, ref. 6185 11 linha Pial Plus ou equivalente</v>
          </cell>
          <cell r="C964" t="str">
            <v>un</v>
          </cell>
          <cell r="D964">
            <v>12.222</v>
          </cell>
          <cell r="E964">
            <v>5.2380000000000004</v>
          </cell>
          <cell r="F964">
            <v>17.46</v>
          </cell>
          <cell r="G964">
            <v>0.7</v>
          </cell>
          <cell r="H964">
            <v>0.3</v>
          </cell>
        </row>
        <row r="965">
          <cell r="A965" t="str">
            <v>06.06.700.01.03</v>
          </cell>
          <cell r="B965" t="str">
            <v>Eletroduto tipo PEAD "Kanalex" de ø4"</v>
          </cell>
          <cell r="C965" t="str">
            <v>m</v>
          </cell>
          <cell r="D965">
            <v>33.201000000000001</v>
          </cell>
          <cell r="E965">
            <v>14.228999999999999</v>
          </cell>
          <cell r="F965">
            <v>47.43</v>
          </cell>
          <cell r="G965">
            <v>0.7</v>
          </cell>
          <cell r="H965">
            <v>0.3</v>
          </cell>
        </row>
        <row r="966">
          <cell r="A966" t="str">
            <v>06.06.700.01.03</v>
          </cell>
          <cell r="B966" t="str">
            <v>Suporte para caixa de passagem 4"x4" para até 6 módulos, fornecida com parafusos de fixação auto-travantes, ref. 6121 24 linha Pial Plus ou equivalente</v>
          </cell>
          <cell r="C966" t="str">
            <v>un</v>
          </cell>
          <cell r="D966">
            <v>7.1959999999999988</v>
          </cell>
          <cell r="E966">
            <v>3.0839999999999996</v>
          </cell>
          <cell r="F966">
            <v>10.28</v>
          </cell>
          <cell r="G966">
            <v>0.7</v>
          </cell>
          <cell r="H966">
            <v>0.3</v>
          </cell>
        </row>
        <row r="967">
          <cell r="A967" t="str">
            <v>06.06.700.01.04</v>
          </cell>
          <cell r="B967" t="str">
            <v>Módulo cego na cor branca, ref. 6110 47 linha Pial Plus ou equivalente</v>
          </cell>
          <cell r="C967" t="str">
            <v>un</v>
          </cell>
          <cell r="D967">
            <v>8.3859999999999992</v>
          </cell>
          <cell r="E967">
            <v>3.5939999999999999</v>
          </cell>
          <cell r="F967">
            <v>11.98</v>
          </cell>
          <cell r="G967">
            <v>0.7</v>
          </cell>
          <cell r="H967">
            <v>0.3</v>
          </cell>
        </row>
        <row r="968">
          <cell r="A968" t="str">
            <v>06.06.700.01.05</v>
          </cell>
          <cell r="B968" t="str">
            <v>Terminal de acabamento para kanalex de ø4"</v>
          </cell>
          <cell r="C968" t="str">
            <v>un</v>
          </cell>
          <cell r="D968">
            <v>8.1549999999999994</v>
          </cell>
          <cell r="E968">
            <v>3.4950000000000001</v>
          </cell>
          <cell r="F968">
            <v>11.65</v>
          </cell>
          <cell r="G968">
            <v>0.7</v>
          </cell>
          <cell r="H968">
            <v>0.3</v>
          </cell>
        </row>
        <row r="969">
          <cell r="A969" t="str">
            <v>06.06.700.01.06</v>
          </cell>
          <cell r="B969" t="str">
            <v>Kit de emenda composto por uma luva + fita para kanalex de ø4"</v>
          </cell>
          <cell r="C969" t="str">
            <v>un</v>
          </cell>
          <cell r="D969">
            <v>30.981999999999996</v>
          </cell>
          <cell r="E969">
            <v>13.277999999999999</v>
          </cell>
          <cell r="F969">
            <v>44.26</v>
          </cell>
          <cell r="G969">
            <v>0.7</v>
          </cell>
          <cell r="H969">
            <v>0.3</v>
          </cell>
        </row>
        <row r="970">
          <cell r="A970" t="str">
            <v>06.06.700.01.07</v>
          </cell>
          <cell r="B970" t="str">
            <v>Caixa de passagem de sobrepor padrão telebrás, com fundo em madeira de (400x400x120)mm, ref. Cemar ou equivalente</v>
          </cell>
          <cell r="C970" t="str">
            <v>un</v>
          </cell>
          <cell r="D970">
            <v>288.80599999999998</v>
          </cell>
          <cell r="E970">
            <v>123.77399999999999</v>
          </cell>
          <cell r="F970">
            <v>412.58</v>
          </cell>
          <cell r="G970">
            <v>0.7</v>
          </cell>
          <cell r="H970">
            <v>0.3</v>
          </cell>
        </row>
        <row r="971">
          <cell r="A971" t="str">
            <v>06.06.700.01.07</v>
          </cell>
          <cell r="B971" t="str">
            <v>Curva 90º em FG galvanizado a fogopara eletroduto bitola 2", ref. Thomeu ou equivalente</v>
          </cell>
          <cell r="C971" t="str">
            <v>un</v>
          </cell>
          <cell r="D971">
            <v>35.119</v>
          </cell>
          <cell r="E971">
            <v>15.051</v>
          </cell>
          <cell r="F971">
            <v>50.17</v>
          </cell>
          <cell r="G971">
            <v>0.7</v>
          </cell>
          <cell r="H971">
            <v>0.3</v>
          </cell>
        </row>
        <row r="972">
          <cell r="A972" t="str">
            <v>06.06.700.01.07</v>
          </cell>
          <cell r="B972" t="str">
            <v>Luva em PVC rígido para eletroduto bitola 1", ref. TIGRE ou equivalente</v>
          </cell>
          <cell r="C972" t="str">
            <v>un</v>
          </cell>
          <cell r="D972">
            <v>1.232</v>
          </cell>
          <cell r="E972">
            <v>0.52800000000000002</v>
          </cell>
          <cell r="F972">
            <v>1.76</v>
          </cell>
          <cell r="G972">
            <v>0.7</v>
          </cell>
          <cell r="H972">
            <v>0.3</v>
          </cell>
        </row>
        <row r="973">
          <cell r="A973" t="str">
            <v>06.06.700.01.08</v>
          </cell>
          <cell r="B973" t="str">
            <v>Eletroduto em ferro galvanizado à fogo, tipo pesado, com luva bitola 2", ref. Thomeu ou equivalente</v>
          </cell>
          <cell r="C973" t="str">
            <v>m</v>
          </cell>
          <cell r="D973">
            <v>17.205999999999996</v>
          </cell>
          <cell r="E973">
            <v>7.3739999999999988</v>
          </cell>
          <cell r="F973">
            <v>24.58</v>
          </cell>
          <cell r="G973">
            <v>0.7</v>
          </cell>
          <cell r="H973">
            <v>0.3</v>
          </cell>
        </row>
        <row r="974">
          <cell r="A974" t="str">
            <v>06.06.700.01.09</v>
          </cell>
          <cell r="B974" t="str">
            <v>Condulete em alumínio fundido sem rosca tipo "LL" bitola 2", ref. LL-35 da Wetzel ou equivalente</v>
          </cell>
          <cell r="C974" t="str">
            <v>un</v>
          </cell>
          <cell r="D974">
            <v>48.096999999999994</v>
          </cell>
          <cell r="E974">
            <v>20.612999999999996</v>
          </cell>
          <cell r="F974">
            <v>68.709999999999994</v>
          </cell>
          <cell r="G974">
            <v>0.7</v>
          </cell>
          <cell r="H974">
            <v>0.3</v>
          </cell>
        </row>
        <row r="975">
          <cell r="A975" t="str">
            <v>06.06.700.01.09</v>
          </cell>
          <cell r="B975" t="str">
            <v>Eletroduto em ferro galvanizado à fogo, tipo pesado, com luva bitola 1", ref. Thomeu ou equivalente</v>
          </cell>
          <cell r="C975" t="str">
            <v>m</v>
          </cell>
          <cell r="D975">
            <v>12.571999999999999</v>
          </cell>
          <cell r="E975">
            <v>5.3879999999999999</v>
          </cell>
          <cell r="F975">
            <v>17.96</v>
          </cell>
          <cell r="G975">
            <v>0.7</v>
          </cell>
          <cell r="H975">
            <v>0.3</v>
          </cell>
        </row>
        <row r="976">
          <cell r="A976" t="str">
            <v>06.06.700.01.10</v>
          </cell>
          <cell r="B976" t="str">
            <v>Condulete em alumínio fundido sem rosca tipo "C" bitola 2", ref. C-35 da Wetzel ou equivalente</v>
          </cell>
          <cell r="C976" t="str">
            <v>un</v>
          </cell>
          <cell r="D976">
            <v>48.096999999999994</v>
          </cell>
          <cell r="E976">
            <v>20.612999999999996</v>
          </cell>
          <cell r="F976">
            <v>68.709999999999994</v>
          </cell>
          <cell r="G976">
            <v>0.7</v>
          </cell>
          <cell r="H976">
            <v>0.3</v>
          </cell>
        </row>
        <row r="977">
          <cell r="A977" t="str">
            <v>06.06.700.01.10</v>
          </cell>
          <cell r="B977" t="str">
            <v>Fio de cobre nu seção #6mm², ref. Pirelli ou equivalente</v>
          </cell>
          <cell r="C977" t="str">
            <v>m</v>
          </cell>
          <cell r="D977">
            <v>5.0539999999999994</v>
          </cell>
          <cell r="E977">
            <v>2.1659999999999999</v>
          </cell>
          <cell r="F977">
            <v>7.22</v>
          </cell>
          <cell r="G977">
            <v>0.7</v>
          </cell>
          <cell r="H977">
            <v>0.3</v>
          </cell>
        </row>
        <row r="978">
          <cell r="A978" t="str">
            <v>06.06.700.01.12</v>
          </cell>
          <cell r="B978" t="str">
            <v>Curva vertical externa 90º metálica lisa 200x100mm tipo "U" com tampa, chapa 18msg, galvanizada a fogo, ref. SRS-32-GF da SISA ou equivalente</v>
          </cell>
          <cell r="C978" t="str">
            <v>un</v>
          </cell>
          <cell r="D978">
            <v>34.573</v>
          </cell>
          <cell r="E978">
            <v>14.817</v>
          </cell>
          <cell r="F978">
            <v>49.39</v>
          </cell>
          <cell r="G978">
            <v>0.7</v>
          </cell>
          <cell r="H978">
            <v>0.3</v>
          </cell>
        </row>
        <row r="979">
          <cell r="A979" t="str">
            <v>06.06.700.01.17</v>
          </cell>
          <cell r="B979" t="str">
            <v>Junção tipo "L" galvanização à fogo para perfilado perfurado 38x38mm, ref. SRS-1564 da SISA ou equivalente</v>
          </cell>
          <cell r="C979" t="str">
            <v>un</v>
          </cell>
          <cell r="D979">
            <v>4.9770000000000003</v>
          </cell>
          <cell r="E979">
            <v>2.133</v>
          </cell>
          <cell r="F979">
            <v>7.11</v>
          </cell>
          <cell r="G979">
            <v>0.7</v>
          </cell>
          <cell r="H979">
            <v>0.3</v>
          </cell>
        </row>
        <row r="980">
          <cell r="A980" t="str">
            <v>06.06.700.01.18</v>
          </cell>
          <cell r="B980" t="str">
            <v>Luva de acabamento metálica 200x100mm, chapa 18msg, galvanizada a fogo, ref. SRS-63-GF da SISA ou equivalente</v>
          </cell>
          <cell r="C980" t="str">
            <v>un</v>
          </cell>
          <cell r="D980">
            <v>16.841999999999999</v>
          </cell>
          <cell r="E980">
            <v>7.2179999999999991</v>
          </cell>
          <cell r="F980">
            <v>24.06</v>
          </cell>
          <cell r="G980">
            <v>0.7</v>
          </cell>
          <cell r="H980">
            <v>0.3</v>
          </cell>
        </row>
        <row r="981">
          <cell r="A981" t="str">
            <v>06.06.700.01.19</v>
          </cell>
          <cell r="B981" t="str">
            <v>Saída lateral de eletrocalha para eletroduto FG ø1", galvanizado a fogo, ref. SRS-368-GF da SISA ou equivalente</v>
          </cell>
          <cell r="C981" t="str">
            <v>un</v>
          </cell>
          <cell r="D981">
            <v>0.85399999999999998</v>
          </cell>
          <cell r="E981">
            <v>0.36599999999999999</v>
          </cell>
          <cell r="F981">
            <v>1.22</v>
          </cell>
          <cell r="G981">
            <v>0.7</v>
          </cell>
          <cell r="H981">
            <v>0.3</v>
          </cell>
        </row>
        <row r="982">
          <cell r="A982" t="str">
            <v>06.06.700.01.21</v>
          </cell>
          <cell r="B982" t="str">
            <v>Suporte para tubo 1" galvanizado a fogo, ref. SRS-663-3-GF da SISA ou equivalente</v>
          </cell>
          <cell r="C982" t="str">
            <v>un</v>
          </cell>
          <cell r="D982">
            <v>2.9189999999999996</v>
          </cell>
          <cell r="E982">
            <v>1.2509999999999999</v>
          </cell>
          <cell r="F982">
            <v>4.17</v>
          </cell>
          <cell r="G982">
            <v>0.7</v>
          </cell>
          <cell r="H982">
            <v>0.3</v>
          </cell>
        </row>
        <row r="983">
          <cell r="A983" t="str">
            <v>06.06.700.01.30</v>
          </cell>
          <cell r="B983" t="str">
            <v>Saída lateral simples de perfilado para eletroduto em FG 1" galvanizado a fogo, ref. SRS-1531-GF da SISA ou equivalente</v>
          </cell>
          <cell r="C983" t="str">
            <v>un</v>
          </cell>
          <cell r="D983">
            <v>2.9259999999999997</v>
          </cell>
          <cell r="E983">
            <v>1.2539999999999998</v>
          </cell>
          <cell r="F983">
            <v>4.18</v>
          </cell>
          <cell r="G983">
            <v>0.7</v>
          </cell>
          <cell r="H983">
            <v>0.3</v>
          </cell>
        </row>
        <row r="984">
          <cell r="A984" t="str">
            <v>06.06.700.01.31</v>
          </cell>
          <cell r="B984" t="str">
            <v>Tê horizontal 90º metálica lisa 200x100mm tipo "U" com tampa, chapa 18msg, galvanizada a fogo, ref. SRS-34-GF da SISA ou equivalente</v>
          </cell>
          <cell r="C984" t="str">
            <v>un</v>
          </cell>
          <cell r="D984">
            <v>40.998999999999995</v>
          </cell>
          <cell r="E984">
            <v>17.570999999999998</v>
          </cell>
          <cell r="F984">
            <v>58.57</v>
          </cell>
          <cell r="G984">
            <v>0.7</v>
          </cell>
          <cell r="H984">
            <v>0.3</v>
          </cell>
        </row>
        <row r="985">
          <cell r="A985" t="str">
            <v>06.07.200.01.01</v>
          </cell>
          <cell r="B985" t="str">
            <v>Adaptador de conduíte pendente, na cor cinza, ref. BB5-PCA-Gy da Pelco ou equivalente</v>
          </cell>
          <cell r="C985" t="str">
            <v>un</v>
          </cell>
          <cell r="D985">
            <v>129.52799999999999</v>
          </cell>
          <cell r="E985">
            <v>55.511999999999993</v>
          </cell>
          <cell r="F985">
            <v>185.04</v>
          </cell>
          <cell r="G985">
            <v>0.7</v>
          </cell>
          <cell r="H985">
            <v>0.3</v>
          </cell>
        </row>
        <row r="986">
          <cell r="A986" t="str">
            <v>06.07.200.01.01</v>
          </cell>
          <cell r="B986" t="str">
            <v>Câmera digital colorida/P&amp;B diurna/noturna, CCD de 1/3", alta resolução, tensão de alimentação 220VCA, NTSC 768(H)x494(V), resolução horizontal de 480 linhas de TV, ref. CC3770H-7 da Pelco ou equivalente</v>
          </cell>
          <cell r="C986" t="str">
            <v>un</v>
          </cell>
          <cell r="D986">
            <v>2242.4289999999996</v>
          </cell>
          <cell r="E986">
            <v>961.04099999999994</v>
          </cell>
          <cell r="F986">
            <v>3203.47</v>
          </cell>
          <cell r="G986">
            <v>0.7</v>
          </cell>
          <cell r="H986">
            <v>0.3</v>
          </cell>
        </row>
        <row r="987">
          <cell r="A987" t="str">
            <v>06.07.200.01.02</v>
          </cell>
          <cell r="B987" t="str">
            <v>Caixa de proteção especial, uso externo, a prova de explosão, construção em alumínio, ref. EH6E-16 da Pelco ou equivalente</v>
          </cell>
          <cell r="C987" t="str">
            <v>un</v>
          </cell>
          <cell r="D987">
            <v>5046.0899999999992</v>
          </cell>
          <cell r="E987">
            <v>2162.6099999999997</v>
          </cell>
          <cell r="F987">
            <v>7208.7</v>
          </cell>
          <cell r="G987">
            <v>0.7</v>
          </cell>
          <cell r="H987">
            <v>0.3</v>
          </cell>
        </row>
        <row r="988">
          <cell r="A988" t="str">
            <v>06.07.200.01.02</v>
          </cell>
          <cell r="B988" t="str">
            <v>Caixa de proteção para ambiente externo, montagem superior, fundo com tampa, construída em alumínio fundido e extrudado, ref. EH4718DB da Pelco ou equivalente</v>
          </cell>
          <cell r="C988" t="str">
            <v>un</v>
          </cell>
          <cell r="D988">
            <v>267.59599999999995</v>
          </cell>
          <cell r="E988">
            <v>114.68399999999998</v>
          </cell>
          <cell r="F988">
            <v>382.28</v>
          </cell>
          <cell r="G988">
            <v>0.7</v>
          </cell>
          <cell r="H988">
            <v>0.3</v>
          </cell>
        </row>
        <row r="989">
          <cell r="A989" t="str">
            <v>06.07.200.01.02</v>
          </cell>
          <cell r="B989" t="str">
            <v>Caixa de proteção, uso externo, pequena, lingueta de trava de elo traseira, ref. EH3512 da Pelco ou equivalente</v>
          </cell>
          <cell r="C989" t="str">
            <v>un</v>
          </cell>
          <cell r="D989">
            <v>267.59599999999995</v>
          </cell>
          <cell r="E989">
            <v>114.68399999999998</v>
          </cell>
          <cell r="F989">
            <v>382.28</v>
          </cell>
          <cell r="G989">
            <v>0.7</v>
          </cell>
          <cell r="H989">
            <v>0.3</v>
          </cell>
        </row>
        <row r="990">
          <cell r="A990" t="str">
            <v>06.07.200.01.03</v>
          </cell>
          <cell r="B990" t="str">
            <v>Cabo coaxial 75 ohms RGC-6U, ref. Furukawa ou equivalente</v>
          </cell>
          <cell r="C990" t="str">
            <v>m</v>
          </cell>
          <cell r="D990">
            <v>10.058999999999999</v>
          </cell>
          <cell r="E990">
            <v>4.3109999999999999</v>
          </cell>
          <cell r="F990">
            <v>14.37</v>
          </cell>
          <cell r="G990">
            <v>0.7</v>
          </cell>
          <cell r="H990">
            <v>0.3</v>
          </cell>
        </row>
        <row r="991">
          <cell r="A991" t="str">
            <v>06.07.200.01.03</v>
          </cell>
          <cell r="B991" t="str">
            <v>Suporte de parede com cabeçote ajustável, uso externo, ref. Em³512 da Pelco ou equivalente</v>
          </cell>
          <cell r="C991" t="str">
            <v>un</v>
          </cell>
          <cell r="D991">
            <v>165.90699999999998</v>
          </cell>
          <cell r="E991">
            <v>71.102999999999994</v>
          </cell>
          <cell r="F991">
            <v>237.01</v>
          </cell>
          <cell r="G991">
            <v>0.7</v>
          </cell>
          <cell r="H991">
            <v>0.3</v>
          </cell>
        </row>
        <row r="992">
          <cell r="A992" t="str">
            <v>06.07.200.01.03</v>
          </cell>
          <cell r="B992" t="str">
            <v>Suporte de parede uso externo, com cabeçote giratório, ref. Em²2 da Pelco ou equivalente</v>
          </cell>
          <cell r="C992" t="str">
            <v>un</v>
          </cell>
          <cell r="D992">
            <v>297.024</v>
          </cell>
          <cell r="E992">
            <v>127.29599999999999</v>
          </cell>
          <cell r="F992">
            <v>424.32</v>
          </cell>
          <cell r="G992">
            <v>0.7</v>
          </cell>
          <cell r="H992">
            <v>0.3</v>
          </cell>
        </row>
        <row r="993">
          <cell r="A993" t="str">
            <v>06.07.200.01.03</v>
          </cell>
          <cell r="B993" t="str">
            <v>Suporte para teto, para caixa de proteção a prova de explosão, ref. Pm²000 da Pelco ou equivalente</v>
          </cell>
          <cell r="C993" t="str">
            <v>un</v>
          </cell>
          <cell r="D993">
            <v>1137.269</v>
          </cell>
          <cell r="E993">
            <v>487.40100000000001</v>
          </cell>
          <cell r="F993">
            <v>1624.67</v>
          </cell>
          <cell r="G993">
            <v>0.7</v>
          </cell>
          <cell r="H993">
            <v>0.3</v>
          </cell>
        </row>
        <row r="994">
          <cell r="A994" t="str">
            <v>06.07.200.01.03</v>
          </cell>
          <cell r="B994" t="str">
            <v>Suporte para teto, para caixa de proteção a prova de explosão, ref. Wm²000 da Pelco ou equivalente</v>
          </cell>
          <cell r="C994" t="str">
            <v>un</v>
          </cell>
          <cell r="D994">
            <v>562.44999999999993</v>
          </cell>
          <cell r="E994">
            <v>241.04999999999998</v>
          </cell>
          <cell r="F994">
            <v>803.5</v>
          </cell>
          <cell r="G994">
            <v>0.7</v>
          </cell>
          <cell r="H994">
            <v>0.3</v>
          </cell>
        </row>
        <row r="995">
          <cell r="A995" t="str">
            <v>06.07.200.01.04</v>
          </cell>
          <cell r="B995" t="str">
            <v>Adaptador para suporte de poste para caixa Em³512, ref. PA3512 da Pelco ou equivalente</v>
          </cell>
          <cell r="C995" t="str">
            <v>un</v>
          </cell>
          <cell r="D995">
            <v>214.07399999999998</v>
          </cell>
          <cell r="E995">
            <v>91.745999999999995</v>
          </cell>
          <cell r="F995">
            <v>305.82</v>
          </cell>
          <cell r="G995">
            <v>0.7</v>
          </cell>
          <cell r="H995">
            <v>0.3</v>
          </cell>
        </row>
        <row r="996">
          <cell r="A996" t="str">
            <v>06.07.200.01.04</v>
          </cell>
          <cell r="B996" t="str">
            <v>Adaptador tipo suporte ajustável, ref. AH2000 da Pelco ou equivalente</v>
          </cell>
          <cell r="C996" t="str">
            <v>un</v>
          </cell>
          <cell r="D996">
            <v>295.93199999999996</v>
          </cell>
          <cell r="E996">
            <v>126.82799999999999</v>
          </cell>
          <cell r="F996">
            <v>422.76</v>
          </cell>
          <cell r="G996">
            <v>0.7</v>
          </cell>
          <cell r="H996">
            <v>0.3</v>
          </cell>
        </row>
        <row r="997">
          <cell r="A997" t="str">
            <v>06.07.200.01.04</v>
          </cell>
          <cell r="B997" t="str">
            <v>Cabo de cobre multipolar seção 3#2,5mm², isolação 450/750V-PVC, ref. Pirelli ou equivalente</v>
          </cell>
          <cell r="C997" t="str">
            <v>m</v>
          </cell>
          <cell r="D997">
            <v>5.516</v>
          </cell>
          <cell r="E997">
            <v>2.3639999999999999</v>
          </cell>
          <cell r="F997">
            <v>7.88</v>
          </cell>
          <cell r="G997">
            <v>0.7</v>
          </cell>
          <cell r="H997">
            <v>0.3</v>
          </cell>
        </row>
        <row r="998">
          <cell r="A998" t="str">
            <v>06.07.200.01.04</v>
          </cell>
          <cell r="B998" t="str">
            <v>Lente Varifocal, formato de 1/3", suporte CS, íris automática, foco e zoom manual, distância focal de f:2,8~12mm, ref. 13VD2.8-12 da Pelco ou equivalente</v>
          </cell>
          <cell r="C998" t="str">
            <v>un</v>
          </cell>
          <cell r="D998">
            <v>214.07399999999998</v>
          </cell>
          <cell r="E998">
            <v>91.745999999999995</v>
          </cell>
          <cell r="F998">
            <v>305.82</v>
          </cell>
          <cell r="G998">
            <v>0.7</v>
          </cell>
          <cell r="H998">
            <v>0.3</v>
          </cell>
        </row>
        <row r="999">
          <cell r="A999" t="str">
            <v>06.07.200.01.04</v>
          </cell>
          <cell r="B999" t="str">
            <v xml:space="preserve">Lente Varifocal, formato de 1/3", suporte CS, íris automática, foco e zoom manual, distância focal de f:3~8mm, ref. 13VD3-8 da Pelco ou equivalente </v>
          </cell>
          <cell r="C999" t="str">
            <v>un</v>
          </cell>
          <cell r="D999">
            <v>214.07399999999998</v>
          </cell>
          <cell r="E999">
            <v>91.745999999999995</v>
          </cell>
          <cell r="F999">
            <v>305.82</v>
          </cell>
          <cell r="G999">
            <v>0.7</v>
          </cell>
          <cell r="H999">
            <v>0.3</v>
          </cell>
        </row>
        <row r="1000">
          <cell r="A1000" t="str">
            <v>06.07.200.01.05</v>
          </cell>
          <cell r="B1000" t="str">
            <v>Cabo coaxial 75 ohms RGC-59U, ref. Furukawa ou equivalente</v>
          </cell>
          <cell r="C1000" t="str">
            <v>m</v>
          </cell>
          <cell r="D1000">
            <v>7.0559999999999992</v>
          </cell>
          <cell r="E1000">
            <v>3.024</v>
          </cell>
          <cell r="F1000">
            <v>10.08</v>
          </cell>
          <cell r="G1000">
            <v>0.7</v>
          </cell>
          <cell r="H1000">
            <v>0.3</v>
          </cell>
        </row>
        <row r="1001">
          <cell r="A1001" t="str">
            <v>06.07.200.01.05</v>
          </cell>
          <cell r="B1001" t="str">
            <v>Lente Varifocal, formato de 1/3", suporte CS, íris automática, foco e zoom manual, distância focal de f:2,8~12mm, ref. 13VD2.8-12 da Pelco ou equivalente</v>
          </cell>
          <cell r="C1001" t="str">
            <v>un</v>
          </cell>
          <cell r="D1001">
            <v>484.34399999999994</v>
          </cell>
          <cell r="E1001">
            <v>207.57599999999999</v>
          </cell>
          <cell r="F1001">
            <v>691.92</v>
          </cell>
          <cell r="G1001">
            <v>0.7</v>
          </cell>
          <cell r="H1001">
            <v>0.3</v>
          </cell>
        </row>
        <row r="1002">
          <cell r="A1002" t="str">
            <v>06.07.200.01.05</v>
          </cell>
          <cell r="B1002" t="str">
            <v>Lente Varifocal, formato de 1/3", suporte CS, íris automática, foco e zoom manual, distância focal de f:5~40mm, ref. 13VD5-40 da Pelco ou equivalente</v>
          </cell>
          <cell r="C1002" t="str">
            <v>un</v>
          </cell>
          <cell r="D1002">
            <v>484.34399999999994</v>
          </cell>
          <cell r="E1002">
            <v>207.57599999999999</v>
          </cell>
          <cell r="F1002">
            <v>691.92</v>
          </cell>
          <cell r="G1002">
            <v>0.7</v>
          </cell>
          <cell r="H1002">
            <v>0.3</v>
          </cell>
        </row>
        <row r="1003">
          <cell r="A1003" t="str">
            <v>06.07.200.01.05</v>
          </cell>
          <cell r="B1003" t="str">
            <v>Lente zoom motorizadal, formato de 1/3", suporte CS, íris / foco / zoom motorizadas, distância focal de f:6~60mm, ref. 13ZM6X10 da Pelco ou equivalente</v>
          </cell>
          <cell r="C1003" t="str">
            <v>un</v>
          </cell>
          <cell r="D1003">
            <v>484.34399999999994</v>
          </cell>
          <cell r="E1003">
            <v>207.57599999999999</v>
          </cell>
          <cell r="F1003">
            <v>691.92</v>
          </cell>
          <cell r="G1003">
            <v>0.7</v>
          </cell>
          <cell r="H1003">
            <v>0.3</v>
          </cell>
        </row>
        <row r="1004">
          <cell r="A1004" t="str">
            <v>06.07.200.01.06</v>
          </cell>
          <cell r="B1004" t="str">
            <v>Lente Varifocal, formato de 1/3", suporte CS, íris automática, foco e zoom manual, distância focal de f:5~40mm, ref. 13VD5-40 da Pelco ou equivalente</v>
          </cell>
          <cell r="C1004" t="str">
            <v>un</v>
          </cell>
          <cell r="D1004">
            <v>13984.39</v>
          </cell>
          <cell r="E1004">
            <v>5993.31</v>
          </cell>
          <cell r="F1004">
            <v>19977.7</v>
          </cell>
          <cell r="G1004">
            <v>0.7</v>
          </cell>
          <cell r="H1004">
            <v>0.3</v>
          </cell>
        </row>
        <row r="1005">
          <cell r="A1005" t="str">
            <v>06.07.200.01.06</v>
          </cell>
          <cell r="B1005" t="str">
            <v xml:space="preserve">Quadro de proteção e distribuição, uso externo IP-67 (mínimo) de (500x400x250)mm contendo:
01 - No break monofásico 1kVA 220 / 220V
01 - Protetor de surto monofásico 220V                                                                                     </v>
          </cell>
          <cell r="C1005" t="str">
            <v>un</v>
          </cell>
          <cell r="D1005">
            <v>2654.4629999999997</v>
          </cell>
          <cell r="E1005">
            <v>1137.627</v>
          </cell>
          <cell r="F1005">
            <v>3792.09</v>
          </cell>
          <cell r="G1005">
            <v>0.7</v>
          </cell>
          <cell r="H1005">
            <v>0.3</v>
          </cell>
        </row>
        <row r="1006">
          <cell r="A1006" t="str">
            <v>06.07.200.01.06</v>
          </cell>
          <cell r="B1006" t="str">
            <v xml:space="preserve">Sistema de posicionamento série Esprit, sendo:
Receptor, pan/tilt e caixa de proteção com um pacote óptico integrado, Formato do sinal: NTSC, Sensor de imagem: CCD 1/4", Pixels Efetivos: 768(H)x494(V), Resolução Horizontal: NTSC &gt;470 linhas de TV, Lente: </v>
          </cell>
          <cell r="C1006" t="str">
            <v>un</v>
          </cell>
          <cell r="D1006">
            <v>13984.39</v>
          </cell>
          <cell r="E1006">
            <v>5993.31</v>
          </cell>
          <cell r="F1006">
            <v>19977.7</v>
          </cell>
          <cell r="G1006">
            <v>0.7</v>
          </cell>
          <cell r="H1006">
            <v>0.3</v>
          </cell>
        </row>
        <row r="1007">
          <cell r="A1007" t="str">
            <v>06.07.200.01.07</v>
          </cell>
          <cell r="B1007" t="str">
            <v>Conversor de fibra óptica tipo multimodo / áudio e vídeo, ref. GE fiber optic ou equivalente</v>
          </cell>
          <cell r="C1007" t="str">
            <v>un</v>
          </cell>
          <cell r="D1007">
            <v>754.52300000000002</v>
          </cell>
          <cell r="E1007">
            <v>323.36700000000002</v>
          </cell>
          <cell r="F1007">
            <v>1077.8900000000001</v>
          </cell>
          <cell r="G1007">
            <v>0.7</v>
          </cell>
          <cell r="H1007">
            <v>0.3</v>
          </cell>
        </row>
        <row r="1008">
          <cell r="A1008" t="str">
            <v>06.07.200.01.07</v>
          </cell>
          <cell r="B1008" t="str">
            <v>Suporte de parede para câmera tipo Esprit, ref. EWM da Pelco ou equivalente</v>
          </cell>
          <cell r="C1008" t="str">
            <v>un</v>
          </cell>
          <cell r="D1008">
            <v>187.31299999999996</v>
          </cell>
          <cell r="E1008">
            <v>80.276999999999987</v>
          </cell>
          <cell r="F1008">
            <v>267.58999999999997</v>
          </cell>
          <cell r="G1008">
            <v>0.7</v>
          </cell>
          <cell r="H1008">
            <v>0.3</v>
          </cell>
        </row>
        <row r="1009">
          <cell r="A1009" t="str">
            <v>06.07.200.01.08</v>
          </cell>
          <cell r="B1009" t="str">
            <v>Adaptador para suporte de poste para caixa câmera Esprit, ref. EPM da Pelco ou equivalemte</v>
          </cell>
          <cell r="C1009" t="str">
            <v>un</v>
          </cell>
          <cell r="D1009">
            <v>240.83499999999998</v>
          </cell>
          <cell r="E1009">
            <v>103.215</v>
          </cell>
          <cell r="F1009">
            <v>344.05</v>
          </cell>
          <cell r="G1009">
            <v>0.7</v>
          </cell>
          <cell r="H1009">
            <v>0.3</v>
          </cell>
        </row>
        <row r="1010">
          <cell r="A1010" t="str">
            <v>06.07.200.01.08</v>
          </cell>
          <cell r="B1010" t="str">
            <v>Bucha de redução de 1"x3/4", ref. BR3 da Wetzel ou equivalente</v>
          </cell>
          <cell r="C1010" t="str">
            <v>un</v>
          </cell>
          <cell r="D1010">
            <v>5.0189999999999992</v>
          </cell>
          <cell r="E1010">
            <v>2.1509999999999998</v>
          </cell>
          <cell r="F1010">
            <v>7.17</v>
          </cell>
          <cell r="G1010">
            <v>0.7</v>
          </cell>
          <cell r="H1010">
            <v>0.3</v>
          </cell>
        </row>
        <row r="1011">
          <cell r="A1011" t="str">
            <v>06.07.200.01.08</v>
          </cell>
          <cell r="B1011" t="str">
            <v>Curva 90º em eletroduto galvanizado a fogo bitola 3/4", ref. Thomeu ou equivalente</v>
          </cell>
          <cell r="C1011" t="str">
            <v>un</v>
          </cell>
          <cell r="D1011">
            <v>1.6870000000000001</v>
          </cell>
          <cell r="E1011">
            <v>0.72299999999999998</v>
          </cell>
          <cell r="F1011">
            <v>2.41</v>
          </cell>
          <cell r="G1011">
            <v>0.7</v>
          </cell>
          <cell r="H1011">
            <v>0.3</v>
          </cell>
        </row>
        <row r="1012">
          <cell r="A1012" t="str">
            <v>06.07.200.01.08</v>
          </cell>
          <cell r="B1012" t="str">
            <v xml:space="preserve">Quadro de proteção e distribuição a prova de explosão, uso interno IP-44 (mínimo) de (400x400x200)mm contendo: 
01 - No break monofásico 1kVA 220 / 220V 
01 - Protetor de surto monofásico 220V                                                               </v>
          </cell>
          <cell r="C1012" t="str">
            <v>un</v>
          </cell>
          <cell r="D1012">
            <v>328.54500000000002</v>
          </cell>
          <cell r="E1012">
            <v>140.80500000000001</v>
          </cell>
          <cell r="F1012">
            <v>469.35</v>
          </cell>
          <cell r="G1012">
            <v>0.7</v>
          </cell>
          <cell r="H1012">
            <v>0.3</v>
          </cell>
        </row>
        <row r="1013">
          <cell r="A1013" t="str">
            <v>06.07.200.01.09</v>
          </cell>
          <cell r="B1013" t="str">
            <v>Curva 90º Ø3/4" em eletroduto galvanizado a fogo, ref. Thomeu ou equivalente</v>
          </cell>
          <cell r="C1013" t="str">
            <v>un</v>
          </cell>
          <cell r="D1013">
            <v>1.6870000000000001</v>
          </cell>
          <cell r="E1013">
            <v>0.72299999999999998</v>
          </cell>
          <cell r="F1013">
            <v>2.41</v>
          </cell>
          <cell r="G1013">
            <v>0.7</v>
          </cell>
          <cell r="H1013">
            <v>0.3</v>
          </cell>
        </row>
        <row r="1014">
          <cell r="A1014" t="str">
            <v>06.07.200.01.10</v>
          </cell>
          <cell r="B1014" t="str">
            <v>Quadro de proteção e distribuição, uso externo IP-67 (mínimo) de (500x400x250)mm contendo:
01 - No break monofásico 1kVA 220 / 220V 
01 - Protetor de surto monofásico 220V
01 - Transformador monofásico de 100VA-220VCA / 24VCA
01 - Conversor de fibra óptic</v>
          </cell>
          <cell r="C1014" t="str">
            <v>un</v>
          </cell>
          <cell r="D1014">
            <v>6138.5450000000001</v>
          </cell>
          <cell r="E1014">
            <v>2630.8049999999998</v>
          </cell>
          <cell r="F1014">
            <v>8769.35</v>
          </cell>
          <cell r="G1014">
            <v>0.7</v>
          </cell>
          <cell r="H1014">
            <v>0.3</v>
          </cell>
        </row>
        <row r="1015">
          <cell r="A1015" t="str">
            <v>06.07.200.01.11</v>
          </cell>
          <cell r="B1015" t="str">
            <v>Condulete em alumínio fundido com rosca tipo "LL" bitola 3/4", ref. LLR-15 da Wetzel ou equivalente</v>
          </cell>
          <cell r="C1015" t="str">
            <v>un</v>
          </cell>
          <cell r="D1015">
            <v>22.568000000000001</v>
          </cell>
          <cell r="E1015">
            <v>9.6720000000000006</v>
          </cell>
          <cell r="F1015">
            <v>32.24</v>
          </cell>
          <cell r="G1015">
            <v>0.7</v>
          </cell>
          <cell r="H1015">
            <v>0.3</v>
          </cell>
        </row>
        <row r="1016">
          <cell r="A1016" t="str">
            <v>06.07.200.01.11</v>
          </cell>
          <cell r="B1016" t="str">
            <v>Lente Varifocal, formato de 1/3", suporte CS, íris automática, foco e zoom manual, distância focal de f:2,8~12mm, ref. 13VD2.8-12 da Pelco ou equivalente</v>
          </cell>
          <cell r="C1016" t="str">
            <v>un</v>
          </cell>
          <cell r="D1016">
            <v>2654.4629999999997</v>
          </cell>
          <cell r="E1016">
            <v>1137.627</v>
          </cell>
          <cell r="F1016">
            <v>3792.09</v>
          </cell>
          <cell r="G1016">
            <v>0.7</v>
          </cell>
          <cell r="H1016">
            <v>0.3</v>
          </cell>
        </row>
        <row r="1017">
          <cell r="A1017" t="str">
            <v>06.07.200.01.12</v>
          </cell>
          <cell r="B1017" t="str">
            <v>Caixa de proteção para uso interno, embutida no teto para forro modular tipo pacote de 625x625mm na cor branco, ref. EH2020 da Pelco ou equivalente</v>
          </cell>
          <cell r="C1017" t="str">
            <v>un</v>
          </cell>
          <cell r="D1017">
            <v>943.04</v>
          </cell>
          <cell r="E1017">
            <v>404.16</v>
          </cell>
          <cell r="F1017">
            <v>1347.2</v>
          </cell>
          <cell r="G1017">
            <v>0.7</v>
          </cell>
          <cell r="H1017">
            <v>0.3</v>
          </cell>
        </row>
        <row r="1018">
          <cell r="A1018" t="str">
            <v>06.07.200.01.12</v>
          </cell>
          <cell r="B1018" t="str">
            <v>Curva 90º em eletroduto galvanizado a fogo bitola 1", ref. Thomeu ou equivalente</v>
          </cell>
          <cell r="C1018" t="str">
            <v>un</v>
          </cell>
          <cell r="D1018">
            <v>2.548</v>
          </cell>
          <cell r="E1018">
            <v>1.0920000000000001</v>
          </cell>
          <cell r="F1018">
            <v>3.64</v>
          </cell>
          <cell r="G1018">
            <v>0.7</v>
          </cell>
          <cell r="H1018">
            <v>0.3</v>
          </cell>
        </row>
        <row r="1019">
          <cell r="A1019" t="str">
            <v>06.07.200.01.13</v>
          </cell>
          <cell r="B1019" t="str">
            <v>Condulete em alumínio fundido com rosca tipo "LL" bitola 1", ref. LLR-20 da Wetzel ou equivalente</v>
          </cell>
          <cell r="C1019" t="str">
            <v>un</v>
          </cell>
          <cell r="D1019">
            <v>25.69</v>
          </cell>
          <cell r="E1019">
            <v>11.01</v>
          </cell>
          <cell r="F1019">
            <v>36.700000000000003</v>
          </cell>
          <cell r="G1019">
            <v>0.7</v>
          </cell>
          <cell r="H1019">
            <v>0.3</v>
          </cell>
        </row>
        <row r="1020">
          <cell r="A1020" t="str">
            <v>06.07.200.01.13</v>
          </cell>
          <cell r="B1020" t="str">
            <v>Prensa cabos em alumínio silício bitola 3/4", ref. PC 15-C12 da Wetzel ou equivalente</v>
          </cell>
          <cell r="C1020" t="str">
            <v>un</v>
          </cell>
          <cell r="D1020">
            <v>4.55</v>
          </cell>
          <cell r="E1020">
            <v>1.95</v>
          </cell>
          <cell r="F1020">
            <v>6.5</v>
          </cell>
          <cell r="G1020">
            <v>0.7</v>
          </cell>
          <cell r="H1020">
            <v>0.3</v>
          </cell>
        </row>
        <row r="1021">
          <cell r="A1021" t="str">
            <v>06.07.200.01.14</v>
          </cell>
          <cell r="B1021" t="str">
            <v>Cabo de fibra óptica tipo multimodo 1 par 62,5 / 125 um (núcleo / casca), ref. Furukawa ou equivalente</v>
          </cell>
          <cell r="C1021" t="str">
            <v>m</v>
          </cell>
          <cell r="D1021">
            <v>10.058999999999999</v>
          </cell>
          <cell r="E1021">
            <v>4.3109999999999999</v>
          </cell>
          <cell r="F1021">
            <v>14.37</v>
          </cell>
          <cell r="G1021">
            <v>0.7</v>
          </cell>
          <cell r="H1021">
            <v>0.3</v>
          </cell>
        </row>
        <row r="1022">
          <cell r="A1022" t="str">
            <v>06.07.200.01.14</v>
          </cell>
          <cell r="B1022" t="str">
            <v>Lente Varifocal, formato de 1/3", suporte CS, íris automática, foco e zoom manual, distância focal de f:2,8~12mm, ref. 13VD2.8-12 da Pelco ou equivalente</v>
          </cell>
          <cell r="C1022" t="str">
            <v>un</v>
          </cell>
          <cell r="D1022">
            <v>13.628999999999998</v>
          </cell>
          <cell r="E1022">
            <v>5.8409999999999993</v>
          </cell>
          <cell r="F1022">
            <v>19.47</v>
          </cell>
          <cell r="G1022">
            <v>0.7</v>
          </cell>
          <cell r="H1022">
            <v>0.3</v>
          </cell>
        </row>
        <row r="1023">
          <cell r="A1023" t="str">
            <v>06.07.200.01.14</v>
          </cell>
          <cell r="B1023" t="str">
            <v xml:space="preserve">Quadro de proteção e distribuição, uso interno IP-44 (mínimo) de (400x400x200)mm contendo: 
 01 - No break monofásico 1kVA 220 / 220V                                                                  01 - Protetor de surto monofásico 220V                  </v>
          </cell>
          <cell r="C1023" t="str">
            <v>un</v>
          </cell>
          <cell r="D1023">
            <v>328.54500000000002</v>
          </cell>
          <cell r="E1023">
            <v>140.80500000000001</v>
          </cell>
          <cell r="F1023">
            <v>469.35</v>
          </cell>
          <cell r="G1023">
            <v>0.7</v>
          </cell>
          <cell r="H1023">
            <v>0.3</v>
          </cell>
        </row>
        <row r="1024">
          <cell r="A1024" t="str">
            <v>06.07.200.01.15</v>
          </cell>
          <cell r="B1024" t="str">
            <v>Cabo de rede tipo UTP cat.6, ref. Furukawa ou equivalente</v>
          </cell>
          <cell r="C1024" t="str">
            <v>m</v>
          </cell>
          <cell r="D1024">
            <v>6.9720000000000004</v>
          </cell>
          <cell r="E1024">
            <v>2.988</v>
          </cell>
          <cell r="F1024">
            <v>9.9600000000000009</v>
          </cell>
          <cell r="G1024">
            <v>0.7</v>
          </cell>
          <cell r="H1024">
            <v>0.3</v>
          </cell>
        </row>
        <row r="1025">
          <cell r="A1025" t="str">
            <v>06.07.200.01.16</v>
          </cell>
          <cell r="B1025" t="str">
            <v>Prensa cabo a prova de explosão bitola ø3/4", ref. NutSteel ou equivalente</v>
          </cell>
          <cell r="C1025" t="str">
            <v>un</v>
          </cell>
          <cell r="D1025">
            <v>12.200999999999999</v>
          </cell>
          <cell r="E1025">
            <v>5.2290000000000001</v>
          </cell>
          <cell r="F1025">
            <v>17.43</v>
          </cell>
          <cell r="G1025">
            <v>0.7</v>
          </cell>
          <cell r="H1025">
            <v>0.3</v>
          </cell>
        </row>
        <row r="1026">
          <cell r="A1026" t="str">
            <v>06.07.200.01.17</v>
          </cell>
          <cell r="B1026" t="str">
            <v>Caixa de passagem em alvenaria com tampa em concreto dimensões (300x300x300)mm</v>
          </cell>
          <cell r="C1026" t="str">
            <v>un</v>
          </cell>
          <cell r="D1026">
            <v>33.466999999999999</v>
          </cell>
          <cell r="E1026">
            <v>14.343</v>
          </cell>
          <cell r="F1026">
            <v>47.81</v>
          </cell>
          <cell r="G1026">
            <v>0.7</v>
          </cell>
          <cell r="H1026">
            <v>0.3</v>
          </cell>
        </row>
        <row r="1027">
          <cell r="A1027" t="str">
            <v>06.07.200.01.19</v>
          </cell>
          <cell r="B1027" t="str">
            <v>Curva 90º em ferro galvanizado a fogo bitola 1.1/4", ref. Thomeu ou equivalente</v>
          </cell>
          <cell r="C1027" t="str">
            <v>un</v>
          </cell>
          <cell r="D1027">
            <v>6.0339999999999989</v>
          </cell>
          <cell r="E1027">
            <v>2.5859999999999999</v>
          </cell>
          <cell r="F1027">
            <v>8.6199999999999992</v>
          </cell>
          <cell r="G1027">
            <v>0.7</v>
          </cell>
          <cell r="H1027">
            <v>0.3</v>
          </cell>
        </row>
        <row r="1028">
          <cell r="A1028" t="str">
            <v>06.07.200.01.20</v>
          </cell>
          <cell r="B1028" t="str">
            <v>Câmera tipo Speed Dome:                                                                                                                                                                            Formato do sinal: NTSC, Sensor de imagem: CCD 1/4", Pixels E</v>
          </cell>
          <cell r="C1028" t="str">
            <v>un</v>
          </cell>
          <cell r="D1028">
            <v>10181.870999999999</v>
          </cell>
          <cell r="E1028">
            <v>4363.6589999999997</v>
          </cell>
          <cell r="F1028">
            <v>14545.53</v>
          </cell>
          <cell r="G1028">
            <v>0.7</v>
          </cell>
          <cell r="H1028">
            <v>0.3</v>
          </cell>
        </row>
        <row r="1029">
          <cell r="A1029" t="str">
            <v>06.07.200.01.22</v>
          </cell>
          <cell r="B1029" t="str">
            <v>Eletroduto em ferro galvanizado à fogo, tipo pesado, com luva bitola 1.1/4", ref. Thomeu ou equivalente</v>
          </cell>
          <cell r="C1029" t="str">
            <v>m</v>
          </cell>
          <cell r="D1029">
            <v>35.902999999999999</v>
          </cell>
          <cell r="E1029">
            <v>15.386999999999999</v>
          </cell>
          <cell r="F1029">
            <v>51.29</v>
          </cell>
          <cell r="G1029">
            <v>0.7</v>
          </cell>
          <cell r="H1029">
            <v>0.3</v>
          </cell>
        </row>
        <row r="1030">
          <cell r="A1030" t="str">
            <v>06.07.200.01.22</v>
          </cell>
          <cell r="B1030" t="str">
            <v>Suporte de teto uso externo, com cabeçote giratório, ref. Mm²2 da Pelco ou equivalente</v>
          </cell>
          <cell r="C1030" t="str">
            <v>un</v>
          </cell>
          <cell r="D1030">
            <v>340.15100000000001</v>
          </cell>
          <cell r="E1030">
            <v>145.779</v>
          </cell>
          <cell r="F1030">
            <v>485.93</v>
          </cell>
          <cell r="G1030">
            <v>0.7</v>
          </cell>
          <cell r="H1030">
            <v>0.3</v>
          </cell>
        </row>
        <row r="1031">
          <cell r="A1031" t="str">
            <v>06.07.200.01.23</v>
          </cell>
          <cell r="B1031" t="str">
            <v>Serviço de  abertura e fechamento de vala</v>
          </cell>
          <cell r="C1031" t="str">
            <v>m³</v>
          </cell>
          <cell r="D1031">
            <v>11.885999999999999</v>
          </cell>
          <cell r="E1031">
            <v>5.0940000000000003</v>
          </cell>
          <cell r="F1031">
            <v>16.98</v>
          </cell>
          <cell r="G1031">
            <v>0.7</v>
          </cell>
          <cell r="H1031">
            <v>0.3</v>
          </cell>
        </row>
        <row r="1032">
          <cell r="A1032" t="str">
            <v>06.07.200.01.24</v>
          </cell>
          <cell r="B1032" t="str">
            <v>Condulete em alumínio fundido sem rosca tipo "T" bitola 1", ref. LL-20 da Wetzel ou equivalente</v>
          </cell>
          <cell r="C1032" t="str">
            <v>un</v>
          </cell>
          <cell r="D1032">
            <v>30.716000000000001</v>
          </cell>
          <cell r="E1032">
            <v>13.164</v>
          </cell>
          <cell r="F1032">
            <v>43.88</v>
          </cell>
          <cell r="G1032">
            <v>0.7</v>
          </cell>
          <cell r="H1032">
            <v>0.3</v>
          </cell>
        </row>
        <row r="1033">
          <cell r="A1033" t="str">
            <v>06.07.200.01.25</v>
          </cell>
          <cell r="B1033" t="str">
            <v>Condulete em alumínio fundido sem rosca tipo "T" bitola 3/4", ref. LL-15 da Wetzel ou equivalente</v>
          </cell>
          <cell r="C1033" t="str">
            <v>un</v>
          </cell>
          <cell r="D1033">
            <v>15.105999999999998</v>
          </cell>
          <cell r="E1033">
            <v>6.4739999999999993</v>
          </cell>
          <cell r="F1033">
            <v>21.58</v>
          </cell>
          <cell r="G1033">
            <v>0.7</v>
          </cell>
          <cell r="H1033">
            <v>0.3</v>
          </cell>
        </row>
        <row r="1034">
          <cell r="A1034" t="str">
            <v>06.07.200.01.26</v>
          </cell>
          <cell r="B1034" t="str">
            <v>Cabo de cobre multipolar seção 3#2,5mm², isolação 0,6/1kV-PVC, ref. Pirelli ou equivalente</v>
          </cell>
          <cell r="C1034" t="str">
            <v>m</v>
          </cell>
          <cell r="D1034">
            <v>5.516</v>
          </cell>
          <cell r="E1034">
            <v>2.3639999999999999</v>
          </cell>
          <cell r="F1034">
            <v>7.88</v>
          </cell>
          <cell r="G1034">
            <v>0.7</v>
          </cell>
          <cell r="H1034">
            <v>0.3</v>
          </cell>
        </row>
        <row r="1035">
          <cell r="A1035" t="str">
            <v>06.07.200.01.26</v>
          </cell>
          <cell r="B1035" t="str">
            <v>Joystick com conjunto de movimentação com velocidade variável, teclas numéricas (0 a 9) e teclas matemáticas, teclas especiais para confecção de programação e ativação de macros, conector RS-485, ref. CM9760-KBD da Pelco ou equivalente</v>
          </cell>
          <cell r="C1035" t="str">
            <v>un</v>
          </cell>
          <cell r="D1035">
            <v>6404.3770000000004</v>
          </cell>
          <cell r="E1035">
            <v>2744.7330000000002</v>
          </cell>
          <cell r="F1035">
            <v>9149.11</v>
          </cell>
          <cell r="G1035">
            <v>0.7</v>
          </cell>
          <cell r="H1035">
            <v>0.3</v>
          </cell>
        </row>
        <row r="1036">
          <cell r="A1036" t="str">
            <v>06.07.200.01.27</v>
          </cell>
          <cell r="B1036" t="str">
            <v>Kit de montagem em rack 19", 1U, ref. NET3300RK da Pelco ou equivalente</v>
          </cell>
          <cell r="C1036" t="str">
            <v>un</v>
          </cell>
          <cell r="D1036">
            <v>240.83499999999998</v>
          </cell>
          <cell r="E1036">
            <v>103.215</v>
          </cell>
          <cell r="F1036">
            <v>344.05</v>
          </cell>
          <cell r="G1036">
            <v>0.7</v>
          </cell>
          <cell r="H1036">
            <v>0.3</v>
          </cell>
        </row>
        <row r="1037">
          <cell r="A1037" t="str">
            <v>06.07.200.01.28</v>
          </cell>
          <cell r="B1037" t="str">
            <v>Curva 90º em eletroduto galvanizado a fogo bitola 3/4", ref. Thomeu ou equivalente</v>
          </cell>
          <cell r="C1037" t="str">
            <v>un</v>
          </cell>
          <cell r="D1037">
            <v>1.6870000000000001</v>
          </cell>
          <cell r="E1037">
            <v>0.72299999999999998</v>
          </cell>
          <cell r="F1037">
            <v>2.41</v>
          </cell>
          <cell r="G1037">
            <v>0.7</v>
          </cell>
          <cell r="H1037">
            <v>0.3</v>
          </cell>
        </row>
        <row r="1038">
          <cell r="A1038" t="str">
            <v>06.07.200.01.28</v>
          </cell>
          <cell r="B1038" t="str">
            <v>Lente Varifocal, formato de 1/3", suporte CS, íris automática, foco e zoom manual, distância focal de f:2,8~12mm, ref. 13VD2.8-12 da Pelco ou equivalente</v>
          </cell>
          <cell r="C1038" t="str">
            <v>un</v>
          </cell>
          <cell r="D1038">
            <v>6.9999999999999993E-2</v>
          </cell>
          <cell r="E1038">
            <v>0.03</v>
          </cell>
          <cell r="F1038">
            <v>0.1</v>
          </cell>
          <cell r="G1038">
            <v>0.7</v>
          </cell>
          <cell r="H1038">
            <v>0.3</v>
          </cell>
        </row>
        <row r="1039">
          <cell r="A1039" t="str">
            <v>06.07.200.01.29</v>
          </cell>
          <cell r="B1039" t="str">
            <v>Lente Varifocal, formato de 1/3", suporte CS, íris automática, foco e zoom manual, distância focal de f:5~40mm, ref. 13VD5-40 da Pelco ou equivalente</v>
          </cell>
          <cell r="C1039" t="str">
            <v>un</v>
          </cell>
          <cell r="D1039">
            <v>2.7999999999999997E-2</v>
          </cell>
          <cell r="E1039">
            <v>1.2E-2</v>
          </cell>
          <cell r="F1039">
            <v>0.04</v>
          </cell>
          <cell r="G1039">
            <v>0.7</v>
          </cell>
          <cell r="H1039">
            <v>0.3</v>
          </cell>
        </row>
        <row r="1040">
          <cell r="A1040" t="str">
            <v>06.07.200.01.31</v>
          </cell>
          <cell r="B1040" t="str">
            <v>Curva 90º em FG galvanizado a fogopara eletroduto bitola 1", ref. Thomeu ou equivalente</v>
          </cell>
          <cell r="C1040" t="str">
            <v>un</v>
          </cell>
          <cell r="D1040">
            <v>10.891999999999999</v>
          </cell>
          <cell r="E1040">
            <v>4.6680000000000001</v>
          </cell>
          <cell r="F1040">
            <v>15.56</v>
          </cell>
          <cell r="G1040">
            <v>0.7</v>
          </cell>
          <cell r="H1040">
            <v>0.3</v>
          </cell>
        </row>
        <row r="1041">
          <cell r="A1041" t="str">
            <v>06.07.200.01.31</v>
          </cell>
          <cell r="B1041" t="str">
            <v>Matriz de vídeo, controlador/comutador baseado em microprocessador, 2048 entradas e 512 saídas, dezesseis portas COM RS-422, tensão de entrada 220VAC, seleção lógica de cãmeras, com looping ref. CM9760L 80x12 da Pelco ou equivalente</v>
          </cell>
          <cell r="C1041" t="str">
            <v>un</v>
          </cell>
          <cell r="D1041">
            <v>35022.518999999993</v>
          </cell>
          <cell r="E1041">
            <v>15009.650999999998</v>
          </cell>
          <cell r="F1041">
            <v>50032.17</v>
          </cell>
          <cell r="G1041">
            <v>0.7</v>
          </cell>
          <cell r="H1041">
            <v>0.3</v>
          </cell>
        </row>
        <row r="1042">
          <cell r="A1042" t="str">
            <v>06.07.200.01.32</v>
          </cell>
          <cell r="B1042" t="str">
            <v>Monitor colorido de 21", alta resolução, entrada de 230VCA, resolução horizontal 420 linhas (centro), 300 linhas (canto), construção em gabinete de aço, ref. PMC21A da Pelco ou equivalente</v>
          </cell>
          <cell r="C1042" t="str">
            <v>un</v>
          </cell>
          <cell r="D1042">
            <v>2060.4639999999999</v>
          </cell>
          <cell r="E1042">
            <v>883.05599999999993</v>
          </cell>
          <cell r="F1042">
            <v>2943.52</v>
          </cell>
          <cell r="G1042">
            <v>0.7</v>
          </cell>
          <cell r="H1042">
            <v>0.3</v>
          </cell>
        </row>
        <row r="1043">
          <cell r="A1043" t="str">
            <v>06.07.200.01.33</v>
          </cell>
          <cell r="B1043" t="str">
            <v>Multiplexadores de vídeo, colorido, 16 entradas de vídeo, modos de exibição de multicâmeras, tensão de entrada 220VAC, com looping, ref. MX4016CD-X da Pelco ou equivalente</v>
          </cell>
          <cell r="C1043" t="str">
            <v>un</v>
          </cell>
          <cell r="D1043">
            <v>6689.8159999999989</v>
          </cell>
          <cell r="E1043">
            <v>2867.0639999999999</v>
          </cell>
          <cell r="F1043">
            <v>9556.8799999999992</v>
          </cell>
          <cell r="G1043">
            <v>0.7</v>
          </cell>
          <cell r="H1043">
            <v>0.3</v>
          </cell>
        </row>
        <row r="1044">
          <cell r="A1044" t="str">
            <v>06.07.200.01.37</v>
          </cell>
          <cell r="B1044" t="str">
            <v>Cabo de cobre multipolar seção 3#4mm², isolação 0,6/1kV-PVC, ref. Pirelli ou equivalente</v>
          </cell>
          <cell r="C1044" t="str">
            <v>m</v>
          </cell>
          <cell r="D1044">
            <v>6.2579999999999991</v>
          </cell>
          <cell r="E1044">
            <v>2.6819999999999999</v>
          </cell>
          <cell r="F1044">
            <v>8.94</v>
          </cell>
          <cell r="G1044">
            <v>0.7</v>
          </cell>
          <cell r="H1044">
            <v>0.3</v>
          </cell>
        </row>
        <row r="1045">
          <cell r="A1045" t="str">
            <v>06.07.200.01.37</v>
          </cell>
          <cell r="B1045" t="str">
            <v>Lente Varifocal, formato de 1/3", suporte CS, íris automática, foco e zoom manual, distância focal de f:2,8~12mm, ref. 13VD2.8-12 da Pelco ou equivalente</v>
          </cell>
          <cell r="C1045" t="str">
            <v>un</v>
          </cell>
          <cell r="D1045">
            <v>6.2579999999999991</v>
          </cell>
          <cell r="E1045">
            <v>2.6819999999999999</v>
          </cell>
          <cell r="F1045">
            <v>8.94</v>
          </cell>
          <cell r="G1045">
            <v>0.7</v>
          </cell>
          <cell r="H1045">
            <v>0.3</v>
          </cell>
        </row>
        <row r="1046">
          <cell r="A1046" t="str">
            <v>06.07.200.01.37</v>
          </cell>
          <cell r="B1046" t="str">
            <v>Rack 19", porta de aço com visor em acrílico, 44U, ref. Armadi ou equivalente contendo: 
03 - Guias de cabos para 1U, ref. CG1U da Armandi ou equivalente 
03 - Patch panel RJ-45 para dois U, ref. Armandi ou equivalente
01 - Régua de tomadas padrão 19" com</v>
          </cell>
          <cell r="C1046" t="str">
            <v>un</v>
          </cell>
          <cell r="D1046">
            <v>7791.8819999999996</v>
          </cell>
          <cell r="E1046">
            <v>3339.3780000000002</v>
          </cell>
          <cell r="F1046">
            <v>11131.26</v>
          </cell>
          <cell r="G1046">
            <v>0.7</v>
          </cell>
          <cell r="H1046">
            <v>0.3</v>
          </cell>
        </row>
        <row r="1047">
          <cell r="A1047" t="str">
            <v>06.07.200.01.38</v>
          </cell>
          <cell r="B1047" t="str">
            <v>Saída lateral de eletrocalha para eletroduto FG ø1.1/4", galvanizado a fogo, ref. SRS-368-GF da SISA ou equivalente</v>
          </cell>
          <cell r="C1047" t="str">
            <v>un</v>
          </cell>
          <cell r="D1047">
            <v>4.165</v>
          </cell>
          <cell r="E1047">
            <v>1.7849999999999999</v>
          </cell>
          <cell r="F1047">
            <v>5.95</v>
          </cell>
          <cell r="G1047">
            <v>0.7</v>
          </cell>
          <cell r="H1047">
            <v>0.3</v>
          </cell>
        </row>
        <row r="1048">
          <cell r="A1048" t="str">
            <v>06.07.200.01.38</v>
          </cell>
          <cell r="B1048" t="str">
            <v>Serviço de conectorização de fibras</v>
          </cell>
          <cell r="C1048" t="str">
            <v>cj</v>
          </cell>
          <cell r="D1048">
            <v>1605.5550000000001</v>
          </cell>
          <cell r="E1048">
            <v>688.09500000000003</v>
          </cell>
          <cell r="F1048">
            <v>2293.65</v>
          </cell>
          <cell r="G1048">
            <v>0.7</v>
          </cell>
          <cell r="H1048">
            <v>0.3</v>
          </cell>
        </row>
        <row r="1049">
          <cell r="A1049" t="str">
            <v>06.07.200.01.39</v>
          </cell>
          <cell r="B1049" t="str">
            <v>Receptores de vídeo via rede IP com interface e áudio compactflash, tensão de entrada 24Vcc, ref. NET350T da Pelco ou equivalente</v>
          </cell>
          <cell r="C1049" t="str">
            <v>un</v>
          </cell>
          <cell r="D1049">
            <v>5504.1489999999994</v>
          </cell>
          <cell r="E1049">
            <v>2358.9209999999998</v>
          </cell>
          <cell r="F1049">
            <v>7863.07</v>
          </cell>
          <cell r="G1049">
            <v>0.7</v>
          </cell>
          <cell r="H1049">
            <v>0.3</v>
          </cell>
        </row>
        <row r="1050">
          <cell r="A1050" t="str">
            <v>06.07.200.01.41</v>
          </cell>
          <cell r="B1050" t="str">
            <v xml:space="preserve">Gravador de vídeo digital para 16 câmeras, tensão de entrada 220VAC, detecção automática PAL/NTSC, ref. Divar da philips </v>
          </cell>
          <cell r="C1050" t="str">
            <v>un</v>
          </cell>
          <cell r="D1050">
            <v>48686.728999999999</v>
          </cell>
          <cell r="E1050">
            <v>20865.740999999998</v>
          </cell>
          <cell r="F1050">
            <v>69552.47</v>
          </cell>
          <cell r="G1050">
            <v>0.7</v>
          </cell>
          <cell r="H1050">
            <v>0.3</v>
          </cell>
        </row>
        <row r="1051">
          <cell r="A1051" t="str">
            <v>06.07.200.01.41</v>
          </cell>
          <cell r="B1051" t="str">
            <v>Suporte de câmera ajustável para instalação em parede, inclui cabeamento integrado para fácil operação plug &amp; play, tensão de entrada 220VAC, na cor branco, ref. PCM 150-7 da Pelco ou equivalente</v>
          </cell>
          <cell r="C1051" t="str">
            <v>un</v>
          </cell>
          <cell r="D1051">
            <v>179.28399999999999</v>
          </cell>
          <cell r="E1051">
            <v>76.835999999999999</v>
          </cell>
          <cell r="F1051">
            <v>256.12</v>
          </cell>
          <cell r="G1051">
            <v>0.7</v>
          </cell>
          <cell r="H1051">
            <v>0.3</v>
          </cell>
        </row>
        <row r="1052">
          <cell r="A1052" t="str">
            <v>06.07.200.01.42</v>
          </cell>
          <cell r="B1052" t="str">
            <v>Placa de expansão de vídeo para até 16 câmeras, ref. CM9760-VCC da Pelco ou equivalente</v>
          </cell>
          <cell r="C1052" t="str">
            <v>un</v>
          </cell>
          <cell r="D1052">
            <v>6970.2429999999995</v>
          </cell>
          <cell r="E1052">
            <v>2987.2469999999998</v>
          </cell>
          <cell r="F1052">
            <v>9957.49</v>
          </cell>
          <cell r="G1052">
            <v>0.7</v>
          </cell>
          <cell r="H1052">
            <v>0.3</v>
          </cell>
        </row>
        <row r="1053">
          <cell r="A1053" t="str">
            <v>06.07.200.01.43</v>
          </cell>
          <cell r="B1053" t="str">
            <v>Placa com suporte inferior e conjunto de cabos, conecta múltiplos consoloes matriciais para fins de ampliação, com looping, ref. CM9760-DFL da Pelco ou equivalente</v>
          </cell>
          <cell r="C1053" t="str">
            <v>un</v>
          </cell>
          <cell r="D1053">
            <v>2744.4829999999997</v>
          </cell>
          <cell r="E1053">
            <v>1176.2069999999999</v>
          </cell>
          <cell r="F1053">
            <v>3920.69</v>
          </cell>
          <cell r="G1053">
            <v>0.7</v>
          </cell>
          <cell r="H1053">
            <v>0.3</v>
          </cell>
        </row>
        <row r="1054">
          <cell r="A1054" t="str">
            <v>06.07.200.01.44</v>
          </cell>
          <cell r="B1054" t="str">
            <v>Placa de painel traseiro com 16 conectores (BNC), utilizado para conexão de entradas das câmeras ao consoloe matricial, ref. CM9760-RPC da Pelco ou equivalente</v>
          </cell>
          <cell r="C1054" t="str">
            <v>un</v>
          </cell>
          <cell r="D1054">
            <v>2324.4339999999997</v>
          </cell>
          <cell r="E1054">
            <v>996.18599999999992</v>
          </cell>
          <cell r="F1054">
            <v>3320.62</v>
          </cell>
          <cell r="G1054">
            <v>0.7</v>
          </cell>
          <cell r="H1054">
            <v>0.3</v>
          </cell>
        </row>
        <row r="1055">
          <cell r="A1055" t="str">
            <v>06.07.200.01.45</v>
          </cell>
          <cell r="B1055" t="str">
            <v xml:space="preserve">Serviço de elaboração do estudo e do projeto básico de compatibilidade entre o sistema STVV proposta para o TECA e o sistema STVV funcionando no TPS, inclusive infra-estrutura, cabos e adequações de hardware e software necessários no STVV do TPS de forma </v>
          </cell>
          <cell r="C1055" t="str">
            <v>cj</v>
          </cell>
          <cell r="D1055">
            <v>11125.351999999999</v>
          </cell>
          <cell r="E1055">
            <v>4768.0079999999998</v>
          </cell>
          <cell r="F1055">
            <v>15893.36</v>
          </cell>
          <cell r="G1055">
            <v>0.7</v>
          </cell>
          <cell r="H1055">
            <v>0.3</v>
          </cell>
        </row>
        <row r="1056">
          <cell r="A1056" t="str">
            <v>06.07.200.01.48</v>
          </cell>
          <cell r="B1056" t="str">
            <v xml:space="preserve">Quadro de proteção e distribuição, uso externo IP-67 (mínimo) de (400x400x200)mm, ref. Cemar ou equivalente                                                                                                                                                    </v>
          </cell>
          <cell r="C1056" t="str">
            <v>un</v>
          </cell>
          <cell r="D1056">
            <v>459.94900000000001</v>
          </cell>
          <cell r="E1056">
            <v>197.12100000000001</v>
          </cell>
          <cell r="F1056">
            <v>657.07</v>
          </cell>
          <cell r="G1056">
            <v>0.7</v>
          </cell>
          <cell r="H1056">
            <v>0.3</v>
          </cell>
        </row>
        <row r="1057">
          <cell r="A1057" t="str">
            <v>06.07.200.01.48</v>
          </cell>
          <cell r="B1057" t="str">
            <v>Transmissor de vídeo via rede IP com interface e áudio compactflash, tensão de entrada 24Vcc, ref. NET350T da Pelco ou equivalente</v>
          </cell>
          <cell r="C1057" t="str">
            <v>un</v>
          </cell>
          <cell r="D1057">
            <v>6225.9749999999995</v>
          </cell>
          <cell r="E1057">
            <v>2668.2750000000001</v>
          </cell>
          <cell r="F1057">
            <v>8894.25</v>
          </cell>
          <cell r="G1057">
            <v>0.7</v>
          </cell>
          <cell r="H1057">
            <v>0.3</v>
          </cell>
        </row>
        <row r="1058">
          <cell r="A1058" t="str">
            <v>06.07.200.01.49</v>
          </cell>
          <cell r="B1058" t="str">
            <v>Quadro de proteção e distribuição, uso externo IP-67 (mínimo) de (500x400x250)mm contendo:
01 - No break monofásico 1kVA 220 / 220V
01 - Protetor de surto monofásico 220V
01 - Transformador monofásico de 100VA-220VCA / 24VCA 
01 - Conversor de fibra óptic</v>
          </cell>
          <cell r="C1058" t="str">
            <v>un</v>
          </cell>
          <cell r="D1058">
            <v>459.94900000000001</v>
          </cell>
          <cell r="E1058">
            <v>197.12100000000001</v>
          </cell>
          <cell r="F1058">
            <v>657.07</v>
          </cell>
          <cell r="G1058">
            <v>0.7</v>
          </cell>
          <cell r="H1058">
            <v>0.3</v>
          </cell>
        </row>
        <row r="1059">
          <cell r="A1059" t="str">
            <v>06.07.200.01.51</v>
          </cell>
          <cell r="B1059" t="str">
            <v>Saída lateral de eletrocalha para perfilado 38x38mm galvanizada a fogo, ref. SRS-1370-GF da SISA ou equivalente</v>
          </cell>
          <cell r="C1059" t="str">
            <v>un</v>
          </cell>
          <cell r="D1059">
            <v>4.5359999999999996</v>
          </cell>
          <cell r="E1059">
            <v>1.944</v>
          </cell>
          <cell r="F1059">
            <v>6.48</v>
          </cell>
          <cell r="G1059">
            <v>0.7</v>
          </cell>
          <cell r="H1059">
            <v>0.3</v>
          </cell>
        </row>
        <row r="1060">
          <cell r="A1060" t="str">
            <v>06.07.200.01.52</v>
          </cell>
          <cell r="B1060" t="str">
            <v>Saída lateral simples de perfilado para eletroduto em FG 3/4" galvanizado a fogo, ref. SRS-1531-GF da SISA ou equivalente</v>
          </cell>
          <cell r="C1060" t="str">
            <v>un</v>
          </cell>
          <cell r="D1060">
            <v>2.9259999999999997</v>
          </cell>
          <cell r="E1060">
            <v>1.2539999999999998</v>
          </cell>
          <cell r="F1060">
            <v>4.18</v>
          </cell>
          <cell r="G1060">
            <v>0.7</v>
          </cell>
          <cell r="H1060">
            <v>0.3</v>
          </cell>
        </row>
        <row r="1061">
          <cell r="A1061" t="str">
            <v>06.07.200.01.57</v>
          </cell>
          <cell r="B1061" t="str">
            <v>Suspensão para perfilado 38x38mm galvanizado a fogo, ref. SRS-1562-GF da SISA ou equivalente</v>
          </cell>
          <cell r="C1061" t="str">
            <v>un</v>
          </cell>
          <cell r="D1061">
            <v>3.1289999999999996</v>
          </cell>
          <cell r="E1061">
            <v>1.341</v>
          </cell>
          <cell r="F1061">
            <v>4.47</v>
          </cell>
          <cell r="G1061">
            <v>0.7</v>
          </cell>
          <cell r="H1061">
            <v>0.3</v>
          </cell>
        </row>
        <row r="1062">
          <cell r="A1062" t="str">
            <v>06.08.200.01.01</v>
          </cell>
          <cell r="B1062" t="str">
            <v>Conjunto composto por um porteiro eletrônico, um Interfone AZ e uma fonte de alimentação TRA-400. Toque eletrônico e acionamento de fechadura elétrica incorporado, ref. F9-AZ da HDL ou equivalente</v>
          </cell>
          <cell r="C1062" t="str">
            <v>un</v>
          </cell>
          <cell r="D1062">
            <v>408.55499999999995</v>
          </cell>
          <cell r="E1062">
            <v>175.095</v>
          </cell>
          <cell r="F1062">
            <v>583.65</v>
          </cell>
          <cell r="G1062">
            <v>0.7</v>
          </cell>
          <cell r="H1062">
            <v>0.3</v>
          </cell>
        </row>
        <row r="1063">
          <cell r="A1063" t="str">
            <v>06.08.200.01.02</v>
          </cell>
          <cell r="B1063" t="str">
            <v>Bucha em alumínio para eletroduto  1", ref. BUA-120 da Wetzel ou equivalente</v>
          </cell>
          <cell r="C1063" t="str">
            <v>un</v>
          </cell>
          <cell r="D1063">
            <v>0.17499999999999999</v>
          </cell>
          <cell r="E1063">
            <v>7.4999999999999997E-2</v>
          </cell>
          <cell r="F1063">
            <v>0.25</v>
          </cell>
          <cell r="G1063">
            <v>0.7</v>
          </cell>
          <cell r="H1063">
            <v>0.3</v>
          </cell>
        </row>
        <row r="1064">
          <cell r="A1064" t="str">
            <v>06.08.200.01.02</v>
          </cell>
          <cell r="B1064" t="str">
            <v>Curva horizontal 90º metálica lisa 200x100mm tipo "U" com tampa, chapa 18msg, galvanizada a fogo, ref. SRS-31-GF da SISA ou equivalente</v>
          </cell>
          <cell r="C1064" t="str">
            <v>un</v>
          </cell>
          <cell r="D1064">
            <v>34.573</v>
          </cell>
          <cell r="E1064">
            <v>14.817</v>
          </cell>
          <cell r="F1064">
            <v>49.39</v>
          </cell>
          <cell r="G1064">
            <v>0.7</v>
          </cell>
          <cell r="H1064">
            <v>0.3</v>
          </cell>
        </row>
        <row r="1065">
          <cell r="A1065" t="str">
            <v>06.08.200.01.02</v>
          </cell>
          <cell r="B1065" t="str">
            <v xml:space="preserve">Fechadura elétrica 24Vcc fornecida completa, ref. 4305-09-32D da Rutherford controls </v>
          </cell>
          <cell r="C1065" t="str">
            <v>un</v>
          </cell>
          <cell r="D1065">
            <v>793.85599999999988</v>
          </cell>
          <cell r="E1065">
            <v>340.22399999999999</v>
          </cell>
          <cell r="F1065">
            <v>1134.08</v>
          </cell>
          <cell r="G1065">
            <v>0.7</v>
          </cell>
          <cell r="H1065">
            <v>0.3</v>
          </cell>
        </row>
        <row r="1066">
          <cell r="A1066" t="str">
            <v>06.08.200.01.02</v>
          </cell>
          <cell r="B1066" t="str">
            <v>Fechadura eletromagnética, cromada, capacidade 200kgf, tensão de alimentação 24Vcc, fornecida com sensor de abertura de porta, para instalação em porta de madeira com suporte, ref. FHC200 da Drigon ou equivalente</v>
          </cell>
          <cell r="C1066" t="str">
            <v>un</v>
          </cell>
          <cell r="D1066">
            <v>671.64299999999992</v>
          </cell>
          <cell r="E1066">
            <v>287.84699999999998</v>
          </cell>
          <cell r="F1066">
            <v>959.49</v>
          </cell>
          <cell r="G1066">
            <v>0.7</v>
          </cell>
          <cell r="H1066">
            <v>0.3</v>
          </cell>
        </row>
        <row r="1067">
          <cell r="A1067" t="str">
            <v>06.08.200.01.02</v>
          </cell>
          <cell r="B1067" t="str">
            <v>Fecho elétrico, tensão de alimentação 12V, ref. HDL ou equivalente</v>
          </cell>
          <cell r="C1067" t="str">
            <v>un</v>
          </cell>
          <cell r="D1067">
            <v>413.37799999999993</v>
          </cell>
          <cell r="E1067">
            <v>177.16199999999998</v>
          </cell>
          <cell r="F1067">
            <v>590.54</v>
          </cell>
          <cell r="G1067">
            <v>0.7</v>
          </cell>
          <cell r="H1067">
            <v>0.3</v>
          </cell>
        </row>
        <row r="1068">
          <cell r="A1068" t="str">
            <v>06.08.200.01.03</v>
          </cell>
          <cell r="B1068" t="str">
            <v>Botão de saída para controle de acesso, para caixa de passagem 2"x4", fornecido com espelho cromado, ref. PB-EXIT da Kantech ou equivalente</v>
          </cell>
          <cell r="C1068" t="str">
            <v>un</v>
          </cell>
          <cell r="D1068">
            <v>42.811999999999998</v>
          </cell>
          <cell r="E1068">
            <v>18.347999999999999</v>
          </cell>
          <cell r="F1068">
            <v>61.16</v>
          </cell>
          <cell r="G1068">
            <v>0.7</v>
          </cell>
          <cell r="H1068">
            <v>0.3</v>
          </cell>
        </row>
        <row r="1069">
          <cell r="A1069" t="str">
            <v>06.08.200.01.04</v>
          </cell>
          <cell r="B1069" t="str">
            <v>Curva vertical interna 90º metálica lisa 200x100mm tipo "U" com tampa, chapa 18msg, galvanizada a fogo, ref. SRS-33-GF da SISA ou equivalente</v>
          </cell>
          <cell r="C1069" t="str">
            <v>un</v>
          </cell>
          <cell r="D1069">
            <v>34.586999999999996</v>
          </cell>
          <cell r="E1069">
            <v>14.822999999999999</v>
          </cell>
          <cell r="F1069">
            <v>49.41</v>
          </cell>
          <cell r="G1069">
            <v>0.7</v>
          </cell>
          <cell r="H1069">
            <v>0.3</v>
          </cell>
        </row>
        <row r="1070">
          <cell r="A1070" t="str">
            <v>06.08.200.01.04</v>
          </cell>
          <cell r="B1070" t="str">
            <v>Sensor de abertura para portas tipo magnético tipo reed-switch e imã, contato elétrico tipo NA, tensão 24Vcc/100mA, ref.: OS-1541/1542 da Aleph International ou equivalente</v>
          </cell>
          <cell r="C1070" t="str">
            <v>un</v>
          </cell>
          <cell r="D1070">
            <v>40.719000000000001</v>
          </cell>
          <cell r="E1070">
            <v>17.451000000000001</v>
          </cell>
          <cell r="F1070">
            <v>58.17</v>
          </cell>
          <cell r="G1070">
            <v>0.7</v>
          </cell>
          <cell r="H1070">
            <v>0.3</v>
          </cell>
        </row>
        <row r="1071">
          <cell r="A1071" t="str">
            <v>06.08.200.01.05</v>
          </cell>
          <cell r="B1071" t="str">
            <v>Borné relé 24Vcc, ref. PLV-BSC 24DC/21 da Phoenix Contact ou equivalente</v>
          </cell>
          <cell r="C1071" t="str">
            <v>un</v>
          </cell>
          <cell r="D1071">
            <v>328.54500000000002</v>
          </cell>
          <cell r="E1071">
            <v>140.80500000000001</v>
          </cell>
          <cell r="F1071">
            <v>469.35</v>
          </cell>
          <cell r="G1071">
            <v>0.7</v>
          </cell>
          <cell r="H1071">
            <v>0.3</v>
          </cell>
        </row>
        <row r="1072">
          <cell r="A1072" t="str">
            <v>06.08.200.01.05</v>
          </cell>
          <cell r="B1072" t="str">
            <v>Placa de controle para duas portas, com possiblidade de instalação de duas leitoras, alimentação para fechos eletromagneticos em 24Vcc, portas de comunicação RS-485/232, controle de dois relés com possibilidade de expansão, monitoração de 16 pontos de ent</v>
          </cell>
          <cell r="C1072" t="str">
            <v>un</v>
          </cell>
          <cell r="D1072">
            <v>2631.328</v>
          </cell>
          <cell r="E1072">
            <v>1127.712</v>
          </cell>
          <cell r="F1072">
            <v>3759.04</v>
          </cell>
          <cell r="G1072">
            <v>0.7</v>
          </cell>
          <cell r="H1072">
            <v>0.3</v>
          </cell>
        </row>
        <row r="1073">
          <cell r="A1073" t="str">
            <v>06.08.200.01.06</v>
          </cell>
          <cell r="B1073" t="str">
            <v>Quadro de distribuição de (600x600x200)mm, fecho com chave, grau de proteção IP-65, para instalação das placas de controle de acesso, ref. Cemar ou equivalente</v>
          </cell>
          <cell r="C1073" t="str">
            <v>un</v>
          </cell>
          <cell r="D1073">
            <v>603.63099999999997</v>
          </cell>
          <cell r="E1073">
            <v>258.69900000000001</v>
          </cell>
          <cell r="F1073">
            <v>862.33</v>
          </cell>
          <cell r="G1073">
            <v>0.7</v>
          </cell>
          <cell r="H1073">
            <v>0.3</v>
          </cell>
        </row>
        <row r="1074">
          <cell r="A1074" t="str">
            <v>06.08.200.01.09</v>
          </cell>
          <cell r="B1074" t="str">
            <v>Cabo blindado 600V para rede RS-485, têmpera mole, classe I, isolação em PVC/A classe 70ºC antichama, torcidos paralelamente, fita separadora de poliéster, blindagem com fita de poliéster aluminizada com condutor dreno de cobre estanhado secção 4#1,5mm² e</v>
          </cell>
          <cell r="C1074" t="str">
            <v>m</v>
          </cell>
          <cell r="D1074">
            <v>9.4709999999999983</v>
          </cell>
          <cell r="E1074">
            <v>4.0589999999999993</v>
          </cell>
          <cell r="F1074">
            <v>13.53</v>
          </cell>
          <cell r="G1074">
            <v>0.7</v>
          </cell>
          <cell r="H1074">
            <v>0.3</v>
          </cell>
        </row>
        <row r="1075">
          <cell r="A1075" t="str">
            <v>06.08.200.01.11</v>
          </cell>
          <cell r="B1075" t="str">
            <v>Cabo de cobre multipolar seção 3#2,5mm², isolação 450/750V-PVC, classe de encordamento 5, ref. Pirelli ou equivalente</v>
          </cell>
          <cell r="C1075" t="str">
            <v>m</v>
          </cell>
          <cell r="D1075">
            <v>5.516</v>
          </cell>
          <cell r="E1075">
            <v>2.3639999999999999</v>
          </cell>
          <cell r="F1075">
            <v>7.88</v>
          </cell>
          <cell r="G1075">
            <v>0.7</v>
          </cell>
          <cell r="H1075">
            <v>0.3</v>
          </cell>
        </row>
        <row r="1076">
          <cell r="A1076" t="str">
            <v>06.08.200.01.11</v>
          </cell>
          <cell r="B1076" t="str">
            <v>Luva em PVC rígido para eletroduto bitola 2", ref. TIGRE ou equivalente</v>
          </cell>
          <cell r="C1076" t="str">
            <v>un</v>
          </cell>
          <cell r="D1076">
            <v>6.2370000000000001</v>
          </cell>
          <cell r="E1076">
            <v>2.673</v>
          </cell>
          <cell r="F1076">
            <v>8.91</v>
          </cell>
          <cell r="G1076">
            <v>0.7</v>
          </cell>
          <cell r="H1076">
            <v>0.3</v>
          </cell>
        </row>
        <row r="1077">
          <cell r="A1077" t="str">
            <v>06.08.200.01.12</v>
          </cell>
          <cell r="B1077" t="str">
            <v>Cabo de cobre multipolar seção 2#1,0mm² com veias numeradas, isolação 450/750V-PVC, classe de encordamento 5, ref. Pirelli ou equivalente</v>
          </cell>
          <cell r="C1077" t="str">
            <v>m</v>
          </cell>
          <cell r="D1077">
            <v>6.6499999999999995</v>
          </cell>
          <cell r="E1077">
            <v>2.85</v>
          </cell>
          <cell r="F1077">
            <v>9.5</v>
          </cell>
          <cell r="G1077">
            <v>0.7</v>
          </cell>
          <cell r="H1077">
            <v>0.3</v>
          </cell>
        </row>
        <row r="1078">
          <cell r="A1078" t="str">
            <v>06.08.200.01.12</v>
          </cell>
          <cell r="B1078" t="str">
            <v>Cabo de cobre multipolar seção 6#1,0mm² com veias numeradas, isolação 450/750V-PVC, classe de encordamento 5, ref. Pirelli ou equivalente</v>
          </cell>
          <cell r="C1078" t="str">
            <v>m</v>
          </cell>
          <cell r="D1078">
            <v>5.4039999999999999</v>
          </cell>
          <cell r="E1078">
            <v>2.3159999999999998</v>
          </cell>
          <cell r="F1078">
            <v>7.72</v>
          </cell>
          <cell r="G1078">
            <v>0.7</v>
          </cell>
          <cell r="H1078">
            <v>0.3</v>
          </cell>
        </row>
        <row r="1079">
          <cell r="A1079" t="str">
            <v>06.08.200.01.17</v>
          </cell>
          <cell r="B1079" t="str">
            <v>Câmera digital, resolução 1280x906, imagem 1/2.7"1.3MP CCD, auto redutor de olhos vermelhos, gravação disquete 2.1/2", 2HD memória Stick, conexões de vídeo/USB/AC alimentação, fornecida com tripé, ref. MAVICA MVC-FD100 da Sony ou equivalente</v>
          </cell>
          <cell r="C1079" t="str">
            <v>un</v>
          </cell>
          <cell r="D1079">
            <v>2299.8219999999997</v>
          </cell>
          <cell r="E1079">
            <v>985.63799999999992</v>
          </cell>
          <cell r="F1079">
            <v>3285.46</v>
          </cell>
          <cell r="G1079">
            <v>0.7</v>
          </cell>
          <cell r="H1079">
            <v>0.3</v>
          </cell>
        </row>
        <row r="1080">
          <cell r="A1080" t="str">
            <v>06.08.200.01.18</v>
          </cell>
          <cell r="B1080" t="str">
            <v>Cartões magnéticos, sem código de barras, ref. POL-C6N cards da Kantech ou equivalente</v>
          </cell>
          <cell r="C1080" t="str">
            <v>un</v>
          </cell>
          <cell r="D1080">
            <v>21.119</v>
          </cell>
          <cell r="E1080">
            <v>9.0510000000000002</v>
          </cell>
          <cell r="F1080">
            <v>30.17</v>
          </cell>
          <cell r="G1080">
            <v>0.7</v>
          </cell>
          <cell r="H1080">
            <v>0.3</v>
          </cell>
        </row>
        <row r="1081">
          <cell r="A1081" t="str">
            <v>06.08.200.01.18</v>
          </cell>
          <cell r="B1081" t="str">
            <v>Curva 90º em FG galvanizado a fogo para eletroduto bitola 3/4", ref. Thomeu ou equivalente</v>
          </cell>
          <cell r="C1081" t="str">
            <v>un</v>
          </cell>
          <cell r="D1081">
            <v>1.6870000000000001</v>
          </cell>
          <cell r="E1081">
            <v>0.72299999999999998</v>
          </cell>
          <cell r="F1081">
            <v>2.41</v>
          </cell>
          <cell r="G1081">
            <v>0.7</v>
          </cell>
          <cell r="H1081">
            <v>0.3</v>
          </cell>
        </row>
        <row r="1082">
          <cell r="A1082" t="str">
            <v>06.08.200.01.19</v>
          </cell>
          <cell r="B1082" t="str">
            <v>Cabo de telefofina tipo par trançado FI-60R, ref. Furukawa ou equivalente</v>
          </cell>
          <cell r="C1082" t="str">
            <v>m</v>
          </cell>
          <cell r="D1082">
            <v>4.3469999999999995</v>
          </cell>
          <cell r="E1082">
            <v>1.863</v>
          </cell>
          <cell r="F1082">
            <v>6.21</v>
          </cell>
          <cell r="G1082">
            <v>0.7</v>
          </cell>
          <cell r="H1082">
            <v>0.3</v>
          </cell>
        </row>
        <row r="1083">
          <cell r="A1083" t="str">
            <v>06.08.200.01.20</v>
          </cell>
          <cell r="B1083" t="str">
            <v>Caixa de passagem em alvenaria com tampa em concreto dimensões (500x500x500)mm</v>
          </cell>
          <cell r="C1083" t="str">
            <v>un</v>
          </cell>
          <cell r="D1083">
            <v>34.93</v>
          </cell>
          <cell r="E1083">
            <v>14.969999999999999</v>
          </cell>
          <cell r="F1083">
            <v>49.9</v>
          </cell>
          <cell r="G1083">
            <v>0.7</v>
          </cell>
          <cell r="H1083">
            <v>0.3</v>
          </cell>
        </row>
        <row r="1084">
          <cell r="A1084" t="str">
            <v>06.08.200.01.22</v>
          </cell>
          <cell r="B1084" t="str">
            <v>Conversor de protocolo RS-232 para RS-485, ref. VC-485 da Kantech ou equivalente</v>
          </cell>
          <cell r="C1084" t="str">
            <v>un</v>
          </cell>
          <cell r="D1084">
            <v>539.75599999999997</v>
          </cell>
          <cell r="E1084">
            <v>231.32400000000001</v>
          </cell>
          <cell r="F1084">
            <v>771.08</v>
          </cell>
          <cell r="G1084">
            <v>0.7</v>
          </cell>
          <cell r="H1084">
            <v>0.3</v>
          </cell>
        </row>
        <row r="1085">
          <cell r="A1085" t="str">
            <v>06.08.200.01.23</v>
          </cell>
          <cell r="B1085" t="str">
            <v>Curva 90º em FG galvanizado a fogo para eletroduto bitola 1", ref. Thomeu ou equivalente</v>
          </cell>
          <cell r="C1085" t="str">
            <v>un</v>
          </cell>
          <cell r="D1085">
            <v>10.891999999999999</v>
          </cell>
          <cell r="E1085">
            <v>4.6680000000000001</v>
          </cell>
          <cell r="F1085">
            <v>15.56</v>
          </cell>
          <cell r="G1085">
            <v>0.7</v>
          </cell>
          <cell r="H1085">
            <v>0.3</v>
          </cell>
        </row>
        <row r="1086">
          <cell r="A1086" t="str">
            <v>06.08.200.01.25</v>
          </cell>
          <cell r="B1086" t="str">
            <v>Cabo blindado 600V, têmpera mole, classe I, isolação em PVC/A classe 70ºC antichama, torcidos paralelamente, fita separadora de poliéster, blindagem com fita de poliéster aluminizada com condutor dreno de cobre estanhado secção 8#18AWG e cobertura em PVC</v>
          </cell>
          <cell r="C1086" t="str">
            <v>m</v>
          </cell>
          <cell r="D1086">
            <v>7.2519999999999989</v>
          </cell>
          <cell r="E1086">
            <v>3.1079999999999997</v>
          </cell>
          <cell r="F1086">
            <v>10.36</v>
          </cell>
          <cell r="G1086">
            <v>0.7</v>
          </cell>
          <cell r="H1086">
            <v>0.3</v>
          </cell>
        </row>
        <row r="1087">
          <cell r="A1087" t="str">
            <v>06.08.200.01.27</v>
          </cell>
          <cell r="B1087" t="str">
            <v>Serviço de comissionamento e start-up da unidade controladora de acesso UCA-4</v>
          </cell>
          <cell r="C1087" t="str">
            <v>cj</v>
          </cell>
          <cell r="D1087">
            <v>11177.124</v>
          </cell>
          <cell r="E1087">
            <v>4790.1959999999999</v>
          </cell>
          <cell r="F1087">
            <v>15967.32</v>
          </cell>
          <cell r="G1087">
            <v>0.7</v>
          </cell>
          <cell r="H1087">
            <v>0.3</v>
          </cell>
        </row>
        <row r="1088">
          <cell r="A1088" t="str">
            <v>06.08.200.01.28</v>
          </cell>
          <cell r="B1088" t="str">
            <v>Junção tipo "T" galvanização à fogo para perfilado perfurado 38x38mm, ref. SRS-1565 da SISA ou equivalente</v>
          </cell>
          <cell r="C1088" t="str">
            <v>un</v>
          </cell>
          <cell r="D1088">
            <v>6.0129999999999999</v>
          </cell>
          <cell r="E1088">
            <v>2.577</v>
          </cell>
          <cell r="F1088">
            <v>8.59</v>
          </cell>
          <cell r="G1088">
            <v>0.7</v>
          </cell>
          <cell r="H1088">
            <v>0.3</v>
          </cell>
        </row>
        <row r="1089">
          <cell r="A1089" t="str">
            <v>06.08.200.01.28</v>
          </cell>
          <cell r="B1089" t="str">
            <v xml:space="preserve">Serviço de elaboração do estudo e do projeto básico de compatibilidade entre o sistema SICA proposto para o TECA e o sistema SICA funcionando no TPS, inclusive infra-estrutura, cabos e adequações de hardware e software necessários no SICA do TPS de forma </v>
          </cell>
          <cell r="C1089" t="str">
            <v>cj</v>
          </cell>
          <cell r="D1089">
            <v>4459.875</v>
          </cell>
          <cell r="E1089">
            <v>1911.375</v>
          </cell>
          <cell r="F1089">
            <v>6371.25</v>
          </cell>
          <cell r="G1089">
            <v>0.7</v>
          </cell>
          <cell r="H1089">
            <v>0.3</v>
          </cell>
        </row>
        <row r="1090">
          <cell r="A1090" t="str">
            <v>06.08.200.01.29</v>
          </cell>
          <cell r="B1090" t="str">
            <v>Leitora de cartão para tarja magnetica, com teclado de membrana alfanumérico, tensão de alimentação 5Vcc, na cor branca, uso interno, ref.: POL-2KP da Kantech ou equivalente</v>
          </cell>
          <cell r="C1090" t="str">
            <v>un</v>
          </cell>
          <cell r="D1090">
            <v>838.45299999999997</v>
          </cell>
          <cell r="E1090">
            <v>359.33699999999999</v>
          </cell>
          <cell r="F1090">
            <v>1197.79</v>
          </cell>
          <cell r="G1090">
            <v>0.7</v>
          </cell>
          <cell r="H1090">
            <v>0.3</v>
          </cell>
        </row>
        <row r="1091">
          <cell r="A1091" t="str">
            <v>06.08.200.01.30</v>
          </cell>
          <cell r="B1091" t="str">
            <v>Leitora de cartão para tarja magnetica, sem teclado, tensão de alimentação 5Vcc, na cor branca, uso interno, ref.: POL-2 da Kantech ou equivalente</v>
          </cell>
          <cell r="C1091" t="str">
            <v>un</v>
          </cell>
          <cell r="D1091">
            <v>570.86399999999992</v>
          </cell>
          <cell r="E1091">
            <v>244.65599999999998</v>
          </cell>
          <cell r="F1091">
            <v>815.52</v>
          </cell>
          <cell r="G1091">
            <v>0.7</v>
          </cell>
          <cell r="H1091">
            <v>0.3</v>
          </cell>
        </row>
        <row r="1092">
          <cell r="A1092" t="str">
            <v>06.08.200.01.30</v>
          </cell>
          <cell r="B1092" t="str">
            <v>Serviço de comissionamento e start-up da unidade controladora de acesso UCA-5</v>
          </cell>
          <cell r="C1092" t="str">
            <v>cj</v>
          </cell>
          <cell r="D1092">
            <v>13306.096999999998</v>
          </cell>
          <cell r="E1092">
            <v>5702.6129999999994</v>
          </cell>
          <cell r="F1092">
            <v>19008.71</v>
          </cell>
          <cell r="G1092">
            <v>0.7</v>
          </cell>
          <cell r="H1092">
            <v>0.3</v>
          </cell>
        </row>
        <row r="1093">
          <cell r="A1093" t="str">
            <v>06.08.200.01.32</v>
          </cell>
          <cell r="B1093" t="str">
            <v>Estação de trabalho do SICA com as seguintes configurações: Microcomputador Pentium III de 400MHz, 128MB RAM, Cache 512kb, disco rígido de 10GB, monitor tela plana de 15" resolução 1024x768 pixels, placa de vídeo 4MB-32 bits on-board, 1 slot ISA, drive de</v>
          </cell>
          <cell r="C1093" t="str">
            <v>un</v>
          </cell>
          <cell r="D1093">
            <v>6101.5640000000003</v>
          </cell>
          <cell r="E1093">
            <v>2614.9560000000001</v>
          </cell>
          <cell r="F1093">
            <v>8716.52</v>
          </cell>
          <cell r="G1093">
            <v>0.7</v>
          </cell>
          <cell r="H1093">
            <v>0.3</v>
          </cell>
        </row>
        <row r="1094">
          <cell r="A1094" t="str">
            <v>06.08.200.01.33</v>
          </cell>
          <cell r="B1094" t="str">
            <v>Serviço de comissionamento e start-up da unidade controladora de acesso UCA-2</v>
          </cell>
          <cell r="C1094" t="str">
            <v>cj</v>
          </cell>
          <cell r="D1094">
            <v>11177.124</v>
          </cell>
          <cell r="E1094">
            <v>4790.1959999999999</v>
          </cell>
          <cell r="F1094">
            <v>15967.32</v>
          </cell>
          <cell r="G1094">
            <v>0.7</v>
          </cell>
          <cell r="H1094">
            <v>0.3</v>
          </cell>
        </row>
        <row r="1095">
          <cell r="A1095" t="str">
            <v>06.08.200.01.34</v>
          </cell>
          <cell r="B1095" t="str">
            <v>Impressora de cartões magnéticos, ref. P520 da Eltron ou equivalente</v>
          </cell>
          <cell r="C1095" t="str">
            <v>un</v>
          </cell>
          <cell r="D1095">
            <v>4646.5720000000001</v>
          </cell>
          <cell r="E1095">
            <v>1991.3879999999999</v>
          </cell>
          <cell r="F1095">
            <v>6637.96</v>
          </cell>
          <cell r="G1095">
            <v>0.7</v>
          </cell>
          <cell r="H1095">
            <v>0.3</v>
          </cell>
        </row>
        <row r="1096">
          <cell r="A1096" t="str">
            <v>06.08.200.01.34</v>
          </cell>
          <cell r="B1096" t="str">
            <v>Serviço de comissionamento e start-up da unidade controladora de acesso UCA-3</v>
          </cell>
          <cell r="C1096" t="str">
            <v>cj</v>
          </cell>
          <cell r="D1096">
            <v>13306.096999999998</v>
          </cell>
          <cell r="E1096">
            <v>5702.6129999999994</v>
          </cell>
          <cell r="F1096">
            <v>19008.71</v>
          </cell>
          <cell r="G1096">
            <v>0.7</v>
          </cell>
          <cell r="H1096">
            <v>0.3</v>
          </cell>
        </row>
        <row r="1097">
          <cell r="A1097" t="str">
            <v>06.08.200.01.40</v>
          </cell>
          <cell r="B1097" t="str">
            <v>Serviço de comissionamento e start-up da unidade controladora de acesso UCA-1</v>
          </cell>
          <cell r="C1097" t="str">
            <v>cj</v>
          </cell>
          <cell r="D1097">
            <v>10112.634</v>
          </cell>
          <cell r="E1097">
            <v>4333.9859999999999</v>
          </cell>
          <cell r="F1097">
            <v>14446.62</v>
          </cell>
          <cell r="G1097">
            <v>0.7</v>
          </cell>
          <cell r="H1097">
            <v>0.3</v>
          </cell>
        </row>
        <row r="1098">
          <cell r="A1098" t="str">
            <v>06.08.200.01.45</v>
          </cell>
          <cell r="B1098" t="str">
            <v>Quadro de distribuição de (600x500x200)mm, fecho com chave, grau de proteção IP-65, para instalação das placas de controle de acesso, ref. Cemar ou equivalente</v>
          </cell>
          <cell r="C1098" t="str">
            <v>un</v>
          </cell>
          <cell r="D1098">
            <v>522.529</v>
          </cell>
          <cell r="E1098">
            <v>223.941</v>
          </cell>
          <cell r="F1098">
            <v>746.47</v>
          </cell>
          <cell r="G1098">
            <v>0.7</v>
          </cell>
          <cell r="H1098">
            <v>0.3</v>
          </cell>
        </row>
        <row r="1099">
          <cell r="A1099" t="str">
            <v>06.08.200.01.46</v>
          </cell>
          <cell r="B1099" t="str">
            <v>Placa de interface serial com oito saídas seriais RS-232, ref. KLEXP-08 da kantech ou equivalente</v>
          </cell>
          <cell r="C1099" t="str">
            <v>un</v>
          </cell>
          <cell r="D1099">
            <v>638.31599999999992</v>
          </cell>
          <cell r="E1099">
            <v>273.56399999999996</v>
          </cell>
          <cell r="F1099">
            <v>911.88</v>
          </cell>
          <cell r="G1099">
            <v>0.7</v>
          </cell>
          <cell r="H1099">
            <v>0.3</v>
          </cell>
        </row>
        <row r="1100">
          <cell r="A1100" t="str">
            <v>06.08.200.01.52</v>
          </cell>
          <cell r="B1100" t="str">
            <v>Software de supervisão e controle de acesso, com opção "Workstation and Gateway", ref. do programa EntraPass Global Edition versão 1.9.5 da Kantech ou equivalente</v>
          </cell>
          <cell r="C1100" t="str">
            <v>un</v>
          </cell>
          <cell r="D1100">
            <v>3285.4569999999999</v>
          </cell>
          <cell r="E1100">
            <v>1408.0530000000001</v>
          </cell>
          <cell r="F1100">
            <v>4693.51</v>
          </cell>
          <cell r="G1100">
            <v>0.7</v>
          </cell>
          <cell r="H1100">
            <v>0.3</v>
          </cell>
        </row>
        <row r="1101">
          <cell r="A1101" t="str">
            <v>06.08.200.01.53</v>
          </cell>
          <cell r="B1101" t="str">
            <v>Software para confecção e emissão de crachás, fornecido com chave de software iButton DS1410D para porta paralela nº série 10582, ref. EntraBadge versão 4.3.5 da Kantech ou equivalente</v>
          </cell>
          <cell r="C1101" t="str">
            <v>un</v>
          </cell>
          <cell r="D1101">
            <v>2675.3020000000001</v>
          </cell>
          <cell r="E1101">
            <v>1146.558</v>
          </cell>
          <cell r="F1101">
            <v>3821.86</v>
          </cell>
          <cell r="G1101">
            <v>0.7</v>
          </cell>
          <cell r="H1101">
            <v>0.3</v>
          </cell>
        </row>
        <row r="1102">
          <cell r="A1102" t="str">
            <v>06.08.200.01.57</v>
          </cell>
          <cell r="B1102" t="str">
            <v>Tê vertical de subida liso 200x100mm tipo "U", com tampa, chapa 18msg, galvanizada a fogo, ref. SRS-36-GF da SISA ou equivalente</v>
          </cell>
          <cell r="C1102" t="str">
            <v>un</v>
          </cell>
          <cell r="D1102">
            <v>122.13599999999998</v>
          </cell>
          <cell r="E1102">
            <v>52.343999999999994</v>
          </cell>
          <cell r="F1102">
            <v>174.48</v>
          </cell>
          <cell r="G1102">
            <v>0.7</v>
          </cell>
          <cell r="H1102">
            <v>0.3</v>
          </cell>
        </row>
        <row r="1103">
          <cell r="A1103" t="str">
            <v>06.09.100.01.01</v>
          </cell>
          <cell r="B1103" t="str">
            <v>Fornecimento e instalação de Rack de parede do tipo gabinete em aço, padrão 19", com fechamentos laterais bipartidos removíveis, porta em acrílico, com fechadura pintada na cor bege, rack 7032 e base com pés niveladores. Deverá possuir dimensões mínimas d</v>
          </cell>
          <cell r="C1103" t="str">
            <v>un</v>
          </cell>
          <cell r="D1103">
            <v>257614.86799999999</v>
          </cell>
          <cell r="E1103">
            <v>110406.37199999999</v>
          </cell>
          <cell r="F1103">
            <v>368021.24</v>
          </cell>
          <cell r="G1103">
            <v>0.7</v>
          </cell>
          <cell r="H1103">
            <v>0.3</v>
          </cell>
        </row>
        <row r="1104">
          <cell r="A1104" t="str">
            <v>06.09.100.01.01</v>
          </cell>
          <cell r="B1104" t="str">
            <v>Tomada para telemática tipo RJ-45 categoria 6</v>
          </cell>
          <cell r="C1104" t="str">
            <v>un</v>
          </cell>
          <cell r="D1104">
            <v>29.994999999999997</v>
          </cell>
          <cell r="E1104">
            <v>12.855</v>
          </cell>
          <cell r="F1104">
            <v>42.85</v>
          </cell>
          <cell r="G1104">
            <v>0.7</v>
          </cell>
          <cell r="H1104">
            <v>0.3</v>
          </cell>
        </row>
        <row r="1105">
          <cell r="A1105" t="str">
            <v>06.09.100.01.02</v>
          </cell>
          <cell r="B1105" t="str">
            <v>Caixa de passagem 20x20x12cm, tipo embutir</v>
          </cell>
          <cell r="C1105" t="str">
            <v>un</v>
          </cell>
          <cell r="D1105">
            <v>42.209999999999994</v>
          </cell>
          <cell r="E1105">
            <v>18.09</v>
          </cell>
          <cell r="F1105">
            <v>60.3</v>
          </cell>
          <cell r="G1105">
            <v>0.7</v>
          </cell>
          <cell r="H1105">
            <v>0.3</v>
          </cell>
        </row>
        <row r="1106">
          <cell r="A1106" t="str">
            <v>06.09.100.01.03</v>
          </cell>
          <cell r="B1106" t="str">
            <v>Caixa de passagem 170x145x90mm em material termoplástico, ref. S.EX.171 da Steck ou equivalente</v>
          </cell>
          <cell r="C1106" t="str">
            <v>un</v>
          </cell>
          <cell r="D1106">
            <v>62.166999999999994</v>
          </cell>
          <cell r="E1106">
            <v>26.643000000000001</v>
          </cell>
          <cell r="F1106">
            <v>88.81</v>
          </cell>
          <cell r="G1106">
            <v>0.7</v>
          </cell>
          <cell r="H1106">
            <v>0.3</v>
          </cell>
        </row>
        <row r="1107">
          <cell r="A1107" t="str">
            <v>06.09.100.01.03</v>
          </cell>
          <cell r="B1107" t="str">
            <v>Curva horizontal 90º lisa 200x100mm tipo "U" com tampa, chapa 18msg, galvanizada a fogo, ref. SRS-31-GF da SISA ou equivalente</v>
          </cell>
          <cell r="C1107" t="str">
            <v>un</v>
          </cell>
          <cell r="D1107">
            <v>34.573</v>
          </cell>
          <cell r="E1107">
            <v>14.817</v>
          </cell>
          <cell r="F1107">
            <v>49.39</v>
          </cell>
          <cell r="G1107">
            <v>0.7</v>
          </cell>
          <cell r="H1107">
            <v>0.3</v>
          </cell>
        </row>
        <row r="1108">
          <cell r="A1108" t="str">
            <v>06.09.100.01.04</v>
          </cell>
          <cell r="B1108" t="str">
            <v>Bloco de engate rápido de corte, 10 pares, categoria 5E</v>
          </cell>
          <cell r="C1108" t="str">
            <v>un</v>
          </cell>
          <cell r="D1108">
            <v>42.811999999999998</v>
          </cell>
          <cell r="E1108">
            <v>18.347999999999999</v>
          </cell>
          <cell r="F1108">
            <v>61.16</v>
          </cell>
          <cell r="G1108">
            <v>0.7</v>
          </cell>
          <cell r="H1108">
            <v>0.3</v>
          </cell>
        </row>
        <row r="1109">
          <cell r="A1109" t="str">
            <v>06.09.100.01.05</v>
          </cell>
          <cell r="B1109" t="str">
            <v>Braçadeira tipo D para eletroduto de 1", ref. 652-3-GF da SISA ou equivalente</v>
          </cell>
          <cell r="C1109" t="str">
            <v>un</v>
          </cell>
          <cell r="D1109">
            <v>0.99399999999999988</v>
          </cell>
          <cell r="E1109">
            <v>0.42599999999999999</v>
          </cell>
          <cell r="F1109">
            <v>1.42</v>
          </cell>
          <cell r="G1109">
            <v>0.7</v>
          </cell>
          <cell r="H1109">
            <v>0.3</v>
          </cell>
        </row>
        <row r="1110">
          <cell r="A1110" t="str">
            <v>06.09.100.01.05</v>
          </cell>
          <cell r="B1110" t="str">
            <v>Cruzeta horizontal 90º lisa 200x100mm tipo "U" com tampa, chapa 18msg, galvanizada a fogo, ref. SRS-38-GF da SISA ou equivalente</v>
          </cell>
          <cell r="C1110" t="str">
            <v>un</v>
          </cell>
          <cell r="D1110">
            <v>47.949999999999996</v>
          </cell>
          <cell r="E1110">
            <v>20.55</v>
          </cell>
          <cell r="F1110">
            <v>68.5</v>
          </cell>
          <cell r="G1110">
            <v>0.7</v>
          </cell>
          <cell r="H1110">
            <v>0.3</v>
          </cell>
        </row>
        <row r="1111">
          <cell r="A1111" t="str">
            <v>06.09.100.01.05</v>
          </cell>
          <cell r="B1111" t="str">
            <v>Eletroduto em ferro galvanizado à fogo, tipo pesado, com luva bitola 1.1/2", ref. Thomeu ou equivalente</v>
          </cell>
          <cell r="C1111" t="str">
            <v>m</v>
          </cell>
          <cell r="D1111">
            <v>18.948999999999998</v>
          </cell>
          <cell r="E1111">
            <v>8.1210000000000004</v>
          </cell>
          <cell r="F1111">
            <v>27.07</v>
          </cell>
          <cell r="G1111">
            <v>0.7</v>
          </cell>
          <cell r="H1111">
            <v>0.3</v>
          </cell>
        </row>
        <row r="1112">
          <cell r="A1112" t="str">
            <v>06.09.100.01.05</v>
          </cell>
          <cell r="B1112" t="str">
            <v>Fornecimento e instalação de Cabo UTP de Par Trançado; Cabo 24 AWG não blindado, com 4 pares categoria 6, aferido até 250 MHz, seguindo os requisitos físicos e elétricos da norma EIA/TIA, com proteção em PVC</v>
          </cell>
          <cell r="C1112" t="str">
            <v>m</v>
          </cell>
          <cell r="D1112">
            <v>6.8389999999999995</v>
          </cell>
          <cell r="E1112">
            <v>2.9309999999999996</v>
          </cell>
          <cell r="F1112">
            <v>9.77</v>
          </cell>
          <cell r="G1112">
            <v>0.7</v>
          </cell>
          <cell r="H1112">
            <v>0.3</v>
          </cell>
        </row>
        <row r="1113">
          <cell r="A1113" t="str">
            <v>06.09.100.01.06</v>
          </cell>
          <cell r="B1113" t="str">
            <v>Braçadeira tipo D para eletroduto de 1.1/2", ref. 652-5-GF da SISA ou equivalente</v>
          </cell>
          <cell r="C1113" t="str">
            <v>un</v>
          </cell>
          <cell r="D1113">
            <v>1.1339999999999999</v>
          </cell>
          <cell r="E1113">
            <v>0.48599999999999999</v>
          </cell>
          <cell r="F1113">
            <v>1.62</v>
          </cell>
          <cell r="G1113">
            <v>0.7</v>
          </cell>
          <cell r="H1113">
            <v>0.3</v>
          </cell>
        </row>
        <row r="1114">
          <cell r="A1114" t="str">
            <v>06.09.100.01.06</v>
          </cell>
          <cell r="B1114" t="str">
            <v>Cabo UTP 24 AWG não blindado de 1,5 metros de comprimento, extra flexível, com 4 pares categoria 5E, seguindo os requisitos físicos e elétricos das recomendações EIA/TIA 568-A, com conectores RJ-45 nacho nas duas pontas e proteção em PVC</v>
          </cell>
          <cell r="C1114" t="str">
            <v>un</v>
          </cell>
          <cell r="D1114">
            <v>14.644</v>
          </cell>
          <cell r="E1114">
            <v>6.2760000000000007</v>
          </cell>
          <cell r="F1114">
            <v>20.92</v>
          </cell>
          <cell r="G1114">
            <v>0.7</v>
          </cell>
          <cell r="H1114">
            <v>0.3</v>
          </cell>
        </row>
        <row r="1115">
          <cell r="A1115" t="str">
            <v>06.09.100.01.07</v>
          </cell>
          <cell r="B1115" t="str">
            <v>Braçadeira tipo D para eletroduto de 3/4", ref. 652-2-GF da SISA ou equivalente</v>
          </cell>
          <cell r="C1115" t="str">
            <v>un</v>
          </cell>
          <cell r="D1115">
            <v>0.875</v>
          </cell>
          <cell r="E1115">
            <v>0.375</v>
          </cell>
          <cell r="F1115">
            <v>1.25</v>
          </cell>
          <cell r="G1115">
            <v>0.7</v>
          </cell>
          <cell r="H1115">
            <v>0.3</v>
          </cell>
        </row>
        <row r="1116">
          <cell r="A1116" t="str">
            <v>06.09.100.01.08</v>
          </cell>
          <cell r="B1116" t="str">
            <v>Cabo UTP 24 AWG não blindado de 1,5 metros de comprimento, extra flexível, com 4 pares categoria 6, seguindo os requisitos físicos e elétricos das recomendações EIA/TIA 568-A, com conectores RJ-45 macho nas duas pontas e proteção em PVC</v>
          </cell>
          <cell r="C1116" t="str">
            <v>un</v>
          </cell>
          <cell r="D1116">
            <v>15.582000000000001</v>
          </cell>
          <cell r="E1116">
            <v>6.6779999999999999</v>
          </cell>
          <cell r="F1116">
            <v>22.26</v>
          </cell>
          <cell r="G1116">
            <v>0.7</v>
          </cell>
          <cell r="H1116">
            <v>0.3</v>
          </cell>
        </row>
        <row r="1117">
          <cell r="A1117" t="str">
            <v>06.09.100.01.09</v>
          </cell>
          <cell r="B1117" t="str">
            <v>Cabo de fibra óptica tipo multimodo duas fibras 62,5 / 125 um (núcleo / casca), ref. Furukawa ou equivalente</v>
          </cell>
          <cell r="C1117" t="str">
            <v>m</v>
          </cell>
          <cell r="D1117">
            <v>9.891</v>
          </cell>
          <cell r="E1117">
            <v>4.2389999999999999</v>
          </cell>
          <cell r="F1117">
            <v>14.13</v>
          </cell>
          <cell r="G1117">
            <v>0.7</v>
          </cell>
          <cell r="H1117">
            <v>0.3</v>
          </cell>
        </row>
        <row r="1118">
          <cell r="A1118" t="str">
            <v>06.09.100.01.10</v>
          </cell>
          <cell r="B1118" t="str">
            <v>Serviço de fusão e identificação de todo o cabeamento óptico</v>
          </cell>
          <cell r="C1118" t="str">
            <v>cj</v>
          </cell>
          <cell r="D1118">
            <v>2346.7570000000001</v>
          </cell>
          <cell r="E1118">
            <v>1005.753</v>
          </cell>
          <cell r="F1118">
            <v>3352.51</v>
          </cell>
          <cell r="G1118">
            <v>0.7</v>
          </cell>
          <cell r="H1118">
            <v>0.3</v>
          </cell>
        </row>
        <row r="1119">
          <cell r="A1119" t="str">
            <v>06.09.100.01.11</v>
          </cell>
          <cell r="B1119" t="str">
            <v>Cabo telefônico constituido por condutores de cobre eletrolítico e maciços e estanhados, isolação em termoplástico não propagante a chama, reunidos em pares, núcleo recoberto por uma camada de PVC tipo CIT-50 25 pares</v>
          </cell>
          <cell r="C1119" t="str">
            <v>m</v>
          </cell>
          <cell r="D1119">
            <v>18.396000000000001</v>
          </cell>
          <cell r="E1119">
            <v>7.8840000000000003</v>
          </cell>
          <cell r="F1119">
            <v>26.28</v>
          </cell>
          <cell r="G1119">
            <v>0.7</v>
          </cell>
          <cell r="H1119">
            <v>0.3</v>
          </cell>
        </row>
        <row r="1120">
          <cell r="A1120" t="str">
            <v>06.09.100.01.11</v>
          </cell>
          <cell r="B1120" t="str">
            <v>Certificação do cabeamento metálico onde o mesmo deverá ser submetido a testes de NRXT, atenuação, comprimento do cabo, resistência, impedância, capacitância, de acordo com a norma EIA/TIA TSB-95 ou norma vigente a época da finalização da instalação</v>
          </cell>
          <cell r="C1120" t="str">
            <v>cj</v>
          </cell>
          <cell r="D1120">
            <v>3285.4569999999999</v>
          </cell>
          <cell r="E1120">
            <v>1408.0530000000001</v>
          </cell>
          <cell r="F1120">
            <v>4693.51</v>
          </cell>
          <cell r="G1120">
            <v>0.7</v>
          </cell>
          <cell r="H1120">
            <v>0.3</v>
          </cell>
        </row>
        <row r="1121">
          <cell r="A1121" t="str">
            <v>06.09.100.01.12</v>
          </cell>
          <cell r="B1121" t="str">
            <v>Distribuidor óptico padrão 19" em matal para fusão de fibras óticas multimodo 62,5/125 microns, equipado com com 6 portas ópticas do tipo SC em metal, bandeja para fusão pig tail e tubetes (módulo básico + kit para DIO)</v>
          </cell>
          <cell r="C1121" t="str">
            <v>un</v>
          </cell>
          <cell r="D1121">
            <v>328.54500000000002</v>
          </cell>
          <cell r="E1121">
            <v>140.80500000000001</v>
          </cell>
          <cell r="F1121">
            <v>469.35</v>
          </cell>
          <cell r="G1121">
            <v>0.7</v>
          </cell>
          <cell r="H1121">
            <v>0.3</v>
          </cell>
        </row>
        <row r="1122">
          <cell r="A1122" t="str">
            <v>06.09.100.01.12</v>
          </cell>
          <cell r="B1122" t="str">
            <v>Teste de potência do conjunto óptico onde deverá ser medida a atenuação e potência óptica de todas as fibras ópticas instaladas</v>
          </cell>
          <cell r="C1122" t="str">
            <v>cj</v>
          </cell>
          <cell r="D1122">
            <v>1431.521</v>
          </cell>
          <cell r="E1122">
            <v>613.50900000000001</v>
          </cell>
          <cell r="F1122">
            <v>2045.03</v>
          </cell>
          <cell r="G1122">
            <v>0.7</v>
          </cell>
          <cell r="H1122">
            <v>0.3</v>
          </cell>
        </row>
        <row r="1123">
          <cell r="A1123" t="str">
            <v>06.09.100.01.13</v>
          </cell>
          <cell r="B1123" t="str">
            <v>Cabo UTP 24 AWG não blindado de 3 metros de comprimento, extra flexível, com 4 pares categoria 6, seguindo os requisitos físicos e elétricos das recomendações EIA/TIA 568-A, com conectores RJ-45 macho nas duas pontas e proteção em PVC</v>
          </cell>
          <cell r="C1123" t="str">
            <v>m</v>
          </cell>
          <cell r="D1123">
            <v>16.239999999999998</v>
          </cell>
          <cell r="E1123">
            <v>6.96</v>
          </cell>
          <cell r="F1123">
            <v>23.2</v>
          </cell>
          <cell r="G1123">
            <v>0.7</v>
          </cell>
          <cell r="H1123">
            <v>0.3</v>
          </cell>
        </row>
        <row r="1124">
          <cell r="A1124" t="str">
            <v>06.09.100.01.13</v>
          </cell>
          <cell r="B1124" t="str">
            <v>Patch Panel modular de 24 portas RJ-45 por uma Ubidade de Altura (1UA = 445mm(, 8 vias, categoria 5E, padrão EIA/TIA 568-A, conexões do tipo 110. Todos conectores RJ-45 devem possuir o revestimento dos contatos com banho de ouro com espessura mínima de 50</v>
          </cell>
          <cell r="C1124" t="str">
            <v>un</v>
          </cell>
          <cell r="D1124">
            <v>70.405999999999992</v>
          </cell>
          <cell r="E1124">
            <v>30.173999999999999</v>
          </cell>
          <cell r="F1124">
            <v>100.58</v>
          </cell>
          <cell r="G1124">
            <v>0.7</v>
          </cell>
          <cell r="H1124">
            <v>0.3</v>
          </cell>
        </row>
        <row r="1125">
          <cell r="A1125" t="str">
            <v>06.09.100.01.14</v>
          </cell>
          <cell r="B1125" t="str">
            <v>Organizador de cabo horizontal para rack de 19" com 1 UA de altura com tampa para patch panel de 24 portas</v>
          </cell>
          <cell r="C1125" t="str">
            <v>un</v>
          </cell>
          <cell r="D1125">
            <v>18.304999999999996</v>
          </cell>
          <cell r="E1125">
            <v>7.8449999999999989</v>
          </cell>
          <cell r="F1125">
            <v>26.15</v>
          </cell>
          <cell r="G1125">
            <v>0.7</v>
          </cell>
          <cell r="H1125">
            <v>0.3</v>
          </cell>
        </row>
        <row r="1126">
          <cell r="A1126" t="str">
            <v>06.09.100.01.15</v>
          </cell>
          <cell r="B1126" t="str">
            <v>Espelho 1 posto em baquelite 2"x4", ref.: 6185 05 linha Pial Plus ou equivalente</v>
          </cell>
          <cell r="C1126" t="str">
            <v>un</v>
          </cell>
          <cell r="D1126">
            <v>7.9589999999999987</v>
          </cell>
          <cell r="E1126">
            <v>3.4109999999999996</v>
          </cell>
          <cell r="F1126">
            <v>11.37</v>
          </cell>
          <cell r="G1126">
            <v>0.7</v>
          </cell>
          <cell r="H1126">
            <v>0.3</v>
          </cell>
        </row>
        <row r="1127">
          <cell r="A1127" t="str">
            <v>06.09.100.01.16</v>
          </cell>
          <cell r="B1127" t="str">
            <v>Espelho 1+1 posto em baquelite 4"x4", ref.: 6185 11 linha Pial Plus ou equivalente</v>
          </cell>
          <cell r="C1127" t="str">
            <v>un</v>
          </cell>
          <cell r="D1127">
            <v>10.724</v>
          </cell>
          <cell r="E1127">
            <v>4.5960000000000001</v>
          </cell>
          <cell r="F1127">
            <v>15.32</v>
          </cell>
          <cell r="G1127">
            <v>0.7</v>
          </cell>
          <cell r="H1127">
            <v>0.3</v>
          </cell>
        </row>
        <row r="1128">
          <cell r="A1128" t="str">
            <v>06.09.100.01.16</v>
          </cell>
          <cell r="B1128" t="str">
            <v>Switch Stand Alone com no mínimo 24 portas UTP 10/100 mbps e no mínimo 1 uplink 1000mbps,  para conexão ótica ao backbone de fibra ótica multimodo/monomodo (conforme projeto de cabling)
OBS: 1) A rede de dados do Aeroporto de Porto Alegre utiliza equipame</v>
          </cell>
          <cell r="C1128" t="str">
            <v>un</v>
          </cell>
          <cell r="D1128">
            <v>18774.035</v>
          </cell>
          <cell r="E1128">
            <v>8046.0149999999994</v>
          </cell>
          <cell r="F1128">
            <v>26820.05</v>
          </cell>
          <cell r="G1128">
            <v>0.7</v>
          </cell>
          <cell r="H1128">
            <v>0.3</v>
          </cell>
        </row>
        <row r="1129">
          <cell r="A1129" t="str">
            <v>06.09.100.01.17</v>
          </cell>
          <cell r="B1129" t="str">
            <v>Condulete em alumínio fundido sem rosca tipo "E" bitola 1", ref. E-20 da Wetzel ou equivalente</v>
          </cell>
          <cell r="C1129" t="str">
            <v>un</v>
          </cell>
          <cell r="D1129">
            <v>16.058</v>
          </cell>
          <cell r="E1129">
            <v>6.8820000000000006</v>
          </cell>
          <cell r="F1129">
            <v>22.94</v>
          </cell>
          <cell r="G1129">
            <v>0.7</v>
          </cell>
          <cell r="H1129">
            <v>0.3</v>
          </cell>
        </row>
        <row r="1130">
          <cell r="A1130" t="str">
            <v>06.09.100.01.17</v>
          </cell>
          <cell r="B1130" t="str">
            <v>Espelho cego em baquelite 4"x4", ref.: 6185 10 linha Pial Plus ou equivalente</v>
          </cell>
          <cell r="C1130" t="str">
            <v>un</v>
          </cell>
          <cell r="D1130">
            <v>7.9589999999999987</v>
          </cell>
          <cell r="E1130">
            <v>3.4109999999999996</v>
          </cell>
          <cell r="F1130">
            <v>11.37</v>
          </cell>
          <cell r="G1130">
            <v>0.7</v>
          </cell>
          <cell r="H1130">
            <v>0.3</v>
          </cell>
        </row>
        <row r="1131">
          <cell r="A1131" t="str">
            <v>06.09.100.01.19</v>
          </cell>
          <cell r="B1131" t="str">
            <v>Switch Stand Alone com no mínimo 24 portas UTP 10/100 mbps e no mínimo 1 uplink 1000mbps, para conexão ótica ao backbone de fibra ótica multimodo/monomodo (conforme projeto de cabling).
OBS: 1) A rede de dados do Aeroporto de Porto Alegre utiliza equipame</v>
          </cell>
          <cell r="C1131" t="str">
            <v>un</v>
          </cell>
          <cell r="D1131">
            <v>10476.353999999999</v>
          </cell>
          <cell r="E1131">
            <v>4489.866</v>
          </cell>
          <cell r="F1131">
            <v>14966.22</v>
          </cell>
          <cell r="G1131">
            <v>0.7</v>
          </cell>
          <cell r="H1131">
            <v>0.3</v>
          </cell>
        </row>
        <row r="1132">
          <cell r="A1132" t="str">
            <v>06.09.100.01.20</v>
          </cell>
          <cell r="B1132" t="str">
            <v>Central telefônica com 50 ramais analógicos e 15 ramais digitais.                                                                                                 OBS: 1) O Aeroporto de Porto Alegre possui central telefônica da marca ERICSSON, portanto o n</v>
          </cell>
          <cell r="C1132" t="str">
            <v>un</v>
          </cell>
          <cell r="D1132">
            <v>84483.153999999995</v>
          </cell>
          <cell r="E1132">
            <v>36207.065999999999</v>
          </cell>
          <cell r="F1132">
            <v>120690.22</v>
          </cell>
          <cell r="G1132">
            <v>0.7</v>
          </cell>
          <cell r="H1132">
            <v>0.3</v>
          </cell>
        </row>
        <row r="1133">
          <cell r="A1133" t="str">
            <v>06.09.100.01.26</v>
          </cell>
          <cell r="B1133" t="str">
            <v>Cabo de fibra óptica tipo monomodo doze fibras 10 / 125 um (núcleo / casca), ref. Furukawa ou equivalente</v>
          </cell>
          <cell r="C1133" t="str">
            <v>m</v>
          </cell>
          <cell r="D1133">
            <v>16.044</v>
          </cell>
          <cell r="E1133">
            <v>6.8760000000000003</v>
          </cell>
          <cell r="F1133">
            <v>22.92</v>
          </cell>
          <cell r="G1133">
            <v>0.7</v>
          </cell>
          <cell r="H1133">
            <v>0.3</v>
          </cell>
        </row>
        <row r="1134">
          <cell r="A1134" t="str">
            <v>06.09.100.01.27</v>
          </cell>
          <cell r="B1134" t="str">
            <v>Cabo telefônico constituido por condutores de cobre eletrolítico e maciços, isolação em termoplástico, reunidos em pares, núcleo preenchido com material resistente à penetração de água e protegido por uma camada APL tipo CTP-APL-G-50 10 pares</v>
          </cell>
          <cell r="C1134" t="str">
            <v>m</v>
          </cell>
          <cell r="D1134">
            <v>4.508</v>
          </cell>
          <cell r="E1134">
            <v>1.9319999999999999</v>
          </cell>
          <cell r="F1134">
            <v>6.44</v>
          </cell>
          <cell r="G1134">
            <v>0.7</v>
          </cell>
          <cell r="H1134">
            <v>0.3</v>
          </cell>
        </row>
        <row r="1135">
          <cell r="A1135" t="str">
            <v>06.09.100.01.28</v>
          </cell>
          <cell r="B1135" t="str">
            <v>Cabo telefônico constituido por condutores de cobre eletrolítico e maciços, isolação em termoplástico, reunidos em pares, núcleo preenchido com material resistente à penetração de água e protegido por uma camada APL tipo CTP-APL-G-50 20 pares</v>
          </cell>
          <cell r="C1135" t="str">
            <v>m</v>
          </cell>
          <cell r="D1135">
            <v>7.6790000000000003</v>
          </cell>
          <cell r="E1135">
            <v>3.2909999999999999</v>
          </cell>
          <cell r="F1135">
            <v>10.97</v>
          </cell>
          <cell r="G1135">
            <v>0.7</v>
          </cell>
          <cell r="H1135">
            <v>0.3</v>
          </cell>
        </row>
        <row r="1136">
          <cell r="A1136" t="str">
            <v>06.09.100.01.38</v>
          </cell>
          <cell r="B1136" t="str">
            <v>Mão francesa simples com 300mm de comprimento, ref. SRS-1553/30-GF da SISA ou equivalente</v>
          </cell>
          <cell r="C1136" t="str">
            <v>un</v>
          </cell>
          <cell r="D1136">
            <v>25.983999999999998</v>
          </cell>
          <cell r="E1136">
            <v>11.135999999999999</v>
          </cell>
          <cell r="F1136">
            <v>37.119999999999997</v>
          </cell>
          <cell r="G1136">
            <v>0.7</v>
          </cell>
          <cell r="H1136">
            <v>0.3</v>
          </cell>
        </row>
        <row r="1137">
          <cell r="A1137" t="str">
            <v>06.09.100.01.39</v>
          </cell>
          <cell r="B1137" t="str">
            <v>Módulo de distribuição tipo bastidor de parede, composto de colunas em aço, para instalação de blocos do tipo IDC (engate rápido) de 8/10pares. Deverá fazer parte do fornecimento todos os acessórios necessários para fixação e vinculação de módulos. Deverá</v>
          </cell>
          <cell r="C1137" t="str">
            <v>un</v>
          </cell>
          <cell r="D1137">
            <v>525.67200000000003</v>
          </cell>
          <cell r="E1137">
            <v>225.28800000000001</v>
          </cell>
          <cell r="F1137">
            <v>750.96</v>
          </cell>
          <cell r="G1137">
            <v>0.7</v>
          </cell>
          <cell r="H1137">
            <v>0.3</v>
          </cell>
        </row>
        <row r="1138">
          <cell r="A1138" t="str">
            <v>06.09.100.01.44</v>
          </cell>
          <cell r="B1138" t="str">
            <v>Espelho 2 postos em baquelite 2"x4", ref.: 6185 06 linha Pial Plus ou equivalente</v>
          </cell>
          <cell r="C1138" t="str">
            <v>un</v>
          </cell>
          <cell r="D1138">
            <v>7.9589999999999987</v>
          </cell>
          <cell r="E1138">
            <v>3.4109999999999996</v>
          </cell>
          <cell r="F1138">
            <v>11.37</v>
          </cell>
          <cell r="G1138">
            <v>0.7</v>
          </cell>
          <cell r="H1138">
            <v>0.3</v>
          </cell>
        </row>
        <row r="1139">
          <cell r="A1139" t="str">
            <v>06.09.100.01.46</v>
          </cell>
          <cell r="B1139" t="str">
            <v>Espelho de latão polido, 4"x4", para duas tomadas RJ-45</v>
          </cell>
          <cell r="C1139" t="str">
            <v>un</v>
          </cell>
          <cell r="D1139">
            <v>33.452999999999996</v>
          </cell>
          <cell r="E1139">
            <v>14.337</v>
          </cell>
          <cell r="F1139">
            <v>47.79</v>
          </cell>
          <cell r="G1139">
            <v>0.7</v>
          </cell>
          <cell r="H1139">
            <v>0.3</v>
          </cell>
        </row>
        <row r="1140">
          <cell r="A1140" t="str">
            <v>06.09.100.01.49</v>
          </cell>
          <cell r="B1140" t="str">
            <v>Switch Stand Alone com no mínimo 24 portas UTP 10/100 mbps e 1 uplink 1000mbps, para conexão ótica ao backbone de fibra ótica multimodo/monomodo (conforme projeto de cabling). 
OBS: 1) A rede de dados do Aeroporto de Porto Alegre utiliza equipamentos da m</v>
          </cell>
          <cell r="C1140" t="str">
            <v>un</v>
          </cell>
          <cell r="D1140">
            <v>10476.353999999999</v>
          </cell>
          <cell r="E1140">
            <v>4489.866</v>
          </cell>
          <cell r="F1140">
            <v>14966.22</v>
          </cell>
          <cell r="G1140">
            <v>0.7</v>
          </cell>
          <cell r="H1140">
            <v>0.3</v>
          </cell>
        </row>
        <row r="1141">
          <cell r="A1141" t="str">
            <v>06.09.100.01.50</v>
          </cell>
          <cell r="B1141" t="str">
            <v>Switch Stand Alone com no mínimo 36 portas UTP 10/100 mbps e 1 uplink 1000mbps, para conexão ótica ao backbone de fibra ótica multimodo/monomodo (conforme projeto de cabling). 
OBS: 1) A rede de dados do Aeroporto de Porto Alegre utiliza equipamentos da m</v>
          </cell>
          <cell r="C1141" t="str">
            <v>un</v>
          </cell>
          <cell r="D1141">
            <v>21808.772999999997</v>
          </cell>
          <cell r="E1141">
            <v>9346.6170000000002</v>
          </cell>
          <cell r="F1141">
            <v>31155.39</v>
          </cell>
          <cell r="G1141">
            <v>0.7</v>
          </cell>
          <cell r="H1141">
            <v>0.3</v>
          </cell>
        </row>
        <row r="1142">
          <cell r="A1142" t="str">
            <v>06.09.100.01.54</v>
          </cell>
          <cell r="B1142" t="str">
            <v>Switch Modular com no mínimo 80 portas UTP 10/100 mbps e 8 uplink 1000mbps, para conexão ótica ao backbone de fibra ótica multimodo/monomodo (conforme projeto de cabling). 
OBS: 1) A rede de dados do Aeroporto de Porto Alegre utiliza equipamentos da marca</v>
          </cell>
          <cell r="C1142" t="str">
            <v>un</v>
          </cell>
          <cell r="D1142">
            <v>10476.353999999999</v>
          </cell>
          <cell r="E1142">
            <v>4489.866</v>
          </cell>
          <cell r="F1142">
            <v>14966.22</v>
          </cell>
          <cell r="G1142">
            <v>0.7</v>
          </cell>
          <cell r="H1142">
            <v>0.3</v>
          </cell>
        </row>
        <row r="1143">
          <cell r="A1143" t="str">
            <v>06.09.100.01.55</v>
          </cell>
          <cell r="B1143" t="str">
            <v>Tampa para condulete para instalação de uma tomadas RJ-45, ref. 28 da Wetzel ou equivalente</v>
          </cell>
          <cell r="C1143" t="str">
            <v>un</v>
          </cell>
          <cell r="D1143">
            <v>4.2839999999999998</v>
          </cell>
          <cell r="E1143">
            <v>1.8359999999999999</v>
          </cell>
          <cell r="F1143">
            <v>6.12</v>
          </cell>
          <cell r="G1143">
            <v>0.7</v>
          </cell>
          <cell r="H1143">
            <v>0.3</v>
          </cell>
        </row>
        <row r="1144">
          <cell r="A1144" t="str">
            <v>06.09.100.01.58</v>
          </cell>
          <cell r="B1144" t="str">
            <v>Switch Modular com no mínimo 80 portas UTP 10/100 mbps e no mínimo 8 uplink 1000mbps, para conexão ótica ao backbone de fibra ótica multimodo/monomodo (conforme projeto de cabling) e Switch Stand Alone com no mínimo 40 portas UTP 10/100 mbps e no mínimo 1</v>
          </cell>
          <cell r="C1144" t="str">
            <v>un</v>
          </cell>
          <cell r="D1144">
            <v>10476.353999999999</v>
          </cell>
          <cell r="E1144">
            <v>4489.866</v>
          </cell>
          <cell r="F1144">
            <v>14966.22</v>
          </cell>
          <cell r="G1144">
            <v>0.7</v>
          </cell>
          <cell r="H1144">
            <v>0.3</v>
          </cell>
        </row>
        <row r="1145">
          <cell r="A1145" t="str">
            <v>06.09.100.01.59</v>
          </cell>
          <cell r="B1145" t="str">
            <v>Tampa para condulete para instalação de duas tomadas RJ-45, ref. 32 da Wetzel</v>
          </cell>
          <cell r="C1145" t="str">
            <v>un</v>
          </cell>
          <cell r="D1145">
            <v>7.3289999999999997</v>
          </cell>
          <cell r="E1145">
            <v>3.141</v>
          </cell>
          <cell r="F1145">
            <v>10.47</v>
          </cell>
          <cell r="G1145">
            <v>0.7</v>
          </cell>
          <cell r="H1145">
            <v>0.3</v>
          </cell>
        </row>
        <row r="1146">
          <cell r="A1146" t="str">
            <v>06.09.200.01.03</v>
          </cell>
          <cell r="B1146" t="str">
            <v>Arruela em alumínio para eletroduto 2", ref. ARA-35 da Wetzel ou equivalente</v>
          </cell>
          <cell r="C1146" t="str">
            <v>un</v>
          </cell>
          <cell r="D1146">
            <v>0.504</v>
          </cell>
          <cell r="E1146">
            <v>0.216</v>
          </cell>
          <cell r="F1146">
            <v>0.72</v>
          </cell>
          <cell r="G1146">
            <v>0.7</v>
          </cell>
          <cell r="H1146">
            <v>0.3</v>
          </cell>
        </row>
        <row r="1147">
          <cell r="A1147" t="str">
            <v>06.09.200.01.05</v>
          </cell>
          <cell r="B1147" t="str">
            <v>Cabo blindado 600V, têmpera mole, classe I, isolação em PVC/A classe 70ºC antichama, torcidos paralelamente, fita separadora de poliéster, blindagem com fita de poliéster aluminizada com condutor dreno de cobre estanhado secção 12#18AWG (6 pares) e cobert</v>
          </cell>
          <cell r="C1147" t="str">
            <v>m</v>
          </cell>
          <cell r="D1147">
            <v>151.82999999999998</v>
          </cell>
          <cell r="E1147">
            <v>65.069999999999993</v>
          </cell>
          <cell r="F1147">
            <v>216.9</v>
          </cell>
          <cell r="G1147">
            <v>0.7</v>
          </cell>
          <cell r="H1147">
            <v>0.3</v>
          </cell>
        </row>
        <row r="1148">
          <cell r="A1148" t="str">
            <v>06.09.200.01.05</v>
          </cell>
          <cell r="B1148" t="str">
            <v>Cabo blindado 600V, têmpera mole, classe I, isolação em PVC/A classe 70ºC antichama, torcidos paralelamente, fita separadora de poliéster, blindagem com fita de poliéster aluminizada com condutor dreno de cobre estanhado secção 2#18AWG (1 par) e cobertura</v>
          </cell>
          <cell r="C1148" t="str">
            <v>m</v>
          </cell>
          <cell r="D1148">
            <v>7.1189999999999998</v>
          </cell>
          <cell r="E1148">
            <v>3.0509999999999997</v>
          </cell>
          <cell r="F1148">
            <v>10.17</v>
          </cell>
          <cell r="G1148">
            <v>0.7</v>
          </cell>
          <cell r="H1148">
            <v>0.3</v>
          </cell>
        </row>
        <row r="1149">
          <cell r="A1149" t="str">
            <v>06.09.200.01.06</v>
          </cell>
          <cell r="B1149" t="str">
            <v>Cabo blindado 600V, têmpera mole, classe I, isolação em PVC/A classe 70ºC antichama, torcidos paralelamente, fita separadora de poliéster, blindagem com fita de poliéster aluminizada com condutor dreno de cobre estanhado secção 4#20AWG e cobertura em PVC/</v>
          </cell>
          <cell r="C1149" t="str">
            <v>m</v>
          </cell>
          <cell r="D1149">
            <v>8.0779999999999994</v>
          </cell>
          <cell r="E1149">
            <v>3.4619999999999997</v>
          </cell>
          <cell r="F1149">
            <v>11.54</v>
          </cell>
          <cell r="G1149">
            <v>0.7</v>
          </cell>
          <cell r="H1149">
            <v>0.3</v>
          </cell>
        </row>
        <row r="1150">
          <cell r="A1150" t="str">
            <v>06.09.200.01.06</v>
          </cell>
          <cell r="B1150" t="str">
            <v>Curva 90º em ferro galvanizado à fogo para eletroduto bitola 3/4", ref. Thomeu ou equivalente</v>
          </cell>
          <cell r="C1150" t="str">
            <v>un</v>
          </cell>
          <cell r="D1150">
            <v>1.6870000000000001</v>
          </cell>
          <cell r="E1150">
            <v>0.72299999999999998</v>
          </cell>
          <cell r="F1150">
            <v>2.41</v>
          </cell>
          <cell r="G1150">
            <v>0.7</v>
          </cell>
          <cell r="H1150">
            <v>0.3</v>
          </cell>
        </row>
        <row r="1151">
          <cell r="A1151" t="str">
            <v>06.09.200.01.07</v>
          </cell>
          <cell r="B1151" t="str">
            <v>Bucha de redução de 1"x3/4", em alumínio fundido com rosca, ref. BR-3 da Wetzel ou equivalente</v>
          </cell>
          <cell r="C1151" t="str">
            <v>un</v>
          </cell>
          <cell r="D1151">
            <v>5.0189999999999992</v>
          </cell>
          <cell r="E1151">
            <v>2.1509999999999998</v>
          </cell>
          <cell r="F1151">
            <v>7.17</v>
          </cell>
          <cell r="G1151">
            <v>0.7</v>
          </cell>
          <cell r="H1151">
            <v>0.3</v>
          </cell>
        </row>
        <row r="1152">
          <cell r="A1152" t="str">
            <v>06.09.200.01.07</v>
          </cell>
          <cell r="B1152" t="str">
            <v>Curva 90º em ferro galvanizado à fogo para eletroduto bitola 1", ref. Thomeu ou equivalente</v>
          </cell>
          <cell r="C1152" t="str">
            <v>un</v>
          </cell>
          <cell r="D1152">
            <v>2.548</v>
          </cell>
          <cell r="E1152">
            <v>1.0920000000000001</v>
          </cell>
          <cell r="F1152">
            <v>3.64</v>
          </cell>
          <cell r="G1152">
            <v>0.7</v>
          </cell>
          <cell r="H1152">
            <v>0.3</v>
          </cell>
        </row>
        <row r="1153">
          <cell r="A1153" t="str">
            <v>06.09.200.01.08</v>
          </cell>
          <cell r="B1153" t="str">
            <v>Condulete em alumínio fundido com rosca tipo "T" bitola 3/4", ref. TR-15 da Wetzel ou equivalente</v>
          </cell>
          <cell r="C1153" t="str">
            <v>un</v>
          </cell>
          <cell r="D1153">
            <v>15.105999999999998</v>
          </cell>
          <cell r="E1153">
            <v>6.4739999999999993</v>
          </cell>
          <cell r="F1153">
            <v>21.58</v>
          </cell>
          <cell r="G1153">
            <v>0.7</v>
          </cell>
          <cell r="H1153">
            <v>0.3</v>
          </cell>
        </row>
        <row r="1154">
          <cell r="A1154" t="str">
            <v>06.09.200.01.10</v>
          </cell>
          <cell r="B1154" t="str">
            <v>Braçadeira tipo galvanizada à fogo bitola 1", ref. SRS-652-3-GF da SISA ou equivalente</v>
          </cell>
          <cell r="C1154" t="str">
            <v>un</v>
          </cell>
          <cell r="D1154">
            <v>1.4419999999999999</v>
          </cell>
          <cell r="E1154">
            <v>0.61799999999999999</v>
          </cell>
          <cell r="F1154">
            <v>2.06</v>
          </cell>
          <cell r="G1154">
            <v>0.7</v>
          </cell>
          <cell r="H1154">
            <v>0.3</v>
          </cell>
        </row>
        <row r="1155">
          <cell r="A1155" t="str">
            <v>06.09.200.01.10</v>
          </cell>
          <cell r="B1155" t="str">
            <v>Bucha em alumínio para eletroduto 2", ref. BUA-35 da Wetzel ou equivalente</v>
          </cell>
          <cell r="C1155" t="str">
            <v>un</v>
          </cell>
          <cell r="D1155">
            <v>0.749</v>
          </cell>
          <cell r="E1155">
            <v>0.32100000000000001</v>
          </cell>
          <cell r="F1155">
            <v>1.07</v>
          </cell>
          <cell r="G1155">
            <v>0.7</v>
          </cell>
          <cell r="H1155">
            <v>0.3</v>
          </cell>
        </row>
        <row r="1156">
          <cell r="A1156" t="str">
            <v>06.09.200.01.14</v>
          </cell>
          <cell r="B1156" t="str">
            <v>Chumbador auto-perfurante com rosca interna de 3/8", ref. SRS-591-38 da SISA ou equivalente</v>
          </cell>
          <cell r="C1156" t="str">
            <v>un</v>
          </cell>
          <cell r="D1156">
            <v>1.232</v>
          </cell>
          <cell r="E1156">
            <v>0.52800000000000002</v>
          </cell>
          <cell r="F1156">
            <v>1.76</v>
          </cell>
          <cell r="G1156">
            <v>0.7</v>
          </cell>
          <cell r="H1156">
            <v>0.3</v>
          </cell>
        </row>
        <row r="1157">
          <cell r="A1157" t="str">
            <v>06.09.200.01.15</v>
          </cell>
          <cell r="B1157" t="str">
            <v>Condulete em alumínio fundido com rosca tipo "LL" bitola 1", ref. LL-20 da Wetzel ou equivalente</v>
          </cell>
          <cell r="C1157" t="str">
            <v>un</v>
          </cell>
          <cell r="D1157">
            <v>25.69</v>
          </cell>
          <cell r="E1157">
            <v>11.01</v>
          </cell>
          <cell r="F1157">
            <v>36.700000000000003</v>
          </cell>
          <cell r="G1157">
            <v>0.7</v>
          </cell>
          <cell r="H1157">
            <v>0.3</v>
          </cell>
        </row>
        <row r="1158">
          <cell r="A1158" t="str">
            <v>06.09.200.01.16</v>
          </cell>
          <cell r="B1158" t="str">
            <v>Condulete em alumínio fundido com rosca tipo "LR" bitola 3/4", ref. LR-15 da Wetzel ou equivalente</v>
          </cell>
          <cell r="C1158" t="str">
            <v>un</v>
          </cell>
          <cell r="D1158">
            <v>14.762999999999998</v>
          </cell>
          <cell r="E1158">
            <v>6.327</v>
          </cell>
          <cell r="F1158">
            <v>21.09</v>
          </cell>
          <cell r="G1158">
            <v>0.7</v>
          </cell>
          <cell r="H1158">
            <v>0.3</v>
          </cell>
        </row>
        <row r="1159">
          <cell r="A1159" t="str">
            <v>06.09.200.01.16</v>
          </cell>
          <cell r="B1159" t="str">
            <v>Serviço de comissionamento e start-up da unidade UTR-SUBESTAÇÃO</v>
          </cell>
          <cell r="C1159" t="str">
            <v>cj</v>
          </cell>
          <cell r="D1159">
            <v>27372.519999999997</v>
          </cell>
          <cell r="E1159">
            <v>11731.08</v>
          </cell>
          <cell r="F1159">
            <v>39103.599999999999</v>
          </cell>
          <cell r="G1159">
            <v>0.7</v>
          </cell>
          <cell r="H1159">
            <v>0.3</v>
          </cell>
        </row>
        <row r="1160">
          <cell r="A1160" t="str">
            <v>06.09.200.01.17</v>
          </cell>
          <cell r="B1160" t="str">
            <v>Condulete em alumínio fundido com rosca tipo "T" bitola 1", ref. T-20 da Wetzel ou equivalente</v>
          </cell>
          <cell r="C1160" t="str">
            <v>un</v>
          </cell>
          <cell r="D1160">
            <v>30.716000000000001</v>
          </cell>
          <cell r="E1160">
            <v>13.164</v>
          </cell>
          <cell r="F1160">
            <v>43.88</v>
          </cell>
          <cell r="G1160">
            <v>0.7</v>
          </cell>
          <cell r="H1160">
            <v>0.3</v>
          </cell>
        </row>
        <row r="1161">
          <cell r="A1161" t="str">
            <v>06.09.200.01.17</v>
          </cell>
          <cell r="B1161" t="str">
            <v>Painel de sistema de automação UTR-CENTRAL, tipo sobrepor, contendo os seguintes componentes: 03-Módulos 32 ED 24Vdc optoacoplado, ref. P01010 da Altus ou equivalente. 01-Módulo 16 ED 24Vdc optoacoplado, ref. P01000 da Altus ou equivalente. 03-Módulos 16S</v>
          </cell>
          <cell r="C1161" t="str">
            <v>cj</v>
          </cell>
          <cell r="D1161">
            <v>44736.180999999997</v>
          </cell>
          <cell r="E1161">
            <v>19172.649000000001</v>
          </cell>
          <cell r="F1161">
            <v>63908.83</v>
          </cell>
          <cell r="G1161">
            <v>0.7</v>
          </cell>
          <cell r="H1161">
            <v>0.3</v>
          </cell>
        </row>
        <row r="1162">
          <cell r="A1162" t="str">
            <v>06.09.200.01.19</v>
          </cell>
          <cell r="B1162" t="str">
            <v>Condulete em alumínio fundido com rosca tipo "T" bitola 1", ref. TR-20 da Wetzel ou equivalente</v>
          </cell>
          <cell r="C1162" t="str">
            <v>un</v>
          </cell>
          <cell r="D1162">
            <v>30.716000000000001</v>
          </cell>
          <cell r="E1162">
            <v>13.164</v>
          </cell>
          <cell r="F1162">
            <v>43.88</v>
          </cell>
          <cell r="G1162">
            <v>0.7</v>
          </cell>
          <cell r="H1162">
            <v>0.3</v>
          </cell>
        </row>
        <row r="1163">
          <cell r="A1163" t="str">
            <v>06.09.200.01.20</v>
          </cell>
          <cell r="B1163" t="str">
            <v>Curva 90º em ferro galvanizado à fogo, tipo pesado, com luva de 1", ref. Thomeu ou equivalente</v>
          </cell>
          <cell r="C1163" t="str">
            <v>un</v>
          </cell>
          <cell r="D1163">
            <v>2.548</v>
          </cell>
          <cell r="E1163">
            <v>1.0920000000000001</v>
          </cell>
          <cell r="F1163">
            <v>3.64</v>
          </cell>
          <cell r="G1163">
            <v>0.7</v>
          </cell>
          <cell r="H1163">
            <v>0.3</v>
          </cell>
        </row>
        <row r="1164">
          <cell r="A1164" t="str">
            <v>06.09.200.01.21</v>
          </cell>
          <cell r="B1164" t="str">
            <v>Curva 90º em ferro galvanizado à fogo, tipo pesado, com luva de 2", ref. Thomeu ou equivalente</v>
          </cell>
          <cell r="C1164" t="str">
            <v>un</v>
          </cell>
          <cell r="D1164">
            <v>11.494</v>
          </cell>
          <cell r="E1164">
            <v>4.9260000000000002</v>
          </cell>
          <cell r="F1164">
            <v>16.420000000000002</v>
          </cell>
          <cell r="G1164">
            <v>0.7</v>
          </cell>
          <cell r="H1164">
            <v>0.3</v>
          </cell>
        </row>
        <row r="1165">
          <cell r="A1165" t="str">
            <v>06.09.200.01.21</v>
          </cell>
          <cell r="B1165" t="str">
            <v>Serviuço de comissionamento e start-up da unidade UTR-ADM</v>
          </cell>
          <cell r="C1165" t="str">
            <v>cj</v>
          </cell>
          <cell r="D1165">
            <v>27372.519999999997</v>
          </cell>
          <cell r="E1165">
            <v>11731.08</v>
          </cell>
          <cell r="F1165">
            <v>39103.599999999999</v>
          </cell>
          <cell r="G1165">
            <v>0.7</v>
          </cell>
          <cell r="H1165">
            <v>0.3</v>
          </cell>
        </row>
        <row r="1166">
          <cell r="A1166" t="str">
            <v>06.09.200.01.22</v>
          </cell>
          <cell r="B1166" t="str">
            <v>Curva 90° para eletroduto em ferro galvanizado à fogo, tipo pesado, com luva bitola 1", ref. Thomeu ou equivalente</v>
          </cell>
          <cell r="C1166" t="str">
            <v>un</v>
          </cell>
          <cell r="D1166">
            <v>2.548</v>
          </cell>
          <cell r="E1166">
            <v>1.0920000000000001</v>
          </cell>
          <cell r="F1166">
            <v>3.64</v>
          </cell>
          <cell r="G1166">
            <v>0.7</v>
          </cell>
          <cell r="H1166">
            <v>0.3</v>
          </cell>
        </row>
        <row r="1167">
          <cell r="A1167" t="str">
            <v>06.09.200.01.22</v>
          </cell>
          <cell r="B1167" t="str">
            <v>Módulo terminal para fibra óptica, ref. AL2432 da Altus ou equivalente</v>
          </cell>
          <cell r="C1167" t="str">
            <v>un</v>
          </cell>
          <cell r="D1167">
            <v>8710.2119999999995</v>
          </cell>
          <cell r="E1167">
            <v>3732.9479999999999</v>
          </cell>
          <cell r="F1167">
            <v>12443.16</v>
          </cell>
          <cell r="G1167">
            <v>0.7</v>
          </cell>
          <cell r="H1167">
            <v>0.3</v>
          </cell>
        </row>
        <row r="1168">
          <cell r="A1168" t="str">
            <v>06.09.200.01.22</v>
          </cell>
          <cell r="B1168" t="str">
            <v>Painel de sistema de automação UTR-ADM, tipo sobrepor, contendo os seguintes componentes: 01-Bastidor para 8 módulos, fonte e CPU, ref. AL3632 da Altus ou equivalente. 01-fonte duplo-euro 80W, entrada AC/DC, ref. AL-3512 da Altus ou equivalente. 01-UCP MS</v>
          </cell>
          <cell r="C1168" t="str">
            <v>un</v>
          </cell>
          <cell r="D1168">
            <v>79552.612999999998</v>
          </cell>
          <cell r="E1168">
            <v>34093.976999999999</v>
          </cell>
          <cell r="F1168">
            <v>113646.59</v>
          </cell>
          <cell r="G1168">
            <v>0.7</v>
          </cell>
          <cell r="H1168">
            <v>0.3</v>
          </cell>
        </row>
        <row r="1169">
          <cell r="A1169" t="str">
            <v>06.09.200.01.23</v>
          </cell>
          <cell r="B1169" t="str">
            <v>Curva 90° para eletroduto em ferro galvanizado à fogo, tipo pesado, com luva bitola 2", ref. Thomeu ou equivalente</v>
          </cell>
          <cell r="C1169" t="str">
            <v>un</v>
          </cell>
          <cell r="D1169">
            <v>11.494</v>
          </cell>
          <cell r="E1169">
            <v>4.9260000000000002</v>
          </cell>
          <cell r="F1169">
            <v>16.420000000000002</v>
          </cell>
          <cell r="G1169">
            <v>0.7</v>
          </cell>
          <cell r="H1169">
            <v>0.3</v>
          </cell>
        </row>
        <row r="1170">
          <cell r="A1170" t="str">
            <v>06.09.200.01.23</v>
          </cell>
          <cell r="B1170" t="str">
            <v>Serviço de comissionamento e start-up da unidade UTR-APOIO CAMINHONEIROS</v>
          </cell>
          <cell r="C1170" t="str">
            <v>cj</v>
          </cell>
          <cell r="D1170">
            <v>27372.519999999997</v>
          </cell>
          <cell r="E1170">
            <v>11731.08</v>
          </cell>
          <cell r="F1170">
            <v>39103.599999999999</v>
          </cell>
          <cell r="G1170">
            <v>0.7</v>
          </cell>
          <cell r="H1170">
            <v>0.3</v>
          </cell>
        </row>
        <row r="1171">
          <cell r="A1171" t="str">
            <v>06.09.200.01.23</v>
          </cell>
          <cell r="B1171" t="str">
            <v>Suporte para tubo bitola 3/4" galvanizado à fogo, ref. SRS-663-2-GF da SISA ou equivalente</v>
          </cell>
          <cell r="C1171" t="str">
            <v>un</v>
          </cell>
          <cell r="D1171">
            <v>2.8490000000000002</v>
          </cell>
          <cell r="E1171">
            <v>1.2210000000000001</v>
          </cell>
          <cell r="F1171">
            <v>4.07</v>
          </cell>
          <cell r="G1171">
            <v>0.7</v>
          </cell>
          <cell r="H1171">
            <v>0.3</v>
          </cell>
        </row>
        <row r="1172">
          <cell r="A1172" t="str">
            <v>06.09.200.01.24</v>
          </cell>
          <cell r="B1172" t="str">
            <v>Curva 90° para eletroduto em ferro galvanizado à fogo, tipo pesado, com luva bitola 3/4", ref. Thomeu ou equivalente</v>
          </cell>
          <cell r="C1172" t="str">
            <v>un</v>
          </cell>
          <cell r="D1172">
            <v>1.6870000000000001</v>
          </cell>
          <cell r="E1172">
            <v>0.72299999999999998</v>
          </cell>
          <cell r="F1172">
            <v>2.41</v>
          </cell>
          <cell r="G1172">
            <v>0.7</v>
          </cell>
          <cell r="H1172">
            <v>0.3</v>
          </cell>
        </row>
        <row r="1173">
          <cell r="A1173" t="str">
            <v>06.09.200.01.24</v>
          </cell>
          <cell r="B1173" t="str">
            <v xml:space="preserve">Painel de sistema de automação UTR-APOIO, tipo sobrepor, contendo os seguintes componentes: 01-Módulo 16 ED 24Vdc optoacoplado, ref. P01000 da Altus ou equivalente. 01-Módulo 8EA tensão corrente barr. isol., ref. P01213 da Altus ou equivalente. 01-Módulo </v>
          </cell>
          <cell r="C1173" t="str">
            <v>un</v>
          </cell>
          <cell r="D1173">
            <v>33608.938999999998</v>
          </cell>
          <cell r="E1173">
            <v>14403.830999999998</v>
          </cell>
          <cell r="F1173">
            <v>48012.77</v>
          </cell>
          <cell r="G1173">
            <v>0.7</v>
          </cell>
          <cell r="H1173">
            <v>0.3</v>
          </cell>
        </row>
        <row r="1174">
          <cell r="A1174" t="str">
            <v>06.09.200.01.24</v>
          </cell>
          <cell r="B1174" t="str">
            <v xml:space="preserve">Serviço de conectorização de fibras ópticas </v>
          </cell>
          <cell r="C1174" t="str">
            <v>cj</v>
          </cell>
          <cell r="D1174">
            <v>844.83</v>
          </cell>
          <cell r="E1174">
            <v>362.07</v>
          </cell>
          <cell r="F1174">
            <v>1206.9000000000001</v>
          </cell>
          <cell r="G1174">
            <v>0.7</v>
          </cell>
          <cell r="H1174">
            <v>0.3</v>
          </cell>
        </row>
        <row r="1175">
          <cell r="A1175" t="str">
            <v>06.09.200.01.25</v>
          </cell>
          <cell r="B1175" t="str">
            <v>Serviço de elaboração do estudo e do projeto básico de compatibilidade entre o sistema SIGUE proposto para o TECA e o sistema SIGUE funcionando no TPS, inclusive infra-estrutura, cabos e adequações de hardware e software necessários no SIGUE do TPS de for</v>
          </cell>
          <cell r="C1175" t="str">
            <v>cj</v>
          </cell>
          <cell r="D1175">
            <v>11125.351999999999</v>
          </cell>
          <cell r="E1175">
            <v>4768.0079999999998</v>
          </cell>
          <cell r="F1175">
            <v>15893.36</v>
          </cell>
          <cell r="G1175">
            <v>0.7</v>
          </cell>
          <cell r="H1175">
            <v>0.3</v>
          </cell>
        </row>
        <row r="1176">
          <cell r="A1176" t="str">
            <v>06.09.200.01.27</v>
          </cell>
          <cell r="B1176" t="str">
            <v>Curva 90º em ferro galvanizado à fogo, tipo pesado, com luva de 3/4", ref. Thomeu ou equivalente</v>
          </cell>
          <cell r="C1176" t="str">
            <v>un</v>
          </cell>
          <cell r="D1176">
            <v>1.6870000000000001</v>
          </cell>
          <cell r="E1176">
            <v>0.72299999999999998</v>
          </cell>
          <cell r="F1176">
            <v>2.41</v>
          </cell>
          <cell r="G1176">
            <v>0.7</v>
          </cell>
          <cell r="H1176">
            <v>0.3</v>
          </cell>
        </row>
        <row r="1177">
          <cell r="A1177" t="str">
            <v>06.09.200.01.27</v>
          </cell>
          <cell r="B1177" t="str">
            <v>Prensa cabo em nylon-6, grau de proteção IP-68 na cor cinza, rosca NPT, bitola 3/4", ref. WNPT-15 LC da Wetzel ou equivalente</v>
          </cell>
          <cell r="C1177" t="str">
            <v>un</v>
          </cell>
          <cell r="D1177">
            <v>7.4129999999999994</v>
          </cell>
          <cell r="E1177">
            <v>3.177</v>
          </cell>
          <cell r="F1177">
            <v>10.59</v>
          </cell>
          <cell r="G1177">
            <v>0.7</v>
          </cell>
          <cell r="H1177">
            <v>0.3</v>
          </cell>
        </row>
        <row r="1178">
          <cell r="A1178" t="str">
            <v>06.09.200.01.40</v>
          </cell>
          <cell r="B1178" t="str">
            <v>Serviço de comissionamento e start-up da unidade UTR-GALPÃO</v>
          </cell>
          <cell r="C1178" t="str">
            <v>cj</v>
          </cell>
          <cell r="D1178">
            <v>38321.534999999996</v>
          </cell>
          <cell r="E1178">
            <v>16423.514999999999</v>
          </cell>
          <cell r="F1178">
            <v>54745.05</v>
          </cell>
          <cell r="G1178">
            <v>0.7</v>
          </cell>
          <cell r="H1178">
            <v>0.3</v>
          </cell>
        </row>
        <row r="1179">
          <cell r="A1179" t="str">
            <v>06.09.200.01.41</v>
          </cell>
          <cell r="B1179" t="str">
            <v>Painel de sistema de automação UTR-GALPÃO, tipo sobrepor, contendo os seguintes componentes: 01-Bastidor para 8 módulos, fonte e CPU, ref. AL3635 da Altus ou equivalente. 01-fonte duplo-euro 80W, entrada AC/DC, ref. AL-3512 da Altus ou equivalente. 01-UCP</v>
          </cell>
          <cell r="C1179" t="str">
            <v>cj</v>
          </cell>
          <cell r="D1179">
            <v>112707.23099999999</v>
          </cell>
          <cell r="E1179">
            <v>48303.098999999995</v>
          </cell>
          <cell r="F1179">
            <v>161010.32999999999</v>
          </cell>
          <cell r="G1179">
            <v>0.7</v>
          </cell>
          <cell r="H1179">
            <v>0.3</v>
          </cell>
        </row>
        <row r="1180">
          <cell r="A1180" t="str">
            <v>06.09.200.01.44</v>
          </cell>
          <cell r="B1180" t="str">
            <v>Parafuso cabeça sextavada 3/8"x1", ref. SRS 579-51-GF da SISA ou equivalente</v>
          </cell>
          <cell r="C1180" t="str">
            <v>un</v>
          </cell>
          <cell r="D1180">
            <v>6.1040000000000001</v>
          </cell>
          <cell r="E1180">
            <v>2.6160000000000001</v>
          </cell>
          <cell r="F1180">
            <v>8.7200000000000006</v>
          </cell>
          <cell r="G1180">
            <v>0.7</v>
          </cell>
          <cell r="H1180">
            <v>0.3</v>
          </cell>
        </row>
        <row r="1181">
          <cell r="A1181" t="str">
            <v>06.09.200.01.48</v>
          </cell>
          <cell r="B1181" t="str">
            <v>Prensa cabo em nylon-6, grau de proteção IP-68 na cor cinza, rosca NPT, bitola 1", ref. WNPT-20 LC da Wetzel ou equivalente</v>
          </cell>
          <cell r="C1181" t="str">
            <v>un</v>
          </cell>
          <cell r="D1181">
            <v>25.479999999999997</v>
          </cell>
          <cell r="E1181">
            <v>10.92</v>
          </cell>
          <cell r="F1181">
            <v>36.4</v>
          </cell>
          <cell r="G1181">
            <v>0.7</v>
          </cell>
          <cell r="H1181">
            <v>0.3</v>
          </cell>
        </row>
        <row r="1182">
          <cell r="A1182" t="str">
            <v>06.09.200.01.51</v>
          </cell>
          <cell r="B1182" t="str">
            <v>Suporte para suspensão de eletrocalha metálica lisa 200x100mm tipo "U" com tampa, chapa 18msg, galvanizada a fogo, ref. SRS-82-GF da SISA ou equivalente</v>
          </cell>
          <cell r="C1182" t="str">
            <v>un</v>
          </cell>
          <cell r="D1182">
            <v>16.841999999999999</v>
          </cell>
          <cell r="E1182">
            <v>7.2179999999999991</v>
          </cell>
          <cell r="F1182">
            <v>24.06</v>
          </cell>
          <cell r="G1182">
            <v>0.7</v>
          </cell>
          <cell r="H1182">
            <v>0.3</v>
          </cell>
        </row>
        <row r="1183">
          <cell r="A1183" t="str">
            <v>06.09.200.01.52</v>
          </cell>
          <cell r="B1183" t="str">
            <v>Suporte para tubo bitola 1" galvanizado à fogo, ref. SRS-663-3-GF da SISA ou equivalente</v>
          </cell>
          <cell r="C1183" t="str">
            <v>un</v>
          </cell>
          <cell r="D1183">
            <v>2.9189999999999996</v>
          </cell>
          <cell r="E1183">
            <v>1.2509999999999999</v>
          </cell>
          <cell r="F1183">
            <v>4.17</v>
          </cell>
          <cell r="G1183">
            <v>0.7</v>
          </cell>
          <cell r="H1183">
            <v>0.3</v>
          </cell>
        </row>
        <row r="1184">
          <cell r="A1184" t="str">
            <v>06.09.200.01.53</v>
          </cell>
          <cell r="B1184" t="str">
            <v>Suporte para tubo bitola 2" galvanizado à fogo, ref. SRS-663-6-GF da SISA ou equivalente</v>
          </cell>
          <cell r="C1184" t="str">
            <v>un</v>
          </cell>
          <cell r="D1184">
            <v>5.9429999999999996</v>
          </cell>
          <cell r="E1184">
            <v>2.5470000000000002</v>
          </cell>
          <cell r="F1184">
            <v>8.49</v>
          </cell>
          <cell r="G1184">
            <v>0.7</v>
          </cell>
          <cell r="H1184">
            <v>0.3</v>
          </cell>
        </row>
        <row r="1185">
          <cell r="A1185" t="str">
            <v>06.09.200.01.55</v>
          </cell>
          <cell r="B1185" t="str">
            <v>Suspensão para tirante 3/8", ref. SRS-1545-2-GE da SISA ou equivalente</v>
          </cell>
          <cell r="C1185" t="str">
            <v>un</v>
          </cell>
          <cell r="D1185">
            <v>0.52499999999999991</v>
          </cell>
          <cell r="E1185">
            <v>0.22499999999999998</v>
          </cell>
          <cell r="F1185">
            <v>0.75</v>
          </cell>
          <cell r="G1185">
            <v>0.7</v>
          </cell>
          <cell r="H1185">
            <v>0.3</v>
          </cell>
        </row>
        <row r="1186">
          <cell r="A1186" t="str">
            <v>06.09.300.01.00</v>
          </cell>
          <cell r="B1186" t="str">
            <v>Cabo de cobre nú 35mm², tempera meio dura da Pirelli ou equivalente</v>
          </cell>
          <cell r="C1186" t="str">
            <v>m</v>
          </cell>
          <cell r="D1186">
            <v>13.376999999999999</v>
          </cell>
          <cell r="E1186">
            <v>5.7329999999999997</v>
          </cell>
          <cell r="F1186">
            <v>19.11</v>
          </cell>
          <cell r="G1186">
            <v>0.7</v>
          </cell>
          <cell r="H1186">
            <v>0.3</v>
          </cell>
        </row>
        <row r="1187">
          <cell r="A1187" t="str">
            <v>06.09.300.01.01</v>
          </cell>
          <cell r="B1187" t="str">
            <v>Barra de cobre eletrolítico estanhada, para conexão de aterramento aos pilares metálicos 1"x3/8"x500mm, com 8 furos e parafusos com arruela de pressão M6</v>
          </cell>
          <cell r="C1187" t="str">
            <v>cj</v>
          </cell>
          <cell r="D1187">
            <v>64.385999999999996</v>
          </cell>
          <cell r="E1187">
            <v>27.594000000000001</v>
          </cell>
          <cell r="F1187">
            <v>91.98</v>
          </cell>
          <cell r="G1187">
            <v>0.7</v>
          </cell>
          <cell r="H1187">
            <v>0.3</v>
          </cell>
        </row>
        <row r="1188">
          <cell r="A1188" t="str">
            <v>06.09.300.01.02</v>
          </cell>
          <cell r="B1188" t="str">
            <v>Caixa de passagem em concreto ou alvenaria de 300x300x300mm</v>
          </cell>
          <cell r="C1188" t="str">
            <v>un</v>
          </cell>
          <cell r="D1188">
            <v>51.736999999999995</v>
          </cell>
          <cell r="E1188">
            <v>22.172999999999998</v>
          </cell>
          <cell r="F1188">
            <v>73.91</v>
          </cell>
          <cell r="G1188">
            <v>0.7</v>
          </cell>
          <cell r="H1188">
            <v>0.3</v>
          </cell>
        </row>
        <row r="1189">
          <cell r="A1189" t="str">
            <v>06.09.300.01.02</v>
          </cell>
          <cell r="B1189" t="str">
            <v>Molde para solda exotérmica cabo-cabo até 50mm² da Termotécnica ou equivalente</v>
          </cell>
          <cell r="C1189" t="str">
            <v>un</v>
          </cell>
          <cell r="D1189">
            <v>155.197</v>
          </cell>
          <cell r="E1189">
            <v>66.513000000000005</v>
          </cell>
          <cell r="F1189">
            <v>221.71</v>
          </cell>
          <cell r="G1189">
            <v>0.7</v>
          </cell>
          <cell r="H1189">
            <v>0.3</v>
          </cell>
        </row>
        <row r="1190">
          <cell r="A1190" t="str">
            <v>06.09.300.01.03</v>
          </cell>
          <cell r="B1190" t="str">
            <v>Cartucho para solda exotérmica da Termotécnica ou equivalente</v>
          </cell>
          <cell r="C1190" t="str">
            <v>un</v>
          </cell>
          <cell r="D1190">
            <v>71.553999999999988</v>
          </cell>
          <cell r="E1190">
            <v>30.665999999999997</v>
          </cell>
          <cell r="F1190">
            <v>102.22</v>
          </cell>
          <cell r="G1190">
            <v>0.7</v>
          </cell>
          <cell r="H1190">
            <v>0.3</v>
          </cell>
        </row>
        <row r="1191">
          <cell r="A1191" t="str">
            <v>06.09.300.01.04</v>
          </cell>
          <cell r="B1191" t="str">
            <v>Conector com rabicho, para terminais aéreos com bandeira, estanhado com porca, para cabos 16 a 70mm², ref. TEL-620 da Termotécnica ou equivalente</v>
          </cell>
          <cell r="C1191" t="str">
            <v>un</v>
          </cell>
          <cell r="D1191">
            <v>17.401999999999997</v>
          </cell>
          <cell r="E1191">
            <v>7.4579999999999993</v>
          </cell>
          <cell r="F1191">
            <v>24.86</v>
          </cell>
          <cell r="G1191">
            <v>0.7</v>
          </cell>
          <cell r="H1191">
            <v>0.3</v>
          </cell>
        </row>
        <row r="1192">
          <cell r="A1192" t="str">
            <v>06.09.300.01.04</v>
          </cell>
          <cell r="B1192" t="str">
            <v>Conector paralelo em bronze com parafuso, para cabo 16 a 50mm², ref. TEL-731 da Termotécnica ou equivalente</v>
          </cell>
          <cell r="C1192" t="str">
            <v>un</v>
          </cell>
          <cell r="D1192">
            <v>16.141999999999999</v>
          </cell>
          <cell r="E1192">
            <v>6.9179999999999993</v>
          </cell>
          <cell r="F1192">
            <v>23.06</v>
          </cell>
          <cell r="G1192">
            <v>0.7</v>
          </cell>
          <cell r="H1192">
            <v>0.3</v>
          </cell>
        </row>
        <row r="1193">
          <cell r="A1193" t="str">
            <v>06.09.300.01.05</v>
          </cell>
          <cell r="B1193" t="str">
            <v>Molde para solda exotérmica cabo-extrutura metálica para cabos até 50mm² da Termotécnica ou equivalente</v>
          </cell>
          <cell r="C1193" t="str">
            <v>un</v>
          </cell>
          <cell r="D1193">
            <v>155.197</v>
          </cell>
          <cell r="E1193">
            <v>66.513000000000005</v>
          </cell>
          <cell r="F1193">
            <v>221.71</v>
          </cell>
          <cell r="G1193">
            <v>0.7</v>
          </cell>
          <cell r="H1193">
            <v>0.3</v>
          </cell>
        </row>
        <row r="1194">
          <cell r="A1194" t="str">
            <v>06.09.300.01.05</v>
          </cell>
          <cell r="B1194" t="str">
            <v>Terminal aéreo horizontal H=350mm, dois furos com bandeira a 5cm, ref. TEL-731 da Termotécnica, ou equivalente</v>
          </cell>
          <cell r="C1194" t="str">
            <v>un</v>
          </cell>
          <cell r="D1194">
            <v>11.858000000000001</v>
          </cell>
          <cell r="E1194">
            <v>5.0819999999999999</v>
          </cell>
          <cell r="F1194">
            <v>16.940000000000001</v>
          </cell>
          <cell r="G1194">
            <v>0.7</v>
          </cell>
          <cell r="H1194">
            <v>0.3</v>
          </cell>
        </row>
        <row r="1195">
          <cell r="A1195" t="str">
            <v>06.09.300.01.06</v>
          </cell>
          <cell r="B1195" t="str">
            <v xml:space="preserve">Presílias para fixação sobre parafusos das telhas, para cabo de cobre 35mm², ref. TEL-745 da Termotécnica ou equivalente </v>
          </cell>
          <cell r="C1195" t="str">
            <v>un</v>
          </cell>
          <cell r="D1195">
            <v>3.7589999999999999</v>
          </cell>
          <cell r="E1195">
            <v>1.611</v>
          </cell>
          <cell r="F1195">
            <v>5.37</v>
          </cell>
          <cell r="G1195">
            <v>0.7</v>
          </cell>
          <cell r="H1195">
            <v>0.3</v>
          </cell>
        </row>
        <row r="1196">
          <cell r="A1196" t="str">
            <v>06.09.300.01.10</v>
          </cell>
          <cell r="B1196" t="str">
            <v xml:space="preserve">Presilhas para fixação sobre parafusos das telhas, para cabo de cobre 35mm², ref. TEL-745 da Termotécnica ou equivalente </v>
          </cell>
          <cell r="C1196" t="str">
            <v>un</v>
          </cell>
          <cell r="D1196">
            <v>0.40599999999999997</v>
          </cell>
          <cell r="E1196">
            <v>0.17399999999999999</v>
          </cell>
          <cell r="F1196">
            <v>0.57999999999999996</v>
          </cell>
          <cell r="G1196">
            <v>0.7</v>
          </cell>
          <cell r="H1196">
            <v>0.3</v>
          </cell>
        </row>
        <row r="1197">
          <cell r="A1197" t="str">
            <v>07.07.101.00.02</v>
          </cell>
          <cell r="B1197" t="str">
            <v>Tubo de aço carbono Schedulle 40, sem costura, inclusive conexões e suportes de fixação, marca MANESMANN ou equivalente Ø1"</v>
          </cell>
          <cell r="C1197" t="str">
            <v>m</v>
          </cell>
          <cell r="D1197">
            <v>37.911999999999992</v>
          </cell>
          <cell r="E1197">
            <v>16.247999999999998</v>
          </cell>
          <cell r="F1197">
            <v>54.16</v>
          </cell>
          <cell r="G1197">
            <v>0.7</v>
          </cell>
          <cell r="H1197">
            <v>0.3</v>
          </cell>
        </row>
        <row r="1198">
          <cell r="A1198" t="str">
            <v>07.07.303.00.01</v>
          </cell>
          <cell r="B1198" t="str">
            <v>Válvula esfera marca Comap ou equivalente Ø 1"</v>
          </cell>
          <cell r="C1198" t="str">
            <v>un</v>
          </cell>
          <cell r="D1198">
            <v>39.080999999999996</v>
          </cell>
          <cell r="E1198">
            <v>16.748999999999999</v>
          </cell>
          <cell r="F1198">
            <v>55.83</v>
          </cell>
          <cell r="G1198">
            <v>0.7</v>
          </cell>
          <cell r="H1198">
            <v>0.3</v>
          </cell>
        </row>
        <row r="1199">
          <cell r="A1199" t="str">
            <v>07.07.306.00.00</v>
          </cell>
          <cell r="B1199" t="str">
            <v>Estação de abastecimento de gás, composto de painel elétrico à prova de explosão, cabo terra de 6 metros, com garra, manômetro, válvula de segurança, mangote com engate rápido tipo Pull-Away, mangueira de abastecimento com 5m, válvula de enchimento 1", Bo</v>
          </cell>
          <cell r="C1199" t="str">
            <v>un</v>
          </cell>
          <cell r="D1199">
            <v>2816.107</v>
          </cell>
          <cell r="E1199">
            <v>1206.903</v>
          </cell>
          <cell r="F1199">
            <v>4023.01</v>
          </cell>
          <cell r="G1199">
            <v>0.7</v>
          </cell>
          <cell r="H1199">
            <v>0.3</v>
          </cell>
        </row>
        <row r="1200">
          <cell r="A1200" t="str">
            <v>07.07.307.00.00</v>
          </cell>
          <cell r="B1200" t="str">
            <v>Bomba para gás, à prova de explosão, potencia 1 CV, monofásica marca Climax/Piccolo ou equivalente</v>
          </cell>
          <cell r="C1200" t="str">
            <v>un</v>
          </cell>
          <cell r="D1200">
            <v>1337.9659999999999</v>
          </cell>
          <cell r="E1200">
            <v>573.41399999999999</v>
          </cell>
          <cell r="F1200">
            <v>1911.38</v>
          </cell>
          <cell r="G1200">
            <v>0.7</v>
          </cell>
          <cell r="H1200">
            <v>0.3</v>
          </cell>
        </row>
        <row r="1201">
          <cell r="A1201" t="str">
            <v>07.07.308.00.00</v>
          </cell>
          <cell r="B1201" t="str">
            <v>Tanque para GLP capacidade mínima 2.000 Kg, em aço carbono equipado com válvula de alívio e manômetro, fabricação Metalúrgica Gans ou equivalente</v>
          </cell>
          <cell r="C1201" t="str">
            <v>un</v>
          </cell>
          <cell r="D1201">
            <v>1078.4269999999999</v>
          </cell>
          <cell r="E1201">
            <v>462.18299999999994</v>
          </cell>
          <cell r="F1201">
            <v>1540.61</v>
          </cell>
          <cell r="G1201">
            <v>0.7</v>
          </cell>
          <cell r="H1201">
            <v>0.3</v>
          </cell>
        </row>
        <row r="1202">
          <cell r="A1202" t="str">
            <v>12.002.35.02</v>
          </cell>
          <cell r="B1202" t="str">
            <v xml:space="preserve">Construção de linha de duto subterrânea em PEAD, 2Ø100mm conforme NBR 7733 e desenho GE.01/100.01/00882/02
</v>
          </cell>
          <cell r="C1202" t="str">
            <v>m</v>
          </cell>
          <cell r="D1202">
            <v>59.373999999999988</v>
          </cell>
          <cell r="E1202">
            <v>25.445999999999998</v>
          </cell>
          <cell r="F1202">
            <v>84.82</v>
          </cell>
          <cell r="G1202">
            <v>0.7</v>
          </cell>
          <cell r="H1202">
            <v>0.3</v>
          </cell>
        </row>
        <row r="1203">
          <cell r="A1203" t="str">
            <v>12.02.002.01.04</v>
          </cell>
          <cell r="B1203" t="str">
            <v>Luminária elevada de borda de pista de rolamento, omnidirecional de média intensidade, conforme FAA – AC 150/5345-46B, tipo L861T, Classe 1 (diretamente montada), com uma lâmpada de 45W, alimentada por um transformador isolador de 50W/6,6A, cor azul nas d</v>
          </cell>
          <cell r="C1203" t="str">
            <v>un</v>
          </cell>
          <cell r="D1203">
            <v>399.51099999999997</v>
          </cell>
          <cell r="E1203">
            <v>171.21899999999999</v>
          </cell>
          <cell r="F1203">
            <v>570.73</v>
          </cell>
          <cell r="G1203">
            <v>0.7</v>
          </cell>
          <cell r="H1203">
            <v>0.3</v>
          </cell>
        </row>
        <row r="1204">
          <cell r="A1204" t="str">
            <v>12.02.002.09.01</v>
          </cell>
          <cell r="B1204" t="str">
            <v>Cabo de cobre eletrolítico, têmpera mole, isolado em borracha etilenopropileno (EPR) conf. NBR 6251, classe de isolamento 3,6/6 kV, cobertura tipo ST2, seção nominal 10 mm², blindagem semicondutora do condutor e blindagem metálica externa não magnética (d</v>
          </cell>
          <cell r="C1204" t="str">
            <v>m</v>
          </cell>
          <cell r="D1204">
            <v>20.411999999999999</v>
          </cell>
          <cell r="E1204">
            <v>8.7479999999999993</v>
          </cell>
          <cell r="F1204">
            <v>29.16</v>
          </cell>
          <cell r="G1204">
            <v>0.7</v>
          </cell>
          <cell r="H1204">
            <v>0.3</v>
          </cell>
        </row>
        <row r="1205">
          <cell r="A1205" t="str">
            <v>12.02.002.09.02</v>
          </cell>
          <cell r="B1205" t="str">
            <v>Cabo de cobre eletrolítico, têmpera mole, isolado em PVC e capa externa de PVC conforme norma NBR 7288, dois condutores, classe de isolamento 0,6/1kV e cobertura tipo ST2, seção nominal 2,5 mm². O cabo deverá estar de acordo com a NBR 7732. Referência: Si</v>
          </cell>
          <cell r="C1205" t="str">
            <v>m</v>
          </cell>
          <cell r="D1205">
            <v>1.4769999999999999</v>
          </cell>
          <cell r="E1205">
            <v>0.6329999999999999</v>
          </cell>
          <cell r="F1205">
            <v>2.11</v>
          </cell>
          <cell r="G1205">
            <v>0.7</v>
          </cell>
          <cell r="H1205">
            <v>0.3</v>
          </cell>
        </row>
        <row r="1206">
          <cell r="A1206" t="str">
            <v>12.02.002.09.03</v>
          </cell>
          <cell r="B1206" t="str">
            <v>Cabo de cobre eletrolítico, têmpera mole, isolado em PVC e capa externa de PVC conforme norma NBR 7288, dois condutores, classe de isolamento 0,6/1kV, seção nominal 2x1#50 mm². O cabo deverá estar de acordo com a NBR 5410. Referência: Sintenax Flex da Pir</v>
          </cell>
          <cell r="C1206" t="str">
            <v>m</v>
          </cell>
          <cell r="D1206">
            <v>28.559999999999995</v>
          </cell>
          <cell r="E1206">
            <v>12.239999999999998</v>
          </cell>
          <cell r="F1206">
            <v>40.799999999999997</v>
          </cell>
          <cell r="G1206">
            <v>0.7</v>
          </cell>
          <cell r="H1206">
            <v>0.3</v>
          </cell>
        </row>
        <row r="1207">
          <cell r="A1207" t="str">
            <v>12.02.002.09.04</v>
          </cell>
          <cell r="B1207" t="str">
            <v xml:space="preserve">Cabo de cobre eletrolítico, têmpera mole, isolado em PVC e capa externa de PVC conforme norma NBR 7288, flexível, três condutores, classe de isolamento 0,6/1kV, seção nominal 3x1#1,5 mm². O cabo deverá estar de acordo com a NBR 5410. Referência: Sintenax </v>
          </cell>
          <cell r="C1207" t="str">
            <v>m</v>
          </cell>
          <cell r="D1207">
            <v>2.4779999999999998</v>
          </cell>
          <cell r="E1207">
            <v>1.0620000000000001</v>
          </cell>
          <cell r="F1207">
            <v>3.54</v>
          </cell>
          <cell r="G1207">
            <v>0.7</v>
          </cell>
          <cell r="H1207">
            <v>0.3</v>
          </cell>
        </row>
        <row r="1208">
          <cell r="A1208" t="str">
            <v>12.02.002.09.05</v>
          </cell>
          <cell r="B1208" t="str">
            <v>Cordoalha de cobre nu #10mm2, tempera meio-dura, conforme NBR-5319</v>
          </cell>
          <cell r="C1208" t="str">
            <v>m</v>
          </cell>
          <cell r="D1208">
            <v>4.13</v>
          </cell>
          <cell r="E1208">
            <v>1.77</v>
          </cell>
          <cell r="F1208">
            <v>5.9</v>
          </cell>
          <cell r="G1208">
            <v>0.7</v>
          </cell>
          <cell r="H1208">
            <v>0.3</v>
          </cell>
        </row>
        <row r="1209">
          <cell r="A1209" t="str">
            <v>12.02.002.11.01</v>
          </cell>
          <cell r="B1209" t="str">
            <v>Conectores macho-fêmea, para conexão do circuito primário dos transformadores de isolamento aos cabos provenientes do circuito do regulador de corrente constante. Deverão ser monopolares, à prova d’água, para cabos isolados em EPR de 10 mm², blindados, cl</v>
          </cell>
          <cell r="C1209" t="str">
            <v>cj</v>
          </cell>
          <cell r="D1209">
            <v>8.9179999999999993</v>
          </cell>
          <cell r="E1209">
            <v>3.8220000000000001</v>
          </cell>
          <cell r="F1209">
            <v>12.74</v>
          </cell>
          <cell r="G1209">
            <v>0.7</v>
          </cell>
          <cell r="H1209">
            <v>0.3</v>
          </cell>
        </row>
        <row r="1210">
          <cell r="A1210" t="str">
            <v>12.02.002.11.02</v>
          </cell>
          <cell r="B1210" t="str">
            <v xml:space="preserve">Conectores macho-fêmea, para conexão do circuito secundário dos transformadores de isolamento aos cabos provenientes das luminárias. Deverão ser bipolares, à prova d’água, para cabos isolados em PVC de 2,5 mm², blindados, classe de isolação 0,6/1kV, 25A. </v>
          </cell>
          <cell r="C1210" t="str">
            <v>cj</v>
          </cell>
          <cell r="D1210">
            <v>8.9179999999999993</v>
          </cell>
          <cell r="E1210">
            <v>3.8220000000000001</v>
          </cell>
          <cell r="F1210">
            <v>12.74</v>
          </cell>
          <cell r="G1210">
            <v>0.7</v>
          </cell>
          <cell r="H1210">
            <v>0.3</v>
          </cell>
        </row>
        <row r="1211">
          <cell r="A1211" t="str">
            <v>12.02.002.11.03</v>
          </cell>
          <cell r="B1211" t="str">
            <v>Quadro de Proteção e Comando do TCC, conforme diagrama trifilar (com todos os materiais e acessórios)</v>
          </cell>
          <cell r="C1211" t="str">
            <v>cj</v>
          </cell>
          <cell r="D1211">
            <v>144.84399999999999</v>
          </cell>
          <cell r="E1211">
            <v>62.075999999999993</v>
          </cell>
          <cell r="F1211">
            <v>206.92</v>
          </cell>
          <cell r="G1211">
            <v>0.7</v>
          </cell>
          <cell r="H1211">
            <v>0.3</v>
          </cell>
        </row>
        <row r="1212">
          <cell r="A1212" t="str">
            <v>12.02.002.11.04</v>
          </cell>
          <cell r="B1212" t="str">
            <v>Disjuntor termomagnético de 125A, Icc = 20kA/220V, monopolar, com curva de disparo do tipo “C”, de acordo com NBR IEC 60898, conforme diagrama trifilar. Referência:5SP4 192-7 da Siemens ou equivalente</v>
          </cell>
          <cell r="C1212" t="str">
            <v>un</v>
          </cell>
          <cell r="D1212">
            <v>24.030999999999999</v>
          </cell>
          <cell r="E1212">
            <v>10.298999999999999</v>
          </cell>
          <cell r="F1212">
            <v>34.33</v>
          </cell>
          <cell r="G1212">
            <v>0.7</v>
          </cell>
          <cell r="H1212">
            <v>0.3</v>
          </cell>
        </row>
        <row r="1213">
          <cell r="A1213" t="str">
            <v>12.02.002.11.05</v>
          </cell>
          <cell r="B1213" t="str">
            <v>Pára-raios de média tensão -  6kV/10kA, constituído de varistor de óxido metálico, com desligador automático</v>
          </cell>
          <cell r="C1213" t="str">
            <v>un</v>
          </cell>
          <cell r="D1213">
            <v>333.24199999999996</v>
          </cell>
          <cell r="E1213">
            <v>142.81799999999998</v>
          </cell>
          <cell r="F1213">
            <v>476.06</v>
          </cell>
          <cell r="G1213">
            <v>0.7</v>
          </cell>
          <cell r="H1213">
            <v>0.3</v>
          </cell>
        </row>
        <row r="1214">
          <cell r="A1214" t="str">
            <v>12.02.002.25.01</v>
          </cell>
          <cell r="B1214" t="str">
            <v>Transformador de isolamento para circuitos série, encapsulados em plástico flexível resistente a solos agressivos, óleos, combustíveis e outros agentes conhecidos, relação de transformação 6,6/6,6A, tensão de operação de 5 kV, potência de 50W, conf. espec</v>
          </cell>
          <cell r="C1214" t="str">
            <v>un</v>
          </cell>
          <cell r="D1214">
            <v>704.02499999999998</v>
          </cell>
          <cell r="E1214">
            <v>301.72499999999997</v>
          </cell>
          <cell r="F1214">
            <v>1005.75</v>
          </cell>
          <cell r="G1214">
            <v>0.7</v>
          </cell>
          <cell r="H1214">
            <v>0.3</v>
          </cell>
        </row>
        <row r="1215">
          <cell r="A1215" t="str">
            <v>12.02.002.25.02</v>
          </cell>
          <cell r="B1215" t="str">
            <v>Transfomador de Corrente Constante de 20kW, conforme norma ABNT EB-2137/1991 e especificações técnicas.</v>
          </cell>
          <cell r="C1215" t="str">
            <v>un</v>
          </cell>
          <cell r="D1215">
            <v>801.654</v>
          </cell>
          <cell r="E1215">
            <v>343.56599999999997</v>
          </cell>
          <cell r="F1215">
            <v>1145.22</v>
          </cell>
          <cell r="G1215">
            <v>0.7</v>
          </cell>
          <cell r="H1215">
            <v>0.3</v>
          </cell>
        </row>
        <row r="1216">
          <cell r="A1216" t="str">
            <v>12.02.002.28.01</v>
          </cell>
          <cell r="B1216" t="str">
            <v>Haste de aterramento fabricada com núcleo de aço SAE 1045, revestica com espessa camada de cobre eletrolítico, com 3 m de comprimento por 20 mm (3/4”) de diâmetro. Referência: CopperWeld;TEL-5820 da Termotécnica ou equivalente</v>
          </cell>
          <cell r="C1216" t="str">
            <v>un</v>
          </cell>
          <cell r="D1216">
            <v>64.385999999999996</v>
          </cell>
          <cell r="E1216">
            <v>27.594000000000001</v>
          </cell>
          <cell r="F1216">
            <v>91.98</v>
          </cell>
          <cell r="G1216">
            <v>0.7</v>
          </cell>
          <cell r="H1216">
            <v>0.3</v>
          </cell>
        </row>
        <row r="1217">
          <cell r="A1217" t="str">
            <v>12.02.002.34.01</v>
          </cell>
          <cell r="B1217" t="str">
            <v xml:space="preserve">Caixa de passagem pré-moldada de concreto, com todos os acessórios indicados no desenho GE.02/70.26/0572/01(exceto haste de copperweld)
</v>
          </cell>
          <cell r="C1217" t="str">
            <v>cj</v>
          </cell>
          <cell r="D1217">
            <v>436.49900000000002</v>
          </cell>
          <cell r="E1217">
            <v>187.071</v>
          </cell>
          <cell r="F1217">
            <v>623.57000000000005</v>
          </cell>
          <cell r="G1217">
            <v>0.7</v>
          </cell>
          <cell r="H1217">
            <v>0.3</v>
          </cell>
        </row>
        <row r="1218">
          <cell r="A1218" t="str">
            <v>12.02.002.34.06</v>
          </cell>
          <cell r="B1218" t="str">
            <v>Caixa de passagem tipo "C", com tampa de ferro dúctil classe 400kN, conforme projeto</v>
          </cell>
          <cell r="C1218" t="str">
            <v>cj</v>
          </cell>
          <cell r="D1218">
            <v>118.08999999999999</v>
          </cell>
          <cell r="E1218">
            <v>50.609999999999992</v>
          </cell>
          <cell r="F1218">
            <v>168.7</v>
          </cell>
          <cell r="G1218">
            <v>0.7</v>
          </cell>
          <cell r="H1218">
            <v>0.3</v>
          </cell>
        </row>
        <row r="1219">
          <cell r="A1219" t="str">
            <v>12.02.002.35.03</v>
          </cell>
          <cell r="B1219" t="str">
            <v xml:space="preserve">Construção de linha de duto subterrânea em PEAD, 4Ø100mm conforme NBR 7733 e desenho GE.01/100.01/00882/02
</v>
          </cell>
          <cell r="C1219" t="str">
            <v>m</v>
          </cell>
          <cell r="D1219">
            <v>84.720999999999989</v>
          </cell>
          <cell r="E1219">
            <v>36.308999999999997</v>
          </cell>
          <cell r="F1219">
            <v>121.03</v>
          </cell>
          <cell r="G1219">
            <v>0.7</v>
          </cell>
          <cell r="H1219">
            <v>0.3</v>
          </cell>
        </row>
        <row r="1220">
          <cell r="A1220" t="str">
            <v>HIDRAULICA</v>
          </cell>
          <cell r="D1220" t="str">
            <v>MAT</v>
          </cell>
          <cell r="E1220" t="str">
            <v>MDO</v>
          </cell>
        </row>
        <row r="1221">
          <cell r="A1221" t="str">
            <v>5.01.101.11.00</v>
          </cell>
          <cell r="B1221" t="str">
            <v>Grelha e porta grelha de PVC, marca TIGRE ou equivalente Ø 150 mm</v>
          </cell>
          <cell r="C1221" t="str">
            <v>un</v>
          </cell>
          <cell r="D1221">
            <v>8.7919999999999998</v>
          </cell>
          <cell r="E1221">
            <v>3.7679999999999998</v>
          </cell>
          <cell r="F1221">
            <v>12.56</v>
          </cell>
          <cell r="G1221">
            <v>0.7</v>
          </cell>
          <cell r="H1221">
            <v>0.3</v>
          </cell>
        </row>
        <row r="1222">
          <cell r="A1222" t="str">
            <v>5.01.101.11.01</v>
          </cell>
          <cell r="B1222" t="str">
            <v>Luva, Série Normal, inclusive anéis de borracha para vedação, marca TIGRE ou equivalente Ø 100 mm</v>
          </cell>
          <cell r="C1222" t="str">
            <v>un</v>
          </cell>
          <cell r="D1222">
            <v>8.7919999999999998</v>
          </cell>
          <cell r="E1222">
            <v>3.7679999999999998</v>
          </cell>
          <cell r="F1222">
            <v>12.56</v>
          </cell>
          <cell r="G1222">
            <v>0.7</v>
          </cell>
          <cell r="H1222">
            <v>0.3</v>
          </cell>
        </row>
        <row r="1223">
          <cell r="A1223" t="str">
            <v>5.01.101.11.02</v>
          </cell>
          <cell r="B1223" t="str">
            <v>Luva, Série Normal, inclusive anéis de borracha para vedação, marca TIGRE ou equivalente Ø 50 mm</v>
          </cell>
          <cell r="C1223" t="str">
            <v>un</v>
          </cell>
          <cell r="D1223">
            <v>8.7919999999999998</v>
          </cell>
          <cell r="E1223">
            <v>3.7679999999999998</v>
          </cell>
          <cell r="F1223">
            <v>12.56</v>
          </cell>
          <cell r="G1223">
            <v>0.7</v>
          </cell>
          <cell r="H1223">
            <v>0.3</v>
          </cell>
        </row>
        <row r="1224">
          <cell r="A1224" t="str">
            <v>5.01.101.11.03</v>
          </cell>
          <cell r="B1224" t="str">
            <v>Luva, Série Normal, inclusive anéis de borracha para vedação, marca TIGRE ou equivalente Ø 75 mm</v>
          </cell>
          <cell r="C1224" t="str">
            <v>un</v>
          </cell>
          <cell r="D1224">
            <v>8.7919999999999998</v>
          </cell>
          <cell r="E1224">
            <v>3.7679999999999998</v>
          </cell>
          <cell r="F1224">
            <v>12.56</v>
          </cell>
          <cell r="G1224">
            <v>0.7</v>
          </cell>
          <cell r="H1224">
            <v>0.3</v>
          </cell>
        </row>
        <row r="1225">
          <cell r="A1225" t="str">
            <v>05.01.101.01.00</v>
          </cell>
          <cell r="B1225" t="str">
            <v>Tubo de PVC soldável, classe 15, inclusive conexões e suporte de fixação, marca TIGRE ou equivalente Ø 25mm</v>
          </cell>
          <cell r="C1225" t="str">
            <v>m</v>
          </cell>
          <cell r="D1225">
            <v>8.7919999999999998</v>
          </cell>
          <cell r="E1225">
            <v>3.7679999999999998</v>
          </cell>
          <cell r="F1225">
            <v>12.56</v>
          </cell>
          <cell r="G1225">
            <v>0.7</v>
          </cell>
          <cell r="H1225">
            <v>0.3</v>
          </cell>
        </row>
        <row r="1226">
          <cell r="A1226" t="str">
            <v>05.01.101.02.00</v>
          </cell>
          <cell r="B1226" t="str">
            <v>Tubo de PVC soldável. Classe 15, inclusive conexões e suportes de fixação, marca TIGRE ou equivalente Ø 32mm</v>
          </cell>
          <cell r="C1226" t="str">
            <v>m</v>
          </cell>
          <cell r="D1226">
            <v>8.7919999999999998</v>
          </cell>
          <cell r="E1226">
            <v>3.7679999999999998</v>
          </cell>
          <cell r="F1226">
            <v>12.56</v>
          </cell>
          <cell r="G1226">
            <v>0.7</v>
          </cell>
          <cell r="H1226">
            <v>0.3</v>
          </cell>
        </row>
        <row r="1227">
          <cell r="A1227" t="str">
            <v>05.01.101.03.00</v>
          </cell>
          <cell r="B1227" t="str">
            <v>Tubo de PVC soldável, classe 15, inclusive conexões e suporte de fixação, marca TIGRE ou equivalente Ø 40mm</v>
          </cell>
          <cell r="C1227" t="str">
            <v>m</v>
          </cell>
          <cell r="D1227">
            <v>8.7919999999999998</v>
          </cell>
          <cell r="E1227">
            <v>3.7679999999999998</v>
          </cell>
          <cell r="F1227">
            <v>12.56</v>
          </cell>
          <cell r="G1227">
            <v>0.7</v>
          </cell>
          <cell r="H1227">
            <v>0.3</v>
          </cell>
        </row>
        <row r="1228">
          <cell r="A1228" t="str">
            <v>05.01.101.04.00</v>
          </cell>
          <cell r="B1228" t="str">
            <v>Tubo de PVC soldável. Classe 15, inclusive conexões e suportes de fixação, marca TIGRE ou equivalente Ø 50mm</v>
          </cell>
          <cell r="C1228" t="str">
            <v>m</v>
          </cell>
          <cell r="D1228">
            <v>8.7919999999999998</v>
          </cell>
          <cell r="E1228">
            <v>3.7679999999999998</v>
          </cell>
          <cell r="F1228">
            <v>12.56</v>
          </cell>
          <cell r="G1228">
            <v>0.7</v>
          </cell>
          <cell r="H1228">
            <v>0.3</v>
          </cell>
        </row>
        <row r="1229">
          <cell r="A1229" t="str">
            <v>05.01.101.05.00</v>
          </cell>
          <cell r="B1229" t="str">
            <v>Tubo de PVC soldável, classe 15, inclusive conexões e suporte de fixação, marca TIGRE ou equivalente Ø 60mm</v>
          </cell>
          <cell r="C1229" t="str">
            <v>m</v>
          </cell>
          <cell r="D1229">
            <v>8.7919999999999998</v>
          </cell>
          <cell r="E1229">
            <v>3.7679999999999998</v>
          </cell>
          <cell r="F1229">
            <v>12.56</v>
          </cell>
          <cell r="G1229">
            <v>0.7</v>
          </cell>
          <cell r="H1229">
            <v>0.3</v>
          </cell>
        </row>
        <row r="1230">
          <cell r="A1230" t="str">
            <v>05.01.101.06.00</v>
          </cell>
          <cell r="B1230" t="str">
            <v>Tubo de PVC soldável, classe 15, inclusive conexões e suporte de fixação, marca TIGRE ou equivalente Ø 75mm</v>
          </cell>
          <cell r="C1230" t="str">
            <v>m</v>
          </cell>
          <cell r="D1230">
            <v>8.7919999999999998</v>
          </cell>
          <cell r="E1230">
            <v>3.7679999999999998</v>
          </cell>
          <cell r="F1230">
            <v>12.56</v>
          </cell>
          <cell r="G1230">
            <v>0.7</v>
          </cell>
          <cell r="H1230">
            <v>0.3</v>
          </cell>
        </row>
        <row r="1231">
          <cell r="A1231" t="str">
            <v>05.01.101.07.00</v>
          </cell>
          <cell r="B1231" t="str">
            <v>Tubo de PVC soldável. Classe 15, inclusive conexões e suportes de fixação, marca TIGRE ou equivalente Ø 85mm</v>
          </cell>
          <cell r="C1231" t="str">
            <v>m</v>
          </cell>
          <cell r="D1231">
            <v>8.7919999999999998</v>
          </cell>
          <cell r="E1231">
            <v>3.7679999999999998</v>
          </cell>
          <cell r="F1231">
            <v>12.56</v>
          </cell>
          <cell r="G1231">
            <v>0.7</v>
          </cell>
          <cell r="H1231">
            <v>0.3</v>
          </cell>
        </row>
        <row r="1232">
          <cell r="A1232" t="str">
            <v>05.01.102.00.00</v>
          </cell>
          <cell r="B1232" t="str">
            <v>Tubo de PVC soldável, classe 15, inclusive conexões e suporte de fixação, marca TIGRE ou equivalente Ø 110mm</v>
          </cell>
          <cell r="C1232" t="str">
            <v>m</v>
          </cell>
          <cell r="D1232">
            <v>8.7919999999999998</v>
          </cell>
          <cell r="E1232">
            <v>3.7679999999999998</v>
          </cell>
          <cell r="F1232">
            <v>12.56</v>
          </cell>
          <cell r="G1232">
            <v>0.7</v>
          </cell>
          <cell r="H1232">
            <v>0.3</v>
          </cell>
        </row>
        <row r="1233">
          <cell r="A1233" t="str">
            <v>05.01.201.01.00</v>
          </cell>
          <cell r="B1233" t="str">
            <v>Tubo de PVC soldável, classe 15, inclusive conexões e suporte de fixação, marca TIGRE ou equivalente Ø 25mm</v>
          </cell>
          <cell r="C1233" t="str">
            <v>m</v>
          </cell>
          <cell r="D1233">
            <v>8.7919999999999998</v>
          </cell>
          <cell r="E1233">
            <v>3.7679999999999998</v>
          </cell>
          <cell r="F1233">
            <v>12.56</v>
          </cell>
          <cell r="G1233">
            <v>0.7</v>
          </cell>
          <cell r="H1233">
            <v>0.3</v>
          </cell>
        </row>
        <row r="1234">
          <cell r="A1234" t="str">
            <v>05.01.201.01.00</v>
          </cell>
          <cell r="B1234" t="str">
            <v>Tubo de PVC soldável, classe 15, inclusive conexões e suporte de fixação, marca TIGRE ou equivalente Ø 25mm</v>
          </cell>
          <cell r="C1234" t="str">
            <v>m</v>
          </cell>
          <cell r="D1234">
            <v>8.7919999999999998</v>
          </cell>
          <cell r="E1234">
            <v>3.7679999999999998</v>
          </cell>
          <cell r="F1234">
            <v>12.56</v>
          </cell>
          <cell r="G1234">
            <v>0.7</v>
          </cell>
          <cell r="H1234">
            <v>0.3</v>
          </cell>
        </row>
        <row r="1235">
          <cell r="A1235" t="str">
            <v>05.01.201.01.00</v>
          </cell>
          <cell r="B1235" t="str">
            <v>Tubo de PVC soldável, classe 15, inclusive conexões e suporte de fixação, marca TIGRE ou equivalente Ø 25mm</v>
          </cell>
          <cell r="C1235" t="str">
            <v>m</v>
          </cell>
          <cell r="D1235">
            <v>8.7919999999999998</v>
          </cell>
          <cell r="E1235">
            <v>3.7679999999999998</v>
          </cell>
          <cell r="F1235">
            <v>12.56</v>
          </cell>
          <cell r="G1235">
            <v>0.7</v>
          </cell>
          <cell r="H1235">
            <v>0.3</v>
          </cell>
        </row>
        <row r="1236">
          <cell r="A1236" t="str">
            <v>05.01.201.02.00</v>
          </cell>
          <cell r="B1236" t="str">
            <v>Tubo de PVC soldável, classe 15, inclusive conexões e suporte de fixação, marca TIGRE ou equivalente Ø 32mm</v>
          </cell>
          <cell r="C1236" t="str">
            <v>m</v>
          </cell>
          <cell r="D1236">
            <v>8.7919999999999998</v>
          </cell>
          <cell r="E1236">
            <v>3.7679999999999998</v>
          </cell>
          <cell r="F1236">
            <v>12.56</v>
          </cell>
          <cell r="G1236">
            <v>0.7</v>
          </cell>
          <cell r="H1236">
            <v>0.3</v>
          </cell>
        </row>
        <row r="1237">
          <cell r="A1237" t="str">
            <v>05.01.201.02.00</v>
          </cell>
          <cell r="B1237" t="str">
            <v>Tubo de PVC soldável, classe 15, inclusive conexões e suporte de fixação, marca TIGRE ou equivalente Ø 32mm</v>
          </cell>
          <cell r="C1237" t="str">
            <v>m</v>
          </cell>
          <cell r="D1237">
            <v>8.7919999999999998</v>
          </cell>
          <cell r="E1237">
            <v>3.7679999999999998</v>
          </cell>
          <cell r="F1237">
            <v>12.56</v>
          </cell>
          <cell r="G1237">
            <v>0.7</v>
          </cell>
          <cell r="H1237">
            <v>0.3</v>
          </cell>
        </row>
        <row r="1238">
          <cell r="A1238" t="str">
            <v>05.01.201.03.00</v>
          </cell>
          <cell r="B1238" t="str">
            <v>Tubo de PVC soldável, classe 15, inclusive conexões e suporte de fixação, marca TIGRE ou equivalente Ø 40mm</v>
          </cell>
          <cell r="C1238" t="str">
            <v>m</v>
          </cell>
          <cell r="D1238">
            <v>8.7919999999999998</v>
          </cell>
          <cell r="E1238">
            <v>3.7679999999999998</v>
          </cell>
          <cell r="F1238">
            <v>12.56</v>
          </cell>
          <cell r="G1238">
            <v>0.7</v>
          </cell>
          <cell r="H1238">
            <v>0.3</v>
          </cell>
        </row>
        <row r="1239">
          <cell r="A1239" t="str">
            <v>05.01.201.03.00</v>
          </cell>
          <cell r="B1239" t="str">
            <v>Tubo de PVC soldável, classe 15, inclusive conexões e suporte de fixação, marca TIGRE ou equivalente Ø 40mm</v>
          </cell>
          <cell r="C1239" t="str">
            <v>m</v>
          </cell>
          <cell r="D1239">
            <v>8.7919999999999998</v>
          </cell>
          <cell r="E1239">
            <v>3.7679999999999998</v>
          </cell>
          <cell r="F1239">
            <v>12.56</v>
          </cell>
          <cell r="G1239">
            <v>0.7</v>
          </cell>
          <cell r="H1239">
            <v>0.3</v>
          </cell>
        </row>
        <row r="1240">
          <cell r="A1240" t="str">
            <v>05.01.201.04.00</v>
          </cell>
          <cell r="B1240" t="str">
            <v>Tubo de PVC soldável, classe 15, inclusive conexões e suporte de fixação, marca TIGRE ou equivalente Ø 50mm</v>
          </cell>
          <cell r="C1240" t="str">
            <v>m</v>
          </cell>
          <cell r="D1240">
            <v>8.7919999999999998</v>
          </cell>
          <cell r="E1240">
            <v>3.7679999999999998</v>
          </cell>
          <cell r="F1240">
            <v>12.56</v>
          </cell>
          <cell r="G1240">
            <v>0.7</v>
          </cell>
          <cell r="H1240">
            <v>0.3</v>
          </cell>
        </row>
        <row r="1241">
          <cell r="A1241" t="str">
            <v>05.01.201.04.00</v>
          </cell>
          <cell r="B1241" t="str">
            <v>Tubo de PVC soldável, classe 15, inclusive conexões e suporte de fixação, marca TIGRE ou equivalente Ø 50mm</v>
          </cell>
          <cell r="C1241" t="str">
            <v>m</v>
          </cell>
          <cell r="D1241">
            <v>8.7919999999999998</v>
          </cell>
          <cell r="E1241">
            <v>3.7679999999999998</v>
          </cell>
          <cell r="F1241">
            <v>12.56</v>
          </cell>
          <cell r="G1241">
            <v>0.7</v>
          </cell>
          <cell r="H1241">
            <v>0.3</v>
          </cell>
        </row>
        <row r="1242">
          <cell r="A1242" t="str">
            <v>05.01.201.04.00</v>
          </cell>
          <cell r="B1242" t="str">
            <v>Tubo de PVC soldável. Classe 15, inclusive conexões e suportes de fixação, marca TIGRE ou equivalente Ø 50mm</v>
          </cell>
          <cell r="C1242" t="str">
            <v>m</v>
          </cell>
          <cell r="D1242">
            <v>8.7919999999999998</v>
          </cell>
          <cell r="E1242">
            <v>3.7679999999999998</v>
          </cell>
          <cell r="F1242">
            <v>12.56</v>
          </cell>
          <cell r="G1242">
            <v>0.7</v>
          </cell>
          <cell r="H1242">
            <v>0.3</v>
          </cell>
        </row>
        <row r="1243">
          <cell r="A1243" t="str">
            <v>05.01.201.05.00</v>
          </cell>
          <cell r="B1243" t="str">
            <v>Tubo de PVC soldável, classe 15, inclusive conexões e suporte de fixação, marca TIGRE ou equivalente Ø 60mm</v>
          </cell>
          <cell r="C1243" t="str">
            <v>m</v>
          </cell>
          <cell r="D1243">
            <v>8.7919999999999998</v>
          </cell>
          <cell r="E1243">
            <v>3.7679999999999998</v>
          </cell>
          <cell r="F1243">
            <v>12.56</v>
          </cell>
          <cell r="G1243">
            <v>0.7</v>
          </cell>
          <cell r="H1243">
            <v>0.3</v>
          </cell>
        </row>
        <row r="1244">
          <cell r="A1244" t="str">
            <v>05.01.201.05.00</v>
          </cell>
          <cell r="B1244" t="str">
            <v>Tubo de PVC soldável, classe 15, inclusive conexões e suporte de fixação, marca TIGRE ou equivalente Ø 60mm</v>
          </cell>
          <cell r="C1244" t="str">
            <v>m</v>
          </cell>
          <cell r="D1244">
            <v>8.7919999999999998</v>
          </cell>
          <cell r="E1244">
            <v>3.7679999999999998</v>
          </cell>
          <cell r="F1244">
            <v>12.56</v>
          </cell>
          <cell r="G1244">
            <v>0.7</v>
          </cell>
          <cell r="H1244">
            <v>0.3</v>
          </cell>
        </row>
        <row r="1245">
          <cell r="A1245" t="str">
            <v>05.01.201.06.00</v>
          </cell>
          <cell r="B1245" t="str">
            <v>Tubo de PVC soldável, classe 15, inclusive conexões e suporte de fixação, marca TIGRE ou equivalente Ø 75mm</v>
          </cell>
          <cell r="C1245" t="str">
            <v>m</v>
          </cell>
          <cell r="D1245">
            <v>8.7919999999999998</v>
          </cell>
          <cell r="E1245">
            <v>3.7679999999999998</v>
          </cell>
          <cell r="F1245">
            <v>12.56</v>
          </cell>
          <cell r="G1245">
            <v>0.7</v>
          </cell>
          <cell r="H1245">
            <v>0.3</v>
          </cell>
        </row>
        <row r="1246">
          <cell r="A1246" t="str">
            <v>05.01.201.06.00</v>
          </cell>
          <cell r="B1246" t="str">
            <v>Tubo de PVC soldável, classe 15, inclusive conexões e suporte de fixação, marca TIGRE ou equivalente Ø 75mm</v>
          </cell>
          <cell r="C1246" t="str">
            <v>m</v>
          </cell>
          <cell r="D1246">
            <v>8.7919999999999998</v>
          </cell>
          <cell r="E1246">
            <v>3.7679999999999998</v>
          </cell>
          <cell r="F1246">
            <v>12.56</v>
          </cell>
          <cell r="G1246">
            <v>0.7</v>
          </cell>
          <cell r="H1246">
            <v>0.3</v>
          </cell>
        </row>
        <row r="1247">
          <cell r="A1247" t="str">
            <v>05.01.201.07.00</v>
          </cell>
          <cell r="B1247" t="str">
            <v>Tubo de PVC soldável, classe 15, inclusive conexões e suporte de fixação, marca TIGRE ou equivalente Ø 110mm</v>
          </cell>
          <cell r="C1247" t="str">
            <v>m</v>
          </cell>
          <cell r="D1247">
            <v>8.7919999999999998</v>
          </cell>
          <cell r="E1247">
            <v>3.7679999999999998</v>
          </cell>
          <cell r="F1247">
            <v>12.56</v>
          </cell>
          <cell r="G1247">
            <v>0.7</v>
          </cell>
          <cell r="H1247">
            <v>0.3</v>
          </cell>
        </row>
        <row r="1248">
          <cell r="A1248" t="str">
            <v>05.01.201.07.00</v>
          </cell>
          <cell r="B1248" t="str">
            <v>Tubo de PVC soldável, classe 15, inclusive conexões e suporte de fixação, marca TIGRE ou equivalente Ø 110mm</v>
          </cell>
          <cell r="C1248" t="str">
            <v>m</v>
          </cell>
          <cell r="D1248">
            <v>8.7919999999999998</v>
          </cell>
          <cell r="E1248">
            <v>3.7679999999999998</v>
          </cell>
          <cell r="F1248">
            <v>12.56</v>
          </cell>
          <cell r="G1248">
            <v>0.7</v>
          </cell>
          <cell r="H1248">
            <v>0.3</v>
          </cell>
        </row>
        <row r="1249">
          <cell r="A1249" t="str">
            <v>05.01.207.03.00</v>
          </cell>
          <cell r="B1249" t="str">
            <v>Conjunto chuveiro/lava-olhos com acionamento manual e pedal Marca AVLIS, mod.CL-050 ou equivalente</v>
          </cell>
          <cell r="C1249" t="str">
            <v>un</v>
          </cell>
          <cell r="D1249">
            <v>8.7919999999999998</v>
          </cell>
          <cell r="E1249">
            <v>3.7679999999999998</v>
          </cell>
          <cell r="F1249">
            <v>12.56</v>
          </cell>
          <cell r="G1249">
            <v>0.7</v>
          </cell>
          <cell r="H1249">
            <v>0.3</v>
          </cell>
        </row>
        <row r="1250">
          <cell r="A1250" t="str">
            <v>05.01.301.00.01</v>
          </cell>
          <cell r="B1250" t="str">
            <v>Tubo de cobre Classe E, inclusive conexões e suportes de fixação marca ELUMA ou equivalente Ø 54mm</v>
          </cell>
          <cell r="C1250" t="str">
            <v>m</v>
          </cell>
          <cell r="D1250">
            <v>8.7919999999999998</v>
          </cell>
          <cell r="E1250">
            <v>3.7679999999999998</v>
          </cell>
          <cell r="F1250">
            <v>12.56</v>
          </cell>
          <cell r="G1250">
            <v>0.7</v>
          </cell>
          <cell r="H1250">
            <v>0.3</v>
          </cell>
        </row>
        <row r="1251">
          <cell r="A1251" t="str">
            <v>05.01.301.01.00</v>
          </cell>
          <cell r="B1251" t="str">
            <v>Tubo de cobre Classe E, inclusive conexões, marca ELUMA ou equivalente Ø 104mm</v>
          </cell>
          <cell r="C1251" t="str">
            <v>m</v>
          </cell>
          <cell r="D1251">
            <v>8.7919999999999998</v>
          </cell>
          <cell r="E1251">
            <v>3.7679999999999998</v>
          </cell>
          <cell r="F1251">
            <v>12.56</v>
          </cell>
          <cell r="G1251">
            <v>0.7</v>
          </cell>
          <cell r="H1251">
            <v>0.3</v>
          </cell>
        </row>
        <row r="1252">
          <cell r="A1252" t="str">
            <v>05.01.301.01.00</v>
          </cell>
          <cell r="B1252" t="str">
            <v>Tubo de cobre, Classe E, inclusive conexões e suportes de fixação marca ELUMA ou equivalente Ø 28mm</v>
          </cell>
          <cell r="C1252" t="str">
            <v>m</v>
          </cell>
          <cell r="D1252">
            <v>8.7919999999999998</v>
          </cell>
          <cell r="E1252">
            <v>3.7679999999999998</v>
          </cell>
          <cell r="F1252">
            <v>12.56</v>
          </cell>
          <cell r="G1252">
            <v>0.7</v>
          </cell>
          <cell r="H1252">
            <v>0.3</v>
          </cell>
        </row>
        <row r="1253">
          <cell r="A1253" t="str">
            <v>05.01.301.02.00</v>
          </cell>
          <cell r="B1253" t="str">
            <v>Tubo de cobre Classe E, inclusive conexões e suportes de fixação marca ELUMA ou equivalente Ø 66mm</v>
          </cell>
          <cell r="C1253" t="str">
            <v>m</v>
          </cell>
          <cell r="D1253">
            <v>8.7919999999999998</v>
          </cell>
          <cell r="E1253">
            <v>3.7679999999999998</v>
          </cell>
          <cell r="F1253">
            <v>12.56</v>
          </cell>
          <cell r="G1253">
            <v>0.7</v>
          </cell>
          <cell r="H1253">
            <v>0.3</v>
          </cell>
        </row>
        <row r="1254">
          <cell r="A1254" t="str">
            <v>05.01.301.02.00</v>
          </cell>
          <cell r="B1254" t="str">
            <v>Tubo de cobre, Classe E, inclusive conexões e suportes de fixação marca ELUMA ou equivalente Ø 54mm</v>
          </cell>
          <cell r="C1254" t="str">
            <v>m</v>
          </cell>
          <cell r="D1254">
            <v>8.7919999999999998</v>
          </cell>
          <cell r="E1254">
            <v>3.7679999999999998</v>
          </cell>
          <cell r="F1254">
            <v>12.56</v>
          </cell>
          <cell r="G1254">
            <v>0.7</v>
          </cell>
          <cell r="H1254">
            <v>0.3</v>
          </cell>
        </row>
        <row r="1255">
          <cell r="A1255" t="str">
            <v>05.01.301.04.00</v>
          </cell>
          <cell r="B1255" t="str">
            <v>Tubo de cobre Classe E, inclusive conexões, marca ELUMA ou equivalente Ø 42mm</v>
          </cell>
          <cell r="C1255" t="str">
            <v>m</v>
          </cell>
          <cell r="D1255">
            <v>8.7919999999999998</v>
          </cell>
          <cell r="E1255">
            <v>3.7679999999999998</v>
          </cell>
          <cell r="F1255">
            <v>12.56</v>
          </cell>
          <cell r="G1255">
            <v>0.7</v>
          </cell>
          <cell r="H1255">
            <v>0.3</v>
          </cell>
        </row>
        <row r="1256">
          <cell r="A1256" t="str">
            <v>05.01.301.05.00</v>
          </cell>
          <cell r="B1256" t="str">
            <v>Tubo de cobre Classe E, inclusive conexões e suportes de fixação, marca ELUMA ou equivalente Ø 28mm</v>
          </cell>
          <cell r="C1256" t="str">
            <v>m</v>
          </cell>
          <cell r="D1256">
            <v>8.7919999999999998</v>
          </cell>
          <cell r="E1256">
            <v>3.7679999999999998</v>
          </cell>
          <cell r="F1256">
            <v>12.56</v>
          </cell>
          <cell r="G1256">
            <v>0.7</v>
          </cell>
          <cell r="H1256">
            <v>0.3</v>
          </cell>
        </row>
        <row r="1257">
          <cell r="A1257" t="str">
            <v>05.01.500.01.00</v>
          </cell>
          <cell r="B1257" t="str">
            <v>Eletrobomba eixo horizontal Q = 7,4m³ / h - alt.man= 26 m.c.a - Pot.= 1,5 CV, com acionador, completa, marca Schneider, mod.BC 92S GA ou equivalente</v>
          </cell>
          <cell r="C1257" t="str">
            <v>un</v>
          </cell>
          <cell r="D1257">
            <v>8.7919999999999998</v>
          </cell>
          <cell r="E1257">
            <v>3.7679999999999998</v>
          </cell>
          <cell r="F1257">
            <v>12.56</v>
          </cell>
          <cell r="G1257">
            <v>0.7</v>
          </cell>
          <cell r="H1257">
            <v>0.3</v>
          </cell>
        </row>
        <row r="1258">
          <cell r="A1258" t="str">
            <v>05.01.500.01.01</v>
          </cell>
          <cell r="B1258" t="str">
            <v>Chuveiro elétrico com braço metálico, Lorenzeti ou equivalente</v>
          </cell>
          <cell r="C1258" t="str">
            <v>un</v>
          </cell>
          <cell r="D1258">
            <v>8.7919999999999998</v>
          </cell>
          <cell r="E1258">
            <v>3.7679999999999998</v>
          </cell>
          <cell r="F1258">
            <v>12.56</v>
          </cell>
          <cell r="G1258">
            <v>0.7</v>
          </cell>
          <cell r="H1258">
            <v>0.3</v>
          </cell>
        </row>
        <row r="1259">
          <cell r="A1259" t="str">
            <v>05.01.500.01.02</v>
          </cell>
          <cell r="B1259" t="str">
            <v>Bacia sanitária completa, cor branca, incluso acessórios de fixação, tubo de ligação, metais complementares cromados e assento sanitário da mesma linha, marca CELITE, DECA ou equivalente</v>
          </cell>
          <cell r="C1259" t="str">
            <v>un</v>
          </cell>
          <cell r="D1259">
            <v>8.7919999999999998</v>
          </cell>
          <cell r="E1259">
            <v>3.7679999999999998</v>
          </cell>
          <cell r="F1259">
            <v>12.56</v>
          </cell>
          <cell r="G1259">
            <v>0.7</v>
          </cell>
          <cell r="H1259">
            <v>0.3</v>
          </cell>
        </row>
        <row r="1260">
          <cell r="A1260" t="str">
            <v>05.01.500.01.03</v>
          </cell>
          <cell r="B1260" t="str">
            <v>Mictório completo, cor branca, com sifão integrado, incluso engates, válvula de escoamento, acessórios para fixação e demais acessórios cromados, marca CELITE, DECA ou equivalente</v>
          </cell>
          <cell r="C1260" t="str">
            <v>un</v>
          </cell>
          <cell r="D1260">
            <v>8.7919999999999998</v>
          </cell>
          <cell r="E1260">
            <v>3.7679999999999998</v>
          </cell>
          <cell r="F1260">
            <v>12.56</v>
          </cell>
          <cell r="G1260">
            <v>0.7</v>
          </cell>
          <cell r="H1260">
            <v>0.3</v>
          </cell>
        </row>
        <row r="1261">
          <cell r="A1261" t="str">
            <v>05.01.500.01.04</v>
          </cell>
          <cell r="B1261" t="str">
            <v>Lavatório com coluna, cor branca, completo, incluso sifão, engate metálico, válvula de escoamento, adaptadores, acessórios para fixação e demais acessórios cromados, marca CELITE, DECA ou equivalente</v>
          </cell>
          <cell r="C1261" t="str">
            <v>un</v>
          </cell>
          <cell r="D1261">
            <v>8.7919999999999998</v>
          </cell>
          <cell r="E1261">
            <v>3.7679999999999998</v>
          </cell>
          <cell r="F1261">
            <v>12.56</v>
          </cell>
          <cell r="G1261">
            <v>0.7</v>
          </cell>
          <cell r="H1261">
            <v>0.3</v>
          </cell>
        </row>
        <row r="1262">
          <cell r="A1262" t="str">
            <v>05.01.500.01.05</v>
          </cell>
          <cell r="B1262" t="str">
            <v>Pia em aço inox cuba simples, dimensões 400 x 400 mm, completa, inclusive sifão, engates, adaptadores, válvulas de escoamento e demais acessórios cromados, marca MEKAL ou equivalente</v>
          </cell>
          <cell r="C1262" t="str">
            <v>un</v>
          </cell>
          <cell r="D1262">
            <v>8.7919999999999998</v>
          </cell>
          <cell r="E1262">
            <v>3.7679999999999998</v>
          </cell>
          <cell r="F1262">
            <v>12.56</v>
          </cell>
          <cell r="G1262">
            <v>0.7</v>
          </cell>
          <cell r="H1262">
            <v>0.3</v>
          </cell>
        </row>
        <row r="1263">
          <cell r="A1263" t="str">
            <v>05.01.500.01.06</v>
          </cell>
          <cell r="B1263" t="str">
            <v>Pia em aço inox cuba dupla, dimensões 1020 x 400 mm, completa, inclusive sifão, engates, adaptadores, válvulas de escoamento e demais acessórios cromados, marca MEKAL ou equivalente</v>
          </cell>
          <cell r="C1263" t="str">
            <v>un</v>
          </cell>
          <cell r="D1263">
            <v>8.7919999999999998</v>
          </cell>
          <cell r="E1263">
            <v>3.7679999999999998</v>
          </cell>
          <cell r="F1263">
            <v>12.56</v>
          </cell>
          <cell r="G1263">
            <v>0.7</v>
          </cell>
          <cell r="H1263">
            <v>0.3</v>
          </cell>
        </row>
        <row r="1264">
          <cell r="A1264" t="str">
            <v>05.01.500.01.08</v>
          </cell>
          <cell r="B1264" t="str">
            <v>Caixa para torneira, em alvenaria, dimensões de 40 x 60 x 40 cm c/ tampa metálica articulável inclusive acessórios</v>
          </cell>
          <cell r="C1264" t="str">
            <v>un</v>
          </cell>
          <cell r="D1264">
            <v>8.7919999999999998</v>
          </cell>
          <cell r="E1264">
            <v>3.7679999999999998</v>
          </cell>
          <cell r="F1264">
            <v>12.56</v>
          </cell>
          <cell r="G1264">
            <v>0.7</v>
          </cell>
          <cell r="H1264">
            <v>0.3</v>
          </cell>
        </row>
        <row r="1265">
          <cell r="A1265" t="str">
            <v>05.01.500.01.10</v>
          </cell>
          <cell r="B1265" t="str">
            <v>Bacia sanitária completa para portadores de necessidades especiais, cor branca, incluso acessórios para fixação, tubo de ligação, metais complementares cromados e assento sanitário da mesma linha, marca CELITE, DECA ou equivalente</v>
          </cell>
          <cell r="C1265" t="str">
            <v>un</v>
          </cell>
          <cell r="D1265">
            <v>8.7919999999999998</v>
          </cell>
          <cell r="E1265">
            <v>3.7679999999999998</v>
          </cell>
          <cell r="F1265">
            <v>12.56</v>
          </cell>
          <cell r="G1265">
            <v>0.7</v>
          </cell>
          <cell r="H1265">
            <v>0.3</v>
          </cell>
        </row>
        <row r="1266">
          <cell r="A1266" t="str">
            <v>05.01.500.01.11</v>
          </cell>
          <cell r="B1266" t="str">
            <v>Bebedouro elétrico, capacidade 8 l/h, marca CLIMATERM ou equivalente, incluso engates e todos os acessórios de fixação</v>
          </cell>
          <cell r="C1266" t="str">
            <v>un</v>
          </cell>
          <cell r="D1266">
            <v>8.7919999999999998</v>
          </cell>
          <cell r="E1266">
            <v>3.7679999999999998</v>
          </cell>
          <cell r="F1266">
            <v>12.56</v>
          </cell>
          <cell r="G1266">
            <v>0.7</v>
          </cell>
          <cell r="H1266">
            <v>0.3</v>
          </cell>
        </row>
        <row r="1267">
          <cell r="A1267" t="str">
            <v>05.01.500.01.14</v>
          </cell>
          <cell r="B1267" t="str">
            <v>Registro de gaveta com canopla, acabamento cromado, marca DECA, linha Básica ou equivalente Ø 3/4"</v>
          </cell>
          <cell r="C1267" t="str">
            <v>un</v>
          </cell>
          <cell r="D1267">
            <v>8.7919999999999998</v>
          </cell>
          <cell r="E1267">
            <v>3.7679999999999998</v>
          </cell>
          <cell r="F1267">
            <v>12.56</v>
          </cell>
          <cell r="G1267">
            <v>0.7</v>
          </cell>
          <cell r="H1267">
            <v>0.3</v>
          </cell>
        </row>
        <row r="1268">
          <cell r="A1268" t="str">
            <v>05.01.500.01.15</v>
          </cell>
          <cell r="B1268" t="str">
            <v>Registro de gaveta com canopla, acabamento cromado, marca DECA, linha Básica ou equivalente Ø 1"</v>
          </cell>
          <cell r="C1268" t="str">
            <v>un</v>
          </cell>
          <cell r="D1268">
            <v>8.7919999999999998</v>
          </cell>
          <cell r="E1268">
            <v>3.7679999999999998</v>
          </cell>
          <cell r="F1268">
            <v>12.56</v>
          </cell>
          <cell r="G1268">
            <v>0.7</v>
          </cell>
          <cell r="H1268">
            <v>0.3</v>
          </cell>
        </row>
        <row r="1269">
          <cell r="A1269" t="str">
            <v>05.01.500.01.16</v>
          </cell>
          <cell r="B1269" t="str">
            <v>Registro de gaveta com canopla, acabamento cromado, marca DECA, linha Básica ou equivalente Ø 1.1/2"</v>
          </cell>
          <cell r="C1269" t="str">
            <v>un</v>
          </cell>
          <cell r="D1269">
            <v>8.7919999999999998</v>
          </cell>
          <cell r="E1269">
            <v>3.7679999999999998</v>
          </cell>
          <cell r="F1269">
            <v>12.56</v>
          </cell>
          <cell r="G1269">
            <v>0.7</v>
          </cell>
          <cell r="H1269">
            <v>0.3</v>
          </cell>
        </row>
        <row r="1270">
          <cell r="A1270" t="str">
            <v>05.01.500.01.19</v>
          </cell>
          <cell r="B1270" t="str">
            <v>Torneira para lavatório, acabamento cromado, marca DECA, linha DECAmatic, ref. 1170-C ou equivalente</v>
          </cell>
          <cell r="C1270" t="str">
            <v>un</v>
          </cell>
          <cell r="D1270">
            <v>8.7919999999999998</v>
          </cell>
          <cell r="E1270">
            <v>3.7679999999999998</v>
          </cell>
          <cell r="F1270">
            <v>12.56</v>
          </cell>
          <cell r="G1270">
            <v>0.7</v>
          </cell>
          <cell r="H1270">
            <v>0.3</v>
          </cell>
        </row>
        <row r="1271">
          <cell r="A1271" t="str">
            <v>05.01.500.01.21</v>
          </cell>
          <cell r="B1271" t="str">
            <v>Torneira para jardim - Ø 1/2" DOCOL, DECA ou equivalente</v>
          </cell>
          <cell r="C1271" t="str">
            <v>un</v>
          </cell>
          <cell r="D1271">
            <v>8.7919999999999998</v>
          </cell>
          <cell r="E1271">
            <v>3.7679999999999998</v>
          </cell>
          <cell r="F1271">
            <v>12.56</v>
          </cell>
          <cell r="G1271">
            <v>0.7</v>
          </cell>
          <cell r="H1271">
            <v>0.3</v>
          </cell>
        </row>
        <row r="1272">
          <cell r="A1272" t="str">
            <v>05.01.500.01.22</v>
          </cell>
          <cell r="B1272" t="str">
            <v>Válvula para mictório, acabamento cromado, marca DECA, linha DECAmatic, ref. 2570-C ou equivalente</v>
          </cell>
          <cell r="C1272" t="str">
            <v>un</v>
          </cell>
          <cell r="D1272">
            <v>8.7919999999999998</v>
          </cell>
          <cell r="E1272">
            <v>3.7679999999999998</v>
          </cell>
          <cell r="F1272">
            <v>12.56</v>
          </cell>
          <cell r="G1272">
            <v>0.7</v>
          </cell>
          <cell r="H1272">
            <v>0.3</v>
          </cell>
        </row>
        <row r="1273">
          <cell r="A1273" t="str">
            <v>05.01.500.01.29</v>
          </cell>
          <cell r="B1273" t="str">
            <v>Válvula esfera DOCOL, MIPEL ou equivalente Ø 3"</v>
          </cell>
          <cell r="C1273" t="str">
            <v>un</v>
          </cell>
          <cell r="D1273">
            <v>8.7919999999999998</v>
          </cell>
          <cell r="E1273">
            <v>3.7679999999999998</v>
          </cell>
          <cell r="F1273">
            <v>12.56</v>
          </cell>
          <cell r="G1273">
            <v>0.7</v>
          </cell>
          <cell r="H1273">
            <v>0.3</v>
          </cell>
        </row>
        <row r="1274">
          <cell r="A1274" t="str">
            <v>05.01.500.01.30</v>
          </cell>
          <cell r="B1274" t="str">
            <v>Válvula esfera DOCOL, MIPEL ou equivalente Ø 2.1/2"</v>
          </cell>
          <cell r="C1274" t="str">
            <v>un</v>
          </cell>
          <cell r="D1274">
            <v>8.7919999999999998</v>
          </cell>
          <cell r="E1274">
            <v>3.7679999999999998</v>
          </cell>
          <cell r="F1274">
            <v>12.56</v>
          </cell>
          <cell r="G1274">
            <v>0.7</v>
          </cell>
          <cell r="H1274">
            <v>0.3</v>
          </cell>
        </row>
        <row r="1275">
          <cell r="A1275" t="str">
            <v>05.01.500.01.37</v>
          </cell>
          <cell r="B1275" t="str">
            <v>Hidrômetro tipo turbina, marca Sfera ou equivalente Ø 4"</v>
          </cell>
          <cell r="C1275" t="str">
            <v>un</v>
          </cell>
          <cell r="D1275">
            <v>8.7919999999999998</v>
          </cell>
          <cell r="E1275">
            <v>3.7679999999999998</v>
          </cell>
          <cell r="F1275">
            <v>12.56</v>
          </cell>
          <cell r="G1275">
            <v>0.7</v>
          </cell>
          <cell r="H1275">
            <v>0.3</v>
          </cell>
        </row>
        <row r="1276">
          <cell r="A1276" t="str">
            <v>05.01.500.01.38</v>
          </cell>
          <cell r="B1276" t="str">
            <v>Hidrômetro - tipo turbina, marca Sfera ou equivalente Ø 1.1/2"</v>
          </cell>
          <cell r="C1276" t="str">
            <v>un</v>
          </cell>
          <cell r="D1276">
            <v>8.7919999999999998</v>
          </cell>
          <cell r="E1276">
            <v>3.7679999999999998</v>
          </cell>
          <cell r="F1276">
            <v>12.56</v>
          </cell>
          <cell r="G1276">
            <v>0.7</v>
          </cell>
          <cell r="H1276">
            <v>0.3</v>
          </cell>
        </row>
        <row r="1277">
          <cell r="A1277" t="str">
            <v>05.01.500.01.39</v>
          </cell>
          <cell r="B1277" t="str">
            <v>Hidrômetro - tipo turbina, marca Sfera ou equivalente Ø 1.1/4"</v>
          </cell>
          <cell r="C1277" t="str">
            <v>un</v>
          </cell>
          <cell r="D1277">
            <v>8.7919999999999998</v>
          </cell>
          <cell r="E1277">
            <v>3.7679999999999998</v>
          </cell>
          <cell r="F1277">
            <v>12.56</v>
          </cell>
          <cell r="G1277">
            <v>0.7</v>
          </cell>
          <cell r="H1277">
            <v>0.3</v>
          </cell>
        </row>
        <row r="1278">
          <cell r="A1278" t="str">
            <v>05.01.500.01.41</v>
          </cell>
          <cell r="B1278" t="str">
            <v>Hidrômetro - Ø 3/4" - tipo turbina, marca Sfera ou equivalente</v>
          </cell>
          <cell r="C1278" t="str">
            <v>un</v>
          </cell>
          <cell r="D1278">
            <v>8.7919999999999998</v>
          </cell>
          <cell r="E1278">
            <v>3.7679999999999998</v>
          </cell>
          <cell r="F1278">
            <v>12.56</v>
          </cell>
          <cell r="G1278">
            <v>0.7</v>
          </cell>
          <cell r="H1278">
            <v>0.3</v>
          </cell>
        </row>
        <row r="1279">
          <cell r="A1279" t="str">
            <v>05.01.500.02.00</v>
          </cell>
          <cell r="B1279" t="str">
            <v>Eletrobomba eixo horizontal Q = 8,0m³ / h - alt.man= 30 m.c.a - Pot.= 2,0 CV, com acionador, completa, marca Schneider, mod.BC 92S GA ou equivalente</v>
          </cell>
          <cell r="C1279" t="str">
            <v>un</v>
          </cell>
          <cell r="D1279">
            <v>8.7919999999999998</v>
          </cell>
          <cell r="E1279">
            <v>3.7679999999999998</v>
          </cell>
          <cell r="F1279">
            <v>12.56</v>
          </cell>
          <cell r="G1279">
            <v>0.7</v>
          </cell>
          <cell r="H1279">
            <v>0.3</v>
          </cell>
        </row>
        <row r="1280">
          <cell r="A1280" t="str">
            <v>05.01.500.04.00</v>
          </cell>
          <cell r="B1280" t="str">
            <v>Válvula esfera DOCOL, MIPEL ou equivalente : Ø 4"</v>
          </cell>
          <cell r="C1280" t="str">
            <v>un</v>
          </cell>
          <cell r="D1280">
            <v>8.7919999999999998</v>
          </cell>
          <cell r="E1280">
            <v>3.7679999999999998</v>
          </cell>
          <cell r="F1280">
            <v>12.56</v>
          </cell>
          <cell r="G1280">
            <v>0.7</v>
          </cell>
          <cell r="H1280">
            <v>0.3</v>
          </cell>
        </row>
        <row r="1281">
          <cell r="A1281" t="str">
            <v>05.01.500.05.00</v>
          </cell>
          <cell r="B1281" t="str">
            <v>Válvula esfera DOCOL, MIPEL ou equivalente : Ø 2.1/2"</v>
          </cell>
          <cell r="C1281" t="str">
            <v>un</v>
          </cell>
          <cell r="D1281">
            <v>8.7919999999999998</v>
          </cell>
          <cell r="E1281">
            <v>3.7679999999999998</v>
          </cell>
          <cell r="F1281">
            <v>12.56</v>
          </cell>
          <cell r="G1281">
            <v>0.7</v>
          </cell>
          <cell r="H1281">
            <v>0.3</v>
          </cell>
        </row>
        <row r="1282">
          <cell r="A1282" t="str">
            <v>05.01.500.06.00</v>
          </cell>
          <cell r="B1282" t="str">
            <v>Válvula esfera - Ø 2"- DOCOL, MIPEL ou equivalente</v>
          </cell>
          <cell r="C1282" t="str">
            <v>un</v>
          </cell>
          <cell r="D1282">
            <v>8.7919999999999998</v>
          </cell>
          <cell r="E1282">
            <v>3.7679999999999998</v>
          </cell>
          <cell r="F1282">
            <v>12.56</v>
          </cell>
          <cell r="G1282">
            <v>0.7</v>
          </cell>
          <cell r="H1282">
            <v>0.3</v>
          </cell>
        </row>
        <row r="1283">
          <cell r="A1283" t="str">
            <v>05.01.500.07.00</v>
          </cell>
          <cell r="B1283" t="str">
            <v>Válvula esfera DOCOL, MIPEL ou equivalente : Ø 1"</v>
          </cell>
          <cell r="C1283" t="str">
            <v>un</v>
          </cell>
          <cell r="D1283">
            <v>8.7919999999999998</v>
          </cell>
          <cell r="E1283">
            <v>3.7679999999999998</v>
          </cell>
          <cell r="F1283">
            <v>12.56</v>
          </cell>
          <cell r="G1283">
            <v>0.7</v>
          </cell>
          <cell r="H1283">
            <v>0.3</v>
          </cell>
        </row>
        <row r="1284">
          <cell r="A1284" t="str">
            <v>05.01.500.09.00</v>
          </cell>
          <cell r="B1284" t="str">
            <v>Torneira bóia metálica, DECA ou equivalente Ø 1 1/2"</v>
          </cell>
          <cell r="C1284" t="str">
            <v>un</v>
          </cell>
          <cell r="D1284">
            <v>8.7919999999999998</v>
          </cell>
          <cell r="E1284">
            <v>3.7679999999999998</v>
          </cell>
          <cell r="F1284">
            <v>12.56</v>
          </cell>
          <cell r="G1284">
            <v>0.7</v>
          </cell>
          <cell r="H1284">
            <v>0.3</v>
          </cell>
        </row>
        <row r="1285">
          <cell r="A1285" t="str">
            <v>05.01.500.10.00</v>
          </cell>
          <cell r="B1285" t="str">
            <v>Válvula solenóide  Ø 1", marca Danfos ou equivalente</v>
          </cell>
          <cell r="C1285" t="str">
            <v>un</v>
          </cell>
          <cell r="D1285">
            <v>8.7919999999999998</v>
          </cell>
          <cell r="E1285">
            <v>3.7679999999999998</v>
          </cell>
          <cell r="F1285">
            <v>12.56</v>
          </cell>
          <cell r="G1285">
            <v>0.7</v>
          </cell>
          <cell r="H1285">
            <v>0.3</v>
          </cell>
        </row>
        <row r="1286">
          <cell r="A1286" t="str">
            <v>05.01.500.11.00</v>
          </cell>
          <cell r="B1286" t="str">
            <v>Hidrômetro - tipo turbina, marca Sfera ou equivalente Ø 1"</v>
          </cell>
          <cell r="C1286" t="str">
            <v>un</v>
          </cell>
          <cell r="D1286">
            <v>8.7919999999999998</v>
          </cell>
          <cell r="E1286">
            <v>3.7679999999999998</v>
          </cell>
          <cell r="F1286">
            <v>12.56</v>
          </cell>
          <cell r="G1286">
            <v>0.7</v>
          </cell>
          <cell r="H1286">
            <v>0.3</v>
          </cell>
        </row>
        <row r="1287">
          <cell r="A1287" t="str">
            <v>05.01.500.12.00</v>
          </cell>
          <cell r="B1287" t="str">
            <v>Crivo Ø 2.1/2", DOCOL ou equivalente</v>
          </cell>
          <cell r="C1287" t="str">
            <v>un</v>
          </cell>
          <cell r="D1287">
            <v>8.7919999999999998</v>
          </cell>
          <cell r="E1287">
            <v>3.7679999999999998</v>
          </cell>
          <cell r="F1287">
            <v>12.56</v>
          </cell>
          <cell r="G1287">
            <v>0.7</v>
          </cell>
          <cell r="H1287">
            <v>0.3</v>
          </cell>
        </row>
        <row r="1288">
          <cell r="A1288" t="str">
            <v>05.01.500.13.00</v>
          </cell>
          <cell r="B1288" t="str">
            <v>Apoio metálico para tubulações em aço galvanizado</v>
          </cell>
          <cell r="C1288" t="str">
            <v>un</v>
          </cell>
          <cell r="D1288">
            <v>8.7919999999999998</v>
          </cell>
          <cell r="E1288">
            <v>3.7679999999999998</v>
          </cell>
          <cell r="F1288">
            <v>12.56</v>
          </cell>
          <cell r="G1288">
            <v>0.7</v>
          </cell>
          <cell r="H1288">
            <v>0.3</v>
          </cell>
        </row>
        <row r="1289">
          <cell r="A1289" t="str">
            <v>05.01.500.15.00</v>
          </cell>
          <cell r="B1289" t="str">
            <v>Chave bóia de mínimo, marca Fligt ou equivalente</v>
          </cell>
          <cell r="C1289" t="str">
            <v>un</v>
          </cell>
          <cell r="D1289">
            <v>8.7919999999999998</v>
          </cell>
          <cell r="E1289">
            <v>3.7679999999999998</v>
          </cell>
          <cell r="F1289">
            <v>12.56</v>
          </cell>
          <cell r="G1289">
            <v>0.7</v>
          </cell>
          <cell r="H1289">
            <v>0.3</v>
          </cell>
        </row>
        <row r="1290">
          <cell r="A1290" t="str">
            <v>05.01.500.17.00</v>
          </cell>
          <cell r="B1290" t="str">
            <v>Filtro de areia Jacuzzi, modelo 24 TP capacidade 9 m³/h ou equiv.</v>
          </cell>
          <cell r="C1290" t="str">
            <v>un</v>
          </cell>
          <cell r="D1290">
            <v>8.7919999999999998</v>
          </cell>
          <cell r="E1290">
            <v>3.7679999999999998</v>
          </cell>
          <cell r="F1290">
            <v>12.56</v>
          </cell>
          <cell r="G1290">
            <v>0.7</v>
          </cell>
          <cell r="H1290">
            <v>0.3</v>
          </cell>
        </row>
        <row r="1291">
          <cell r="A1291" t="str">
            <v>05.01.501.01.00</v>
          </cell>
          <cell r="B1291" t="str">
            <v>Válvula de descarga com registro, acabamento cromado, Linha Max Pública, marca DECA ou equivalente, ciclo de 6L, completa</v>
          </cell>
          <cell r="C1291" t="str">
            <v>un</v>
          </cell>
          <cell r="D1291">
            <v>8.7919999999999998</v>
          </cell>
          <cell r="E1291">
            <v>3.7679999999999998</v>
          </cell>
          <cell r="F1291">
            <v>12.56</v>
          </cell>
          <cell r="G1291">
            <v>0.7</v>
          </cell>
          <cell r="H1291">
            <v>0.3</v>
          </cell>
        </row>
        <row r="1292">
          <cell r="A1292" t="str">
            <v>05.01.501.01.08</v>
          </cell>
          <cell r="B1292" t="str">
            <v>Misturador para pia tipo bancada, com arejador articulável, acabamento cromado, marca DECA, linha Optima ou equivalente Ø 1/2"</v>
          </cell>
          <cell r="C1292" t="str">
            <v>un</v>
          </cell>
          <cell r="D1292">
            <v>8.7919999999999998</v>
          </cell>
          <cell r="E1292">
            <v>3.7679999999999998</v>
          </cell>
          <cell r="F1292">
            <v>12.56</v>
          </cell>
          <cell r="G1292">
            <v>0.7</v>
          </cell>
          <cell r="H1292">
            <v>0.3</v>
          </cell>
        </row>
        <row r="1293">
          <cell r="A1293" t="str">
            <v>05.01.501.01.24</v>
          </cell>
          <cell r="B1293" t="str">
            <v>Lavatório com coluna, cor branca, completo, incluso sifão, engate metálico, válvula de escoamento, adaptadores, acessórios de fixação e demais acessórios cromados, marca CELITE, DECA ou equivalente</v>
          </cell>
          <cell r="C1293" t="str">
            <v>un</v>
          </cell>
          <cell r="D1293">
            <v>8.7919999999999998</v>
          </cell>
          <cell r="E1293">
            <v>3.7679999999999998</v>
          </cell>
          <cell r="F1293">
            <v>12.56</v>
          </cell>
          <cell r="G1293">
            <v>0.7</v>
          </cell>
          <cell r="H1293">
            <v>0.3</v>
          </cell>
        </row>
        <row r="1294">
          <cell r="A1294" t="str">
            <v>05.01.501.01.25</v>
          </cell>
          <cell r="B1294" t="str">
            <v>Mictório completo, cor branco, com sifão integrado, incluso engate, válvula de escoamento, adaptadores, acessórios de fixação e demais acessórios cromados, marca CELITE, DECA ou equivalente</v>
          </cell>
          <cell r="C1294" t="str">
            <v>un</v>
          </cell>
          <cell r="D1294">
            <v>8.7919999999999998</v>
          </cell>
          <cell r="E1294">
            <v>3.7679999999999998</v>
          </cell>
          <cell r="F1294">
            <v>12.56</v>
          </cell>
          <cell r="G1294">
            <v>0.7</v>
          </cell>
          <cell r="H1294">
            <v>0.3</v>
          </cell>
        </row>
        <row r="1295">
          <cell r="A1295" t="str">
            <v>05.01.501.01.26</v>
          </cell>
          <cell r="B1295" t="str">
            <v>Pia em aço inox cuba simples, dimensões 400 x 400 mm, completa, inclusive sifão, engates, adaptadores, válvulas de escoamento e demais acessórios cromados, marca MEKAL ou equivalente</v>
          </cell>
          <cell r="C1295" t="str">
            <v>un</v>
          </cell>
          <cell r="D1295">
            <v>8.7919999999999998</v>
          </cell>
          <cell r="E1295">
            <v>3.7679999999999998</v>
          </cell>
          <cell r="F1295">
            <v>12.56</v>
          </cell>
          <cell r="G1295">
            <v>0.7</v>
          </cell>
          <cell r="H1295">
            <v>0.3</v>
          </cell>
        </row>
        <row r="1296">
          <cell r="A1296" t="str">
            <v>05.01.501.01.27</v>
          </cell>
          <cell r="B1296" t="str">
            <v>Pia em aço inox cuba dupla, dimensões 1020 x 400 mm, completa, inclusive sifão, engates, adaptadores, válvulas de escoamento e demais acessórios cromados, marca MEKAL ou equivalente</v>
          </cell>
          <cell r="C1296" t="str">
            <v>un</v>
          </cell>
          <cell r="D1296">
            <v>8.7919999999999998</v>
          </cell>
          <cell r="E1296">
            <v>3.7679999999999998</v>
          </cell>
          <cell r="F1296">
            <v>12.56</v>
          </cell>
          <cell r="G1296">
            <v>0.7</v>
          </cell>
          <cell r="H1296">
            <v>0.3</v>
          </cell>
        </row>
        <row r="1297">
          <cell r="A1297" t="str">
            <v>05.01.501.01.30</v>
          </cell>
          <cell r="B1297" t="str">
            <v>Válvula esfera DOCOL, MIPEL ou equivalente : Ø 1.1/4"</v>
          </cell>
          <cell r="C1297" t="str">
            <v>un</v>
          </cell>
          <cell r="D1297">
            <v>8.7919999999999998</v>
          </cell>
          <cell r="E1297">
            <v>3.7679999999999998</v>
          </cell>
          <cell r="F1297">
            <v>12.56</v>
          </cell>
          <cell r="G1297">
            <v>0.7</v>
          </cell>
          <cell r="H1297">
            <v>0.3</v>
          </cell>
        </row>
        <row r="1298">
          <cell r="A1298" t="str">
            <v>05.01.501.05</v>
          </cell>
          <cell r="B1298" t="str">
            <v>Registro de pressão com canopla - Ø 3/4", acabamento cromado, marca DECA, linha Básica ou equivalente</v>
          </cell>
          <cell r="C1298" t="str">
            <v>un</v>
          </cell>
          <cell r="D1298">
            <v>8.7919999999999998</v>
          </cell>
          <cell r="E1298">
            <v>3.7679999999999998</v>
          </cell>
          <cell r="F1298">
            <v>12.56</v>
          </cell>
          <cell r="G1298">
            <v>0.7</v>
          </cell>
          <cell r="H1298">
            <v>0.3</v>
          </cell>
        </row>
        <row r="1299">
          <cell r="A1299" t="str">
            <v>05.01.501.15</v>
          </cell>
          <cell r="B1299" t="str">
            <v>Válvula esfera DOCOL, MIPEL ou equivalente : Ø 3/4"</v>
          </cell>
          <cell r="C1299" t="str">
            <v>un</v>
          </cell>
          <cell r="D1299">
            <v>8.7919999999999998</v>
          </cell>
          <cell r="E1299">
            <v>3.7679999999999998</v>
          </cell>
          <cell r="F1299">
            <v>12.56</v>
          </cell>
          <cell r="G1299">
            <v>0.7</v>
          </cell>
          <cell r="H1299">
            <v>0.3</v>
          </cell>
        </row>
        <row r="1300">
          <cell r="A1300" t="str">
            <v>05.01.501.16</v>
          </cell>
          <cell r="B1300" t="str">
            <v>Válvula esfera DOCOL, MIPEL ou equivalente Ø 1.1/2"</v>
          </cell>
          <cell r="C1300" t="str">
            <v>un</v>
          </cell>
          <cell r="D1300">
            <v>8.7919999999999998</v>
          </cell>
          <cell r="E1300">
            <v>3.7679999999999998</v>
          </cell>
          <cell r="F1300">
            <v>12.56</v>
          </cell>
          <cell r="G1300">
            <v>0.7</v>
          </cell>
          <cell r="H1300">
            <v>0.3</v>
          </cell>
        </row>
        <row r="1301">
          <cell r="A1301" t="str">
            <v>05.01.510.02.00</v>
          </cell>
          <cell r="B1301" t="str">
            <v>Hidrômetro - Ø 3/4" - tipo turbina, marca Sfera ou equivalente</v>
          </cell>
          <cell r="C1301" t="str">
            <v>un</v>
          </cell>
          <cell r="D1301">
            <v>8.7919999999999998</v>
          </cell>
          <cell r="E1301">
            <v>3.7679999999999998</v>
          </cell>
          <cell r="F1301">
            <v>12.56</v>
          </cell>
          <cell r="G1301">
            <v>0.7</v>
          </cell>
          <cell r="H1301">
            <v>0.3</v>
          </cell>
        </row>
        <row r="1302">
          <cell r="A1302" t="str">
            <v>05.01.512.01.00</v>
          </cell>
          <cell r="B1302" t="str">
            <v>Válvula desaeradora - Ø 1/2" - marca Bermad ou equivalente</v>
          </cell>
          <cell r="C1302" t="str">
            <v>un</v>
          </cell>
          <cell r="D1302">
            <v>8.7919999999999998</v>
          </cell>
          <cell r="E1302">
            <v>3.7679999999999998</v>
          </cell>
          <cell r="F1302">
            <v>12.56</v>
          </cell>
          <cell r="G1302">
            <v>0.7</v>
          </cell>
          <cell r="H1302">
            <v>0.3</v>
          </cell>
        </row>
        <row r="1303">
          <cell r="A1303" t="str">
            <v>05.01.512.01.03</v>
          </cell>
          <cell r="B1303" t="str">
            <v>Misturador para pia tipo parede, com arejador articulável, acabamento cromado, marca DECA, Linha Optima ou equivalente Ø 3/4"</v>
          </cell>
          <cell r="C1303" t="str">
            <v>un</v>
          </cell>
          <cell r="D1303">
            <v>8.7919999999999998</v>
          </cell>
          <cell r="E1303">
            <v>3.7679999999999998</v>
          </cell>
          <cell r="F1303">
            <v>12.56</v>
          </cell>
          <cell r="G1303">
            <v>0.7</v>
          </cell>
          <cell r="H1303">
            <v>0.3</v>
          </cell>
        </row>
        <row r="1304">
          <cell r="A1304" t="str">
            <v>05.01.512.01.04</v>
          </cell>
          <cell r="B1304" t="str">
            <v>Torneira para lavatório, acabamento cromado, marca DECA, Linha DECAmatic, ref- 1170-C ou equivalente</v>
          </cell>
          <cell r="C1304" t="str">
            <v>un</v>
          </cell>
          <cell r="D1304">
            <v>8.7919999999999998</v>
          </cell>
          <cell r="E1304">
            <v>3.7679999999999998</v>
          </cell>
          <cell r="F1304">
            <v>12.56</v>
          </cell>
          <cell r="G1304">
            <v>0.7</v>
          </cell>
          <cell r="H1304">
            <v>0.3</v>
          </cell>
        </row>
        <row r="1305">
          <cell r="A1305" t="str">
            <v>05.01.512.01.05</v>
          </cell>
          <cell r="B1305" t="str">
            <v>Torneira para pia tipo bancada - Ø 1/2", acabamento cromado, marca DECA, Linha Optima ou equivalente</v>
          </cell>
          <cell r="C1305" t="str">
            <v>un</v>
          </cell>
          <cell r="D1305">
            <v>8.7919999999999998</v>
          </cell>
          <cell r="E1305">
            <v>3.7679999999999998</v>
          </cell>
          <cell r="F1305">
            <v>12.56</v>
          </cell>
          <cell r="G1305">
            <v>0.7</v>
          </cell>
          <cell r="H1305">
            <v>0.3</v>
          </cell>
        </row>
        <row r="1306">
          <cell r="A1306" t="str">
            <v>05.01.512.01.06</v>
          </cell>
          <cell r="B1306" t="str">
            <v>Torneira para pia tipo parede - Ø 1/2" - c/ arejador articulável, acabamento cromado, marca DECA, Linha Optima ou equivalente</v>
          </cell>
          <cell r="C1306" t="str">
            <v>un</v>
          </cell>
          <cell r="D1306">
            <v>8.7919999999999998</v>
          </cell>
          <cell r="E1306">
            <v>3.7679999999999998</v>
          </cell>
          <cell r="F1306">
            <v>12.56</v>
          </cell>
          <cell r="G1306">
            <v>0.7</v>
          </cell>
          <cell r="H1306">
            <v>0.3</v>
          </cell>
        </row>
        <row r="1307">
          <cell r="A1307" t="str">
            <v>05.01.512.01.07</v>
          </cell>
          <cell r="B1307" t="str">
            <v>Torneira para tanque - Ø 1/2" DOCOL, DECA ou equivalente</v>
          </cell>
          <cell r="C1307" t="str">
            <v>un</v>
          </cell>
          <cell r="D1307">
            <v>8.7919999999999998</v>
          </cell>
          <cell r="E1307">
            <v>3.7679999999999998</v>
          </cell>
          <cell r="F1307">
            <v>12.56</v>
          </cell>
          <cell r="G1307">
            <v>0.7</v>
          </cell>
          <cell r="H1307">
            <v>0.3</v>
          </cell>
        </row>
        <row r="1308">
          <cell r="A1308" t="str">
            <v>05.01.512.01.21</v>
          </cell>
          <cell r="B1308" t="str">
            <v>Válvula para mictório, acabamento cromado, marca DECA, Linha DECAmatic, ref. 2570-C ou equivalente</v>
          </cell>
          <cell r="C1308" t="str">
            <v>un</v>
          </cell>
          <cell r="D1308">
            <v>8.7919999999999998</v>
          </cell>
          <cell r="E1308">
            <v>3.7679999999999998</v>
          </cell>
          <cell r="F1308">
            <v>12.56</v>
          </cell>
          <cell r="G1308">
            <v>0.7</v>
          </cell>
          <cell r="H1308">
            <v>0.3</v>
          </cell>
        </row>
        <row r="1309">
          <cell r="A1309" t="str">
            <v>05.01.512.01.23</v>
          </cell>
          <cell r="B1309" t="str">
            <v>Hidrômetro - tipo turbina, marca Sfera ou equivalente Ø 1.1/4"</v>
          </cell>
          <cell r="C1309" t="str">
            <v>un</v>
          </cell>
          <cell r="D1309">
            <v>8.7919999999999998</v>
          </cell>
          <cell r="E1309">
            <v>3.7679999999999998</v>
          </cell>
          <cell r="F1309">
            <v>12.56</v>
          </cell>
          <cell r="G1309">
            <v>0.7</v>
          </cell>
          <cell r="H1309">
            <v>0.3</v>
          </cell>
        </row>
        <row r="1310">
          <cell r="A1310" t="str">
            <v>05.01.512.01.24</v>
          </cell>
          <cell r="B1310" t="str">
            <v>Hidrômetro - tipo turbina, marca Sfera ou equivalente Ø 1"</v>
          </cell>
          <cell r="C1310" t="str">
            <v>un</v>
          </cell>
          <cell r="D1310">
            <v>8.7919999999999998</v>
          </cell>
          <cell r="E1310">
            <v>3.7679999999999998</v>
          </cell>
          <cell r="F1310">
            <v>12.56</v>
          </cell>
          <cell r="G1310">
            <v>0.7</v>
          </cell>
          <cell r="H1310">
            <v>0.3</v>
          </cell>
        </row>
        <row r="1311">
          <cell r="A1311" t="str">
            <v>05.01.512.01.25</v>
          </cell>
          <cell r="B1311" t="str">
            <v>Hidrômetro - tipo turbina, marca Sfera ou equivalente Ø 1.1/2"</v>
          </cell>
          <cell r="C1311" t="str">
            <v>un</v>
          </cell>
          <cell r="D1311">
            <v>8.7919999999999998</v>
          </cell>
          <cell r="E1311">
            <v>3.7679999999999998</v>
          </cell>
          <cell r="F1311">
            <v>12.56</v>
          </cell>
          <cell r="G1311">
            <v>0.7</v>
          </cell>
          <cell r="H1311">
            <v>0.3</v>
          </cell>
        </row>
        <row r="1312">
          <cell r="A1312" t="str">
            <v>05.01.514.00.00</v>
          </cell>
          <cell r="B1312" t="str">
            <v>Ducha higiênica manual - DOCOL, DECA ou equivalente</v>
          </cell>
          <cell r="C1312" t="str">
            <v>un</v>
          </cell>
          <cell r="D1312">
            <v>8.7919999999999998</v>
          </cell>
          <cell r="E1312">
            <v>3.7679999999999998</v>
          </cell>
          <cell r="F1312">
            <v>12.56</v>
          </cell>
          <cell r="G1312">
            <v>0.7</v>
          </cell>
          <cell r="H1312">
            <v>0.3</v>
          </cell>
        </row>
        <row r="1313">
          <cell r="A1313" t="str">
            <v>05.01.514.01.00</v>
          </cell>
          <cell r="B1313" t="str">
            <v>Válvula desaeradora - Ø 3/4" - Bermad ou equivalente</v>
          </cell>
          <cell r="C1313" t="str">
            <v>un</v>
          </cell>
          <cell r="D1313">
            <v>8.7919999999999998</v>
          </cell>
          <cell r="E1313">
            <v>3.7679999999999998</v>
          </cell>
          <cell r="F1313">
            <v>12.56</v>
          </cell>
          <cell r="G1313">
            <v>0.7</v>
          </cell>
          <cell r="H1313">
            <v>0.3</v>
          </cell>
        </row>
        <row r="1314">
          <cell r="A1314" t="str">
            <v>05.01.515.00.00</v>
          </cell>
          <cell r="B1314" t="str">
            <v>Bacia sanitária convencional completa, cor branca, incluso acessórios de fixação, tubo de ligação, metais complementares cromados e assento sanitário da mesma linha, marca CELITE, DECA ou equivalente</v>
          </cell>
          <cell r="C1314" t="str">
            <v>un</v>
          </cell>
          <cell r="D1314">
            <v>8.7919999999999998</v>
          </cell>
          <cell r="E1314">
            <v>3.7679999999999998</v>
          </cell>
          <cell r="F1314">
            <v>12.56</v>
          </cell>
          <cell r="G1314">
            <v>0.7</v>
          </cell>
          <cell r="H1314">
            <v>0.3</v>
          </cell>
        </row>
        <row r="1315">
          <cell r="A1315" t="str">
            <v>05.01.517.00.00</v>
          </cell>
          <cell r="B1315" t="str">
            <v>Tanque em louça, cor branca, 22 litros, completo, incluso sifão, válvula de escoamento, acessórios para fixação e demais acessórios cromados, marca DECA, CELITE ou equivalente</v>
          </cell>
          <cell r="C1315" t="str">
            <v>un</v>
          </cell>
          <cell r="D1315">
            <v>8.7919999999999998</v>
          </cell>
          <cell r="E1315">
            <v>3.7679999999999998</v>
          </cell>
          <cell r="F1315">
            <v>12.56</v>
          </cell>
          <cell r="G1315">
            <v>0.7</v>
          </cell>
          <cell r="H1315">
            <v>0.3</v>
          </cell>
        </row>
        <row r="1316">
          <cell r="A1316" t="str">
            <v>05.01.600.00.02</v>
          </cell>
          <cell r="B1316" t="str">
            <v>Válvula controladora solenóide marca RAIN BIRD - modelo 100 DV faixa de vazão de 0,75 a 10,0 m³/h: Ø 1"</v>
          </cell>
          <cell r="C1316" t="str">
            <v>un</v>
          </cell>
          <cell r="D1316">
            <v>8.7919999999999998</v>
          </cell>
          <cell r="E1316">
            <v>3.7679999999999998</v>
          </cell>
          <cell r="F1316">
            <v>12.56</v>
          </cell>
          <cell r="G1316">
            <v>0.7</v>
          </cell>
          <cell r="H1316">
            <v>0.3</v>
          </cell>
        </row>
        <row r="1317">
          <cell r="A1317" t="str">
            <v>05.01.600.00.03</v>
          </cell>
          <cell r="B1317" t="str">
            <v>Válvula controladora solenóide marca RAIN BIRD - modelo 100 DV faixa de vazão de 0,75 a 10,0 m³/h: Ø 1.1/4"</v>
          </cell>
          <cell r="C1317" t="str">
            <v>un</v>
          </cell>
          <cell r="D1317">
            <v>8.7919999999999998</v>
          </cell>
          <cell r="E1317">
            <v>3.7679999999999998</v>
          </cell>
          <cell r="F1317">
            <v>12.56</v>
          </cell>
          <cell r="G1317">
            <v>0.7</v>
          </cell>
          <cell r="H1317">
            <v>0.3</v>
          </cell>
        </row>
        <row r="1318">
          <cell r="A1318" t="str">
            <v>05.01.600.00.04</v>
          </cell>
          <cell r="B1318" t="str">
            <v>Válvula controladora solenóide marca RAIN BIRD - modelo 100 DV faixa de vazão de 0,75 a 10,0 m³/h: Ø 1.1/2"</v>
          </cell>
          <cell r="C1318" t="str">
            <v>un</v>
          </cell>
          <cell r="D1318">
            <v>8.7919999999999998</v>
          </cell>
          <cell r="E1318">
            <v>3.7679999999999998</v>
          </cell>
          <cell r="F1318">
            <v>12.56</v>
          </cell>
          <cell r="G1318">
            <v>0.7</v>
          </cell>
          <cell r="H1318">
            <v>0.3</v>
          </cell>
        </row>
        <row r="1319">
          <cell r="A1319" t="str">
            <v>05.01.600.00.05</v>
          </cell>
          <cell r="B1319" t="str">
            <v>Aspersor emergente marca RAIN BIRD - modelo R-50 RC - pressão de trabalho de 2,5 Bar, raio de alcance de 8,5m e vazão de 0,12 l/s - precipitação média 12 mm / h</v>
          </cell>
          <cell r="C1319" t="str">
            <v>un</v>
          </cell>
          <cell r="D1319">
            <v>8.7919999999999998</v>
          </cell>
          <cell r="E1319">
            <v>3.7679999999999998</v>
          </cell>
          <cell r="F1319">
            <v>12.56</v>
          </cell>
          <cell r="G1319">
            <v>0.7</v>
          </cell>
          <cell r="H1319">
            <v>0.3</v>
          </cell>
        </row>
        <row r="1320">
          <cell r="A1320" t="str">
            <v>05.01.600.00.06</v>
          </cell>
          <cell r="B1320" t="str">
            <v>Caixa para válvula solenóide em alumínio, marca Rain Bird ou equivalente</v>
          </cell>
          <cell r="C1320" t="str">
            <v>un</v>
          </cell>
          <cell r="D1320">
            <v>8.7919999999999998</v>
          </cell>
          <cell r="E1320">
            <v>3.7679999999999998</v>
          </cell>
          <cell r="F1320">
            <v>12.56</v>
          </cell>
          <cell r="G1320">
            <v>0.7</v>
          </cell>
          <cell r="H1320">
            <v>0.3</v>
          </cell>
        </row>
        <row r="1321">
          <cell r="A1321" t="str">
            <v>05.01.600.00.07</v>
          </cell>
          <cell r="B1321" t="str">
            <v>Sensor de umidade (higrômetro), marca Rain Bird ou equivalente</v>
          </cell>
          <cell r="C1321" t="str">
            <v>un</v>
          </cell>
          <cell r="D1321">
            <v>8.7919999999999998</v>
          </cell>
          <cell r="E1321">
            <v>3.7679999999999998</v>
          </cell>
          <cell r="F1321">
            <v>12.56</v>
          </cell>
          <cell r="G1321">
            <v>0.7</v>
          </cell>
          <cell r="H1321">
            <v>0.3</v>
          </cell>
        </row>
        <row r="1322">
          <cell r="A1322" t="str">
            <v>05.01.608.01.00</v>
          </cell>
          <cell r="B1322" t="str">
            <v>Registro de gaveta bruto Docol, Mipel ou equivalente Ø 1.1/2". Incluso caixa em alvenaria dimensões internas 40x60x40 com tampa metálica articulável</v>
          </cell>
          <cell r="C1322" t="str">
            <v>un</v>
          </cell>
          <cell r="D1322">
            <v>8.7919999999999998</v>
          </cell>
          <cell r="E1322">
            <v>3.7679999999999998</v>
          </cell>
          <cell r="F1322">
            <v>12.56</v>
          </cell>
          <cell r="G1322">
            <v>0.7</v>
          </cell>
          <cell r="H1322">
            <v>0.3</v>
          </cell>
        </row>
        <row r="1323">
          <cell r="A1323" t="str">
            <v>05.01.608.02.00</v>
          </cell>
          <cell r="B1323" t="str">
            <v>Hidrômetro tipo turbina, diâmetro de 1", marca Sfera ou equivalente. Incluso caixa para hidrômetro com tampa metálica articulável</v>
          </cell>
          <cell r="C1323" t="str">
            <v>un</v>
          </cell>
          <cell r="D1323">
            <v>8.7919999999999998</v>
          </cell>
          <cell r="E1323">
            <v>3.7679999999999998</v>
          </cell>
          <cell r="F1323">
            <v>12.56</v>
          </cell>
          <cell r="G1323">
            <v>0.7</v>
          </cell>
          <cell r="H1323">
            <v>0.3</v>
          </cell>
        </row>
        <row r="1324">
          <cell r="A1324" t="str">
            <v>05.01.608.03.00</v>
          </cell>
          <cell r="B1324" t="str">
            <v>Torneira Ø 1/2" com engate para mangueira, Docol, Deca ou equivalente. Incluso caixa em alvenaria para torneira, dimensões internas 40x60x40cm, com tampa metálica articulável.</v>
          </cell>
          <cell r="C1324" t="str">
            <v>un</v>
          </cell>
          <cell r="D1324">
            <v>8.7919999999999998</v>
          </cell>
          <cell r="E1324">
            <v>3.7679999999999998</v>
          </cell>
          <cell r="F1324">
            <v>12.56</v>
          </cell>
          <cell r="G1324">
            <v>0.7</v>
          </cell>
          <cell r="H1324">
            <v>0.3</v>
          </cell>
        </row>
        <row r="1325">
          <cell r="A1325" t="str">
            <v>05.02.101.01.00</v>
          </cell>
          <cell r="B1325" t="str">
            <v>Tubo de cobre Classe E, inclusive conexões e acessórios para fixação, marca ELUMA ou equivalente Ø 22mm</v>
          </cell>
          <cell r="C1325" t="str">
            <v>m</v>
          </cell>
          <cell r="D1325">
            <v>8.7919999999999998</v>
          </cell>
          <cell r="E1325">
            <v>3.7679999999999998</v>
          </cell>
          <cell r="F1325">
            <v>12.56</v>
          </cell>
          <cell r="G1325">
            <v>0.7</v>
          </cell>
          <cell r="H1325">
            <v>0.3</v>
          </cell>
        </row>
        <row r="1326">
          <cell r="A1326" t="str">
            <v>05.02.101.01.00</v>
          </cell>
          <cell r="B1326" t="str">
            <v>Tubo de cobre Classe E, inclusive conexões e suportes de fixação, marca ELUMA ou equivalente Ø 22mm</v>
          </cell>
          <cell r="C1326" t="str">
            <v>m</v>
          </cell>
          <cell r="D1326">
            <v>8.7919999999999998</v>
          </cell>
          <cell r="E1326">
            <v>3.7679999999999998</v>
          </cell>
          <cell r="F1326">
            <v>12.56</v>
          </cell>
          <cell r="G1326">
            <v>0.7</v>
          </cell>
          <cell r="H1326">
            <v>0.3</v>
          </cell>
        </row>
        <row r="1327">
          <cell r="A1327" t="str">
            <v>05.02.101.02.00</v>
          </cell>
          <cell r="B1327" t="str">
            <v>Tubo de cobre Classe E, inclusive conexões e suportes de fixação, marca ELUMA ou equivalente Ø 28mm</v>
          </cell>
          <cell r="C1327" t="str">
            <v>m</v>
          </cell>
          <cell r="D1327">
            <v>8.7919999999999998</v>
          </cell>
          <cell r="E1327">
            <v>3.7679999999999998</v>
          </cell>
          <cell r="F1327">
            <v>12.56</v>
          </cell>
          <cell r="G1327">
            <v>0.7</v>
          </cell>
          <cell r="H1327">
            <v>0.3</v>
          </cell>
        </row>
        <row r="1328">
          <cell r="A1328" t="str">
            <v>05.02.101.02.00</v>
          </cell>
          <cell r="B1328" t="str">
            <v>Tubo de cobre Classe E, inclusive conexões e suportes de fixação, marca ELUMA ou equivalente Ø 28mm</v>
          </cell>
          <cell r="C1328" t="str">
            <v>m</v>
          </cell>
          <cell r="D1328">
            <v>8.7919999999999998</v>
          </cell>
          <cell r="E1328">
            <v>3.7679999999999998</v>
          </cell>
          <cell r="F1328">
            <v>12.56</v>
          </cell>
          <cell r="G1328">
            <v>0.7</v>
          </cell>
          <cell r="H1328">
            <v>0.3</v>
          </cell>
        </row>
        <row r="1329">
          <cell r="A1329" t="str">
            <v>05.02.401.01.00</v>
          </cell>
          <cell r="B1329" t="str">
            <v>Aquecedor de passagem elétrico, completo, incluso canoplas e acessórios de fixação, marca CARDAL ou equivalente</v>
          </cell>
          <cell r="C1329" t="str">
            <v>un</v>
          </cell>
          <cell r="D1329">
            <v>8.7919999999999998</v>
          </cell>
          <cell r="E1329">
            <v>3.7679999999999998</v>
          </cell>
          <cell r="F1329">
            <v>12.56</v>
          </cell>
          <cell r="G1329">
            <v>0.7</v>
          </cell>
          <cell r="H1329">
            <v>0.3</v>
          </cell>
        </row>
        <row r="1330">
          <cell r="A1330" t="str">
            <v>05.02.403.01.00</v>
          </cell>
          <cell r="B1330" t="str">
            <v>Aquecedor à gás de passagem - 15 l/min, inclusive acessórios para fixação, engates, adaptadores e chaminé, marca COSMOPOLITA ou equivalente</v>
          </cell>
          <cell r="C1330" t="str">
            <v>un</v>
          </cell>
          <cell r="D1330">
            <v>8.7919999999999998</v>
          </cell>
          <cell r="E1330">
            <v>3.7679999999999998</v>
          </cell>
          <cell r="F1330">
            <v>12.56</v>
          </cell>
          <cell r="G1330">
            <v>0.7</v>
          </cell>
          <cell r="H1330">
            <v>0.3</v>
          </cell>
        </row>
        <row r="1331">
          <cell r="A1331" t="str">
            <v>05.03.101.01.00</v>
          </cell>
          <cell r="B1331" t="str">
            <v>Eletrobomba de eixo horizontal, vazão 8,0 m³/h - h. man. = 38 mca, Potência 3 CV, com acionador, completa, Marca Schneider, mod. BC 92 SHB ou equivalente</v>
          </cell>
          <cell r="C1331" t="str">
            <v>un</v>
          </cell>
          <cell r="D1331">
            <v>8.7919999999999998</v>
          </cell>
          <cell r="E1331">
            <v>3.7679999999999998</v>
          </cell>
          <cell r="F1331">
            <v>12.56</v>
          </cell>
          <cell r="G1331">
            <v>0.7</v>
          </cell>
          <cell r="H1331">
            <v>0.3</v>
          </cell>
        </row>
        <row r="1332">
          <cell r="A1332" t="str">
            <v>05.03.101.01.00</v>
          </cell>
          <cell r="B1332" t="str">
            <v>Tubo de aço carbono DIN 2440 c/costura,  inclusive suportes de fixação, Manesmann ou equivalente Ø 200mm</v>
          </cell>
          <cell r="C1332" t="str">
            <v>m</v>
          </cell>
          <cell r="D1332">
            <v>8.7919999999999998</v>
          </cell>
          <cell r="E1332">
            <v>3.7679999999999998</v>
          </cell>
          <cell r="F1332">
            <v>12.56</v>
          </cell>
          <cell r="G1332">
            <v>0.7</v>
          </cell>
          <cell r="H1332">
            <v>0.3</v>
          </cell>
        </row>
        <row r="1333">
          <cell r="A1333" t="str">
            <v>05.03.101.01.00</v>
          </cell>
          <cell r="B1333" t="str">
            <v>Tubo de cobre Classe E, inclusive conexões e suportes de fixação marca ELUMA ou equivalente Ø 54mm</v>
          </cell>
          <cell r="C1333" t="str">
            <v>m</v>
          </cell>
          <cell r="D1333">
            <v>8.7919999999999998</v>
          </cell>
          <cell r="E1333">
            <v>3.7679999999999998</v>
          </cell>
          <cell r="F1333">
            <v>12.56</v>
          </cell>
          <cell r="G1333">
            <v>0.7</v>
          </cell>
          <cell r="H1333">
            <v>0.3</v>
          </cell>
        </row>
        <row r="1334">
          <cell r="A1334" t="str">
            <v>05.03.101.01.00</v>
          </cell>
          <cell r="B1334" t="str">
            <v>Tubo de cobre Classe E, inclusive conexões e suportes de fixação marca ELUMA ou equivalente Ø 66mm</v>
          </cell>
          <cell r="C1334" t="str">
            <v>m</v>
          </cell>
          <cell r="D1334">
            <v>8.7919999999999998</v>
          </cell>
          <cell r="E1334">
            <v>3.7679999999999998</v>
          </cell>
          <cell r="F1334">
            <v>12.56</v>
          </cell>
          <cell r="G1334">
            <v>0.7</v>
          </cell>
          <cell r="H1334">
            <v>0.3</v>
          </cell>
        </row>
        <row r="1335">
          <cell r="A1335" t="str">
            <v>05.03.101.01.01</v>
          </cell>
          <cell r="B1335" t="str">
            <v>Tambor plástico para hipoclorito, capacidade 200 litros</v>
          </cell>
          <cell r="C1335" t="str">
            <v>un</v>
          </cell>
          <cell r="D1335">
            <v>8.7919999999999998</v>
          </cell>
          <cell r="E1335">
            <v>3.7679999999999998</v>
          </cell>
          <cell r="F1335">
            <v>12.56</v>
          </cell>
          <cell r="G1335">
            <v>0.7</v>
          </cell>
          <cell r="H1335">
            <v>0.3</v>
          </cell>
        </row>
        <row r="1336">
          <cell r="A1336" t="str">
            <v>05.03.101.01.03</v>
          </cell>
          <cell r="B1336" t="str">
            <v>Poço de recalque confeccionado com anéis de concreto Ø 80 cm profundidade 120 cm, com tampa de ferro fundido</v>
          </cell>
          <cell r="C1336" t="str">
            <v>un</v>
          </cell>
          <cell r="D1336">
            <v>8.7919999999999998</v>
          </cell>
          <cell r="E1336">
            <v>3.7679999999999998</v>
          </cell>
          <cell r="F1336">
            <v>12.56</v>
          </cell>
          <cell r="G1336">
            <v>0.7</v>
          </cell>
          <cell r="H1336">
            <v>0.3</v>
          </cell>
        </row>
        <row r="1337">
          <cell r="A1337" t="str">
            <v>05.03.101.01.03</v>
          </cell>
          <cell r="B1337" t="str">
            <v>Registro de gaveta bruto, DOCOL, DECA ou equivalente: Ø 2"</v>
          </cell>
          <cell r="C1337" t="str">
            <v>un</v>
          </cell>
          <cell r="D1337">
            <v>8.7919999999999998</v>
          </cell>
          <cell r="E1337">
            <v>3.7679999999999998</v>
          </cell>
          <cell r="F1337">
            <v>12.56</v>
          </cell>
          <cell r="G1337">
            <v>0.7</v>
          </cell>
          <cell r="H1337">
            <v>0.3</v>
          </cell>
        </row>
        <row r="1338">
          <cell r="A1338" t="str">
            <v>05.03.101.01.04</v>
          </cell>
          <cell r="B1338" t="str">
            <v>Bomba submersível  marca Schneider, BCS 305 Potência 1 CV ou equivalente</v>
          </cell>
          <cell r="C1338" t="str">
            <v>un</v>
          </cell>
          <cell r="D1338">
            <v>8.7919999999999998</v>
          </cell>
          <cell r="E1338">
            <v>3.7679999999999998</v>
          </cell>
          <cell r="F1338">
            <v>12.56</v>
          </cell>
          <cell r="G1338">
            <v>0.7</v>
          </cell>
          <cell r="H1338">
            <v>0.3</v>
          </cell>
        </row>
        <row r="1339">
          <cell r="A1339" t="str">
            <v>05.03.101.01.04</v>
          </cell>
          <cell r="B1339" t="str">
            <v>Registro de gaveta bruto, DOCOL, DECA ou equivalente: Ø 2.1/2"</v>
          </cell>
          <cell r="C1339" t="str">
            <v>un</v>
          </cell>
          <cell r="D1339">
            <v>8.7919999999999998</v>
          </cell>
          <cell r="E1339">
            <v>3.7679999999999998</v>
          </cell>
          <cell r="F1339">
            <v>12.56</v>
          </cell>
          <cell r="G1339">
            <v>0.7</v>
          </cell>
          <cell r="H1339">
            <v>0.3</v>
          </cell>
        </row>
        <row r="1340">
          <cell r="A1340" t="str">
            <v>05.03.101.01.06</v>
          </cell>
          <cell r="B1340" t="str">
            <v>Filtro flutuante - SAGF - Ø 2.1/2", Wisy ou equivalente</v>
          </cell>
          <cell r="C1340" t="str">
            <v>un</v>
          </cell>
          <cell r="D1340">
            <v>8.7919999999999998</v>
          </cell>
          <cell r="E1340">
            <v>3.7679999999999998</v>
          </cell>
          <cell r="F1340">
            <v>12.56</v>
          </cell>
          <cell r="G1340">
            <v>0.7</v>
          </cell>
          <cell r="H1340">
            <v>0.3</v>
          </cell>
        </row>
        <row r="1341">
          <cell r="A1341" t="str">
            <v>05.03.101.01.07</v>
          </cell>
          <cell r="B1341" t="str">
            <v>Dosador de cloro, Epex ou equivalente</v>
          </cell>
          <cell r="C1341" t="str">
            <v>un</v>
          </cell>
          <cell r="D1341">
            <v>8.7919999999999998</v>
          </cell>
          <cell r="E1341">
            <v>3.7679999999999998</v>
          </cell>
          <cell r="F1341">
            <v>12.56</v>
          </cell>
          <cell r="G1341">
            <v>0.7</v>
          </cell>
          <cell r="H1341">
            <v>0.3</v>
          </cell>
        </row>
        <row r="1342">
          <cell r="A1342" t="str">
            <v>05.03.101.01.10</v>
          </cell>
          <cell r="B1342" t="str">
            <v>Filtro para águas pluviais, capacidade para 3.000 m² de cobertura Vortex WFF 300 da Wisy ou equivalente</v>
          </cell>
          <cell r="C1342" t="str">
            <v>un</v>
          </cell>
          <cell r="D1342">
            <v>8.7919999999999998</v>
          </cell>
          <cell r="E1342">
            <v>3.7679999999999998</v>
          </cell>
          <cell r="F1342">
            <v>12.56</v>
          </cell>
          <cell r="G1342">
            <v>0.7</v>
          </cell>
          <cell r="H1342">
            <v>0.3</v>
          </cell>
        </row>
        <row r="1343">
          <cell r="A1343" t="str">
            <v>05.03.101.01.11</v>
          </cell>
          <cell r="B1343" t="str">
            <v>Válvula de gaveta Ø 200mm com haste para limpeza, marca Barbará ou equivalente</v>
          </cell>
          <cell r="C1343" t="str">
            <v>un</v>
          </cell>
          <cell r="D1343">
            <v>8.7919999999999998</v>
          </cell>
          <cell r="E1343">
            <v>3.7679999999999998</v>
          </cell>
          <cell r="F1343">
            <v>12.56</v>
          </cell>
          <cell r="G1343">
            <v>0.7</v>
          </cell>
          <cell r="H1343">
            <v>0.3</v>
          </cell>
        </row>
        <row r="1344">
          <cell r="A1344" t="str">
            <v>05.03.101.01.14</v>
          </cell>
          <cell r="B1344" t="str">
            <v xml:space="preserve">Tubo de aço carbono - Ø 600mm c/costura- MANESMANN ou equivalente </v>
          </cell>
          <cell r="C1344" t="str">
            <v>m</v>
          </cell>
          <cell r="D1344">
            <v>8.7919999999999998</v>
          </cell>
          <cell r="E1344">
            <v>3.7679999999999998</v>
          </cell>
          <cell r="F1344">
            <v>12.56</v>
          </cell>
          <cell r="G1344">
            <v>0.7</v>
          </cell>
          <cell r="H1344">
            <v>0.3</v>
          </cell>
        </row>
        <row r="1345">
          <cell r="A1345" t="str">
            <v>05.03.101.02.00</v>
          </cell>
          <cell r="B1345" t="str">
            <v>Tubo de aço carbono DIN 2440 c/costura,  inclusive suportes de fixação, Manesmann ou equivalente Ø 400mm</v>
          </cell>
          <cell r="C1345" t="str">
            <v>m</v>
          </cell>
          <cell r="D1345">
            <v>8.7919999999999998</v>
          </cell>
          <cell r="E1345">
            <v>3.7679999999999998</v>
          </cell>
          <cell r="F1345">
            <v>12.56</v>
          </cell>
          <cell r="G1345">
            <v>0.7</v>
          </cell>
          <cell r="H1345">
            <v>0.3</v>
          </cell>
        </row>
        <row r="1346">
          <cell r="A1346" t="str">
            <v>05.03.101.03.00</v>
          </cell>
          <cell r="B1346" t="str">
            <v>Tubo de aço carbono DIN 2440 c/costura,  inclusive suportes de fixação, Manesmann ou equivalente Ø 500mm</v>
          </cell>
          <cell r="C1346" t="str">
            <v>m</v>
          </cell>
          <cell r="D1346">
            <v>8.7919999999999998</v>
          </cell>
          <cell r="E1346">
            <v>3.7679999999999998</v>
          </cell>
          <cell r="F1346">
            <v>12.56</v>
          </cell>
          <cell r="G1346">
            <v>0.7</v>
          </cell>
          <cell r="H1346">
            <v>0.3</v>
          </cell>
        </row>
        <row r="1347">
          <cell r="A1347" t="str">
            <v>05.03.101.04.01</v>
          </cell>
          <cell r="B1347" t="str">
            <v>Tubo de aço carbono DIN 2440 c/costura,  inclusive suportes de fixação, Manesmann ou equivalente Ø 800mm</v>
          </cell>
          <cell r="C1347" t="str">
            <v>m</v>
          </cell>
          <cell r="D1347">
            <v>8.7919999999999998</v>
          </cell>
          <cell r="E1347">
            <v>3.7679999999999998</v>
          </cell>
          <cell r="F1347">
            <v>12.56</v>
          </cell>
          <cell r="G1347">
            <v>0.7</v>
          </cell>
          <cell r="H1347">
            <v>0.3</v>
          </cell>
        </row>
        <row r="1348">
          <cell r="A1348" t="str">
            <v>05.03.101.04.03</v>
          </cell>
          <cell r="B1348" t="str">
            <v>Curva 45º  em aço carbono MANESMANN ou equivalente Ø 200mm</v>
          </cell>
          <cell r="C1348" t="str">
            <v>un</v>
          </cell>
          <cell r="D1348">
            <v>8.7919999999999998</v>
          </cell>
          <cell r="E1348">
            <v>3.7679999999999998</v>
          </cell>
          <cell r="F1348">
            <v>12.56</v>
          </cell>
          <cell r="G1348">
            <v>0.7</v>
          </cell>
          <cell r="H1348">
            <v>0.3</v>
          </cell>
        </row>
        <row r="1349">
          <cell r="A1349" t="str">
            <v>05.03.101.04.04</v>
          </cell>
          <cell r="B1349" t="str">
            <v>Curva 45º  em aço carbono MANESMANN ou equivalente Ø 600mm</v>
          </cell>
          <cell r="C1349" t="str">
            <v>un</v>
          </cell>
          <cell r="D1349">
            <v>8.7919999999999998</v>
          </cell>
          <cell r="E1349">
            <v>3.7679999999999998</v>
          </cell>
          <cell r="F1349">
            <v>12.56</v>
          </cell>
          <cell r="G1349">
            <v>0.7</v>
          </cell>
          <cell r="H1349">
            <v>0.3</v>
          </cell>
        </row>
        <row r="1350">
          <cell r="A1350" t="str">
            <v>05.03.101.04.05</v>
          </cell>
          <cell r="B1350" t="str">
            <v>Curva 45º  em aço carbono MANESMANN ou equivalente Ø 800mm</v>
          </cell>
          <cell r="C1350" t="str">
            <v>un</v>
          </cell>
          <cell r="D1350">
            <v>8.7919999999999998</v>
          </cell>
          <cell r="E1350">
            <v>3.7679999999999998</v>
          </cell>
          <cell r="F1350">
            <v>12.56</v>
          </cell>
          <cell r="G1350">
            <v>0.7</v>
          </cell>
          <cell r="H1350">
            <v>0.3</v>
          </cell>
        </row>
        <row r="1351">
          <cell r="A1351" t="str">
            <v>05.03.101.04.06</v>
          </cell>
          <cell r="B1351" t="str">
            <v>Curva 90º em aço carbono MANESMANN ou equivalente</v>
          </cell>
          <cell r="C1351" t="str">
            <v>un</v>
          </cell>
          <cell r="D1351">
            <v>8.7919999999999998</v>
          </cell>
          <cell r="E1351">
            <v>3.7679999999999998</v>
          </cell>
          <cell r="F1351">
            <v>12.56</v>
          </cell>
          <cell r="G1351">
            <v>0.7</v>
          </cell>
          <cell r="H1351">
            <v>0.3</v>
          </cell>
        </row>
        <row r="1352">
          <cell r="A1352" t="str">
            <v>05.03.101.04.08</v>
          </cell>
          <cell r="B1352" t="str">
            <v>Bocal para Te em aço carbono- MANESMANN ou equivalente Ø 400 x 200mm</v>
          </cell>
          <cell r="C1352" t="str">
            <v>un</v>
          </cell>
          <cell r="D1352">
            <v>8.7919999999999998</v>
          </cell>
          <cell r="E1352">
            <v>3.7679999999999998</v>
          </cell>
          <cell r="F1352">
            <v>12.56</v>
          </cell>
          <cell r="G1352">
            <v>0.7</v>
          </cell>
          <cell r="H1352">
            <v>0.3</v>
          </cell>
        </row>
        <row r="1353">
          <cell r="A1353" t="str">
            <v>05.03.101.04.09</v>
          </cell>
          <cell r="B1353" t="str">
            <v>Bocal para Te em aço carbono- MANESMANN ou equivalente Ø 500 x 200mm</v>
          </cell>
          <cell r="C1353" t="str">
            <v>un</v>
          </cell>
          <cell r="D1353">
            <v>8.7919999999999998</v>
          </cell>
          <cell r="E1353">
            <v>3.7679999999999998</v>
          </cell>
          <cell r="F1353">
            <v>12.56</v>
          </cell>
          <cell r="G1353">
            <v>0.7</v>
          </cell>
          <cell r="H1353">
            <v>0.3</v>
          </cell>
        </row>
        <row r="1354">
          <cell r="A1354" t="str">
            <v>05.03.101.04.10</v>
          </cell>
          <cell r="B1354" t="str">
            <v>Bocal para Te em aço carbono- MANESMANN ou equivalente Ø 600 x 200mm</v>
          </cell>
          <cell r="C1354" t="str">
            <v>un</v>
          </cell>
          <cell r="D1354">
            <v>8.7919999999999998</v>
          </cell>
          <cell r="E1354">
            <v>3.7679999999999998</v>
          </cell>
          <cell r="F1354">
            <v>12.56</v>
          </cell>
          <cell r="G1354">
            <v>0.7</v>
          </cell>
          <cell r="H1354">
            <v>0.3</v>
          </cell>
        </row>
        <row r="1355">
          <cell r="A1355" t="str">
            <v>05.03.101.04.11</v>
          </cell>
          <cell r="B1355" t="str">
            <v>Bocal para Te em aço carbono- MANESMANN ou equivalente Ø 500 x 75mm</v>
          </cell>
          <cell r="C1355" t="str">
            <v>un</v>
          </cell>
          <cell r="D1355">
            <v>8.7919999999999998</v>
          </cell>
          <cell r="E1355">
            <v>3.7679999999999998</v>
          </cell>
          <cell r="F1355">
            <v>12.56</v>
          </cell>
          <cell r="G1355">
            <v>0.7</v>
          </cell>
          <cell r="H1355">
            <v>0.3</v>
          </cell>
        </row>
        <row r="1356">
          <cell r="A1356" t="str">
            <v>05.03.101.04.12</v>
          </cell>
          <cell r="B1356" t="str">
            <v>Bocal para Te em aço carbono- MANESMANN ou equivalente Ø 600 x 75mm</v>
          </cell>
          <cell r="C1356" t="str">
            <v>un</v>
          </cell>
          <cell r="D1356">
            <v>8.7919999999999998</v>
          </cell>
          <cell r="E1356">
            <v>3.7679999999999998</v>
          </cell>
          <cell r="F1356">
            <v>12.56</v>
          </cell>
          <cell r="G1356">
            <v>0.7</v>
          </cell>
          <cell r="H1356">
            <v>0.3</v>
          </cell>
        </row>
        <row r="1357">
          <cell r="A1357" t="str">
            <v>05.03.101.04.13</v>
          </cell>
          <cell r="B1357" t="str">
            <v>Bocal para Te em aço carbono- MANESMANN ou equivalente Ø 800 x 75mm</v>
          </cell>
          <cell r="C1357" t="str">
            <v>un</v>
          </cell>
          <cell r="D1357">
            <v>8.7919999999999998</v>
          </cell>
          <cell r="E1357">
            <v>3.7679999999999998</v>
          </cell>
          <cell r="F1357">
            <v>12.56</v>
          </cell>
          <cell r="G1357">
            <v>0.7</v>
          </cell>
          <cell r="H1357">
            <v>0.3</v>
          </cell>
        </row>
        <row r="1358">
          <cell r="A1358" t="str">
            <v>05.03.101.04.14</v>
          </cell>
          <cell r="B1358" t="str">
            <v>Bocal para Te em aço carbono- MANESMANN ou equivalente Ø 800 x 200mm</v>
          </cell>
          <cell r="C1358" t="str">
            <v>un</v>
          </cell>
          <cell r="D1358">
            <v>8.7919999999999998</v>
          </cell>
          <cell r="E1358">
            <v>3.7679999999999998</v>
          </cell>
          <cell r="F1358">
            <v>12.56</v>
          </cell>
          <cell r="G1358">
            <v>0.7</v>
          </cell>
          <cell r="H1358">
            <v>0.3</v>
          </cell>
        </row>
        <row r="1359">
          <cell r="A1359" t="str">
            <v>05.03.101.04.16</v>
          </cell>
          <cell r="B1359" t="str">
            <v>Redução de aço carbono - MANESMANN ou equivalente Ø 500 x 400mm</v>
          </cell>
          <cell r="C1359" t="str">
            <v>un</v>
          </cell>
          <cell r="D1359">
            <v>8.7919999999999998</v>
          </cell>
          <cell r="E1359">
            <v>3.7679999999999998</v>
          </cell>
          <cell r="F1359">
            <v>12.56</v>
          </cell>
          <cell r="G1359">
            <v>0.7</v>
          </cell>
          <cell r="H1359">
            <v>0.3</v>
          </cell>
        </row>
        <row r="1360">
          <cell r="A1360" t="str">
            <v>05.03.101.04.17</v>
          </cell>
          <cell r="B1360" t="str">
            <v>Redução de aço carbono - MANESMANN ou equivalente Ø 600 x 500mm</v>
          </cell>
          <cell r="C1360" t="str">
            <v>un</v>
          </cell>
          <cell r="D1360">
            <v>8.7919999999999998</v>
          </cell>
          <cell r="E1360">
            <v>3.7679999999999998</v>
          </cell>
          <cell r="F1360">
            <v>12.56</v>
          </cell>
          <cell r="G1360">
            <v>0.7</v>
          </cell>
          <cell r="H1360">
            <v>0.3</v>
          </cell>
        </row>
        <row r="1361">
          <cell r="A1361" t="str">
            <v>05.03.101.04.18</v>
          </cell>
          <cell r="B1361" t="str">
            <v>Redução de aço carbono - MANESMANN ou equivalente Ø 800 x 600mm</v>
          </cell>
          <cell r="C1361" t="str">
            <v>un</v>
          </cell>
          <cell r="D1361">
            <v>8.7919999999999998</v>
          </cell>
          <cell r="E1361">
            <v>3.7679999999999998</v>
          </cell>
          <cell r="F1361">
            <v>12.56</v>
          </cell>
          <cell r="G1361">
            <v>0.7</v>
          </cell>
          <cell r="H1361">
            <v>0.3</v>
          </cell>
        </row>
        <row r="1362">
          <cell r="A1362" t="str">
            <v>05.03.101.04.19</v>
          </cell>
          <cell r="B1362" t="str">
            <v>Redução de aço carbono - MANESMANN ou equivalente Ø 800 x 200mm</v>
          </cell>
          <cell r="C1362" t="str">
            <v>un</v>
          </cell>
          <cell r="D1362">
            <v>8.7919999999999998</v>
          </cell>
          <cell r="E1362">
            <v>3.7679999999999998</v>
          </cell>
          <cell r="F1362">
            <v>12.56</v>
          </cell>
          <cell r="G1362">
            <v>0.7</v>
          </cell>
          <cell r="H1362">
            <v>0.3</v>
          </cell>
        </row>
        <row r="1363">
          <cell r="A1363" t="str">
            <v>05.03.101.04.20</v>
          </cell>
          <cell r="B1363" t="str">
            <v>Cap   aço carbono Ø 400 mm - MANESMANN ou equivalente</v>
          </cell>
          <cell r="C1363" t="str">
            <v>un</v>
          </cell>
          <cell r="D1363">
            <v>8.7919999999999998</v>
          </cell>
          <cell r="E1363">
            <v>3.7679999999999998</v>
          </cell>
          <cell r="F1363">
            <v>12.56</v>
          </cell>
          <cell r="G1363">
            <v>0.7</v>
          </cell>
          <cell r="H1363">
            <v>0.3</v>
          </cell>
        </row>
        <row r="1364">
          <cell r="A1364" t="str">
            <v>05.03.101.04.22</v>
          </cell>
          <cell r="B1364" t="str">
            <v>Te com inspeção com tampão flangeado- MANESMANN ou equivalente Ø 200 x 100mm</v>
          </cell>
          <cell r="C1364" t="str">
            <v>un</v>
          </cell>
          <cell r="D1364">
            <v>8.7919999999999998</v>
          </cell>
          <cell r="E1364">
            <v>3.7679999999999998</v>
          </cell>
          <cell r="F1364">
            <v>12.56</v>
          </cell>
          <cell r="G1364">
            <v>0.7</v>
          </cell>
          <cell r="H1364">
            <v>0.3</v>
          </cell>
        </row>
        <row r="1365">
          <cell r="A1365" t="str">
            <v>05.03.101.04.23</v>
          </cell>
          <cell r="B1365" t="str">
            <v>Te com inspeção com tampão flangeado- MANESMANN ou equivalente Ø 400 x 150mm</v>
          </cell>
          <cell r="C1365" t="str">
            <v>un</v>
          </cell>
          <cell r="D1365">
            <v>8.7919999999999998</v>
          </cell>
          <cell r="E1365">
            <v>3.7679999999999998</v>
          </cell>
          <cell r="F1365">
            <v>12.56</v>
          </cell>
          <cell r="G1365">
            <v>0.7</v>
          </cell>
          <cell r="H1365">
            <v>0.3</v>
          </cell>
        </row>
        <row r="1366">
          <cell r="A1366" t="str">
            <v>05.03.101.04.24</v>
          </cell>
          <cell r="B1366" t="str">
            <v>Te com inspeção com tampão flangeado- MANESMANN ou equivalente Ø 500 x 150mm</v>
          </cell>
          <cell r="C1366" t="str">
            <v>un</v>
          </cell>
          <cell r="D1366">
            <v>8.7919999999999998</v>
          </cell>
          <cell r="E1366">
            <v>3.7679999999999998</v>
          </cell>
          <cell r="F1366">
            <v>12.56</v>
          </cell>
          <cell r="G1366">
            <v>0.7</v>
          </cell>
          <cell r="H1366">
            <v>0.3</v>
          </cell>
        </row>
        <row r="1367">
          <cell r="A1367" t="str">
            <v>05.03.101.04.25</v>
          </cell>
          <cell r="B1367" t="str">
            <v>Te com inspeção com tampão flangeado- MANESMANN ou equivalente Ø 600 x 150mm</v>
          </cell>
          <cell r="C1367" t="str">
            <v>un</v>
          </cell>
          <cell r="D1367">
            <v>8.7919999999999998</v>
          </cell>
          <cell r="E1367">
            <v>3.7679999999999998</v>
          </cell>
          <cell r="F1367">
            <v>12.56</v>
          </cell>
          <cell r="G1367">
            <v>0.7</v>
          </cell>
          <cell r="H1367">
            <v>0.3</v>
          </cell>
        </row>
        <row r="1368">
          <cell r="A1368" t="str">
            <v>05.03.101.04.26</v>
          </cell>
          <cell r="B1368" t="str">
            <v>Te com inspeção com tampão flangeado- MANESMANN ou equivalente Ø 800 x 150mm</v>
          </cell>
          <cell r="C1368" t="str">
            <v>un</v>
          </cell>
          <cell r="D1368">
            <v>8.7919999999999998</v>
          </cell>
          <cell r="E1368">
            <v>3.7679999999999998</v>
          </cell>
          <cell r="F1368">
            <v>12.56</v>
          </cell>
          <cell r="G1368">
            <v>0.7</v>
          </cell>
          <cell r="H1368">
            <v>0.3</v>
          </cell>
        </row>
        <row r="1369">
          <cell r="A1369" t="str">
            <v>05.03.101.04.27</v>
          </cell>
          <cell r="B1369" t="str">
            <v>Tubo de PVC soldável, classe 15, inclusive conexões e suporte de fixação, marca TIGRE ou equivalente Ø 25mm</v>
          </cell>
          <cell r="C1369" t="str">
            <v>m</v>
          </cell>
          <cell r="D1369">
            <v>8.7919999999999998</v>
          </cell>
          <cell r="E1369">
            <v>3.7679999999999998</v>
          </cell>
          <cell r="F1369">
            <v>12.56</v>
          </cell>
          <cell r="G1369">
            <v>0.7</v>
          </cell>
          <cell r="H1369">
            <v>0.3</v>
          </cell>
        </row>
        <row r="1370">
          <cell r="A1370" t="str">
            <v>05.03.101.04.28</v>
          </cell>
          <cell r="B1370" t="str">
            <v>Tubo de PVC soldável, inclusive conexões e suportes de fixação marca TIGRE ou equivalente Ø 32mm</v>
          </cell>
          <cell r="C1370" t="str">
            <v>m</v>
          </cell>
          <cell r="D1370">
            <v>8.7919999999999998</v>
          </cell>
          <cell r="E1370">
            <v>3.7679999999999998</v>
          </cell>
          <cell r="F1370">
            <v>12.56</v>
          </cell>
          <cell r="G1370">
            <v>0.7</v>
          </cell>
          <cell r="H1370">
            <v>0.3</v>
          </cell>
        </row>
        <row r="1371">
          <cell r="A1371" t="str">
            <v>05.03.101.04.29</v>
          </cell>
          <cell r="B1371" t="str">
            <v>Tubo de PVC soldável, inclusive conexões e suportes de fixação marca TIGRE ou equivalente Ø 50 mm</v>
          </cell>
          <cell r="C1371" t="str">
            <v>m</v>
          </cell>
          <cell r="D1371">
            <v>8.7919999999999998</v>
          </cell>
          <cell r="E1371">
            <v>3.7679999999999998</v>
          </cell>
          <cell r="F1371">
            <v>12.56</v>
          </cell>
          <cell r="G1371">
            <v>0.7</v>
          </cell>
          <cell r="H1371">
            <v>0.3</v>
          </cell>
        </row>
        <row r="1372">
          <cell r="A1372" t="str">
            <v>05.03.101.04.30</v>
          </cell>
          <cell r="B1372" t="str">
            <v>Tubo de PVC soldável, classe 15, inclusive conexões e suporte de fixação, marca TIGRE ou equivalente Ø 60mm</v>
          </cell>
          <cell r="C1372" t="str">
            <v>m</v>
          </cell>
          <cell r="D1372">
            <v>8.7919999999999998</v>
          </cell>
          <cell r="E1372">
            <v>3.7679999999999998</v>
          </cell>
          <cell r="F1372">
            <v>12.56</v>
          </cell>
          <cell r="G1372">
            <v>0.7</v>
          </cell>
          <cell r="H1372">
            <v>0.3</v>
          </cell>
        </row>
        <row r="1373">
          <cell r="A1373" t="str">
            <v>05.03.301.00.01</v>
          </cell>
          <cell r="B1373" t="str">
            <v>Tubo de PVC rígido - Série R, inclusive anel de borracha e suportes para fixação, marca TIGRE ou equivalente Ø 75mm</v>
          </cell>
          <cell r="C1373" t="str">
            <v>m</v>
          </cell>
          <cell r="D1373">
            <v>8.7919999999999998</v>
          </cell>
          <cell r="E1373">
            <v>3.7679999999999998</v>
          </cell>
          <cell r="F1373">
            <v>12.56</v>
          </cell>
          <cell r="G1373">
            <v>0.7</v>
          </cell>
          <cell r="H1373">
            <v>0.3</v>
          </cell>
        </row>
        <row r="1374">
          <cell r="A1374" t="str">
            <v>05.03.301.00.02</v>
          </cell>
          <cell r="B1374" t="str">
            <v>Tubo de PVC rígido junta elástica Vinilfort - Ø 200mm, inclusive anel de borracha para vedação, marca TIGRE ou equivalente</v>
          </cell>
          <cell r="C1374" t="str">
            <v>m</v>
          </cell>
          <cell r="D1374">
            <v>8.7919999999999998</v>
          </cell>
          <cell r="E1374">
            <v>3.7679999999999998</v>
          </cell>
          <cell r="F1374">
            <v>12.56</v>
          </cell>
          <cell r="G1374">
            <v>0.7</v>
          </cell>
          <cell r="H1374">
            <v>0.3</v>
          </cell>
        </row>
        <row r="1375">
          <cell r="A1375" t="str">
            <v>05.03.301.00.03</v>
          </cell>
          <cell r="B1375" t="str">
            <v>Luva de PVC rígido Vinilfort com junta elástica integrada, anel de borracha e elementos de fixaçãoTIGRE ou equivalente Ø 200mm</v>
          </cell>
          <cell r="C1375" t="str">
            <v>un</v>
          </cell>
          <cell r="D1375">
            <v>8.7919999999999998</v>
          </cell>
          <cell r="E1375">
            <v>3.7679999999999998</v>
          </cell>
          <cell r="F1375">
            <v>12.56</v>
          </cell>
          <cell r="G1375">
            <v>0.7</v>
          </cell>
          <cell r="H1375">
            <v>0.3</v>
          </cell>
        </row>
        <row r="1376">
          <cell r="A1376" t="str">
            <v>05.03.301.00.03</v>
          </cell>
          <cell r="B1376" t="str">
            <v>Tubo de PVC rígido Vinilfort com junta elástica integrada, anel de borracha e elementos de fixaçãoTIGRE ou equivalente  Ø 250mm</v>
          </cell>
          <cell r="C1376" t="str">
            <v>m</v>
          </cell>
          <cell r="D1376">
            <v>8.7919999999999998</v>
          </cell>
          <cell r="E1376">
            <v>3.7679999999999998</v>
          </cell>
          <cell r="F1376">
            <v>12.56</v>
          </cell>
          <cell r="G1376">
            <v>0.7</v>
          </cell>
          <cell r="H1376">
            <v>0.3</v>
          </cell>
        </row>
        <row r="1377">
          <cell r="A1377" t="str">
            <v>05.03.301.00.05</v>
          </cell>
          <cell r="B1377" t="str">
            <v>Luva de PVC rígido Vinilfort com junta elástica integrada, anel de borracha e elementos de fixaçãoTIGRE ou equivalente Ø 200mm</v>
          </cell>
          <cell r="C1377" t="str">
            <v>un</v>
          </cell>
          <cell r="D1377">
            <v>8.7919999999999998</v>
          </cell>
          <cell r="E1377">
            <v>3.7679999999999998</v>
          </cell>
          <cell r="F1377">
            <v>12.56</v>
          </cell>
          <cell r="G1377">
            <v>0.7</v>
          </cell>
          <cell r="H1377">
            <v>0.3</v>
          </cell>
        </row>
        <row r="1378">
          <cell r="A1378" t="str">
            <v>05.03.301.00.06</v>
          </cell>
          <cell r="B1378" t="str">
            <v>Luva de PVC rígido Vinilfort com junta elástica integrada, anel de borracha e elementos de fixaçãoTIGRE ou equivalente Ø 250mm</v>
          </cell>
          <cell r="C1378" t="str">
            <v>un</v>
          </cell>
          <cell r="D1378">
            <v>8.7919999999999998</v>
          </cell>
          <cell r="E1378">
            <v>3.7679999999999998</v>
          </cell>
          <cell r="F1378">
            <v>12.56</v>
          </cell>
          <cell r="G1378">
            <v>0.7</v>
          </cell>
          <cell r="H1378">
            <v>0.3</v>
          </cell>
        </row>
        <row r="1379">
          <cell r="A1379" t="str">
            <v>05.03.301.01.00</v>
          </cell>
          <cell r="B1379" t="str">
            <v>Caixa sifonada de PVC  (100x150x50)mm - completa, inclusive anel anti-infiltração e anéis de vedação, marca TIGRE ou equivalente</v>
          </cell>
          <cell r="C1379" t="str">
            <v>un</v>
          </cell>
          <cell r="D1379">
            <v>8.7919999999999998</v>
          </cell>
          <cell r="E1379">
            <v>3.7679999999999998</v>
          </cell>
          <cell r="F1379">
            <v>12.56</v>
          </cell>
          <cell r="G1379">
            <v>0.7</v>
          </cell>
          <cell r="H1379">
            <v>0.3</v>
          </cell>
        </row>
        <row r="1380">
          <cell r="A1380" t="str">
            <v>05.03.301.01.00</v>
          </cell>
          <cell r="B1380" t="str">
            <v>Curva 90º para pé de coluna, Série R, inclusive anel de borracha para vedação, marca TIGRE ou equivalente Ø 100mm</v>
          </cell>
          <cell r="C1380" t="str">
            <v>m</v>
          </cell>
          <cell r="D1380">
            <v>8.7919999999999998</v>
          </cell>
          <cell r="E1380">
            <v>3.7679999999999998</v>
          </cell>
          <cell r="F1380">
            <v>12.56</v>
          </cell>
          <cell r="G1380">
            <v>0.7</v>
          </cell>
          <cell r="H1380">
            <v>0.3</v>
          </cell>
        </row>
        <row r="1381">
          <cell r="A1381" t="str">
            <v>05.03.301.01.00</v>
          </cell>
          <cell r="B1381" t="str">
            <v>Grelha e porta grelha cromada Ø100mm TIGRE ou Equivalente</v>
          </cell>
          <cell r="C1381" t="str">
            <v>un</v>
          </cell>
          <cell r="D1381">
            <v>8.7919999999999998</v>
          </cell>
          <cell r="E1381">
            <v>3.7679999999999998</v>
          </cell>
          <cell r="F1381">
            <v>12.56</v>
          </cell>
          <cell r="G1381">
            <v>0.7</v>
          </cell>
          <cell r="H1381">
            <v>0.3</v>
          </cell>
        </row>
        <row r="1382">
          <cell r="A1382" t="str">
            <v>05.03.301.01.00</v>
          </cell>
          <cell r="B1382" t="str">
            <v>Joelho 45º de PVC rígido - Ø 50mm- Série Normal, inclusive anel de borracha para vedação, marca TIGRE ou equivalente</v>
          </cell>
          <cell r="C1382" t="str">
            <v>un</v>
          </cell>
          <cell r="D1382">
            <v>8.7919999999999998</v>
          </cell>
          <cell r="E1382">
            <v>3.7679999999999998</v>
          </cell>
          <cell r="F1382">
            <v>12.56</v>
          </cell>
          <cell r="G1382">
            <v>0.7</v>
          </cell>
          <cell r="H1382">
            <v>0.3</v>
          </cell>
        </row>
        <row r="1383">
          <cell r="A1383" t="str">
            <v>05.03.301.01.00</v>
          </cell>
          <cell r="B1383" t="str">
            <v>Luva de PVC rígido - Ø 50mm- Série Normal, inclusive anel de borracha para vedação, marca TIGRE ou equivalente</v>
          </cell>
          <cell r="C1383" t="str">
            <v>un</v>
          </cell>
          <cell r="D1383">
            <v>8.7919999999999998</v>
          </cell>
          <cell r="E1383">
            <v>3.7679999999999998</v>
          </cell>
          <cell r="F1383">
            <v>12.56</v>
          </cell>
          <cell r="G1383">
            <v>0.7</v>
          </cell>
          <cell r="H1383">
            <v>0.3</v>
          </cell>
        </row>
        <row r="1384">
          <cell r="A1384" t="str">
            <v>05.03.301.01.00</v>
          </cell>
          <cell r="B1384" t="str">
            <v>Tubo de PVC rígido - Ø 50mm - Série Normal, inclusive anel de borracha para vedação, marca TIGRE ou equivalente</v>
          </cell>
          <cell r="C1384" t="str">
            <v>m</v>
          </cell>
          <cell r="D1384">
            <v>8.7919999999999998</v>
          </cell>
          <cell r="E1384">
            <v>3.7679999999999998</v>
          </cell>
          <cell r="F1384">
            <v>12.56</v>
          </cell>
          <cell r="G1384">
            <v>0.7</v>
          </cell>
          <cell r="H1384">
            <v>0.3</v>
          </cell>
        </row>
        <row r="1385">
          <cell r="A1385" t="str">
            <v>05.03.301.01.00</v>
          </cell>
          <cell r="B1385" t="str">
            <v>Tubo de PVC rígido - Série R, inclusive anel de borracha para vedação e suportes de fixação, marca TIGRE ou equivalente Ø 100mm</v>
          </cell>
          <cell r="C1385" t="str">
            <v>m</v>
          </cell>
          <cell r="D1385">
            <v>8.7919999999999998</v>
          </cell>
          <cell r="E1385">
            <v>3.7679999999999998</v>
          </cell>
          <cell r="F1385">
            <v>12.56</v>
          </cell>
          <cell r="G1385">
            <v>0.7</v>
          </cell>
          <cell r="H1385">
            <v>0.3</v>
          </cell>
        </row>
        <row r="1386">
          <cell r="A1386" t="str">
            <v>05.03.301.01.00</v>
          </cell>
          <cell r="B1386" t="str">
            <v>Tubo de PVC rígido, Série R, inclusive anel de borracha e suportes para fixação, marca TIGRE ou equivalente Ø 100mm</v>
          </cell>
          <cell r="C1386" t="str">
            <v>m</v>
          </cell>
          <cell r="D1386">
            <v>8.7919999999999998</v>
          </cell>
          <cell r="E1386">
            <v>3.7679999999999998</v>
          </cell>
          <cell r="F1386">
            <v>12.56</v>
          </cell>
          <cell r="G1386">
            <v>0.7</v>
          </cell>
          <cell r="H1386">
            <v>0.3</v>
          </cell>
        </row>
        <row r="1387">
          <cell r="A1387" t="str">
            <v>05.03.301.01.04</v>
          </cell>
          <cell r="B1387" t="str">
            <v>Tubo de PVC rígido - Série R, inclusive anel de borracha para vedação, marca TIGRE ou equivalente Ø 50mm</v>
          </cell>
          <cell r="C1387" t="str">
            <v>m</v>
          </cell>
          <cell r="D1387">
            <v>8.7919999999999998</v>
          </cell>
          <cell r="E1387">
            <v>3.7679999999999998</v>
          </cell>
          <cell r="F1387">
            <v>12.56</v>
          </cell>
          <cell r="G1387">
            <v>0.7</v>
          </cell>
          <cell r="H1387">
            <v>0.3</v>
          </cell>
        </row>
        <row r="1388">
          <cell r="A1388" t="str">
            <v>05.03.301.01.08</v>
          </cell>
          <cell r="B1388" t="str">
            <v>Luva - Série R, inclusive anel de borracha para vedação, marca TIGRE ou equivalente Ø 150mm</v>
          </cell>
          <cell r="C1388" t="str">
            <v>un</v>
          </cell>
          <cell r="D1388">
            <v>8.7919999999999998</v>
          </cell>
          <cell r="E1388">
            <v>3.7679999999999998</v>
          </cell>
          <cell r="F1388">
            <v>12.56</v>
          </cell>
          <cell r="G1388">
            <v>0.7</v>
          </cell>
          <cell r="H1388">
            <v>0.3</v>
          </cell>
        </row>
        <row r="1389">
          <cell r="A1389" t="str">
            <v>05.03.301.01.10</v>
          </cell>
          <cell r="B1389" t="str">
            <v>Curva 45º  - Série R, inclusive anel de borracha para vedação, marca TIGRE ou equivalente Ø 100mm</v>
          </cell>
          <cell r="C1389" t="str">
            <v>un</v>
          </cell>
          <cell r="D1389">
            <v>8.7919999999999998</v>
          </cell>
          <cell r="E1389">
            <v>3.7679999999999998</v>
          </cell>
          <cell r="F1389">
            <v>12.56</v>
          </cell>
          <cell r="G1389">
            <v>0.7</v>
          </cell>
          <cell r="H1389">
            <v>0.3</v>
          </cell>
        </row>
        <row r="1390">
          <cell r="A1390" t="str">
            <v>05.03.301.02.00</v>
          </cell>
          <cell r="B1390" t="str">
            <v>Tubo de PVC rígido, Série R, inclusive anel de borracha e suportes para fixação, marca TIGRE ou equivalente Ø 150mm</v>
          </cell>
          <cell r="C1390" t="str">
            <v>m</v>
          </cell>
          <cell r="D1390">
            <v>8.7919999999999998</v>
          </cell>
          <cell r="E1390">
            <v>3.7679999999999998</v>
          </cell>
          <cell r="F1390">
            <v>12.56</v>
          </cell>
          <cell r="G1390">
            <v>0.7</v>
          </cell>
          <cell r="H1390">
            <v>0.3</v>
          </cell>
        </row>
        <row r="1391">
          <cell r="A1391" t="str">
            <v>05.03.304.00.00</v>
          </cell>
          <cell r="B1391" t="str">
            <v>Curva 87º 30' para pé de coluna - Ø 100mm - Série R,  inclusive anel de borracha para vedação, marca TIGRE ou equivalente</v>
          </cell>
          <cell r="C1391" t="str">
            <v>un</v>
          </cell>
          <cell r="D1391">
            <v>8.7919999999999998</v>
          </cell>
          <cell r="E1391">
            <v>3.7679999999999998</v>
          </cell>
          <cell r="F1391">
            <v>12.56</v>
          </cell>
          <cell r="G1391">
            <v>0.7</v>
          </cell>
          <cell r="H1391">
            <v>0.3</v>
          </cell>
        </row>
        <row r="1392">
          <cell r="A1392" t="str">
            <v>05.03.304.00.00</v>
          </cell>
          <cell r="B1392" t="str">
            <v>Curva 87º 30' para pé de coluna - Série R, inclusive anel de borracha para vedação, marca TIGRE ou equivalente Ø 75mm</v>
          </cell>
          <cell r="C1392" t="str">
            <v>un</v>
          </cell>
          <cell r="D1392">
            <v>8.7919999999999998</v>
          </cell>
          <cell r="E1392">
            <v>3.7679999999999998</v>
          </cell>
          <cell r="F1392">
            <v>12.56</v>
          </cell>
          <cell r="G1392">
            <v>0.7</v>
          </cell>
          <cell r="H1392">
            <v>0.3</v>
          </cell>
        </row>
        <row r="1393">
          <cell r="A1393" t="str">
            <v>05.03.304.01.00</v>
          </cell>
          <cell r="B1393" t="str">
            <v>Tubo de PVC rígido - Série R, inclusive anel de borracha e suportes para fixação, marca TIGRE ou equivalente Ø 150mm</v>
          </cell>
          <cell r="C1393" t="str">
            <v>m</v>
          </cell>
          <cell r="D1393">
            <v>8.7919999999999998</v>
          </cell>
          <cell r="E1393">
            <v>3.7679999999999998</v>
          </cell>
          <cell r="F1393">
            <v>12.56</v>
          </cell>
          <cell r="G1393">
            <v>0.7</v>
          </cell>
          <cell r="H1393">
            <v>0.3</v>
          </cell>
        </row>
        <row r="1394">
          <cell r="A1394" t="str">
            <v>05.03.304.01.01</v>
          </cell>
          <cell r="B1394" t="str">
            <v>Curva 87º 30' para pé de coluna - Série R, inclusive anel de borracha para vedação, marca TIGRE ou equivalente Ø 75mm</v>
          </cell>
          <cell r="C1394" t="str">
            <v>un</v>
          </cell>
          <cell r="D1394">
            <v>8.7919999999999998</v>
          </cell>
          <cell r="E1394">
            <v>3.7679999999999998</v>
          </cell>
          <cell r="F1394">
            <v>12.56</v>
          </cell>
          <cell r="G1394">
            <v>0.7</v>
          </cell>
          <cell r="H1394">
            <v>0.3</v>
          </cell>
        </row>
        <row r="1395">
          <cell r="A1395" t="str">
            <v>05.03.304.02.01</v>
          </cell>
          <cell r="B1395" t="str">
            <v>Curva longa 90º - Série R, inclusive anel de borracha para vedação, marca TIGRE ou equivalente Ø 75mm</v>
          </cell>
          <cell r="C1395" t="str">
            <v>un</v>
          </cell>
          <cell r="D1395">
            <v>8.7919999999999998</v>
          </cell>
          <cell r="E1395">
            <v>3.7679999999999998</v>
          </cell>
          <cell r="F1395">
            <v>12.56</v>
          </cell>
          <cell r="G1395">
            <v>0.7</v>
          </cell>
          <cell r="H1395">
            <v>0.3</v>
          </cell>
        </row>
        <row r="1396">
          <cell r="A1396" t="str">
            <v>05.03.305.00.00</v>
          </cell>
          <cell r="B1396" t="str">
            <v>Curva longa 90º para pé de coluna - Série R, inclusive anel de borracha para vedação, marca TIGRE ou equivalente</v>
          </cell>
          <cell r="C1396" t="str">
            <v>un</v>
          </cell>
          <cell r="D1396">
            <v>8.7919999999999998</v>
          </cell>
          <cell r="E1396">
            <v>3.7679999999999998</v>
          </cell>
          <cell r="F1396">
            <v>12.56</v>
          </cell>
          <cell r="G1396">
            <v>0.7</v>
          </cell>
          <cell r="H1396">
            <v>0.3</v>
          </cell>
        </row>
        <row r="1397">
          <cell r="A1397" t="str">
            <v>05.03.305.00.01</v>
          </cell>
          <cell r="B1397" t="str">
            <v>Joelho 45º - Série R, inclusive anel de borracha para vedação, marca TIGRE ou equivalente Ø 75mm</v>
          </cell>
          <cell r="C1397" t="str">
            <v>un</v>
          </cell>
          <cell r="D1397">
            <v>8.7919999999999998</v>
          </cell>
          <cell r="E1397">
            <v>3.7679999999999998</v>
          </cell>
          <cell r="F1397">
            <v>12.56</v>
          </cell>
          <cell r="G1397">
            <v>0.7</v>
          </cell>
          <cell r="H1397">
            <v>0.3</v>
          </cell>
        </row>
        <row r="1398">
          <cell r="A1398" t="str">
            <v>05.03.305.00.02</v>
          </cell>
          <cell r="B1398" t="str">
            <v>Joelho 45º - Série R, inclusive anel de borracha para vedação, marca TIGRE ou equivalente Ø 150mm</v>
          </cell>
          <cell r="C1398" t="str">
            <v>un</v>
          </cell>
          <cell r="D1398">
            <v>8.7919999999999998</v>
          </cell>
          <cell r="E1398">
            <v>3.7679999999999998</v>
          </cell>
          <cell r="F1398">
            <v>12.56</v>
          </cell>
          <cell r="G1398">
            <v>0.7</v>
          </cell>
          <cell r="H1398">
            <v>0.3</v>
          </cell>
        </row>
        <row r="1399">
          <cell r="A1399" t="str">
            <v>05.03.306.00.00</v>
          </cell>
          <cell r="B1399" t="str">
            <v>Curva 45º  - Série R, inclusive anel de borracha para vedação, marca TIGRE ou equivalente Ø 100mm</v>
          </cell>
          <cell r="C1399" t="str">
            <v>un</v>
          </cell>
          <cell r="D1399">
            <v>8.7919999999999998</v>
          </cell>
          <cell r="E1399">
            <v>3.7679999999999998</v>
          </cell>
          <cell r="F1399">
            <v>12.56</v>
          </cell>
          <cell r="G1399">
            <v>0.7</v>
          </cell>
          <cell r="H1399">
            <v>0.3</v>
          </cell>
        </row>
        <row r="1400">
          <cell r="A1400" t="str">
            <v>05.03.306.00.01</v>
          </cell>
          <cell r="B1400" t="str">
            <v>Junção 45º: - Série R, inclusive anel de borracha para vedação, marca TIGRE ou equivalente Ø 150 x 150mm</v>
          </cell>
          <cell r="C1400" t="str">
            <v>un</v>
          </cell>
          <cell r="D1400">
            <v>8.7919999999999998</v>
          </cell>
          <cell r="E1400">
            <v>3.7679999999999998</v>
          </cell>
          <cell r="F1400">
            <v>12.56</v>
          </cell>
          <cell r="G1400">
            <v>0.7</v>
          </cell>
          <cell r="H1400">
            <v>0.3</v>
          </cell>
        </row>
        <row r="1401">
          <cell r="A1401" t="str">
            <v>05.03.307.01.00</v>
          </cell>
          <cell r="B1401" t="str">
            <v>Luva- Série Reforçada, inclusive anel de borracha para vedação e suporte de fixação.Marca Tigre ou equivalente Ø 100 mm</v>
          </cell>
          <cell r="C1401" t="str">
            <v>un</v>
          </cell>
          <cell r="D1401">
            <v>8.7919999999999998</v>
          </cell>
          <cell r="E1401">
            <v>3.7679999999999998</v>
          </cell>
          <cell r="F1401">
            <v>12.56</v>
          </cell>
          <cell r="G1401">
            <v>0.7</v>
          </cell>
          <cell r="H1401">
            <v>0.3</v>
          </cell>
        </row>
        <row r="1402">
          <cell r="A1402" t="str">
            <v>05.03.307.01.04</v>
          </cell>
          <cell r="B1402" t="str">
            <v>Curva 87º 30' para pé de coluna - Ø 100mm - Série R,  inclusive anel de borracha para vedação, marca TIGRE ou equivalente</v>
          </cell>
          <cell r="C1402" t="str">
            <v>un</v>
          </cell>
          <cell r="D1402">
            <v>8.7919999999999998</v>
          </cell>
          <cell r="E1402">
            <v>3.7679999999999998</v>
          </cell>
          <cell r="F1402">
            <v>12.56</v>
          </cell>
          <cell r="G1402">
            <v>0.7</v>
          </cell>
          <cell r="H1402">
            <v>0.3</v>
          </cell>
        </row>
        <row r="1403">
          <cell r="A1403" t="str">
            <v>05.03.307.01.05</v>
          </cell>
          <cell r="B1403" t="str">
            <v>Curva 87º 30' para pé de coluna - Série R, inclusive anel de borracha para vedação, marca TIGRE ou equivalente Ø 150mm</v>
          </cell>
          <cell r="C1403" t="str">
            <v>un</v>
          </cell>
          <cell r="D1403">
            <v>8.7919999999999998</v>
          </cell>
          <cell r="E1403">
            <v>3.7679999999999998</v>
          </cell>
          <cell r="F1403">
            <v>12.56</v>
          </cell>
          <cell r="G1403">
            <v>0.7</v>
          </cell>
          <cell r="H1403">
            <v>0.3</v>
          </cell>
        </row>
        <row r="1404">
          <cell r="A1404" t="str">
            <v>05.03.307.01.07</v>
          </cell>
          <cell r="B1404" t="str">
            <v>Curva curta 45º - Série R, inclusive anel de borracha para vedação, marca TIGRE ou equivalente Ø 50mm</v>
          </cell>
          <cell r="C1404" t="str">
            <v>un</v>
          </cell>
          <cell r="D1404">
            <v>8.7919999999999998</v>
          </cell>
          <cell r="E1404">
            <v>3.7679999999999998</v>
          </cell>
          <cell r="F1404">
            <v>12.56</v>
          </cell>
          <cell r="G1404">
            <v>0.7</v>
          </cell>
          <cell r="H1404">
            <v>0.3</v>
          </cell>
        </row>
        <row r="1405">
          <cell r="A1405" t="str">
            <v>05.03.307.01.08</v>
          </cell>
          <cell r="B1405" t="str">
            <v>Curva curta 45º - Série R, inclusive anel de borracha para vedação, marca TIGRE ou equivalente Ø 100mm</v>
          </cell>
          <cell r="C1405" t="str">
            <v>un</v>
          </cell>
          <cell r="D1405">
            <v>8.7919999999999998</v>
          </cell>
          <cell r="E1405">
            <v>3.7679999999999998</v>
          </cell>
          <cell r="F1405">
            <v>12.56</v>
          </cell>
          <cell r="G1405">
            <v>0.7</v>
          </cell>
          <cell r="H1405">
            <v>0.3</v>
          </cell>
        </row>
        <row r="1406">
          <cell r="A1406" t="str">
            <v>05.03.307.01.09</v>
          </cell>
          <cell r="B1406" t="str">
            <v>Curva curta 45º - Série R, inclusive anel de borracha para vedação, marca TIGRE ou equivalente Ø 150mm</v>
          </cell>
          <cell r="C1406" t="str">
            <v>un</v>
          </cell>
          <cell r="D1406">
            <v>8.7919999999999998</v>
          </cell>
          <cell r="E1406">
            <v>3.7679999999999998</v>
          </cell>
          <cell r="F1406">
            <v>12.56</v>
          </cell>
          <cell r="G1406">
            <v>0.7</v>
          </cell>
          <cell r="H1406">
            <v>0.3</v>
          </cell>
        </row>
        <row r="1407">
          <cell r="A1407" t="str">
            <v>05.03.307.01.11</v>
          </cell>
          <cell r="B1407" t="str">
            <v>Curva longa  90º - Série R, inclusive anel de borracha para vedação, marca TIGRE ou equivalente Ø 50mm</v>
          </cell>
          <cell r="C1407" t="str">
            <v>un</v>
          </cell>
          <cell r="D1407">
            <v>8.7919999999999998</v>
          </cell>
          <cell r="E1407">
            <v>3.7679999999999998</v>
          </cell>
          <cell r="F1407">
            <v>12.56</v>
          </cell>
          <cell r="G1407">
            <v>0.7</v>
          </cell>
          <cell r="H1407">
            <v>0.3</v>
          </cell>
        </row>
        <row r="1408">
          <cell r="A1408" t="str">
            <v>05.03.307.01.12</v>
          </cell>
          <cell r="B1408" t="str">
            <v>Curva longa  90º - Série R, inclusive anel de borracha para vedação, marca TIGRE ou equivalente Ø 75mm</v>
          </cell>
          <cell r="C1408" t="str">
            <v>un</v>
          </cell>
          <cell r="D1408">
            <v>8.7919999999999998</v>
          </cell>
          <cell r="E1408">
            <v>3.7679999999999998</v>
          </cell>
          <cell r="F1408">
            <v>12.56</v>
          </cell>
          <cell r="G1408">
            <v>0.7</v>
          </cell>
          <cell r="H1408">
            <v>0.3</v>
          </cell>
        </row>
        <row r="1409">
          <cell r="A1409" t="str">
            <v>05.03.307.01.13</v>
          </cell>
          <cell r="B1409" t="str">
            <v>Curva longa  90º - Série R, inclusive anel de borracha para vedação, marca TIGRE ou equivalente Ø 100mm</v>
          </cell>
          <cell r="C1409" t="str">
            <v>un</v>
          </cell>
          <cell r="D1409">
            <v>8.7919999999999998</v>
          </cell>
          <cell r="E1409">
            <v>3.7679999999999998</v>
          </cell>
          <cell r="F1409">
            <v>12.56</v>
          </cell>
          <cell r="G1409">
            <v>0.7</v>
          </cell>
          <cell r="H1409">
            <v>0.3</v>
          </cell>
        </row>
        <row r="1410">
          <cell r="A1410" t="str">
            <v>05.03.307.01.14</v>
          </cell>
          <cell r="B1410" t="str">
            <v>Junção simples - Ø 150 x 100mm- Série R, inclusive anel de borracha para vedação, marca TIGRE ou equivalente</v>
          </cell>
          <cell r="C1410" t="str">
            <v>un</v>
          </cell>
          <cell r="D1410">
            <v>8.7919999999999998</v>
          </cell>
          <cell r="E1410">
            <v>3.7679999999999998</v>
          </cell>
          <cell r="F1410">
            <v>12.56</v>
          </cell>
          <cell r="G1410">
            <v>0.7</v>
          </cell>
          <cell r="H1410">
            <v>0.3</v>
          </cell>
        </row>
        <row r="1411">
          <cell r="A1411" t="str">
            <v>05.03.307.01.16</v>
          </cell>
          <cell r="B1411" t="str">
            <v>Luva Série R, inclusive anel de borracha para vedação, marca TIGRE ou equivalente Ø 50mm</v>
          </cell>
          <cell r="C1411" t="str">
            <v>un</v>
          </cell>
          <cell r="D1411">
            <v>8.7919999999999998</v>
          </cell>
          <cell r="E1411">
            <v>3.7679999999999998</v>
          </cell>
          <cell r="F1411">
            <v>12.56</v>
          </cell>
          <cell r="G1411">
            <v>0.7</v>
          </cell>
          <cell r="H1411">
            <v>0.3</v>
          </cell>
        </row>
        <row r="1412">
          <cell r="A1412" t="str">
            <v>05.03.307.01.17</v>
          </cell>
          <cell r="B1412" t="str">
            <v>Luva Série R, inclusive anel de borracha para vedação, marca TIGRE ou equivalente Ø 75mm</v>
          </cell>
          <cell r="C1412" t="str">
            <v>un</v>
          </cell>
          <cell r="D1412">
            <v>8.7919999999999998</v>
          </cell>
          <cell r="E1412">
            <v>3.7679999999999998</v>
          </cell>
          <cell r="F1412">
            <v>12.56</v>
          </cell>
          <cell r="G1412">
            <v>0.7</v>
          </cell>
          <cell r="H1412">
            <v>0.3</v>
          </cell>
        </row>
        <row r="1413">
          <cell r="A1413" t="str">
            <v>05.03.307.01.18</v>
          </cell>
          <cell r="B1413" t="str">
            <v>Luva - Série R, inclusive anel de borracha para vedação, marca TIGRE ou equivalente Ø 100mm</v>
          </cell>
          <cell r="C1413" t="str">
            <v>un</v>
          </cell>
          <cell r="D1413">
            <v>8.7919999999999998</v>
          </cell>
          <cell r="E1413">
            <v>3.7679999999999998</v>
          </cell>
          <cell r="F1413">
            <v>12.56</v>
          </cell>
          <cell r="G1413">
            <v>0.7</v>
          </cell>
          <cell r="H1413">
            <v>0.3</v>
          </cell>
        </row>
        <row r="1414">
          <cell r="A1414" t="str">
            <v>05.03.307.01.19</v>
          </cell>
          <cell r="B1414" t="str">
            <v>Luva Série R, inclusive anel de borracha para vedação, marca TIGRE ou equivalente Ø 150mm</v>
          </cell>
          <cell r="C1414" t="str">
            <v>un</v>
          </cell>
          <cell r="D1414">
            <v>8.7919999999999998</v>
          </cell>
          <cell r="E1414">
            <v>3.7679999999999998</v>
          </cell>
          <cell r="F1414">
            <v>12.56</v>
          </cell>
          <cell r="G1414">
            <v>0.7</v>
          </cell>
          <cell r="H1414">
            <v>0.3</v>
          </cell>
        </row>
        <row r="1415">
          <cell r="A1415" t="str">
            <v>05.03.307.01.21</v>
          </cell>
          <cell r="B1415" t="str">
            <v>Redução excentrica - Série R, inclusive anel de borracha para vedação, marca TIGRE ou equivalente Ø 100 x 50mm</v>
          </cell>
          <cell r="C1415" t="str">
            <v>un</v>
          </cell>
          <cell r="D1415">
            <v>8.7919999999999998</v>
          </cell>
          <cell r="E1415">
            <v>3.7679999999999998</v>
          </cell>
          <cell r="F1415">
            <v>12.56</v>
          </cell>
          <cell r="G1415">
            <v>0.7</v>
          </cell>
          <cell r="H1415">
            <v>0.3</v>
          </cell>
        </row>
        <row r="1416">
          <cell r="A1416" t="str">
            <v>05.03.307.01.24</v>
          </cell>
          <cell r="B1416" t="str">
            <v>Tubo operculado para inspeção - Série R, inclusive anel de borracha para vedação, marca TIGRE ou equivalente Ø 100mm</v>
          </cell>
          <cell r="C1416" t="str">
            <v>un</v>
          </cell>
          <cell r="D1416">
            <v>8.7919999999999998</v>
          </cell>
          <cell r="E1416">
            <v>3.7679999999999998</v>
          </cell>
          <cell r="F1416">
            <v>12.56</v>
          </cell>
          <cell r="G1416">
            <v>0.7</v>
          </cell>
          <cell r="H1416">
            <v>0.3</v>
          </cell>
        </row>
        <row r="1417">
          <cell r="A1417" t="str">
            <v>05.03.307.01.25</v>
          </cell>
          <cell r="B1417" t="str">
            <v>Tubo operculado para inspeção - Série R, inclusive anel de borracha para vedação, marca TIGRE ou equivalente Ø 150mm</v>
          </cell>
          <cell r="C1417" t="str">
            <v>un</v>
          </cell>
          <cell r="D1417">
            <v>8.7919999999999998</v>
          </cell>
          <cell r="E1417">
            <v>3.7679999999999998</v>
          </cell>
          <cell r="F1417">
            <v>12.56</v>
          </cell>
          <cell r="G1417">
            <v>0.7</v>
          </cell>
          <cell r="H1417">
            <v>0.3</v>
          </cell>
        </row>
        <row r="1418">
          <cell r="A1418" t="str">
            <v>05.03.307.02.00</v>
          </cell>
          <cell r="B1418" t="str">
            <v>Luva Série R, inclusive anel de borracha para vedação, marca TIGRE ou equivalente Ø 150mm</v>
          </cell>
          <cell r="C1418" t="str">
            <v>un</v>
          </cell>
          <cell r="D1418">
            <v>8.7919999999999998</v>
          </cell>
          <cell r="E1418">
            <v>3.7679999999999998</v>
          </cell>
          <cell r="F1418">
            <v>12.56</v>
          </cell>
          <cell r="G1418">
            <v>0.7</v>
          </cell>
          <cell r="H1418">
            <v>0.3</v>
          </cell>
        </row>
        <row r="1419">
          <cell r="A1419" t="str">
            <v>05.03.501.00.00</v>
          </cell>
          <cell r="B1419" t="str">
            <v>Grelha para canaleta, em aço galvanizado, largura de 20 cm</v>
          </cell>
          <cell r="C1419" t="str">
            <v>m</v>
          </cell>
          <cell r="D1419">
            <v>8.7919999999999998</v>
          </cell>
          <cell r="E1419">
            <v>3.7679999999999998</v>
          </cell>
          <cell r="F1419">
            <v>12.56</v>
          </cell>
          <cell r="G1419">
            <v>0.7</v>
          </cell>
          <cell r="H1419">
            <v>0.3</v>
          </cell>
        </row>
        <row r="1420">
          <cell r="A1420" t="str">
            <v>05.03.501.00.00</v>
          </cell>
          <cell r="B1420" t="str">
            <v>Ralo hemisférico ( tipo abacaxi ) em FF Oripiranga ou equivalente Ø 200 mm</v>
          </cell>
          <cell r="C1420" t="str">
            <v>un</v>
          </cell>
          <cell r="D1420">
            <v>8.7919999999999998</v>
          </cell>
          <cell r="E1420">
            <v>3.7679999999999998</v>
          </cell>
          <cell r="F1420">
            <v>12.56</v>
          </cell>
          <cell r="G1420">
            <v>0.7</v>
          </cell>
          <cell r="H1420">
            <v>0.3</v>
          </cell>
        </row>
        <row r="1421">
          <cell r="A1421" t="str">
            <v>05.03.501.00.01</v>
          </cell>
          <cell r="B1421" t="str">
            <v>Ralo hemisférico (tipo abacaxi) em FF Oripiranga ou equivalente Ø 100mm</v>
          </cell>
          <cell r="C1421" t="str">
            <v>un</v>
          </cell>
          <cell r="D1421">
            <v>8.7919999999999998</v>
          </cell>
          <cell r="E1421">
            <v>3.7679999999999998</v>
          </cell>
          <cell r="F1421">
            <v>12.56</v>
          </cell>
          <cell r="G1421">
            <v>0.7</v>
          </cell>
          <cell r="H1421">
            <v>0.3</v>
          </cell>
        </row>
        <row r="1422">
          <cell r="A1422" t="str">
            <v>05.03.501.00.02</v>
          </cell>
          <cell r="B1422" t="str">
            <v>Ralo hemisférico (tipo abacaxi) em FF Oripiranga ou equivalente Ø 150mm</v>
          </cell>
          <cell r="C1422" t="str">
            <v>un</v>
          </cell>
          <cell r="D1422">
            <v>8.7919999999999998</v>
          </cell>
          <cell r="E1422">
            <v>3.7679999999999998</v>
          </cell>
          <cell r="F1422">
            <v>12.56</v>
          </cell>
          <cell r="G1422">
            <v>0.7</v>
          </cell>
          <cell r="H1422">
            <v>0.3</v>
          </cell>
        </row>
        <row r="1423">
          <cell r="A1423" t="str">
            <v>05.03.501.00.06</v>
          </cell>
          <cell r="B1423" t="str">
            <v>Tubo de PVC soldável Ø 25 mm inclusive conexões e suporte de fixação, marca TIGRE ou equivalente</v>
          </cell>
          <cell r="C1423" t="str">
            <v>m</v>
          </cell>
          <cell r="D1423">
            <v>8.7919999999999998</v>
          </cell>
          <cell r="E1423">
            <v>3.7679999999999998</v>
          </cell>
          <cell r="F1423">
            <v>12.56</v>
          </cell>
          <cell r="G1423">
            <v>0.7</v>
          </cell>
          <cell r="H1423">
            <v>0.3</v>
          </cell>
        </row>
        <row r="1424">
          <cell r="A1424" t="str">
            <v>05.03.501.00.08</v>
          </cell>
          <cell r="B1424" t="str">
            <v>Grelha e porta grelha de PVC para caixa sifonada 100 mm TIGRE ou equivalente</v>
          </cell>
          <cell r="C1424" t="str">
            <v>un</v>
          </cell>
          <cell r="D1424">
            <v>8.7919999999999998</v>
          </cell>
          <cell r="E1424">
            <v>3.7679999999999998</v>
          </cell>
          <cell r="F1424">
            <v>12.56</v>
          </cell>
          <cell r="G1424">
            <v>0.7</v>
          </cell>
          <cell r="H1424">
            <v>0.3</v>
          </cell>
        </row>
        <row r="1425">
          <cell r="A1425" t="str">
            <v>05.03.601.00.00</v>
          </cell>
          <cell r="B1425" t="str">
            <v>Tubo de PVC junta elástica Vinilfort - Ø 200mm,inclusive anel de borracha para vedação,marca TIGRE ou equivalente</v>
          </cell>
          <cell r="C1425" t="str">
            <v>m</v>
          </cell>
          <cell r="D1425">
            <v>8.7919999999999998</v>
          </cell>
          <cell r="E1425">
            <v>3.7679999999999998</v>
          </cell>
          <cell r="F1425">
            <v>12.56</v>
          </cell>
          <cell r="G1425">
            <v>0.7</v>
          </cell>
          <cell r="H1425">
            <v>0.3</v>
          </cell>
        </row>
        <row r="1426">
          <cell r="A1426" t="str">
            <v>05.03.900.00.01</v>
          </cell>
          <cell r="B1426" t="str">
            <v>Eletrobomba para irrigação vazão 12,5 m³/h - alt.man= 50 m.c.a - Potência 5 CV, marca Schneider ou equivalente</v>
          </cell>
          <cell r="C1426" t="str">
            <v>un</v>
          </cell>
          <cell r="D1426">
            <v>8.7919999999999998</v>
          </cell>
          <cell r="E1426">
            <v>3.7679999999999998</v>
          </cell>
          <cell r="F1426">
            <v>12.56</v>
          </cell>
          <cell r="G1426">
            <v>0.7</v>
          </cell>
          <cell r="H1426">
            <v>0.3</v>
          </cell>
        </row>
        <row r="1427">
          <cell r="A1427" t="str">
            <v>05.03.900.00.03</v>
          </cell>
          <cell r="B1427" t="str">
            <v>Registro de gaveta bruto, DOCOL, MIPEL ou equivalente Ø 1"</v>
          </cell>
          <cell r="C1427" t="str">
            <v>un</v>
          </cell>
          <cell r="D1427">
            <v>8.7919999999999998</v>
          </cell>
          <cell r="E1427">
            <v>3.7679999999999998</v>
          </cell>
          <cell r="F1427">
            <v>12.56</v>
          </cell>
          <cell r="G1427">
            <v>0.7</v>
          </cell>
          <cell r="H1427">
            <v>0.3</v>
          </cell>
        </row>
        <row r="1428">
          <cell r="A1428" t="str">
            <v>05.03.900.00.04</v>
          </cell>
          <cell r="B1428" t="str">
            <v>Válvula de gaveta com flange - Ø 2.1/2" MIPEL ou equivalente</v>
          </cell>
          <cell r="C1428" t="str">
            <v>un</v>
          </cell>
          <cell r="D1428">
            <v>8.7919999999999998</v>
          </cell>
          <cell r="E1428">
            <v>3.7679999999999998</v>
          </cell>
          <cell r="F1428">
            <v>12.56</v>
          </cell>
          <cell r="G1428">
            <v>0.7</v>
          </cell>
          <cell r="H1428">
            <v>0.3</v>
          </cell>
        </row>
        <row r="1429">
          <cell r="A1429" t="str">
            <v>05.03.900.00.05</v>
          </cell>
          <cell r="B1429" t="str">
            <v>Pressostato faixa de operação até 10 BAR, Danfos ou equivalente</v>
          </cell>
          <cell r="C1429" t="str">
            <v>un</v>
          </cell>
          <cell r="D1429">
            <v>8.7919999999999998</v>
          </cell>
          <cell r="E1429">
            <v>3.7679999999999998</v>
          </cell>
          <cell r="F1429">
            <v>12.56</v>
          </cell>
          <cell r="G1429">
            <v>0.7</v>
          </cell>
          <cell r="H1429">
            <v>0.3</v>
          </cell>
        </row>
        <row r="1430">
          <cell r="A1430" t="str">
            <v>05.03.900.00.06</v>
          </cell>
          <cell r="B1430" t="str">
            <v>Tanque de pressão 136 litros -Jacuzzi, Yellow Jet ou equivalente</v>
          </cell>
          <cell r="C1430" t="str">
            <v>un</v>
          </cell>
          <cell r="D1430">
            <v>8.7919999999999998</v>
          </cell>
          <cell r="E1430">
            <v>3.7679999999999998</v>
          </cell>
          <cell r="F1430">
            <v>12.56</v>
          </cell>
          <cell r="G1430">
            <v>0.7</v>
          </cell>
          <cell r="H1430">
            <v>0.3</v>
          </cell>
        </row>
        <row r="1431">
          <cell r="A1431" t="str">
            <v>05.03.900.00.07</v>
          </cell>
          <cell r="B1431" t="str">
            <v>Suporte metálico para tubulação em aço galvanizado</v>
          </cell>
          <cell r="C1431" t="str">
            <v>un</v>
          </cell>
          <cell r="D1431">
            <v>8.7919999999999998</v>
          </cell>
          <cell r="E1431">
            <v>3.7679999999999998</v>
          </cell>
          <cell r="F1431">
            <v>12.56</v>
          </cell>
          <cell r="G1431">
            <v>0.7</v>
          </cell>
          <cell r="H1431">
            <v>0.3</v>
          </cell>
        </row>
        <row r="1432">
          <cell r="A1432" t="str">
            <v>05.04.300.00.01</v>
          </cell>
          <cell r="B1432" t="str">
            <v>Tubo de PVC rígido - Série R, inclusive anel de borracha e suportes para fixação, marca TIGRE ou equivalente Ø 150mm</v>
          </cell>
          <cell r="C1432" t="str">
            <v>m</v>
          </cell>
          <cell r="D1432">
            <v>8.7919999999999998</v>
          </cell>
          <cell r="E1432">
            <v>3.7679999999999998</v>
          </cell>
          <cell r="F1432">
            <v>12.56</v>
          </cell>
          <cell r="G1432">
            <v>0.7</v>
          </cell>
          <cell r="H1432">
            <v>0.3</v>
          </cell>
        </row>
        <row r="1433">
          <cell r="A1433" t="str">
            <v>05.04.300.00.02</v>
          </cell>
          <cell r="B1433" t="str">
            <v>Tubo de PVC rígido Série Reforçada, inclusive anel de borracha para vedação e suporte de fixação.Marca Tigre ou equivalente Ø 150 mm</v>
          </cell>
          <cell r="C1433" t="str">
            <v>m</v>
          </cell>
          <cell r="D1433">
            <v>8.7919999999999998</v>
          </cell>
          <cell r="E1433">
            <v>3.7679999999999998</v>
          </cell>
          <cell r="F1433">
            <v>12.56</v>
          </cell>
          <cell r="G1433">
            <v>0.7</v>
          </cell>
          <cell r="H1433">
            <v>0.3</v>
          </cell>
        </row>
        <row r="1434">
          <cell r="A1434" t="str">
            <v>05.04.300.00.02</v>
          </cell>
          <cell r="B1434" t="str">
            <v>Tubo de PVC soldável, classe 15, inclusive conexões e suporte de fixação, marca TIGRE ou equivalente Ø 60mm</v>
          </cell>
          <cell r="C1434" t="str">
            <v>m</v>
          </cell>
          <cell r="D1434">
            <v>8.7919999999999998</v>
          </cell>
          <cell r="E1434">
            <v>3.7679999999999998</v>
          </cell>
          <cell r="F1434">
            <v>12.56</v>
          </cell>
          <cell r="G1434">
            <v>0.7</v>
          </cell>
          <cell r="H1434">
            <v>0.3</v>
          </cell>
        </row>
        <row r="1435">
          <cell r="A1435" t="str">
            <v>05.04.300.00.03</v>
          </cell>
          <cell r="B1435" t="str">
            <v>Tubo de PVC rígido Série Reforçada, inclusive anel de borracha para vedação e suporte de fixação.Marca Tigre ou equivalente Ø 100 mm</v>
          </cell>
          <cell r="C1435" t="str">
            <v>m</v>
          </cell>
          <cell r="D1435">
            <v>8.7919999999999998</v>
          </cell>
          <cell r="E1435">
            <v>3.7679999999999998</v>
          </cell>
          <cell r="F1435">
            <v>12.56</v>
          </cell>
          <cell r="G1435">
            <v>0.7</v>
          </cell>
          <cell r="H1435">
            <v>0.3</v>
          </cell>
        </row>
        <row r="1436">
          <cell r="A1436" t="str">
            <v>05.04.300.00.05</v>
          </cell>
          <cell r="B1436" t="str">
            <v>Luva Série R, inclusive anel de borracha para vedação, marca TIGRE ou equivalente Ø 150mm</v>
          </cell>
          <cell r="C1436" t="str">
            <v>un</v>
          </cell>
          <cell r="D1436">
            <v>8.7919999999999998</v>
          </cell>
          <cell r="E1436">
            <v>3.7679999999999998</v>
          </cell>
          <cell r="F1436">
            <v>12.56</v>
          </cell>
          <cell r="G1436">
            <v>0.7</v>
          </cell>
          <cell r="H1436">
            <v>0.3</v>
          </cell>
        </row>
        <row r="1437">
          <cell r="A1437" t="str">
            <v>05.04.300.00.05</v>
          </cell>
          <cell r="B1437" t="str">
            <v>Tubo de PVC rígido perfurado, inclusive anel de borracha para vedação, marca Tigre ou equivalente Ø 100 mm</v>
          </cell>
          <cell r="C1437" t="str">
            <v>m</v>
          </cell>
          <cell r="D1437">
            <v>8.7919999999999998</v>
          </cell>
          <cell r="E1437">
            <v>3.7679999999999998</v>
          </cell>
          <cell r="F1437">
            <v>12.56</v>
          </cell>
          <cell r="G1437">
            <v>0.7</v>
          </cell>
          <cell r="H1437">
            <v>0.3</v>
          </cell>
        </row>
        <row r="1438">
          <cell r="A1438" t="str">
            <v>05.04.300.00.07</v>
          </cell>
          <cell r="B1438" t="str">
            <v>Tubo de PVC rígido Série Normal, inclusive anel de borracha para vedação, marca Tigre ou equivalente Ø 100 mm</v>
          </cell>
          <cell r="C1438" t="str">
            <v>m</v>
          </cell>
          <cell r="D1438">
            <v>8.7919999999999998</v>
          </cell>
          <cell r="E1438">
            <v>3.7679999999999998</v>
          </cell>
          <cell r="F1438">
            <v>12.56</v>
          </cell>
          <cell r="G1438">
            <v>0.7</v>
          </cell>
          <cell r="H1438">
            <v>0.3</v>
          </cell>
        </row>
        <row r="1439">
          <cell r="A1439" t="str">
            <v>05.04.300.00.09</v>
          </cell>
          <cell r="B1439" t="str">
            <v>Te sanitário - Série Normal, inclusive anéis de borracha para vedação, marca TIGRE ou equivalente Ø 100 x 100mm</v>
          </cell>
          <cell r="C1439" t="str">
            <v>un</v>
          </cell>
          <cell r="D1439">
            <v>8.7919999999999998</v>
          </cell>
          <cell r="E1439">
            <v>3.7679999999999998</v>
          </cell>
          <cell r="F1439">
            <v>12.56</v>
          </cell>
          <cell r="G1439">
            <v>0.7</v>
          </cell>
          <cell r="H1439">
            <v>0.3</v>
          </cell>
        </row>
        <row r="1440">
          <cell r="A1440" t="str">
            <v>05.04.300.00.11</v>
          </cell>
          <cell r="B1440" t="str">
            <v>Luva de PVC rígido Vinilfort com junta elástica integrada, anel de borracha e elementos de fixaçãoTIGRE ou equivalente Ø 200mm</v>
          </cell>
          <cell r="C1440" t="str">
            <v>un</v>
          </cell>
          <cell r="D1440">
            <v>8.7919999999999998</v>
          </cell>
          <cell r="E1440">
            <v>3.7679999999999998</v>
          </cell>
          <cell r="F1440">
            <v>12.56</v>
          </cell>
          <cell r="G1440">
            <v>0.7</v>
          </cell>
          <cell r="H1440">
            <v>0.3</v>
          </cell>
        </row>
        <row r="1441">
          <cell r="A1441" t="str">
            <v>05.04.301.00.00</v>
          </cell>
          <cell r="B1441" t="str">
            <v>Tubo de PVC rígido junta elástica Vinilfort - Ø 200mm, inclusive anel de borracha para vedação, marca TIGRE ou equivalente</v>
          </cell>
          <cell r="C1441" t="str">
            <v>m</v>
          </cell>
          <cell r="D1441">
            <v>8.7919999999999998</v>
          </cell>
          <cell r="E1441">
            <v>3.7679999999999998</v>
          </cell>
          <cell r="F1441">
            <v>12.56</v>
          </cell>
          <cell r="G1441">
            <v>0.7</v>
          </cell>
          <cell r="H1441">
            <v>0.3</v>
          </cell>
        </row>
        <row r="1442">
          <cell r="A1442" t="str">
            <v>05.04.301.00.01</v>
          </cell>
          <cell r="B1442" t="str">
            <v>Tubo de PVC com virola - Série Normal, inclusive anéis de borracha para vedação e suportes de fixação, marca TIGRE ou equivalente Ø 50mm</v>
          </cell>
          <cell r="C1442" t="str">
            <v>m</v>
          </cell>
          <cell r="D1442">
            <v>8.7919999999999998</v>
          </cell>
          <cell r="E1442">
            <v>3.7679999999999998</v>
          </cell>
          <cell r="F1442">
            <v>12.56</v>
          </cell>
          <cell r="G1442">
            <v>0.7</v>
          </cell>
          <cell r="H1442">
            <v>0.3</v>
          </cell>
        </row>
        <row r="1443">
          <cell r="A1443" t="str">
            <v>05.04.301.00.01</v>
          </cell>
          <cell r="B1443" t="str">
            <v>Tubo de PVC rígido - Série R, inclusive anel de borracha para vedação, marca TIGRE ou equivalente Ø 50mm</v>
          </cell>
          <cell r="C1443" t="str">
            <v>m</v>
          </cell>
          <cell r="D1443">
            <v>8.7919999999999998</v>
          </cell>
          <cell r="E1443">
            <v>3.7679999999999998</v>
          </cell>
          <cell r="F1443">
            <v>12.56</v>
          </cell>
          <cell r="G1443">
            <v>0.7</v>
          </cell>
          <cell r="H1443">
            <v>0.3</v>
          </cell>
        </row>
        <row r="1444">
          <cell r="A1444" t="str">
            <v>05.04.301.00.02</v>
          </cell>
          <cell r="B1444" t="str">
            <v>Te sanitário - Série Normal, inclusive anéis de borracha para vedação, marca TIGRE ou equivalente Ø 75 x 50mm</v>
          </cell>
          <cell r="C1444" t="str">
            <v>un</v>
          </cell>
          <cell r="D1444">
            <v>8.7919999999999998</v>
          </cell>
          <cell r="E1444">
            <v>3.7679999999999998</v>
          </cell>
          <cell r="F1444">
            <v>12.56</v>
          </cell>
          <cell r="G1444">
            <v>0.7</v>
          </cell>
          <cell r="H1444">
            <v>0.3</v>
          </cell>
        </row>
        <row r="1445">
          <cell r="A1445" t="str">
            <v>05.04.301.00.02</v>
          </cell>
          <cell r="B1445" t="str">
            <v>Tubo de PVC com virola - Série Normal, inclusive anel de borracha para vedação e suportes de fixação, marca TIGRE ou equivalente Ø 75mm</v>
          </cell>
          <cell r="C1445" t="str">
            <v>m</v>
          </cell>
          <cell r="D1445">
            <v>8.7919999999999998</v>
          </cell>
          <cell r="E1445">
            <v>3.7679999999999998</v>
          </cell>
          <cell r="F1445">
            <v>12.56</v>
          </cell>
          <cell r="G1445">
            <v>0.7</v>
          </cell>
          <cell r="H1445">
            <v>0.3</v>
          </cell>
        </row>
        <row r="1446">
          <cell r="A1446" t="str">
            <v>05.04.301.00.02</v>
          </cell>
          <cell r="B1446" t="str">
            <v>Tubo de PVC rígido, Série R, inclusive anel de borracha e suportes para fixação, marca TIGRE ou equivalente Ø 75mm</v>
          </cell>
          <cell r="C1446" t="str">
            <v>m</v>
          </cell>
          <cell r="D1446">
            <v>8.7919999999999998</v>
          </cell>
          <cell r="E1446">
            <v>3.7679999999999998</v>
          </cell>
          <cell r="F1446">
            <v>12.56</v>
          </cell>
          <cell r="G1446">
            <v>0.7</v>
          </cell>
          <cell r="H1446">
            <v>0.3</v>
          </cell>
        </row>
        <row r="1447">
          <cell r="A1447" t="str">
            <v>05.04.301.00.03</v>
          </cell>
          <cell r="B1447" t="str">
            <v>Tubo de PVC com virola - Série Normal, inclusive anéis de borracha para vedação e suportes de fixação, marca TIGRE ou equivalente Ø 100mm</v>
          </cell>
          <cell r="C1447" t="str">
            <v>m</v>
          </cell>
          <cell r="D1447">
            <v>8.7919999999999998</v>
          </cell>
          <cell r="E1447">
            <v>3.7679999999999998</v>
          </cell>
          <cell r="F1447">
            <v>12.56</v>
          </cell>
          <cell r="G1447">
            <v>0.7</v>
          </cell>
          <cell r="H1447">
            <v>0.3</v>
          </cell>
        </row>
        <row r="1448">
          <cell r="A1448" t="str">
            <v>05.04.301.00.03</v>
          </cell>
          <cell r="B1448" t="str">
            <v>Tubo de PVC rígido, Série R, inclusive anel de borracha e suportes para fixação, marca TIGRE ou equivalente Ø 100mm</v>
          </cell>
          <cell r="C1448" t="str">
            <v>m</v>
          </cell>
          <cell r="D1448">
            <v>8.7919999999999998</v>
          </cell>
          <cell r="E1448">
            <v>3.7679999999999998</v>
          </cell>
          <cell r="F1448">
            <v>12.56</v>
          </cell>
          <cell r="G1448">
            <v>0.7</v>
          </cell>
          <cell r="H1448">
            <v>0.3</v>
          </cell>
        </row>
        <row r="1449">
          <cell r="A1449" t="str">
            <v>05.04.301.00.04</v>
          </cell>
          <cell r="B1449" t="str">
            <v>Joelho 45º - Ø 75mm - Série Normal, inclusive anel de borracha para vedação, marca TIGRE ou equivalente</v>
          </cell>
          <cell r="C1449" t="str">
            <v>un</v>
          </cell>
          <cell r="D1449">
            <v>8.7919999999999998</v>
          </cell>
          <cell r="E1449">
            <v>3.7679999999999998</v>
          </cell>
          <cell r="F1449">
            <v>12.56</v>
          </cell>
          <cell r="G1449">
            <v>0.7</v>
          </cell>
          <cell r="H1449">
            <v>0.3</v>
          </cell>
        </row>
        <row r="1450">
          <cell r="A1450" t="str">
            <v>05.04.301.00.04</v>
          </cell>
          <cell r="B1450" t="str">
            <v>Tubo de PVC rígido, Série R, inclusive anel de borracha e suportes para fixação, marca TIGRE ou equivalente Ø 150mm</v>
          </cell>
          <cell r="C1450" t="str">
            <v>m</v>
          </cell>
          <cell r="D1450">
            <v>8.7919999999999998</v>
          </cell>
          <cell r="E1450">
            <v>3.7679999999999998</v>
          </cell>
          <cell r="F1450">
            <v>12.56</v>
          </cell>
          <cell r="G1450">
            <v>0.7</v>
          </cell>
          <cell r="H1450">
            <v>0.3</v>
          </cell>
        </row>
        <row r="1451">
          <cell r="A1451" t="str">
            <v>05.04.301.00.12</v>
          </cell>
          <cell r="B1451" t="str">
            <v>Curva 45º Série R, inclusive com anel de borracha para vedação, marca TIGRE ou equivalente Ø 75mm</v>
          </cell>
          <cell r="C1451" t="str">
            <v>un</v>
          </cell>
          <cell r="D1451">
            <v>8.7919999999999998</v>
          </cell>
          <cell r="E1451">
            <v>3.7679999999999998</v>
          </cell>
          <cell r="F1451">
            <v>12.56</v>
          </cell>
          <cell r="G1451">
            <v>0.7</v>
          </cell>
          <cell r="H1451">
            <v>0.3</v>
          </cell>
        </row>
        <row r="1452">
          <cell r="A1452" t="str">
            <v>05.04.301.00.12</v>
          </cell>
          <cell r="B1452" t="str">
            <v>Joelho 45º - Série Normal, inclusive anéis de borracha para vedação marca TIGRE ou equivalente Ø 75mm</v>
          </cell>
          <cell r="C1452" t="str">
            <v>un</v>
          </cell>
          <cell r="D1452">
            <v>8.7919999999999998</v>
          </cell>
          <cell r="E1452">
            <v>3.7679999999999998</v>
          </cell>
          <cell r="F1452">
            <v>12.56</v>
          </cell>
          <cell r="G1452">
            <v>0.7</v>
          </cell>
          <cell r="H1452">
            <v>0.3</v>
          </cell>
        </row>
        <row r="1453">
          <cell r="A1453" t="str">
            <v>05.04.301.00.14</v>
          </cell>
          <cell r="B1453" t="str">
            <v>Curva 90º - Série R, inclusive com anel de borracha para vedação, marca TIGRE ou equivalente Ø 75mm</v>
          </cell>
          <cell r="C1453" t="str">
            <v>un</v>
          </cell>
          <cell r="D1453">
            <v>8.7919999999999998</v>
          </cell>
          <cell r="E1453">
            <v>3.7679999999999998</v>
          </cell>
          <cell r="F1453">
            <v>12.56</v>
          </cell>
          <cell r="G1453">
            <v>0.7</v>
          </cell>
          <cell r="H1453">
            <v>0.3</v>
          </cell>
        </row>
        <row r="1454">
          <cell r="A1454" t="str">
            <v>05.04.301.00.15</v>
          </cell>
          <cell r="B1454" t="str">
            <v>Curva 90º - Série R, inclusive com anel de borracha para vedação, marca TIGRE ou equivalente Ø 50mm</v>
          </cell>
          <cell r="C1454" t="str">
            <v>un</v>
          </cell>
          <cell r="D1454">
            <v>8.7919999999999998</v>
          </cell>
          <cell r="E1454">
            <v>3.7679999999999998</v>
          </cell>
          <cell r="F1454">
            <v>12.56</v>
          </cell>
          <cell r="G1454">
            <v>0.7</v>
          </cell>
          <cell r="H1454">
            <v>0.3</v>
          </cell>
        </row>
        <row r="1455">
          <cell r="A1455" t="str">
            <v>05.04.301.00.17</v>
          </cell>
          <cell r="B1455" t="str">
            <v>Junção simples- Série R, inclusive anel de borracha para vedação, marca TIGRE ou equivalente Ø 75 x 50mm</v>
          </cell>
          <cell r="C1455" t="str">
            <v>un</v>
          </cell>
          <cell r="D1455">
            <v>8.7919999999999998</v>
          </cell>
          <cell r="E1455">
            <v>3.7679999999999998</v>
          </cell>
          <cell r="F1455">
            <v>12.56</v>
          </cell>
          <cell r="G1455">
            <v>0.7</v>
          </cell>
          <cell r="H1455">
            <v>0.3</v>
          </cell>
        </row>
        <row r="1456">
          <cell r="A1456" t="str">
            <v>05.04.301.00.20</v>
          </cell>
          <cell r="B1456" t="str">
            <v>Junção simples - Série R, inclusive anel de borracha para vedação, marca TIGRE ou equivalente Ø 100 x 75mm</v>
          </cell>
          <cell r="C1456" t="str">
            <v>un</v>
          </cell>
          <cell r="D1456">
            <v>8.7919999999999998</v>
          </cell>
          <cell r="E1456">
            <v>3.7679999999999998</v>
          </cell>
          <cell r="F1456">
            <v>12.56</v>
          </cell>
          <cell r="G1456">
            <v>0.7</v>
          </cell>
          <cell r="H1456">
            <v>0.3</v>
          </cell>
        </row>
        <row r="1457">
          <cell r="A1457" t="str">
            <v>05.04.301.00.22</v>
          </cell>
          <cell r="B1457" t="str">
            <v>Junção simples - Série Normal, inclusive anéis de borracha para vedação, marca TIGRE ou equivalente Ø 100 x 100mm</v>
          </cell>
          <cell r="C1457" t="str">
            <v>un</v>
          </cell>
          <cell r="D1457">
            <v>8.7919999999999998</v>
          </cell>
          <cell r="E1457">
            <v>3.7679999999999998</v>
          </cell>
          <cell r="F1457">
            <v>12.56</v>
          </cell>
          <cell r="G1457">
            <v>0.7</v>
          </cell>
          <cell r="H1457">
            <v>0.3</v>
          </cell>
        </row>
        <row r="1458">
          <cell r="A1458" t="str">
            <v>05.04.301.00.23</v>
          </cell>
          <cell r="B1458" t="str">
            <v>Junção invertida - Série Normal, inclusive anel de borracha para veddação, marca TIGRE ou equivalente Ø 75 x 75mm</v>
          </cell>
          <cell r="C1458" t="str">
            <v>un</v>
          </cell>
          <cell r="D1458">
            <v>8.7919999999999998</v>
          </cell>
          <cell r="E1458">
            <v>3.7679999999999998</v>
          </cell>
          <cell r="F1458">
            <v>12.56</v>
          </cell>
          <cell r="G1458">
            <v>0.7</v>
          </cell>
          <cell r="H1458">
            <v>0.3</v>
          </cell>
        </row>
        <row r="1459">
          <cell r="A1459" t="str">
            <v>05.04.301.00.24</v>
          </cell>
          <cell r="B1459" t="str">
            <v>Junção invertida - Série Normal, inclusive anel de borracha para veddação, marca TIGRE ou equivalente Ø 50 x 50mm</v>
          </cell>
          <cell r="C1459" t="str">
            <v>un</v>
          </cell>
          <cell r="D1459">
            <v>8.7919999999999998</v>
          </cell>
          <cell r="E1459">
            <v>3.7679999999999998</v>
          </cell>
          <cell r="F1459">
            <v>12.56</v>
          </cell>
          <cell r="G1459">
            <v>0.7</v>
          </cell>
          <cell r="H1459">
            <v>0.3</v>
          </cell>
        </row>
        <row r="1460">
          <cell r="A1460" t="str">
            <v>05.04.301.00.24</v>
          </cell>
          <cell r="B1460" t="str">
            <v>Junção invertida - Série Normal, inclusive anel de borracha para veddação, marca TIGRE ou equivalente Ø 75 x 50mm</v>
          </cell>
          <cell r="C1460" t="str">
            <v>un</v>
          </cell>
          <cell r="D1460">
            <v>8.7919999999999998</v>
          </cell>
          <cell r="E1460">
            <v>3.7679999999999998</v>
          </cell>
          <cell r="F1460">
            <v>12.56</v>
          </cell>
          <cell r="G1460">
            <v>0.7</v>
          </cell>
          <cell r="H1460">
            <v>0.3</v>
          </cell>
        </row>
        <row r="1461">
          <cell r="A1461" t="str">
            <v>05.04.301.00.28</v>
          </cell>
          <cell r="B1461" t="str">
            <v>Luva - Série Normal, inclusive anel de borracha para vedação, marca TIGRE ou equivalente Ø 50mm</v>
          </cell>
          <cell r="C1461" t="str">
            <v>un</v>
          </cell>
          <cell r="D1461">
            <v>8.7919999999999998</v>
          </cell>
          <cell r="E1461">
            <v>3.7679999999999998</v>
          </cell>
          <cell r="F1461">
            <v>12.56</v>
          </cell>
          <cell r="G1461">
            <v>0.7</v>
          </cell>
          <cell r="H1461">
            <v>0.3</v>
          </cell>
        </row>
        <row r="1462">
          <cell r="A1462" t="str">
            <v>05.04.301.00.29</v>
          </cell>
          <cell r="B1462" t="str">
            <v>Luva - Série Normal, inclusive anel de borracha para vedação, marca TIGRE ou equivalente Ø 75mm</v>
          </cell>
          <cell r="C1462" t="str">
            <v>un</v>
          </cell>
          <cell r="D1462">
            <v>8.7919999999999998</v>
          </cell>
          <cell r="E1462">
            <v>3.7679999999999998</v>
          </cell>
          <cell r="F1462">
            <v>12.56</v>
          </cell>
          <cell r="G1462">
            <v>0.7</v>
          </cell>
          <cell r="H1462">
            <v>0.3</v>
          </cell>
        </row>
        <row r="1463">
          <cell r="A1463" t="str">
            <v>05.04.301.00.30</v>
          </cell>
          <cell r="B1463" t="str">
            <v>Luva - Série Normal, inclusive anel de borracha para vedação, marca TIGRE ou equivalente Ø 100mm</v>
          </cell>
          <cell r="C1463" t="str">
            <v>un</v>
          </cell>
          <cell r="D1463">
            <v>8.7919999999999998</v>
          </cell>
          <cell r="E1463">
            <v>3.7679999999999998</v>
          </cell>
          <cell r="F1463">
            <v>12.56</v>
          </cell>
          <cell r="G1463">
            <v>0.7</v>
          </cell>
          <cell r="H1463">
            <v>0.3</v>
          </cell>
        </row>
        <row r="1464">
          <cell r="A1464" t="str">
            <v>05.04.301.00.30</v>
          </cell>
          <cell r="B1464" t="str">
            <v>Te sanitário- Série R, inclusive anel de borracha para vedação, marca TIGRE ou equivalente Ø 75 x 50mm</v>
          </cell>
          <cell r="C1464" t="str">
            <v>un</v>
          </cell>
          <cell r="D1464">
            <v>8.7919999999999998</v>
          </cell>
          <cell r="E1464">
            <v>3.7679999999999998</v>
          </cell>
          <cell r="F1464">
            <v>12.56</v>
          </cell>
          <cell r="G1464">
            <v>0.7</v>
          </cell>
          <cell r="H1464">
            <v>0.3</v>
          </cell>
        </row>
        <row r="1465">
          <cell r="A1465" t="str">
            <v>05.04.301.00.31</v>
          </cell>
          <cell r="B1465" t="str">
            <v>Te sanitário- Série R, inclusive anel de borracha para vedação, marca TIGRE ou equivalente Ø 50 x 50mm</v>
          </cell>
          <cell r="C1465" t="str">
            <v>un</v>
          </cell>
          <cell r="D1465">
            <v>8.7919999999999998</v>
          </cell>
          <cell r="E1465">
            <v>3.7679999999999998</v>
          </cell>
          <cell r="F1465">
            <v>12.56</v>
          </cell>
          <cell r="G1465">
            <v>0.7</v>
          </cell>
          <cell r="H1465">
            <v>0.3</v>
          </cell>
        </row>
        <row r="1466">
          <cell r="A1466" t="str">
            <v>05.04.301.00.32</v>
          </cell>
          <cell r="B1466" t="str">
            <v>Te sanitário- Série R, inclusive anel de borracha para vedação, marca TIGRE ou equivalente Ø 75 x 75mm</v>
          </cell>
          <cell r="C1466" t="str">
            <v>un</v>
          </cell>
          <cell r="D1466">
            <v>8.7919999999999998</v>
          </cell>
          <cell r="E1466">
            <v>3.7679999999999998</v>
          </cell>
          <cell r="F1466">
            <v>12.56</v>
          </cell>
          <cell r="G1466">
            <v>0.7</v>
          </cell>
          <cell r="H1466">
            <v>0.3</v>
          </cell>
        </row>
        <row r="1467">
          <cell r="A1467" t="str">
            <v>05.04.301.00.33</v>
          </cell>
          <cell r="B1467" t="str">
            <v>Te sanitário - Série Normal, inclusive anéis de borracha para vedação, marca TIGRE ou equivalente Ø 50 x 50mm</v>
          </cell>
          <cell r="C1467" t="str">
            <v>un</v>
          </cell>
          <cell r="D1467">
            <v>8.7919999999999998</v>
          </cell>
          <cell r="E1467">
            <v>3.7679999999999998</v>
          </cell>
          <cell r="F1467">
            <v>12.56</v>
          </cell>
          <cell r="G1467">
            <v>0.7</v>
          </cell>
          <cell r="H1467">
            <v>0.3</v>
          </cell>
        </row>
        <row r="1468">
          <cell r="A1468" t="str">
            <v>05.04.301.00.34</v>
          </cell>
          <cell r="B1468" t="str">
            <v>Te sanitário - Série Normal, inclusive anéis de borracha para vedação, marca TIGRE ou equivalente Ø 75 x 50mm</v>
          </cell>
          <cell r="C1468" t="str">
            <v>un</v>
          </cell>
          <cell r="D1468">
            <v>8.7919999999999998</v>
          </cell>
          <cell r="E1468">
            <v>3.7679999999999998</v>
          </cell>
          <cell r="F1468">
            <v>12.56</v>
          </cell>
          <cell r="G1468">
            <v>0.7</v>
          </cell>
          <cell r="H1468">
            <v>0.3</v>
          </cell>
        </row>
        <row r="1469">
          <cell r="A1469" t="str">
            <v>05.04.301.00.35</v>
          </cell>
          <cell r="B1469" t="str">
            <v>Te sanitário - Série Normal, inclusive anéis de borracha para vedação, marca TIGRE ou equivalente Ø 50 x 50mm</v>
          </cell>
          <cell r="C1469" t="str">
            <v>un</v>
          </cell>
          <cell r="D1469">
            <v>8.7919999999999998</v>
          </cell>
          <cell r="E1469">
            <v>3.7679999999999998</v>
          </cell>
          <cell r="F1469">
            <v>12.56</v>
          </cell>
          <cell r="G1469">
            <v>0.7</v>
          </cell>
          <cell r="H1469">
            <v>0.3</v>
          </cell>
        </row>
        <row r="1470">
          <cell r="A1470" t="str">
            <v>05.04.301.00.35</v>
          </cell>
          <cell r="B1470" t="str">
            <v>Te sanitário - Série Normal, inclusive anéis de borracha para vedação, marca TIGRE ou equivalente Ø 75 x 75mm</v>
          </cell>
          <cell r="C1470" t="str">
            <v>un</v>
          </cell>
          <cell r="D1470">
            <v>8.7919999999999998</v>
          </cell>
          <cell r="E1470">
            <v>3.7679999999999998</v>
          </cell>
          <cell r="F1470">
            <v>12.56</v>
          </cell>
          <cell r="G1470">
            <v>0.7</v>
          </cell>
          <cell r="H1470">
            <v>0.3</v>
          </cell>
        </row>
        <row r="1471">
          <cell r="A1471" t="str">
            <v>05.04.301.00.36</v>
          </cell>
          <cell r="B1471" t="str">
            <v>Te sanitário - Série Normal, inclusive anéis de borracha para vedação, marca TIGRE ou equivalente Ø 75 x 50mm</v>
          </cell>
          <cell r="C1471" t="str">
            <v>un</v>
          </cell>
          <cell r="D1471">
            <v>8.7919999999999998</v>
          </cell>
          <cell r="E1471">
            <v>3.7679999999999998</v>
          </cell>
          <cell r="F1471">
            <v>12.56</v>
          </cell>
          <cell r="G1471">
            <v>0.7</v>
          </cell>
          <cell r="H1471">
            <v>0.3</v>
          </cell>
        </row>
        <row r="1472">
          <cell r="A1472" t="str">
            <v>05.04.301.00.36</v>
          </cell>
          <cell r="B1472" t="str">
            <v>Te sanitário - Série Normal, inclusive anéis de borracha para vedação, marca TIGRE ou equivalente Ø 100 x 75mm</v>
          </cell>
          <cell r="C1472" t="str">
            <v>un</v>
          </cell>
          <cell r="D1472">
            <v>8.7919999999999998</v>
          </cell>
          <cell r="E1472">
            <v>3.7679999999999998</v>
          </cell>
          <cell r="F1472">
            <v>12.56</v>
          </cell>
          <cell r="G1472">
            <v>0.7</v>
          </cell>
          <cell r="H1472">
            <v>0.3</v>
          </cell>
        </row>
        <row r="1473">
          <cell r="A1473" t="str">
            <v>05.04.301.00.37</v>
          </cell>
          <cell r="B1473" t="str">
            <v>Te sanitário - Série Normal, inclusive anéis de borracha para vedação, marca TIGRE ou equivalente Ø 75 x 75mm</v>
          </cell>
          <cell r="C1473" t="str">
            <v>un</v>
          </cell>
          <cell r="D1473">
            <v>8.7919999999999998</v>
          </cell>
          <cell r="E1473">
            <v>3.7679999999999998</v>
          </cell>
          <cell r="F1473">
            <v>12.56</v>
          </cell>
          <cell r="G1473">
            <v>0.7</v>
          </cell>
          <cell r="H1473">
            <v>0.3</v>
          </cell>
        </row>
        <row r="1474">
          <cell r="A1474" t="str">
            <v>05.04.301.00.38</v>
          </cell>
          <cell r="B1474" t="str">
            <v>Te sanitário, Série R, inclusive anel de borracha para vedação, marca TIGRE ou equivalente Ø 100 x 50mm</v>
          </cell>
          <cell r="C1474" t="str">
            <v>un</v>
          </cell>
          <cell r="D1474">
            <v>8.7919999999999998</v>
          </cell>
          <cell r="E1474">
            <v>3.7679999999999998</v>
          </cell>
          <cell r="F1474">
            <v>12.56</v>
          </cell>
          <cell r="G1474">
            <v>0.7</v>
          </cell>
          <cell r="H1474">
            <v>0.3</v>
          </cell>
        </row>
        <row r="1475">
          <cell r="A1475" t="str">
            <v>05.04.301.00.39</v>
          </cell>
          <cell r="B1475" t="str">
            <v>Te sanitário - Série Normal, inclusive anéis de borracha para vedação, marca TIGRE ou equivalente Ø 100 x 75mm</v>
          </cell>
          <cell r="C1475" t="str">
            <v>un</v>
          </cell>
          <cell r="D1475">
            <v>8.7919999999999998</v>
          </cell>
          <cell r="E1475">
            <v>3.7679999999999998</v>
          </cell>
          <cell r="F1475">
            <v>12.56</v>
          </cell>
          <cell r="G1475">
            <v>0.7</v>
          </cell>
          <cell r="H1475">
            <v>0.3</v>
          </cell>
        </row>
        <row r="1476">
          <cell r="A1476" t="str">
            <v>05.04.301.00.40</v>
          </cell>
          <cell r="B1476" t="str">
            <v>Te sanitário - Série Normal, inclusive anéis de borracha para vedação, marca TIGRE ou equivalente Ø 100 x 100mm</v>
          </cell>
          <cell r="C1476" t="str">
            <v>un</v>
          </cell>
          <cell r="D1476">
            <v>8.7919999999999998</v>
          </cell>
          <cell r="E1476">
            <v>3.7679999999999998</v>
          </cell>
          <cell r="F1476">
            <v>12.56</v>
          </cell>
          <cell r="G1476">
            <v>0.7</v>
          </cell>
          <cell r="H1476">
            <v>0.3</v>
          </cell>
        </row>
        <row r="1477">
          <cell r="A1477" t="str">
            <v>05.04.301.00.42</v>
          </cell>
          <cell r="B1477" t="str">
            <v>Joelho 90º - Ø 40mm - marca TIGRE ou equivalente</v>
          </cell>
          <cell r="C1477" t="str">
            <v>un</v>
          </cell>
          <cell r="D1477">
            <v>8.7919999999999998</v>
          </cell>
          <cell r="E1477">
            <v>3.7679999999999998</v>
          </cell>
          <cell r="F1477">
            <v>12.56</v>
          </cell>
          <cell r="G1477">
            <v>0.7</v>
          </cell>
          <cell r="H1477">
            <v>0.3</v>
          </cell>
        </row>
        <row r="1478">
          <cell r="A1478" t="str">
            <v>05.04.301.00.42</v>
          </cell>
          <cell r="B1478" t="str">
            <v>Tubo de PVC com ponta e bolsa soldável - Ø 40mm TIGRE ou equivalente</v>
          </cell>
          <cell r="C1478" t="str">
            <v>m</v>
          </cell>
          <cell r="D1478">
            <v>8.7919999999999998</v>
          </cell>
          <cell r="E1478">
            <v>3.7679999999999998</v>
          </cell>
          <cell r="F1478">
            <v>12.56</v>
          </cell>
          <cell r="G1478">
            <v>0.7</v>
          </cell>
          <cell r="H1478">
            <v>0.3</v>
          </cell>
        </row>
        <row r="1479">
          <cell r="A1479" t="str">
            <v>05.04.301.00.45</v>
          </cell>
          <cell r="B1479" t="str">
            <v>Bucha de redução longa - Ø 50 x 40mm TIGRE ou equivalente</v>
          </cell>
          <cell r="C1479" t="str">
            <v>un</v>
          </cell>
          <cell r="D1479">
            <v>8.7919999999999998</v>
          </cell>
          <cell r="E1479">
            <v>3.7679999999999998</v>
          </cell>
          <cell r="F1479">
            <v>12.56</v>
          </cell>
          <cell r="G1479">
            <v>0.7</v>
          </cell>
          <cell r="H1479">
            <v>0.3</v>
          </cell>
        </row>
        <row r="1480">
          <cell r="A1480" t="str">
            <v>05.04.301.00.47</v>
          </cell>
          <cell r="B1480" t="str">
            <v>Caixa seca de PVC, completa, com anel anti-infiltração e anéis de vedação, marca TIGRE ou equivalente 100 x 100 x 40mm</v>
          </cell>
          <cell r="C1480" t="str">
            <v>un</v>
          </cell>
          <cell r="D1480">
            <v>8.7919999999999998</v>
          </cell>
          <cell r="E1480">
            <v>3.7679999999999998</v>
          </cell>
          <cell r="F1480">
            <v>12.56</v>
          </cell>
          <cell r="G1480">
            <v>0.7</v>
          </cell>
          <cell r="H1480">
            <v>0.3</v>
          </cell>
        </row>
        <row r="1481">
          <cell r="A1481" t="str">
            <v>05.04.301.00.52</v>
          </cell>
          <cell r="B1481" t="str">
            <v>Caixa seca de PVC, completa, com anel anti-infiltração e anéis de vedação, marca TIGRE ou equivalente 100 x 100 x 40mm</v>
          </cell>
          <cell r="C1481" t="str">
            <v>un</v>
          </cell>
          <cell r="D1481">
            <v>8.7919999999999998</v>
          </cell>
          <cell r="E1481">
            <v>3.7679999999999998</v>
          </cell>
          <cell r="F1481">
            <v>12.56</v>
          </cell>
          <cell r="G1481">
            <v>0.7</v>
          </cell>
          <cell r="H1481">
            <v>0.3</v>
          </cell>
        </row>
        <row r="1482">
          <cell r="A1482" t="str">
            <v>05.04.301.00.53</v>
          </cell>
          <cell r="B1482" t="str">
            <v>Tampa cega - Ø 100mm  - SN, marca TIGRE ou equivalente</v>
          </cell>
          <cell r="C1482" t="str">
            <v>un</v>
          </cell>
          <cell r="D1482">
            <v>8.7919999999999998</v>
          </cell>
          <cell r="E1482">
            <v>3.7679999999999998</v>
          </cell>
          <cell r="F1482">
            <v>12.56</v>
          </cell>
          <cell r="G1482">
            <v>0.7</v>
          </cell>
          <cell r="H1482">
            <v>0.3</v>
          </cell>
        </row>
        <row r="1483">
          <cell r="A1483" t="str">
            <v>05.04.301.00.54</v>
          </cell>
          <cell r="B1483" t="str">
            <v>Caixa de gordura em PVC diâmetro de 400mm, completa, com anel de vedação, marca TIGRE ou equivalente</v>
          </cell>
          <cell r="C1483" t="str">
            <v>un</v>
          </cell>
          <cell r="D1483">
            <v>8.7919999999999998</v>
          </cell>
          <cell r="E1483">
            <v>3.7679999999999998</v>
          </cell>
          <cell r="F1483">
            <v>12.56</v>
          </cell>
          <cell r="G1483">
            <v>0.7</v>
          </cell>
          <cell r="H1483">
            <v>0.3</v>
          </cell>
        </row>
        <row r="1484">
          <cell r="A1484" t="str">
            <v>05.04.301.00.59</v>
          </cell>
          <cell r="B1484" t="str">
            <v>Terminal para ventilação Ø50mm, Série Normal, inclusive anel de borracha para vedação, marca TIGRE ou equivalente</v>
          </cell>
          <cell r="C1484" t="str">
            <v>un</v>
          </cell>
          <cell r="D1484">
            <v>8.7919999999999998</v>
          </cell>
          <cell r="E1484">
            <v>3.7679999999999998</v>
          </cell>
          <cell r="F1484">
            <v>12.56</v>
          </cell>
          <cell r="G1484">
            <v>0.7</v>
          </cell>
          <cell r="H1484">
            <v>0.3</v>
          </cell>
        </row>
        <row r="1485">
          <cell r="A1485" t="str">
            <v>05.04.301.00.61</v>
          </cell>
          <cell r="B1485" t="str">
            <v>Tubo operculado para inspeção, inclusive anel de borracha para, marca TIGRE ou equivalente Ø 75mm</v>
          </cell>
          <cell r="C1485" t="str">
            <v>un</v>
          </cell>
          <cell r="D1485">
            <v>8.7919999999999998</v>
          </cell>
          <cell r="E1485">
            <v>3.7679999999999998</v>
          </cell>
          <cell r="F1485">
            <v>12.56</v>
          </cell>
          <cell r="G1485">
            <v>0.7</v>
          </cell>
          <cell r="H1485">
            <v>0.3</v>
          </cell>
        </row>
        <row r="1486">
          <cell r="A1486" t="str">
            <v>05.04.301.00.62</v>
          </cell>
          <cell r="B1486" t="str">
            <v>Tubo operculado para inspeção - Série R, inclusive anel de borracha para vedação, marca TIGRE ou equivalente Ø 100mm</v>
          </cell>
          <cell r="C1486" t="str">
            <v>un</v>
          </cell>
          <cell r="D1486">
            <v>8.7919999999999998</v>
          </cell>
          <cell r="E1486">
            <v>3.7679999999999998</v>
          </cell>
          <cell r="F1486">
            <v>12.56</v>
          </cell>
          <cell r="G1486">
            <v>0.7</v>
          </cell>
          <cell r="H1486">
            <v>0.3</v>
          </cell>
        </row>
        <row r="1487">
          <cell r="A1487" t="str">
            <v>05.04.301.01.00</v>
          </cell>
          <cell r="B1487" t="str">
            <v>Tubo de PVC rígido - Série R, inclusive anel de borracha e suportes para fixação, marca TIGRE ou equivalente Ø 75mm</v>
          </cell>
          <cell r="C1487" t="str">
            <v>m</v>
          </cell>
          <cell r="D1487">
            <v>8.7919999999999998</v>
          </cell>
          <cell r="E1487">
            <v>3.7679999999999998</v>
          </cell>
          <cell r="F1487">
            <v>12.56</v>
          </cell>
          <cell r="G1487">
            <v>0.7</v>
          </cell>
          <cell r="H1487">
            <v>0.3</v>
          </cell>
        </row>
        <row r="1488">
          <cell r="A1488" t="str">
            <v>05.04.301.01.00</v>
          </cell>
          <cell r="B1488" t="str">
            <v>Tubo de PVC rígido - Série R, inclusive anel de borracha e suportes para fixação, marca TIGRE ou equivalente Ø 150mm</v>
          </cell>
          <cell r="C1488" t="str">
            <v>m</v>
          </cell>
          <cell r="D1488">
            <v>8.7919999999999998</v>
          </cell>
          <cell r="E1488">
            <v>3.7679999999999998</v>
          </cell>
          <cell r="F1488">
            <v>12.56</v>
          </cell>
          <cell r="G1488">
            <v>0.7</v>
          </cell>
          <cell r="H1488">
            <v>0.3</v>
          </cell>
        </row>
        <row r="1489">
          <cell r="A1489" t="str">
            <v>05.04.301.01.00</v>
          </cell>
          <cell r="B1489" t="str">
            <v>Tubo de PVC soldável, inclusive conexões e suportes de fixação marca TIGRE ou equivalente Ø 50 mm</v>
          </cell>
          <cell r="C1489" t="str">
            <v>m</v>
          </cell>
          <cell r="D1489">
            <v>8.7919999999999998</v>
          </cell>
          <cell r="E1489">
            <v>3.7679999999999998</v>
          </cell>
          <cell r="F1489">
            <v>12.56</v>
          </cell>
          <cell r="G1489">
            <v>0.7</v>
          </cell>
          <cell r="H1489">
            <v>0.3</v>
          </cell>
        </row>
        <row r="1490">
          <cell r="A1490" t="str">
            <v>05.04.301.02.00</v>
          </cell>
          <cell r="B1490" t="str">
            <v>Luva Série R, inclusive anel de borracha para vedação, marca TIGRE ou equivalente Ø 75mm</v>
          </cell>
          <cell r="C1490" t="str">
            <v>un</v>
          </cell>
          <cell r="D1490">
            <v>8.7919999999999998</v>
          </cell>
          <cell r="E1490">
            <v>3.7679999999999998</v>
          </cell>
          <cell r="F1490">
            <v>12.56</v>
          </cell>
          <cell r="G1490">
            <v>0.7</v>
          </cell>
          <cell r="H1490">
            <v>0.3</v>
          </cell>
        </row>
        <row r="1491">
          <cell r="A1491" t="str">
            <v>05.04.301.02.00</v>
          </cell>
          <cell r="B1491" t="str">
            <v>Tubo de PVC com virola - Série Normal, inclusive anéis de borracha para vedação e suportes de fixação, marca TIGRE ou equivalente Ø 50mm</v>
          </cell>
          <cell r="C1491" t="str">
            <v>m</v>
          </cell>
          <cell r="D1491">
            <v>8.7919999999999998</v>
          </cell>
          <cell r="E1491">
            <v>3.7679999999999998</v>
          </cell>
          <cell r="F1491">
            <v>12.56</v>
          </cell>
          <cell r="G1491">
            <v>0.7</v>
          </cell>
          <cell r="H1491">
            <v>0.3</v>
          </cell>
        </row>
        <row r="1492">
          <cell r="A1492" t="str">
            <v>05.04.301.02.00</v>
          </cell>
          <cell r="B1492" t="str">
            <v>Tubo de PVC soldável, classe 15, inclusive conexões e suporte de fixação, marca TIGRE ou equivalente Ø 75mm</v>
          </cell>
          <cell r="C1492" t="str">
            <v>m</v>
          </cell>
          <cell r="D1492">
            <v>8.7919999999999998</v>
          </cell>
          <cell r="E1492">
            <v>3.7679999999999998</v>
          </cell>
          <cell r="F1492">
            <v>12.56</v>
          </cell>
          <cell r="G1492">
            <v>0.7</v>
          </cell>
          <cell r="H1492">
            <v>0.3</v>
          </cell>
        </row>
        <row r="1493">
          <cell r="A1493" t="str">
            <v>05.04.301.03.00</v>
          </cell>
          <cell r="B1493" t="str">
            <v>Tubo de PVC com virola - Série Normal, inclusive anéis de borracha para vedação e suportes de fixação, marca TIGRE ou equivalente Ø 75mm</v>
          </cell>
          <cell r="C1493" t="str">
            <v>m</v>
          </cell>
          <cell r="D1493">
            <v>8.7919999999999998</v>
          </cell>
          <cell r="E1493">
            <v>3.7679999999999998</v>
          </cell>
          <cell r="F1493">
            <v>12.56</v>
          </cell>
          <cell r="G1493">
            <v>0.7</v>
          </cell>
          <cell r="H1493">
            <v>0.3</v>
          </cell>
        </row>
        <row r="1494">
          <cell r="A1494" t="str">
            <v>05.04.301.04.10</v>
          </cell>
          <cell r="B1494" t="str">
            <v>Joelho 45º de PVC rígido - Ø 50mm- Série Normal, inclusive anel de borracha para vedação, marca TIGRE ou equivalente</v>
          </cell>
          <cell r="C1494" t="str">
            <v>un</v>
          </cell>
          <cell r="D1494">
            <v>8.7919999999999998</v>
          </cell>
          <cell r="E1494">
            <v>3.7679999999999998</v>
          </cell>
          <cell r="F1494">
            <v>12.56</v>
          </cell>
          <cell r="G1494">
            <v>0.7</v>
          </cell>
          <cell r="H1494">
            <v>0.3</v>
          </cell>
        </row>
        <row r="1495">
          <cell r="A1495" t="str">
            <v>05.04.301.04.11</v>
          </cell>
          <cell r="B1495" t="str">
            <v>Joelho 90º - Ø 50mm - Série Normal, inclusive anel de borracha para vedação, marca TIGRE ou equivalente</v>
          </cell>
          <cell r="C1495" t="str">
            <v>un</v>
          </cell>
          <cell r="D1495">
            <v>8.7919999999999998</v>
          </cell>
          <cell r="E1495">
            <v>3.7679999999999998</v>
          </cell>
          <cell r="F1495">
            <v>12.56</v>
          </cell>
          <cell r="G1495">
            <v>0.7</v>
          </cell>
          <cell r="H1495">
            <v>0.3</v>
          </cell>
        </row>
        <row r="1496">
          <cell r="A1496" t="str">
            <v>05.04.301.04.13</v>
          </cell>
          <cell r="B1496" t="str">
            <v>Junção simples - Série Normal, inclusive anéis de borracha para vedação, marca TIGRE ou equivalente Ø 50 x 50mm</v>
          </cell>
          <cell r="C1496" t="str">
            <v>un</v>
          </cell>
          <cell r="D1496">
            <v>8.7919999999999998</v>
          </cell>
          <cell r="E1496">
            <v>3.7679999999999998</v>
          </cell>
          <cell r="F1496">
            <v>12.56</v>
          </cell>
          <cell r="G1496">
            <v>0.7</v>
          </cell>
          <cell r="H1496">
            <v>0.3</v>
          </cell>
        </row>
        <row r="1497">
          <cell r="A1497" t="str">
            <v>05.04.301.04.19</v>
          </cell>
          <cell r="B1497" t="str">
            <v>Junção invertida - Ø 50 x 50mm - Série Normal, inclusive anel de borracha para vedação, marca TIGRE ou equivalente</v>
          </cell>
          <cell r="C1497" t="str">
            <v>un</v>
          </cell>
          <cell r="D1497">
            <v>8.7919999999999998</v>
          </cell>
          <cell r="E1497">
            <v>3.7679999999999998</v>
          </cell>
          <cell r="F1497">
            <v>12.56</v>
          </cell>
          <cell r="G1497">
            <v>0.7</v>
          </cell>
          <cell r="H1497">
            <v>0.3</v>
          </cell>
        </row>
        <row r="1498">
          <cell r="A1498" t="str">
            <v>05.04.301.04.24</v>
          </cell>
          <cell r="B1498" t="str">
            <v>Joelho 90º - Ø 40mm- TIGRE ou equivalente</v>
          </cell>
          <cell r="C1498" t="str">
            <v>un</v>
          </cell>
          <cell r="D1498">
            <v>8.7919999999999998</v>
          </cell>
          <cell r="E1498">
            <v>3.7679999999999998</v>
          </cell>
          <cell r="F1498">
            <v>12.56</v>
          </cell>
          <cell r="G1498">
            <v>0.7</v>
          </cell>
          <cell r="H1498">
            <v>0.3</v>
          </cell>
        </row>
        <row r="1499">
          <cell r="A1499" t="str">
            <v>05.04.301.04.34</v>
          </cell>
          <cell r="B1499" t="str">
            <v>Tubo de PVC rígido - Série R, inclusive anel de borracha e suportes para fixação, marca TIGRE ou equivalente Ø 150mm</v>
          </cell>
          <cell r="C1499" t="str">
            <v>m</v>
          </cell>
          <cell r="D1499">
            <v>8.7919999999999998</v>
          </cell>
          <cell r="E1499">
            <v>3.7679999999999998</v>
          </cell>
          <cell r="F1499">
            <v>12.56</v>
          </cell>
          <cell r="G1499">
            <v>0.7</v>
          </cell>
          <cell r="H1499">
            <v>0.3</v>
          </cell>
        </row>
        <row r="1500">
          <cell r="A1500" t="str">
            <v>05.04.302.00.00</v>
          </cell>
          <cell r="B1500" t="str">
            <v>Tubo de PVC com virola - Série Normal, inclusive anéis de borracha para vedação e suportes de fixação, marca TIGRE ou equivalente Ø 100mm</v>
          </cell>
          <cell r="C1500" t="str">
            <v>m</v>
          </cell>
          <cell r="D1500">
            <v>8.7919999999999998</v>
          </cell>
          <cell r="E1500">
            <v>3.7679999999999998</v>
          </cell>
          <cell r="F1500">
            <v>12.56</v>
          </cell>
          <cell r="G1500">
            <v>0.7</v>
          </cell>
          <cell r="H1500">
            <v>0.3</v>
          </cell>
        </row>
        <row r="1501">
          <cell r="A1501" t="str">
            <v>05.04.302.00.05</v>
          </cell>
          <cell r="B1501" t="str">
            <v>Curva 90º curta - Ø 100mm - Série Normal, inclusive anel de borracha para vedação, marca TIGRE ou equivalente</v>
          </cell>
          <cell r="C1501" t="str">
            <v>un</v>
          </cell>
          <cell r="D1501">
            <v>8.7919999999999998</v>
          </cell>
          <cell r="E1501">
            <v>3.7679999999999998</v>
          </cell>
          <cell r="F1501">
            <v>12.56</v>
          </cell>
          <cell r="G1501">
            <v>0.7</v>
          </cell>
          <cell r="H1501">
            <v>0.3</v>
          </cell>
        </row>
        <row r="1502">
          <cell r="A1502" t="str">
            <v>05.04.302.00.06</v>
          </cell>
          <cell r="B1502" t="str">
            <v>Curva 45º curta - Ø 100mm - Série Normal, inclusive anel de borracha para vedação, marca TIGRE ou equivalente</v>
          </cell>
          <cell r="C1502" t="str">
            <v>un</v>
          </cell>
          <cell r="D1502">
            <v>8.7919999999999998</v>
          </cell>
          <cell r="E1502">
            <v>3.7679999999999998</v>
          </cell>
          <cell r="F1502">
            <v>12.56</v>
          </cell>
          <cell r="G1502">
            <v>0.7</v>
          </cell>
          <cell r="H1502">
            <v>0.3</v>
          </cell>
        </row>
        <row r="1503">
          <cell r="A1503" t="str">
            <v>05.04.302.00.08</v>
          </cell>
          <cell r="B1503" t="str">
            <v>Joelho 45º - Série Normal, inclusive anel de borracha para vedação, marca TIGRE ou equivalente Ø 50mm</v>
          </cell>
          <cell r="C1503" t="str">
            <v>un</v>
          </cell>
          <cell r="D1503">
            <v>8.7919999999999998</v>
          </cell>
          <cell r="E1503">
            <v>3.7679999999999998</v>
          </cell>
          <cell r="F1503">
            <v>12.56</v>
          </cell>
          <cell r="G1503">
            <v>0.7</v>
          </cell>
          <cell r="H1503">
            <v>0.3</v>
          </cell>
        </row>
        <row r="1504">
          <cell r="A1504" t="str">
            <v>05.04.302.00.09</v>
          </cell>
          <cell r="B1504" t="str">
            <v>Joelho 45º - Série Normal, inclusive anéis de borracha para vedação marca TIGRE ou equivalente Ø 75mm</v>
          </cell>
          <cell r="C1504" t="str">
            <v>un</v>
          </cell>
          <cell r="D1504">
            <v>8.7919999999999998</v>
          </cell>
          <cell r="E1504">
            <v>3.7679999999999998</v>
          </cell>
          <cell r="F1504">
            <v>12.56</v>
          </cell>
          <cell r="G1504">
            <v>0.7</v>
          </cell>
          <cell r="H1504">
            <v>0.3</v>
          </cell>
        </row>
        <row r="1505">
          <cell r="A1505" t="str">
            <v>05.04.302.00.11</v>
          </cell>
          <cell r="B1505" t="str">
            <v>Joelho 90º - Série Normal, inclusive anel de borracha para vedação, marca TIGRE ou equivalente Ø 50mm</v>
          </cell>
          <cell r="C1505" t="str">
            <v>un</v>
          </cell>
          <cell r="D1505">
            <v>8.7919999999999998</v>
          </cell>
          <cell r="E1505">
            <v>3.7679999999999998</v>
          </cell>
          <cell r="F1505">
            <v>12.56</v>
          </cell>
          <cell r="G1505">
            <v>0.7</v>
          </cell>
          <cell r="H1505">
            <v>0.3</v>
          </cell>
        </row>
        <row r="1506">
          <cell r="A1506" t="str">
            <v>05.04.302.00.12</v>
          </cell>
          <cell r="B1506" t="str">
            <v>Joelho 90º - Série Normal, inclusive anéis de borracha para vedação, marca TIGRE ou equivalente Ø 75mm</v>
          </cell>
          <cell r="C1506" t="str">
            <v>un</v>
          </cell>
          <cell r="D1506">
            <v>8.7919999999999998</v>
          </cell>
          <cell r="E1506">
            <v>3.7679999999999998</v>
          </cell>
          <cell r="F1506">
            <v>12.56</v>
          </cell>
          <cell r="G1506">
            <v>0.7</v>
          </cell>
          <cell r="H1506">
            <v>0.3</v>
          </cell>
        </row>
        <row r="1507">
          <cell r="A1507" t="str">
            <v>05.04.302.00.13</v>
          </cell>
          <cell r="B1507" t="str">
            <v>Joelho 90º com visita - Ø 100 x 50mm - Série Normal, inclusive anéis de borracha para vedação, marca TIGRE ou equivalente</v>
          </cell>
          <cell r="C1507" t="str">
            <v>un</v>
          </cell>
          <cell r="D1507">
            <v>8.7919999999999998</v>
          </cell>
          <cell r="E1507">
            <v>3.7679999999999998</v>
          </cell>
          <cell r="F1507">
            <v>12.56</v>
          </cell>
          <cell r="G1507">
            <v>0.7</v>
          </cell>
          <cell r="H1507">
            <v>0.3</v>
          </cell>
        </row>
        <row r="1508">
          <cell r="A1508" t="str">
            <v>05.04.302.00.17</v>
          </cell>
          <cell r="B1508" t="str">
            <v>Junção simples - Série Normal, inclusive anéis de borracha para vedação, marca TIGRE ou equivalente Ø 75 x 75mm</v>
          </cell>
          <cell r="C1508" t="str">
            <v>un</v>
          </cell>
          <cell r="D1508">
            <v>8.7919999999999998</v>
          </cell>
          <cell r="E1508">
            <v>3.7679999999999998</v>
          </cell>
          <cell r="F1508">
            <v>12.56</v>
          </cell>
          <cell r="G1508">
            <v>0.7</v>
          </cell>
          <cell r="H1508">
            <v>0.3</v>
          </cell>
        </row>
        <row r="1509">
          <cell r="A1509" t="str">
            <v>05.04.302.00.18</v>
          </cell>
          <cell r="B1509" t="str">
            <v>Junção simples - Série Normal, inclusive anéis de borracha para vedação, marca TIGRE ou equivalente Ø 100 x 50mm</v>
          </cell>
          <cell r="C1509" t="str">
            <v>un</v>
          </cell>
          <cell r="D1509">
            <v>8.7919999999999998</v>
          </cell>
          <cell r="E1509">
            <v>3.7679999999999998</v>
          </cell>
          <cell r="F1509">
            <v>12.56</v>
          </cell>
          <cell r="G1509">
            <v>0.7</v>
          </cell>
          <cell r="H1509">
            <v>0.3</v>
          </cell>
        </row>
        <row r="1510">
          <cell r="A1510" t="str">
            <v>05.04.302.00.22</v>
          </cell>
          <cell r="B1510" t="str">
            <v>Junção invertida Ø 75 x 50mm - Série Normal, inclusive anéis de borracha para vedação, marca TIGRE ou equivalente</v>
          </cell>
          <cell r="C1510" t="str">
            <v>un</v>
          </cell>
          <cell r="D1510">
            <v>8.7919999999999998</v>
          </cell>
          <cell r="E1510">
            <v>3.7679999999999998</v>
          </cell>
          <cell r="F1510">
            <v>12.56</v>
          </cell>
          <cell r="G1510">
            <v>0.7</v>
          </cell>
          <cell r="H1510">
            <v>0.3</v>
          </cell>
        </row>
        <row r="1511">
          <cell r="A1511" t="str">
            <v>05.04.302.00.28</v>
          </cell>
          <cell r="B1511" t="str">
            <v>Redução excêntrica - Série Normal, inclusive anéis de borracha para vedação, marca TIGRE ou equivalente Ø 75 x 50mm</v>
          </cell>
          <cell r="C1511" t="str">
            <v>un</v>
          </cell>
          <cell r="D1511">
            <v>8.7919999999999998</v>
          </cell>
          <cell r="E1511">
            <v>3.7679999999999998</v>
          </cell>
          <cell r="F1511">
            <v>12.56</v>
          </cell>
          <cell r="G1511">
            <v>0.7</v>
          </cell>
          <cell r="H1511">
            <v>0.3</v>
          </cell>
        </row>
        <row r="1512">
          <cell r="A1512" t="str">
            <v>05.04.302.00.29</v>
          </cell>
          <cell r="B1512" t="str">
            <v>Redução excêntrica - Série Normal, inclusive anéis de borracha para vedação, marca TIGRE ou equivalente Ø 100 x 50mm</v>
          </cell>
          <cell r="C1512" t="str">
            <v>un</v>
          </cell>
          <cell r="D1512">
            <v>8.7919999999999998</v>
          </cell>
          <cell r="E1512">
            <v>3.7679999999999998</v>
          </cell>
          <cell r="F1512">
            <v>12.56</v>
          </cell>
          <cell r="G1512">
            <v>0.7</v>
          </cell>
          <cell r="H1512">
            <v>0.3</v>
          </cell>
        </row>
        <row r="1513">
          <cell r="A1513" t="str">
            <v>05.04.302.02.00</v>
          </cell>
          <cell r="B1513" t="str">
            <v>Te sanitário - Série Normal, inclusive anéis de borracha para vedação, marca TIGRE ou equivalente Ø 50 x 50mm</v>
          </cell>
          <cell r="C1513" t="str">
            <v>un</v>
          </cell>
          <cell r="D1513">
            <v>8.7919999999999998</v>
          </cell>
          <cell r="E1513">
            <v>3.7679999999999998</v>
          </cell>
          <cell r="F1513">
            <v>12.56</v>
          </cell>
          <cell r="G1513">
            <v>0.7</v>
          </cell>
          <cell r="H1513">
            <v>0.3</v>
          </cell>
        </row>
        <row r="1514">
          <cell r="A1514" t="str">
            <v>05.04.302.03.00</v>
          </cell>
          <cell r="B1514" t="str">
            <v>Te sanitário - Série Normal, inclusive anéis de borracha para vedação, marca TIGRE ou equivalente Ø 75 x 75mm</v>
          </cell>
          <cell r="C1514" t="str">
            <v>un</v>
          </cell>
          <cell r="D1514">
            <v>8.7919999999999998</v>
          </cell>
          <cell r="E1514">
            <v>3.7679999999999998</v>
          </cell>
          <cell r="F1514">
            <v>12.56</v>
          </cell>
          <cell r="G1514">
            <v>0.7</v>
          </cell>
          <cell r="H1514">
            <v>0.3</v>
          </cell>
        </row>
        <row r="1515">
          <cell r="A1515" t="str">
            <v>05.04.302.04.00</v>
          </cell>
          <cell r="B1515" t="str">
            <v>Te sanitário - Série Normal, inclusive anéis de borracha para vedação, marca TIGRE ou equivalente Ø 75 x 50mm</v>
          </cell>
          <cell r="C1515" t="str">
            <v>un</v>
          </cell>
          <cell r="D1515">
            <v>8.7919999999999998</v>
          </cell>
          <cell r="E1515">
            <v>3.7679999999999998</v>
          </cell>
          <cell r="F1515">
            <v>12.56</v>
          </cell>
          <cell r="G1515">
            <v>0.7</v>
          </cell>
          <cell r="H1515">
            <v>0.3</v>
          </cell>
        </row>
        <row r="1516">
          <cell r="A1516" t="str">
            <v>05.04.302.05.00</v>
          </cell>
          <cell r="B1516" t="str">
            <v>Te sanitário - Série Normal, inclusive anéis de borracha para vedação, marca TIGRE ou equivalente Ø 100 x 75mm</v>
          </cell>
          <cell r="C1516" t="str">
            <v>un</v>
          </cell>
          <cell r="D1516">
            <v>8.7919999999999998</v>
          </cell>
          <cell r="E1516">
            <v>3.7679999999999998</v>
          </cell>
          <cell r="F1516">
            <v>12.56</v>
          </cell>
          <cell r="G1516">
            <v>0.7</v>
          </cell>
          <cell r="H1516">
            <v>0.3</v>
          </cell>
        </row>
        <row r="1517">
          <cell r="A1517" t="str">
            <v>05.04.303.00.00</v>
          </cell>
          <cell r="B1517" t="str">
            <v>Te sanitário - Série Normal, inclusive anéis de borracha para vedação, marca TIGRE ou equivalente Ø 100 x 100mm</v>
          </cell>
          <cell r="C1517" t="str">
            <v>un</v>
          </cell>
          <cell r="D1517">
            <v>8.7919999999999998</v>
          </cell>
          <cell r="E1517">
            <v>3.7679999999999998</v>
          </cell>
          <cell r="F1517">
            <v>12.56</v>
          </cell>
          <cell r="G1517">
            <v>0.7</v>
          </cell>
          <cell r="H1517">
            <v>0.3</v>
          </cell>
        </row>
        <row r="1518">
          <cell r="A1518" t="str">
            <v>05.04.303.01.00</v>
          </cell>
          <cell r="B1518" t="str">
            <v>Vedação para saída de vaso sanitário - Ø 100mm, marca TIGRE ou equivalente</v>
          </cell>
          <cell r="C1518" t="str">
            <v>un</v>
          </cell>
          <cell r="D1518">
            <v>8.7919999999999998</v>
          </cell>
          <cell r="E1518">
            <v>3.7679999999999998</v>
          </cell>
          <cell r="F1518">
            <v>12.56</v>
          </cell>
          <cell r="G1518">
            <v>0.7</v>
          </cell>
          <cell r="H1518">
            <v>0.3</v>
          </cell>
        </row>
        <row r="1519">
          <cell r="A1519" t="str">
            <v>05.04.303.02.00</v>
          </cell>
          <cell r="B1519" t="str">
            <v>Tubo de PVC com ponta e bolsa soldável - Ø 40mm TIGRE ou equivalente</v>
          </cell>
          <cell r="C1519" t="str">
            <v>m</v>
          </cell>
          <cell r="D1519">
            <v>8.7919999999999998</v>
          </cell>
          <cell r="E1519">
            <v>3.7679999999999998</v>
          </cell>
          <cell r="F1519">
            <v>12.56</v>
          </cell>
          <cell r="G1519">
            <v>0.7</v>
          </cell>
          <cell r="H1519">
            <v>0.3</v>
          </cell>
        </row>
        <row r="1520">
          <cell r="A1520" t="str">
            <v>05.04.304.02.00</v>
          </cell>
          <cell r="B1520" t="str">
            <v>Bucha de redução longa - Ø 50 x 40mm TIGRE ou equvalente</v>
          </cell>
          <cell r="C1520" t="str">
            <v>un</v>
          </cell>
          <cell r="D1520">
            <v>8.7919999999999998</v>
          </cell>
          <cell r="E1520">
            <v>3.7679999999999998</v>
          </cell>
          <cell r="F1520">
            <v>12.56</v>
          </cell>
          <cell r="G1520">
            <v>0.7</v>
          </cell>
          <cell r="H1520">
            <v>0.3</v>
          </cell>
        </row>
        <row r="1521">
          <cell r="A1521" t="str">
            <v>05.04.305.00.00</v>
          </cell>
          <cell r="B1521" t="str">
            <v>Joelho 45º - Ø 40mm, marca TIGRE ou equivalente</v>
          </cell>
          <cell r="C1521" t="str">
            <v>un</v>
          </cell>
          <cell r="D1521">
            <v>8.7919999999999998</v>
          </cell>
          <cell r="E1521">
            <v>3.7679999999999998</v>
          </cell>
          <cell r="F1521">
            <v>12.56</v>
          </cell>
          <cell r="G1521">
            <v>0.7</v>
          </cell>
          <cell r="H1521">
            <v>0.3</v>
          </cell>
        </row>
        <row r="1522">
          <cell r="A1522" t="str">
            <v>05.04.306.02.00</v>
          </cell>
          <cell r="B1522" t="str">
            <v>Te 90º - Ø 40mm TIGRE ou equivalente</v>
          </cell>
          <cell r="C1522" t="str">
            <v>un</v>
          </cell>
          <cell r="D1522">
            <v>8.7919999999999998</v>
          </cell>
          <cell r="E1522">
            <v>3.7679999999999998</v>
          </cell>
          <cell r="F1522">
            <v>12.56</v>
          </cell>
          <cell r="G1522">
            <v>0.7</v>
          </cell>
          <cell r="H1522">
            <v>0.3</v>
          </cell>
        </row>
        <row r="1523">
          <cell r="A1523" t="str">
            <v>05.04.307.01.00</v>
          </cell>
          <cell r="B1523" t="str">
            <v>Caixa de gordura - Ø 250mm, completa, inclusive anéis de borracha para vedação e dispositivos anti-infiltração, marca TIGRE ou equivalente</v>
          </cell>
          <cell r="C1523" t="str">
            <v>un</v>
          </cell>
          <cell r="D1523">
            <v>8.7919999999999998</v>
          </cell>
          <cell r="E1523">
            <v>3.7679999999999998</v>
          </cell>
          <cell r="F1523">
            <v>12.56</v>
          </cell>
          <cell r="G1523">
            <v>0.7</v>
          </cell>
          <cell r="H1523">
            <v>0.3</v>
          </cell>
        </row>
        <row r="1524">
          <cell r="A1524" t="str">
            <v>05.04.308.01.00</v>
          </cell>
          <cell r="B1524" t="str">
            <v>Tê operculado para inspeção, Série Normal, inclusive anéis de borracha para vedação, marca TIGRE ou equivalente</v>
          </cell>
          <cell r="C1524" t="str">
            <v>un</v>
          </cell>
          <cell r="D1524">
            <v>8.7919999999999998</v>
          </cell>
          <cell r="E1524">
            <v>3.7679999999999998</v>
          </cell>
          <cell r="F1524">
            <v>12.56</v>
          </cell>
          <cell r="G1524">
            <v>0.7</v>
          </cell>
          <cell r="H1524">
            <v>0.3</v>
          </cell>
        </row>
        <row r="1525">
          <cell r="A1525" t="str">
            <v>05.04.308.02.00</v>
          </cell>
          <cell r="B1525" t="str">
            <v>Grelha e porta grelha cromada Ø100mm TIGRE ou Equivalente</v>
          </cell>
          <cell r="C1525" t="str">
            <v>un</v>
          </cell>
          <cell r="D1525">
            <v>8.7919999999999998</v>
          </cell>
          <cell r="E1525">
            <v>3.7679999999999998</v>
          </cell>
          <cell r="F1525">
            <v>12.56</v>
          </cell>
          <cell r="G1525">
            <v>0.7</v>
          </cell>
          <cell r="H1525">
            <v>0.3</v>
          </cell>
        </row>
        <row r="1526">
          <cell r="A1526" t="str">
            <v>05.04.308.03.00</v>
          </cell>
          <cell r="B1526" t="str">
            <v>Grelha e porta grelha cromada Ø150mm TIGRE ou Equivalente</v>
          </cell>
          <cell r="C1526" t="str">
            <v>un</v>
          </cell>
          <cell r="D1526">
            <v>8.7919999999999998</v>
          </cell>
          <cell r="E1526">
            <v>3.7679999999999998</v>
          </cell>
          <cell r="F1526">
            <v>12.56</v>
          </cell>
          <cell r="G1526">
            <v>0.7</v>
          </cell>
          <cell r="H1526">
            <v>0.3</v>
          </cell>
        </row>
        <row r="1527">
          <cell r="A1527" t="str">
            <v>05.04.308.03.01</v>
          </cell>
          <cell r="B1527" t="str">
            <v>Tubo de PVC rígido - Série R, inclusive anel de borracha para vedação, marca TIGRE ou equivalente Ø 50mm</v>
          </cell>
          <cell r="C1527" t="str">
            <v>m</v>
          </cell>
          <cell r="D1527">
            <v>8.7919999999999998</v>
          </cell>
          <cell r="E1527">
            <v>3.7679999999999998</v>
          </cell>
          <cell r="F1527">
            <v>12.56</v>
          </cell>
          <cell r="G1527">
            <v>0.7</v>
          </cell>
          <cell r="H1527">
            <v>0.3</v>
          </cell>
        </row>
        <row r="1528">
          <cell r="A1528" t="str">
            <v>05.04.308.03.02</v>
          </cell>
          <cell r="B1528" t="str">
            <v>Tubo de PVC rígido, Série R, inclusive anel de borracha e suportes para fixação, marca TIGRE ou equivalente Ø 75mm</v>
          </cell>
          <cell r="C1528" t="str">
            <v>m</v>
          </cell>
          <cell r="D1528">
            <v>8.7919999999999998</v>
          </cell>
          <cell r="E1528">
            <v>3.7679999999999998</v>
          </cell>
          <cell r="F1528">
            <v>12.56</v>
          </cell>
          <cell r="G1528">
            <v>0.7</v>
          </cell>
          <cell r="H1528">
            <v>0.3</v>
          </cell>
        </row>
        <row r="1529">
          <cell r="A1529" t="str">
            <v>05.04.308.03.03</v>
          </cell>
          <cell r="B1529" t="str">
            <v>Tubo de PVC rígido - Série R, inclusive anel de borracha e suportes para fixação, marca TIGRE ou equivalente Ø 75mm</v>
          </cell>
          <cell r="C1529" t="str">
            <v>m</v>
          </cell>
          <cell r="D1529">
            <v>8.7919999999999998</v>
          </cell>
          <cell r="E1529">
            <v>3.7679999999999998</v>
          </cell>
          <cell r="F1529">
            <v>12.56</v>
          </cell>
          <cell r="G1529">
            <v>0.7</v>
          </cell>
          <cell r="H1529">
            <v>0.3</v>
          </cell>
        </row>
        <row r="1530">
          <cell r="A1530" t="str">
            <v>05.04.308.03.03</v>
          </cell>
          <cell r="B1530" t="str">
            <v>Tubo de PVC rígido, Série R, inclusive anel de borracha e suportes para fixação, marca TIGRE ou equivalente Ø 100mm</v>
          </cell>
          <cell r="C1530" t="str">
            <v>m</v>
          </cell>
          <cell r="D1530">
            <v>8.7919999999999998</v>
          </cell>
          <cell r="E1530">
            <v>3.7679999999999998</v>
          </cell>
          <cell r="F1530">
            <v>12.56</v>
          </cell>
          <cell r="G1530">
            <v>0.7</v>
          </cell>
          <cell r="H1530">
            <v>0.3</v>
          </cell>
        </row>
        <row r="1531">
          <cell r="A1531" t="str">
            <v>05.04.308.03.04</v>
          </cell>
          <cell r="B1531" t="str">
            <v>Tubo de PVC rígido - Série R, inclusive anel de borracha para vedação e suportes de fixação, marca TIGRE ou equivalente Ø 100mm</v>
          </cell>
          <cell r="C1531" t="str">
            <v>m</v>
          </cell>
          <cell r="D1531">
            <v>8.7919999999999998</v>
          </cell>
          <cell r="E1531">
            <v>3.7679999999999998</v>
          </cell>
          <cell r="F1531">
            <v>12.56</v>
          </cell>
          <cell r="G1531">
            <v>0.7</v>
          </cell>
          <cell r="H1531">
            <v>0.3</v>
          </cell>
        </row>
        <row r="1532">
          <cell r="A1532" t="str">
            <v>05.04.308.03.04</v>
          </cell>
          <cell r="B1532" t="str">
            <v>Tubo de PVC rígido, Série R, inclusive anel de borracha e suportes para fixação, marca TIGRE ou equivalente Ø 150mm</v>
          </cell>
          <cell r="C1532" t="str">
            <v>m</v>
          </cell>
          <cell r="D1532">
            <v>8.7919999999999998</v>
          </cell>
          <cell r="E1532">
            <v>3.7679999999999998</v>
          </cell>
          <cell r="F1532">
            <v>12.56</v>
          </cell>
          <cell r="G1532">
            <v>0.7</v>
          </cell>
          <cell r="H1532">
            <v>0.3</v>
          </cell>
        </row>
        <row r="1533">
          <cell r="A1533" t="str">
            <v>05.04.308.03.05</v>
          </cell>
          <cell r="B1533" t="str">
            <v>Curva 45º - Série R, Ø 75mm, inclusive com anel de borracha para vedação, marca TIGRE ou equivalente</v>
          </cell>
          <cell r="C1533" t="str">
            <v>un</v>
          </cell>
          <cell r="D1533">
            <v>8.7919999999999998</v>
          </cell>
          <cell r="E1533">
            <v>3.7679999999999998</v>
          </cell>
          <cell r="F1533">
            <v>12.56</v>
          </cell>
          <cell r="G1533">
            <v>0.7</v>
          </cell>
          <cell r="H1533">
            <v>0.3</v>
          </cell>
        </row>
        <row r="1534">
          <cell r="A1534" t="str">
            <v>05.04.308.03.05</v>
          </cell>
          <cell r="B1534" t="str">
            <v>Tubo de PVC rígido - Série R, inclusive anel de borracha e suportes para fixação, marca TIGRE ou equivalente Ø 150mm</v>
          </cell>
          <cell r="C1534" t="str">
            <v>m</v>
          </cell>
          <cell r="D1534">
            <v>8.7919999999999998</v>
          </cell>
          <cell r="E1534">
            <v>3.7679999999999998</v>
          </cell>
          <cell r="F1534">
            <v>12.56</v>
          </cell>
          <cell r="G1534">
            <v>0.7</v>
          </cell>
          <cell r="H1534">
            <v>0.3</v>
          </cell>
        </row>
        <row r="1535">
          <cell r="A1535" t="str">
            <v>05.04.308.03.07</v>
          </cell>
          <cell r="B1535" t="str">
            <v>Curva 90º - Série R, inclusive com anel de borracha para vedação, marca TIGRE ou equivalente Ø 75mm</v>
          </cell>
          <cell r="C1535" t="str">
            <v>un</v>
          </cell>
          <cell r="D1535">
            <v>8.7919999999999998</v>
          </cell>
          <cell r="E1535">
            <v>3.7679999999999998</v>
          </cell>
          <cell r="F1535">
            <v>12.56</v>
          </cell>
          <cell r="G1535">
            <v>0.7</v>
          </cell>
          <cell r="H1535">
            <v>0.3</v>
          </cell>
        </row>
        <row r="1536">
          <cell r="A1536" t="str">
            <v>05.04.308.03.08</v>
          </cell>
          <cell r="B1536" t="str">
            <v>Curva 90º - Série R, inclusive com anel de borracha para vedação, marca TIGRE ou equivalente Ø 50mm</v>
          </cell>
          <cell r="C1536" t="str">
            <v>un</v>
          </cell>
          <cell r="D1536">
            <v>8.7919999999999998</v>
          </cell>
          <cell r="E1536">
            <v>3.7679999999999998</v>
          </cell>
          <cell r="F1536">
            <v>12.56</v>
          </cell>
          <cell r="G1536">
            <v>0.7</v>
          </cell>
          <cell r="H1536">
            <v>0.3</v>
          </cell>
        </row>
        <row r="1537">
          <cell r="A1537" t="str">
            <v>05.04.308.03.10</v>
          </cell>
          <cell r="B1537" t="str">
            <v>Cap série Reforçada - Ø 150mm , inclusive anel de borracha para vedação. Marca Tigre ou equivalente</v>
          </cell>
          <cell r="C1537" t="str">
            <v>un</v>
          </cell>
          <cell r="D1537">
            <v>8.7919999999999998</v>
          </cell>
          <cell r="E1537">
            <v>3.7679999999999998</v>
          </cell>
          <cell r="F1537">
            <v>12.56</v>
          </cell>
          <cell r="G1537">
            <v>0.7</v>
          </cell>
          <cell r="H1537">
            <v>0.3</v>
          </cell>
        </row>
        <row r="1538">
          <cell r="A1538" t="str">
            <v>05.04.308.03.13</v>
          </cell>
          <cell r="B1538" t="str">
            <v>Joelho 45º - Série R, inclusive anel de borracha para vedação, marca TIGRE ou equivalente Ø 75mm</v>
          </cell>
          <cell r="C1538" t="str">
            <v>un</v>
          </cell>
          <cell r="D1538">
            <v>8.7919999999999998</v>
          </cell>
          <cell r="E1538">
            <v>3.7679999999999998</v>
          </cell>
          <cell r="F1538">
            <v>12.56</v>
          </cell>
          <cell r="G1538">
            <v>0.7</v>
          </cell>
          <cell r="H1538">
            <v>0.3</v>
          </cell>
        </row>
        <row r="1539">
          <cell r="A1539" t="str">
            <v>05.04.308.03.13</v>
          </cell>
          <cell r="B1539" t="str">
            <v>Luva - Série R, inclusive anel de borracha para vedação, marca TIGRE ou equivalente Ø 50mm</v>
          </cell>
          <cell r="C1539" t="str">
            <v>un</v>
          </cell>
          <cell r="D1539">
            <v>8.7919999999999998</v>
          </cell>
          <cell r="E1539">
            <v>3.7679999999999998</v>
          </cell>
          <cell r="F1539">
            <v>12.56</v>
          </cell>
          <cell r="G1539">
            <v>0.7</v>
          </cell>
          <cell r="H1539">
            <v>0.3</v>
          </cell>
        </row>
        <row r="1540">
          <cell r="A1540" t="str">
            <v>05.04.308.03.14</v>
          </cell>
          <cell r="B1540" t="str">
            <v>Joelho 45º - Série R, inclusive anel de borracha para vedação, marca TIGRE ou equivalente Ø 150mm</v>
          </cell>
          <cell r="C1540" t="str">
            <v>un</v>
          </cell>
          <cell r="D1540">
            <v>8.7919999999999998</v>
          </cell>
          <cell r="E1540">
            <v>3.7679999999999998</v>
          </cell>
          <cell r="F1540">
            <v>12.56</v>
          </cell>
          <cell r="G1540">
            <v>0.7</v>
          </cell>
          <cell r="H1540">
            <v>0.3</v>
          </cell>
        </row>
        <row r="1541">
          <cell r="A1541" t="str">
            <v>05.04.308.03.14</v>
          </cell>
          <cell r="B1541" t="str">
            <v>Luva - Série R, inclusive anel de borracha para vedação, marca TIGRE ou equivalente Ø 75mm</v>
          </cell>
          <cell r="C1541" t="str">
            <v>un</v>
          </cell>
          <cell r="D1541">
            <v>8.7919999999999998</v>
          </cell>
          <cell r="E1541">
            <v>3.7679999999999998</v>
          </cell>
          <cell r="F1541">
            <v>12.56</v>
          </cell>
          <cell r="G1541">
            <v>0.7</v>
          </cell>
          <cell r="H1541">
            <v>0.3</v>
          </cell>
        </row>
        <row r="1542">
          <cell r="A1542" t="str">
            <v>05.04.308.03.15</v>
          </cell>
          <cell r="B1542" t="str">
            <v>Joelho 45º Série Reforçada, inclusive anel de borracha para vedação e suporte de fixação.Marca Tigre ou equivalente Ø 150mm</v>
          </cell>
          <cell r="C1542" t="str">
            <v>un</v>
          </cell>
          <cell r="D1542">
            <v>8.7919999999999998</v>
          </cell>
          <cell r="E1542">
            <v>3.7679999999999998</v>
          </cell>
          <cell r="F1542">
            <v>12.56</v>
          </cell>
          <cell r="G1542">
            <v>0.7</v>
          </cell>
          <cell r="H1542">
            <v>0.3</v>
          </cell>
        </row>
        <row r="1543">
          <cell r="A1543" t="str">
            <v>05.04.308.03.15</v>
          </cell>
          <cell r="B1543" t="str">
            <v>Luva - Série R, inclusive anel de borracha para vedação, marca TIGRE ou equivalente Ø 100mm</v>
          </cell>
          <cell r="C1543" t="str">
            <v>un</v>
          </cell>
          <cell r="D1543">
            <v>8.7919999999999998</v>
          </cell>
          <cell r="E1543">
            <v>3.7679999999999998</v>
          </cell>
          <cell r="F1543">
            <v>12.56</v>
          </cell>
          <cell r="G1543">
            <v>0.7</v>
          </cell>
          <cell r="H1543">
            <v>0.3</v>
          </cell>
        </row>
        <row r="1544">
          <cell r="A1544" t="str">
            <v>05.04.308.03.17</v>
          </cell>
          <cell r="B1544" t="str">
            <v>Junção Simples Série R, inclusive anel de borracha para vedação, marca TIGRE ou equivalente Ø 75 x 50mm</v>
          </cell>
          <cell r="C1544" t="str">
            <v>un</v>
          </cell>
          <cell r="D1544">
            <v>8.7919999999999998</v>
          </cell>
          <cell r="E1544">
            <v>3.7679999999999998</v>
          </cell>
          <cell r="F1544">
            <v>12.56</v>
          </cell>
          <cell r="G1544">
            <v>0.7</v>
          </cell>
          <cell r="H1544">
            <v>0.3</v>
          </cell>
        </row>
        <row r="1545">
          <cell r="A1545" t="str">
            <v>05.04.308.03.17</v>
          </cell>
          <cell r="B1545" t="str">
            <v>Te sanitário- Série R, inclusive anel de borracha para vedação, marca TIGRE ou equivalente Ø 50 x 50mm</v>
          </cell>
          <cell r="C1545" t="str">
            <v>un</v>
          </cell>
          <cell r="D1545">
            <v>8.7919999999999998</v>
          </cell>
          <cell r="E1545">
            <v>3.7679999999999998</v>
          </cell>
          <cell r="F1545">
            <v>12.56</v>
          </cell>
          <cell r="G1545">
            <v>0.7</v>
          </cell>
          <cell r="H1545">
            <v>0.3</v>
          </cell>
        </row>
        <row r="1546">
          <cell r="A1546" t="str">
            <v>05.04.308.03.18</v>
          </cell>
          <cell r="B1546" t="str">
            <v>Te sanitário- Série R, inclusive anel de borracha para vedação, marca TIGRE ou equivalente Ø 75 x 50mm</v>
          </cell>
          <cell r="C1546" t="str">
            <v>un</v>
          </cell>
          <cell r="D1546">
            <v>8.7919999999999998</v>
          </cell>
          <cell r="E1546">
            <v>3.7679999999999998</v>
          </cell>
          <cell r="F1546">
            <v>12.56</v>
          </cell>
          <cell r="G1546">
            <v>0.7</v>
          </cell>
          <cell r="H1546">
            <v>0.3</v>
          </cell>
        </row>
        <row r="1547">
          <cell r="A1547" t="str">
            <v>05.04.308.03.19</v>
          </cell>
          <cell r="B1547" t="str">
            <v>Junção Simples Série R, inclusive anel de borracha para vedação, marca TIGRE ou equivalente Ø 100 x 100mm</v>
          </cell>
          <cell r="C1547" t="str">
            <v>un</v>
          </cell>
          <cell r="D1547">
            <v>8.7919999999999998</v>
          </cell>
          <cell r="E1547">
            <v>3.7679999999999998</v>
          </cell>
          <cell r="F1547">
            <v>12.56</v>
          </cell>
          <cell r="G1547">
            <v>0.7</v>
          </cell>
          <cell r="H1547">
            <v>0.3</v>
          </cell>
        </row>
        <row r="1548">
          <cell r="A1548" t="str">
            <v>05.04.308.03.19</v>
          </cell>
          <cell r="B1548" t="str">
            <v>Te sanitário, Série R, inclusive anel de borracha para vedação, marca TIGRE ou equivalente Ø 100 x 50mm</v>
          </cell>
          <cell r="C1548" t="str">
            <v>un</v>
          </cell>
          <cell r="D1548">
            <v>8.7919999999999998</v>
          </cell>
          <cell r="E1548">
            <v>3.7679999999999998</v>
          </cell>
          <cell r="F1548">
            <v>12.56</v>
          </cell>
          <cell r="G1548">
            <v>0.7</v>
          </cell>
          <cell r="H1548">
            <v>0.3</v>
          </cell>
        </row>
        <row r="1549">
          <cell r="A1549" t="str">
            <v>05.04.308.03.20</v>
          </cell>
          <cell r="B1549" t="str">
            <v>Junção Simples Série R, inclusive anel de borracha para vedação, marca TIGRE ou equivalente Ø 150 x 100mm</v>
          </cell>
          <cell r="C1549" t="str">
            <v>un</v>
          </cell>
          <cell r="D1549">
            <v>8.7919999999999998</v>
          </cell>
          <cell r="E1549">
            <v>3.7679999999999998</v>
          </cell>
          <cell r="F1549">
            <v>12.56</v>
          </cell>
          <cell r="G1549">
            <v>0.7</v>
          </cell>
          <cell r="H1549">
            <v>0.3</v>
          </cell>
        </row>
        <row r="1550">
          <cell r="A1550" t="str">
            <v>05.04.308.03.20</v>
          </cell>
          <cell r="B1550" t="str">
            <v>Te sanitário, Série R, inclusive anel de borracha para vedação, marca TIGRE ou equivalente Ø 100 x 100mm</v>
          </cell>
          <cell r="C1550" t="str">
            <v>un</v>
          </cell>
          <cell r="D1550">
            <v>8.7919999999999998</v>
          </cell>
          <cell r="E1550">
            <v>3.7679999999999998</v>
          </cell>
          <cell r="F1550">
            <v>12.56</v>
          </cell>
          <cell r="G1550">
            <v>0.7</v>
          </cell>
          <cell r="H1550">
            <v>0.3</v>
          </cell>
        </row>
        <row r="1551">
          <cell r="A1551" t="str">
            <v>05.04.308.03.21</v>
          </cell>
          <cell r="B1551" t="str">
            <v>Junção Simples Série R, inclusive anel de borracha para vedação, marca TIGRE ou equivalente Ø 150 x 150mm</v>
          </cell>
          <cell r="C1551" t="str">
            <v>un</v>
          </cell>
          <cell r="D1551">
            <v>8.7919999999999998</v>
          </cell>
          <cell r="E1551">
            <v>3.7679999999999998</v>
          </cell>
          <cell r="F1551">
            <v>12.56</v>
          </cell>
          <cell r="G1551">
            <v>0.7</v>
          </cell>
          <cell r="H1551">
            <v>0.3</v>
          </cell>
        </row>
        <row r="1552">
          <cell r="A1552" t="str">
            <v>05.04.308.03.22</v>
          </cell>
          <cell r="B1552" t="str">
            <v>Redução excêntrica - Série R, inclusive anel de borracha para vedação, marca TIGRE ou equivalente 75 x 50mm</v>
          </cell>
          <cell r="C1552" t="str">
            <v>un</v>
          </cell>
          <cell r="D1552">
            <v>8.7919999999999998</v>
          </cell>
          <cell r="E1552">
            <v>3.7679999999999998</v>
          </cell>
          <cell r="F1552">
            <v>12.56</v>
          </cell>
          <cell r="G1552">
            <v>0.7</v>
          </cell>
          <cell r="H1552">
            <v>0.3</v>
          </cell>
        </row>
        <row r="1553">
          <cell r="A1553" t="str">
            <v>05.04.308.03.23</v>
          </cell>
          <cell r="B1553" t="str">
            <v>Luva Série R, inclusive anel de borracha para vedação, marca TIGRE ou equivalente Ø 75mm</v>
          </cell>
          <cell r="C1553" t="str">
            <v>un</v>
          </cell>
          <cell r="D1553">
            <v>8.7919999999999998</v>
          </cell>
          <cell r="E1553">
            <v>3.7679999999999998</v>
          </cell>
          <cell r="F1553">
            <v>12.56</v>
          </cell>
          <cell r="G1553">
            <v>0.7</v>
          </cell>
          <cell r="H1553">
            <v>0.3</v>
          </cell>
        </row>
        <row r="1554">
          <cell r="A1554" t="str">
            <v>05.04.308.03.23</v>
          </cell>
          <cell r="B1554" t="str">
            <v>Redução excentrica - Série R, inclusive anel de borracha para vedação, marca TIGRE ou equivalente Ø 100 x 75mm</v>
          </cell>
          <cell r="C1554" t="str">
            <v>un</v>
          </cell>
          <cell r="D1554">
            <v>8.7919999999999998</v>
          </cell>
          <cell r="E1554">
            <v>3.7679999999999998</v>
          </cell>
          <cell r="F1554">
            <v>12.56</v>
          </cell>
          <cell r="G1554">
            <v>0.7</v>
          </cell>
          <cell r="H1554">
            <v>0.3</v>
          </cell>
        </row>
        <row r="1555">
          <cell r="A1555" t="str">
            <v>05.04.308.03.24</v>
          </cell>
          <cell r="B1555" t="str">
            <v>Luva Série R, inclusive anel de borracha para vedação, marca TIGRE ou equivalente Ø 100mm</v>
          </cell>
          <cell r="C1555" t="str">
            <v>un</v>
          </cell>
          <cell r="D1555">
            <v>8.7919999999999998</v>
          </cell>
          <cell r="E1555">
            <v>3.7679999999999998</v>
          </cell>
          <cell r="F1555">
            <v>12.56</v>
          </cell>
          <cell r="G1555">
            <v>0.7</v>
          </cell>
          <cell r="H1555">
            <v>0.3</v>
          </cell>
        </row>
        <row r="1556">
          <cell r="A1556" t="str">
            <v>05.04.308.03.25</v>
          </cell>
          <cell r="B1556" t="str">
            <v>Luva Série R, inclusive anel de borracha para vedação, marca TIGRE ou equivalente Ø 150mm</v>
          </cell>
          <cell r="C1556" t="str">
            <v>un</v>
          </cell>
          <cell r="D1556">
            <v>8.7919999999999998</v>
          </cell>
          <cell r="E1556">
            <v>3.7679999999999998</v>
          </cell>
          <cell r="F1556">
            <v>12.56</v>
          </cell>
          <cell r="G1556">
            <v>0.7</v>
          </cell>
          <cell r="H1556">
            <v>0.3</v>
          </cell>
        </row>
        <row r="1557">
          <cell r="A1557" t="str">
            <v>05.04.308.03.27</v>
          </cell>
          <cell r="B1557" t="str">
            <v>Redução excêntrica Série R, inclusive anel de borracha para vedação, marca TIGRE ou equivalente Ø 100 x 75mm</v>
          </cell>
          <cell r="C1557" t="str">
            <v>un</v>
          </cell>
          <cell r="D1557">
            <v>8.7919999999999998</v>
          </cell>
          <cell r="E1557">
            <v>3.7679999999999998</v>
          </cell>
          <cell r="F1557">
            <v>12.56</v>
          </cell>
          <cell r="G1557">
            <v>0.7</v>
          </cell>
          <cell r="H1557">
            <v>0.3</v>
          </cell>
        </row>
        <row r="1558">
          <cell r="A1558" t="str">
            <v>05.04.308.03.28</v>
          </cell>
          <cell r="B1558" t="str">
            <v>Redução excêntrica Série R, inclusive anel de borracha para vedação, marca TIGRE ou equivalente Ø 75 x 50mm</v>
          </cell>
          <cell r="C1558" t="str">
            <v>un</v>
          </cell>
          <cell r="D1558">
            <v>8.7919999999999998</v>
          </cell>
          <cell r="E1558">
            <v>3.7679999999999998</v>
          </cell>
          <cell r="F1558">
            <v>12.56</v>
          </cell>
          <cell r="G1558">
            <v>0.7</v>
          </cell>
          <cell r="H1558">
            <v>0.3</v>
          </cell>
        </row>
        <row r="1559">
          <cell r="A1559" t="str">
            <v>05.04.308.03.29</v>
          </cell>
          <cell r="B1559" t="str">
            <v>Redução excêntrica Série R, inclusive anel de borracha para vedação, marca TIGRE ou equivalente Ø 100 x 50mm</v>
          </cell>
          <cell r="C1559" t="str">
            <v>un</v>
          </cell>
          <cell r="D1559">
            <v>8.7919999999999998</v>
          </cell>
          <cell r="E1559">
            <v>3.7679999999999998</v>
          </cell>
          <cell r="F1559">
            <v>12.56</v>
          </cell>
          <cell r="G1559">
            <v>0.7</v>
          </cell>
          <cell r="H1559">
            <v>0.3</v>
          </cell>
        </row>
        <row r="1560">
          <cell r="A1560" t="str">
            <v>05.04.308.03.30</v>
          </cell>
          <cell r="B1560" t="str">
            <v>Te de inspeção - Ø 150 x 100mm Série R, inclusive anéis de borracha para vedação, marca TIGRE ou equivalente</v>
          </cell>
          <cell r="C1560" t="str">
            <v>un</v>
          </cell>
          <cell r="D1560">
            <v>8.7919999999999998</v>
          </cell>
          <cell r="E1560">
            <v>3.7679999999999998</v>
          </cell>
          <cell r="F1560">
            <v>12.56</v>
          </cell>
          <cell r="G1560">
            <v>0.7</v>
          </cell>
          <cell r="H1560">
            <v>0.3</v>
          </cell>
        </row>
        <row r="1561">
          <cell r="A1561" t="str">
            <v>05.04.309.00.01</v>
          </cell>
          <cell r="B1561" t="str">
            <v>Redução excêntrica - Série Normal, inclusive anéis de borracha para vedação, marca TIGRE ou equivalente Ø 100 x 50mm</v>
          </cell>
          <cell r="C1561" t="str">
            <v>un</v>
          </cell>
          <cell r="D1561">
            <v>8.7919999999999998</v>
          </cell>
          <cell r="E1561">
            <v>3.7679999999999998</v>
          </cell>
          <cell r="F1561">
            <v>12.56</v>
          </cell>
          <cell r="G1561">
            <v>0.7</v>
          </cell>
          <cell r="H1561">
            <v>0.3</v>
          </cell>
        </row>
        <row r="1562">
          <cell r="A1562" t="str">
            <v>05.04.309.00.01</v>
          </cell>
          <cell r="B1562" t="str">
            <v>Redução excêntrica - Série Normal, inclusive anel de borracha para vedação, marca TIGRE ou equivalente Ø 100 x 75mm</v>
          </cell>
          <cell r="C1562" t="str">
            <v>un</v>
          </cell>
          <cell r="D1562">
            <v>8.7919999999999998</v>
          </cell>
          <cell r="E1562">
            <v>3.7679999999999998</v>
          </cell>
          <cell r="F1562">
            <v>12.56</v>
          </cell>
          <cell r="G1562">
            <v>0.7</v>
          </cell>
          <cell r="H1562">
            <v>0.3</v>
          </cell>
        </row>
        <row r="1563">
          <cell r="A1563" t="str">
            <v>05.04.313.00.00</v>
          </cell>
          <cell r="B1563" t="str">
            <v>Tubo de PVC rígido - Série R, inclusive anel de borracha e suportes para fixação, marca TIGRE ou equivalente Ø 75mm</v>
          </cell>
          <cell r="C1563" t="str">
            <v>m</v>
          </cell>
          <cell r="D1563">
            <v>8.7919999999999998</v>
          </cell>
          <cell r="E1563">
            <v>3.7679999999999998</v>
          </cell>
          <cell r="F1563">
            <v>12.56</v>
          </cell>
          <cell r="G1563">
            <v>0.7</v>
          </cell>
          <cell r="H1563">
            <v>0.3</v>
          </cell>
        </row>
        <row r="1564">
          <cell r="A1564" t="str">
            <v>05.04.313.00.03</v>
          </cell>
          <cell r="B1564" t="str">
            <v>Tubo de PVC rígido - Série R, inclusive anel de borracha para vedação e suportes de fixação, marca TIGRE ou equivalente Ø 100mm</v>
          </cell>
          <cell r="C1564" t="str">
            <v>m</v>
          </cell>
          <cell r="D1564">
            <v>8.7919999999999998</v>
          </cell>
          <cell r="E1564">
            <v>3.7679999999999998</v>
          </cell>
          <cell r="F1564">
            <v>12.56</v>
          </cell>
          <cell r="G1564">
            <v>0.7</v>
          </cell>
          <cell r="H1564">
            <v>0.3</v>
          </cell>
        </row>
        <row r="1565">
          <cell r="A1565" t="str">
            <v>05.04.314.00.01</v>
          </cell>
          <cell r="B1565" t="str">
            <v>Adaptador p/ válvula de pia e lavatório - Ø 40mm TIGRE ou equivalente</v>
          </cell>
          <cell r="C1565" t="str">
            <v>un</v>
          </cell>
          <cell r="D1565">
            <v>8.7919999999999998</v>
          </cell>
          <cell r="E1565">
            <v>3.7679999999999998</v>
          </cell>
          <cell r="F1565">
            <v>12.56</v>
          </cell>
          <cell r="G1565">
            <v>0.7</v>
          </cell>
          <cell r="H1565">
            <v>0.3</v>
          </cell>
        </row>
        <row r="1566">
          <cell r="A1566" t="str">
            <v>05.04.314.00.02</v>
          </cell>
          <cell r="B1566" t="str">
            <v>Adaptador para sifão - Ø 40mm x 1.1/4" - TIGRE ou Equivalente</v>
          </cell>
          <cell r="C1566" t="str">
            <v>un</v>
          </cell>
          <cell r="D1566">
            <v>8.7919999999999998</v>
          </cell>
          <cell r="E1566">
            <v>3.7679999999999998</v>
          </cell>
          <cell r="F1566">
            <v>12.56</v>
          </cell>
          <cell r="G1566">
            <v>0.7</v>
          </cell>
          <cell r="H1566">
            <v>0.3</v>
          </cell>
        </row>
        <row r="1567">
          <cell r="A1567" t="str">
            <v>05.04.314.00.04</v>
          </cell>
          <cell r="B1567" t="str">
            <v>Caixa sifonada de PVC - completa, com anel anti-infiltração e anéis de vedação, marca TIGRE ou equivalente 150 x 185 x 75mm</v>
          </cell>
          <cell r="C1567" t="str">
            <v>un</v>
          </cell>
          <cell r="D1567">
            <v>8.7919999999999998</v>
          </cell>
          <cell r="E1567">
            <v>3.7679999999999998</v>
          </cell>
          <cell r="F1567">
            <v>12.56</v>
          </cell>
          <cell r="G1567">
            <v>0.7</v>
          </cell>
          <cell r="H1567">
            <v>0.3</v>
          </cell>
        </row>
        <row r="1568">
          <cell r="A1568" t="str">
            <v>05.04.314.00.06</v>
          </cell>
          <cell r="B1568" t="str">
            <v>Te sanitário - Série Normal, inclusive anéis de borracha para vedação, marca TIGRE ou equivalente Ø 75 x 50mm</v>
          </cell>
          <cell r="C1568" t="str">
            <v>un</v>
          </cell>
          <cell r="D1568">
            <v>8.7919999999999998</v>
          </cell>
          <cell r="E1568">
            <v>3.7679999999999998</v>
          </cell>
          <cell r="F1568">
            <v>12.56</v>
          </cell>
          <cell r="G1568">
            <v>0.7</v>
          </cell>
          <cell r="H1568">
            <v>0.3</v>
          </cell>
        </row>
        <row r="1569">
          <cell r="A1569" t="str">
            <v>05.04.314.00.07</v>
          </cell>
          <cell r="B1569" t="str">
            <v>Te sanitário - Série Normal, inclusive anéis de borracha para vedação, marca TIGRE ou equivalente Ø 50 x 50mm</v>
          </cell>
          <cell r="C1569" t="str">
            <v>un</v>
          </cell>
          <cell r="D1569">
            <v>8.7919999999999998</v>
          </cell>
          <cell r="E1569">
            <v>3.7679999999999998</v>
          </cell>
          <cell r="F1569">
            <v>12.56</v>
          </cell>
          <cell r="G1569">
            <v>0.7</v>
          </cell>
          <cell r="H1569">
            <v>0.3</v>
          </cell>
        </row>
        <row r="1570">
          <cell r="A1570" t="str">
            <v>05.04.314.00.08</v>
          </cell>
          <cell r="B1570" t="str">
            <v>Terminal de ventilação - Ø 50mm  - Série Normal, inclusive anel anti-infiltração e anéis de vedação, marca TIGRE ou equivalente</v>
          </cell>
          <cell r="C1570" t="str">
            <v>un</v>
          </cell>
          <cell r="D1570">
            <v>8.7919999999999998</v>
          </cell>
          <cell r="E1570">
            <v>3.7679999999999998</v>
          </cell>
          <cell r="F1570">
            <v>12.56</v>
          </cell>
          <cell r="G1570">
            <v>0.7</v>
          </cell>
          <cell r="H1570">
            <v>0.3</v>
          </cell>
        </row>
        <row r="1571">
          <cell r="A1571" t="str">
            <v>05.04.314.00.10</v>
          </cell>
          <cell r="B1571" t="str">
            <v>Grelha e porta grelha de PVC, marca TIGRE ou equivalente Ø 100 mm</v>
          </cell>
          <cell r="C1571" t="str">
            <v>un</v>
          </cell>
          <cell r="D1571">
            <v>8.7919999999999998</v>
          </cell>
          <cell r="E1571">
            <v>3.7679999999999998</v>
          </cell>
          <cell r="F1571">
            <v>12.56</v>
          </cell>
          <cell r="G1571">
            <v>0.7</v>
          </cell>
          <cell r="H1571">
            <v>0.3</v>
          </cell>
        </row>
        <row r="1572">
          <cell r="A1572" t="str">
            <v>05.04.800.00.02</v>
          </cell>
          <cell r="B1572" t="str">
            <v>Tambor 200 litros -  plástico Astra ou equivalente</v>
          </cell>
          <cell r="C1572" t="str">
            <v>un</v>
          </cell>
          <cell r="D1572">
            <v>8.7919999999999998</v>
          </cell>
          <cell r="E1572">
            <v>3.7679999999999998</v>
          </cell>
          <cell r="F1572">
            <v>12.56</v>
          </cell>
          <cell r="G1572">
            <v>0.7</v>
          </cell>
          <cell r="H1572">
            <v>0.3</v>
          </cell>
        </row>
        <row r="1573">
          <cell r="A1573" t="str">
            <v>05.04.800.00.05</v>
          </cell>
          <cell r="B1573" t="str">
            <v>Bomba submersível Q= 6,00 m³/h - alt.man.= 5 m.c.a - Pot=1/2 CV, marca Schneider BCS 305 ou equivalente</v>
          </cell>
          <cell r="C1573" t="str">
            <v>un</v>
          </cell>
          <cell r="D1573">
            <v>8.7919999999999998</v>
          </cell>
          <cell r="E1573">
            <v>3.7679999999999998</v>
          </cell>
          <cell r="F1573">
            <v>12.56</v>
          </cell>
          <cell r="G1573">
            <v>0.7</v>
          </cell>
          <cell r="H1573">
            <v>0.3</v>
          </cell>
        </row>
        <row r="1574">
          <cell r="A1574" t="str">
            <v>05.04.800.00.06</v>
          </cell>
          <cell r="B1574" t="str">
            <v>Válvula de retenção vertical - Ø 2"- DOCOL, MIPEL ou equivalente</v>
          </cell>
          <cell r="C1574" t="str">
            <v>un</v>
          </cell>
          <cell r="D1574">
            <v>8.7919999999999998</v>
          </cell>
          <cell r="E1574">
            <v>3.7679999999999998</v>
          </cell>
          <cell r="F1574">
            <v>12.56</v>
          </cell>
          <cell r="G1574">
            <v>0.7</v>
          </cell>
          <cell r="H1574">
            <v>0.3</v>
          </cell>
        </row>
        <row r="1575">
          <cell r="A1575" t="str">
            <v>05.04.800.00.08</v>
          </cell>
          <cell r="B1575" t="str">
            <v>Caixa para separação e coleta de óleo, confecionada em concreto dimensões internas de 100 x 100 x 100 cm ( 3 câmaras) com tampa de ferro fundido e anéis de suporte</v>
          </cell>
          <cell r="C1575" t="str">
            <v>un</v>
          </cell>
          <cell r="D1575">
            <v>8.7919999999999998</v>
          </cell>
          <cell r="E1575">
            <v>3.7679999999999998</v>
          </cell>
          <cell r="F1575">
            <v>12.56</v>
          </cell>
          <cell r="G1575">
            <v>0.7</v>
          </cell>
          <cell r="H1575">
            <v>0.3</v>
          </cell>
        </row>
        <row r="1576">
          <cell r="A1576" t="str">
            <v>05.04.800.00.08</v>
          </cell>
          <cell r="B1576" t="str">
            <v>Chave bóia de máximo e mínimo Flygt ou equivalente</v>
          </cell>
          <cell r="C1576" t="str">
            <v>un</v>
          </cell>
          <cell r="D1576">
            <v>8.7919999999999998</v>
          </cell>
          <cell r="E1576">
            <v>3.7679999999999998</v>
          </cell>
          <cell r="F1576">
            <v>12.56</v>
          </cell>
          <cell r="G1576">
            <v>0.7</v>
          </cell>
          <cell r="H1576">
            <v>0.3</v>
          </cell>
        </row>
        <row r="1577">
          <cell r="A1577" t="str">
            <v>05.04.800.00.08</v>
          </cell>
          <cell r="B1577" t="str">
            <v>Válvula de retenção vertical - Ø 1.1/2" DOCOL, MIPEL ou equivalente</v>
          </cell>
          <cell r="C1577" t="str">
            <v>un</v>
          </cell>
          <cell r="D1577">
            <v>8.7919999999999998</v>
          </cell>
          <cell r="E1577">
            <v>3.7679999999999998</v>
          </cell>
          <cell r="F1577">
            <v>12.56</v>
          </cell>
          <cell r="G1577">
            <v>0.7</v>
          </cell>
          <cell r="H1577">
            <v>0.3</v>
          </cell>
        </row>
        <row r="1578">
          <cell r="A1578" t="str">
            <v>05.04.800.00.09</v>
          </cell>
          <cell r="B1578" t="str">
            <v>Bomba submersível , Schneider, BCS 350 1/2 CV ou equivalente</v>
          </cell>
          <cell r="C1578" t="str">
            <v>un</v>
          </cell>
          <cell r="D1578">
            <v>8.7919999999999998</v>
          </cell>
          <cell r="E1578">
            <v>3.7679999999999998</v>
          </cell>
          <cell r="F1578">
            <v>12.56</v>
          </cell>
          <cell r="G1578">
            <v>0.7</v>
          </cell>
          <cell r="H1578">
            <v>0.3</v>
          </cell>
        </row>
        <row r="1579">
          <cell r="A1579" t="str">
            <v>05.04.800.00.10</v>
          </cell>
          <cell r="B1579" t="str">
            <v>Grelha metálica  (30 x 30)cm, fabricação metalúrgica Gans ou equivalente</v>
          </cell>
          <cell r="C1579" t="str">
            <v>un</v>
          </cell>
          <cell r="D1579">
            <v>8.7919999999999998</v>
          </cell>
          <cell r="E1579">
            <v>3.7679999999999998</v>
          </cell>
          <cell r="F1579">
            <v>12.56</v>
          </cell>
          <cell r="G1579">
            <v>0.7</v>
          </cell>
          <cell r="H1579">
            <v>0.3</v>
          </cell>
        </row>
        <row r="1580">
          <cell r="A1580" t="str">
            <v>05.04.800.00.11</v>
          </cell>
          <cell r="B1580" t="str">
            <v>Grelha em aço galvanizado para canaleta, largura de 20 cm</v>
          </cell>
          <cell r="C1580" t="str">
            <v>m</v>
          </cell>
          <cell r="D1580">
            <v>8.7919999999999998</v>
          </cell>
          <cell r="E1580">
            <v>3.7679999999999998</v>
          </cell>
          <cell r="F1580">
            <v>12.56</v>
          </cell>
          <cell r="G1580">
            <v>0.7</v>
          </cell>
          <cell r="H1580">
            <v>0.3</v>
          </cell>
        </row>
        <row r="1581">
          <cell r="A1581" t="str">
            <v>05.04.801.02.01</v>
          </cell>
          <cell r="B1581" t="str">
            <v>Caixa de gordura em PVC diametro de 250mm, completa, inclusive anel de borracha para vedação</v>
          </cell>
          <cell r="C1581" t="str">
            <v>un</v>
          </cell>
          <cell r="D1581">
            <v>8.7919999999999998</v>
          </cell>
          <cell r="E1581">
            <v>3.7679999999999998</v>
          </cell>
          <cell r="F1581">
            <v>12.56</v>
          </cell>
          <cell r="G1581">
            <v>0.7</v>
          </cell>
          <cell r="H1581">
            <v>0.3</v>
          </cell>
        </row>
        <row r="1582">
          <cell r="A1582" t="str">
            <v>08.01.201.01.01</v>
          </cell>
          <cell r="B1582" t="str">
            <v>Tubo de aço carbono DIN 2440, sem costura, inclusive conexões e suportes de fixação, marca MANESMANN ou equivalente 2.1/2"</v>
          </cell>
          <cell r="C1582" t="str">
            <v>m</v>
          </cell>
          <cell r="D1582">
            <v>8.7919999999999998</v>
          </cell>
          <cell r="E1582">
            <v>3.7679999999999998</v>
          </cell>
          <cell r="F1582">
            <v>12.56</v>
          </cell>
          <cell r="G1582">
            <v>0.7</v>
          </cell>
          <cell r="H1582">
            <v>0.3</v>
          </cell>
        </row>
        <row r="1583">
          <cell r="A1583" t="str">
            <v>AR CONDICIONADO</v>
          </cell>
          <cell r="D1583" t="str">
            <v>MAT</v>
          </cell>
          <cell r="E1583" t="str">
            <v>MDO</v>
          </cell>
        </row>
        <row r="1584">
          <cell r="A1584" t="str">
            <v>07.02.100.01.00</v>
          </cell>
          <cell r="B1584" t="str">
            <v>UNIDADE RESFRIADORA DE LÍQUIDOS CHILLER/POTENCIA 80 TR/44m³/h -105,0Kw (URL.1) marca SPRINGER CARRIER, modelo 30Gx092</v>
          </cell>
          <cell r="C1584" t="str">
            <v>un</v>
          </cell>
          <cell r="D1584">
            <v>116814.35</v>
          </cell>
        </row>
        <row r="1585">
          <cell r="A1585" t="str">
            <v>07.02.100.01.01</v>
          </cell>
          <cell r="B1585" t="str">
            <v>UNIDADE RESFRIADORA DE LÍQUIDOS CHILLER/POTENCIA 80 TR/44m³/h -105,0Kw (URL.2) marca SPRINGER CARRIER, modelo 30Gx092</v>
          </cell>
          <cell r="C1585" t="str">
            <v>un</v>
          </cell>
          <cell r="D1585">
            <v>116814.35</v>
          </cell>
        </row>
        <row r="1586">
          <cell r="A1586" t="str">
            <v>07.02.200.01.00</v>
          </cell>
          <cell r="B1586" t="str">
            <v xml:space="preserve">CONDICIONADOR DE AR TIPO FANCOLETE Q/F - CAPACIDADE: 0,7 TR (FC-U-I-01) </v>
          </cell>
          <cell r="C1586" t="str">
            <v>un</v>
          </cell>
          <cell r="D1586">
            <v>2735.43</v>
          </cell>
        </row>
        <row r="1587">
          <cell r="A1587" t="str">
            <v>07.02.200.01.01</v>
          </cell>
          <cell r="B1587" t="str">
            <v xml:space="preserve">CONDICIONADOR DE AR TIPO FANCOLETE Q/F - CAPACIDADE: 0,7 TR (FC-U-I-02) </v>
          </cell>
          <cell r="C1587" t="str">
            <v>un</v>
          </cell>
          <cell r="D1587">
            <v>2735.43</v>
          </cell>
        </row>
        <row r="1588">
          <cell r="A1588" t="str">
            <v>07.02.204.01.00</v>
          </cell>
          <cell r="B1588" t="str">
            <v>CONDICIONADOR DE AR TIPO SPLIT Q/F - CAPACIDADE: 18.000 btu´s (SP-I-14) com carga de gás incluído</v>
          </cell>
          <cell r="C1588" t="str">
            <v>un</v>
          </cell>
          <cell r="D1588">
            <v>8753.57</v>
          </cell>
        </row>
        <row r="1589">
          <cell r="A1589" t="str">
            <v>07.02.204.01.00</v>
          </cell>
          <cell r="B1589" t="str">
            <v>CONDICIONADOR DE AR TIPO SPLIT Q/F - CAPACIDADE: 18.000 btu´s (SP-I-16) com carga de gás incluído</v>
          </cell>
          <cell r="C1589" t="str">
            <v>un</v>
          </cell>
          <cell r="D1589">
            <v>8754.7000000000007</v>
          </cell>
        </row>
        <row r="1590">
          <cell r="A1590" t="str">
            <v>07.02.204.01.00</v>
          </cell>
          <cell r="B1590" t="str">
            <v>CONDICIONADOR DE AR TIPO SPLIT Q/F - CAPACIDADE: 80.000 btu´s (SP-I-12) com carga de gás incluído</v>
          </cell>
          <cell r="C1590" t="str">
            <v>un</v>
          </cell>
          <cell r="D1590">
            <v>13645.69</v>
          </cell>
        </row>
        <row r="1591">
          <cell r="A1591" t="str">
            <v>07.02.204.01.00</v>
          </cell>
          <cell r="B1591" t="str">
            <v>CONDICIONADOR FANCOLETE 16 TR/COM RESISTENCIA DE AQUECIMENTO DE 18.000W INCLUSA (FC-A-I.01)</v>
          </cell>
          <cell r="C1591" t="str">
            <v>un</v>
          </cell>
          <cell r="D1591">
            <v>7998.47</v>
          </cell>
        </row>
        <row r="1592">
          <cell r="A1592" t="str">
            <v>07.02.204.01.01</v>
          </cell>
          <cell r="B1592" t="str">
            <v>CONDICIONADOR FANCOLETE 0,70 TR/1.750W (FC-G-I.01)</v>
          </cell>
          <cell r="C1592" t="str">
            <v>un</v>
          </cell>
          <cell r="D1592">
            <v>1448.82</v>
          </cell>
        </row>
        <row r="1593">
          <cell r="A1593" t="str">
            <v>07.02.204.01.02</v>
          </cell>
          <cell r="B1593" t="str">
            <v>CONDICIONADOR FANCOLETE 0,60 TR/1.750W (FC-G-I.02)</v>
          </cell>
          <cell r="C1593" t="str">
            <v>un</v>
          </cell>
          <cell r="D1593">
            <v>1448.82</v>
          </cell>
        </row>
        <row r="1594">
          <cell r="A1594" t="str">
            <v>07.02.204.01.03</v>
          </cell>
          <cell r="B1594" t="str">
            <v>CONDICIONADOR FANCOLETE 0,60 TR/1.750W (FC-G-I.03)</v>
          </cell>
          <cell r="C1594" t="str">
            <v>un</v>
          </cell>
          <cell r="D1594">
            <v>1448.82</v>
          </cell>
        </row>
        <row r="1595">
          <cell r="A1595" t="str">
            <v>07.02.204.01.04</v>
          </cell>
          <cell r="B1595" t="str">
            <v>CONDICIONADOR FANCOLETE 0,60 TR/1.750W (FC-G-I.04)</v>
          </cell>
          <cell r="C1595" t="str">
            <v>un</v>
          </cell>
          <cell r="D1595">
            <v>1448.82</v>
          </cell>
        </row>
        <row r="1596">
          <cell r="A1596" t="str">
            <v>07.02.204.01.05</v>
          </cell>
          <cell r="B1596" t="str">
            <v>CONDICIONADOR FANCOLETE 0,60 TR/1.750W (FC-G-I.05)</v>
          </cell>
          <cell r="C1596" t="str">
            <v>un</v>
          </cell>
          <cell r="D1596">
            <v>1448.82</v>
          </cell>
        </row>
        <row r="1597">
          <cell r="A1597" t="str">
            <v>07.02.204.01.06</v>
          </cell>
          <cell r="B1597" t="str">
            <v>CONDICIONADOR FANCOLETE 0,59 TR/1.700W (FC-G-I.06)</v>
          </cell>
          <cell r="C1597" t="str">
            <v>un</v>
          </cell>
          <cell r="D1597">
            <v>1448.82</v>
          </cell>
        </row>
        <row r="1598">
          <cell r="A1598" t="str">
            <v>07.02.204.01.07</v>
          </cell>
          <cell r="B1598" t="str">
            <v>CONDICIONADOR FANCOLETE 1,46 TR/3.300W (FC-G-I.07)</v>
          </cell>
          <cell r="C1598" t="str">
            <v>un</v>
          </cell>
          <cell r="D1598">
            <v>1800.52</v>
          </cell>
        </row>
        <row r="1599">
          <cell r="A1599" t="str">
            <v>07.02.204.01.08</v>
          </cell>
          <cell r="B1599" t="str">
            <v>CONDICIONADOR FANCOLETE 0,90 TR/2.100W (FC-G-I.08)</v>
          </cell>
          <cell r="C1599" t="str">
            <v>un</v>
          </cell>
          <cell r="D1599">
            <v>1643.78</v>
          </cell>
        </row>
        <row r="1600">
          <cell r="A1600" t="str">
            <v>07.02.204.01.09</v>
          </cell>
          <cell r="B1600" t="str">
            <v>CONDICIONADOR FANCOLETE 0,90 TR/480W (FC-G-I.09)</v>
          </cell>
          <cell r="C1600" t="str">
            <v>un</v>
          </cell>
          <cell r="D1600">
            <v>1600.46</v>
          </cell>
        </row>
        <row r="1601">
          <cell r="A1601" t="str">
            <v>07.02.204.01.10</v>
          </cell>
          <cell r="B1601" t="str">
            <v>CONDICIONADOR FANCOLETE 0,90 TR/2.800W (FC-G-I.10)</v>
          </cell>
          <cell r="C1601" t="str">
            <v>un</v>
          </cell>
          <cell r="D1601">
            <v>1643.78</v>
          </cell>
        </row>
        <row r="1602">
          <cell r="A1602" t="str">
            <v>07.02.204.01.11</v>
          </cell>
          <cell r="B1602" t="str">
            <v>CONDICIONADOR FANCOLETE 1,12 TR/2.550W (FC-G-I.11)</v>
          </cell>
          <cell r="C1602" t="str">
            <v>un</v>
          </cell>
          <cell r="D1602">
            <v>1800.52</v>
          </cell>
        </row>
        <row r="1603">
          <cell r="A1603" t="str">
            <v>07.02.204.01.12</v>
          </cell>
          <cell r="B1603" t="str">
            <v>CONDICIONADOR FANCOLETE 1,12 TR/2.550W (FC-G-I.12)</v>
          </cell>
          <cell r="C1603" t="str">
            <v>un</v>
          </cell>
          <cell r="D1603">
            <v>1800.52</v>
          </cell>
        </row>
        <row r="1604">
          <cell r="A1604" t="str">
            <v>07.02.204.01.13</v>
          </cell>
          <cell r="B1604" t="str">
            <v>CONDICIONADOR FANCOLETE 0,60 TR/1.750W (FC-G-I.13)</v>
          </cell>
          <cell r="C1604" t="str">
            <v>un</v>
          </cell>
          <cell r="D1604">
            <v>1448.82</v>
          </cell>
        </row>
        <row r="1605">
          <cell r="A1605" t="str">
            <v>07.02.204.01.14</v>
          </cell>
          <cell r="B1605" t="str">
            <v>CONDICIONADOR FANCOLETE 0,66 TR/1.750W (FC-G-I.14)</v>
          </cell>
          <cell r="C1605" t="str">
            <v>un</v>
          </cell>
          <cell r="D1605">
            <v>1448.82</v>
          </cell>
        </row>
        <row r="1606">
          <cell r="A1606" t="str">
            <v>07.02.204.01.15</v>
          </cell>
          <cell r="B1606" t="str">
            <v>CONDICIONADOR FANCOLETE 0,66 TR/1.400W (FC-G-I.15)</v>
          </cell>
          <cell r="C1606" t="str">
            <v>un</v>
          </cell>
          <cell r="D1606">
            <v>1448.82</v>
          </cell>
        </row>
        <row r="1607">
          <cell r="A1607" t="str">
            <v>07.02.204.01.16</v>
          </cell>
          <cell r="B1607" t="str">
            <v>CONDICIONADOR FANCOLETE 1,91 TR/4.750W (FC-G-I.16)</v>
          </cell>
          <cell r="C1607" t="str">
            <v>un</v>
          </cell>
          <cell r="D1607">
            <v>2005.67</v>
          </cell>
        </row>
        <row r="1608">
          <cell r="A1608" t="str">
            <v>07.02.204.01.17</v>
          </cell>
          <cell r="B1608" t="str">
            <v>CONDICIONADOR FANCOLETE 0,93 TR/1.800W (FC-G-I.17)</v>
          </cell>
          <cell r="C1608" t="str">
            <v>un</v>
          </cell>
          <cell r="D1608">
            <v>1643.78</v>
          </cell>
        </row>
        <row r="1609">
          <cell r="A1609" t="str">
            <v>07.02.204.01.18</v>
          </cell>
          <cell r="B1609" t="str">
            <v>CONDICIONADOR FANCOLETE 0,66 TR/1.450W (FC-G-I.18)</v>
          </cell>
          <cell r="C1609" t="str">
            <v>un</v>
          </cell>
          <cell r="D1609">
            <v>1448.82</v>
          </cell>
        </row>
        <row r="1610">
          <cell r="A1610" t="str">
            <v>07.02.204.01.19</v>
          </cell>
          <cell r="B1610" t="str">
            <v>CONDICIONADOR FANCOLETE 0,85 TR/1.750W (FC-G-I.19)</v>
          </cell>
          <cell r="C1610" t="str">
            <v>un</v>
          </cell>
          <cell r="D1610">
            <v>1448.82</v>
          </cell>
        </row>
        <row r="1611">
          <cell r="A1611" t="str">
            <v>07.02.204.01.20</v>
          </cell>
          <cell r="B1611" t="str">
            <v>CONDICIONADOR FANCOLETE 0,85 TR/1.750W (FC-G-I.20)</v>
          </cell>
          <cell r="C1611" t="str">
            <v>un</v>
          </cell>
          <cell r="D1611">
            <v>1448.82</v>
          </cell>
        </row>
        <row r="1612">
          <cell r="A1612" t="str">
            <v>07.02.204.01.21</v>
          </cell>
          <cell r="B1612" t="str">
            <v>CONDICIONADOR FANCOLETE 0,85 TR/1.750W (FC-G-I.21)</v>
          </cell>
          <cell r="C1612" t="str">
            <v>un</v>
          </cell>
          <cell r="D1612">
            <v>1448.82</v>
          </cell>
        </row>
        <row r="1613">
          <cell r="A1613" t="str">
            <v>07.02.204.01.22</v>
          </cell>
          <cell r="B1613" t="str">
            <v>CONDICIONADOR FANCOLETE 2,07 TR/5.000W (FC-G-I.22)</v>
          </cell>
          <cell r="C1613" t="str">
            <v>un</v>
          </cell>
          <cell r="D1613">
            <v>2033.7</v>
          </cell>
        </row>
        <row r="1614">
          <cell r="A1614" t="str">
            <v>07.02.204.01.23</v>
          </cell>
          <cell r="B1614" t="str">
            <v>CONDICIONADOR FANCOLETE 1,81 TR/1.800W (FC-G-I.23)</v>
          </cell>
          <cell r="C1614" t="str">
            <v>un</v>
          </cell>
          <cell r="D1614">
            <v>2005.67</v>
          </cell>
        </row>
        <row r="1615">
          <cell r="A1615" t="str">
            <v>07.02.204.01.24</v>
          </cell>
          <cell r="B1615" t="str">
            <v>CONDICIONADOR FANCOLETE 0,43 TR/1.200W (FC-G-I.24)</v>
          </cell>
          <cell r="C1615" t="str">
            <v>un</v>
          </cell>
          <cell r="D1615">
            <v>1448.82</v>
          </cell>
        </row>
        <row r="1616">
          <cell r="A1616" t="str">
            <v>07.02.204.01.25</v>
          </cell>
          <cell r="B1616" t="str">
            <v>CONDICIONADOR FANCOLETE 0,43 TR/1.200W (FC-G-I.25)</v>
          </cell>
          <cell r="C1616" t="str">
            <v>un</v>
          </cell>
          <cell r="D1616">
            <v>1448.82</v>
          </cell>
        </row>
        <row r="1617">
          <cell r="A1617" t="str">
            <v>07.02.204.01.26</v>
          </cell>
          <cell r="B1617" t="str">
            <v>CONDICIONADOR FANCOLETE 1,72 TR/1.750W (FC-G-I.26)</v>
          </cell>
          <cell r="C1617" t="str">
            <v>un</v>
          </cell>
          <cell r="D1617">
            <v>2005.67</v>
          </cell>
        </row>
        <row r="1618">
          <cell r="A1618" t="str">
            <v>07.02.204.01.27</v>
          </cell>
          <cell r="B1618" t="str">
            <v>CONDICIONADOR FANCOLETE 1,52 TR/1.750W (FC-G-I.27)</v>
          </cell>
          <cell r="C1618" t="str">
            <v>un</v>
          </cell>
          <cell r="D1618">
            <v>2005.67</v>
          </cell>
        </row>
        <row r="1619">
          <cell r="A1619" t="str">
            <v>07.02.204.01.28</v>
          </cell>
          <cell r="B1619" t="str">
            <v>CONDICIONADOR FANCOLETE 1,81 TR/1.800W (FC-G-I.28)</v>
          </cell>
          <cell r="C1619" t="str">
            <v>un</v>
          </cell>
          <cell r="D1619">
            <v>2005.67</v>
          </cell>
        </row>
        <row r="1620">
          <cell r="A1620" t="str">
            <v>07.02.204.01.29</v>
          </cell>
          <cell r="B1620" t="str">
            <v>CONDICIONADOR FANCOLETE 0,43 TR/1.200W (FC-G-I.29)</v>
          </cell>
          <cell r="C1620" t="str">
            <v>un</v>
          </cell>
          <cell r="D1620">
            <v>1448.82</v>
          </cell>
        </row>
        <row r="1621">
          <cell r="A1621" t="str">
            <v>07.02.204.01.30</v>
          </cell>
          <cell r="B1621" t="str">
            <v>CONDICIONADOR FANCOLETE 0,43 TR/1.200W (FC-G-I.30)</v>
          </cell>
          <cell r="C1621" t="str">
            <v>un</v>
          </cell>
          <cell r="D1621">
            <v>1448.82</v>
          </cell>
        </row>
        <row r="1622">
          <cell r="A1622" t="str">
            <v>07.02.204.01.31</v>
          </cell>
          <cell r="B1622" t="str">
            <v>CONDICIONADOR FANCOLETE 1,81 TR/1.800W (FC-G-I.31)</v>
          </cell>
          <cell r="C1622" t="str">
            <v>un</v>
          </cell>
          <cell r="D1622">
            <v>2005.67</v>
          </cell>
        </row>
        <row r="1623">
          <cell r="A1623" t="str">
            <v>07.02.204.01.32</v>
          </cell>
          <cell r="B1623" t="str">
            <v>CONDICIONADOR FANCOLETE 0,43 TR/1.200W (FC-G-I.32)</v>
          </cell>
          <cell r="C1623" t="str">
            <v>un</v>
          </cell>
          <cell r="D1623">
            <v>1448.82</v>
          </cell>
        </row>
        <row r="1624">
          <cell r="A1624" t="str">
            <v>07.02.204.01.33</v>
          </cell>
          <cell r="B1624" t="str">
            <v>CONDICIONADOR FANCOLETE 0,43 TR/1.200W (FC-G-I.33)</v>
          </cell>
          <cell r="C1624" t="str">
            <v>un</v>
          </cell>
          <cell r="D1624">
            <v>1448.82</v>
          </cell>
        </row>
        <row r="1625">
          <cell r="A1625" t="str">
            <v>07.02.204.01.34</v>
          </cell>
          <cell r="B1625" t="str">
            <v>CONDICIONADOR FANCOLETE 6,96 TR/17.250W (FC-G-I.34)</v>
          </cell>
          <cell r="C1625" t="str">
            <v>un</v>
          </cell>
          <cell r="D1625">
            <v>4945.37</v>
          </cell>
        </row>
        <row r="1626">
          <cell r="A1626" t="str">
            <v>07.02.204.01.35</v>
          </cell>
          <cell r="B1626" t="str">
            <v>CONDICIONADOR FANCOLETE 0,62 TR/1.750W (FC-G-I.35)</v>
          </cell>
          <cell r="C1626" t="str">
            <v>un</v>
          </cell>
          <cell r="D1626">
            <v>1448.82</v>
          </cell>
        </row>
        <row r="1627">
          <cell r="A1627" t="str">
            <v>07.02.204.01.36</v>
          </cell>
          <cell r="B1627" t="str">
            <v>CONDICIONADOR FANCOLETE 0,62 TR/1.750W (FC-G-I.36)</v>
          </cell>
          <cell r="C1627" t="str">
            <v>un</v>
          </cell>
          <cell r="D1627">
            <v>1448.82</v>
          </cell>
        </row>
        <row r="1628">
          <cell r="A1628" t="str">
            <v>07.02.204.01.37</v>
          </cell>
          <cell r="B1628" t="str">
            <v>CONDICIONADOR FANCOLETE 3,61 TR/8.250W (FC-G-I.37)</v>
          </cell>
          <cell r="C1628" t="str">
            <v>un</v>
          </cell>
          <cell r="D1628">
            <v>3434.11</v>
          </cell>
        </row>
        <row r="1629">
          <cell r="A1629" t="str">
            <v>07.02.204.01.38</v>
          </cell>
          <cell r="B1629" t="str">
            <v>CONDICIONADOR FANCOLETE 0,69 TR/1.500W (FC-G-I.38)</v>
          </cell>
          <cell r="C1629" t="str">
            <v>un</v>
          </cell>
          <cell r="D1629">
            <v>1448.82</v>
          </cell>
        </row>
        <row r="1630">
          <cell r="A1630" t="str">
            <v>07.02.204.01.39</v>
          </cell>
          <cell r="B1630" t="str">
            <v>CONDICIONADOR FANCOLETE 1,35 TR/1.800W (FC-G-I.39)</v>
          </cell>
          <cell r="C1630" t="str">
            <v>un</v>
          </cell>
          <cell r="D1630">
            <v>1800.52</v>
          </cell>
        </row>
        <row r="1631">
          <cell r="A1631" t="str">
            <v>07.02.204.01.40</v>
          </cell>
          <cell r="B1631" t="str">
            <v>CONDICIONADOR FANCOLETE 1,72 TR/3.450W (FC-G-I.40)</v>
          </cell>
          <cell r="C1631" t="str">
            <v>un</v>
          </cell>
          <cell r="D1631">
            <v>2033.7</v>
          </cell>
        </row>
        <row r="1632">
          <cell r="A1632" t="str">
            <v>07.02.204.01.41</v>
          </cell>
          <cell r="B1632" t="str">
            <v>CONDICIONADOR FANCOLETE 2,03 TR/3.450W (FC-G-I.41)</v>
          </cell>
          <cell r="C1632" t="str">
            <v>un</v>
          </cell>
          <cell r="D1632">
            <v>2033.7</v>
          </cell>
        </row>
        <row r="1633">
          <cell r="A1633" t="str">
            <v>07.02.204.02.00</v>
          </cell>
          <cell r="B1633" t="str">
            <v>CONDICIONADOR DE AR TIPO SPLIT Q/F - CAPACIDADE: 18.000 btu´s (SP-I-15) com carga de gás incluído</v>
          </cell>
          <cell r="C1633" t="str">
            <v>un</v>
          </cell>
          <cell r="D1633">
            <v>8753.57</v>
          </cell>
        </row>
        <row r="1634">
          <cell r="A1634" t="str">
            <v>07.02.204.02.00</v>
          </cell>
          <cell r="B1634" t="str">
            <v>CONDICIONADOR DE AR TIPO SPLIT Q/F - CAPACIDADE: 18.000 btu´s (SP-I-17) com carga de gás incluído</v>
          </cell>
          <cell r="C1634" t="str">
            <v>un</v>
          </cell>
          <cell r="D1634">
            <v>8754.7000000000007</v>
          </cell>
        </row>
        <row r="1635">
          <cell r="A1635" t="str">
            <v>07.02.204.02.0A</v>
          </cell>
          <cell r="B1635" t="str">
            <v>CONDICIONADOR DE AR TIPO SPLIT Q/F - CAPACIDADE: 80.000 btu´s (SP-I-13) com carga de gás incluído</v>
          </cell>
          <cell r="C1635" t="str">
            <v>un</v>
          </cell>
          <cell r="D1635">
            <v>13645.69</v>
          </cell>
        </row>
        <row r="1636">
          <cell r="A1636" t="str">
            <v>07.02.204.02.0B</v>
          </cell>
          <cell r="B1636" t="str">
            <v xml:space="preserve">CONDICIONADOR FANCOLETE 20 TR/COM RESISTENCIA DE AQUECIMENTO DE 24.750W INCLUSA (FC-A-I.02) </v>
          </cell>
          <cell r="C1636" t="str">
            <v>un</v>
          </cell>
          <cell r="D1636">
            <v>8927.4</v>
          </cell>
        </row>
        <row r="1637">
          <cell r="A1637" t="str">
            <v>07.02.204.03.00</v>
          </cell>
          <cell r="B1637" t="str">
            <v xml:space="preserve">CONDICIONADOR FANCOLETE 22 TR/COM RESISTENCIA DE AQUECIMENTO DE 25.500W INCLUSA (FC-A-I.03) </v>
          </cell>
          <cell r="C1637" t="str">
            <v>un</v>
          </cell>
          <cell r="D1637">
            <v>10285.75</v>
          </cell>
        </row>
        <row r="1638">
          <cell r="A1638" t="str">
            <v>07.02.204.04.00</v>
          </cell>
          <cell r="B1638" t="str">
            <v xml:space="preserve">CONDICIONADOR FANCOLETE 22 TR/COM RESISTENCIA DE AQUECIMENTO DE 25.500W INCLUSA (FC-A-I.04) </v>
          </cell>
          <cell r="C1638" t="str">
            <v>un</v>
          </cell>
          <cell r="D1638">
            <v>10285.75</v>
          </cell>
        </row>
        <row r="1639">
          <cell r="A1639" t="str">
            <v>07.02.205.00.01</v>
          </cell>
          <cell r="B1639" t="str">
            <v>CONDICIONADOR DE AR TIPO SPLIT Q/F - CAPACIDADE: 18.000 btu´s (SP-I-18) com carga de gás incluído</v>
          </cell>
          <cell r="C1639" t="str">
            <v>un</v>
          </cell>
          <cell r="D1639">
            <v>2624.96</v>
          </cell>
        </row>
        <row r="1640">
          <cell r="A1640" t="str">
            <v>07.02.205.00.02</v>
          </cell>
          <cell r="B1640" t="str">
            <v>CONDICIONADOR DE AR TIPO SPLIT Q/F - CAPACIDADE: 18.000 btu´s (SP-I-19) com carga de gás incluído</v>
          </cell>
          <cell r="C1640" t="str">
            <v>un</v>
          </cell>
          <cell r="D1640">
            <v>2185.34</v>
          </cell>
        </row>
        <row r="1641">
          <cell r="A1641" t="str">
            <v>07.02.205.00.03</v>
          </cell>
          <cell r="B1641" t="str">
            <v>CONDICIONADOR DE AR TIPO SPLIT Q/F - CAPACIDADE: 12.000 btu´s (SP-I-20) com carga de gás incluído</v>
          </cell>
          <cell r="C1641" t="str">
            <v>un</v>
          </cell>
          <cell r="D1641">
            <v>1573.7</v>
          </cell>
        </row>
        <row r="1642">
          <cell r="A1642" t="str">
            <v>07.02.205.00.04</v>
          </cell>
          <cell r="B1642" t="str">
            <v>CONDICIONADOR DE AR TIPO SPLIT Q/F - CAPACIDADE: 24.000 btu´s (SP-I-21) com carga de gás incluído</v>
          </cell>
          <cell r="C1642" t="str">
            <v>un</v>
          </cell>
          <cell r="D1642">
            <v>2777.86</v>
          </cell>
        </row>
        <row r="1643">
          <cell r="A1643" t="str">
            <v>07.02.205.00.05</v>
          </cell>
          <cell r="B1643" t="str">
            <v>CONDICIONADOR DE AR TIPO SPLIT Q/F - CAPACIDADE: 60.000 btu´s (SP-I-22) com carga de gás incluído</v>
          </cell>
          <cell r="C1643" t="str">
            <v>un</v>
          </cell>
          <cell r="D1643">
            <v>6218.34</v>
          </cell>
        </row>
        <row r="1644">
          <cell r="A1644" t="str">
            <v>07.02.205.00.06</v>
          </cell>
          <cell r="B1644" t="str">
            <v>CONDICIONADOR DE AR TIPO SPLIT Q/F - CAPACIDADE: 36.000 btu´s (SP-I-23) com carga de gás incluído</v>
          </cell>
          <cell r="C1644" t="str">
            <v>un</v>
          </cell>
          <cell r="D1644">
            <v>5035.84</v>
          </cell>
        </row>
        <row r="1645">
          <cell r="A1645" t="str">
            <v>07.02.205.00.07</v>
          </cell>
          <cell r="B1645" t="str">
            <v>CONDICIONADOR DE AR TIPO SPLIT Q/F - CAPACIDADE: 12.000 btu´s (SP-I-24) com carga de gás incluído</v>
          </cell>
          <cell r="C1645" t="str">
            <v>un</v>
          </cell>
          <cell r="D1645">
            <v>1947.06</v>
          </cell>
        </row>
        <row r="1646">
          <cell r="A1646" t="str">
            <v>07.02.205.01.01</v>
          </cell>
          <cell r="B1646" t="str">
            <v>CONDICIONADOR DE AR TIPO SPLIT Q/F - CAPACIDADE: 18.000 btu´s (SP-I-01) com carga de gás incluído</v>
          </cell>
          <cell r="C1646" t="str">
            <v>un</v>
          </cell>
          <cell r="D1646">
            <v>2185.34</v>
          </cell>
        </row>
        <row r="1647">
          <cell r="A1647" t="str">
            <v>07.02.205.01.02</v>
          </cell>
          <cell r="B1647" t="str">
            <v>CONDICIONADOR DE AR TIPO SPLIT Q/F - CAPACIDADE: 30.000 btu´s (SP-I-02) com carga de gás incluído</v>
          </cell>
          <cell r="C1647" t="str">
            <v>un</v>
          </cell>
          <cell r="D1647">
            <v>4160.43</v>
          </cell>
        </row>
        <row r="1648">
          <cell r="A1648" t="str">
            <v>07.02.205.01.03</v>
          </cell>
          <cell r="B1648" t="str">
            <v>CONDICIONADOR DE AR TIPO SPLIT Q/F - CAPACIDADE: 30.000 btu´s (SP-I-03) com carga de gás incluído</v>
          </cell>
          <cell r="C1648" t="str">
            <v>un</v>
          </cell>
          <cell r="D1648">
            <v>4160.43</v>
          </cell>
        </row>
        <row r="1649">
          <cell r="A1649" t="str">
            <v>07.02.205.01.04</v>
          </cell>
          <cell r="B1649" t="str">
            <v>CONDICIONADOR DE AR TIPO SPLIT Q/F - CAPACIDADE: 9.000 btu´s (SP-I-04) com carga de gás incluído</v>
          </cell>
          <cell r="C1649" t="str">
            <v>un</v>
          </cell>
          <cell r="D1649">
            <v>1382.56</v>
          </cell>
        </row>
        <row r="1650">
          <cell r="A1650" t="str">
            <v>07.02.205.01.05</v>
          </cell>
          <cell r="B1650" t="str">
            <v>CONDICIONADOR DE AR TIPO SPLIT Q/F - CAPACIDADE: 12.000 btu´s (SP-I-05) com carga de gás incluído</v>
          </cell>
          <cell r="C1650" t="str">
            <v>un</v>
          </cell>
          <cell r="D1650">
            <v>1573.7</v>
          </cell>
        </row>
        <row r="1651">
          <cell r="A1651" t="str">
            <v>07.02.205.01.06</v>
          </cell>
          <cell r="B1651" t="str">
            <v>CONDICIONADOR DE AR TIPO SPLIT Q/F - CAPACIDADE: 30.000 btu´s (SP-I-07) com carga de gás incluído</v>
          </cell>
          <cell r="C1651" t="str">
            <v>un</v>
          </cell>
          <cell r="D1651">
            <v>4160.43</v>
          </cell>
        </row>
        <row r="1652">
          <cell r="A1652" t="str">
            <v>07.02.205.01.07</v>
          </cell>
          <cell r="B1652" t="str">
            <v>CONDICIONADOR DE AR TIPO SPLIT Q/F - CAPACIDADE: 30.000 btu´s (SP-I-08) com carga de gás incluído</v>
          </cell>
          <cell r="C1652" t="str">
            <v>un</v>
          </cell>
          <cell r="D1652">
            <v>4160.43</v>
          </cell>
        </row>
        <row r="1653">
          <cell r="A1653" t="str">
            <v>07.02.205.01.08</v>
          </cell>
          <cell r="B1653" t="str">
            <v>CONDICIONADOR DE AR TIPO SPLIT Q/F - CAPACIDADE: 9.000 btu´s (SP-I-09) com carga de gás incluído</v>
          </cell>
          <cell r="C1653" t="str">
            <v>un</v>
          </cell>
          <cell r="D1653">
            <v>1382.56</v>
          </cell>
        </row>
        <row r="1654">
          <cell r="A1654" t="str">
            <v>07.02.205.01.09</v>
          </cell>
          <cell r="B1654" t="str">
            <v>CONDICIONADOR DE AR TIPO SPLIT Q/F - CAPACIDADE: 12.000 btu´s (SP-I-10) com carga de gás incluído</v>
          </cell>
          <cell r="C1654" t="str">
            <v>un</v>
          </cell>
          <cell r="D1654">
            <v>1573.7</v>
          </cell>
        </row>
        <row r="1655">
          <cell r="A1655" t="str">
            <v>07.02.205.01.10</v>
          </cell>
          <cell r="B1655" t="str">
            <v>CONDICIONADOR DE AR TIPO SPLIT Q/F - CAPACIDADE: 12.000 btu´s (SP-I-11) com carga de gás incluído</v>
          </cell>
          <cell r="C1655" t="str">
            <v>un</v>
          </cell>
          <cell r="D1655">
            <v>1573.7</v>
          </cell>
        </row>
        <row r="1656">
          <cell r="A1656" t="str">
            <v>07.02.301.00.01</v>
          </cell>
          <cell r="B1656" t="str">
            <v>CHAPA GALVANIZADA BITOLA #18</v>
          </cell>
          <cell r="C1656" t="str">
            <v>kg</v>
          </cell>
          <cell r="D1656">
            <v>13.5</v>
          </cell>
        </row>
        <row r="1657">
          <cell r="A1657" t="str">
            <v>07.02.301.00.01A</v>
          </cell>
          <cell r="B1657" t="str">
            <v>CHAPA PRETA BITOLA #16</v>
          </cell>
          <cell r="C1657" t="str">
            <v>kg</v>
          </cell>
          <cell r="D1657">
            <v>8.68</v>
          </cell>
        </row>
        <row r="1658">
          <cell r="A1658" t="str">
            <v>07.02.301.00.02</v>
          </cell>
          <cell r="B1658" t="str">
            <v>CHAPA GALVANIZADA BITOLA #20</v>
          </cell>
          <cell r="C1658" t="str">
            <v>kg</v>
          </cell>
          <cell r="D1658">
            <v>16.68</v>
          </cell>
        </row>
        <row r="1659">
          <cell r="A1659" t="str">
            <v>07.02.301.00.03</v>
          </cell>
          <cell r="B1659" t="str">
            <v>CHAPA GALVANIZADA BITOLA #22</v>
          </cell>
          <cell r="C1659" t="str">
            <v>kg</v>
          </cell>
          <cell r="D1659">
            <v>17.59</v>
          </cell>
        </row>
        <row r="1660">
          <cell r="A1660" t="str">
            <v>07.02.301.00.04</v>
          </cell>
          <cell r="B1660" t="str">
            <v>CHAPA GALVANIZADA BITOLA #24</v>
          </cell>
          <cell r="C1660" t="str">
            <v>kg</v>
          </cell>
          <cell r="D1660">
            <v>18.22</v>
          </cell>
        </row>
        <row r="1661">
          <cell r="A1661" t="str">
            <v>07.02.301.00.05</v>
          </cell>
          <cell r="B1661" t="str">
            <v>CHAPA GALVANIZADA BITOLA #26</v>
          </cell>
          <cell r="C1661" t="str">
            <v>kg</v>
          </cell>
          <cell r="D1661">
            <v>18.309999999999999</v>
          </cell>
        </row>
        <row r="1662">
          <cell r="A1662" t="str">
            <v>07.02.301.00.06</v>
          </cell>
          <cell r="B1662" t="str">
            <v>DUTO FLEXÍVEL Ø250mm</v>
          </cell>
          <cell r="C1662" t="str">
            <v>m</v>
          </cell>
          <cell r="D1662">
            <v>61.14</v>
          </cell>
        </row>
        <row r="1663">
          <cell r="A1663" t="str">
            <v>07.02.303.00.01</v>
          </cell>
          <cell r="B1663" t="str">
            <v>GRELHA DE RETORNO MODELO AR, tamanho 325x225mm(GR-01), vazão 300m³/h, marca TROX ou equivalente</v>
          </cell>
          <cell r="C1663" t="str">
            <v>un</v>
          </cell>
          <cell r="D1663">
            <v>70.25</v>
          </cell>
        </row>
        <row r="1664">
          <cell r="A1664" t="str">
            <v>07.02.303.00.01A</v>
          </cell>
          <cell r="B1664" t="str">
            <v>GRELHA DE RETORNO MODELO AR-AG, tamanho 525x425mm(GR-01), vazão 1.387m³/h, marca TROX ou equivalente</v>
          </cell>
          <cell r="C1664" t="str">
            <v>un</v>
          </cell>
          <cell r="D1664">
            <v>179.44</v>
          </cell>
        </row>
        <row r="1665">
          <cell r="A1665" t="str">
            <v>07.02.303.00.02</v>
          </cell>
          <cell r="B1665" t="str">
            <v>GRELHA DE RETORNO MODELO AR-AG, tamanho 625x325mm (GR-02), vazão 1.200 m³/h, marca TROX ou equivalente</v>
          </cell>
          <cell r="C1665" t="str">
            <v>un</v>
          </cell>
          <cell r="D1665">
            <v>171.4</v>
          </cell>
        </row>
        <row r="1666">
          <cell r="A1666" t="str">
            <v>07.02.303.00.03</v>
          </cell>
          <cell r="B1666" t="str">
            <v>GRELHA DE INSUFLAMENTO MODELO VAT-DG, tamanho 225x125mm (GI-01), vazão 270m³/h, marca TROX ou equivalente</v>
          </cell>
          <cell r="C1666" t="str">
            <v>un</v>
          </cell>
          <cell r="D1666">
            <v>64.84</v>
          </cell>
        </row>
        <row r="1667">
          <cell r="A1667" t="str">
            <v>07.02.303.00.03A</v>
          </cell>
          <cell r="B1667" t="str">
            <v>GRELHA DE RETORNO MODELO AR-AG, tamanho 425x225mm (GR-03), vazão 400 m³/h, marca TROX ou equivalente</v>
          </cell>
          <cell r="C1667" t="str">
            <v>un</v>
          </cell>
          <cell r="D1667">
            <v>107.16</v>
          </cell>
        </row>
        <row r="1668">
          <cell r="A1668" t="str">
            <v>07.02.303.00.04</v>
          </cell>
          <cell r="B1668" t="str">
            <v>GRELHA DE INSUFLAMENTO MODELO VAT-DG, tamanho 325x225mm (GI-02), vazão 270m³/h, marca TROX ou equivalente</v>
          </cell>
          <cell r="C1668" t="str">
            <v>un</v>
          </cell>
          <cell r="D1668">
            <v>97.3</v>
          </cell>
        </row>
        <row r="1669">
          <cell r="A1669" t="str">
            <v>07.02.303.00.04A</v>
          </cell>
          <cell r="B1669" t="str">
            <v>GRELHA DE RETORNO MODELO AR-AG, tamanho 525x225mm (GR-04), vazão 550 m³/h, marca TROX ou equivalente</v>
          </cell>
          <cell r="C1669" t="str">
            <v>un</v>
          </cell>
          <cell r="D1669">
            <v>122.91</v>
          </cell>
        </row>
        <row r="1670">
          <cell r="A1670" t="str">
            <v>07.02.303.00.05</v>
          </cell>
          <cell r="B1670" t="str">
            <v>GRELHA DE INSUFLAMENTO MODELO VAT-DG, tamanho 225x125mm (GI-03), vazão 60m³/h, marca TROX ou equivalente</v>
          </cell>
          <cell r="C1670" t="str">
            <v>un</v>
          </cell>
          <cell r="D1670">
            <v>64.84</v>
          </cell>
        </row>
        <row r="1671">
          <cell r="A1671" t="str">
            <v>07.02.303.00.05A</v>
          </cell>
          <cell r="B1671" t="str">
            <v>GRELHA DE RETORNO MODELO AR-AG, tamanho 425x325mm (GR-05), vazão 800 m³/h, marca TROX ou equivalente</v>
          </cell>
          <cell r="C1671" t="str">
            <v>un</v>
          </cell>
          <cell r="D1671">
            <v>130.96</v>
          </cell>
        </row>
        <row r="1672">
          <cell r="A1672" t="str">
            <v>07.02.303.00.06</v>
          </cell>
          <cell r="B1672" t="str">
            <v>GRELHA DE INSUFLAMENTO MODELO VAT-DG, tamanho 225x165mm (GI-04), vazão 150m³/h, marca TROX ou equivalente</v>
          </cell>
          <cell r="C1672" t="str">
            <v>un</v>
          </cell>
          <cell r="D1672">
            <v>71.42</v>
          </cell>
        </row>
        <row r="1673">
          <cell r="A1673" t="str">
            <v>07.02.303.00.06A</v>
          </cell>
          <cell r="B1673" t="str">
            <v>GRELHA DE RETORNO MODELO AR-AG, tamanho 825x425mm (GR-06), vazão 1.700 m³/h, marca TROX ou equivalente</v>
          </cell>
          <cell r="C1673" t="str">
            <v>un</v>
          </cell>
          <cell r="D1673">
            <v>253.6</v>
          </cell>
        </row>
        <row r="1674">
          <cell r="A1674" t="str">
            <v>07.02.303.00.07</v>
          </cell>
          <cell r="B1674" t="str">
            <v>GRELHA DE INSUFLAMENTO MODELO VAT-DG, tamanho 225x165mm (GI-05), vazão 90m³/h, marca TROX ou equivalente</v>
          </cell>
          <cell r="C1674" t="str">
            <v>un</v>
          </cell>
          <cell r="D1674">
            <v>71.42</v>
          </cell>
        </row>
        <row r="1675">
          <cell r="A1675" t="str">
            <v>07.02.303.00.07A</v>
          </cell>
          <cell r="B1675" t="str">
            <v>GRELHA DE RETORNO MODELO AR-AG, tamanho 825x325mm (GR-07), vazão 1.400 m³/h, marca TROX ou equivalente</v>
          </cell>
          <cell r="C1675" t="str">
            <v>un</v>
          </cell>
          <cell r="D1675">
            <v>211.86</v>
          </cell>
        </row>
        <row r="1676">
          <cell r="A1676" t="str">
            <v>07.02.303.00.08</v>
          </cell>
          <cell r="B1676" t="str">
            <v>DIFUSOR DE INSUFLAMENTO MODELO ADLK-AG, tamanho 360x360mm (DI-01), vazão 600m³/h, marca TROX ou equivalente</v>
          </cell>
          <cell r="C1676" t="str">
            <v>un</v>
          </cell>
          <cell r="D1676">
            <v>294.14</v>
          </cell>
        </row>
        <row r="1677">
          <cell r="A1677" t="str">
            <v>07.02.303.00.08A</v>
          </cell>
          <cell r="B1677" t="str">
            <v>GRELHA DE INSUFLAMENTO MODELO VAT-DG, tamanho 825x225mm (GI-06), vazão 2.070m³/h, marca TROX ou equivalente</v>
          </cell>
          <cell r="C1677" t="str">
            <v>un</v>
          </cell>
          <cell r="D1677">
            <v>193.86</v>
          </cell>
        </row>
        <row r="1678">
          <cell r="A1678" t="str">
            <v>07.02.303.00.09</v>
          </cell>
          <cell r="B1678" t="str">
            <v>DIFUSOR DE INSUFLAMENTO MODELO ADLK-AG, tamanho 360x360mm (DI-02), vazão 700m³/h, marca TROX ou equivalente</v>
          </cell>
          <cell r="C1678" t="str">
            <v>un</v>
          </cell>
          <cell r="D1678">
            <v>294.14</v>
          </cell>
        </row>
        <row r="1679">
          <cell r="A1679" t="str">
            <v>07.02.303.00.09A</v>
          </cell>
          <cell r="B1679" t="str">
            <v>GRELHA DE INSUFLAMENTO MODELO VAT-DG, tamanho 225x165mm (GI-07), vazão 180m³/h, marca TROX ou equivalente</v>
          </cell>
          <cell r="C1679" t="str">
            <v>un</v>
          </cell>
          <cell r="D1679">
            <v>71.42</v>
          </cell>
        </row>
        <row r="1680">
          <cell r="A1680" t="str">
            <v>07.02.303.00.10</v>
          </cell>
          <cell r="B1680" t="str">
            <v>DIFUSOR DE INSUFLAMENTO MODELO ADLK-AG, tamanho 425x425mm (DI-03), vazão 1.000m³/h, marca TROX ou equivalente</v>
          </cell>
          <cell r="C1680" t="str">
            <v>un</v>
          </cell>
          <cell r="D1680">
            <v>258.64</v>
          </cell>
        </row>
        <row r="1681">
          <cell r="A1681" t="str">
            <v>07.02.303.00.10A</v>
          </cell>
          <cell r="B1681" t="str">
            <v>GRELHA DE INSUFLAMENTO MODELO VAT-DG, tamanho 225x125mm (GI-08), vazão 30m³/h, marca TROX ou equivalente</v>
          </cell>
          <cell r="C1681" t="str">
            <v>un</v>
          </cell>
          <cell r="D1681">
            <v>64.84</v>
          </cell>
        </row>
        <row r="1682">
          <cell r="A1682" t="str">
            <v>07.02.303.00.11</v>
          </cell>
          <cell r="B1682" t="str">
            <v>DIFUSOR DE INSUFLAMENTO MODELO ADLK-AG, tamanho 425x425mm (DI-04), vazão 900m³/h, marca TROX ou equivalente</v>
          </cell>
          <cell r="C1682" t="str">
            <v>un</v>
          </cell>
          <cell r="D1682">
            <v>258.64</v>
          </cell>
        </row>
        <row r="1683">
          <cell r="A1683" t="str">
            <v>07.02.303.00.11A</v>
          </cell>
          <cell r="B1683" t="str">
            <v>GRELHA DE RETORNO MODELO AR-AG, tamanho 1025x525mm (GR-01), vazão 2.550 m³/h, marca TROX ou equivalente</v>
          </cell>
          <cell r="C1683" t="str">
            <v>un</v>
          </cell>
          <cell r="D1683">
            <v>353.75</v>
          </cell>
        </row>
        <row r="1684">
          <cell r="A1684" t="str">
            <v>07.02.303.00.12</v>
          </cell>
          <cell r="B1684" t="str">
            <v>DIFUSOR DE INSUFLAMENTO MODELO ADLK, tamanho 4 (DF-01), vazão 640m³/h, marca TROX ou equivalente</v>
          </cell>
          <cell r="C1684" t="str">
            <v>un</v>
          </cell>
          <cell r="D1684">
            <v>204.57</v>
          </cell>
        </row>
        <row r="1685">
          <cell r="A1685" t="str">
            <v>07.02.303.00.12A</v>
          </cell>
          <cell r="B1685" t="str">
            <v>DIFUSOR DE INSUFLAMENTO MODELO ADLK-AG, tamanho 360x360mm (DI-05), vazão 550m³/h, marca TROX ou equivalente</v>
          </cell>
          <cell r="C1685" t="str">
            <v>un</v>
          </cell>
          <cell r="D1685">
            <v>294.14</v>
          </cell>
        </row>
        <row r="1686">
          <cell r="A1686" t="str">
            <v>07.02.303.00.13</v>
          </cell>
          <cell r="B1686" t="str">
            <v>DIFUSOR DE INSUFLAMENTO MODELO ADLK-AG, tamanho 360x360mm (DI-06), vazão 600m³/h, marca TROX ou equivalente</v>
          </cell>
          <cell r="C1686" t="str">
            <v>un</v>
          </cell>
          <cell r="D1686">
            <v>294.14</v>
          </cell>
        </row>
        <row r="1687">
          <cell r="A1687" t="str">
            <v>07.02.303.00.13</v>
          </cell>
          <cell r="B1687" t="str">
            <v>UNIDADE DE DESCONTAMINAÇÃO UD-300, tamanho 4, vazão 640m³/h, marca TROX ou equivalente</v>
          </cell>
          <cell r="C1687" t="str">
            <v>un</v>
          </cell>
          <cell r="D1687">
            <v>19.11</v>
          </cell>
        </row>
        <row r="1688">
          <cell r="A1688" t="str">
            <v>07.02.303.00.14</v>
          </cell>
          <cell r="B1688" t="str">
            <v>DIFUSOR DE INSUFLAMENTO MODELO ADLK-AG, tamanho 360x360mm (DI-07), vazão 550m³/h, marca TROX ou equivalente</v>
          </cell>
          <cell r="C1688" t="str">
            <v>un</v>
          </cell>
          <cell r="D1688">
            <v>294.14</v>
          </cell>
        </row>
        <row r="1689">
          <cell r="A1689" t="str">
            <v>07.02.303.00.14A</v>
          </cell>
          <cell r="B1689" t="str">
            <v>TOMADA DE AR EXTERNO MODELO AWG + FILTRO G3, tamanho 750x500mm (TAE-01), vazão 2.580m³/h, marca TROX ou equivalente</v>
          </cell>
          <cell r="C1689" t="str">
            <v>un</v>
          </cell>
          <cell r="D1689">
            <v>19.11</v>
          </cell>
        </row>
        <row r="1690">
          <cell r="A1690" t="str">
            <v>07.02.303.00.15</v>
          </cell>
          <cell r="B1690" t="str">
            <v>DIFUSOR DE INSUFLAMENTO MODELO ADLK-AG, tamanho 300x300mm (DI-08), vazão 400m³/h, marca TROX ou equivalente</v>
          </cell>
          <cell r="C1690" t="str">
            <v>un</v>
          </cell>
          <cell r="D1690">
            <v>204.57</v>
          </cell>
        </row>
        <row r="1691">
          <cell r="A1691" t="str">
            <v>07.02.303.00.15A</v>
          </cell>
          <cell r="B1691" t="str">
            <v>TOMADA DE AR EXTERNO MODELO AWG + FILTRO G3, tamanho 400x400mm (TAE-02), vazão 900m³/h, marca TROX ou equivalente</v>
          </cell>
          <cell r="C1691" t="str">
            <v>un</v>
          </cell>
          <cell r="D1691">
            <v>19.11</v>
          </cell>
        </row>
        <row r="1692">
          <cell r="A1692" t="str">
            <v>07.02.303.00.16</v>
          </cell>
          <cell r="B1692" t="str">
            <v>DIFUSOR DE INSUFLAMENTO MODELO ADLK-AG, tamanho 425x425mm (DI-09), vazão 900m³/h, marca TROX ou equivalente</v>
          </cell>
          <cell r="C1692" t="str">
            <v>un</v>
          </cell>
          <cell r="D1692">
            <v>294.14</v>
          </cell>
        </row>
        <row r="1693">
          <cell r="A1693" t="str">
            <v>07.02.303.00.16A</v>
          </cell>
          <cell r="B1693" t="str">
            <v>TOMADA DE AR EXTERNO MODELO AWG + FILTRO G3, tamanho 1000x400mm (TAE-03), vazão 4.590m³/h, marca TROX ou equivalente</v>
          </cell>
          <cell r="C1693" t="str">
            <v>un</v>
          </cell>
          <cell r="D1693">
            <v>19.11</v>
          </cell>
        </row>
        <row r="1694">
          <cell r="A1694" t="str">
            <v>07.02.303.00.17</v>
          </cell>
          <cell r="B1694" t="str">
            <v>DIFUSOR DE INSUFLAMENTO MODELO ADLK-AG, tamanho 425x425mm (DI-10), vazão 1.100m³/h, marca TROX ou equivalente</v>
          </cell>
          <cell r="C1694" t="str">
            <v>un</v>
          </cell>
          <cell r="D1694">
            <v>294.14</v>
          </cell>
        </row>
        <row r="1695">
          <cell r="A1695" t="str">
            <v>07.02.303.00.17A</v>
          </cell>
          <cell r="B1695" t="str">
            <v>TOMADA DE AR EXTERNO MODELO AWG, tamanho 400x300mm (TAE-04), vazão 900m³/h, marca TROX ou equivalente</v>
          </cell>
          <cell r="C1695" t="str">
            <v>un</v>
          </cell>
          <cell r="D1695">
            <v>19.11</v>
          </cell>
        </row>
        <row r="1696">
          <cell r="A1696" t="str">
            <v>07.02.303.00.18</v>
          </cell>
          <cell r="B1696" t="str">
            <v>DAMPER MODELO JN-B, tamanho 500x500mm (DM-01), vazão 4.161m³/h, marca TROX ou equivalente</v>
          </cell>
          <cell r="C1696" t="str">
            <v>un</v>
          </cell>
          <cell r="D1696">
            <v>429.27</v>
          </cell>
        </row>
        <row r="1697">
          <cell r="A1697" t="str">
            <v>07.02.303.00.19</v>
          </cell>
          <cell r="B1697" t="str">
            <v>DAMPER MODELO JN-B, tamanho 450x350mm (DM-02), vazão 2.774m³/h, marca TROX ou equivalente</v>
          </cell>
          <cell r="C1697" t="str">
            <v>un</v>
          </cell>
          <cell r="D1697">
            <v>298.39999999999998</v>
          </cell>
        </row>
        <row r="1698">
          <cell r="A1698" t="str">
            <v>07.02.303.00.20</v>
          </cell>
          <cell r="B1698" t="str">
            <v>DAMPER MODELO JN-B, tamanho 600x400mm (DM-03), vazão 3.200m³/h, marca TROX ou equivalente</v>
          </cell>
          <cell r="C1698" t="str">
            <v>un</v>
          </cell>
          <cell r="D1698">
            <v>372.47</v>
          </cell>
        </row>
        <row r="1699">
          <cell r="A1699" t="str">
            <v>07.02.303.00.21</v>
          </cell>
          <cell r="B1699" t="str">
            <v>DAMPER MODELO JN-B, tamanho 400x400mm (DM-04), vazão 3.350m³/h, marca TROX ou equivalente</v>
          </cell>
          <cell r="C1699" t="str">
            <v>un</v>
          </cell>
          <cell r="D1699">
            <v>313.13</v>
          </cell>
        </row>
        <row r="1700">
          <cell r="A1700" t="str">
            <v>07.02.303.00.22</v>
          </cell>
          <cell r="B1700" t="str">
            <v>DAMPER MODELO JN-B, tamanho 700x450mm (DM-05), vazão 6.400m³/h, marca TROX ou equivalente</v>
          </cell>
          <cell r="C1700" t="str">
            <v>un</v>
          </cell>
          <cell r="D1700">
            <v>475.97</v>
          </cell>
        </row>
        <row r="1701">
          <cell r="A1701" t="str">
            <v>07.02.303.00.23</v>
          </cell>
          <cell r="B1701" t="str">
            <v>DAMPER MODELO JN-B, tamanho 700x450mm (DM-06), vazão 7.000m³/h, marca TROX ou equivalente</v>
          </cell>
          <cell r="C1701" t="str">
            <v>un</v>
          </cell>
          <cell r="D1701">
            <v>475.97</v>
          </cell>
        </row>
        <row r="1702">
          <cell r="A1702" t="str">
            <v>07.02.303.00.24</v>
          </cell>
          <cell r="B1702" t="str">
            <v>CAIXA DE VOLUME DE AR VARIÁVEL, modelo TVJ (VAV-01), tamanho 500x407mm, vazão 3.200m³/h, marca TROX ou equivalente com atuador eletronico incorporado e sensor de temperatura (o controlador deverá ser fornecido pelo SIGUE)</v>
          </cell>
          <cell r="C1702" t="str">
            <v>un</v>
          </cell>
          <cell r="D1702">
            <v>887.82</v>
          </cell>
        </row>
        <row r="1703">
          <cell r="A1703" t="str">
            <v>07.02.303.00.25</v>
          </cell>
          <cell r="B1703" t="str">
            <v xml:space="preserve">CAIXA DE VOLUME DE AR VARIÁVEL, modelo TVJ (VAV-02), tamanho 500x407mm, vazão 4.200m³/h, marca TROX ou equivalente com atuador eletronico incorporado e sensor de temperatura </v>
          </cell>
          <cell r="C1703" t="str">
            <v>un</v>
          </cell>
          <cell r="D1703">
            <v>887.82</v>
          </cell>
        </row>
        <row r="1704">
          <cell r="A1704" t="str">
            <v>07.02.303.00.26</v>
          </cell>
          <cell r="B1704" t="str">
            <v xml:space="preserve">CAIXA DE VOLUME DE AR VARIÁVEL, modelo TVJ (VAV-03), tamanho 300x450mm, vazão 700m³/h, marca TROX ou equivalente com atuador eletronico incorporado e sensor de temperatura </v>
          </cell>
          <cell r="C1704" t="str">
            <v>un</v>
          </cell>
          <cell r="D1704">
            <v>762.13</v>
          </cell>
        </row>
        <row r="1705">
          <cell r="A1705" t="str">
            <v>07.02.303.00.27</v>
          </cell>
          <cell r="B1705" t="str">
            <v xml:space="preserve">CAIXA DE VOLUME DE AR VARIÁVEL, modelo TVJ (VAV-04), tamanho 500x400mm, vazão 2.400m³/h, marca TROX ou equivalente com atuador eletronico incorporado e sensor de temperatura </v>
          </cell>
          <cell r="C1705" t="str">
            <v>un</v>
          </cell>
          <cell r="D1705">
            <v>887.82</v>
          </cell>
        </row>
        <row r="1706">
          <cell r="A1706" t="str">
            <v>07.02.303.00.28</v>
          </cell>
          <cell r="B1706" t="str">
            <v xml:space="preserve">CAIXA DE VOLUME DE AR VARIÁVEL, modelo TVJ (VAV-05), tamanho 450x300mm, vazão 600m³/h, marca TROX ou equivalente com atuador eletronico incorporado e sensor de temperatura </v>
          </cell>
          <cell r="C1706" t="str">
            <v>un</v>
          </cell>
          <cell r="D1706">
            <v>785.48</v>
          </cell>
        </row>
        <row r="1707">
          <cell r="A1707" t="str">
            <v>07.02.303.00.29</v>
          </cell>
          <cell r="B1707" t="str">
            <v xml:space="preserve">CAIXA DE VOLUME DE AR VARIÁVEL, modelo TVJ (VAV-06), tamanho 300x450mm, vazão 600m³/h, marca TROX ou equivalente com atuador eletronico incorporado e sensor de temperatura </v>
          </cell>
          <cell r="C1707" t="str">
            <v>un</v>
          </cell>
          <cell r="D1707">
            <v>785.48</v>
          </cell>
        </row>
        <row r="1708">
          <cell r="A1708" t="str">
            <v>07.02.303.00.30</v>
          </cell>
          <cell r="B1708" t="str">
            <v>TOMADA DE AR EXTERNO, modelo VDF/711(TAE-01), tamanho 697x397mm, vazão 2.750m³/h, marca TROX ou equivalente</v>
          </cell>
          <cell r="C1708" t="str">
            <v>un</v>
          </cell>
          <cell r="D1708">
            <v>465.26</v>
          </cell>
        </row>
        <row r="1709">
          <cell r="A1709" t="str">
            <v>07.02.303.00.31</v>
          </cell>
          <cell r="B1709" t="str">
            <v>TOMADA DE AR EXTERNO, modelo VDF/711(TAE-03), tamanho 397x297mm, vazão 1.800m³/h, marca TROX ou equivalente</v>
          </cell>
          <cell r="C1709" t="str">
            <v>un</v>
          </cell>
          <cell r="D1709">
            <v>283.98</v>
          </cell>
        </row>
        <row r="1710">
          <cell r="A1710" t="str">
            <v>07.02.303.00.32</v>
          </cell>
          <cell r="B1710" t="str">
            <v>TOMADA DE AR EXTERNO, modelo VDF/711(TAE-04), tamanho 697x397mm, vazão 2.750m³/h, marca TROX ou equivalente</v>
          </cell>
          <cell r="C1710" t="str">
            <v>un</v>
          </cell>
          <cell r="D1710">
            <v>362.24</v>
          </cell>
        </row>
        <row r="1711">
          <cell r="A1711" t="str">
            <v>07.02.303.00.33</v>
          </cell>
          <cell r="B1711" t="str">
            <v>GRELHA DE EXAUSTÃO, modelo AR (GE-01), tamanho 425x325mm, vazão 750m³/h, marca TROX ou equivalente</v>
          </cell>
          <cell r="C1711" t="str">
            <v>un</v>
          </cell>
          <cell r="D1711">
            <v>100.17</v>
          </cell>
        </row>
        <row r="1712">
          <cell r="A1712" t="str">
            <v>07.02.303.00.34</v>
          </cell>
          <cell r="B1712" t="str">
            <v>GRELHA DE EXAUSTÃO, modelo AR (GE-02), tamanho 425x225mm, vazão 750m³/h, marca TROX ou equivalente</v>
          </cell>
          <cell r="C1712" t="str">
            <v>un</v>
          </cell>
          <cell r="D1712">
            <v>80.87</v>
          </cell>
        </row>
        <row r="1713">
          <cell r="A1713" t="str">
            <v>07.02.303.00.35</v>
          </cell>
          <cell r="B1713" t="str">
            <v>GRELHA DE EXAUSTÃO, modelo AR (GE-03), tamanho 425x225mm, vazão 450m³/h, marca TROX ou equivalente</v>
          </cell>
          <cell r="C1713" t="str">
            <v>un</v>
          </cell>
          <cell r="D1713">
            <v>80.87</v>
          </cell>
        </row>
        <row r="1714">
          <cell r="A1714" t="str">
            <v>07.02.303.00.36</v>
          </cell>
          <cell r="B1714" t="str">
            <v>GRELHA DE EXAUSTÃO, modelo VAT-DG (GV-01), tamanho 825x325mm, vazão 2.000m³/h, marca TROX ou equivalente</v>
          </cell>
          <cell r="C1714" t="str">
            <v>un</v>
          </cell>
          <cell r="D1714">
            <v>157.47</v>
          </cell>
        </row>
        <row r="1715">
          <cell r="A1715" t="str">
            <v>07.02.303.00.37</v>
          </cell>
          <cell r="B1715" t="str">
            <v>DAMPER CORTA-FOGO, modelo FK/A/M (DCF-01), tamanho 500x500mm, vazão 6.000m³/h, com fusível 141ºC, marca TROX ou equivalente</v>
          </cell>
          <cell r="C1715" t="str">
            <v>un</v>
          </cell>
          <cell r="D1715">
            <v>672.57</v>
          </cell>
        </row>
        <row r="1716">
          <cell r="A1716" t="str">
            <v>07.02.303.00.38</v>
          </cell>
          <cell r="B1716" t="str">
            <v>VENEZIANA, modelo AWG (VZ-01), tamanho 600x500mm, vazão 11.000m³/h, marca TROX ou equivalente</v>
          </cell>
          <cell r="C1716" t="str">
            <v>un</v>
          </cell>
          <cell r="D1716">
            <v>277.98</v>
          </cell>
        </row>
        <row r="1717">
          <cell r="A1717" t="str">
            <v>07.02.303.00.39</v>
          </cell>
          <cell r="B1717" t="str">
            <v>VENEZIANA, modelo AWG (VZ-02), tamanho 600x500mm, vazão 6.000m³/h, marca TROX ou equivalente</v>
          </cell>
          <cell r="C1717" t="str">
            <v>un</v>
          </cell>
          <cell r="D1717">
            <v>277.98</v>
          </cell>
        </row>
        <row r="1718">
          <cell r="A1718" t="str">
            <v>07.02.303.00.40</v>
          </cell>
          <cell r="B1718" t="str">
            <v>VENEZIANA, modelo AWG (VZ-03), tamanho 600x300mm, vazão 3.900m³/h, marca TROX ou equivalente</v>
          </cell>
          <cell r="C1718" t="str">
            <v>un</v>
          </cell>
          <cell r="D1718">
            <v>219.02</v>
          </cell>
        </row>
        <row r="1719">
          <cell r="A1719" t="str">
            <v>07.02.303.00.41</v>
          </cell>
          <cell r="B1719" t="str">
            <v>VENEZIANA, modelo AWG (VZ-04), tamanho 700x400mm, vazão 6.000m³/h, marca TROX ou equivalente</v>
          </cell>
          <cell r="C1719" t="str">
            <v>un</v>
          </cell>
          <cell r="D1719">
            <v>308.17</v>
          </cell>
        </row>
        <row r="1720">
          <cell r="A1720" t="str">
            <v>07.02.303.00.42</v>
          </cell>
          <cell r="B1720" t="str">
            <v>VENEZIANA, modelo AWG (VZ-05), tamanho 300x200mm, vazão 1.200m³/h, marca TROX ou equivalente</v>
          </cell>
          <cell r="C1720" t="str">
            <v>un</v>
          </cell>
          <cell r="D1720">
            <v>172.34</v>
          </cell>
        </row>
        <row r="1721">
          <cell r="A1721" t="str">
            <v>07.02.303.00.45</v>
          </cell>
          <cell r="B1721" t="str">
            <v>COIFA EM AÇO INOX 304  (3000x1400x500) COM FILTRO INERCIAL</v>
          </cell>
          <cell r="C1721" t="str">
            <v>un</v>
          </cell>
          <cell r="D1721">
            <v>16946.259999999998</v>
          </cell>
        </row>
        <row r="1722">
          <cell r="A1722" t="str">
            <v>07.02.303.00.46</v>
          </cell>
          <cell r="B1722" t="str">
            <v>DUTO EM CHAPA INOX 304 PARA ACABAMENTO</v>
          </cell>
          <cell r="C1722" t="str">
            <v>Kg</v>
          </cell>
          <cell r="D1722">
            <v>19.78</v>
          </cell>
        </row>
        <row r="1723">
          <cell r="A1723" t="str">
            <v>07.02.303.00.51</v>
          </cell>
          <cell r="B1723" t="str">
            <v>TUBO DE COBRE Ø 5/8"</v>
          </cell>
          <cell r="C1723" t="str">
            <v>m</v>
          </cell>
          <cell r="D1723">
            <v>59.92</v>
          </cell>
        </row>
        <row r="1724">
          <cell r="A1724" t="str">
            <v>07.02.303.00.52</v>
          </cell>
          <cell r="B1724" t="str">
            <v>TUBO DE COBRE Ø 3/8"</v>
          </cell>
          <cell r="C1724" t="str">
            <v>m</v>
          </cell>
          <cell r="D1724">
            <v>36.64</v>
          </cell>
        </row>
        <row r="1725">
          <cell r="A1725" t="str">
            <v>07.02.303.00.53</v>
          </cell>
          <cell r="B1725" t="str">
            <v>TUBO DE COBRE Ø 1/4"</v>
          </cell>
          <cell r="C1725" t="str">
            <v>m</v>
          </cell>
          <cell r="D1725">
            <v>32.950000000000003</v>
          </cell>
        </row>
        <row r="1726">
          <cell r="A1726" t="str">
            <v>07.02.303.00.54</v>
          </cell>
          <cell r="B1726" t="str">
            <v>TUBO DE COBRE Ø 3/4"</v>
          </cell>
          <cell r="C1726" t="str">
            <v>m</v>
          </cell>
          <cell r="D1726">
            <v>61.34</v>
          </cell>
        </row>
        <row r="1727">
          <cell r="A1727" t="str">
            <v>07.02.303.00.55</v>
          </cell>
          <cell r="B1727" t="str">
            <v>TUBO DE COBRE Ø 1.1/8"</v>
          </cell>
          <cell r="C1727" t="str">
            <v>m</v>
          </cell>
          <cell r="D1727">
            <v>59.92</v>
          </cell>
        </row>
        <row r="1728">
          <cell r="A1728" t="str">
            <v>07.02.303.00.56</v>
          </cell>
          <cell r="B1728" t="str">
            <v>TUBO DE COBRE Ø 1/2"</v>
          </cell>
          <cell r="C1728" t="str">
            <v>m</v>
          </cell>
          <cell r="D1728">
            <v>36.64</v>
          </cell>
        </row>
        <row r="1729">
          <cell r="A1729" t="str">
            <v>07.02.303.00.57</v>
          </cell>
          <cell r="B1729" t="str">
            <v>CURVA DE COBRE Ø 5/8"</v>
          </cell>
          <cell r="C1729" t="str">
            <v>un</v>
          </cell>
          <cell r="D1729">
            <v>2.2400000000000002</v>
          </cell>
        </row>
        <row r="1730">
          <cell r="A1730" t="str">
            <v>07.02.303.00.58</v>
          </cell>
          <cell r="B1730" t="str">
            <v>CURVA DE COBRE Ø 3/8"</v>
          </cell>
          <cell r="C1730" t="str">
            <v>un</v>
          </cell>
          <cell r="D1730">
            <v>11.41</v>
          </cell>
        </row>
        <row r="1731">
          <cell r="A1731" t="str">
            <v>07.02.303.00.59</v>
          </cell>
          <cell r="B1731" t="str">
            <v>CURVA DE COBRE Ø 1/4"</v>
          </cell>
          <cell r="C1731" t="str">
            <v>un</v>
          </cell>
          <cell r="D1731">
            <v>8.39</v>
          </cell>
        </row>
        <row r="1732">
          <cell r="A1732" t="str">
            <v>07.02.303.00.60</v>
          </cell>
          <cell r="B1732" t="str">
            <v>CURVA DE COBRE Ø 3/4"</v>
          </cell>
          <cell r="C1732" t="str">
            <v>un</v>
          </cell>
          <cell r="D1732">
            <v>31.56</v>
          </cell>
        </row>
        <row r="1733">
          <cell r="A1733" t="str">
            <v>07.02.303.00.61</v>
          </cell>
          <cell r="B1733" t="str">
            <v>CURVA DE COBRE Ø 1.1/8"</v>
          </cell>
          <cell r="C1733" t="str">
            <v>un</v>
          </cell>
          <cell r="D1733">
            <v>9.58</v>
          </cell>
        </row>
        <row r="1734">
          <cell r="A1734" t="str">
            <v>07.02.303.00.62</v>
          </cell>
          <cell r="B1734" t="str">
            <v>CURVA DE COBRE Ø 1/2"</v>
          </cell>
          <cell r="C1734" t="str">
            <v>un</v>
          </cell>
          <cell r="D1734">
            <v>28.19</v>
          </cell>
        </row>
        <row r="1735">
          <cell r="A1735" t="str">
            <v>07.02.303.00.65</v>
          </cell>
          <cell r="B1735" t="str">
            <v>TUBO DE PVC Ø 3/4"</v>
          </cell>
          <cell r="C1735" t="str">
            <v>m</v>
          </cell>
          <cell r="D1735">
            <v>20.61</v>
          </cell>
        </row>
        <row r="1736">
          <cell r="A1736" t="str">
            <v>07.02.303.00.66</v>
          </cell>
          <cell r="B1736" t="str">
            <v>JOELHO 90º EM PVC 3/4"</v>
          </cell>
          <cell r="C1736" t="str">
            <v>un</v>
          </cell>
          <cell r="D1736">
            <v>1.67</v>
          </cell>
        </row>
        <row r="1737">
          <cell r="A1737" t="str">
            <v>07.02.303.00.69</v>
          </cell>
          <cell r="B1737" t="str">
            <v>TUBO GALVANIZADO DIN2440 Ø 3/4"</v>
          </cell>
          <cell r="C1737" t="str">
            <v>m</v>
          </cell>
          <cell r="D1737">
            <v>34.21</v>
          </cell>
        </row>
        <row r="1738">
          <cell r="A1738" t="str">
            <v>07.02.303.00.70</v>
          </cell>
          <cell r="B1738" t="str">
            <v>TUBO GALVANIZADO DIN2440 Ø 1"</v>
          </cell>
          <cell r="C1738" t="str">
            <v>m</v>
          </cell>
          <cell r="D1738">
            <v>40</v>
          </cell>
        </row>
        <row r="1739">
          <cell r="A1739" t="str">
            <v>07.02.303.00.71</v>
          </cell>
          <cell r="B1739" t="str">
            <v>TUBO GALVANIZADO DIN2440 Ø 1.1/4"</v>
          </cell>
          <cell r="C1739" t="str">
            <v>m</v>
          </cell>
          <cell r="D1739">
            <v>53.42</v>
          </cell>
        </row>
        <row r="1740">
          <cell r="A1740" t="str">
            <v>07.02.303.00.72</v>
          </cell>
          <cell r="B1740" t="str">
            <v>TUBO GALVANIZADO DIN2440 Ø 1.1/2"</v>
          </cell>
          <cell r="C1740" t="str">
            <v>m</v>
          </cell>
          <cell r="D1740">
            <v>57.39</v>
          </cell>
        </row>
        <row r="1741">
          <cell r="A1741" t="str">
            <v>07.02.303.00.73</v>
          </cell>
          <cell r="B1741" t="str">
            <v>TUBO GALVANIZADO DIN2440 Ø 2"</v>
          </cell>
          <cell r="C1741" t="str">
            <v>m</v>
          </cell>
          <cell r="D1741">
            <v>75.12</v>
          </cell>
        </row>
        <row r="1742">
          <cell r="A1742" t="str">
            <v>07.02.303.00.74</v>
          </cell>
          <cell r="B1742" t="str">
            <v>TUBO GALVANIZADO DIN2440 Ø 2.1/2"</v>
          </cell>
          <cell r="C1742" t="str">
            <v>m</v>
          </cell>
          <cell r="D1742">
            <v>94.85</v>
          </cell>
        </row>
        <row r="1743">
          <cell r="A1743" t="str">
            <v>07.02.303.00.76</v>
          </cell>
          <cell r="B1743" t="str">
            <v>REGISTRO/VÁLVULA DE GAVETA Ø 3/4" (01 UNIDADE POR EQUIPAMENTO)</v>
          </cell>
          <cell r="C1743" t="str">
            <v>un</v>
          </cell>
          <cell r="D1743">
            <v>27.81</v>
          </cell>
        </row>
        <row r="1744">
          <cell r="A1744" t="str">
            <v>07.02.303.00.77</v>
          </cell>
          <cell r="B1744" t="str">
            <v>VÁLVULA Ø 3/4" BALANCEADORA DE VAZÃO COM AJUSTE FINO E VISOR DE INDICADOR DE POSIÇÃO TIPO STAD - TOUR &amp; ANDERSSON (01 UNIDADE POR EQUIPAMENTO)</v>
          </cell>
          <cell r="C1744" t="str">
            <v>un</v>
          </cell>
          <cell r="D1744">
            <v>687.13</v>
          </cell>
        </row>
        <row r="1745">
          <cell r="A1745" t="str">
            <v>07.02.303.00.78</v>
          </cell>
          <cell r="B1745" t="str">
            <v>HIDRÔMETRO DIGITAL (01 UNIDADE POR EQUIPAMENTO)</v>
          </cell>
          <cell r="C1745" t="str">
            <v>un</v>
          </cell>
          <cell r="D1745">
            <v>167.63</v>
          </cell>
        </row>
        <row r="1746">
          <cell r="A1746" t="str">
            <v>07.02.303.00.79</v>
          </cell>
          <cell r="B1746" t="str">
            <v>VÁLVULA REGULADORA DE PRESSÃO Ø 3/4" (01 UNIDADE POR EQUIPAMENTO)</v>
          </cell>
          <cell r="C1746" t="str">
            <v>un</v>
          </cell>
          <cell r="D1746">
            <v>73.62</v>
          </cell>
        </row>
        <row r="1747">
          <cell r="A1747" t="str">
            <v>07.02.400.00.23</v>
          </cell>
          <cell r="B1747" t="str">
            <v>TUBO PRETO SCH40 Ø 3"</v>
          </cell>
          <cell r="C1747" t="str">
            <v>m</v>
          </cell>
          <cell r="D1747">
            <v>124.15</v>
          </cell>
        </row>
        <row r="1748">
          <cell r="A1748" t="str">
            <v>07.02.400.01.01</v>
          </cell>
          <cell r="B1748" t="str">
            <v>BOMBA DE ÁGUA GELADA PRIMÁRIA - 45m³/h - 25mca - MOTOR 10CV - 3.500rpm (BAGP.1) marca KSB MEGANORM 40-125</v>
          </cell>
          <cell r="C1748" t="str">
            <v>un</v>
          </cell>
          <cell r="D1748">
            <v>3054.12</v>
          </cell>
        </row>
        <row r="1749">
          <cell r="A1749" t="str">
            <v>07.02.400.01.04</v>
          </cell>
          <cell r="B1749" t="str">
            <v>BOMBA DE ÁGUA GELADA SECUNDÁRIA - 65m³/h - 42mca - MOTOR 20CV - 3.500rpm (BAGS-A-1) marca KSB MEGANORM 50-160</v>
          </cell>
          <cell r="C1749" t="str">
            <v>un</v>
          </cell>
          <cell r="D1749">
            <v>5597.31</v>
          </cell>
        </row>
        <row r="1750">
          <cell r="A1750" t="str">
            <v>07.02.400.01.06</v>
          </cell>
          <cell r="B1750" t="str">
            <v>BOMBA DE ÁGUA GELADA SECUNDÁRIA - 45m³/h - 57mca - MOTOR 20CV - 3.500rpm (BAGS-G-1) marca KSB MEGANORM 40-200</v>
          </cell>
          <cell r="C1750" t="str">
            <v>un</v>
          </cell>
          <cell r="D1750">
            <v>5604.59</v>
          </cell>
        </row>
        <row r="1751">
          <cell r="A1751" t="str">
            <v>07.02.400.02.01</v>
          </cell>
          <cell r="B1751" t="str">
            <v>TUBO GALVANIZADO DIN2440 Ø 1/2"</v>
          </cell>
          <cell r="C1751" t="str">
            <v>m</v>
          </cell>
          <cell r="D1751">
            <v>55.93</v>
          </cell>
        </row>
        <row r="1752">
          <cell r="A1752" t="str">
            <v>07.02.400.02.04</v>
          </cell>
          <cell r="B1752" t="str">
            <v>TUBO PRETO SCH40 Ø 3"</v>
          </cell>
          <cell r="C1752" t="str">
            <v>m</v>
          </cell>
          <cell r="D1752">
            <v>124.15</v>
          </cell>
        </row>
        <row r="1753">
          <cell r="A1753" t="str">
            <v>07.02.400.02.05</v>
          </cell>
          <cell r="B1753" t="str">
            <v>TUBO PRETO SCH40 Ø 4"</v>
          </cell>
          <cell r="C1753" t="str">
            <v>m</v>
          </cell>
          <cell r="D1753">
            <v>182.77</v>
          </cell>
        </row>
        <row r="1754">
          <cell r="A1754" t="str">
            <v>07.02.400.02.06</v>
          </cell>
          <cell r="B1754" t="str">
            <v>TUBO PRETO SCH40 Ø 6"</v>
          </cell>
          <cell r="C1754" t="str">
            <v>m</v>
          </cell>
          <cell r="D1754">
            <v>233.39</v>
          </cell>
        </row>
        <row r="1755">
          <cell r="A1755" t="str">
            <v>07.02.501.00.01</v>
          </cell>
          <cell r="B1755" t="str">
            <v>REGISTRO/VÁLVULA DE GAVETA Ø 1 1/2" (02 PEÇAS)</v>
          </cell>
          <cell r="C1755" t="str">
            <v>un</v>
          </cell>
          <cell r="D1755">
            <v>60.35</v>
          </cell>
        </row>
        <row r="1756">
          <cell r="A1756" t="str">
            <v>07.02.501.00.01A</v>
          </cell>
          <cell r="B1756" t="str">
            <v>REGISTRO/VÁLVULA DE GAVETA Ø 3/4" (02 UNIDADES POR EQUIPAMENTO)</v>
          </cell>
          <cell r="C1756" t="str">
            <v>un</v>
          </cell>
          <cell r="D1756">
            <v>27.81</v>
          </cell>
        </row>
        <row r="1757">
          <cell r="A1757" t="str">
            <v>07.02.501.00.01B</v>
          </cell>
          <cell r="B1757" t="str">
            <v>SENSOR DE TEMPERATURA Pt 100/Saída 4 a 20mA</v>
          </cell>
          <cell r="C1757" t="str">
            <v>un</v>
          </cell>
          <cell r="D1757">
            <v>315.67</v>
          </cell>
        </row>
        <row r="1758">
          <cell r="A1758" t="str">
            <v>07.02.501.00.01C</v>
          </cell>
          <cell r="B1758" t="str">
            <v>VÁLVULA TIPO BORBOLETA Ø 3" (01 UNIDADE POR EQUIPAMENTO)</v>
          </cell>
          <cell r="C1758" t="str">
            <v>un</v>
          </cell>
          <cell r="D1758">
            <v>584.14</v>
          </cell>
        </row>
        <row r="1759">
          <cell r="A1759" t="str">
            <v>07.02.501.00.02</v>
          </cell>
          <cell r="B1759" t="str">
            <v>FILTRO " Y " DE Ø 3/4" (01 UNIDADE POR EQUIPAMENTO)</v>
          </cell>
          <cell r="C1759" t="str">
            <v>un</v>
          </cell>
          <cell r="D1759">
            <v>29.45</v>
          </cell>
        </row>
        <row r="1760">
          <cell r="A1760" t="str">
            <v>07.02.501.00.02A</v>
          </cell>
          <cell r="B1760" t="str">
            <v>REGISTRO/VÁLVULA DE GAVETA Ø 2" (02 PEÇAS)</v>
          </cell>
          <cell r="C1760" t="str">
            <v>un</v>
          </cell>
          <cell r="D1760">
            <v>81.8</v>
          </cell>
        </row>
        <row r="1761">
          <cell r="A1761" t="str">
            <v>07.02.501.00.02B</v>
          </cell>
          <cell r="B1761" t="str">
            <v>TRANSDUTOR DE PRESSÃO DIFERENCIAL (4 a 20 mAcc)</v>
          </cell>
          <cell r="C1761" t="str">
            <v>un</v>
          </cell>
          <cell r="D1761">
            <v>530.5</v>
          </cell>
        </row>
        <row r="1762">
          <cell r="A1762" t="str">
            <v>07.02.501.00.02C</v>
          </cell>
          <cell r="B1762" t="str">
            <v>VÁLVULA DE BLOQUEIO ON-OFF Ø 3" (01 UNIDADE POR EQUIPAMENTO)</v>
          </cell>
          <cell r="C1762" t="str">
            <v>un</v>
          </cell>
          <cell r="D1762">
            <v>1431.79</v>
          </cell>
        </row>
        <row r="1763">
          <cell r="A1763" t="str">
            <v>07.02.501.00.02D</v>
          </cell>
          <cell r="B1763" t="str">
            <v>VÁLVULA TIPO BORBOLETA Ø 4" (01 UNIDADE POR EQUIPAMENTO)</v>
          </cell>
          <cell r="C1763" t="str">
            <v>un</v>
          </cell>
          <cell r="D1763">
            <v>731.65</v>
          </cell>
        </row>
        <row r="1764">
          <cell r="A1764" t="str">
            <v>07.02.501.00.03</v>
          </cell>
          <cell r="B1764" t="str">
            <v>CONEXÃO FLEXÍVEL Ø 3/4" (02 UNIDADES POR EQUIPAMENTO)</v>
          </cell>
          <cell r="C1764" t="str">
            <v>un</v>
          </cell>
          <cell r="D1764">
            <v>24.86</v>
          </cell>
        </row>
        <row r="1765">
          <cell r="A1765" t="str">
            <v>07.02.501.00.03A</v>
          </cell>
          <cell r="B1765" t="str">
            <v xml:space="preserve">FILTRO " Y " DE Ø 1 1/2" </v>
          </cell>
          <cell r="C1765" t="str">
            <v>un</v>
          </cell>
          <cell r="D1765">
            <v>174.33</v>
          </cell>
        </row>
        <row r="1766">
          <cell r="A1766" t="str">
            <v>07.02.501.00.03B</v>
          </cell>
          <cell r="B1766" t="str">
            <v>MEIA-LUVAS FG Ø 1/2" (05 UNIDADES POR EQUIPAMENTO)</v>
          </cell>
          <cell r="C1766" t="str">
            <v>un</v>
          </cell>
          <cell r="D1766">
            <v>3.14</v>
          </cell>
        </row>
        <row r="1767">
          <cell r="A1767" t="str">
            <v>07.02.501.00.03C</v>
          </cell>
          <cell r="B1767" t="str">
            <v>PRESSOSTATO DIFERENCIAL DE AR COM AJUSTE SETPOINT</v>
          </cell>
          <cell r="C1767" t="str">
            <v>un</v>
          </cell>
          <cell r="D1767">
            <v>436.63</v>
          </cell>
        </row>
        <row r="1768">
          <cell r="A1768" t="str">
            <v>07.02.501.00.03D</v>
          </cell>
          <cell r="B1768" t="str">
            <v>VÁLVULA BALANCEADORA TOUR &amp; ANDERSSON - Ø 3" (01 UNIDADE POR EQUIPAMENTO)</v>
          </cell>
          <cell r="C1768" t="str">
            <v>un</v>
          </cell>
          <cell r="D1768">
            <v>3707.87</v>
          </cell>
        </row>
        <row r="1769">
          <cell r="A1769" t="str">
            <v>07.02.501.00.04</v>
          </cell>
          <cell r="B1769" t="str">
            <v xml:space="preserve">FILTRO " Y " DE Ø 2" </v>
          </cell>
          <cell r="C1769" t="str">
            <v>un</v>
          </cell>
          <cell r="D1769">
            <v>236.02</v>
          </cell>
        </row>
        <row r="1770">
          <cell r="A1770" t="str">
            <v>07.02.501.00.04A</v>
          </cell>
          <cell r="B1770" t="str">
            <v>TERMÔMETROS TIPO CAPELA - ESCALA DE 0a50ºC (02 UNIDADES POR EQUIPAMENTO)</v>
          </cell>
          <cell r="C1770" t="str">
            <v>un</v>
          </cell>
          <cell r="D1770">
            <v>102.59</v>
          </cell>
        </row>
        <row r="1771">
          <cell r="A1771" t="str">
            <v>07.02.501.00.04B</v>
          </cell>
          <cell r="B1771" t="str">
            <v>UNIÃO FG Ø 3/4" (02 UNIDADES POR EQUIPAMENTO)</v>
          </cell>
          <cell r="C1771" t="str">
            <v>un</v>
          </cell>
          <cell r="D1771">
            <v>21.27</v>
          </cell>
        </row>
        <row r="1772">
          <cell r="A1772" t="str">
            <v>07.02.501.00.05</v>
          </cell>
          <cell r="B1772" t="str">
            <v>CONEXÃO FLEXÍVEL Ø 1 1/2" (02 PEÇAS)</v>
          </cell>
          <cell r="C1772" t="str">
            <v>un</v>
          </cell>
          <cell r="D1772">
            <v>67.05</v>
          </cell>
        </row>
        <row r="1773">
          <cell r="A1773" t="str">
            <v>07.02.501.00.05A</v>
          </cell>
          <cell r="B1773" t="str">
            <v>HIDROMETROS</v>
          </cell>
          <cell r="C1773" t="str">
            <v>un</v>
          </cell>
          <cell r="D1773">
            <v>167.63</v>
          </cell>
        </row>
        <row r="1774">
          <cell r="A1774" t="str">
            <v>07.02.501.00.05B</v>
          </cell>
          <cell r="B1774" t="str">
            <v>MANÔMETROS (02 UNIDADES POR EQUIPAMENTO)</v>
          </cell>
          <cell r="C1774" t="str">
            <v>un</v>
          </cell>
          <cell r="D1774">
            <v>199.68</v>
          </cell>
        </row>
        <row r="1775">
          <cell r="A1775" t="str">
            <v>07.02.501.00.05C</v>
          </cell>
          <cell r="B1775" t="str">
            <v>VÁLVULA DE RETENÇÃO VERTICAL Ø 3" (01 UNIDADE POR EQUIPAMENTO)</v>
          </cell>
          <cell r="C1775" t="str">
            <v>un</v>
          </cell>
          <cell r="D1775">
            <v>684.37</v>
          </cell>
        </row>
        <row r="1776">
          <cell r="A1776" t="str">
            <v>07.02.501.00.05D</v>
          </cell>
          <cell r="B1776" t="str">
            <v>VÁLVULA DUAS VIAS MOTORIZADA Ø 3/4" TIPO ON-OFF (01 UNIDADE POR EQUIPAMENTO)</v>
          </cell>
          <cell r="C1776" t="str">
            <v>un</v>
          </cell>
          <cell r="D1776">
            <v>638.04999999999995</v>
          </cell>
        </row>
        <row r="1777">
          <cell r="A1777" t="str">
            <v>07.02.501.00.06</v>
          </cell>
          <cell r="B1777" t="str">
            <v>CONEXÃO FLEXÍVEL Ø 2" (02 PEÇAS)</v>
          </cell>
          <cell r="C1777" t="str">
            <v>un</v>
          </cell>
          <cell r="D1777">
            <v>87.17</v>
          </cell>
        </row>
        <row r="1778">
          <cell r="A1778" t="str">
            <v>07.02.501.00.06A</v>
          </cell>
          <cell r="B1778" t="str">
            <v>REDUÇÃO CONCENTRICA Ø 3"x2" (02 UNIDADES POR EQUIPAMENTO)</v>
          </cell>
          <cell r="C1778" t="str">
            <v>un</v>
          </cell>
          <cell r="D1778">
            <v>235.21</v>
          </cell>
        </row>
        <row r="1779">
          <cell r="A1779" t="str">
            <v>07.02.501.00.07</v>
          </cell>
          <cell r="B1779" t="str">
            <v>JUNTA DE AMORTECEDORES DE VIBRAÇÃO DE 3" (02 UNIDADES POR EQUIPAMENTO)</v>
          </cell>
          <cell r="C1779" t="str">
            <v>un</v>
          </cell>
          <cell r="D1779">
            <v>614.98</v>
          </cell>
        </row>
        <row r="1780">
          <cell r="A1780" t="str">
            <v>07.02.501.00.07A</v>
          </cell>
          <cell r="B1780" t="str">
            <v>JUNTA DE EXPANSÃO Ø 3" (02 UNIDADES POR EQUIPAMENTO)</v>
          </cell>
          <cell r="C1780" t="str">
            <v>un</v>
          </cell>
          <cell r="D1780">
            <v>371.19</v>
          </cell>
        </row>
        <row r="1781">
          <cell r="A1781" t="str">
            <v>07.02.501.00.07B</v>
          </cell>
          <cell r="B1781" t="str">
            <v>UNIÃO FG Ø 1 1/2" (02 PEÇAS)</v>
          </cell>
          <cell r="C1781" t="str">
            <v>un</v>
          </cell>
          <cell r="D1781">
            <v>50.86</v>
          </cell>
        </row>
        <row r="1782">
          <cell r="A1782" t="str">
            <v>07.02.501.00.08</v>
          </cell>
          <cell r="B1782" t="str">
            <v>UNIÃO FG Ø 2" (02 PEÇAS)</v>
          </cell>
          <cell r="C1782" t="str">
            <v>un</v>
          </cell>
          <cell r="D1782">
            <v>70.84</v>
          </cell>
        </row>
        <row r="1783">
          <cell r="A1783" t="str">
            <v>07.02.501.00.09</v>
          </cell>
          <cell r="B1783" t="str">
            <v>REDUÇÃO CONCENTRICA Ø 3"(01 UNIDADE POR EQUIPAMENTO)</v>
          </cell>
          <cell r="C1783" t="str">
            <v>un</v>
          </cell>
          <cell r="D1783">
            <v>209.2</v>
          </cell>
        </row>
        <row r="1784">
          <cell r="A1784" t="str">
            <v>07.02.501.00.09A</v>
          </cell>
          <cell r="B1784" t="str">
            <v>VÁLVULA DUAS VIAS MOTORIZADA Ø 1" TIPO PROPORCIONAL (01 UNIDADE POR EQUIPAMENTO)</v>
          </cell>
          <cell r="C1784" t="str">
            <v>un</v>
          </cell>
          <cell r="D1784">
            <v>737.55</v>
          </cell>
        </row>
        <row r="1785">
          <cell r="A1785" t="str">
            <v>07.02.501.00.09C</v>
          </cell>
          <cell r="B1785" t="str">
            <v>VÁLVULA TIPO BORBOLETA Ø 1/2" (02 UNIDADE POR EQUIPAMENTO)</v>
          </cell>
          <cell r="C1785" t="str">
            <v>un</v>
          </cell>
          <cell r="D1785">
            <v>316.07</v>
          </cell>
        </row>
        <row r="1786">
          <cell r="A1786" t="str">
            <v>07.02.501.00.10</v>
          </cell>
          <cell r="B1786" t="str">
            <v>FLANGE FG Ø 1/2" (10 UNIDADES POR EQUIPAMENTO)</v>
          </cell>
          <cell r="C1786" t="str">
            <v>un</v>
          </cell>
          <cell r="D1786">
            <v>3.14</v>
          </cell>
        </row>
        <row r="1787">
          <cell r="A1787" t="str">
            <v>07.02.501.00.10A</v>
          </cell>
          <cell r="B1787" t="str">
            <v>REDUÇÃO CONCENTRICA Ø 4" (01 UNIDADE POR EQUIPAMENTO)</v>
          </cell>
          <cell r="C1787" t="str">
            <v>un</v>
          </cell>
          <cell r="D1787">
            <v>314.47000000000003</v>
          </cell>
        </row>
        <row r="1788">
          <cell r="A1788" t="str">
            <v>07.02.501.00.10C</v>
          </cell>
          <cell r="B1788" t="str">
            <v>VÁLVULA DUAS VIAS MOTORIZADA Ø 1 1/2" TIPO PROPORCIONAL (01 UNIDADE POR EQUIPAMENTO)</v>
          </cell>
          <cell r="C1788" t="str">
            <v>un</v>
          </cell>
          <cell r="D1788">
            <v>978.93</v>
          </cell>
        </row>
        <row r="1789">
          <cell r="A1789" t="str">
            <v>07.02.501.00.11</v>
          </cell>
          <cell r="B1789" t="str">
            <v>REDUÇÃO EXCENTRICA DE Ø 3" X 2" (02 UNIDADES POR EQUIPAMENTO)</v>
          </cell>
          <cell r="C1789" t="str">
            <v>un</v>
          </cell>
          <cell r="D1789">
            <v>232.53</v>
          </cell>
        </row>
        <row r="1790">
          <cell r="A1790" t="str">
            <v>07.02.501.00.11A</v>
          </cell>
          <cell r="B1790" t="str">
            <v>TUBO-SIFÕES TIPO U EM COBRE DE Ø1/2" (02 UNIDADES POR EQUIPAMENTO)</v>
          </cell>
          <cell r="C1790" t="str">
            <v>un</v>
          </cell>
          <cell r="D1790">
            <v>99.9</v>
          </cell>
        </row>
        <row r="1791">
          <cell r="A1791" t="str">
            <v>07.02.501.00.11B</v>
          </cell>
          <cell r="B1791" t="str">
            <v xml:space="preserve">VÁLVULA Ø 1 1/2" BALANCEADORA DE VAZÃO COM AJUSTE FINO E VISOR DE INDICADOR DE POSIÇÃO TIPO STAD - TOUR &amp; ANDERSSON </v>
          </cell>
          <cell r="C1791" t="str">
            <v>un</v>
          </cell>
          <cell r="D1791">
            <v>402.3</v>
          </cell>
        </row>
        <row r="1792">
          <cell r="A1792" t="str">
            <v>07.02.501.00.12</v>
          </cell>
          <cell r="B1792" t="str">
            <v xml:space="preserve">VÁLVULA Ø 2" BALANCEADORA DE VAZÃO COM AJUSTE FINO E VISOR DE INDICADOR DE POSIÇÃO TIPO STAD - TOUR &amp; ANDERSSON </v>
          </cell>
          <cell r="C1792" t="str">
            <v>un</v>
          </cell>
          <cell r="D1792">
            <v>1408.05</v>
          </cell>
        </row>
        <row r="1793">
          <cell r="A1793" t="str">
            <v>07.02.501.00.13</v>
          </cell>
          <cell r="B1793" t="str">
            <v>FLANGE FG Ø 1/2" (09 UNIDADES POR EQUIPAMENTO)</v>
          </cell>
          <cell r="C1793" t="str">
            <v>un</v>
          </cell>
          <cell r="D1793">
            <v>3.14</v>
          </cell>
        </row>
        <row r="1794">
          <cell r="A1794" t="str">
            <v>07.02.501.00.13A</v>
          </cell>
          <cell r="B1794" t="str">
            <v>VÁLVULA REGULADORA DE PRESSÃO Ø 1 1/2" (01 UNIDADE POR EQUIPAMENTO)</v>
          </cell>
          <cell r="C1794" t="str">
            <v>un</v>
          </cell>
          <cell r="D1794">
            <v>134.1</v>
          </cell>
        </row>
        <row r="1795">
          <cell r="A1795" t="str">
            <v>07.02.501.00.14</v>
          </cell>
          <cell r="B1795" t="str">
            <v>FLANGE DE PESCOÇO Ø 1/2" (04 UNIDADES POR EQUIPAMENTO)</v>
          </cell>
          <cell r="C1795" t="str">
            <v>un</v>
          </cell>
          <cell r="D1795">
            <v>3.14</v>
          </cell>
        </row>
        <row r="1796">
          <cell r="A1796" t="str">
            <v>07.02.501.00.14A</v>
          </cell>
          <cell r="B1796" t="str">
            <v>VÁLVULA REGULADORA DE PRESSÃO Ø 2" (01 UNIDADE POR EQUIPAMENTO)</v>
          </cell>
          <cell r="C1796" t="str">
            <v>un</v>
          </cell>
          <cell r="D1796">
            <v>227.97</v>
          </cell>
        </row>
        <row r="1797">
          <cell r="A1797" t="str">
            <v>07.02.501.00.15</v>
          </cell>
          <cell r="B1797" t="str">
            <v>FILTRO "Y" DE Ø3" (01 UNIDADE POR EQUIPAMENTO)</v>
          </cell>
          <cell r="C1797" t="str">
            <v>un</v>
          </cell>
          <cell r="D1797">
            <v>241.11</v>
          </cell>
        </row>
        <row r="1798">
          <cell r="A1798" t="str">
            <v>07.02.501.00.16</v>
          </cell>
          <cell r="B1798" t="str">
            <v>FILTRO "Y" DE Ø4" (01 UNIDADE POR EQUIPAMENTO)</v>
          </cell>
          <cell r="C1798" t="str">
            <v>un</v>
          </cell>
          <cell r="D1798">
            <v>315.81</v>
          </cell>
        </row>
        <row r="1799">
          <cell r="A1799" t="str">
            <v>07.02.501.00.17</v>
          </cell>
          <cell r="B1799" t="str">
            <v>MANOVACUÔMETRO (01 UNIDADE POR EQUIPAMENTO)</v>
          </cell>
          <cell r="C1799" t="str">
            <v>un</v>
          </cell>
          <cell r="D1799">
            <v>209.2</v>
          </cell>
        </row>
        <row r="1800">
          <cell r="A1800" t="str">
            <v>07.02.501.00.18</v>
          </cell>
          <cell r="B1800" t="str">
            <v>TUBO-SIFÕES TIPO U EM COBRE DE Ø1/2" (01 UNIDADE POR EQUIPAMENTO)</v>
          </cell>
          <cell r="C1800" t="str">
            <v>un</v>
          </cell>
          <cell r="D1800">
            <v>99.9</v>
          </cell>
        </row>
        <row r="1801">
          <cell r="A1801" t="str">
            <v>07.02.501.00.19</v>
          </cell>
          <cell r="B1801" t="str">
            <v>REGISTRO/VÁLVULA DE GAVETA Ø 1/2" (03 UNIDADES POR EQUIPAMENTO)</v>
          </cell>
          <cell r="C1801" t="str">
            <v>un</v>
          </cell>
          <cell r="D1801">
            <v>46.62</v>
          </cell>
        </row>
        <row r="1802">
          <cell r="A1802" t="str">
            <v>07.02.501.00.20</v>
          </cell>
          <cell r="B1802" t="str">
            <v>TÊS DE FG Ø1/2" (02 UNIDADES POR EQUIPAMENTO)</v>
          </cell>
          <cell r="C1802" t="str">
            <v>un</v>
          </cell>
          <cell r="D1802">
            <v>6.12</v>
          </cell>
        </row>
        <row r="1803">
          <cell r="A1803" t="str">
            <v>07.02.501.00.21</v>
          </cell>
          <cell r="B1803" t="str">
            <v>COTOVELO 90º FG Ø1/2" (01 UNIDADE POR EQUIPAMENTO)</v>
          </cell>
          <cell r="C1803" t="str">
            <v>un</v>
          </cell>
          <cell r="D1803">
            <v>5.19</v>
          </cell>
        </row>
        <row r="1804">
          <cell r="A1804" t="str">
            <v>07.02.501.00.22</v>
          </cell>
          <cell r="B1804" t="str">
            <v>MEIA-LUVAS FG Ø 1/2" (03 UNIDADES POR EQUIPAMENTO)</v>
          </cell>
          <cell r="C1804" t="str">
            <v>un</v>
          </cell>
          <cell r="D1804">
            <v>3.14</v>
          </cell>
        </row>
        <row r="1805">
          <cell r="A1805" t="str">
            <v>07.02.501.00.23</v>
          </cell>
          <cell r="B1805" t="str">
            <v>TUBO FG Ø1/2" (03 METROS POR EQUIPAMENTO)</v>
          </cell>
          <cell r="C1805" t="str">
            <v>m</v>
          </cell>
          <cell r="D1805">
            <v>22.96</v>
          </cell>
        </row>
        <row r="1806">
          <cell r="A1806" t="str">
            <v>07.02.501.00.24</v>
          </cell>
          <cell r="B1806" t="str">
            <v>FLANGES DE Ø 4" (09 UNIDADES POR EQUIPAMENTO)</v>
          </cell>
          <cell r="C1806" t="str">
            <v>un</v>
          </cell>
          <cell r="D1806">
            <v>113.45</v>
          </cell>
        </row>
        <row r="1807">
          <cell r="A1807" t="str">
            <v>07.02.501.00.25</v>
          </cell>
          <cell r="B1807" t="str">
            <v>FLANGES DE Ø 3"(09 UNIDADES POR EQUIPAMENTO)</v>
          </cell>
          <cell r="C1807" t="str">
            <v>un</v>
          </cell>
          <cell r="D1807">
            <v>86.58</v>
          </cell>
        </row>
        <row r="1808">
          <cell r="A1808" t="str">
            <v>07.02.501.01.00</v>
          </cell>
          <cell r="B1808" t="str">
            <v>SENSOR DE TEMPERATURA PARA ÁGUA GELADA TIPO Pt 100/Saída 4 a 20mA COM POÇO</v>
          </cell>
          <cell r="C1808" t="str">
            <v>un</v>
          </cell>
          <cell r="D1808">
            <v>315.67</v>
          </cell>
        </row>
        <row r="1809">
          <cell r="A1809" t="str">
            <v>07.02.501.01.00A</v>
          </cell>
          <cell r="B1809" t="str">
            <v>TERMOSTATO DE TEMPERATURA AMBIENTE (TA) DE SIMPLES ESTÁGIO</v>
          </cell>
          <cell r="C1809" t="str">
            <v>un</v>
          </cell>
          <cell r="D1809">
            <v>195.25</v>
          </cell>
        </row>
        <row r="1810">
          <cell r="A1810" t="str">
            <v>07.02.501.01.01</v>
          </cell>
          <cell r="B1810" t="str">
            <v>DETECTOR DE CHAMA X33_CE MARCA AUTRONICA, SERIE AUTROFLAME X33/1</v>
          </cell>
          <cell r="C1810" t="str">
            <v>un</v>
          </cell>
          <cell r="D1810">
            <v>2102.5100000000002</v>
          </cell>
        </row>
        <row r="1811">
          <cell r="A1811" t="str">
            <v>07.02.501.01.01A</v>
          </cell>
          <cell r="B1811" t="str">
            <v>PRESSOSTATO DIFERENCIAL COM KNOB DE AJUSTE DE PRESSÃO, CONTATO SECO</v>
          </cell>
          <cell r="C1811" t="str">
            <v>un</v>
          </cell>
          <cell r="D1811">
            <v>207.32</v>
          </cell>
        </row>
        <row r="1812">
          <cell r="A1812" t="str">
            <v>07.02.501.01.01A</v>
          </cell>
          <cell r="B1812" t="str">
            <v>TRANSDUTOR DE PRESSÃO DIFERENCIAL 0 a 10BAR/SAÍDA 4-20mA</v>
          </cell>
          <cell r="C1812" t="str">
            <v>un</v>
          </cell>
          <cell r="D1812">
            <v>477.4</v>
          </cell>
        </row>
        <row r="1813">
          <cell r="A1813" t="str">
            <v>07.02.501.01.02</v>
          </cell>
          <cell r="B1813" t="str">
            <v>HIDRÔMETRO</v>
          </cell>
          <cell r="C1813" t="str">
            <v>un</v>
          </cell>
          <cell r="D1813">
            <v>167.63</v>
          </cell>
        </row>
        <row r="1814">
          <cell r="A1814" t="str">
            <v>07.02.501.01.02A</v>
          </cell>
          <cell r="B1814" t="str">
            <v>TRANSDUTOR DE VAZÃO DE 0-50 m³/SAÍDA 4-20mA</v>
          </cell>
          <cell r="C1814" t="str">
            <v>un</v>
          </cell>
          <cell r="D1814">
            <v>612.84</v>
          </cell>
        </row>
        <row r="1815">
          <cell r="A1815" t="str">
            <v>07.02.501.01.03</v>
          </cell>
          <cell r="B1815" t="str">
            <v>PRESSOSTATO DIFERENCIAL COM KNOB DE AJUSTE DE SETPOINT PARA ÁGUA</v>
          </cell>
          <cell r="C1815" t="str">
            <v>un</v>
          </cell>
          <cell r="D1815">
            <v>477.4</v>
          </cell>
        </row>
        <row r="1816">
          <cell r="A1816" t="str">
            <v>07.02.501.01.04</v>
          </cell>
          <cell r="B1816" t="str">
            <v>CHAVE DE FLUXO TIPO BANDEIRA PARA ÁGUA</v>
          </cell>
          <cell r="C1816" t="str">
            <v>un</v>
          </cell>
          <cell r="D1816">
            <v>61.69</v>
          </cell>
        </row>
        <row r="1817">
          <cell r="A1817" t="str">
            <v>07.02.501.01.05</v>
          </cell>
          <cell r="B1817" t="str">
            <v>CHAVE DE NÍVEL DE BÓIA TIPO PÊRA</v>
          </cell>
          <cell r="C1817" t="str">
            <v>un</v>
          </cell>
          <cell r="D1817">
            <v>343.3</v>
          </cell>
        </row>
        <row r="1818">
          <cell r="A1818" t="str">
            <v>07.02.501.01.06</v>
          </cell>
          <cell r="B1818" t="str">
            <v>SENSOR DE TEMPERATURA AMBIENTE TIPO Pt 100/Saída 4 a 20mA  (PARA FAN-COILS)</v>
          </cell>
          <cell r="C1818" t="str">
            <v>un</v>
          </cell>
          <cell r="D1818">
            <v>315.67</v>
          </cell>
        </row>
        <row r="1819">
          <cell r="A1819" t="str">
            <v>07.02.501.01.07</v>
          </cell>
          <cell r="B1819" t="str">
            <v>PRESSOSTATO DIFERENCIAL PARA AR COM KNOB DE AJUSTE DE SETPOINT (PARA FAN-COILS)</v>
          </cell>
          <cell r="C1819" t="str">
            <v>un</v>
          </cell>
          <cell r="D1819">
            <v>477.4</v>
          </cell>
        </row>
        <row r="1820">
          <cell r="A1820" t="str">
            <v>07.04.100.01.01</v>
          </cell>
          <cell r="B1820" t="str">
            <v>TUBO PRETO SCH40  Ø 4"</v>
          </cell>
          <cell r="C1820" t="str">
            <v>m</v>
          </cell>
          <cell r="D1820">
            <v>182.77</v>
          </cell>
        </row>
        <row r="1821">
          <cell r="A1821" t="str">
            <v>07.04.100.01.02</v>
          </cell>
          <cell r="B1821" t="str">
            <v>CURVA 90° Ø 3" FERRO PRETO SCH40</v>
          </cell>
          <cell r="C1821" t="str">
            <v>m</v>
          </cell>
          <cell r="D1821">
            <v>24.81</v>
          </cell>
        </row>
        <row r="1822">
          <cell r="A1822" t="str">
            <v>07.04.100.01.03</v>
          </cell>
          <cell r="B1822" t="str">
            <v>CURVA 90° Ø 4" FERRO PRETO SCH40</v>
          </cell>
          <cell r="C1822" t="str">
            <v>m</v>
          </cell>
          <cell r="D1822">
            <v>34.33</v>
          </cell>
        </row>
        <row r="1823">
          <cell r="A1823" t="str">
            <v>07.04.103.01.00</v>
          </cell>
          <cell r="B1823" t="str">
            <v>EXAUSTOR TIPO AXIAL 1.100 m³/h - 5 mmca (EX-CV-ON.1) marca BERLINERLUFT, modelo VHF-9</v>
          </cell>
          <cell r="C1823" t="str">
            <v>un</v>
          </cell>
          <cell r="D1823">
            <v>1000.29</v>
          </cell>
        </row>
        <row r="1824">
          <cell r="A1824" t="str">
            <v>07.04.103.01.00A</v>
          </cell>
          <cell r="B1824" t="str">
            <v>EXAUSTOR TIPO AXIAL 2.250 m³/h - 5 mmca (EX-CR-ON.1) marca BERLINERLUFT, modelo VHF-9</v>
          </cell>
          <cell r="C1824" t="str">
            <v>un</v>
          </cell>
          <cell r="D1824">
            <v>679.17</v>
          </cell>
        </row>
        <row r="1825">
          <cell r="A1825" t="str">
            <v>07.04.103.01.00A</v>
          </cell>
          <cell r="B1825" t="str">
            <v>EXAUSTOR TIPO AXIAL 3.000 m³/h - 5 mmca (EX-ME-ON.1) marca BERLINERLUFT, modelo VHF-9</v>
          </cell>
          <cell r="C1825" t="str">
            <v>un</v>
          </cell>
          <cell r="D1825">
            <v>3209.83</v>
          </cell>
        </row>
        <row r="1826">
          <cell r="A1826" t="str">
            <v>07.04.103.01.00A</v>
          </cell>
          <cell r="B1826" t="str">
            <v>EXAUSTOR TIPO AXIAL EÓLICO 3.450 m³/h (EX-DC-ON.1) marca CYCLOAR, modelo CYA-60</v>
          </cell>
          <cell r="C1826" t="str">
            <v>un</v>
          </cell>
          <cell r="D1826">
            <v>3495.76</v>
          </cell>
        </row>
        <row r="1827">
          <cell r="A1827" t="str">
            <v>07.04.103.01.00A</v>
          </cell>
          <cell r="B1827" t="str">
            <v>EXAUSTOR TIPO AXIAL EÓLICO 3.750 m³/h (EX-DL-ON.01) marca CYCLOAR, modelo CYA-60</v>
          </cell>
          <cell r="C1827" t="str">
            <v>un</v>
          </cell>
          <cell r="D1827">
            <v>834.4</v>
          </cell>
        </row>
        <row r="1828">
          <cell r="A1828" t="str">
            <v>07.04.103.01.00A</v>
          </cell>
          <cell r="B1828" t="str">
            <v>EXAUSTOR TIPO CENTRIFUGO 9.200 m³/h - 80 mmca (EX-AP-ON.01) marca TORIN, modelo BSB-635x240</v>
          </cell>
          <cell r="C1828" t="str">
            <v>un</v>
          </cell>
          <cell r="D1828">
            <v>3538.6</v>
          </cell>
        </row>
        <row r="1829">
          <cell r="A1829" t="str">
            <v>07.04.103.01.00A</v>
          </cell>
          <cell r="B1829" t="str">
            <v>VENTILADOR AXIAL 60 m³/h - 8 mmca (VE-GR-AE.1) marca MULTIVAC modelo MURO 120</v>
          </cell>
          <cell r="C1829" t="str">
            <v>un</v>
          </cell>
          <cell r="D1829">
            <v>1230.1199999999999</v>
          </cell>
        </row>
        <row r="1830">
          <cell r="A1830" t="str">
            <v>07.04.103.01.00A</v>
          </cell>
          <cell r="B1830" t="str">
            <v>VENTILADOR TIPO AXIAL 120 m³/h - 5 mmca (VE-UT-AE.1) marca MULTIVAC, modelo MURO 120</v>
          </cell>
          <cell r="C1830" t="str">
            <v>un</v>
          </cell>
          <cell r="D1830">
            <v>1402.66</v>
          </cell>
        </row>
        <row r="1831">
          <cell r="A1831" t="str">
            <v>07.04.103.01.00A</v>
          </cell>
          <cell r="B1831" t="str">
            <v>VENTILADOR TIPO CENTRIFUGO 1.420 m³/h - 20 mmca (VE-A-AE.1) marca TORIN, modelo BSC-241x152, SIMPLES ASPIRAÇÃO, ACIONAMENTO DIRETO, MOTOR 06 POLOS, FILTRO DE AR G3</v>
          </cell>
          <cell r="C1831" t="str">
            <v>un</v>
          </cell>
          <cell r="D1831">
            <v>983.72</v>
          </cell>
        </row>
        <row r="1832">
          <cell r="A1832" t="str">
            <v>07.04.103.01.00A</v>
          </cell>
          <cell r="B1832" t="str">
            <v>VENTILADOR TIPO CENTRIFUGO 4.590 m³/h - 200 PA (VE-G-AE.1) marca TORIN, modelo GDC 381x381, DUPLA ASPIRAÇÃO, GABINETE METÁLICO, FILTROS AR G3, ACOPLAMENTO POR CORREIAS E POLIAS</v>
          </cell>
          <cell r="C1832" t="str">
            <v>un</v>
          </cell>
          <cell r="D1832">
            <v>2324.2399999999998</v>
          </cell>
        </row>
        <row r="1833">
          <cell r="A1833" t="str">
            <v>07.04.103.01.01</v>
          </cell>
          <cell r="B1833" t="str">
            <v>EXAUSTOR TIPO AXIAL 2.250 m³/h - 5 mmca (EX-CR-ON.2) marca BERLINERLUFT, modelo VHF-9</v>
          </cell>
          <cell r="C1833" t="str">
            <v>un</v>
          </cell>
          <cell r="D1833">
            <v>679.17</v>
          </cell>
        </row>
        <row r="1834">
          <cell r="A1834" t="str">
            <v>07.04.103.01.01A</v>
          </cell>
          <cell r="B1834" t="str">
            <v>VENTILADOR TIPO CENTRIFUGO 1.860 m³/h - 20 mmca (VE-A-AE.2) marca TORIN, modelo BSC-241x152, SIMPLES ASPIRAÇÃO, ACIONAMENTO DIRETO, MOTOR 06 POLOS, FILTRO DE AR G3</v>
          </cell>
          <cell r="C1834" t="str">
            <v>un</v>
          </cell>
          <cell r="D1834">
            <v>991.37</v>
          </cell>
        </row>
        <row r="1835">
          <cell r="A1835" t="str">
            <v>07.04.103.01.01A</v>
          </cell>
          <cell r="B1835" t="str">
            <v>VENTILADOR TIPO CENTRIFUGO 2.580 m³/h - 200 PA (VE-G-AE.2) marca TORIN, modelo GDC 241x241, DUPLA ASPIRAÇÃO, GABINETE METÁLICO, FILTROS AR G3, ACOPLAMENTO POR CORREIAS E POLIAS</v>
          </cell>
          <cell r="C1835" t="str">
            <v>un</v>
          </cell>
          <cell r="D1835">
            <v>1754.65</v>
          </cell>
        </row>
        <row r="1836">
          <cell r="A1836" t="str">
            <v>07.04.103.01.02</v>
          </cell>
          <cell r="B1836" t="str">
            <v>EXAUSTOR TIPO AXIAL 2.250 m³/h - 5 mmca (EX-CR-OE.1) marca BERLINERLUFT, modelo VHF-9</v>
          </cell>
          <cell r="C1836" t="str">
            <v>un</v>
          </cell>
          <cell r="D1836">
            <v>679.17</v>
          </cell>
        </row>
        <row r="1837">
          <cell r="A1837" t="str">
            <v>07.04.103.01.02A</v>
          </cell>
          <cell r="B1837" t="str">
            <v>VENTILADOR TIPO CENTRIFUGO 1.410 m³/h - 20 mmca (VE-A-AE.1) marca TORIN, modelo BSC-241x152, SIMPLES ASPIRAÇÃO, ACIONAMENTO DIRETO, MOTOR 06 POLOS, FILTRO DE AR G3</v>
          </cell>
          <cell r="C1837" t="str">
            <v>un</v>
          </cell>
          <cell r="D1837">
            <v>949.32</v>
          </cell>
        </row>
        <row r="1838">
          <cell r="A1838" t="str">
            <v>07.04.103.01.02A</v>
          </cell>
          <cell r="B1838" t="str">
            <v>VENTILADOR TIPO CENTRIFUGO 900 m³/h - 90 PA (VE-A-AE.3) marca TORIN, modelo DSL 216x111, SIMPLES ASPIRAÇÃO, ACIONAMENTO CORREIAS E POLIAS, FILTRO DE AR G3</v>
          </cell>
          <cell r="C1838" t="str">
            <v>un</v>
          </cell>
          <cell r="D1838">
            <v>1557.13</v>
          </cell>
        </row>
        <row r="1839">
          <cell r="A1839" t="str">
            <v>07.04.103.01.03</v>
          </cell>
          <cell r="B1839" t="str">
            <v>EXAUSTOR TIPO AXIAL 2.250 m³/h - 5 mmca (EX-CR-OE.2) marca BERLINERLUFT, modelo VHF-9</v>
          </cell>
          <cell r="C1839" t="str">
            <v>un</v>
          </cell>
          <cell r="D1839">
            <v>679.17</v>
          </cell>
        </row>
        <row r="1840">
          <cell r="A1840" t="str">
            <v>07.04.103.01.03A</v>
          </cell>
          <cell r="B1840" t="str">
            <v>EXAUSTOR TIPO SIROCCO 800 m³/h - 50 PA (EX-GP-S1) marca TORIN, modelo DSL 186-111</v>
          </cell>
          <cell r="C1840" t="str">
            <v>un</v>
          </cell>
          <cell r="D1840">
            <v>954.42</v>
          </cell>
        </row>
        <row r="1841">
          <cell r="A1841" t="str">
            <v>07.04.103.01.03A</v>
          </cell>
          <cell r="B1841" t="str">
            <v>VENTILADOR TIPO CENTRIFUGO 11.000 m³/h - 25 mmca (VE-A-CO.1) marca TORIN, modelo GDC-381x38, SIMPLES ASPIRAÇÃO, ACIONAMENTO CORREIAS E POLIAS, FILTROS DE AR G3</v>
          </cell>
          <cell r="C1841" t="str">
            <v>un</v>
          </cell>
          <cell r="D1841">
            <v>5467.8</v>
          </cell>
        </row>
        <row r="1842">
          <cell r="A1842" t="str">
            <v>07.04.103.01.04</v>
          </cell>
          <cell r="B1842" t="str">
            <v>EXAUSTOR TIPO AXIAL 1.500 m³/h - 5 mmca (EX-CR-ON.5) marca BERLINERLUFT, modelo VHF-9</v>
          </cell>
          <cell r="C1842" t="str">
            <v>un</v>
          </cell>
          <cell r="D1842">
            <v>737.79</v>
          </cell>
        </row>
        <row r="1843">
          <cell r="A1843" t="str">
            <v>07.04.103.01.04A</v>
          </cell>
          <cell r="B1843" t="str">
            <v>EXAUSTOR TIPO CENTRIFUGO 6.000 m³/h - 80 mmca (EX-A-CO.01) marca TORIN, modelo BSB-508x196, SIMPLES ASPIRAÇÃO, ACIONAMENTO CORREIAS E POLIAS, FILTROS DE AR G3</v>
          </cell>
          <cell r="C1843" t="str">
            <v>un</v>
          </cell>
          <cell r="D1843">
            <v>2733.27</v>
          </cell>
        </row>
        <row r="1844">
          <cell r="A1844" t="str">
            <v>07.04.103.01.04A</v>
          </cell>
          <cell r="B1844" t="str">
            <v>EXAUSTOR TIPO SIROCCO 800 m³/h - 50 PA (EX-GP-S2) marca TORIN, modelo DSL 186-111</v>
          </cell>
          <cell r="C1844" t="str">
            <v>un</v>
          </cell>
          <cell r="D1844">
            <v>954.42</v>
          </cell>
        </row>
        <row r="1845">
          <cell r="A1845" t="str">
            <v>07.04.103.01.05</v>
          </cell>
          <cell r="B1845" t="str">
            <v>EXAUSTOR TIPO AXIAL 1.500 m³/h - 5 mmca (EX-CR-ON.6) marca BERLINERLUFT, modelo VHF-9</v>
          </cell>
          <cell r="C1845" t="str">
            <v>un</v>
          </cell>
          <cell r="D1845">
            <v>737.79</v>
          </cell>
        </row>
        <row r="1846">
          <cell r="A1846" t="str">
            <v>07.04.103.01.05A</v>
          </cell>
          <cell r="B1846" t="str">
            <v>EXAUSTOR TIPO AXIAL 500 m³/h - 50 PA (EX-GP-S3) marca MULTIVAC, modelo VENTOKIT500</v>
          </cell>
          <cell r="C1846" t="str">
            <v>un</v>
          </cell>
          <cell r="D1846">
            <v>1167.21</v>
          </cell>
        </row>
        <row r="1847">
          <cell r="A1847" t="str">
            <v>07.04.103.01.05B</v>
          </cell>
          <cell r="B1847" t="str">
            <v>EXAUSTOR TIPO CENTRIFUGO 3.900 m³/h - 50 mmca (EX-A-S1) marca TORIN, modelo BSC-381x178, SIMPLES ASPIRAÇÃO, ACIONAMENTO DIRETO, MOTOR 06 POLOS, FILTRO DE AR G3</v>
          </cell>
          <cell r="C1847" t="str">
            <v>un</v>
          </cell>
          <cell r="D1847">
            <v>1506.16</v>
          </cell>
        </row>
        <row r="1848">
          <cell r="A1848" t="str">
            <v>07.04.103.01.06</v>
          </cell>
          <cell r="B1848" t="str">
            <v>EXAUSTOR TIPO AXIAL 1.500 m³/h - 5 mmca (EX-CR-ON.7) marca BERLINERLUFT, modelo VHF-9</v>
          </cell>
          <cell r="C1848" t="str">
            <v>un</v>
          </cell>
          <cell r="D1848">
            <v>737.79</v>
          </cell>
        </row>
        <row r="1849">
          <cell r="A1849" t="str">
            <v>07.04.103.01.06A</v>
          </cell>
          <cell r="B1849" t="str">
            <v>EXAUSTOR TIPO AXIAL 500 m³/h - 50 PA (EX-GP-S4) marca MULTIVAC, modelo VENTOKIT500</v>
          </cell>
          <cell r="C1849" t="str">
            <v>un</v>
          </cell>
          <cell r="D1849">
            <v>1167.21</v>
          </cell>
        </row>
        <row r="1850">
          <cell r="A1850" t="str">
            <v>07.04.103.01.06B</v>
          </cell>
          <cell r="B1850" t="str">
            <v>EXAUSTOR TIPO CENTRIFUGO 6.000 m³/h - 50 mmca (EX-A-S2) marca TORIN, modelo BSC-457x243, SIMPLES ASPIRAÇÃO, ACIONAMENTO DIRETO, MOTOR 06 POLOS, FILTRO DE AR G3</v>
          </cell>
          <cell r="C1850" t="str">
            <v>un</v>
          </cell>
          <cell r="D1850">
            <v>1506.16</v>
          </cell>
        </row>
        <row r="1851">
          <cell r="A1851" t="str">
            <v>07.04.103.01.07</v>
          </cell>
          <cell r="B1851" t="str">
            <v>EXAUSTOR TIPO AXIAL 1.500 m³/h - 5 mmca (EX-CR-ON.8) marca BERLINERLUFT, modelo VHF-9</v>
          </cell>
          <cell r="C1851" t="str">
            <v>un</v>
          </cell>
          <cell r="D1851">
            <v>737.79</v>
          </cell>
        </row>
        <row r="1852">
          <cell r="A1852" t="str">
            <v>07.04.103.01.07A</v>
          </cell>
          <cell r="B1852" t="str">
            <v>EXAUSTOR TIPO AXIAL 200 m³/h - 50 PA (EX-GP-S5) marca TORIN, modelo DSL 186-111</v>
          </cell>
          <cell r="C1852" t="str">
            <v>un</v>
          </cell>
          <cell r="D1852">
            <v>857.57</v>
          </cell>
        </row>
        <row r="1853">
          <cell r="A1853" t="str">
            <v>07.04.103.01.07B</v>
          </cell>
          <cell r="B1853" t="str">
            <v>EXAUSTOR TIPO IN LINE 1.200 m³/h - 50 mmca (EX-A-S3) marca MULTIVAC, modelo AXC 315-B, DUPLA ASPIRAÇÃO, GABINETE METÁLICO, FILTROS DE AR G3,ACOPLAMENTO POR CORREIAS E POLIAS</v>
          </cell>
          <cell r="C1853" t="str">
            <v>un</v>
          </cell>
          <cell r="D1853">
            <v>1729.16</v>
          </cell>
        </row>
        <row r="1854">
          <cell r="A1854" t="str">
            <v>07.04.103.01.08</v>
          </cell>
          <cell r="B1854" t="str">
            <v>EXAUSTOR TIPO AXIAL 1.600 m³/h - 5 mmca (EX-CR-ON.3) marca BERLINERLUFT, modelo VHF-9</v>
          </cell>
          <cell r="C1854" t="str">
            <v>un</v>
          </cell>
          <cell r="D1854">
            <v>737.79</v>
          </cell>
        </row>
        <row r="1855">
          <cell r="A1855" t="str">
            <v>07.04.103.01.08A</v>
          </cell>
          <cell r="B1855" t="str">
            <v>EXAUSTOR TIPO AXIAL 500 m³/h - 50 PA (EX-GP-S6) marca MULTIVAC, modelo VENTOKIT500</v>
          </cell>
          <cell r="C1855" t="str">
            <v>un</v>
          </cell>
          <cell r="D1855">
            <v>1167.21</v>
          </cell>
        </row>
        <row r="1856">
          <cell r="A1856" t="str">
            <v>07.04.103.01.08B</v>
          </cell>
          <cell r="B1856" t="str">
            <v>EXAUSTOR TIPO IN LINE 1.200 m³/h - 50 mmca (EX-A-S4) marca MULTIVAC, modelo AXC 315-B, DUPLA ASPIRAÇÃO, GABINETE METÁLICO, FILTROS DE AR G3,ACOPLAMENTO POR CORREIAS E POLIAS</v>
          </cell>
          <cell r="C1856" t="str">
            <v>un</v>
          </cell>
          <cell r="D1856">
            <v>1729.16</v>
          </cell>
        </row>
        <row r="1857">
          <cell r="A1857" t="str">
            <v>07.04.103.01.09</v>
          </cell>
          <cell r="B1857" t="str">
            <v>EXAUSTOR TIPO AXIAL 1.600 m³/h - 5 mmca (EX-CR-ON.4) marca BERLINERLUFT, modelo VHF-9</v>
          </cell>
          <cell r="C1857" t="str">
            <v>un</v>
          </cell>
          <cell r="D1857">
            <v>737.79</v>
          </cell>
        </row>
        <row r="1858">
          <cell r="A1858" t="str">
            <v>07.04.103.01.09A</v>
          </cell>
          <cell r="B1858" t="str">
            <v>EXAUSTOR TIPO AXIAL 500 m³/h - 50 PA (EX-GP-S7) marca MULTIVAC, modelo VENTOKIT500</v>
          </cell>
          <cell r="C1858" t="str">
            <v>un</v>
          </cell>
          <cell r="D1858">
            <v>1167.21</v>
          </cell>
        </row>
        <row r="1859">
          <cell r="A1859" t="str">
            <v>07.04.103.01.09B</v>
          </cell>
          <cell r="B1859" t="str">
            <v>EXAUSTOR TIPO IN LINE 1.200 m³/h - 10 mmca (EX-A-S5) marca MULTIVAC, modelo AXC 315-B, DUPLA ASPIRAÇÃO, GABINETE METÁLICO, FILTROS DE AR G3,ACOPLAMENTO POR CORREIAS E POLIAS</v>
          </cell>
          <cell r="C1859" t="str">
            <v>un</v>
          </cell>
          <cell r="D1859">
            <v>1567.32</v>
          </cell>
        </row>
        <row r="1860">
          <cell r="A1860" t="str">
            <v>07.04.103.01.10</v>
          </cell>
          <cell r="B1860" t="str">
            <v>EXAUSTOR TIPO AXIAL 1.600 m³/h - 5 mmca (EX-CR-OE.3) marca BERLINERLUFT, modelo VHF-9</v>
          </cell>
          <cell r="C1860" t="str">
            <v>un</v>
          </cell>
          <cell r="D1860">
            <v>737.79</v>
          </cell>
        </row>
        <row r="1861">
          <cell r="A1861" t="str">
            <v>07.04.103.01.10A</v>
          </cell>
          <cell r="B1861" t="str">
            <v>EXAUSTOR TIPO SIROCCO 800 m³/h - 50 PA (EX-GP-S8) marca TORIN, modelo DSL 186-111</v>
          </cell>
          <cell r="C1861" t="str">
            <v>un</v>
          </cell>
          <cell r="D1861">
            <v>954.42</v>
          </cell>
        </row>
        <row r="1862">
          <cell r="A1862" t="str">
            <v>07.04.103.01.11</v>
          </cell>
          <cell r="B1862" t="str">
            <v>EXAUSTOR TIPO AXIAL 1.600 m³/h - 5 mmca (EX-CR-OE.4) marca BERLINERLUFT, modelo VHF-9</v>
          </cell>
          <cell r="C1862" t="str">
            <v>un</v>
          </cell>
          <cell r="D1862">
            <v>737.79</v>
          </cell>
        </row>
        <row r="1863">
          <cell r="A1863" t="str">
            <v>07.04.103.01.11A</v>
          </cell>
          <cell r="B1863" t="str">
            <v>EXAUSTOR TIPO SIROCCO 800 m³/h - 50 PA (EX-GP-S9) marca TORIN, modelo DSL 186-111</v>
          </cell>
          <cell r="C1863" t="str">
            <v>un</v>
          </cell>
          <cell r="D1863">
            <v>954.42</v>
          </cell>
        </row>
        <row r="1864">
          <cell r="A1864" t="str">
            <v>07.04.103.01.12</v>
          </cell>
          <cell r="B1864" t="str">
            <v>EXAUSTOR TIPO SIROCCO 800 m³/h - 50 PA (EX-GP-S10) marca TORIN, modelo DSL 186-111</v>
          </cell>
          <cell r="C1864" t="str">
            <v>un</v>
          </cell>
          <cell r="D1864">
            <v>954.42</v>
          </cell>
        </row>
        <row r="1865">
          <cell r="A1865" t="str">
            <v>07.04.103.01.13</v>
          </cell>
          <cell r="B1865" t="str">
            <v>EXAUSTOR TIPO SIROCCO 800 m³/h - 50 PA (EX-GP-S11) marca TORIN, modelo DSL 186-111</v>
          </cell>
          <cell r="C1865" t="str">
            <v>un</v>
          </cell>
          <cell r="D1865">
            <v>954.42</v>
          </cell>
        </row>
        <row r="1866">
          <cell r="A1866" t="str">
            <v>07.04.103.01.14</v>
          </cell>
          <cell r="B1866" t="str">
            <v>EXAUSTOR TIPO AXIAL 200 m³/h - 50 PA (EX-GP-S12) marca MULTIVAC, modelo VENTOKIT280</v>
          </cell>
          <cell r="C1866" t="str">
            <v>un</v>
          </cell>
          <cell r="D1866">
            <v>857.57</v>
          </cell>
        </row>
        <row r="1867">
          <cell r="A1867" t="str">
            <v>07.04.103.01.15</v>
          </cell>
          <cell r="B1867" t="str">
            <v>EXAUSTOR TIPO AXIAL 500 m³/h - 50 PA (EX-GP-S13) marca MULTIVAC, modelo VENTOKIT500</v>
          </cell>
          <cell r="C1867" t="str">
            <v>un</v>
          </cell>
          <cell r="D1867">
            <v>1167.21</v>
          </cell>
        </row>
        <row r="1868">
          <cell r="A1868" t="str">
            <v>07.04.103.01.16</v>
          </cell>
          <cell r="B1868" t="str">
            <v>EXAUSTOR TIPO AXIAL 500 m³/h - 50 PA (EX-GP-S14) marca MULTIVAC, modelo VENTOKIT500</v>
          </cell>
          <cell r="C1868" t="str">
            <v>un</v>
          </cell>
          <cell r="D1868">
            <v>1167.21</v>
          </cell>
        </row>
        <row r="1869">
          <cell r="A1869" t="str">
            <v>07.04.103.01.17</v>
          </cell>
          <cell r="B1869" t="str">
            <v>EXAUSTOR TIPO SIROCCO 800 m³/h - 50 PA (EX-GP-S15) marca TORIN, modelo DSL 186-111</v>
          </cell>
          <cell r="C1869" t="str">
            <v>un</v>
          </cell>
          <cell r="D1869">
            <v>954.42</v>
          </cell>
        </row>
        <row r="1870">
          <cell r="A1870" t="str">
            <v>07.04.103.01.18</v>
          </cell>
          <cell r="B1870" t="str">
            <v>EXAUSTOR TIPO SIROCCO 800 m³/h - 50 PA (EX-GP-S16) marca TORIN, modelo DSL 186-111</v>
          </cell>
          <cell r="C1870" t="str">
            <v>un</v>
          </cell>
          <cell r="D1870">
            <v>954.42</v>
          </cell>
        </row>
        <row r="1871">
          <cell r="A1871" t="str">
            <v>07.04.103.01.19</v>
          </cell>
          <cell r="B1871" t="str">
            <v>EXAUSTOR TIPO SIROCCO 800 m³/h - 50 PA (EX-GP-S17) marca TORIN, modelo DSL 186-111</v>
          </cell>
          <cell r="C1871" t="str">
            <v>un</v>
          </cell>
          <cell r="D1871">
            <v>954.42</v>
          </cell>
        </row>
        <row r="1872">
          <cell r="A1872" t="str">
            <v>07.04.103.01.20</v>
          </cell>
          <cell r="B1872" t="str">
            <v>EXAUSTOR TIPO SIROCCO 800 m³/h - 50 PA (EX-GP-S18) marca TORIN, modelo DSL 186-111</v>
          </cell>
          <cell r="C1872" t="str">
            <v>un</v>
          </cell>
          <cell r="D1872">
            <v>954.42</v>
          </cell>
        </row>
        <row r="1873">
          <cell r="A1873" t="str">
            <v>07.04.103.01.21</v>
          </cell>
          <cell r="B1873" t="str">
            <v>EXAUSTOR TIPO AXIAL 500 m³/h - 50 PA (EX-GP-S19) marca MULTIVAC, modelo VENTOKIT280</v>
          </cell>
          <cell r="C1873" t="str">
            <v>un</v>
          </cell>
          <cell r="D1873">
            <v>1167.21</v>
          </cell>
        </row>
        <row r="1874">
          <cell r="A1874" t="str">
            <v>07.04.103.01.22</v>
          </cell>
          <cell r="B1874" t="str">
            <v>EXAUSTOR TIPO AXIAL 500 m³/h - 50 PA (EX-GP-S20) marca MULTIVAC, modelo VENTOKIT280</v>
          </cell>
          <cell r="C1874" t="str">
            <v>un</v>
          </cell>
          <cell r="D1874">
            <v>1167.21</v>
          </cell>
        </row>
        <row r="1875">
          <cell r="A1875" t="str">
            <v>07.04.103.01.23</v>
          </cell>
          <cell r="B1875" t="str">
            <v>EXAUSTOR TIPO SIROCCO 800 m³/h - 50 PA (EX-GP-S21) marca TORIN, modelo DSL 186-111</v>
          </cell>
          <cell r="C1875" t="str">
            <v>un</v>
          </cell>
          <cell r="D1875">
            <v>954.42</v>
          </cell>
        </row>
        <row r="1876">
          <cell r="A1876" t="str">
            <v>07.04.103.01.24</v>
          </cell>
          <cell r="B1876" t="str">
            <v>EXAUSTOR TIPO SIROCCO 900 m³/h - 50 PA (EX-GP-S22) marca TORIN, modelo DSL 186-111</v>
          </cell>
          <cell r="C1876" t="str">
            <v>un</v>
          </cell>
          <cell r="D1876">
            <v>927.66</v>
          </cell>
        </row>
        <row r="1877">
          <cell r="A1877" t="str">
            <v>07.04.103.01.25</v>
          </cell>
          <cell r="B1877" t="str">
            <v>EXAUSTOR TIPO SIROCCO 900 m³/h - 50 PA (EX-GP-S23) marca TORIN, modelo DSL 186-111</v>
          </cell>
          <cell r="C1877" t="str">
            <v>un</v>
          </cell>
          <cell r="D1877">
            <v>927.66</v>
          </cell>
        </row>
        <row r="1878">
          <cell r="A1878" t="str">
            <v>07.04.103.01.26</v>
          </cell>
          <cell r="B1878" t="str">
            <v>EXAUSTOR TIPO AXIAL 500 m³/h - 50 PA (EX-GP-S24) marca MULTIVAC, modelo VENTOKIT500</v>
          </cell>
          <cell r="C1878" t="str">
            <v>un</v>
          </cell>
          <cell r="D1878">
            <v>1167.21</v>
          </cell>
        </row>
        <row r="1879">
          <cell r="A1879" t="str">
            <v>07.04.103.01.27</v>
          </cell>
          <cell r="B1879" t="str">
            <v>EXAUSTOR TIPO AXIAL 500 m³/h - 50 PA (EX-GP-S25) marca MULTIVAC, modelo VENTOKIT500</v>
          </cell>
          <cell r="C1879" t="str">
            <v>un</v>
          </cell>
          <cell r="D1879">
            <v>1167.21</v>
          </cell>
        </row>
        <row r="1880">
          <cell r="A1880" t="str">
            <v>07.04.103.01.28</v>
          </cell>
          <cell r="B1880" t="str">
            <v>EXAUSTOR TIPO AXIAL 500 m³/h - 50 PA (EX-GP-S26) marca MULTIVAC, modelo VENTOKIT500</v>
          </cell>
          <cell r="C1880" t="str">
            <v>un</v>
          </cell>
          <cell r="D1880">
            <v>1167.21</v>
          </cell>
        </row>
        <row r="1881">
          <cell r="A1881" t="str">
            <v>07.04.103.01.29</v>
          </cell>
          <cell r="B1881" t="str">
            <v>EXAUSTOR TIPO SIROCCO 500 m³/h - 50 PA (EX-GP-S27) marca MULTIVAC, modelo VENTOKIT500</v>
          </cell>
          <cell r="C1881" t="str">
            <v>un</v>
          </cell>
          <cell r="D1881">
            <v>1028.32</v>
          </cell>
        </row>
        <row r="1882">
          <cell r="A1882" t="str">
            <v>07.04.103.01.30</v>
          </cell>
          <cell r="B1882" t="str">
            <v>EXAUSTOR TIPO SIROCCO 900 m³/h - 50 PA (EX-GP-S28) marca TORIN, modelo DSL 186-111</v>
          </cell>
          <cell r="C1882" t="str">
            <v>un</v>
          </cell>
          <cell r="D1882">
            <v>927.66</v>
          </cell>
        </row>
        <row r="1883">
          <cell r="A1883" t="str">
            <v>07.04.103.01.31</v>
          </cell>
          <cell r="B1883" t="str">
            <v>EXAUSTOR TIPO SIROCCO 900 m³/h - 50 PA (EX-GP-S29) marca TORIN, modelo DSL 186-111</v>
          </cell>
          <cell r="C1883" t="str">
            <v>un</v>
          </cell>
          <cell r="D1883">
            <v>927.66</v>
          </cell>
        </row>
        <row r="1884">
          <cell r="A1884" t="str">
            <v>07.04.103.01.32</v>
          </cell>
          <cell r="B1884" t="str">
            <v>EXAUSTOR TIPO AXIAL 500 m³/h - 50 PA (EX-GP-S30) marca MULTIVAC, modelo VENTOKIT500</v>
          </cell>
          <cell r="C1884" t="str">
            <v>un</v>
          </cell>
          <cell r="D1884">
            <v>1167.21</v>
          </cell>
        </row>
        <row r="1885">
          <cell r="A1885" t="str">
            <v>07.04.103.01.33</v>
          </cell>
          <cell r="B1885" t="str">
            <v>EXAUSTOR EÓLICO GIRATÓRIO (EO-GP-S1 A S135) marca MULTIAR, modelo MA024</v>
          </cell>
          <cell r="C1885" t="str">
            <v>un</v>
          </cell>
          <cell r="D1885">
            <v>2254.87</v>
          </cell>
        </row>
        <row r="1886">
          <cell r="A1886" t="str">
            <v>07.04.103.02.00</v>
          </cell>
          <cell r="B1886" t="str">
            <v>EXAUSTOR TIPO AXIAL 1.100 m³/h - 5 mmca (EX-CV-ON.2) marca BERLINERLUFT, modelo VHF-9</v>
          </cell>
          <cell r="C1886" t="str">
            <v>un</v>
          </cell>
          <cell r="D1886">
            <v>1000.29</v>
          </cell>
        </row>
        <row r="1887">
          <cell r="A1887" t="str">
            <v>07.04.103.02.00A</v>
          </cell>
          <cell r="B1887" t="str">
            <v>EXAUSTOR TIPO AXIAL EÓLICO 2.880 m³/h (EX-DL-ON.02) marca CYCLOAR, modelo CYA-60</v>
          </cell>
          <cell r="C1887" t="str">
            <v>un</v>
          </cell>
          <cell r="D1887">
            <v>834.4</v>
          </cell>
        </row>
        <row r="1888">
          <cell r="A1888" t="str">
            <v>07.04.103.02.00B</v>
          </cell>
          <cell r="B1888" t="str">
            <v>EXAUSTOR TIPO AXIAL EÓLICO 3.450 m³/h (EX-DC-ON.2) marca CYCLOAR, modelo CYA-60</v>
          </cell>
          <cell r="C1888" t="str">
            <v>un</v>
          </cell>
          <cell r="D1888">
            <v>3495.76</v>
          </cell>
        </row>
        <row r="1889">
          <cell r="A1889" t="str">
            <v>07.04.103.02.00C</v>
          </cell>
          <cell r="B1889" t="str">
            <v>EXAUSTOR TIPO EÓLICO 3.500 m³/h (EX-ME-ON.2) marca CYCLOAR, modelo CYA-60</v>
          </cell>
          <cell r="C1889" t="str">
            <v>un</v>
          </cell>
          <cell r="D1889">
            <v>3986.1</v>
          </cell>
        </row>
        <row r="1890">
          <cell r="A1890" t="str">
            <v>07.04.103.02.00D</v>
          </cell>
          <cell r="B1890" t="str">
            <v>VENTILADOR TIPO IN-LINE 240 m³/h - 5 mmca (VE-AP-AE.1) marca MULTI VAC, modelo AXC100B</v>
          </cell>
          <cell r="C1890" t="str">
            <v>un</v>
          </cell>
          <cell r="D1890">
            <v>918.74</v>
          </cell>
        </row>
        <row r="1891">
          <cell r="A1891" t="str">
            <v>07.04.103.03.00E</v>
          </cell>
          <cell r="B1891" t="str">
            <v>EXAUSTOR TIPO AXIAL 1.100 m³/h - 5 mmca (EX-CV-ON.3) marca BERLINERLUFT, modelo VHF-9</v>
          </cell>
          <cell r="C1891" t="str">
            <v>un</v>
          </cell>
          <cell r="D1891">
            <v>1000.29</v>
          </cell>
        </row>
        <row r="1892">
          <cell r="A1892" t="str">
            <v>07.04.103.03.00F</v>
          </cell>
          <cell r="B1892" t="str">
            <v>EXAUSTOR TIPO AXIAL EÓLICO 2.400 m³/h (EX-DL-ON.03) marca CYCLOAR, modelo CYA-60</v>
          </cell>
          <cell r="C1892" t="str">
            <v>un</v>
          </cell>
          <cell r="D1892">
            <v>834.4</v>
          </cell>
        </row>
        <row r="1893">
          <cell r="A1893" t="str">
            <v>07.04.103.03.00G</v>
          </cell>
          <cell r="B1893" t="str">
            <v>EXAUSTOR TIPO AXIAL EÓLICO 3.500 m³/h (EX-ME-ON.3) marca CYCLOAR, modelo CYA-60</v>
          </cell>
          <cell r="C1893" t="str">
            <v>un</v>
          </cell>
          <cell r="D1893">
            <v>3986.1</v>
          </cell>
        </row>
        <row r="1894">
          <cell r="A1894" t="str">
            <v>07.04.103.04.00</v>
          </cell>
          <cell r="B1894" t="str">
            <v>EXAUSTOR TIPO AXIAL EÓLICO 3.500 m³/h (EX-ME-ON.4) marca CYCLOAR, modelo CYA-60</v>
          </cell>
          <cell r="C1894" t="str">
            <v>un</v>
          </cell>
          <cell r="D1894">
            <v>3986.1</v>
          </cell>
        </row>
        <row r="1895">
          <cell r="A1895" t="str">
            <v>07.04.103.04.00A</v>
          </cell>
          <cell r="B1895" t="str">
            <v>VENTILADOR CENTRÍFUGO, SIMPLES ASPIRAÇÃO, COM FILTROS DE AR G3 - 1.500 m³/h - 10mmca (VE-CV-ON.1) marca TORIN, modelo BSC 241x152</v>
          </cell>
          <cell r="C1895" t="str">
            <v>un</v>
          </cell>
          <cell r="D1895">
            <v>995.19</v>
          </cell>
        </row>
        <row r="1896">
          <cell r="A1896" t="str">
            <v>07.04.103.05.00</v>
          </cell>
          <cell r="B1896" t="str">
            <v>EXAUSTOR TIPO AXIAL EÓLICO 3.500 m³/h (EX-ME-ON.5) marca CYCLOAR, modelo CYA-60</v>
          </cell>
          <cell r="C1896" t="str">
            <v>un</v>
          </cell>
          <cell r="D1896">
            <v>3986.1</v>
          </cell>
        </row>
        <row r="1897">
          <cell r="A1897" t="str">
            <v>07.04.105.01.00</v>
          </cell>
          <cell r="B1897" t="str">
            <v>COMISSIONAMENTO (Testes, Ajustes E Balanceamento)</v>
          </cell>
          <cell r="C1897" t="str">
            <v>cj</v>
          </cell>
          <cell r="D1897">
            <v>1327.17</v>
          </cell>
        </row>
        <row r="1898">
          <cell r="A1898" t="str">
            <v>07.04.105.02.00</v>
          </cell>
          <cell r="B1898" t="str">
            <v>Transportes Verticais E Horizontais</v>
          </cell>
          <cell r="C1898" t="str">
            <v>cj</v>
          </cell>
          <cell r="D1898">
            <v>2212.61</v>
          </cell>
        </row>
        <row r="1899">
          <cell r="A1899" t="str">
            <v>07.04.105.03.00</v>
          </cell>
          <cell r="B1899" t="str">
            <v>Limpeza Das Instalações</v>
          </cell>
          <cell r="C1899" t="str">
            <v>cj</v>
          </cell>
          <cell r="D1899">
            <v>442.52</v>
          </cell>
        </row>
        <row r="1900">
          <cell r="A1900" t="str">
            <v>07.04.105.04.00</v>
          </cell>
          <cell r="B1900" t="str">
            <v>Atualização Projetos - " As Built" E Manuais</v>
          </cell>
          <cell r="C1900" t="str">
            <v>cj</v>
          </cell>
          <cell r="D1900">
            <v>1769.7</v>
          </cell>
        </row>
        <row r="1901">
          <cell r="A1901" t="str">
            <v>07.04.105.05.00</v>
          </cell>
          <cell r="B1901" t="str">
            <v>Serviços De Alvenaria, Acabamento, Pintura,Serralheria,Etc.</v>
          </cell>
          <cell r="C1901" t="str">
            <v>cj</v>
          </cell>
          <cell r="D1901">
            <v>469.35</v>
          </cell>
        </row>
        <row r="1902">
          <cell r="A1902" t="str">
            <v>07.04.303.01.00</v>
          </cell>
          <cell r="B1902" t="str">
            <v>Painel tipo autoportante, TAG: QF-AD-01/02, conforme projeto (desenho PA.07.432_08.02822.02).</v>
          </cell>
          <cell r="C1902" t="str">
            <v>un</v>
          </cell>
          <cell r="D1902">
            <v>50.97</v>
          </cell>
        </row>
        <row r="1903">
          <cell r="A1903" t="str">
            <v>07.04.303.01.00</v>
          </cell>
          <cell r="B1903" t="str">
            <v>Painel tipo autoportante, TAG: QF-APC-01/02, conforme projeto (desenho PA.07.432_08.02834.02).</v>
          </cell>
          <cell r="C1903" t="str">
            <v>un</v>
          </cell>
          <cell r="D1903">
            <v>205.71</v>
          </cell>
        </row>
        <row r="1904">
          <cell r="A1904" t="str">
            <v>07.04.303.01.00A</v>
          </cell>
          <cell r="B1904" t="str">
            <v>Painel tipo autoportante, TAG: QF-CUT-01, conforme projeto (desenho PA.07.432_08.02831.02).</v>
          </cell>
          <cell r="C1904" t="str">
            <v>un</v>
          </cell>
          <cell r="D1904">
            <v>205.71</v>
          </cell>
        </row>
        <row r="1905">
          <cell r="A1905" t="str">
            <v>07.04.303.01.00B</v>
          </cell>
          <cell r="B1905" t="str">
            <v>Painel tipo autoportante, TAG: QF-CV-01, conforme projeto (desenho PA.07.432_08.02850.02).</v>
          </cell>
          <cell r="C1905" t="str">
            <v>un</v>
          </cell>
          <cell r="D1905">
            <v>205.71</v>
          </cell>
        </row>
        <row r="1906">
          <cell r="A1906" t="str">
            <v>07.04.303.01.00C</v>
          </cell>
          <cell r="B1906" t="str">
            <v>Painel tipo autoportante, TAG: QF-CV-02, conforme projeto (desenho PA.07.432_07.02850.02).</v>
          </cell>
          <cell r="C1906" t="str">
            <v>un</v>
          </cell>
          <cell r="D1906">
            <v>205.71</v>
          </cell>
        </row>
        <row r="1907">
          <cell r="A1907" t="str">
            <v>07.04.303.01.00D</v>
          </cell>
          <cell r="B1907" t="str">
            <v>Painel tipo autoportante, TAG: QF-GA-01/02/03/04/05/06/07/08, conforme projeto (desenho PA.07.432_07.02836.02).</v>
          </cell>
          <cell r="C1907" t="str">
            <v>un</v>
          </cell>
          <cell r="D1907">
            <v>4569.34</v>
          </cell>
        </row>
        <row r="1908">
          <cell r="A1908" t="str">
            <v>07.04.303.01.00E</v>
          </cell>
          <cell r="B1908" t="str">
            <v>Painel tipo autoportante, TAG: QF-GU-01, conforme projeto (desenho PA.07.432_07.02833.02).</v>
          </cell>
          <cell r="C1908" t="str">
            <v>un</v>
          </cell>
          <cell r="D1908">
            <v>205.71</v>
          </cell>
        </row>
        <row r="1909">
          <cell r="A1909" t="str">
            <v>07.04.303.01.00F</v>
          </cell>
          <cell r="B1909" t="str">
            <v>Painel tipo autoportante, TAG: QF-ME-01, conforme projeto (desenho PA.07.432_07.02849.02).</v>
          </cell>
          <cell r="C1909" t="str">
            <v>un</v>
          </cell>
          <cell r="D1909">
            <v>205.71</v>
          </cell>
        </row>
        <row r="1910">
          <cell r="A1910" t="str">
            <v>07.04.303.01.01</v>
          </cell>
          <cell r="B1910" t="str">
            <v>ELETRODUTO EM PVC RÍGIDO BITOLA 1", REF. TIGRE OU EQUIVALENTE</v>
          </cell>
          <cell r="C1910" t="str">
            <v>m</v>
          </cell>
          <cell r="D1910">
            <v>17.920000000000002</v>
          </cell>
        </row>
        <row r="1911">
          <cell r="A1911" t="str">
            <v>07.04.303.01.01A</v>
          </cell>
          <cell r="B1911" t="str">
            <v>Painel tipo autoportante, TAG: QF-AD-03/04, conforme projeto (desenho PA.07.432_08.02823.02).</v>
          </cell>
          <cell r="C1911" t="str">
            <v>un</v>
          </cell>
          <cell r="D1911">
            <v>50.97</v>
          </cell>
        </row>
        <row r="1912">
          <cell r="A1912" t="str">
            <v>07.04.303.01.01B</v>
          </cell>
          <cell r="B1912" t="str">
            <v>Painel tipo autoportante, TAG: QF-CAG, conforme projeto (desenho PA.07.432_08.02832.02).</v>
          </cell>
          <cell r="C1912" t="str">
            <v>un</v>
          </cell>
          <cell r="D1912">
            <v>82.2</v>
          </cell>
        </row>
        <row r="1913">
          <cell r="A1913" t="str">
            <v>07.04.303.01.01C</v>
          </cell>
          <cell r="B1913" t="str">
            <v>Painel tipo autoportante, TAG: QF-GA-09/10/11/12, conforme projeto (desenho PA.07.432_08.02827.02).</v>
          </cell>
          <cell r="C1913" t="str">
            <v>un</v>
          </cell>
          <cell r="D1913">
            <v>6158.68</v>
          </cell>
        </row>
        <row r="1914">
          <cell r="A1914" t="str">
            <v>07.04.303.01.02</v>
          </cell>
          <cell r="B1914" t="str">
            <v>CABO DE COBRE COM ISOLAMENTO EM PVC 250/750V bitola 2,5mm²</v>
          </cell>
          <cell r="C1914" t="str">
            <v>m</v>
          </cell>
          <cell r="D1914">
            <v>5.78</v>
          </cell>
        </row>
        <row r="1915">
          <cell r="A1915" t="str">
            <v>07.04.303.01.02A</v>
          </cell>
          <cell r="B1915" t="str">
            <v>CABO PARA LIGAÇÃO DE EQUIPAMENTOS (QDF-CH01) bitola 95mm²</v>
          </cell>
          <cell r="C1915" t="str">
            <v>m</v>
          </cell>
          <cell r="D1915">
            <v>14.37</v>
          </cell>
        </row>
        <row r="1916">
          <cell r="A1916" t="str">
            <v>07.04.303.01.02B</v>
          </cell>
          <cell r="B1916" t="str">
            <v>Painel tipo autoportante, TAG: QF-AD-05/06, conforme projeto (desenho PA.07.432_08.02824.02).</v>
          </cell>
          <cell r="C1916" t="str">
            <v>un</v>
          </cell>
          <cell r="D1916">
            <v>50.97</v>
          </cell>
        </row>
        <row r="1917">
          <cell r="A1917" t="str">
            <v>07.04.303.01.03</v>
          </cell>
          <cell r="B1917" t="str">
            <v>CABO PARA LIGAÇÃO DE EQUIPAMENTOS (QDF-CH02) bitola 50mm²</v>
          </cell>
          <cell r="C1917" t="str">
            <v>m</v>
          </cell>
          <cell r="D1917">
            <v>23.58</v>
          </cell>
        </row>
        <row r="1918">
          <cell r="A1918" t="str">
            <v>07.04.303.01.03A</v>
          </cell>
          <cell r="B1918" t="str">
            <v>Painel tipo autoportante, TAG: QF-ADM-01/02, conforme projeto (desenho PA.07.432_08.02845.02).</v>
          </cell>
          <cell r="C1918" t="str">
            <v>un</v>
          </cell>
          <cell r="D1918">
            <v>50.97</v>
          </cell>
        </row>
        <row r="1919">
          <cell r="A1919" t="str">
            <v>07.04.303.01.04</v>
          </cell>
          <cell r="B1919" t="str">
            <v>CABO DE COBRE COM ISOLAMENTO EM PVC 250/750V bitola 2,5mm2</v>
          </cell>
          <cell r="C1919" t="str">
            <v>m</v>
          </cell>
          <cell r="D1919">
            <v>9.25</v>
          </cell>
        </row>
        <row r="1920">
          <cell r="A1920" t="str">
            <v>07.04.303.01.04A</v>
          </cell>
          <cell r="B1920" t="str">
            <v>Painel tipo autoportante, TAG: QF-AD-07, conforme projeto (desenho PA.07.432_08.02846.02).</v>
          </cell>
          <cell r="C1920" t="str">
            <v>un</v>
          </cell>
          <cell r="D1920">
            <v>50.97</v>
          </cell>
        </row>
        <row r="1921">
          <cell r="A1921" t="str">
            <v>07.04.303.01.05</v>
          </cell>
          <cell r="B1921" t="str">
            <v>CABO DE COBRE COM ISOLAMENTO EM PVC 250/750V bitola 4mm²</v>
          </cell>
          <cell r="C1921" t="str">
            <v>m</v>
          </cell>
          <cell r="D1921">
            <v>6</v>
          </cell>
        </row>
        <row r="1922">
          <cell r="A1922" t="str">
            <v>07.04.303.01.05A</v>
          </cell>
          <cell r="B1922" t="str">
            <v>CAIXA DE PARTIDA PARA VENTILADORES</v>
          </cell>
          <cell r="C1922" t="str">
            <v>un</v>
          </cell>
          <cell r="D1922">
            <v>327.2</v>
          </cell>
        </row>
        <row r="1923">
          <cell r="A1923" t="str">
            <v>07.04.303.01.06</v>
          </cell>
          <cell r="B1923" t="str">
            <v>CABO DE COBRE COM ISOLAMENTO EM PVC 250/750V bitola 10mm²</v>
          </cell>
          <cell r="C1923" t="str">
            <v>m</v>
          </cell>
          <cell r="D1923">
            <v>9.75</v>
          </cell>
        </row>
        <row r="1924">
          <cell r="A1924" t="str">
            <v>07.04.303.01.06A</v>
          </cell>
          <cell r="B1924" t="str">
            <v>CABO DE COBRE COM ISOLAMENTO EM PVC 250/750V bitola 4,0mm²</v>
          </cell>
          <cell r="C1924" t="str">
            <v>m</v>
          </cell>
          <cell r="D1924">
            <v>6.39</v>
          </cell>
        </row>
        <row r="1925">
          <cell r="A1925" t="str">
            <v>07.04.303.01.06B</v>
          </cell>
          <cell r="B1925" t="str">
            <v>CAIXA DE PARTIDA PARA EXAUSTORES</v>
          </cell>
          <cell r="C1925" t="str">
            <v>un</v>
          </cell>
          <cell r="D1925">
            <v>327.2</v>
          </cell>
        </row>
        <row r="1926">
          <cell r="A1926" t="str">
            <v>07.04.303.01.07</v>
          </cell>
          <cell r="B1926" t="str">
            <v xml:space="preserve">VARIADOR DE FREQUENCIA 4 a 20mA </v>
          </cell>
          <cell r="C1926" t="str">
            <v>un</v>
          </cell>
          <cell r="D1926">
            <v>315.67</v>
          </cell>
        </row>
        <row r="1927">
          <cell r="A1927" t="str">
            <v>07.04.303.01.08</v>
          </cell>
          <cell r="B1927" t="str">
            <v>VARIADORES DE FREQUENCIA PARA FAN-COILS</v>
          </cell>
          <cell r="C1927" t="str">
            <v>un</v>
          </cell>
          <cell r="D1927">
            <v>315.67</v>
          </cell>
        </row>
        <row r="1928">
          <cell r="A1928" t="str">
            <v>08.01.201.01.01</v>
          </cell>
          <cell r="B1928" t="str">
            <v>Tubo de aço carbono DIN 2440, inclusive conexões e suportes de fixação, para solda, sem costura, marca MANESMANN ou equivalente 8"</v>
          </cell>
          <cell r="C1928" t="str">
            <v>m</v>
          </cell>
          <cell r="D1928">
            <v>299.58</v>
          </cell>
        </row>
        <row r="1929">
          <cell r="A1929" t="str">
            <v>08.01.201.01.01A</v>
          </cell>
          <cell r="B1929" t="str">
            <v>Tubo de aço carbono DIN 2440, inclusive conexões e suportes para fixação, para solda, sem costura, MANESMANN ou equivalente 8"</v>
          </cell>
          <cell r="C1929" t="str">
            <v>m</v>
          </cell>
          <cell r="D1929">
            <v>299.58</v>
          </cell>
        </row>
        <row r="1930">
          <cell r="A1930" t="str">
            <v>08.01.201.01.01B</v>
          </cell>
          <cell r="B1930" t="str">
            <v>Tubo de aço carbono DIN 2440, inclusive conexões, maleável preto com rosca BSP, marca MANESMANN ou equivalente Ø 1"</v>
          </cell>
          <cell r="C1930" t="str">
            <v>m</v>
          </cell>
          <cell r="D1930">
            <v>54.16</v>
          </cell>
        </row>
        <row r="1931">
          <cell r="A1931" t="str">
            <v>08.01.201.01.02</v>
          </cell>
          <cell r="B1931" t="str">
            <v>Tubo de aço carbono DIN 2440, inclusive conexões e suportes de fixação, para solda, sem costura, marca MANESMANN ou equivalente 6"</v>
          </cell>
          <cell r="C1931" t="str">
            <v>m</v>
          </cell>
          <cell r="D1931">
            <v>285.07</v>
          </cell>
        </row>
        <row r="1932">
          <cell r="A1932" t="str">
            <v>08.01.201.01.02A</v>
          </cell>
          <cell r="B1932" t="str">
            <v>Tubo de aço carbono DIN 2440, inclusive conexões e suportes para fixação, para solda, sem costura, MANESMANN ou equivalente 6"</v>
          </cell>
          <cell r="C1932" t="str">
            <v>m</v>
          </cell>
          <cell r="D1932">
            <v>285.07</v>
          </cell>
        </row>
        <row r="1933">
          <cell r="A1933" t="str">
            <v>08.01.201.01.02B</v>
          </cell>
          <cell r="B1933" t="str">
            <v>Tubo de aço carbono DIN 2440, inclusive conexões, maleável preto com rosca BSP, marca MANESMANN ou equivalente Ø 3/4"</v>
          </cell>
          <cell r="C1933" t="str">
            <v>m</v>
          </cell>
          <cell r="D1933">
            <v>40.549999999999997</v>
          </cell>
        </row>
        <row r="1934">
          <cell r="A1934" t="str">
            <v>08.01.201.01.03</v>
          </cell>
          <cell r="B1934" t="str">
            <v>Tubo de aço carbono DIN 2440, inclusive conexões e suportes de fixação, para solda, sem costura, marca MANESMANN ou equivalente 3"</v>
          </cell>
          <cell r="C1934" t="str">
            <v>m</v>
          </cell>
          <cell r="D1934">
            <v>124.11</v>
          </cell>
        </row>
        <row r="1935">
          <cell r="A1935" t="str">
            <v>08.01.201.01.03A</v>
          </cell>
          <cell r="B1935" t="str">
            <v>Tubo de aço carbono DIN 2440, inclusive conexões e suportes para fixação, para solda, sem costura, MANESMANN ou equivalente 2.1/2"</v>
          </cell>
          <cell r="C1935" t="str">
            <v>m</v>
          </cell>
          <cell r="D1935">
            <v>110.69</v>
          </cell>
        </row>
        <row r="1936">
          <cell r="A1936" t="str">
            <v>08.01.201.01.04</v>
          </cell>
          <cell r="B1936" t="str">
            <v>Tubo de aço carbono DIN 2440, inclusive conexões e suportes para fixação, para solda, sem costura, MANESMANN ou equivalente 1"</v>
          </cell>
          <cell r="C1936" t="str">
            <v>m</v>
          </cell>
          <cell r="D1936">
            <v>54.16</v>
          </cell>
        </row>
        <row r="1937">
          <cell r="A1937" t="str">
            <v>08.01.500.02.02</v>
          </cell>
          <cell r="B1937" t="str">
            <v>Extintor de Incêndio Resmat ou equivalente : CO2 - 6 Kg</v>
          </cell>
          <cell r="C1937" t="str">
            <v>un</v>
          </cell>
          <cell r="D1937">
            <v>625.12</v>
          </cell>
        </row>
        <row r="1938">
          <cell r="A1938" t="str">
            <v>08.01.500.02.03</v>
          </cell>
          <cell r="B1938" t="str">
            <v>Extintor de Incêndio Resmat ou equivalente : PQ - 4 Kg (tipo ABC)</v>
          </cell>
          <cell r="C1938" t="str">
            <v>un</v>
          </cell>
          <cell r="D1938">
            <v>163.61000000000001</v>
          </cell>
        </row>
        <row r="1939">
          <cell r="A1939" t="str">
            <v>08.01.500.02.05</v>
          </cell>
          <cell r="B1939" t="str">
            <v>Registro de gaveta DOCOL, MIPEL ou equivalente : Ø 1.1/2"</v>
          </cell>
          <cell r="C1939" t="str">
            <v>un</v>
          </cell>
          <cell r="D1939">
            <v>160.38</v>
          </cell>
        </row>
        <row r="1940">
          <cell r="A1940" t="str">
            <v>08.01.500.02.06</v>
          </cell>
          <cell r="B1940" t="str">
            <v>Registro de gaveta DOCOL, MIPEL ou equivalente : Ø 1"</v>
          </cell>
          <cell r="C1940" t="str">
            <v>un</v>
          </cell>
          <cell r="D1940">
            <v>54.16</v>
          </cell>
        </row>
        <row r="1941">
          <cell r="A1941" t="str">
            <v>08.01.500.02.07</v>
          </cell>
          <cell r="B1941" t="str">
            <v>Válvula de retenção vertical - Ø 1", DOCOL, MIPEL ou equivalente</v>
          </cell>
          <cell r="C1941" t="str">
            <v>un</v>
          </cell>
          <cell r="D1941">
            <v>42.28</v>
          </cell>
        </row>
        <row r="1942">
          <cell r="A1942" t="str">
            <v>08.01.500.02.08</v>
          </cell>
          <cell r="B1942" t="str">
            <v xml:space="preserve">Bomba para incêndio com motor elétrico Q = 60 m³/h, alt man. 35 mca, pot. 20 CV, com acionador, completa,  KSB, modelo 50-125,  3.500 RPM ou equivalente </v>
          </cell>
          <cell r="C1942" t="str">
            <v>un</v>
          </cell>
          <cell r="D1942">
            <v>4626.46</v>
          </cell>
        </row>
        <row r="1943">
          <cell r="A1943" t="str">
            <v>08.01.500.02.09</v>
          </cell>
          <cell r="B1943" t="str">
            <v>Bomba Jockey, alt.man= 60 m.c.a - vazão 5 m³/h, Pot.= 3 CV, com acionador, completa, marca KSB, modelo 25-200, 3500 RPM ou equivalente</v>
          </cell>
          <cell r="C1943" t="str">
            <v>un</v>
          </cell>
          <cell r="D1943">
            <v>3439.67</v>
          </cell>
        </row>
        <row r="1944">
          <cell r="A1944" t="str">
            <v>08.01.500.02.10</v>
          </cell>
          <cell r="B1944" t="str">
            <v>Tanque de pressão capacidade 136 litros- Jacuzzi ou equivalente</v>
          </cell>
          <cell r="C1944" t="str">
            <v>un</v>
          </cell>
          <cell r="D1944">
            <v>973.03</v>
          </cell>
        </row>
        <row r="1945">
          <cell r="A1945" t="str">
            <v>08.01.500.02.11</v>
          </cell>
          <cell r="B1945" t="str">
            <v>Manômetro - escala 0 a 15 Bar. marca Wika ou equivalente</v>
          </cell>
          <cell r="C1945" t="str">
            <v>un</v>
          </cell>
          <cell r="D1945">
            <v>328.55</v>
          </cell>
        </row>
        <row r="1946">
          <cell r="A1946" t="str">
            <v>08.01.500.02.12</v>
          </cell>
          <cell r="B1946" t="str">
            <v>Pressostato faixa de operação até 10 BAR, Danfos ou equivalente</v>
          </cell>
          <cell r="C1946" t="str">
            <v>un</v>
          </cell>
          <cell r="D1946">
            <v>412.86</v>
          </cell>
        </row>
        <row r="1947">
          <cell r="A1947" t="str">
            <v>08.01.500.02.14</v>
          </cell>
          <cell r="B1947" t="str">
            <v>Válvula de gaveta flangeada com haste ascendente Danfo ou equivalente Ø 8"</v>
          </cell>
          <cell r="C1947" t="str">
            <v>un</v>
          </cell>
          <cell r="D1947">
            <v>999.45</v>
          </cell>
        </row>
        <row r="1948">
          <cell r="A1948" t="str">
            <v>08.01.500.02.15</v>
          </cell>
          <cell r="B1948" t="str">
            <v>Válvula de gaveta flangeada com haste ascendente Danfo ou equivalente Ø 6"</v>
          </cell>
          <cell r="C1948" t="str">
            <v>un</v>
          </cell>
          <cell r="D1948">
            <v>916.91</v>
          </cell>
        </row>
        <row r="1949">
          <cell r="A1949" t="str">
            <v>08.01.500.02.16</v>
          </cell>
          <cell r="B1949" t="str">
            <v>Reservatório metálico para água - capacidade 520.000 litros fabricação metalúrgica Gans ou equivalente</v>
          </cell>
          <cell r="C1949" t="str">
            <v>un</v>
          </cell>
          <cell r="D1949">
            <v>692300.21</v>
          </cell>
        </row>
        <row r="1950">
          <cell r="A1950" t="str">
            <v>08.01.500.02.16</v>
          </cell>
          <cell r="B1950" t="str">
            <v>Válvula de gaveta flangeada com haste ascendente Danfo ou equivalente Ø 2.1/2"</v>
          </cell>
          <cell r="C1950" t="str">
            <v>un</v>
          </cell>
          <cell r="D1950">
            <v>199</v>
          </cell>
        </row>
        <row r="1951">
          <cell r="A1951" t="str">
            <v>08.01.500.02.17</v>
          </cell>
          <cell r="B1951" t="str">
            <v>Torneira bóia Ø 1"  DECA, DOCOL ou equivalente</v>
          </cell>
          <cell r="C1951" t="str">
            <v>un</v>
          </cell>
          <cell r="D1951">
            <v>120.52</v>
          </cell>
        </row>
        <row r="1952">
          <cell r="A1952" t="str">
            <v>08.01.500.02.17A</v>
          </cell>
          <cell r="B1952" t="str">
            <v>Válvula de retenção vertical com flanges - Ø 6", Danfo ou equivalente</v>
          </cell>
          <cell r="C1952" t="str">
            <v>un</v>
          </cell>
          <cell r="D1952">
            <v>88.24</v>
          </cell>
        </row>
        <row r="1953">
          <cell r="A1953" t="str">
            <v>08.01.500.02.18</v>
          </cell>
          <cell r="B1953" t="str">
            <v>Chave bóia de mínimo, marca Fligt ou equivalente</v>
          </cell>
          <cell r="C1953" t="str">
            <v>un</v>
          </cell>
          <cell r="D1953">
            <v>963.34</v>
          </cell>
        </row>
        <row r="1954">
          <cell r="A1954" t="str">
            <v>08.01.500.02.19</v>
          </cell>
          <cell r="B1954" t="str">
            <v>Tubo de PVC soldável marrom - Ø 50mm, inclusive conexões, marca TIGRE ou equivalente</v>
          </cell>
          <cell r="C1954" t="str">
            <v>m</v>
          </cell>
          <cell r="D1954">
            <v>29.54</v>
          </cell>
        </row>
        <row r="1955">
          <cell r="A1955" t="str">
            <v>08.01.500.02.20</v>
          </cell>
          <cell r="B1955" t="str">
            <v>Botoeira para alarme tipo "quebre o vidro" Skop ou equivalente</v>
          </cell>
          <cell r="C1955" t="str">
            <v>un</v>
          </cell>
          <cell r="D1955">
            <v>65.239999999999995</v>
          </cell>
        </row>
        <row r="1956">
          <cell r="A1956" t="str">
            <v>08.01.500.02.21</v>
          </cell>
          <cell r="B1956" t="str">
            <v>Sirene eletrônica com Strobe 90 db, Skop ou equivalente</v>
          </cell>
          <cell r="C1956" t="str">
            <v>un</v>
          </cell>
          <cell r="D1956">
            <v>101.92</v>
          </cell>
        </row>
        <row r="1957">
          <cell r="A1957" t="str">
            <v>08.01.500.02.22</v>
          </cell>
          <cell r="B1957" t="str">
            <v>Sinalização para extintor Resmat ou equivalente</v>
          </cell>
          <cell r="C1957" t="str">
            <v>un</v>
          </cell>
          <cell r="D1957">
            <v>7.8</v>
          </cell>
        </row>
        <row r="1958">
          <cell r="A1958" t="str">
            <v>08.01.517.02.00</v>
          </cell>
          <cell r="B1958" t="str">
            <v>Ø 1" DOCOL, MIPEL ou equivalente</v>
          </cell>
          <cell r="C1958" t="str">
            <v>un</v>
          </cell>
          <cell r="D1958">
            <v>42.28</v>
          </cell>
        </row>
        <row r="1959">
          <cell r="A1959" t="str">
            <v>08.01.517.02.01</v>
          </cell>
          <cell r="B1959" t="str">
            <v>Bomba para chuveiro automático  Q= 188,26m³/h  -  alt. Man. = 83 m.c.a - Pot.= 85 CV, com acionador, completa, KSB, 80-200, pot 85 CV ou equivalente</v>
          </cell>
          <cell r="C1959" t="str">
            <v>un</v>
          </cell>
          <cell r="D1959">
            <v>4637.1899999999996</v>
          </cell>
        </row>
        <row r="1960">
          <cell r="A1960" t="str">
            <v>08.01.517.02.03</v>
          </cell>
          <cell r="B1960" t="str">
            <v>Bomba Jockey Q = 5 m³/h alt. Man. 100 m.c.a - Pot.= 5 CV, com acionador, completa, marca Schneider ME 2450 ou equivalente</v>
          </cell>
          <cell r="C1960" t="str">
            <v>un</v>
          </cell>
          <cell r="D1960">
            <v>1684.3</v>
          </cell>
        </row>
        <row r="1961">
          <cell r="A1961" t="str">
            <v>08.01.517.02.05</v>
          </cell>
          <cell r="B1961" t="str">
            <v>Registro de gaveta - Ø 1"- DOCOL, MIPEL ou equivalente</v>
          </cell>
          <cell r="C1961" t="str">
            <v>un</v>
          </cell>
          <cell r="D1961">
            <v>49.7</v>
          </cell>
        </row>
        <row r="1962">
          <cell r="A1962" t="str">
            <v>08.01.517.02.10</v>
          </cell>
          <cell r="B1962" t="str">
            <v>Válvula de retenção vertical com flanges Danfo ou equivalente Ø 6"</v>
          </cell>
          <cell r="C1962" t="str">
            <v>un</v>
          </cell>
          <cell r="D1962">
            <v>916.91</v>
          </cell>
        </row>
        <row r="1963">
          <cell r="A1963" t="str">
            <v>08.01.517.02.11</v>
          </cell>
          <cell r="B1963" t="str">
            <v>Apoio metálico para tubo de Ø 8" em cantoneira galvanizada 1 1/2"</v>
          </cell>
          <cell r="C1963" t="str">
            <v>un</v>
          </cell>
          <cell r="D1963">
            <v>8.9499999999999993</v>
          </cell>
        </row>
        <row r="1964">
          <cell r="A1964" t="str">
            <v>08.01.517.03.00</v>
          </cell>
          <cell r="B1964" t="str">
            <v>Extintor de Incêndio Resmat ou equivalente : PQ - 12 Kg</v>
          </cell>
          <cell r="C1964" t="str">
            <v xml:space="preserve"> un </v>
          </cell>
          <cell r="D1964">
            <v>267.14999999999998</v>
          </cell>
        </row>
        <row r="1965">
          <cell r="A1965" t="str">
            <v>08.01.529.00.00</v>
          </cell>
          <cell r="B1965" t="str">
            <v>Abrigo para extintor (duplo)  marca Resmat ou equivalente</v>
          </cell>
          <cell r="C1965" t="str">
            <v>un</v>
          </cell>
          <cell r="D1965">
            <v>279.18</v>
          </cell>
        </row>
        <row r="1966">
          <cell r="A1966" t="str">
            <v>08.01.530.00.00</v>
          </cell>
          <cell r="B1966" t="str">
            <v>Placas de advertência "PROIBIDO FUMAR"</v>
          </cell>
          <cell r="C1966" t="str">
            <v>un</v>
          </cell>
          <cell r="D1966">
            <v>34.4</v>
          </cell>
        </row>
        <row r="1967">
          <cell r="A1967" t="str">
            <v>GÁS</v>
          </cell>
          <cell r="D1967" t="str">
            <v>MAT</v>
          </cell>
          <cell r="E1967" t="str">
            <v>MDO</v>
          </cell>
        </row>
        <row r="1968">
          <cell r="A1968" t="str">
            <v>07.07.101.00.02</v>
          </cell>
          <cell r="B1968" t="str">
            <v>Tubo de aço carbono Schedulle 40, sem costura, inclusive conexões e suportes de fixação, marca MANESMANN ou equivalente Ø1"</v>
          </cell>
          <cell r="C1968" t="str">
            <v>m</v>
          </cell>
          <cell r="D1968">
            <v>37.911999999999992</v>
          </cell>
          <cell r="E1968">
            <v>16.247999999999998</v>
          </cell>
          <cell r="F1968">
            <v>54.16</v>
          </cell>
          <cell r="G1968">
            <v>0.7</v>
          </cell>
          <cell r="H1968">
            <v>0.3</v>
          </cell>
        </row>
        <row r="1969">
          <cell r="A1969" t="str">
            <v>07.07.201.01.00</v>
          </cell>
          <cell r="B1969" t="str">
            <v>Tubo de cobre Classe I, inclusive conexões e suporte de fixação, marca ELUMA ou equivalente Ø 22mm</v>
          </cell>
          <cell r="C1969" t="str">
            <v>m</v>
          </cell>
          <cell r="D1969">
            <v>4.3469999999999995</v>
          </cell>
          <cell r="E1969">
            <v>1.863</v>
          </cell>
          <cell r="F1969">
            <v>6.21</v>
          </cell>
          <cell r="G1969">
            <v>0.7</v>
          </cell>
          <cell r="H1969">
            <v>0.3</v>
          </cell>
        </row>
        <row r="1970">
          <cell r="A1970" t="str">
            <v>07.07.300.00.01</v>
          </cell>
          <cell r="B1970" t="str">
            <v>Regulador de pressão para gás - 2º estágio, capacidade 10 kg/h marca Aliança ou equivalente</v>
          </cell>
          <cell r="C1970" t="str">
            <v>un</v>
          </cell>
          <cell r="D1970">
            <v>308.45499999999998</v>
          </cell>
          <cell r="E1970">
            <v>132.19499999999999</v>
          </cell>
          <cell r="F1970">
            <v>440.65</v>
          </cell>
          <cell r="G1970">
            <v>0.7</v>
          </cell>
          <cell r="H1970">
            <v>0.3</v>
          </cell>
        </row>
        <row r="1971">
          <cell r="A1971" t="str">
            <v>07.07.300.00.02</v>
          </cell>
          <cell r="B1971" t="str">
            <v>Válvula esfera para gás - Ø 1/2" - Comap ou equivalente</v>
          </cell>
          <cell r="C1971" t="str">
            <v>un</v>
          </cell>
          <cell r="D1971">
            <v>27.425999999999998</v>
          </cell>
          <cell r="E1971">
            <v>11.754</v>
          </cell>
          <cell r="F1971">
            <v>39.18</v>
          </cell>
          <cell r="G1971">
            <v>0.7</v>
          </cell>
          <cell r="H1971">
            <v>0.3</v>
          </cell>
        </row>
        <row r="1972">
          <cell r="A1972" t="str">
            <v>07.07.300.00.02</v>
          </cell>
          <cell r="B1972" t="str">
            <v>Válvula esfera para gás - Ø 3/4" - Comap ou equivalente</v>
          </cell>
          <cell r="C1972" t="str">
            <v>un</v>
          </cell>
          <cell r="D1972">
            <v>31.864000000000001</v>
          </cell>
          <cell r="E1972">
            <v>13.656000000000001</v>
          </cell>
          <cell r="F1972">
            <v>45.52</v>
          </cell>
          <cell r="G1972">
            <v>0.7</v>
          </cell>
          <cell r="H1972">
            <v>0.3</v>
          </cell>
        </row>
        <row r="1973">
          <cell r="A1973" t="str">
            <v>07.07.300.00.03</v>
          </cell>
          <cell r="B1973" t="str">
            <v>Regulador 1º estágio para gás, COMAP, AP2 400 - 50 kgf/h , ou equivalente</v>
          </cell>
          <cell r="C1973" t="str">
            <v>un</v>
          </cell>
          <cell r="D1973">
            <v>154.88900000000001</v>
          </cell>
          <cell r="E1973">
            <v>66.381</v>
          </cell>
          <cell r="F1973">
            <v>221.27</v>
          </cell>
          <cell r="G1973">
            <v>0.7</v>
          </cell>
          <cell r="H1973">
            <v>0.3</v>
          </cell>
        </row>
        <row r="1974">
          <cell r="A1974" t="str">
            <v>07.07.300.00.04</v>
          </cell>
          <cell r="B1974" t="str">
            <v>Manômetro (0 - 100) Ø 3/4" NPT, marca Comap ou equivalente</v>
          </cell>
          <cell r="C1974" t="str">
            <v>un</v>
          </cell>
          <cell r="D1974">
            <v>268.09300000000002</v>
          </cell>
          <cell r="E1974">
            <v>114.89700000000001</v>
          </cell>
          <cell r="F1974">
            <v>382.99</v>
          </cell>
          <cell r="G1974">
            <v>0.7</v>
          </cell>
          <cell r="H1974">
            <v>0.3</v>
          </cell>
        </row>
        <row r="1975">
          <cell r="A1975" t="str">
            <v>07.07.300.00.05</v>
          </cell>
          <cell r="B1975" t="str">
            <v>Manômetro (0 - 300) Ø 1/4" NPT, marca Comap ou equivalente</v>
          </cell>
          <cell r="C1975" t="str">
            <v>un</v>
          </cell>
          <cell r="D1975">
            <v>295.92499999999995</v>
          </cell>
          <cell r="E1975">
            <v>126.82499999999999</v>
          </cell>
          <cell r="F1975">
            <v>422.75</v>
          </cell>
          <cell r="G1975">
            <v>0.7</v>
          </cell>
          <cell r="H1975">
            <v>0.3</v>
          </cell>
        </row>
        <row r="1976">
          <cell r="A1976" t="str">
            <v>07.07.300.00.06</v>
          </cell>
          <cell r="B1976" t="str">
            <v>Filtro "Y"  - Ø 3/4" NPT, marca Comap ou equivalente</v>
          </cell>
          <cell r="C1976" t="str">
            <v>un</v>
          </cell>
          <cell r="D1976">
            <v>121.56199999999998</v>
          </cell>
          <cell r="E1976">
            <v>52.097999999999999</v>
          </cell>
          <cell r="F1976">
            <v>173.66</v>
          </cell>
          <cell r="G1976">
            <v>0.7</v>
          </cell>
          <cell r="H1976">
            <v>0.3</v>
          </cell>
        </row>
        <row r="1977">
          <cell r="A1977" t="str">
            <v>07.07.300.00.07</v>
          </cell>
          <cell r="B1977" t="str">
            <v>Válvula esfera  - Ø 3/4" NPT, marca Comap ou equivalente</v>
          </cell>
          <cell r="C1977" t="str">
            <v>un</v>
          </cell>
          <cell r="D1977">
            <v>117.901</v>
          </cell>
          <cell r="E1977">
            <v>50.529000000000003</v>
          </cell>
          <cell r="F1977">
            <v>168.43</v>
          </cell>
          <cell r="G1977">
            <v>0.7</v>
          </cell>
          <cell r="H1977">
            <v>0.3</v>
          </cell>
        </row>
        <row r="1978">
          <cell r="A1978" t="str">
            <v>07.07.300.00.08</v>
          </cell>
          <cell r="B1978" t="str">
            <v>Tubo de Ferro Maleável - Ø 3/4", inclusive conexões e suportes de fixação, marca MANESMANN ou equivalente</v>
          </cell>
          <cell r="C1978" t="str">
            <v>m</v>
          </cell>
          <cell r="D1978">
            <v>28.384999999999994</v>
          </cell>
          <cell r="E1978">
            <v>12.164999999999999</v>
          </cell>
          <cell r="F1978">
            <v>40.549999999999997</v>
          </cell>
          <cell r="G1978">
            <v>0.7</v>
          </cell>
          <cell r="H1978">
            <v>0.3</v>
          </cell>
        </row>
        <row r="1979">
          <cell r="A1979" t="str">
            <v>07.07.300.00.10</v>
          </cell>
          <cell r="B1979" t="str">
            <v>Medidor de gás- Capacidade para 10 kg/h, marca Comap ou equivalente</v>
          </cell>
          <cell r="C1979" t="str">
            <v>un</v>
          </cell>
          <cell r="D1979">
            <v>324.65300000000002</v>
          </cell>
          <cell r="E1979">
            <v>139.137</v>
          </cell>
          <cell r="F1979">
            <v>463.79</v>
          </cell>
          <cell r="G1979">
            <v>0.7</v>
          </cell>
          <cell r="H1979">
            <v>0.3</v>
          </cell>
        </row>
        <row r="1980">
          <cell r="A1980" t="str">
            <v>07.07.300.00.11</v>
          </cell>
          <cell r="B1980" t="str">
            <v>Tanque reservatório P-190 Kg - em aço, com válvula e manômetro, fabricação metalúrgica Gans ou equivalente</v>
          </cell>
          <cell r="C1980" t="str">
            <v>un</v>
          </cell>
          <cell r="D1980">
            <v>737.072</v>
          </cell>
          <cell r="E1980">
            <v>315.88799999999998</v>
          </cell>
          <cell r="F1980">
            <v>1052.96</v>
          </cell>
          <cell r="G1980">
            <v>0.7</v>
          </cell>
          <cell r="H1980">
            <v>0.3</v>
          </cell>
        </row>
        <row r="1981">
          <cell r="A1981" t="str">
            <v>07.07.303.00.01</v>
          </cell>
          <cell r="B1981" t="str">
            <v>Válvula esfera marca Comap ou equivalente Ø 1"</v>
          </cell>
          <cell r="C1981" t="str">
            <v>un</v>
          </cell>
          <cell r="D1981">
            <v>39.080999999999996</v>
          </cell>
          <cell r="E1981">
            <v>16.748999999999999</v>
          </cell>
          <cell r="F1981">
            <v>55.83</v>
          </cell>
          <cell r="G1981">
            <v>0.7</v>
          </cell>
          <cell r="H1981">
            <v>0.3</v>
          </cell>
        </row>
        <row r="1982">
          <cell r="A1982" t="str">
            <v>07.07.306.00.00</v>
          </cell>
          <cell r="B1982" t="str">
            <v>Estação de abastecimento de gás, composto de painel elétrico à prova de explosão, cabo terra de 6 metros, com garra, manômetro, válvula de segurança, mangote com engate rápido tipo Pull-Away, mangueira de abastecimento com 5m, válvula de enchimento 1", Bo</v>
          </cell>
          <cell r="C1982" t="str">
            <v>un</v>
          </cell>
          <cell r="D1982">
            <v>2816.107</v>
          </cell>
          <cell r="E1982">
            <v>1206.903</v>
          </cell>
          <cell r="F1982">
            <v>4023.01</v>
          </cell>
          <cell r="G1982">
            <v>0.7</v>
          </cell>
          <cell r="H1982">
            <v>0.3</v>
          </cell>
        </row>
        <row r="1983">
          <cell r="A1983" t="str">
            <v>07.07.307.00.00</v>
          </cell>
          <cell r="B1983" t="str">
            <v>Bomba para gás, à prova de explosão, potencia 1 CV, monofásica marca Climax/Piccolo ou equivalente</v>
          </cell>
          <cell r="C1983" t="str">
            <v>un</v>
          </cell>
          <cell r="D1983">
            <v>1337.9659999999999</v>
          </cell>
          <cell r="E1983">
            <v>573.41399999999999</v>
          </cell>
          <cell r="F1983">
            <v>1911.38</v>
          </cell>
          <cell r="G1983">
            <v>0.7</v>
          </cell>
          <cell r="H1983">
            <v>0.3</v>
          </cell>
        </row>
        <row r="1984">
          <cell r="A1984" t="str">
            <v>07.07.308.00.00</v>
          </cell>
          <cell r="B1984" t="str">
            <v>Tanque para GLP capacidade mínima 2.000 Kg, em aço carbono equipado com válvula de alívio e manômetro, fabricação Metalúrgica Gans ou equivalente</v>
          </cell>
          <cell r="C1984" t="str">
            <v>un</v>
          </cell>
          <cell r="D1984">
            <v>1078.4269999999999</v>
          </cell>
          <cell r="E1984">
            <v>462.18299999999994</v>
          </cell>
          <cell r="F1984">
            <v>1540.61</v>
          </cell>
          <cell r="G1984">
            <v>0.7</v>
          </cell>
          <cell r="H1984">
            <v>0.3</v>
          </cell>
        </row>
      </sheetData>
      <sheetData sheetId="8" refreshError="1">
        <row r="1">
          <cell r="A1" t="str">
            <v>EQUIPAMENTO</v>
          </cell>
        </row>
        <row r="2">
          <cell r="A2" t="str">
            <v>Insumo</v>
          </cell>
          <cell r="B2" t="str">
            <v>Descrição</v>
          </cell>
          <cell r="C2" t="str">
            <v>Unidade</v>
          </cell>
          <cell r="D2" t="str">
            <v>Preço Unitário</v>
          </cell>
        </row>
        <row r="3">
          <cell r="A3" t="str">
            <v>EQ21774</v>
          </cell>
          <cell r="B3" t="str">
            <v>TAXA BOMBA/CONCRETO USINADO PARA BOMBEAMENTO</v>
          </cell>
          <cell r="C3" t="str">
            <v>M3</v>
          </cell>
          <cell r="D3">
            <v>25.3</v>
          </cell>
        </row>
        <row r="4">
          <cell r="A4" t="str">
            <v>EQ30497</v>
          </cell>
          <cell r="B4" t="str">
            <v>TRATOR DE ESTEIRA</v>
          </cell>
          <cell r="C4" t="str">
            <v>HORA</v>
          </cell>
          <cell r="D4">
            <v>68</v>
          </cell>
        </row>
        <row r="5">
          <cell r="A5" t="str">
            <v>EQ30498</v>
          </cell>
          <cell r="B5" t="str">
            <v>GRADE DE 20 DISCOS DE 26"</v>
          </cell>
          <cell r="C5" t="str">
            <v>HORA</v>
          </cell>
          <cell r="D5">
            <v>2.5</v>
          </cell>
        </row>
        <row r="6">
          <cell r="A6" t="str">
            <v>EQ30499</v>
          </cell>
          <cell r="B6" t="str">
            <v>TRAT. PNEUS IND. CBT 2105</v>
          </cell>
          <cell r="C6" t="str">
            <v>HORA</v>
          </cell>
          <cell r="D6">
            <v>65</v>
          </cell>
        </row>
        <row r="7">
          <cell r="A7" t="str">
            <v>EQ30500</v>
          </cell>
          <cell r="B7" t="str">
            <v>CAM. IRRIG. CP 6000L</v>
          </cell>
          <cell r="C7" t="str">
            <v>HORA</v>
          </cell>
          <cell r="D7">
            <v>45</v>
          </cell>
        </row>
        <row r="8">
          <cell r="A8" t="str">
            <v>EQ30501</v>
          </cell>
          <cell r="B8" t="str">
            <v>ROLO PE CARNEIRO DYNAP. CA 25PD</v>
          </cell>
          <cell r="C8" t="str">
            <v>HORA</v>
          </cell>
          <cell r="D8">
            <v>48</v>
          </cell>
        </row>
        <row r="9">
          <cell r="A9" t="str">
            <v>EQ30502</v>
          </cell>
          <cell r="B9" t="str">
            <v>CAMINHÃO CARROCERIA COM MUNK</v>
          </cell>
          <cell r="C9" t="str">
            <v>HORA</v>
          </cell>
          <cell r="D9">
            <v>65</v>
          </cell>
        </row>
        <row r="10">
          <cell r="A10" t="str">
            <v>EQ30503</v>
          </cell>
          <cell r="B10" t="str">
            <v>RETROESCAVADEIRA</v>
          </cell>
          <cell r="C10" t="str">
            <v>HORA</v>
          </cell>
          <cell r="D10">
            <v>46</v>
          </cell>
        </row>
        <row r="11">
          <cell r="A11" t="str">
            <v>EQ30504</v>
          </cell>
          <cell r="B11" t="str">
            <v>CARRETA PRANCHA</v>
          </cell>
          <cell r="C11" t="str">
            <v>HORA</v>
          </cell>
          <cell r="D11">
            <v>125</v>
          </cell>
        </row>
        <row r="12">
          <cell r="A12" t="str">
            <v>EQ30505</v>
          </cell>
          <cell r="B12" t="str">
            <v>ALUGUEL DE VEICULO - TIPO LEVE</v>
          </cell>
          <cell r="C12" t="str">
            <v>MÊS</v>
          </cell>
          <cell r="D12">
            <v>2755</v>
          </cell>
        </row>
        <row r="13">
          <cell r="A13" t="str">
            <v>EQ30568</v>
          </cell>
          <cell r="B13" t="str">
            <v>PA CARREGADEIRA PNEUS 170CV 2,6m3-H</v>
          </cell>
          <cell r="C13" t="str">
            <v>HORA</v>
          </cell>
          <cell r="D13">
            <v>87</v>
          </cell>
        </row>
        <row r="14">
          <cell r="A14" t="str">
            <v>EQ30572</v>
          </cell>
          <cell r="B14" t="str">
            <v>CAMINHAO BASCULANTE DIESEL 140CV 8,0m3-H</v>
          </cell>
          <cell r="C14" t="str">
            <v>HORA</v>
          </cell>
          <cell r="D14">
            <v>65</v>
          </cell>
        </row>
        <row r="15">
          <cell r="A15" t="str">
            <v>EQ30581</v>
          </cell>
          <cell r="B15" t="str">
            <v>MOTONIVELADORA</v>
          </cell>
          <cell r="C15" t="str">
            <v>HORA</v>
          </cell>
          <cell r="D15">
            <v>107</v>
          </cell>
        </row>
        <row r="16">
          <cell r="A16" t="str">
            <v>EQ32166</v>
          </cell>
          <cell r="B16" t="str">
            <v>COMPACTADOR DIESEL MANUAL DYNAPAC CM-13 4CV-H</v>
          </cell>
          <cell r="C16" t="str">
            <v>HORA</v>
          </cell>
          <cell r="D16">
            <v>14.09</v>
          </cell>
        </row>
        <row r="17">
          <cell r="A17" t="str">
            <v>EQ37432</v>
          </cell>
          <cell r="B17" t="str">
            <v>VIBRADOR MANUAL ELETR.DYNAPAC A2-35 2CV=H</v>
          </cell>
          <cell r="C17" t="str">
            <v>HORA</v>
          </cell>
          <cell r="D17">
            <v>11.22</v>
          </cell>
        </row>
        <row r="18">
          <cell r="A18" t="str">
            <v>EQ30364</v>
          </cell>
          <cell r="B18" t="str">
            <v>ESCAVAD.HIDR.ESTEIRA VOLVO EC210 1,3m3 143cv</v>
          </cell>
          <cell r="C18" t="str">
            <v>H</v>
          </cell>
          <cell r="D18">
            <v>98.71</v>
          </cell>
        </row>
        <row r="19">
          <cell r="A19" t="str">
            <v>EQ30505.1</v>
          </cell>
          <cell r="B19" t="str">
            <v>DISTRIBUIDOR DE AGREG. AUTOP.</v>
          </cell>
          <cell r="C19" t="str">
            <v>HORA</v>
          </cell>
          <cell r="D19">
            <v>2755</v>
          </cell>
        </row>
        <row r="20">
          <cell r="A20" t="str">
            <v>EQ30506</v>
          </cell>
          <cell r="B20" t="str">
            <v>ROLOLISO VIBRAT. DYNAPAC</v>
          </cell>
          <cell r="C20" t="str">
            <v>HORA</v>
          </cell>
          <cell r="D20">
            <v>56</v>
          </cell>
        </row>
        <row r="21">
          <cell r="A21" t="str">
            <v>EQ30507</v>
          </cell>
          <cell r="B21" t="str">
            <v>ROLO COMP. PNEUS AP TEMA SP8000</v>
          </cell>
          <cell r="C21" t="str">
            <v>HORA</v>
          </cell>
          <cell r="D21">
            <v>48</v>
          </cell>
        </row>
        <row r="22">
          <cell r="A22" t="str">
            <v>EQ30572.1</v>
          </cell>
          <cell r="B22" t="str">
            <v>CAMINHAO BASCULANTE DIESEL 12M3</v>
          </cell>
          <cell r="C22" t="str">
            <v>HORA</v>
          </cell>
          <cell r="D22">
            <v>65</v>
          </cell>
        </row>
        <row r="23">
          <cell r="A23" t="str">
            <v>EQ30218</v>
          </cell>
          <cell r="B23" t="str">
            <v xml:space="preserve">ROLO COMPACTADOR PNEUS TANDEN 6/8ton 126CV                                                                                                                                                              </v>
          </cell>
          <cell r="C23" t="str">
            <v xml:space="preserve">HORA  </v>
          </cell>
          <cell r="D23">
            <v>67.2</v>
          </cell>
        </row>
        <row r="24">
          <cell r="A24" t="str">
            <v>EQ30235</v>
          </cell>
          <cell r="B24" t="str">
            <v xml:space="preserve">CAMINHAO LAMA ASFALTICA Vu-180CV 20000h/a                                                                                                                                                               </v>
          </cell>
          <cell r="C24" t="str">
            <v xml:space="preserve">HORA  </v>
          </cell>
          <cell r="D24">
            <v>72.599999999999994</v>
          </cell>
        </row>
        <row r="25">
          <cell r="A25" t="str">
            <v>EQ30567</v>
          </cell>
          <cell r="B25" t="str">
            <v xml:space="preserve">PA CARREGADEIRA PNEUS CATERPILLAR 213CV 1,91m3-H(19005)                                                                                                                                                 </v>
          </cell>
          <cell r="C25" t="str">
            <v xml:space="preserve">HORA  </v>
          </cell>
          <cell r="D25">
            <v>121.81</v>
          </cell>
        </row>
        <row r="26">
          <cell r="A26" t="str">
            <v>EQ31306</v>
          </cell>
          <cell r="B26" t="str">
            <v xml:space="preserve">CALDEIRA REBOC.DISTR.ASFALTO 2500L CONSMAQ 8CV-H(19011)                                                                                                                                                 </v>
          </cell>
          <cell r="C26" t="str">
            <v xml:space="preserve">HORA  </v>
          </cell>
          <cell r="D26">
            <v>12.01</v>
          </cell>
        </row>
        <row r="27">
          <cell r="A27" t="str">
            <v>EQ31308</v>
          </cell>
          <cell r="B27" t="str">
            <v xml:space="preserve">TANQUE ESTACIONARIO ASFALTO 20,000 LITROS                                                                                                                                                               </v>
          </cell>
          <cell r="C27" t="str">
            <v xml:space="preserve">HORA  </v>
          </cell>
          <cell r="D27">
            <v>60.23</v>
          </cell>
        </row>
        <row r="28">
          <cell r="A28" t="str">
            <v>EQ31318</v>
          </cell>
          <cell r="B28" t="str">
            <v xml:space="preserve">VIBROACABADORA AUTOPROP.EST.VOGELE 162CV L=7,5m-H(19029                                                                                                                                                 </v>
          </cell>
          <cell r="C28" t="str">
            <v xml:space="preserve">HORA  </v>
          </cell>
          <cell r="D28">
            <v>123.01</v>
          </cell>
        </row>
        <row r="29">
          <cell r="A29" t="str">
            <v>EQ50128</v>
          </cell>
          <cell r="B29" t="str">
            <v xml:space="preserve">DISTRIBUIDOR ASFALTO ALMEIDA 10000L 69CV-H                                                                                                                                                              </v>
          </cell>
          <cell r="C29" t="str">
            <v xml:space="preserve">HORA  </v>
          </cell>
          <cell r="D29">
            <v>37.89</v>
          </cell>
        </row>
        <row r="30">
          <cell r="A30" t="str">
            <v>EQ30497.1</v>
          </cell>
          <cell r="B30" t="str">
            <v>ONIBUS</v>
          </cell>
          <cell r="C30" t="str">
            <v>MÊS</v>
          </cell>
          <cell r="D30">
            <v>5500</v>
          </cell>
        </row>
        <row r="31">
          <cell r="A31" t="str">
            <v>EQ30497.2</v>
          </cell>
          <cell r="B31" t="str">
            <v>PICK-UP 4X4</v>
          </cell>
          <cell r="C31" t="str">
            <v>MÊS</v>
          </cell>
          <cell r="D31">
            <v>3250</v>
          </cell>
        </row>
        <row r="32">
          <cell r="A32" t="str">
            <v>EQ30497.3</v>
          </cell>
          <cell r="B32" t="str">
            <v>JAZIDA PARA EMPRESTIMO</v>
          </cell>
          <cell r="C32" t="str">
            <v>M3</v>
          </cell>
          <cell r="D32">
            <v>6.5</v>
          </cell>
        </row>
        <row r="33">
          <cell r="A33" t="str">
            <v>EQ30497.4</v>
          </cell>
          <cell r="B33" t="str">
            <v>ESTACAS TIPO HÉLICE CONTÍNUAS - 40 CM - PERFURAÇÃO E CONCRETAGEM</v>
          </cell>
          <cell r="C33" t="str">
            <v>M</v>
          </cell>
          <cell r="D33">
            <v>26</v>
          </cell>
        </row>
        <row r="34">
          <cell r="A34" t="str">
            <v>EQ30497.5</v>
          </cell>
          <cell r="B34" t="str">
            <v>ESTACAS TIPO HÉLICE CONTÍNUAS - 50 CM - PERFURAÇÃO E CONCRETAGEM</v>
          </cell>
          <cell r="C34" t="str">
            <v>M</v>
          </cell>
          <cell r="D34">
            <v>32</v>
          </cell>
        </row>
        <row r="35">
          <cell r="A35" t="str">
            <v>EQ30497.6</v>
          </cell>
          <cell r="B35" t="str">
            <v>ESTACAS TIPO HÉLICE CONTÍNUAS - 60 CM - PERFURAÇÃO E CONCRETAGEM</v>
          </cell>
          <cell r="C35" t="str">
            <v>M</v>
          </cell>
          <cell r="D35">
            <v>40</v>
          </cell>
        </row>
        <row r="36">
          <cell r="A36" t="str">
            <v>EQ37432.1</v>
          </cell>
          <cell r="B36" t="str">
            <v>CAM. ESP. BET. CP 6000L</v>
          </cell>
          <cell r="C36" t="str">
            <v>HORA</v>
          </cell>
          <cell r="D36">
            <v>55</v>
          </cell>
        </row>
        <row r="37">
          <cell r="A37" t="str">
            <v>EQ37432.2</v>
          </cell>
          <cell r="B37" t="str">
            <v>VASSOURA MECÂNICA FERLEX</v>
          </cell>
          <cell r="C37" t="str">
            <v>HORA</v>
          </cell>
          <cell r="D37">
            <v>1.3</v>
          </cell>
        </row>
        <row r="38">
          <cell r="A38" t="str">
            <v>EQ37432.3</v>
          </cell>
          <cell r="B38" t="str">
            <v>TRAT. PNEUS IND. CBT 2105</v>
          </cell>
          <cell r="C38" t="str">
            <v>HORA</v>
          </cell>
          <cell r="D38">
            <v>47</v>
          </cell>
        </row>
        <row r="39">
          <cell r="A39" t="str">
            <v>EQ30248</v>
          </cell>
          <cell r="B39" t="str">
            <v xml:space="preserve">CALDEIRA REBOC.DISTR.ASFALTO CONSMAQ 2500L 8CV-H(19081)                                                                                                                                                 </v>
          </cell>
          <cell r="C39" t="str">
            <v xml:space="preserve">HORA  </v>
          </cell>
          <cell r="D39">
            <v>78.92</v>
          </cell>
        </row>
        <row r="40">
          <cell r="A40" t="str">
            <v>EQ30881</v>
          </cell>
          <cell r="B40" t="str">
            <v xml:space="preserve">AQUECIMENTO ELETR.FLUIDO ASFALTO-CALDEIRA 8CV                                                                                                                                                           </v>
          </cell>
          <cell r="C40" t="str">
            <v xml:space="preserve">HORA  </v>
          </cell>
          <cell r="D40">
            <v>29.48</v>
          </cell>
        </row>
        <row r="41">
          <cell r="A41" t="str">
            <v>EQ31314</v>
          </cell>
          <cell r="B41" t="str">
            <v xml:space="preserve">USINA ASF.FIXA GRAVIMETRICA 40/60tn/h 116CV-H                                                                                                                                                           </v>
          </cell>
          <cell r="C41" t="str">
            <v xml:space="preserve">HORA  </v>
          </cell>
          <cell r="D41">
            <v>411.49</v>
          </cell>
        </row>
        <row r="42">
          <cell r="A42" t="str">
            <v>EQ32481</v>
          </cell>
          <cell r="B42" t="str">
            <v xml:space="preserve">COMPACTADOR AUTOPROP.1 ROLO DYNAPAC CA25 127CV (19776)                                                                                                                                                  </v>
          </cell>
          <cell r="C42" t="str">
            <v xml:space="preserve">HORA  </v>
          </cell>
          <cell r="D42">
            <v>65.819999999999993</v>
          </cell>
        </row>
        <row r="43">
          <cell r="A43" t="str">
            <v>MT32019</v>
          </cell>
          <cell r="B43" t="str">
            <v>COMPACTADOR AUTOPROP.VIBRAT.TANDEN DYNAPAC 42CV-H(19155</v>
          </cell>
          <cell r="C43" t="str">
            <v>HORA</v>
          </cell>
          <cell r="D43">
            <v>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Cartaz"/>
      <sheetName val="Subst_Tribut"/>
      <sheetName val="Tabelas"/>
      <sheetName val="Tabelas_Simples"/>
      <sheetName val="Tabelas_Serviços"/>
      <sheetName val="Lucro Presumido"/>
      <sheetName val="Critérios"/>
      <sheetName val="Cálculo de Tributos na Nota Fis"/>
    </sheetNames>
    <sheetDataSet>
      <sheetData sheetId="0"/>
      <sheetData sheetId="1"/>
      <sheetData sheetId="2"/>
      <sheetData sheetId="3">
        <row r="1">
          <cell r="C1" t="str">
            <v>Ramo de Atividade</v>
          </cell>
        </row>
        <row r="2">
          <cell r="A2" t="str">
            <v>AC</v>
          </cell>
          <cell r="C2" t="str">
            <v>Comércio de Artigos do Vestuário</v>
          </cell>
          <cell r="E2" t="str">
            <v>Simples Nacional</v>
          </cell>
          <cell r="G2" t="str">
            <v xml:space="preserve">Até 180.000,00 </v>
          </cell>
        </row>
        <row r="3">
          <cell r="A3" t="str">
            <v>AL</v>
          </cell>
          <cell r="C3" t="str">
            <v>Comércio de Autopeças</v>
          </cell>
          <cell r="E3" t="str">
            <v>Lucro Presumido</v>
          </cell>
          <cell r="G3" t="str">
            <v xml:space="preserve">De 180.000,01 a 360.000,00 </v>
          </cell>
        </row>
        <row r="4">
          <cell r="A4" t="str">
            <v>AM</v>
          </cell>
          <cell r="C4" t="str">
            <v>Comércio de Materiais de Construção</v>
          </cell>
          <cell r="G4" t="str">
            <v xml:space="preserve">De 360.000,01 a 540.000,00 </v>
          </cell>
        </row>
        <row r="5">
          <cell r="A5" t="str">
            <v>AP</v>
          </cell>
          <cell r="C5" t="str">
            <v>Farmácias</v>
          </cell>
          <cell r="G5" t="str">
            <v xml:space="preserve">De 540.000,01 a 720.000,00 </v>
          </cell>
        </row>
        <row r="6">
          <cell r="A6" t="str">
            <v>BA</v>
          </cell>
          <cell r="C6" t="str">
            <v>Mercearias</v>
          </cell>
          <cell r="G6" t="str">
            <v xml:space="preserve">De 720.000,01 a 900.000,00 </v>
          </cell>
        </row>
        <row r="7">
          <cell r="A7" t="str">
            <v>CE</v>
          </cell>
          <cell r="C7" t="str">
            <v>Restaurantes</v>
          </cell>
          <cell r="G7" t="str">
            <v xml:space="preserve">De 900.000,01 a 1.080.000,00 </v>
          </cell>
        </row>
        <row r="8">
          <cell r="A8" t="str">
            <v>DF</v>
          </cell>
          <cell r="C8" t="str">
            <v>Confecção de Peças de Vestuário</v>
          </cell>
          <cell r="G8" t="str">
            <v xml:space="preserve">De 1.080.000,01 a 1.260.000,00 </v>
          </cell>
        </row>
        <row r="9">
          <cell r="A9" t="str">
            <v>ES</v>
          </cell>
          <cell r="C9" t="str">
            <v>Fabricação de Calçados de Couro</v>
          </cell>
          <cell r="G9" t="str">
            <v xml:space="preserve">De 1.260.000,01 a 1.440.000,00 </v>
          </cell>
        </row>
        <row r="10">
          <cell r="A10" t="str">
            <v>GO</v>
          </cell>
          <cell r="C10" t="str">
            <v>Fabricação de Laticínios</v>
          </cell>
          <cell r="G10" t="str">
            <v xml:space="preserve">De 1.440.000,01 a 1.620.000,00 </v>
          </cell>
        </row>
        <row r="11">
          <cell r="A11" t="str">
            <v>MA</v>
          </cell>
          <cell r="C11" t="str">
            <v>Fabricação de Móveis</v>
          </cell>
          <cell r="G11" t="str">
            <v xml:space="preserve">De 1.620.000,01 a 1.800.000,00 </v>
          </cell>
        </row>
        <row r="12">
          <cell r="A12" t="str">
            <v>MG</v>
          </cell>
          <cell r="C12" t="str">
            <v>Fabricação de Produtos Cerâmicos</v>
          </cell>
          <cell r="G12" t="str">
            <v xml:space="preserve">De 1.800.000,01 a 1.980.000,00 </v>
          </cell>
        </row>
        <row r="13">
          <cell r="A13" t="str">
            <v>MS</v>
          </cell>
          <cell r="C13" t="str">
            <v>Fabricação de Produtos de Panificação</v>
          </cell>
          <cell r="G13" t="str">
            <v xml:space="preserve">De 1.980.000,01 a 2.160.000,00 </v>
          </cell>
        </row>
        <row r="14">
          <cell r="A14" t="str">
            <v>MT</v>
          </cell>
          <cell r="C14" t="str">
            <v>Comércio - outros</v>
          </cell>
          <cell r="G14" t="str">
            <v xml:space="preserve">De 2.160.000,01 a 2.340.000,00 </v>
          </cell>
        </row>
        <row r="15">
          <cell r="A15" t="str">
            <v>PA</v>
          </cell>
          <cell r="C15" t="str">
            <v>Indústria - outros</v>
          </cell>
          <cell r="G15" t="str">
            <v xml:space="preserve">De 2.340.000,01 a 2.520.000,00 </v>
          </cell>
        </row>
        <row r="16">
          <cell r="A16" t="str">
            <v>PB</v>
          </cell>
          <cell r="C16" t="str">
            <v>Serviços Simples Nacional - Tabela III</v>
          </cell>
          <cell r="G16" t="str">
            <v xml:space="preserve">De 2.520.000,01 a 2.700.000,00 </v>
          </cell>
        </row>
        <row r="17">
          <cell r="A17" t="str">
            <v>PE</v>
          </cell>
          <cell r="C17" t="str">
            <v>Serviços Simples Nacional - Tabela IV</v>
          </cell>
          <cell r="G17" t="str">
            <v xml:space="preserve">De 2.700.000,01 a 2.880.000,00 </v>
          </cell>
        </row>
        <row r="18">
          <cell r="A18" t="str">
            <v>PI</v>
          </cell>
          <cell r="C18" t="str">
            <v>Serviços Simples Nacional - Tabela V</v>
          </cell>
          <cell r="G18" t="str">
            <v xml:space="preserve">De 2.880.000,01 a 3.060.000,00 </v>
          </cell>
        </row>
        <row r="19">
          <cell r="A19" t="str">
            <v>PR</v>
          </cell>
          <cell r="C19" t="str">
            <v>Serviços Simples Nacional - Tabela VI</v>
          </cell>
          <cell r="G19" t="str">
            <v xml:space="preserve">De 3.060.000,01 a 3.240.000,00 </v>
          </cell>
        </row>
        <row r="20">
          <cell r="A20" t="str">
            <v>RJ</v>
          </cell>
          <cell r="C20" t="str">
            <v>Serviços Lucro Presumido</v>
          </cell>
          <cell r="G20" t="str">
            <v xml:space="preserve">De 3.240.000,01 a 3.420.000,00 </v>
          </cell>
        </row>
        <row r="21">
          <cell r="A21" t="str">
            <v>RN</v>
          </cell>
          <cell r="G21" t="str">
            <v xml:space="preserve">De 3.420.000,01 a 3.600.000,00 </v>
          </cell>
        </row>
        <row r="22">
          <cell r="A22" t="str">
            <v>RO</v>
          </cell>
        </row>
        <row r="23">
          <cell r="A23" t="str">
            <v>RR</v>
          </cell>
        </row>
        <row r="24">
          <cell r="A24" t="str">
            <v>RS</v>
          </cell>
        </row>
        <row r="25">
          <cell r="A25" t="str">
            <v>SC</v>
          </cell>
        </row>
        <row r="26">
          <cell r="A26" t="str">
            <v>SE</v>
          </cell>
        </row>
        <row r="27">
          <cell r="A27" t="str">
            <v>SP</v>
          </cell>
        </row>
        <row r="28">
          <cell r="A28" t="str">
            <v>TO</v>
          </cell>
        </row>
      </sheetData>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
      <sheetName val="SERVIÇOS"/>
      <sheetName val="CPU"/>
      <sheetName val="INSUMOS"/>
      <sheetName val="CRONOGRAMA"/>
      <sheetName val="RESUMO"/>
      <sheetName val="2.6.1AF ESG INC"/>
      <sheetName val="2.6.2 PLUV"/>
      <sheetName val="2.7.1 ELE TEL"/>
      <sheetName val="3.6.1 HID"/>
      <sheetName val="3.7.1 ELE TEL"/>
      <sheetName val="4.3.1 HID IMPLA"/>
      <sheetName val="4.3.2 ELE IMPLA"/>
    </sheetNames>
    <sheetDataSet>
      <sheetData sheetId="0" refreshError="1"/>
      <sheetData sheetId="1" refreshError="1"/>
      <sheetData sheetId="2" refreshError="1">
        <row r="2">
          <cell r="C2" t="str">
            <v>AR CONDICIONADO - bloco academico - Verba global conforme cotação em anexo.</v>
          </cell>
          <cell r="D2" t="str">
            <v>vb</v>
          </cell>
          <cell r="E2">
            <v>1</v>
          </cell>
          <cell r="F2">
            <v>3250000</v>
          </cell>
          <cell r="G2">
            <v>3250000</v>
          </cell>
          <cell r="H2">
            <v>9.9957146583257023E-2</v>
          </cell>
          <cell r="I2">
            <v>9.9957146583257023E-2</v>
          </cell>
          <cell r="K2">
            <v>1</v>
          </cell>
          <cell r="M2">
            <v>3433090.05</v>
          </cell>
          <cell r="N2">
            <v>-5.3330978020806552E-2</v>
          </cell>
        </row>
        <row r="3">
          <cell r="C3" t="str">
            <v>INSTALAÇÔES ELÈTRICA - bloco acadêmico  - Verba global conforme cotação em anexo.</v>
          </cell>
          <cell r="D3" t="str">
            <v>vb</v>
          </cell>
          <cell r="E3">
            <v>1</v>
          </cell>
          <cell r="F3">
            <v>3275280.1379999998</v>
          </cell>
          <cell r="G3">
            <v>3275280.1379999998</v>
          </cell>
          <cell r="H3">
            <v>0.10073466364778347</v>
          </cell>
          <cell r="I3">
            <v>0.20069181023104049</v>
          </cell>
          <cell r="K3">
            <v>2</v>
          </cell>
          <cell r="M3">
            <v>3359261.6797751314</v>
          </cell>
          <cell r="N3">
            <v>-2.4999999934733674E-2</v>
          </cell>
        </row>
        <row r="4">
          <cell r="C4" t="str">
            <v>Aço CA-50</v>
          </cell>
          <cell r="D4" t="str">
            <v>kg</v>
          </cell>
          <cell r="E4">
            <v>385855</v>
          </cell>
          <cell r="F4">
            <v>6.1489999999999991</v>
          </cell>
          <cell r="G4">
            <v>2372622.3949999996</v>
          </cell>
          <cell r="H4">
            <v>7.2972481391917934E-2</v>
          </cell>
          <cell r="I4">
            <v>0.27366429162295841</v>
          </cell>
          <cell r="K4">
            <v>3</v>
          </cell>
          <cell r="M4">
            <v>5.3275050000000004</v>
          </cell>
          <cell r="N4">
            <v>0.1541988229011515</v>
          </cell>
        </row>
        <row r="5">
          <cell r="C5" t="str">
            <v>CONCRETO USINADO FCk= 30,0 Mpa</v>
          </cell>
          <cell r="D5" t="str">
            <v>m³</v>
          </cell>
          <cell r="E5">
            <v>4839.8999999999996</v>
          </cell>
          <cell r="F5">
            <v>363.32400000000001</v>
          </cell>
          <cell r="G5">
            <v>1758451.8276</v>
          </cell>
          <cell r="H5">
            <v>5.4083023720310583E-2</v>
          </cell>
          <cell r="I5">
            <v>0.32774731534326901</v>
          </cell>
          <cell r="K5">
            <v>4</v>
          </cell>
          <cell r="M5">
            <v>350.58420000000001</v>
          </cell>
          <cell r="N5">
            <v>3.6338773966425153E-2</v>
          </cell>
        </row>
        <row r="6">
          <cell r="C6" t="str">
            <v>FORMAS de madeira e polipropileno</v>
          </cell>
          <cell r="D6" t="str">
            <v>m²</v>
          </cell>
          <cell r="E6">
            <v>26824.36</v>
          </cell>
          <cell r="F6">
            <v>48.047999999999988</v>
          </cell>
          <cell r="G6">
            <v>1288856.8492799997</v>
          </cell>
          <cell r="H6">
            <v>3.9640139387174075E-2</v>
          </cell>
          <cell r="I6">
            <v>0.3673874547304431</v>
          </cell>
          <cell r="K6">
            <v>5</v>
          </cell>
          <cell r="M6">
            <v>49.494239999999998</v>
          </cell>
          <cell r="N6">
            <v>-2.9220369885465614E-2</v>
          </cell>
        </row>
        <row r="7">
          <cell r="C7" t="str">
            <v>Piso granitina Tecnogran 40x40cm linea Regia ref 01-6313-11000 aplicado com cera acrilica</v>
          </cell>
          <cell r="D7" t="str">
            <v>m²</v>
          </cell>
          <cell r="E7">
            <v>6600.4687499999964</v>
          </cell>
          <cell r="F7">
            <v>121.19900000000001</v>
          </cell>
          <cell r="G7">
            <v>799970.21203124966</v>
          </cell>
          <cell r="H7">
            <v>2.46039199219221E-2</v>
          </cell>
          <cell r="I7">
            <v>0.39199137465236522</v>
          </cell>
          <cell r="K7">
            <v>6</v>
          </cell>
          <cell r="M7">
            <v>166.871205</v>
          </cell>
          <cell r="N7">
            <v>-0.27369734041292504</v>
          </cell>
        </row>
        <row r="8">
          <cell r="C8" t="str">
            <v>ESTRUTURA METÁLICA para coberturas e fechamentos verticais</v>
          </cell>
          <cell r="D8" t="str">
            <v>kg</v>
          </cell>
          <cell r="E8">
            <v>105837</v>
          </cell>
          <cell r="F8">
            <v>12.415000000000001</v>
          </cell>
          <cell r="G8">
            <v>1313966.355</v>
          </cell>
          <cell r="H8">
            <v>4.04124084776009E-2</v>
          </cell>
          <cell r="I8">
            <v>0.43240378312996613</v>
          </cell>
          <cell r="K8">
            <v>7</v>
          </cell>
          <cell r="M8">
            <v>8.5927499999999988</v>
          </cell>
          <cell r="N8">
            <v>0.44482267027435962</v>
          </cell>
        </row>
        <row r="9">
          <cell r="C9" t="str">
            <v>INSTALAÇÕES HIDRÁULICAS  - agua fria / esgoto / incendio - Verba global conforme cotação em anexo.</v>
          </cell>
          <cell r="D9" t="str">
            <v>vb</v>
          </cell>
          <cell r="E9">
            <v>1</v>
          </cell>
          <cell r="F9">
            <v>666337.38599999994</v>
          </cell>
          <cell r="G9">
            <v>666337.38599999994</v>
          </cell>
          <cell r="H9">
            <v>2.0493902697325019E-2</v>
          </cell>
          <cell r="I9">
            <v>0.45289768582729117</v>
          </cell>
          <cell r="K9">
            <v>8</v>
          </cell>
          <cell r="M9">
            <v>683422.95598346635</v>
          </cell>
          <cell r="N9">
            <v>-2.4999994269843895E-2</v>
          </cell>
        </row>
        <row r="10">
          <cell r="C10" t="str">
            <v>Forro mineral Thermacoustic</v>
          </cell>
          <cell r="D10" t="str">
            <v>m²</v>
          </cell>
          <cell r="E10">
            <v>4141.7449999999999</v>
          </cell>
          <cell r="F10">
            <v>149.5</v>
          </cell>
          <cell r="G10">
            <v>619190.87749999994</v>
          </cell>
          <cell r="H10">
            <v>1.9043862555471705E-2</v>
          </cell>
          <cell r="I10">
            <v>0.47194154838276287</v>
          </cell>
          <cell r="K10">
            <v>9</v>
          </cell>
          <cell r="M10">
            <v>160.85628</v>
          </cell>
          <cell r="N10">
            <v>-7.0598922218019666E-2</v>
          </cell>
        </row>
        <row r="11">
          <cell r="C11" t="str">
            <v>INSTALAÇÔES ELÈTRICA - bloco administrativo  - Verba global conforme cotação em anexo.</v>
          </cell>
          <cell r="D11" t="str">
            <v>vb</v>
          </cell>
          <cell r="E11">
            <v>1</v>
          </cell>
          <cell r="F11">
            <v>600842.95700000005</v>
          </cell>
          <cell r="G11">
            <v>600842.95700000005</v>
          </cell>
          <cell r="H11">
            <v>1.8479553085035877E-2</v>
          </cell>
          <cell r="I11">
            <v>0.49042110146779871</v>
          </cell>
          <cell r="K11">
            <v>10</v>
          </cell>
          <cell r="M11">
            <v>616249.19015376817</v>
          </cell>
          <cell r="N11">
            <v>-2.5000005517125112E-2</v>
          </cell>
        </row>
        <row r="12">
          <cell r="C12" t="str">
            <v>AR CONDICIONADO - bloco administrativo - Verba global conforme cotação em anexo.</v>
          </cell>
          <cell r="D12" t="str">
            <v>vb</v>
          </cell>
          <cell r="E12">
            <v>1</v>
          </cell>
          <cell r="F12">
            <v>585000</v>
          </cell>
          <cell r="G12">
            <v>585000</v>
          </cell>
          <cell r="H12">
            <v>1.7992286384986265E-2</v>
          </cell>
          <cell r="I12">
            <v>0.508413387852785</v>
          </cell>
          <cell r="K12">
            <v>11</v>
          </cell>
          <cell r="M12">
            <v>572850</v>
          </cell>
          <cell r="N12">
            <v>2.1209740769835062E-2</v>
          </cell>
        </row>
        <row r="13">
          <cell r="C13" t="str">
            <v>COBERTURA DE VIDRO laminado 10 mm</v>
          </cell>
          <cell r="D13" t="str">
            <v>m</v>
          </cell>
          <cell r="E13">
            <v>1541.3747499999999</v>
          </cell>
          <cell r="F13">
            <v>331.5</v>
          </cell>
          <cell r="G13">
            <v>510965.72962499998</v>
          </cell>
          <cell r="H13">
            <v>1.5715285026199077E-2</v>
          </cell>
          <cell r="I13">
            <v>0.52412867287898413</v>
          </cell>
          <cell r="K13">
            <v>12</v>
          </cell>
          <cell r="M13">
            <v>355.73984999999999</v>
          </cell>
          <cell r="N13">
            <v>-6.8139259630316862E-2</v>
          </cell>
        </row>
        <row r="14">
          <cell r="C14" t="str">
            <v>Granito verde labrado flameado</v>
          </cell>
          <cell r="D14" t="str">
            <v>m²</v>
          </cell>
          <cell r="E14">
            <v>2530.0500000000002</v>
          </cell>
          <cell r="F14">
            <v>164.55400000000003</v>
          </cell>
          <cell r="G14">
            <v>416329.8477000001</v>
          </cell>
          <cell r="H14">
            <v>1.280465957339507E-2</v>
          </cell>
          <cell r="I14">
            <v>0.53693333245237918</v>
          </cell>
          <cell r="K14">
            <v>13</v>
          </cell>
          <cell r="M14">
            <v>206.226</v>
          </cell>
          <cell r="N14">
            <v>-0.20206957415650773</v>
          </cell>
        </row>
        <row r="15">
          <cell r="C15" t="str">
            <v>Esquadria da cobertura de vidro</v>
          </cell>
          <cell r="D15" t="str">
            <v>m²</v>
          </cell>
          <cell r="E15">
            <v>1480.3</v>
          </cell>
          <cell r="F15">
            <v>351</v>
          </cell>
          <cell r="G15">
            <v>519585.3</v>
          </cell>
          <cell r="H15">
            <v>1.59803889214171E-2</v>
          </cell>
          <cell r="I15">
            <v>0.55291372137379624</v>
          </cell>
          <cell r="K15">
            <v>14</v>
          </cell>
          <cell r="M15">
            <v>343.71</v>
          </cell>
          <cell r="N15">
            <v>2.1209740769835062E-2</v>
          </cell>
        </row>
        <row r="16">
          <cell r="C16" t="str">
            <v>Rede de Água Fria/Esgoto/Águas pluviais Externas (vb global conforme cotação anexa)</v>
          </cell>
          <cell r="D16" t="str">
            <v>vb</v>
          </cell>
          <cell r="E16">
            <v>1</v>
          </cell>
          <cell r="F16">
            <v>474193.08299999998</v>
          </cell>
          <cell r="G16">
            <v>474193.08299999998</v>
          </cell>
          <cell r="H16">
            <v>1.4584303848060788E-2</v>
          </cell>
          <cell r="I16">
            <v>0.56749802522185699</v>
          </cell>
          <cell r="K16">
            <v>15</v>
          </cell>
          <cell r="M16">
            <v>486351.87508679996</v>
          </cell>
          <cell r="N16">
            <v>-2.4999990150402884E-2</v>
          </cell>
        </row>
        <row r="17">
          <cell r="C17" t="str">
            <v>Pavimento de concreto intertravado e=8 cm</v>
          </cell>
          <cell r="D17" t="str">
            <v>m²</v>
          </cell>
          <cell r="E17">
            <v>8660</v>
          </cell>
          <cell r="F17">
            <v>51.194000000000003</v>
          </cell>
          <cell r="G17">
            <v>443340.04000000004</v>
          </cell>
          <cell r="H17">
            <v>1.3635386266002164E-2</v>
          </cell>
          <cell r="I17">
            <v>0.58113341148785913</v>
          </cell>
          <cell r="K17">
            <v>16</v>
          </cell>
          <cell r="M17">
            <v>52.702199999999998</v>
          </cell>
          <cell r="N17">
            <v>-2.8617401171108559E-2</v>
          </cell>
        </row>
        <row r="18">
          <cell r="C18" t="str">
            <v>Brise metalico</v>
          </cell>
          <cell r="D18" t="str">
            <v>m²</v>
          </cell>
          <cell r="E18">
            <v>1329.92</v>
          </cell>
          <cell r="F18">
            <v>286</v>
          </cell>
          <cell r="G18">
            <v>380357.12</v>
          </cell>
          <cell r="H18">
            <v>1.1698280737792456E-2</v>
          </cell>
          <cell r="I18">
            <v>0.59283169222565157</v>
          </cell>
          <cell r="K18">
            <v>17</v>
          </cell>
          <cell r="M18">
            <v>301.59406799999999</v>
          </cell>
          <cell r="N18">
            <v>-5.1705486462021555E-2</v>
          </cell>
        </row>
        <row r="19">
          <cell r="C19" t="str">
            <v>Pintura em paredes internas com duas demãos de tinta latex acrílica com emassamento</v>
          </cell>
          <cell r="D19" t="str">
            <v>m²</v>
          </cell>
          <cell r="E19">
            <v>24650.436750000008</v>
          </cell>
          <cell r="F19">
            <v>15.339999999999998</v>
          </cell>
          <cell r="G19">
            <v>378137.69974500005</v>
          </cell>
          <cell r="H19">
            <v>1.1630020148328184E-2</v>
          </cell>
          <cell r="I19">
            <v>0.60446171237397972</v>
          </cell>
          <cell r="K19">
            <v>18</v>
          </cell>
          <cell r="M19">
            <v>16.028342999999996</v>
          </cell>
          <cell r="N19">
            <v>-4.2945362474461568E-2</v>
          </cell>
        </row>
        <row r="20">
          <cell r="C20" t="str">
            <v>Rodapé para granitina tipo Tecnogran</v>
          </cell>
          <cell r="D20" t="str">
            <v>m</v>
          </cell>
          <cell r="E20">
            <v>3700.4750000000026</v>
          </cell>
          <cell r="F20">
            <v>86.45</v>
          </cell>
          <cell r="G20">
            <v>319906.06375000026</v>
          </cell>
          <cell r="H20">
            <v>9.8390453252712434E-3</v>
          </cell>
          <cell r="I20">
            <v>0.61430075769925097</v>
          </cell>
          <cell r="K20">
            <v>19</v>
          </cell>
          <cell r="M20">
            <v>103.61710799999999</v>
          </cell>
          <cell r="N20">
            <v>-0.16567831636451369</v>
          </cell>
        </row>
        <row r="21">
          <cell r="C21" t="str">
            <v>Emboço em argamassa de cal em paredes internas</v>
          </cell>
          <cell r="D21" t="str">
            <v>m²</v>
          </cell>
          <cell r="E21">
            <v>20568.777650000004</v>
          </cell>
          <cell r="F21">
            <v>20.241</v>
          </cell>
          <cell r="G21">
            <v>416332.62841365009</v>
          </cell>
          <cell r="H21">
            <v>1.2804745097149508E-2</v>
          </cell>
          <cell r="I21">
            <v>0.62710550279640043</v>
          </cell>
          <cell r="K21">
            <v>20</v>
          </cell>
          <cell r="M21">
            <v>17.769807</v>
          </cell>
          <cell r="N21">
            <v>0.13906695778969347</v>
          </cell>
        </row>
        <row r="22">
          <cell r="C22" t="str">
            <v>Esquadrias em aluminio Fixo-correr-basculante</v>
          </cell>
          <cell r="D22" t="str">
            <v>m²</v>
          </cell>
          <cell r="E22">
            <v>764.39199999999994</v>
          </cell>
          <cell r="F22">
            <v>563.42000000000007</v>
          </cell>
          <cell r="G22">
            <v>430673.74064000003</v>
          </cell>
          <cell r="H22">
            <v>1.3245820991603723E-2</v>
          </cell>
          <cell r="I22">
            <v>0.64035132378800419</v>
          </cell>
          <cell r="K22">
            <v>21</v>
          </cell>
          <cell r="M22">
            <v>465.92181899999997</v>
          </cell>
          <cell r="N22">
            <v>0.20925867178587776</v>
          </cell>
        </row>
        <row r="23">
          <cell r="C23" t="str">
            <v xml:space="preserve">FORMAS de madeira </v>
          </cell>
          <cell r="D23" t="str">
            <v>m²</v>
          </cell>
          <cell r="E23">
            <v>7073.4</v>
          </cell>
          <cell r="F23">
            <v>38.037999999999997</v>
          </cell>
          <cell r="G23">
            <v>269057.98919999995</v>
          </cell>
          <cell r="H23">
            <v>8.2751596510340867E-3</v>
          </cell>
          <cell r="I23">
            <v>0.64862648343903828</v>
          </cell>
          <cell r="K23">
            <v>22</v>
          </cell>
          <cell r="M23">
            <v>49.494239999999998</v>
          </cell>
          <cell r="N23">
            <v>-0.23146612615932682</v>
          </cell>
        </row>
        <row r="24">
          <cell r="C24" t="str">
            <v>Rede Elétrica Externa (vb global conforme cotação anexa)</v>
          </cell>
          <cell r="D24" t="str">
            <v>vb</v>
          </cell>
          <cell r="E24">
            <v>1</v>
          </cell>
          <cell r="F24">
            <v>333433.54200000002</v>
          </cell>
          <cell r="G24">
            <v>333433.54200000002</v>
          </cell>
          <cell r="H24">
            <v>1.0255097056451874E-2</v>
          </cell>
          <cell r="I24">
            <v>0.65888158049549017</v>
          </cell>
          <cell r="K24">
            <v>23</v>
          </cell>
          <cell r="M24">
            <v>341983.12264004577</v>
          </cell>
          <cell r="N24">
            <v>-2.5000007526817636E-2</v>
          </cell>
        </row>
        <row r="25">
          <cell r="C25" t="str">
            <v>Elevador para 08 passageiros para 3 paradas</v>
          </cell>
          <cell r="D25" t="str">
            <v>unid</v>
          </cell>
          <cell r="E25">
            <v>3</v>
          </cell>
          <cell r="F25">
            <v>114400</v>
          </cell>
          <cell r="G25">
            <v>343200</v>
          </cell>
          <cell r="H25">
            <v>1.0555474679191941E-2</v>
          </cell>
          <cell r="I25">
            <v>0.66943705517468211</v>
          </cell>
          <cell r="K25">
            <v>24</v>
          </cell>
          <cell r="M25">
            <v>108268.65</v>
          </cell>
          <cell r="N25">
            <v>5.6630889920581851E-2</v>
          </cell>
        </row>
        <row r="26">
          <cell r="C26" t="str">
            <v>Piso granito Kinawa</v>
          </cell>
          <cell r="D26" t="str">
            <v>m²</v>
          </cell>
          <cell r="E26">
            <v>1287.7637</v>
          </cell>
          <cell r="F26">
            <v>262.28800000000001</v>
          </cell>
          <cell r="G26">
            <v>337764.96534559998</v>
          </cell>
          <cell r="H26">
            <v>1.0388314508227343E-2</v>
          </cell>
          <cell r="I26">
            <v>0.67982536968290941</v>
          </cell>
          <cell r="K26">
            <v>25</v>
          </cell>
          <cell r="M26">
            <v>252.05399999999997</v>
          </cell>
          <cell r="N26">
            <v>4.0602410594555272E-2</v>
          </cell>
        </row>
        <row r="27">
          <cell r="C27" t="str">
            <v>TRANSPORTE DE MATERIAL de 1ª / 2ª Categoria, distância até 1 km</v>
          </cell>
          <cell r="D27" t="str">
            <v>m³</v>
          </cell>
          <cell r="E27">
            <v>61841</v>
          </cell>
          <cell r="F27">
            <v>4.758</v>
          </cell>
          <cell r="G27">
            <v>294239.478</v>
          </cell>
          <cell r="H27">
            <v>9.0496426563160086E-3</v>
          </cell>
          <cell r="I27">
            <v>0.68887501233922543</v>
          </cell>
          <cell r="K27">
            <v>26</v>
          </cell>
          <cell r="M27">
            <v>5.247306</v>
          </cell>
          <cell r="N27">
            <v>-9.324899291179134E-2</v>
          </cell>
        </row>
        <row r="28">
          <cell r="C28" t="str">
            <v>Esquadrias em aluminio Fixo-basculante</v>
          </cell>
          <cell r="D28" t="str">
            <v>m²</v>
          </cell>
          <cell r="E28">
            <v>700.13124999999991</v>
          </cell>
          <cell r="F28">
            <v>563.42000000000007</v>
          </cell>
          <cell r="G28">
            <v>394467.948875</v>
          </cell>
          <cell r="H28">
            <v>1.2132274027106189E-2</v>
          </cell>
          <cell r="I28">
            <v>0.70100728636633158</v>
          </cell>
          <cell r="K28">
            <v>27</v>
          </cell>
          <cell r="M28">
            <v>442.72139399999998</v>
          </cell>
          <cell r="N28">
            <v>0.2726288081754642</v>
          </cell>
        </row>
        <row r="29">
          <cell r="C29" t="str">
            <v>DIVISÓRIA SANITÁRIA em granito e=2cm e h=2,10m</v>
          </cell>
          <cell r="D29" t="str">
            <v>m²</v>
          </cell>
          <cell r="E29">
            <v>599.86500000000001</v>
          </cell>
          <cell r="F29">
            <v>433.18599999999998</v>
          </cell>
          <cell r="G29">
            <v>259853.11989</v>
          </cell>
          <cell r="H29">
            <v>7.9920542753727352E-3</v>
          </cell>
          <cell r="I29">
            <v>0.70899934064170433</v>
          </cell>
          <cell r="K29">
            <v>28</v>
          </cell>
          <cell r="M29">
            <v>510.386436</v>
          </cell>
          <cell r="N29">
            <v>-0.15125879246524498</v>
          </cell>
        </row>
        <row r="30">
          <cell r="C30" t="str">
            <v>Estaca Ø 50cm x130 t - escavada tipo hélice contínua</v>
          </cell>
          <cell r="D30" t="str">
            <v>m</v>
          </cell>
          <cell r="E30">
            <v>3172</v>
          </cell>
          <cell r="F30">
            <v>127.43899999999999</v>
          </cell>
          <cell r="G30">
            <v>404236.50799999997</v>
          </cell>
          <cell r="H30">
            <v>1.2432716272141523E-2</v>
          </cell>
          <cell r="I30">
            <v>0.72143205691384582</v>
          </cell>
          <cell r="K30">
            <v>29</v>
          </cell>
          <cell r="M30">
            <v>87.703334999999996</v>
          </cell>
          <cell r="N30">
            <v>0.45306903095532225</v>
          </cell>
        </row>
        <row r="31">
          <cell r="C31" t="str">
            <v>ESCAVAÇÃO e carga de material de 1ª / 2ª Categoria</v>
          </cell>
          <cell r="D31" t="str">
            <v>m³</v>
          </cell>
          <cell r="E31">
            <v>61841</v>
          </cell>
          <cell r="F31">
            <v>7.15</v>
          </cell>
          <cell r="G31">
            <v>442163.15</v>
          </cell>
          <cell r="H31">
            <v>1.3599189784081435E-2</v>
          </cell>
          <cell r="I31">
            <v>0.7350312466979273</v>
          </cell>
          <cell r="K31">
            <v>30</v>
          </cell>
          <cell r="M31">
            <v>4.4796870000000002</v>
          </cell>
          <cell r="N31">
            <v>0.59609365565049521</v>
          </cell>
        </row>
        <row r="32">
          <cell r="C32" t="str">
            <v>DRY-WALL, espessura 10cm</v>
          </cell>
          <cell r="D32" t="str">
            <v>m²</v>
          </cell>
          <cell r="E32">
            <v>3141.3590500000018</v>
          </cell>
          <cell r="F32">
            <v>91.65</v>
          </cell>
          <cell r="G32">
            <v>287905.55693250021</v>
          </cell>
          <cell r="H32">
            <v>8.8548362942880536E-3</v>
          </cell>
          <cell r="I32">
            <v>0.74388608299221537</v>
          </cell>
          <cell r="K32">
            <v>31</v>
          </cell>
          <cell r="M32">
            <v>88.161614999999998</v>
          </cell>
          <cell r="N32">
            <v>3.9568070525931365E-2</v>
          </cell>
        </row>
        <row r="33">
          <cell r="C33" t="str">
            <v>Pastilha Cerâmica 5x5cm  na cor branca</v>
          </cell>
          <cell r="D33" t="str">
            <v>m²</v>
          </cell>
          <cell r="E33">
            <v>3723.9330000000009</v>
          </cell>
          <cell r="F33">
            <v>90.206999999999994</v>
          </cell>
          <cell r="G33">
            <v>335924.82413100003</v>
          </cell>
          <cell r="H33">
            <v>1.0331719042036063E-2</v>
          </cell>
          <cell r="I33">
            <v>0.75421780203425148</v>
          </cell>
          <cell r="K33">
            <v>32</v>
          </cell>
          <cell r="M33">
            <v>73.324799999999996</v>
          </cell>
          <cell r="N33">
            <v>0.2302386095836606</v>
          </cell>
        </row>
        <row r="34">
          <cell r="C34" t="str">
            <v>Alvenaria com BLOCO CERÂMICO, espessura 15 cm</v>
          </cell>
          <cell r="D34" t="str">
            <v>m²</v>
          </cell>
          <cell r="E34">
            <v>7141.4543250000015</v>
          </cell>
          <cell r="F34">
            <v>35.073999999999998</v>
          </cell>
          <cell r="G34">
            <v>250479.36899505003</v>
          </cell>
          <cell r="H34">
            <v>7.7037547700676738E-3</v>
          </cell>
          <cell r="I34">
            <v>0.76192155680431917</v>
          </cell>
          <cell r="K34">
            <v>33</v>
          </cell>
          <cell r="M34">
            <v>37.808099999999996</v>
          </cell>
          <cell r="N34">
            <v>-7.2315191718176797E-2</v>
          </cell>
        </row>
        <row r="35">
          <cell r="C35" t="str">
            <v>Estaca Ø 40cm x 80 t - escavada tipo hélice contínua</v>
          </cell>
          <cell r="D35" t="str">
            <v>m</v>
          </cell>
          <cell r="E35">
            <v>3119</v>
          </cell>
          <cell r="F35">
            <v>102.75199999999998</v>
          </cell>
          <cell r="G35">
            <v>320483.48799999995</v>
          </cell>
          <cell r="H35">
            <v>9.8568046115475351E-3</v>
          </cell>
          <cell r="I35">
            <v>0.77177836141586675</v>
          </cell>
          <cell r="K35">
            <v>34</v>
          </cell>
          <cell r="M35">
            <v>71.755190999999996</v>
          </cell>
          <cell r="N35">
            <v>0.43198002218403952</v>
          </cell>
        </row>
        <row r="36">
          <cell r="C36" t="str">
            <v>Vidro temperado incolor 10mm</v>
          </cell>
          <cell r="D36" t="str">
            <v>m²</v>
          </cell>
          <cell r="E36">
            <v>568.31689999999992</v>
          </cell>
          <cell r="F36">
            <v>271.12799999999999</v>
          </cell>
          <cell r="G36">
            <v>154086.62446319996</v>
          </cell>
          <cell r="H36">
            <v>4.7390951716884174E-3</v>
          </cell>
          <cell r="I36">
            <v>0.77651745658755522</v>
          </cell>
          <cell r="K36">
            <v>35</v>
          </cell>
          <cell r="M36">
            <v>371.20679999999999</v>
          </cell>
          <cell r="N36">
            <v>-0.26960389734239787</v>
          </cell>
        </row>
        <row r="37">
          <cell r="C37" t="str">
            <v>Vidro cristal incolor 6mm</v>
          </cell>
          <cell r="D37" t="str">
            <v>m²</v>
          </cell>
          <cell r="E37">
            <v>2067.0915999999997</v>
          </cell>
          <cell r="F37">
            <v>97.460999999999999</v>
          </cell>
          <cell r="G37">
            <v>201460.81442759998</v>
          </cell>
          <cell r="H37">
            <v>6.1961378949298316E-3</v>
          </cell>
          <cell r="I37">
            <v>0.78271359448248501</v>
          </cell>
          <cell r="K37">
            <v>36</v>
          </cell>
          <cell r="M37">
            <v>100.535175</v>
          </cell>
          <cell r="N37">
            <v>-3.0578103633877363E-2</v>
          </cell>
        </row>
        <row r="38">
          <cell r="C38" t="str">
            <v>Base de brita graduada simples</v>
          </cell>
          <cell r="D38" t="str">
            <v>m³</v>
          </cell>
          <cell r="E38">
            <v>1397.36</v>
          </cell>
          <cell r="F38">
            <v>94.432000000000002</v>
          </cell>
          <cell r="G38">
            <v>131955.49951999998</v>
          </cell>
          <cell r="H38">
            <v>4.0584292947653967E-3</v>
          </cell>
          <cell r="I38">
            <v>0.78677202377725042</v>
          </cell>
          <cell r="K38">
            <v>37</v>
          </cell>
          <cell r="M38">
            <v>143.77389299999999</v>
          </cell>
          <cell r="N38">
            <v>-0.34319090879732939</v>
          </cell>
        </row>
        <row r="39">
          <cell r="C39" t="str">
            <v>COMPACTAÇÃO de aterro a 100% PN</v>
          </cell>
          <cell r="D39" t="str">
            <v>m³</v>
          </cell>
          <cell r="E39">
            <v>35270</v>
          </cell>
          <cell r="F39">
            <v>5.3950000000000005</v>
          </cell>
          <cell r="G39">
            <v>190281.65000000002</v>
          </cell>
          <cell r="H39">
            <v>5.8523110095858493E-3</v>
          </cell>
          <cell r="I39">
            <v>0.79262433478683625</v>
          </cell>
          <cell r="K39">
            <v>38</v>
          </cell>
          <cell r="M39">
            <v>4.8692250000000001</v>
          </cell>
          <cell r="N39">
            <v>0.1079791958679257</v>
          </cell>
        </row>
        <row r="40">
          <cell r="C40" t="str">
            <v>CONSTRUÇÕES E INSTALAÇÕES PROVISÓRIAS de água/esgoto/energia.</v>
          </cell>
          <cell r="D40" t="str">
            <v>m²</v>
          </cell>
          <cell r="E40">
            <v>382</v>
          </cell>
          <cell r="F40">
            <v>322.39999999999998</v>
          </cell>
          <cell r="G40">
            <v>123156.79999999999</v>
          </cell>
          <cell r="H40">
            <v>3.7878160954845745E-3</v>
          </cell>
          <cell r="I40">
            <v>0.79641215088232087</v>
          </cell>
          <cell r="K40">
            <v>39</v>
          </cell>
          <cell r="M40">
            <v>448.43843699999996</v>
          </cell>
          <cell r="N40">
            <v>-0.28106073565678757</v>
          </cell>
        </row>
        <row r="41">
          <cell r="C41" t="str">
            <v>Montacarga para 04 paradas</v>
          </cell>
          <cell r="D41" t="str">
            <v>unid</v>
          </cell>
          <cell r="E41">
            <v>1</v>
          </cell>
          <cell r="F41">
            <v>149500</v>
          </cell>
          <cell r="G41">
            <v>149500</v>
          </cell>
          <cell r="H41">
            <v>4.5980287428298234E-3</v>
          </cell>
          <cell r="I41">
            <v>0.80101017962515064</v>
          </cell>
          <cell r="K41">
            <v>40</v>
          </cell>
          <cell r="M41">
            <v>154669.5</v>
          </cell>
          <cell r="N41">
            <v>-3.3422879106740466E-2</v>
          </cell>
        </row>
        <row r="42">
          <cell r="C42" t="str">
            <v>Piso cerâmico cargo plus white 41x41cm Eliane</v>
          </cell>
          <cell r="D42" t="str">
            <v>m²</v>
          </cell>
          <cell r="E42">
            <v>4347.2733999999991</v>
          </cell>
          <cell r="F42">
            <v>39.65</v>
          </cell>
          <cell r="G42">
            <v>172369.39030999996</v>
          </cell>
          <cell r="H42">
            <v>5.3014007426717873E-3</v>
          </cell>
          <cell r="I42">
            <v>0.80631158036782247</v>
          </cell>
          <cell r="K42">
            <v>41</v>
          </cell>
          <cell r="M42">
            <v>35.195903999999999</v>
          </cell>
          <cell r="N42">
            <v>0.12655154417968628</v>
          </cell>
        </row>
        <row r="43">
          <cell r="C43" t="str">
            <v>Pintura tetos com duas demãos de tinta latex com emassamento</v>
          </cell>
          <cell r="D43" t="str">
            <v>m²</v>
          </cell>
          <cell r="E43">
            <v>10216.660300000007</v>
          </cell>
          <cell r="F43">
            <v>14.741999999999997</v>
          </cell>
          <cell r="G43">
            <v>150614.00614260006</v>
          </cell>
          <cell r="H43">
            <v>4.632291165996138E-3</v>
          </cell>
          <cell r="I43">
            <v>0.81094387153381864</v>
          </cell>
          <cell r="K43">
            <v>42</v>
          </cell>
          <cell r="M43">
            <v>14.481648</v>
          </cell>
          <cell r="N43">
            <v>1.7978064374993608E-2</v>
          </cell>
        </row>
        <row r="44">
          <cell r="C44" t="str">
            <v>Esquadrias em aluminio Strutural Glasing</v>
          </cell>
          <cell r="D44" t="str">
            <v>m²</v>
          </cell>
          <cell r="E44">
            <v>264.15550000000002</v>
          </cell>
          <cell r="F44">
            <v>537.12099999999998</v>
          </cell>
          <cell r="G44">
            <v>141883.4663155</v>
          </cell>
          <cell r="H44">
            <v>4.3637742893043209E-3</v>
          </cell>
          <cell r="I44">
            <v>0.81530764582312298</v>
          </cell>
          <cell r="K44">
            <v>43</v>
          </cell>
          <cell r="M44">
            <v>558.72351900000001</v>
          </cell>
          <cell r="N44">
            <v>-3.8664058815107816E-2</v>
          </cell>
        </row>
        <row r="45">
          <cell r="C45" t="str">
            <v>Alvenaria com BLOCO CERÂMICO, espessura 20 cm</v>
          </cell>
          <cell r="D45" t="str">
            <v>m²</v>
          </cell>
          <cell r="E45">
            <v>3464.1194500000011</v>
          </cell>
          <cell r="F45">
            <v>40.000999999999991</v>
          </cell>
          <cell r="G45">
            <v>138568.24211945001</v>
          </cell>
          <cell r="H45">
            <v>4.2618111044055735E-3</v>
          </cell>
          <cell r="I45">
            <v>0.81956945692752858</v>
          </cell>
          <cell r="K45">
            <v>44</v>
          </cell>
          <cell r="M45">
            <v>42.390899999999995</v>
          </cell>
          <cell r="N45">
            <v>-5.6377665961326762E-2</v>
          </cell>
        </row>
        <row r="46">
          <cell r="C46" t="str">
            <v>Forro de gesso acartonado</v>
          </cell>
          <cell r="D46" t="str">
            <v>m²</v>
          </cell>
          <cell r="E46">
            <v>3653.3724999999995</v>
          </cell>
          <cell r="F46">
            <v>45.408999999999999</v>
          </cell>
          <cell r="G46">
            <v>165895.99185249998</v>
          </cell>
          <cell r="H46">
            <v>5.1023046077462008E-3</v>
          </cell>
          <cell r="I46">
            <v>0.82467176153527477</v>
          </cell>
          <cell r="K46">
            <v>45</v>
          </cell>
          <cell r="M46">
            <v>40.099499999999999</v>
          </cell>
          <cell r="N46">
            <v>0.13240813476477253</v>
          </cell>
        </row>
        <row r="47">
          <cell r="C47" t="str">
            <v>Lastro de concreto usinado 18 MPa (e=8cm)</v>
          </cell>
          <cell r="D47" t="str">
            <v>m³</v>
          </cell>
          <cell r="E47">
            <v>446.24650000000008</v>
          </cell>
          <cell r="F47">
            <v>400.65999999999997</v>
          </cell>
          <cell r="G47">
            <v>178793.12269000002</v>
          </cell>
          <cell r="H47">
            <v>5.4989693454777196E-3</v>
          </cell>
          <cell r="I47">
            <v>0.83017073088075244</v>
          </cell>
          <cell r="K47">
            <v>46</v>
          </cell>
          <cell r="M47">
            <v>318.84830999999997</v>
          </cell>
          <cell r="N47">
            <v>0.25658498864240498</v>
          </cell>
        </row>
        <row r="48">
          <cell r="C48" t="str">
            <v>Alvenaria com BLOCO CERÂMICO, espessura 25 cm</v>
          </cell>
          <cell r="D48" t="str">
            <v>m²</v>
          </cell>
          <cell r="E48">
            <v>2967.4205000000002</v>
          </cell>
          <cell r="F48">
            <v>42.028999999999996</v>
          </cell>
          <cell r="G48">
            <v>124717.7161945</v>
          </cell>
          <cell r="H48">
            <v>3.8358237043639031E-3</v>
          </cell>
          <cell r="I48">
            <v>0.8340065545851163</v>
          </cell>
          <cell r="K48">
            <v>47</v>
          </cell>
          <cell r="M48">
            <v>46.973700000000001</v>
          </cell>
          <cell r="N48">
            <v>-0.10526528674556201</v>
          </cell>
        </row>
        <row r="49">
          <cell r="C49" t="str">
            <v>Sub-base estabilizada granulometricamente</v>
          </cell>
          <cell r="D49" t="str">
            <v>m³</v>
          </cell>
          <cell r="E49">
            <v>1863.14</v>
          </cell>
          <cell r="F49">
            <v>58.682000000000002</v>
          </cell>
          <cell r="G49">
            <v>109332.78148000001</v>
          </cell>
          <cell r="H49">
            <v>3.3626439583850981E-3</v>
          </cell>
          <cell r="I49">
            <v>0.83736919854350145</v>
          </cell>
          <cell r="K49">
            <v>48</v>
          </cell>
          <cell r="M49">
            <v>74.470500000000001</v>
          </cell>
          <cell r="N49">
            <v>-0.21201012481452386</v>
          </cell>
        </row>
        <row r="50">
          <cell r="C50" t="str">
            <v>Acabamento e nivelamento de piso</v>
          </cell>
          <cell r="D50" t="str">
            <v>m²</v>
          </cell>
          <cell r="E50">
            <v>14031.09</v>
          </cell>
          <cell r="F50">
            <v>8.32</v>
          </cell>
          <cell r="G50">
            <v>116738.6688</v>
          </cell>
          <cell r="H50">
            <v>3.5904197628233519E-3</v>
          </cell>
          <cell r="I50">
            <v>0.84095961830632482</v>
          </cell>
          <cell r="K50">
            <v>49</v>
          </cell>
          <cell r="M50">
            <v>9.7155360000000002</v>
          </cell>
          <cell r="N50">
            <v>-0.1436396303816897</v>
          </cell>
        </row>
        <row r="51">
          <cell r="C51" t="str">
            <v>INSTALAÇÕES HIDRÁULICAS  - aguas pluviais - Verba global conforme cotação em anexo.</v>
          </cell>
          <cell r="D51" t="str">
            <v>vb</v>
          </cell>
          <cell r="E51">
            <v>1</v>
          </cell>
          <cell r="F51">
            <v>127782.16099999999</v>
          </cell>
          <cell r="G51">
            <v>127782.16099999999</v>
          </cell>
          <cell r="H51">
            <v>3.9300739070161073E-3</v>
          </cell>
          <cell r="I51">
            <v>0.84488969221334087</v>
          </cell>
          <cell r="K51">
            <v>50</v>
          </cell>
          <cell r="M51">
            <v>131058.62658719999</v>
          </cell>
          <cell r="N51">
            <v>-2.4999999408814144E-2</v>
          </cell>
        </row>
        <row r="52">
          <cell r="C52" t="str">
            <v>Paver 6cm - pedestres</v>
          </cell>
          <cell r="D52" t="str">
            <v>m²</v>
          </cell>
          <cell r="E52">
            <v>3242.87</v>
          </cell>
          <cell r="F52">
            <v>72.734999999999999</v>
          </cell>
          <cell r="G52">
            <v>235870.14945</v>
          </cell>
          <cell r="H52">
            <v>7.2544329548271972E-3</v>
          </cell>
          <cell r="I52">
            <v>0.85214412516816807</v>
          </cell>
          <cell r="K52">
            <v>51</v>
          </cell>
          <cell r="M52">
            <v>40.099499999999999</v>
          </cell>
          <cell r="N52">
            <v>0.81386301574832598</v>
          </cell>
        </row>
        <row r="53">
          <cell r="C53" t="str">
            <v>Estaca Ø 60cm x 160 t - escavada tipo hélice contínua</v>
          </cell>
          <cell r="D53" t="str">
            <v>m</v>
          </cell>
          <cell r="E53">
            <v>1114</v>
          </cell>
          <cell r="F53">
            <v>154.62199999999999</v>
          </cell>
          <cell r="G53">
            <v>172248.908</v>
          </cell>
          <cell r="H53">
            <v>5.2976951833113703E-3</v>
          </cell>
          <cell r="I53">
            <v>0.85744182035147942</v>
          </cell>
          <cell r="K53">
            <v>52</v>
          </cell>
          <cell r="M53">
            <v>109.65494699999999</v>
          </cell>
          <cell r="N53">
            <v>0.41007774140823749</v>
          </cell>
        </row>
        <row r="54">
          <cell r="C54" t="str">
            <v>Emboço em argamassa de cal em paredes externas</v>
          </cell>
          <cell r="D54" t="str">
            <v>m²</v>
          </cell>
          <cell r="E54">
            <v>6605.4959000000008</v>
          </cell>
          <cell r="F54">
            <v>15.820999999999998</v>
          </cell>
          <cell r="G54">
            <v>104505.5506339</v>
          </cell>
          <cell r="H54">
            <v>3.2141774287620709E-3</v>
          </cell>
          <cell r="I54">
            <v>0.86065599778024149</v>
          </cell>
          <cell r="K54">
            <v>53</v>
          </cell>
          <cell r="M54">
            <v>17.769807</v>
          </cell>
          <cell r="N54">
            <v>-0.10966956478480616</v>
          </cell>
        </row>
        <row r="55">
          <cell r="C55" t="str">
            <v>Chapisco em argamassa de cimento e areia</v>
          </cell>
          <cell r="D55" t="str">
            <v>m²</v>
          </cell>
          <cell r="E55">
            <v>27174.273550000005</v>
          </cell>
          <cell r="F55">
            <v>3.8479999999999999</v>
          </cell>
          <cell r="G55">
            <v>104566.60462040002</v>
          </cell>
          <cell r="H55">
            <v>3.2160552079245554E-3</v>
          </cell>
          <cell r="I55">
            <v>0.86387205298816605</v>
          </cell>
          <cell r="K55">
            <v>54</v>
          </cell>
          <cell r="M55">
            <v>3.9870359999999998</v>
          </cell>
          <cell r="N55">
            <v>-3.4872020217525002E-2</v>
          </cell>
        </row>
        <row r="56">
          <cell r="C56" t="str">
            <v>MANTA ASFÁLTICA 4mm em lajes de cobertura, inclusive preparo de superfície e proteção mecânica</v>
          </cell>
          <cell r="D56" t="str">
            <v>m²</v>
          </cell>
          <cell r="E56">
            <v>1375.1968100000004</v>
          </cell>
          <cell r="F56">
            <v>74.021999999999991</v>
          </cell>
          <cell r="G56">
            <v>101794.81826982001</v>
          </cell>
          <cell r="H56">
            <v>3.1308060219115102E-3</v>
          </cell>
          <cell r="I56">
            <v>0.86700285901007756</v>
          </cell>
          <cell r="K56">
            <v>55</v>
          </cell>
          <cell r="M56">
            <v>78.113826000000003</v>
          </cell>
          <cell r="N56">
            <v>-5.2382864974505394E-2</v>
          </cell>
        </row>
        <row r="57">
          <cell r="C57" t="str">
            <v>Piso em concreto armado para pátio industrial, fck = 25 MPa, e= 12 cm, sobre lastro de brita graduada e=10 cm, capacidade para cargas de até 4 t/m² e empilhadeiras com cargas de até 1 t</v>
          </cell>
          <cell r="D57" t="str">
            <v>m²</v>
          </cell>
          <cell r="E57">
            <v>863.35000000000014</v>
          </cell>
          <cell r="F57">
            <v>115.89499999999998</v>
          </cell>
          <cell r="G57">
            <v>100057.94825</v>
          </cell>
          <cell r="H57">
            <v>3.0773867692446754E-3</v>
          </cell>
          <cell r="I57">
            <v>0.87008024577932219</v>
          </cell>
          <cell r="K57">
            <v>56</v>
          </cell>
          <cell r="M57">
            <v>111.774492</v>
          </cell>
          <cell r="N57">
            <v>3.6864475304436928E-2</v>
          </cell>
        </row>
        <row r="58">
          <cell r="C58" t="str">
            <v>Esquadrias em aluminio Fixo</v>
          </cell>
          <cell r="D58" t="str">
            <v>m²</v>
          </cell>
          <cell r="E58">
            <v>241.77609999999999</v>
          </cell>
          <cell r="F58">
            <v>398.59300000000002</v>
          </cell>
          <cell r="G58">
            <v>96370.261027300003</v>
          </cell>
          <cell r="H58">
            <v>2.9639680946992515E-3</v>
          </cell>
          <cell r="I58">
            <v>0.87304421387402142</v>
          </cell>
          <cell r="K58">
            <v>57</v>
          </cell>
          <cell r="M58">
            <v>396.32054399999998</v>
          </cell>
          <cell r="N58">
            <v>5.7338839341116721E-3</v>
          </cell>
        </row>
        <row r="59">
          <cell r="C59" t="str">
            <v>Vidro laminado incolor 10mm para Strutural Glasing</v>
          </cell>
          <cell r="D59" t="str">
            <v>m²</v>
          </cell>
          <cell r="E59">
            <v>264.15550000000002</v>
          </cell>
          <cell r="F59">
            <v>266.69499999999999</v>
          </cell>
          <cell r="G59">
            <v>70448.9510725</v>
          </cell>
          <cell r="H59">
            <v>2.1667311166124873E-3</v>
          </cell>
          <cell r="I59">
            <v>0.8752109449906339</v>
          </cell>
          <cell r="K59">
            <v>58</v>
          </cell>
          <cell r="M59">
            <v>341.05197599999997</v>
          </cell>
          <cell r="N59">
            <v>-0.21802241661839827</v>
          </cell>
        </row>
        <row r="60">
          <cell r="C60" t="str">
            <v>Reboco em paredes internas</v>
          </cell>
          <cell r="D60" t="str">
            <v>m²</v>
          </cell>
          <cell r="E60">
            <v>17999.528650000004</v>
          </cell>
          <cell r="F60">
            <v>6.7859999999999996</v>
          </cell>
          <cell r="G60">
            <v>122144.80141890002</v>
          </cell>
          <cell r="H60">
            <v>3.7566910214805569E-3</v>
          </cell>
          <cell r="I60">
            <v>0.87896763601211447</v>
          </cell>
          <cell r="K60">
            <v>59</v>
          </cell>
          <cell r="M60">
            <v>4.9494240000000005</v>
          </cell>
          <cell r="N60">
            <v>0.37106863344098207</v>
          </cell>
        </row>
        <row r="61">
          <cell r="C61" t="str">
            <v>Locação mensal, montagem, manutenção, operação e desmontagem de ELEVADOR DE OBRA</v>
          </cell>
          <cell r="D61" t="str">
            <v>mês</v>
          </cell>
          <cell r="E61">
            <v>24</v>
          </cell>
          <cell r="F61">
            <v>3705</v>
          </cell>
          <cell r="G61">
            <v>88920</v>
          </cell>
          <cell r="H61">
            <v>2.7348275305179122E-3</v>
          </cell>
          <cell r="I61">
            <v>0.88170246354263238</v>
          </cell>
          <cell r="K61">
            <v>60</v>
          </cell>
          <cell r="M61">
            <v>3666.24</v>
          </cell>
          <cell r="N61">
            <v>1.0572139303482553E-2</v>
          </cell>
        </row>
        <row r="62">
          <cell r="C62" t="str">
            <v>Granito verde labrado flameado de 121,6x60,8cm</v>
          </cell>
          <cell r="D62" t="str">
            <v>m²</v>
          </cell>
          <cell r="E62">
            <v>410.34</v>
          </cell>
          <cell r="F62">
            <v>131.976</v>
          </cell>
          <cell r="G62">
            <v>54155.031839999996</v>
          </cell>
          <cell r="H62">
            <v>1.6655946018005634E-3</v>
          </cell>
          <cell r="I62">
            <v>0.88336805814443298</v>
          </cell>
          <cell r="K62">
            <v>61</v>
          </cell>
          <cell r="M62">
            <v>206.226</v>
          </cell>
          <cell r="N62">
            <v>-0.36004189578423673</v>
          </cell>
        </row>
        <row r="63">
          <cell r="C63" t="str">
            <v>Preparo e pintura de superficies em concreto aparente com aplicação de duas demãos de verniz acrílico</v>
          </cell>
          <cell r="D63" t="str">
            <v>m²</v>
          </cell>
          <cell r="E63">
            <v>5404.6102000000055</v>
          </cell>
          <cell r="F63">
            <v>12.324</v>
          </cell>
          <cell r="G63">
            <v>66606.416104800068</v>
          </cell>
          <cell r="H63">
            <v>2.0485499378378189E-3</v>
          </cell>
          <cell r="I63">
            <v>0.88541660808227085</v>
          </cell>
          <cell r="K63">
            <v>62</v>
          </cell>
          <cell r="M63">
            <v>15.615890999999998</v>
          </cell>
          <cell r="N63">
            <v>-0.21080391762468109</v>
          </cell>
        </row>
        <row r="64">
          <cell r="C64" t="str">
            <v>Porta de madeira revestida em formica 60x180cm</v>
          </cell>
          <cell r="D64" t="str">
            <v>cj</v>
          </cell>
          <cell r="E64">
            <v>112</v>
          </cell>
          <cell r="F64">
            <v>746.2</v>
          </cell>
          <cell r="G64">
            <v>83574.400000000009</v>
          </cell>
          <cell r="H64">
            <v>2.5704180158177712E-3</v>
          </cell>
          <cell r="I64">
            <v>0.88798702609808866</v>
          </cell>
          <cell r="K64">
            <v>63</v>
          </cell>
          <cell r="M64">
            <v>752.00310899999999</v>
          </cell>
          <cell r="N64">
            <v>-7.7168683620428835E-3</v>
          </cell>
        </row>
        <row r="65">
          <cell r="C65" t="str">
            <v>Plantio de grama em placa com adubo em taludes</v>
          </cell>
          <cell r="D65" t="str">
            <v>m²</v>
          </cell>
          <cell r="E65">
            <v>10250</v>
          </cell>
          <cell r="F65">
            <v>11.348999999999998</v>
          </cell>
          <cell r="G65">
            <v>116327.24999999999</v>
          </cell>
          <cell r="H65">
            <v>3.577766147654518E-3</v>
          </cell>
          <cell r="I65">
            <v>0.89156479224574314</v>
          </cell>
          <cell r="K65">
            <v>64</v>
          </cell>
          <cell r="M65">
            <v>8.1802979999999987</v>
          </cell>
          <cell r="N65">
            <v>0.3873577710738656</v>
          </cell>
        </row>
        <row r="66">
          <cell r="C66" t="str">
            <v>Azulejo 25x41 cm Linha Alpe</v>
          </cell>
          <cell r="D66" t="str">
            <v>m²</v>
          </cell>
          <cell r="E66">
            <v>2430.6090000000004</v>
          </cell>
          <cell r="F66">
            <v>26.546000000000003</v>
          </cell>
          <cell r="G66">
            <v>64522.946514000017</v>
          </cell>
          <cell r="H66">
            <v>1.9844706531334006E-3</v>
          </cell>
          <cell r="I66">
            <v>0.8935492628988766</v>
          </cell>
          <cell r="K66">
            <v>65</v>
          </cell>
          <cell r="M66">
            <v>32.847218999999996</v>
          </cell>
          <cell r="N66">
            <v>-0.19183417019261184</v>
          </cell>
        </row>
        <row r="67">
          <cell r="C67" t="str">
            <v>Porta em esquadrias em aluminio maximo-ar / Fixo-maximo-ar</v>
          </cell>
          <cell r="D67" t="str">
            <v>m²</v>
          </cell>
          <cell r="E67">
            <v>165.55499999999998</v>
          </cell>
          <cell r="F67">
            <v>440.67400000000004</v>
          </cell>
          <cell r="G67">
            <v>72955.784069999994</v>
          </cell>
          <cell r="H67">
            <v>2.2438313853481344E-3</v>
          </cell>
          <cell r="I67">
            <v>0.89579309428422471</v>
          </cell>
          <cell r="K67">
            <v>66</v>
          </cell>
          <cell r="M67">
            <v>477.52776</v>
          </cell>
          <cell r="N67">
            <v>-7.7176162491579436E-2</v>
          </cell>
        </row>
        <row r="68">
          <cell r="C68" t="str">
            <v>Telha CRFS 8mm</v>
          </cell>
          <cell r="D68" t="str">
            <v>m²</v>
          </cell>
          <cell r="E68">
            <v>2446.89</v>
          </cell>
          <cell r="F68">
            <v>55.678999999999988</v>
          </cell>
          <cell r="G68">
            <v>136240.38830999995</v>
          </cell>
          <cell r="H68">
            <v>4.1902155276500068E-3</v>
          </cell>
          <cell r="I68">
            <v>0.89998330981187469</v>
          </cell>
          <cell r="K68">
            <v>67</v>
          </cell>
          <cell r="M68">
            <v>32.171256</v>
          </cell>
          <cell r="N68">
            <v>0.73070644180009592</v>
          </cell>
        </row>
        <row r="69">
          <cell r="C69" t="str">
            <v>Peitoril de janela em granito l=20cm</v>
          </cell>
          <cell r="D69" t="str">
            <v>m</v>
          </cell>
          <cell r="E69">
            <v>1323.8350000000003</v>
          </cell>
          <cell r="F69">
            <v>54.131999999999998</v>
          </cell>
          <cell r="G69">
            <v>71661.836220000012</v>
          </cell>
          <cell r="H69">
            <v>2.2040346669131997E-3</v>
          </cell>
          <cell r="I69">
            <v>0.9021873444787879</v>
          </cell>
          <cell r="K69">
            <v>68</v>
          </cell>
          <cell r="M69">
            <v>57.766193999999999</v>
          </cell>
          <cell r="N69">
            <v>-6.2912124693553451E-2</v>
          </cell>
        </row>
        <row r="70">
          <cell r="C70" t="str">
            <v>Controle tecnologico do  concreto</v>
          </cell>
          <cell r="D70" t="str">
            <v>ud</v>
          </cell>
          <cell r="E70">
            <v>4839.8999999999996</v>
          </cell>
          <cell r="F70">
            <v>14.95</v>
          </cell>
          <cell r="G70">
            <v>72356.50499999999</v>
          </cell>
          <cell r="H70">
            <v>2.2253999312422056E-3</v>
          </cell>
          <cell r="I70">
            <v>0.90441274441003006</v>
          </cell>
          <cell r="K70">
            <v>69</v>
          </cell>
          <cell r="M70">
            <v>15.111782999999999</v>
          </cell>
          <cell r="N70">
            <v>-1.0705751928809404E-2</v>
          </cell>
        </row>
        <row r="71">
          <cell r="C71" t="str">
            <v>Aço CA-60</v>
          </cell>
          <cell r="D71" t="str">
            <v>kg</v>
          </cell>
          <cell r="E71">
            <v>13722</v>
          </cell>
          <cell r="F71">
            <v>6.1489999999999991</v>
          </cell>
          <cell r="G71">
            <v>84376.577999999994</v>
          </cell>
          <cell r="H71">
            <v>2.5950898385660366E-3</v>
          </cell>
          <cell r="I71">
            <v>0.9070078342485961</v>
          </cell>
          <cell r="K71">
            <v>70</v>
          </cell>
          <cell r="M71">
            <v>5.3275050000000004</v>
          </cell>
          <cell r="N71">
            <v>0.1541988229011515</v>
          </cell>
        </row>
        <row r="72">
          <cell r="C72" t="str">
            <v>Limpeza final da obra</v>
          </cell>
          <cell r="D72" t="str">
            <v>m2</v>
          </cell>
          <cell r="E72">
            <v>15764.15</v>
          </cell>
          <cell r="F72">
            <v>5.7200000000000006</v>
          </cell>
          <cell r="G72">
            <v>90170.938000000009</v>
          </cell>
          <cell r="H72">
            <v>2.7733014360663945E-3</v>
          </cell>
          <cell r="I72">
            <v>0.90978113568466246</v>
          </cell>
          <cell r="K72">
            <v>71</v>
          </cell>
          <cell r="M72">
            <v>4.5827999999999998</v>
          </cell>
          <cell r="N72">
            <v>0.24814523871868754</v>
          </cell>
        </row>
        <row r="73">
          <cell r="C73" t="str">
            <v>Brise metálico</v>
          </cell>
          <cell r="D73" t="str">
            <v>m²</v>
          </cell>
          <cell r="E73">
            <v>223.29</v>
          </cell>
          <cell r="F73">
            <v>286</v>
          </cell>
          <cell r="G73">
            <v>63860.939999999995</v>
          </cell>
          <cell r="H73">
            <v>1.9641099509306406E-3</v>
          </cell>
          <cell r="I73">
            <v>0.91174524563559312</v>
          </cell>
          <cell r="K73">
            <v>72</v>
          </cell>
          <cell r="M73">
            <v>301.59406799999999</v>
          </cell>
          <cell r="N73">
            <v>-5.1705486462021555E-2</v>
          </cell>
        </row>
        <row r="74">
          <cell r="C74" t="str">
            <v>Corrimão ou guarda corpo.em ferro h=92cm, conforme padrão do Corpo de bombeiros</v>
          </cell>
          <cell r="D74" t="str">
            <v>m</v>
          </cell>
          <cell r="E74">
            <v>517.01</v>
          </cell>
          <cell r="F74">
            <v>157.94999999999999</v>
          </cell>
          <cell r="G74">
            <v>81661.729499999987</v>
          </cell>
          <cell r="H74">
            <v>2.5115918356534719E-3</v>
          </cell>
          <cell r="I74">
            <v>0.91425683747124664</v>
          </cell>
          <cell r="K74">
            <v>73</v>
          </cell>
          <cell r="M74">
            <v>125.64891899999999</v>
          </cell>
          <cell r="N74">
            <v>0.25707408592985992</v>
          </cell>
        </row>
        <row r="75">
          <cell r="C75" t="str">
            <v>Plantio de grama em placa com adubo em jardim</v>
          </cell>
          <cell r="D75" t="str">
            <v>m²</v>
          </cell>
          <cell r="E75">
            <v>7836</v>
          </cell>
          <cell r="F75">
            <v>11.348999999999998</v>
          </cell>
          <cell r="G75">
            <v>88930.763999999981</v>
          </cell>
          <cell r="H75">
            <v>2.7351585885873951E-3</v>
          </cell>
          <cell r="I75">
            <v>0.91699199605983406</v>
          </cell>
          <cell r="K75">
            <v>74</v>
          </cell>
          <cell r="M75">
            <v>8.1802979999999987</v>
          </cell>
          <cell r="N75">
            <v>0.3873577710738656</v>
          </cell>
        </row>
        <row r="76">
          <cell r="C76" t="str">
            <v>Gota-de-orvalho - Evolvulus pusillus - (forração)</v>
          </cell>
          <cell r="D76" t="str">
            <v>m²</v>
          </cell>
          <cell r="E76">
            <v>1100</v>
          </cell>
          <cell r="F76">
            <v>50.946999999999996</v>
          </cell>
          <cell r="G76">
            <v>56041.7</v>
          </cell>
          <cell r="H76">
            <v>1.7236210528230507E-3</v>
          </cell>
          <cell r="I76">
            <v>0.91871561711265715</v>
          </cell>
          <cell r="K76">
            <v>75</v>
          </cell>
          <cell r="M76">
            <v>56.150757000000006</v>
          </cell>
          <cell r="N76">
            <v>-9.2674743458935227E-2</v>
          </cell>
        </row>
        <row r="77">
          <cell r="C77" t="str">
            <v>Pedra basalto sobre lastro de concreto e=5cm</v>
          </cell>
          <cell r="D77" t="str">
            <v>m²</v>
          </cell>
          <cell r="E77">
            <v>1051.96</v>
          </cell>
          <cell r="F77">
            <v>54.846999999999994</v>
          </cell>
          <cell r="G77">
            <v>57696.850119999996</v>
          </cell>
          <cell r="H77">
            <v>1.7745269245652462E-3</v>
          </cell>
          <cell r="I77">
            <v>0.9204901440372224</v>
          </cell>
          <cell r="K77">
            <v>76</v>
          </cell>
          <cell r="M77">
            <v>57.949505999999992</v>
          </cell>
          <cell r="N77">
            <v>-5.3538092283306082E-2</v>
          </cell>
        </row>
        <row r="78">
          <cell r="C78" t="str">
            <v>Meio fio de concreto</v>
          </cell>
          <cell r="D78" t="str">
            <v>m</v>
          </cell>
          <cell r="E78">
            <v>1690</v>
          </cell>
          <cell r="F78">
            <v>38.012</v>
          </cell>
          <cell r="G78">
            <v>64240.28</v>
          </cell>
          <cell r="H78">
            <v>1.9757769490798384E-3</v>
          </cell>
          <cell r="I78">
            <v>0.9224659209863022</v>
          </cell>
          <cell r="K78">
            <v>77</v>
          </cell>
          <cell r="M78">
            <v>35.642727000000001</v>
          </cell>
          <cell r="N78">
            <v>6.6472831890781015E-2</v>
          </cell>
        </row>
        <row r="79">
          <cell r="C79" t="str">
            <v>Esquadrias em aluminio Fixo-Veneziana</v>
          </cell>
          <cell r="D79" t="str">
            <v>m²</v>
          </cell>
          <cell r="E79">
            <v>99.422499999999999</v>
          </cell>
          <cell r="F79">
            <v>492.17999999999995</v>
          </cell>
          <cell r="G79">
            <v>48933.766049999998</v>
          </cell>
          <cell r="H79">
            <v>1.5050091156709709E-3</v>
          </cell>
          <cell r="I79">
            <v>0.92397093010197318</v>
          </cell>
          <cell r="K79">
            <v>78</v>
          </cell>
          <cell r="M79">
            <v>605.12436899999989</v>
          </cell>
          <cell r="N79">
            <v>-0.18664653877127191</v>
          </cell>
        </row>
        <row r="80">
          <cell r="C80" t="str">
            <v>Água furtada ou RUFO em chapa galvanizada nº 26</v>
          </cell>
          <cell r="D80" t="str">
            <v>m²</v>
          </cell>
          <cell r="E80">
            <v>746.58</v>
          </cell>
          <cell r="F80">
            <v>58.539000000000001</v>
          </cell>
          <cell r="G80">
            <v>43704.046620000001</v>
          </cell>
          <cell r="H80">
            <v>1.344163629008258E-3</v>
          </cell>
          <cell r="I80">
            <v>0.92531509373098142</v>
          </cell>
          <cell r="K80">
            <v>79</v>
          </cell>
          <cell r="M80">
            <v>80.198999999999998</v>
          </cell>
          <cell r="N80">
            <v>-0.27007818052594168</v>
          </cell>
        </row>
        <row r="81">
          <cell r="C81" t="str">
            <v>Aplicação de cera acrilica em piso granitina Tecnogran</v>
          </cell>
          <cell r="D81" t="str">
            <v>m²</v>
          </cell>
          <cell r="E81">
            <v>6600.4687499999964</v>
          </cell>
          <cell r="F81">
            <v>11.271000000000001</v>
          </cell>
          <cell r="G81">
            <v>74393.88328124996</v>
          </cell>
          <cell r="H81">
            <v>2.2880616295512667E-3</v>
          </cell>
          <cell r="I81">
            <v>0.92760315536053273</v>
          </cell>
          <cell r="K81">
            <v>80</v>
          </cell>
          <cell r="M81">
            <v>9.0052019999999988</v>
          </cell>
          <cell r="N81">
            <v>0.25160990280950979</v>
          </cell>
        </row>
        <row r="82">
          <cell r="C82" t="str">
            <v>INSTALAÇÕES HIDRÁULICAS - BLOCO ADMINISTRATIVO -  Água Fria/Esgoto/Incêndio/Pluvial - Verba global conforme cotação em anexo.</v>
          </cell>
          <cell r="D82" t="str">
            <v>vb</v>
          </cell>
          <cell r="E82">
            <v>1</v>
          </cell>
          <cell r="F82">
            <v>57248.593999999997</v>
          </cell>
          <cell r="G82">
            <v>57248.593999999997</v>
          </cell>
          <cell r="H82">
            <v>1.7607403391210364E-3</v>
          </cell>
          <cell r="I82">
            <v>0.92936389569965372</v>
          </cell>
          <cell r="K82">
            <v>81</v>
          </cell>
          <cell r="M82">
            <v>58716.511432955995</v>
          </cell>
          <cell r="N82">
            <v>-2.5000079145235055E-2</v>
          </cell>
        </row>
        <row r="83">
          <cell r="C83" t="str">
            <v>Calçada em petit pavet preto</v>
          </cell>
          <cell r="D83" t="str">
            <v>m²</v>
          </cell>
          <cell r="E83">
            <v>1077.1300000000001</v>
          </cell>
          <cell r="F83">
            <v>75.022999999999996</v>
          </cell>
          <cell r="G83">
            <v>80809.523990000002</v>
          </cell>
          <cell r="H83">
            <v>2.4853813645512785E-3</v>
          </cell>
          <cell r="I83">
            <v>0.93184927706420495</v>
          </cell>
          <cell r="K83">
            <v>82</v>
          </cell>
          <cell r="M83">
            <v>54.122867999999997</v>
          </cell>
          <cell r="N83">
            <v>0.38616083685735214</v>
          </cell>
        </row>
        <row r="84">
          <cell r="C84" t="str">
            <v>Gradil de aço galvanizado</v>
          </cell>
          <cell r="D84" t="str">
            <v>m²</v>
          </cell>
          <cell r="E84">
            <v>170</v>
          </cell>
          <cell r="F84">
            <v>289.70499999999998</v>
          </cell>
          <cell r="G84">
            <v>49249.85</v>
          </cell>
          <cell r="H84">
            <v>1.5147306078933602E-3</v>
          </cell>
          <cell r="I84">
            <v>0.93336400767209826</v>
          </cell>
          <cell r="K84">
            <v>83</v>
          </cell>
          <cell r="M84">
            <v>331.10730000000001</v>
          </cell>
          <cell r="N84">
            <v>-0.12504194259685608</v>
          </cell>
        </row>
        <row r="85">
          <cell r="C85" t="str">
            <v>Calçada em petit pavet branco</v>
          </cell>
          <cell r="D85" t="str">
            <v>m²</v>
          </cell>
          <cell r="E85">
            <v>1026.1300000000001</v>
          </cell>
          <cell r="F85">
            <v>75.022999999999996</v>
          </cell>
          <cell r="G85">
            <v>76983.350990000006</v>
          </cell>
          <cell r="H85">
            <v>2.3677034151931555E-3</v>
          </cell>
          <cell r="I85">
            <v>0.93573171108729136</v>
          </cell>
          <cell r="K85">
            <v>84</v>
          </cell>
          <cell r="M85">
            <v>54.122867999999997</v>
          </cell>
          <cell r="N85">
            <v>0.38616083685735214</v>
          </cell>
        </row>
        <row r="86">
          <cell r="C86" t="str">
            <v>Ofiopógo branco - Ophiopogon jaburan aureus-variegatus (forração)</v>
          </cell>
          <cell r="D86" t="str">
            <v>m²</v>
          </cell>
          <cell r="E86">
            <v>510</v>
          </cell>
          <cell r="F86">
            <v>93.846999999999994</v>
          </cell>
          <cell r="G86">
            <v>47861.969999999994</v>
          </cell>
          <cell r="H86">
            <v>1.4720449080164459E-3</v>
          </cell>
          <cell r="I86">
            <v>0.93720375599530781</v>
          </cell>
          <cell r="K86">
            <v>85</v>
          </cell>
          <cell r="M86">
            <v>107.71871399999999</v>
          </cell>
          <cell r="N86">
            <v>-0.12877719650459252</v>
          </cell>
        </row>
        <row r="87">
          <cell r="C87" t="str">
            <v>Forro de madeira laminada</v>
          </cell>
          <cell r="D87" t="str">
            <v>m²</v>
          </cell>
          <cell r="E87">
            <v>595.53275000000008</v>
          </cell>
          <cell r="F87">
            <v>95.16</v>
          </cell>
          <cell r="G87">
            <v>56670.896490000006</v>
          </cell>
          <cell r="H87">
            <v>1.7429726484478512E-3</v>
          </cell>
          <cell r="I87">
            <v>0.93894672864375561</v>
          </cell>
          <cell r="K87">
            <v>86</v>
          </cell>
          <cell r="M87">
            <v>91.655999999999992</v>
          </cell>
          <cell r="N87">
            <v>3.8229903115998942E-2</v>
          </cell>
        </row>
        <row r="88">
          <cell r="C88" t="str">
            <v>Tampo de mármore branco nacional para lavatórios</v>
          </cell>
          <cell r="D88" t="str">
            <v>m</v>
          </cell>
          <cell r="E88">
            <v>122.39999999999999</v>
          </cell>
          <cell r="F88">
            <v>498.73199999999997</v>
          </cell>
          <cell r="G88">
            <v>61044.796799999989</v>
          </cell>
          <cell r="H88">
            <v>1.8774965236562271E-3</v>
          </cell>
          <cell r="I88">
            <v>0.94082422516741182</v>
          </cell>
          <cell r="K88">
            <v>87</v>
          </cell>
          <cell r="M88">
            <v>433.06314299999997</v>
          </cell>
          <cell r="N88">
            <v>0.15163806493687226</v>
          </cell>
        </row>
        <row r="89">
          <cell r="C89" t="str">
            <v>MANTA ASFÁLTICA 4mm em lajes de cobertura, inclusive preparo de superfície e proteção mecânica</v>
          </cell>
          <cell r="D89" t="str">
            <v>m²</v>
          </cell>
          <cell r="E89">
            <v>927.02</v>
          </cell>
          <cell r="F89">
            <v>71.317999999999998</v>
          </cell>
          <cell r="G89">
            <v>66113.21235999999</v>
          </cell>
          <cell r="H89">
            <v>2.0333809412180059E-3</v>
          </cell>
          <cell r="I89">
            <v>0.94285760610862979</v>
          </cell>
          <cell r="K89">
            <v>88</v>
          </cell>
          <cell r="M89">
            <v>56.139299999999999</v>
          </cell>
          <cell r="N89">
            <v>0.27037565484428905</v>
          </cell>
        </row>
        <row r="90">
          <cell r="C90" t="str">
            <v>Forro em placas de gesso colocado</v>
          </cell>
          <cell r="D90" t="str">
            <v>m²</v>
          </cell>
          <cell r="E90">
            <v>1266.8854000000001</v>
          </cell>
          <cell r="F90">
            <v>35.49</v>
          </cell>
          <cell r="G90">
            <v>44961.762846000005</v>
          </cell>
          <cell r="H90">
            <v>1.3828460059813114E-3</v>
          </cell>
          <cell r="I90">
            <v>0.94424045211461105</v>
          </cell>
          <cell r="K90">
            <v>89</v>
          </cell>
          <cell r="M90">
            <v>40.099499999999999</v>
          </cell>
          <cell r="N90">
            <v>-0.11495155799947621</v>
          </cell>
        </row>
        <row r="91">
          <cell r="C91" t="str">
            <v>Esquadrias em aluminio basculante</v>
          </cell>
          <cell r="D91" t="str">
            <v>m²</v>
          </cell>
          <cell r="E91">
            <v>108</v>
          </cell>
          <cell r="F91">
            <v>417.81999999999994</v>
          </cell>
          <cell r="G91">
            <v>45124.55999999999</v>
          </cell>
          <cell r="H91">
            <v>1.3878530025923002E-3</v>
          </cell>
          <cell r="I91">
            <v>0.9456283051172033</v>
          </cell>
          <cell r="K91">
            <v>90</v>
          </cell>
          <cell r="M91">
            <v>453.54825899999997</v>
          </cell>
          <cell r="N91">
            <v>-7.8774988749322983E-2</v>
          </cell>
        </row>
        <row r="92">
          <cell r="C92" t="str">
            <v>MANTA ASFÁLTICA 4mm em calhas, inclusive preparo de superfície e proteção mecânica</v>
          </cell>
          <cell r="D92" t="str">
            <v>m²</v>
          </cell>
          <cell r="E92">
            <v>821.1</v>
          </cell>
          <cell r="F92">
            <v>71.317999999999998</v>
          </cell>
          <cell r="G92">
            <v>58559.209799999997</v>
          </cell>
          <cell r="H92">
            <v>1.8010496977779388E-3</v>
          </cell>
          <cell r="I92">
            <v>0.94742935481498125</v>
          </cell>
          <cell r="K92">
            <v>91</v>
          </cell>
          <cell r="M92">
            <v>56.139299999999999</v>
          </cell>
          <cell r="N92">
            <v>0.27037565484428905</v>
          </cell>
        </row>
        <row r="93">
          <cell r="C93" t="str">
            <v>Rodapé em granito Kinawa</v>
          </cell>
          <cell r="D93" t="str">
            <v>m</v>
          </cell>
          <cell r="E93">
            <v>959.07999999999925</v>
          </cell>
          <cell r="F93">
            <v>43.705999999999996</v>
          </cell>
          <cell r="G93">
            <v>41917.550479999962</v>
          </cell>
          <cell r="H93">
            <v>1.2892180731509022E-3</v>
          </cell>
          <cell r="I93">
            <v>0.94871857288813211</v>
          </cell>
          <cell r="K93">
            <v>92</v>
          </cell>
          <cell r="M93">
            <v>46.607075999999999</v>
          </cell>
          <cell r="N93">
            <v>-6.2245398102210969E-2</v>
          </cell>
        </row>
        <row r="94">
          <cell r="C94" t="str">
            <v>Bacia com caixa acoplada Branco, completo</v>
          </cell>
          <cell r="D94" t="str">
            <v>cj</v>
          </cell>
          <cell r="E94">
            <v>118</v>
          </cell>
          <cell r="F94">
            <v>308.78900000000004</v>
          </cell>
          <cell r="G94">
            <v>36437.102000000006</v>
          </cell>
          <cell r="H94">
            <v>1.1206611525178733E-3</v>
          </cell>
          <cell r="I94">
            <v>0.94983923404064996</v>
          </cell>
          <cell r="K94">
            <v>93</v>
          </cell>
          <cell r="M94">
            <v>377.10715499999998</v>
          </cell>
          <cell r="N94">
            <v>-0.18116377293345165</v>
          </cell>
        </row>
        <row r="95">
          <cell r="C95" t="str">
            <v>Porta em madeira  0,80 x 2,20m</v>
          </cell>
          <cell r="D95" t="str">
            <v>cj</v>
          </cell>
          <cell r="E95">
            <v>115</v>
          </cell>
          <cell r="F95">
            <v>435.95500000000004</v>
          </cell>
          <cell r="G95">
            <v>50134.825000000004</v>
          </cell>
          <cell r="H95">
            <v>1.5419489389079813E-3</v>
          </cell>
          <cell r="I95">
            <v>0.95138118297955798</v>
          </cell>
          <cell r="K95">
            <v>94</v>
          </cell>
          <cell r="M95">
            <v>355.579452</v>
          </cell>
          <cell r="N95">
            <v>0.22604103681446719</v>
          </cell>
        </row>
        <row r="96">
          <cell r="C96" t="str">
            <v>ESPALHAMENTO, regularização e compactação de material em bota-fora</v>
          </cell>
          <cell r="D96" t="str">
            <v>m³</v>
          </cell>
          <cell r="E96">
            <v>15990</v>
          </cell>
          <cell r="F96">
            <v>2.262</v>
          </cell>
          <cell r="G96">
            <v>36169.379999999997</v>
          </cell>
          <cell r="H96">
            <v>1.1124270826109307E-3</v>
          </cell>
          <cell r="I96">
            <v>0.95249361006216893</v>
          </cell>
          <cell r="K96">
            <v>95</v>
          </cell>
          <cell r="M96">
            <v>2.4403409999999996</v>
          </cell>
          <cell r="N96">
            <v>-7.3080360490603402E-2</v>
          </cell>
        </row>
        <row r="97">
          <cell r="C97" t="str">
            <v>LOCAÇÃO da obra</v>
          </cell>
          <cell r="D97" t="str">
            <v>m²</v>
          </cell>
          <cell r="E97">
            <v>5565.65</v>
          </cell>
          <cell r="F97">
            <v>6.1099999999999994</v>
          </cell>
          <cell r="G97">
            <v>34006.121499999994</v>
          </cell>
          <cell r="H97">
            <v>1.0458938066164761E-3</v>
          </cell>
          <cell r="I97">
            <v>0.95353950386878539</v>
          </cell>
          <cell r="K97">
            <v>96</v>
          </cell>
          <cell r="M97">
            <v>6.7023449999999993</v>
          </cell>
          <cell r="N97">
            <v>-8.8378768923414119E-2</v>
          </cell>
        </row>
        <row r="98">
          <cell r="C98" t="str">
            <v>ESCAVAÇÃO manual de valas</v>
          </cell>
          <cell r="D98" t="str">
            <v>m³</v>
          </cell>
          <cell r="E98">
            <v>1270.4659999999999</v>
          </cell>
          <cell r="F98">
            <v>22.853999999999999</v>
          </cell>
          <cell r="G98">
            <v>29035.229963999998</v>
          </cell>
          <cell r="H98">
            <v>8.9300884233542291E-4</v>
          </cell>
          <cell r="I98">
            <v>0.95443251271112084</v>
          </cell>
          <cell r="K98">
            <v>97</v>
          </cell>
          <cell r="M98">
            <v>28.974752999999996</v>
          </cell>
          <cell r="N98">
            <v>-0.21124435469734626</v>
          </cell>
        </row>
        <row r="99">
          <cell r="C99" t="str">
            <v>LIMPEZA DE TERRENO e destocamento de árvore perím.&lt;= 78 cm</v>
          </cell>
          <cell r="D99" t="str">
            <v>m²</v>
          </cell>
          <cell r="E99">
            <v>45920</v>
          </cell>
          <cell r="F99">
            <v>0.94899999999999995</v>
          </cell>
          <cell r="G99">
            <v>43578.079999999994</v>
          </cell>
          <cell r="H99">
            <v>1.3402893939621233E-3</v>
          </cell>
          <cell r="I99">
            <v>0.95577280210508297</v>
          </cell>
          <cell r="K99">
            <v>98</v>
          </cell>
          <cell r="M99">
            <v>0.79053299999999993</v>
          </cell>
          <cell r="N99">
            <v>0.20045589494682714</v>
          </cell>
        </row>
        <row r="100">
          <cell r="C100" t="str">
            <v>MANTA ASFÁLTICA 4mm em muros de arrimo, inclusive preparo de superfície e proteção mecânica</v>
          </cell>
          <cell r="D100" t="str">
            <v>m²</v>
          </cell>
          <cell r="E100">
            <v>629.11</v>
          </cell>
          <cell r="F100">
            <v>71.317999999999998</v>
          </cell>
          <cell r="G100">
            <v>44866.866979999999</v>
          </cell>
          <cell r="H100">
            <v>1.3799273844465705E-3</v>
          </cell>
          <cell r="I100">
            <v>0.95715272948952956</v>
          </cell>
          <cell r="K100">
            <v>99</v>
          </cell>
          <cell r="M100">
            <v>56.139299999999999</v>
          </cell>
          <cell r="N100">
            <v>0.27037565484428905</v>
          </cell>
        </row>
        <row r="101">
          <cell r="C101" t="str">
            <v>Cadeira Giroflex linha show - tecido algodão</v>
          </cell>
          <cell r="D101" t="str">
            <v>unid</v>
          </cell>
          <cell r="E101">
            <v>404</v>
          </cell>
          <cell r="F101">
            <v>89.05</v>
          </cell>
          <cell r="G101">
            <v>35976.199999999997</v>
          </cell>
          <cell r="H101">
            <v>1.1064856298180219E-3</v>
          </cell>
          <cell r="I101">
            <v>0.95825921511934764</v>
          </cell>
          <cell r="K101">
            <v>100</v>
          </cell>
          <cell r="M101">
            <v>85.927499999999995</v>
          </cell>
          <cell r="N101">
            <v>3.6338773966425153E-2</v>
          </cell>
        </row>
        <row r="102">
          <cell r="C102" t="str">
            <v>Rodapé piso ceramico cecrisa linha Petra 20x20cm cinza</v>
          </cell>
          <cell r="D102" t="str">
            <v>m</v>
          </cell>
          <cell r="E102">
            <v>2732.9100000000008</v>
          </cell>
          <cell r="F102">
            <v>13.975</v>
          </cell>
          <cell r="G102">
            <v>38192.417250000013</v>
          </cell>
          <cell r="H102">
            <v>1.174647707516051E-3</v>
          </cell>
          <cell r="I102">
            <v>0.95943386282686371</v>
          </cell>
          <cell r="K102">
            <v>101</v>
          </cell>
          <cell r="M102">
            <v>12.625613999999999</v>
          </cell>
          <cell r="N102">
            <v>0.10687686159263232</v>
          </cell>
        </row>
        <row r="103">
          <cell r="C103" t="str">
            <v xml:space="preserve">Pintura de superficies de madeira com 2 demãos de esmalte sintético </v>
          </cell>
          <cell r="D103" t="str">
            <v>m²</v>
          </cell>
          <cell r="E103">
            <v>2330.9235000000003</v>
          </cell>
          <cell r="F103">
            <v>18.836999999999996</v>
          </cell>
          <cell r="G103">
            <v>43907.6059695</v>
          </cell>
          <cell r="H103">
            <v>1.3504243095425238E-3</v>
          </cell>
          <cell r="I103">
            <v>0.96078428713640629</v>
          </cell>
          <cell r="K103">
            <v>102</v>
          </cell>
          <cell r="M103">
            <v>14.745159000000001</v>
          </cell>
          <cell r="N103">
            <v>0.2775040269148672</v>
          </cell>
        </row>
        <row r="104">
          <cell r="C104" t="str">
            <v>Moreia bicolor - Dietes bicolor (forração)</v>
          </cell>
          <cell r="D104" t="str">
            <v>m²</v>
          </cell>
          <cell r="E104">
            <v>410</v>
          </cell>
          <cell r="F104">
            <v>74.86699999999999</v>
          </cell>
          <cell r="G104">
            <v>30695.469999999998</v>
          </cell>
          <cell r="H104">
            <v>9.4407125976368256E-4</v>
          </cell>
          <cell r="I104">
            <v>0.96172835839616999</v>
          </cell>
          <cell r="K104">
            <v>103</v>
          </cell>
          <cell r="M104">
            <v>83.647557000000006</v>
          </cell>
          <cell r="N104">
            <v>-0.10497087201243682</v>
          </cell>
        </row>
        <row r="105">
          <cell r="C105" t="str">
            <v>Soleira de granito cinza andorinha e=2cm, l=30cm</v>
          </cell>
          <cell r="D105" t="str">
            <v>m</v>
          </cell>
          <cell r="E105">
            <v>463.2</v>
          </cell>
          <cell r="F105">
            <v>59.332000000000001</v>
          </cell>
          <cell r="G105">
            <v>27482.582399999999</v>
          </cell>
          <cell r="H105">
            <v>8.4525554382868906E-4</v>
          </cell>
          <cell r="I105">
            <v>0.96257361393999863</v>
          </cell>
          <cell r="K105">
            <v>104</v>
          </cell>
          <cell r="M105">
            <v>74.012219999999985</v>
          </cell>
          <cell r="N105">
            <v>-0.19834859702897689</v>
          </cell>
        </row>
        <row r="106">
          <cell r="C106" t="str">
            <v>VERGA premoldada em concreto armado</v>
          </cell>
          <cell r="D106" t="str">
            <v>m³</v>
          </cell>
          <cell r="E106">
            <v>20</v>
          </cell>
          <cell r="F106">
            <v>1232.6210000000001</v>
          </cell>
          <cell r="G106">
            <v>24652.420000000002</v>
          </cell>
          <cell r="H106">
            <v>7.5821094140677452E-4</v>
          </cell>
          <cell r="I106">
            <v>0.96333182488140545</v>
          </cell>
          <cell r="K106">
            <v>105</v>
          </cell>
          <cell r="M106">
            <v>1707.0929999999998</v>
          </cell>
          <cell r="N106">
            <v>-0.27794150640884818</v>
          </cell>
        </row>
        <row r="107">
          <cell r="C107" t="str">
            <v>Cerca de arame liso</v>
          </cell>
          <cell r="D107" t="str">
            <v>m²</v>
          </cell>
          <cell r="E107">
            <v>800</v>
          </cell>
          <cell r="F107">
            <v>23.504000000000001</v>
          </cell>
          <cell r="G107">
            <v>18803.2</v>
          </cell>
          <cell r="H107">
            <v>5.7831206727209186E-4</v>
          </cell>
          <cell r="I107">
            <v>0.96391013694867755</v>
          </cell>
          <cell r="K107">
            <v>106</v>
          </cell>
          <cell r="M107">
            <v>42.390899999999995</v>
          </cell>
          <cell r="N107">
            <v>-0.44554137798442583</v>
          </cell>
        </row>
        <row r="108">
          <cell r="C108" t="str">
            <v>Tabica metalica para forro gesso acartonado</v>
          </cell>
          <cell r="D108" t="str">
            <v>m</v>
          </cell>
          <cell r="E108">
            <v>3622.6299999999992</v>
          </cell>
          <cell r="F108">
            <v>8.06</v>
          </cell>
          <cell r="G108">
            <v>29198.397799999995</v>
          </cell>
          <cell r="H108">
            <v>8.9802723965872269E-4</v>
          </cell>
          <cell r="I108">
            <v>0.96480816418833626</v>
          </cell>
          <cell r="K108">
            <v>107</v>
          </cell>
          <cell r="M108">
            <v>9.1655999999999995</v>
          </cell>
          <cell r="N108">
            <v>-0.12062494544819746</v>
          </cell>
        </row>
        <row r="109">
          <cell r="C109" t="str">
            <v>MANTA ASFÁLTICA 4mm em espelho d'água, inclusive preparo de superfície e proteção mecânica</v>
          </cell>
          <cell r="D109" t="str">
            <v>m²</v>
          </cell>
          <cell r="E109">
            <v>564.61</v>
          </cell>
          <cell r="F109">
            <v>71.317999999999998</v>
          </cell>
          <cell r="G109">
            <v>40266.85598</v>
          </cell>
          <cell r="H109">
            <v>1.2384492386583875E-3</v>
          </cell>
          <cell r="I109">
            <v>0.9660466134269946</v>
          </cell>
          <cell r="K109">
            <v>108</v>
          </cell>
          <cell r="M109">
            <v>56.139299999999999</v>
          </cell>
          <cell r="N109">
            <v>0.27037565484428905</v>
          </cell>
        </row>
        <row r="110">
          <cell r="C110" t="str">
            <v>Porta em madeira  1,60 x 2,20m</v>
          </cell>
          <cell r="D110" t="str">
            <v>cj</v>
          </cell>
          <cell r="E110">
            <v>52</v>
          </cell>
          <cell r="F110">
            <v>604.24000000000012</v>
          </cell>
          <cell r="G110">
            <v>31420.480000000007</v>
          </cell>
          <cell r="H110">
            <v>9.6636970002347583E-4</v>
          </cell>
          <cell r="I110">
            <v>0.96701298312701811</v>
          </cell>
          <cell r="K110">
            <v>109</v>
          </cell>
          <cell r="M110">
            <v>602.46634500000005</v>
          </cell>
          <cell r="N110">
            <v>2.9439901742562835E-3</v>
          </cell>
        </row>
        <row r="111">
          <cell r="C111" t="str">
            <v>Clorofito - Chlorophytum comosum h=1m</v>
          </cell>
          <cell r="D111" t="str">
            <v>m²</v>
          </cell>
          <cell r="E111">
            <v>820</v>
          </cell>
          <cell r="F111">
            <v>32.162000000000006</v>
          </cell>
          <cell r="G111">
            <v>26372.840000000004</v>
          </cell>
          <cell r="H111">
            <v>8.1112425652208752E-4</v>
          </cell>
          <cell r="I111">
            <v>0.96782410738354019</v>
          </cell>
          <cell r="K111">
            <v>110</v>
          </cell>
          <cell r="M111">
            <v>38.11743899999999</v>
          </cell>
          <cell r="N111">
            <v>-0.15623922163291148</v>
          </cell>
        </row>
        <row r="112">
          <cell r="C112" t="str">
            <v>Porta em madeira  0,90 x 2,20m</v>
          </cell>
          <cell r="D112" t="str">
            <v>cj</v>
          </cell>
          <cell r="E112">
            <v>84</v>
          </cell>
          <cell r="F112">
            <v>448.12300000000005</v>
          </cell>
          <cell r="G112">
            <v>37642.332000000002</v>
          </cell>
          <cell r="H112">
            <v>1.1577292607568082E-3</v>
          </cell>
          <cell r="I112">
            <v>0.96898183664429705</v>
          </cell>
          <cell r="K112">
            <v>111</v>
          </cell>
          <cell r="M112">
            <v>363.312927</v>
          </cell>
          <cell r="N112">
            <v>0.23343532997932681</v>
          </cell>
        </row>
        <row r="113">
          <cell r="C113" t="str">
            <v>ESTRUTURA METÁLICA para cobertura</v>
          </cell>
          <cell r="D113" t="str">
            <v>kg</v>
          </cell>
          <cell r="E113">
            <v>3479</v>
          </cell>
          <cell r="F113">
            <v>12.415000000000001</v>
          </cell>
          <cell r="G113">
            <v>43191.785000000003</v>
          </cell>
          <cell r="H113">
            <v>1.3284084875192375E-3</v>
          </cell>
          <cell r="I113">
            <v>0.9703102451318163</v>
          </cell>
          <cell r="K113">
            <v>112</v>
          </cell>
          <cell r="M113">
            <v>8.5927499999999988</v>
          </cell>
          <cell r="N113">
            <v>0.44482267027435962</v>
          </cell>
        </row>
        <row r="114">
          <cell r="C114" t="str">
            <v>Fechadura para porta externa</v>
          </cell>
          <cell r="D114" t="str">
            <v>ud</v>
          </cell>
          <cell r="E114">
            <v>272</v>
          </cell>
          <cell r="F114">
            <v>93.768999999999991</v>
          </cell>
          <cell r="G114">
            <v>25505.167999999998</v>
          </cell>
          <cell r="H114">
            <v>7.8443809735587568E-4</v>
          </cell>
          <cell r="I114">
            <v>0.97109468322917214</v>
          </cell>
          <cell r="K114">
            <v>113</v>
          </cell>
          <cell r="M114">
            <v>108.50924699999999</v>
          </cell>
          <cell r="N114">
            <v>-0.13584323371076379</v>
          </cell>
        </row>
        <row r="115">
          <cell r="C115" t="str">
            <v>Assoalho de madeira largura 15cm - Auditório</v>
          </cell>
          <cell r="D115" t="str">
            <v>m²</v>
          </cell>
          <cell r="E115">
            <v>168.80329999999998</v>
          </cell>
          <cell r="F115">
            <v>92.417000000000002</v>
          </cell>
          <cell r="G115">
            <v>15600.294576099999</v>
          </cell>
          <cell r="H115">
            <v>4.7980336359545144E-4</v>
          </cell>
          <cell r="I115">
            <v>0.97157448659276757</v>
          </cell>
          <cell r="K115">
            <v>114</v>
          </cell>
          <cell r="M115">
            <v>172.966329</v>
          </cell>
          <cell r="N115">
            <v>-0.46569369579439934</v>
          </cell>
        </row>
        <row r="116">
          <cell r="C116" t="str">
            <v>Cuba de embutir oval Branco, equipado com: - 01 engate flexível PVC 1/2", - 01 torneira de pressão de 1/2", - 01 válvula de fundo cromada, - 01 sifão plástico,</v>
          </cell>
          <cell r="D116" t="str">
            <v>cj</v>
          </cell>
          <cell r="E116">
            <v>116</v>
          </cell>
          <cell r="F116">
            <v>324.38900000000001</v>
          </cell>
          <cell r="G116">
            <v>37629.124000000003</v>
          </cell>
          <cell r="H116">
            <v>1.1573230349130939E-3</v>
          </cell>
          <cell r="I116">
            <v>0.97273180962768069</v>
          </cell>
          <cell r="K116">
            <v>115</v>
          </cell>
          <cell r="M116">
            <v>246.07344599999996</v>
          </cell>
          <cell r="N116">
            <v>0.31826089028720328</v>
          </cell>
        </row>
        <row r="117">
          <cell r="C117" t="str">
            <v>Guarda-corpo em mármore l=50cm</v>
          </cell>
          <cell r="D117" t="str">
            <v>m</v>
          </cell>
          <cell r="E117">
            <v>246</v>
          </cell>
          <cell r="F117">
            <v>114.4</v>
          </cell>
          <cell r="G117">
            <v>28142.400000000001</v>
          </cell>
          <cell r="H117">
            <v>8.6554892369373928E-4</v>
          </cell>
          <cell r="I117">
            <v>0.97359735855137441</v>
          </cell>
          <cell r="K117">
            <v>116</v>
          </cell>
          <cell r="M117">
            <v>112.98893399999999</v>
          </cell>
          <cell r="N117">
            <v>1.2488532726576684E-2</v>
          </cell>
        </row>
        <row r="118">
          <cell r="C118" t="str">
            <v>Porta corta fogo 0,80 x 2,20m - P90</v>
          </cell>
          <cell r="D118" t="str">
            <v>cj</v>
          </cell>
          <cell r="E118">
            <v>15</v>
          </cell>
          <cell r="F118">
            <v>1615.874</v>
          </cell>
          <cell r="G118">
            <v>24238.11</v>
          </cell>
          <cell r="H118">
            <v>7.4546840436034089E-4</v>
          </cell>
          <cell r="I118">
            <v>0.97434282695573471</v>
          </cell>
          <cell r="K118">
            <v>117</v>
          </cell>
          <cell r="M118">
            <v>1821.216177</v>
          </cell>
          <cell r="N118">
            <v>-0.11275002912518051</v>
          </cell>
        </row>
        <row r="119">
          <cell r="C119" t="str">
            <v>Carpet alto trafego</v>
          </cell>
          <cell r="D119" t="str">
            <v>m²</v>
          </cell>
          <cell r="E119">
            <v>385</v>
          </cell>
          <cell r="F119">
            <v>71.5</v>
          </cell>
          <cell r="G119">
            <v>27527.5</v>
          </cell>
          <cell r="H119">
            <v>8.4663703156018699E-4</v>
          </cell>
          <cell r="I119">
            <v>0.97518946398729489</v>
          </cell>
          <cell r="K119">
            <v>118</v>
          </cell>
          <cell r="M119">
            <v>69.601275000000001</v>
          </cell>
          <cell r="N119">
            <v>2.7280031867232379E-2</v>
          </cell>
        </row>
        <row r="120">
          <cell r="C120" t="str">
            <v>Tampo de concreto para laboratorios</v>
          </cell>
          <cell r="D120" t="str">
            <v>m</v>
          </cell>
          <cell r="E120">
            <v>243.7</v>
          </cell>
          <cell r="F120">
            <v>93.183999999999997</v>
          </cell>
          <cell r="G120">
            <v>22708.940799999997</v>
          </cell>
          <cell r="H120">
            <v>6.9843720747572485E-4</v>
          </cell>
          <cell r="I120">
            <v>0.97588790119477065</v>
          </cell>
          <cell r="K120">
            <v>119</v>
          </cell>
          <cell r="M120">
            <v>106.939638</v>
          </cell>
          <cell r="N120">
            <v>-0.12862992859579347</v>
          </cell>
        </row>
        <row r="121">
          <cell r="C121" t="str">
            <v>Rede de Gás - GLP (vb global conforme cotação anexa)</v>
          </cell>
          <cell r="D121" t="str">
            <v>vb</v>
          </cell>
          <cell r="E121">
            <v>1</v>
          </cell>
          <cell r="F121">
            <v>22100</v>
          </cell>
          <cell r="G121">
            <v>22100</v>
          </cell>
          <cell r="H121">
            <v>6.7970859676614779E-4</v>
          </cell>
          <cell r="I121">
            <v>0.97656760979153678</v>
          </cell>
          <cell r="K121">
            <v>120</v>
          </cell>
          <cell r="M121">
            <v>25284.567869999995</v>
          </cell>
          <cell r="N121">
            <v>-0.1259490724292136</v>
          </cell>
        </row>
        <row r="122">
          <cell r="C122" t="str">
            <v>Placa de comunicação visual</v>
          </cell>
          <cell r="D122" t="str">
            <v>unid</v>
          </cell>
          <cell r="E122">
            <v>589</v>
          </cell>
          <cell r="F122">
            <v>41.6</v>
          </cell>
          <cell r="G122">
            <v>24502.400000000001</v>
          </cell>
          <cell r="H122">
            <v>7.5359691952049136E-4</v>
          </cell>
          <cell r="I122">
            <v>0.97732120671105727</v>
          </cell>
          <cell r="K122">
            <v>121</v>
          </cell>
          <cell r="M122">
            <v>42.516926999999995</v>
          </cell>
          <cell r="N122">
            <v>-2.156616351882612E-2</v>
          </cell>
        </row>
        <row r="123">
          <cell r="C123" t="str">
            <v>MANTA ASFÁLTICA 4mm cobertura utilidades, inclusive preparo de superfície e proteção mecânica</v>
          </cell>
          <cell r="D123" t="str">
            <v>m²</v>
          </cell>
          <cell r="E123">
            <v>445.38</v>
          </cell>
          <cell r="F123">
            <v>71.317999999999998</v>
          </cell>
          <cell r="G123">
            <v>31763.610839999998</v>
          </cell>
          <cell r="H123">
            <v>9.7692304761458804E-4</v>
          </cell>
          <cell r="I123">
            <v>0.97829812975867181</v>
          </cell>
          <cell r="K123">
            <v>122</v>
          </cell>
          <cell r="M123">
            <v>56.139299999999999</v>
          </cell>
          <cell r="N123">
            <v>0.27037565484428905</v>
          </cell>
        </row>
        <row r="124">
          <cell r="C124" t="str">
            <v>Camada de assentamento de areia</v>
          </cell>
          <cell r="D124" t="str">
            <v>m³</v>
          </cell>
          <cell r="E124">
            <v>433</v>
          </cell>
          <cell r="F124">
            <v>67.534999999999997</v>
          </cell>
          <cell r="G124">
            <v>29242.654999999999</v>
          </cell>
          <cell r="H124">
            <v>8.9938841609803503E-4</v>
          </cell>
          <cell r="I124">
            <v>0.97919751817476985</v>
          </cell>
          <cell r="K124">
            <v>123</v>
          </cell>
          <cell r="M124">
            <v>56.757977999999994</v>
          </cell>
          <cell r="N124">
            <v>0.18987677820376203</v>
          </cell>
        </row>
        <row r="125">
          <cell r="C125" t="str">
            <v>Trapoeraba roxa - Setcreasea purpurea  (forração)</v>
          </cell>
          <cell r="D125" t="str">
            <v>m²</v>
          </cell>
          <cell r="E125">
            <v>470</v>
          </cell>
          <cell r="F125">
            <v>45.876999999999995</v>
          </cell>
          <cell r="G125">
            <v>21562.19</v>
          </cell>
          <cell r="H125">
            <v>6.6316768814955035E-4</v>
          </cell>
          <cell r="I125">
            <v>0.97986068586291941</v>
          </cell>
          <cell r="K125">
            <v>124</v>
          </cell>
          <cell r="M125">
            <v>49.276557000000004</v>
          </cell>
          <cell r="N125">
            <v>-6.8989337059405464E-2</v>
          </cell>
        </row>
        <row r="126">
          <cell r="C126" t="str">
            <v>Porta janela em esquadrias em aluminio pivotante</v>
          </cell>
          <cell r="D126" t="str">
            <v>m²</v>
          </cell>
          <cell r="E126">
            <v>47.071499999999993</v>
          </cell>
          <cell r="F126">
            <v>429.46800000000002</v>
          </cell>
          <cell r="G126">
            <v>20215.702961999999</v>
          </cell>
          <cell r="H126">
            <v>6.2175507207883605E-4</v>
          </cell>
          <cell r="I126">
            <v>0.98048244093499826</v>
          </cell>
          <cell r="K126">
            <v>125</v>
          </cell>
          <cell r="M126">
            <v>477.52776</v>
          </cell>
          <cell r="N126">
            <v>-0.10064286105586817</v>
          </cell>
        </row>
        <row r="127">
          <cell r="C127" t="str">
            <v>Estaca Ø 70cm x 180 t - escavada tipo hélice contínua</v>
          </cell>
          <cell r="D127" t="str">
            <v>m</v>
          </cell>
          <cell r="E127">
            <v>170</v>
          </cell>
          <cell r="F127">
            <v>171.84699999999998</v>
          </cell>
          <cell r="G127">
            <v>29213.989999999998</v>
          </cell>
          <cell r="H127">
            <v>8.9850679406517069E-4</v>
          </cell>
          <cell r="I127">
            <v>0.98138094772906348</v>
          </cell>
          <cell r="K127">
            <v>126</v>
          </cell>
          <cell r="M127">
            <v>129.555756</v>
          </cell>
          <cell r="N127">
            <v>0.3264327676803489</v>
          </cell>
        </row>
        <row r="128">
          <cell r="C128" t="str">
            <v>Porta corta fogo 0,80 x 2,20m - P60</v>
          </cell>
          <cell r="D128" t="str">
            <v>cj</v>
          </cell>
          <cell r="E128">
            <v>13</v>
          </cell>
          <cell r="F128">
            <v>1197.0139999999999</v>
          </cell>
          <cell r="G128">
            <v>15561.181999999999</v>
          </cell>
          <cell r="H128">
            <v>4.7860041544084327E-4</v>
          </cell>
          <cell r="I128">
            <v>0.98185954814450427</v>
          </cell>
          <cell r="K128">
            <v>127</v>
          </cell>
          <cell r="M128">
            <v>1682.013627</v>
          </cell>
          <cell r="N128">
            <v>-0.28834464787603065</v>
          </cell>
        </row>
        <row r="129">
          <cell r="C129" t="str">
            <v>Lastro de brita</v>
          </cell>
          <cell r="D129" t="str">
            <v>m³</v>
          </cell>
          <cell r="E129">
            <v>278.77975000000004</v>
          </cell>
          <cell r="F129">
            <v>84.265999999999991</v>
          </cell>
          <cell r="G129">
            <v>23491.6544135</v>
          </cell>
          <cell r="H129">
            <v>7.2251038267490348E-4</v>
          </cell>
          <cell r="I129">
            <v>0.98258205852717917</v>
          </cell>
          <cell r="K129">
            <v>128</v>
          </cell>
          <cell r="M129">
            <v>74.848580999999996</v>
          </cell>
          <cell r="N129">
            <v>0.12581960638639234</v>
          </cell>
        </row>
        <row r="130">
          <cell r="C130" t="str">
            <v>TELHA METÁLICA trapezoidal, e=0,5mm</v>
          </cell>
          <cell r="D130" t="str">
            <v>m²</v>
          </cell>
          <cell r="E130">
            <v>378.54</v>
          </cell>
          <cell r="F130">
            <v>45.226999999999997</v>
          </cell>
          <cell r="G130">
            <v>17120.228579999999</v>
          </cell>
          <cell r="H130">
            <v>5.2655052237228495E-4</v>
          </cell>
          <cell r="I130">
            <v>0.98310860904955144</v>
          </cell>
          <cell r="K130">
            <v>129</v>
          </cell>
          <cell r="M130">
            <v>52.656371999999998</v>
          </cell>
          <cell r="N130">
            <v>-0.14109160426016443</v>
          </cell>
        </row>
        <row r="131">
          <cell r="C131" t="str">
            <v>MANTA ASFÁLTICA 4mm em caixa d'água, inclusive preparo de superfície e proteção mecânica</v>
          </cell>
          <cell r="D131" t="str">
            <v>m²</v>
          </cell>
          <cell r="E131">
            <v>347.09</v>
          </cell>
          <cell r="F131">
            <v>71.317999999999998</v>
          </cell>
          <cell r="G131">
            <v>24753.764619999998</v>
          </cell>
          <cell r="H131">
            <v>7.6132790111039432E-4</v>
          </cell>
          <cell r="I131">
            <v>0.98386993695066183</v>
          </cell>
          <cell r="K131">
            <v>130</v>
          </cell>
          <cell r="M131">
            <v>57.227715000000003</v>
          </cell>
          <cell r="N131">
            <v>0.24621435610350684</v>
          </cell>
        </row>
        <row r="132">
          <cell r="C132" t="str">
            <v>DRY-WALL, espessura 15cm</v>
          </cell>
          <cell r="D132" t="str">
            <v>m²</v>
          </cell>
          <cell r="E132">
            <v>196.56</v>
          </cell>
          <cell r="F132">
            <v>106.07999999999998</v>
          </cell>
          <cell r="G132">
            <v>20851.084799999997</v>
          </cell>
          <cell r="H132">
            <v>6.4129690454569916E-4</v>
          </cell>
          <cell r="I132">
            <v>0.98451123385520756</v>
          </cell>
          <cell r="K132">
            <v>131</v>
          </cell>
          <cell r="M132">
            <v>100.535175</v>
          </cell>
          <cell r="N132">
            <v>5.5153084480133341E-2</v>
          </cell>
        </row>
        <row r="133">
          <cell r="C133" t="str">
            <v>Painel telado em aço galvanizado</v>
          </cell>
          <cell r="D133" t="str">
            <v>ud</v>
          </cell>
          <cell r="E133">
            <v>42.862499999999997</v>
          </cell>
          <cell r="F133">
            <v>461.5</v>
          </cell>
          <cell r="G133">
            <v>19781.043749999997</v>
          </cell>
          <cell r="H133">
            <v>6.0838667375032922E-4</v>
          </cell>
          <cell r="I133">
            <v>0.98511962052895785</v>
          </cell>
          <cell r="K133">
            <v>132</v>
          </cell>
          <cell r="M133">
            <v>448.53009299999997</v>
          </cell>
          <cell r="N133">
            <v>2.891647004830955E-2</v>
          </cell>
        </row>
        <row r="134">
          <cell r="C134" t="str">
            <v>Controle tecnologico geral da obra</v>
          </cell>
          <cell r="D134" t="str">
            <v>ud</v>
          </cell>
          <cell r="E134">
            <v>24</v>
          </cell>
          <cell r="F134">
            <v>663</v>
          </cell>
          <cell r="G134">
            <v>15912</v>
          </cell>
          <cell r="H134">
            <v>4.8939018967162642E-4</v>
          </cell>
          <cell r="I134">
            <v>0.9856090107186295</v>
          </cell>
          <cell r="K134">
            <v>133</v>
          </cell>
          <cell r="M134">
            <v>744.70500000000004</v>
          </cell>
          <cell r="N134">
            <v>-0.10971458496988751</v>
          </cell>
        </row>
        <row r="135">
          <cell r="C135" t="str">
            <v>Cerca de arame farpado</v>
          </cell>
          <cell r="D135" t="str">
            <v>m²</v>
          </cell>
          <cell r="E135">
            <v>400</v>
          </cell>
          <cell r="F135">
            <v>23.764000000000003</v>
          </cell>
          <cell r="G135">
            <v>9505.6</v>
          </cell>
          <cell r="H135">
            <v>2.9235466232671017E-4</v>
          </cell>
          <cell r="I135">
            <v>0.98590136538095619</v>
          </cell>
          <cell r="K135">
            <v>134</v>
          </cell>
          <cell r="M135">
            <v>44.682299999999998</v>
          </cell>
          <cell r="N135">
            <v>-0.46815629455063856</v>
          </cell>
        </row>
        <row r="136">
          <cell r="C136" t="str">
            <v>Abacaxi-vermelho - Ananas bracteatus (forração)</v>
          </cell>
          <cell r="D136" t="str">
            <v>m²</v>
          </cell>
          <cell r="E136">
            <v>190</v>
          </cell>
          <cell r="F136">
            <v>78.896999999999991</v>
          </cell>
          <cell r="G136">
            <v>14990.429999999998</v>
          </cell>
          <cell r="H136">
            <v>4.61046341186478E-4</v>
          </cell>
          <cell r="I136">
            <v>0.98636241172214267</v>
          </cell>
          <cell r="K136">
            <v>135</v>
          </cell>
          <cell r="M136">
            <v>92.251763999999994</v>
          </cell>
          <cell r="N136">
            <v>-0.14476432125460503</v>
          </cell>
        </row>
        <row r="137">
          <cell r="C137" t="str">
            <v>Espelho 4mm colocado</v>
          </cell>
          <cell r="D137" t="str">
            <v>m²</v>
          </cell>
          <cell r="E137">
            <v>73.44</v>
          </cell>
          <cell r="F137">
            <v>221.19499999999999</v>
          </cell>
          <cell r="G137">
            <v>16244.560799999999</v>
          </cell>
          <cell r="H137">
            <v>4.9961844463576339E-4</v>
          </cell>
          <cell r="I137">
            <v>0.98686203016677843</v>
          </cell>
          <cell r="K137">
            <v>136</v>
          </cell>
          <cell r="M137">
            <v>232.00424999999998</v>
          </cell>
          <cell r="N137">
            <v>-4.6590741333402241E-2</v>
          </cell>
        </row>
        <row r="138">
          <cell r="C138" t="str">
            <v>ANDAIME fachadeiro</v>
          </cell>
          <cell r="D138" t="str">
            <v>mês</v>
          </cell>
          <cell r="E138">
            <v>18</v>
          </cell>
          <cell r="F138">
            <v>910</v>
          </cell>
          <cell r="G138">
            <v>16380</v>
          </cell>
          <cell r="H138">
            <v>5.0378401877961541E-4</v>
          </cell>
          <cell r="I138">
            <v>0.98736581418555802</v>
          </cell>
          <cell r="K138">
            <v>137</v>
          </cell>
          <cell r="M138">
            <v>916.56</v>
          </cell>
          <cell r="N138">
            <v>-7.1571964737714433E-3</v>
          </cell>
        </row>
        <row r="139">
          <cell r="C139" t="str">
            <v xml:space="preserve">Tampo em granito cinza para pia de cozinha </v>
          </cell>
          <cell r="D139" t="str">
            <v>m</v>
          </cell>
          <cell r="E139">
            <v>36.199999999999996</v>
          </cell>
          <cell r="F139">
            <v>270.322</v>
          </cell>
          <cell r="G139">
            <v>9785.6563999999998</v>
          </cell>
          <cell r="H139">
            <v>3.009680895963653E-4</v>
          </cell>
          <cell r="I139">
            <v>0.98766678227515436</v>
          </cell>
          <cell r="K139">
            <v>138</v>
          </cell>
          <cell r="M139">
            <v>443.89000799999997</v>
          </cell>
          <cell r="N139">
            <v>-0.39101580317617779</v>
          </cell>
        </row>
        <row r="140">
          <cell r="C140" t="str">
            <v>Derrubada e DESTOCAMENTO DE ÁRVORES perímetro &gt;78 cm</v>
          </cell>
          <cell r="D140" t="str">
            <v>ud</v>
          </cell>
          <cell r="E140">
            <v>220</v>
          </cell>
          <cell r="F140">
            <v>64.427999999999997</v>
          </cell>
          <cell r="G140">
            <v>14174.16</v>
          </cell>
          <cell r="H140">
            <v>4.3594110425062719E-4</v>
          </cell>
          <cell r="I140">
            <v>0.98810272337940497</v>
          </cell>
          <cell r="K140">
            <v>139</v>
          </cell>
          <cell r="M140">
            <v>72.328040999999999</v>
          </cell>
          <cell r="N140">
            <v>-0.1092251482381501</v>
          </cell>
        </row>
        <row r="141">
          <cell r="C141" t="str">
            <v>Mictório branco, completo</v>
          </cell>
          <cell r="D141" t="str">
            <v>cj</v>
          </cell>
          <cell r="E141">
            <v>24</v>
          </cell>
          <cell r="F141">
            <v>287.13099999999997</v>
          </cell>
          <cell r="G141">
            <v>6891.1439999999993</v>
          </cell>
          <cell r="H141">
            <v>2.1194433567210216E-4</v>
          </cell>
          <cell r="I141">
            <v>0.98831466771507703</v>
          </cell>
          <cell r="K141">
            <v>140</v>
          </cell>
          <cell r="M141">
            <v>643.31054999999992</v>
          </cell>
          <cell r="N141">
            <v>-0.55366657674120212</v>
          </cell>
        </row>
        <row r="142">
          <cell r="C142" t="str">
            <v xml:space="preserve">Pintura de superficies metálicas com 2 demãos de esmalte sintético </v>
          </cell>
          <cell r="D142" t="str">
            <v>m²</v>
          </cell>
          <cell r="E142">
            <v>1047.3030000000001</v>
          </cell>
          <cell r="F142">
            <v>16.991</v>
          </cell>
          <cell r="G142">
            <v>17794.725273</v>
          </cell>
          <cell r="H142">
            <v>5.4729537308370753E-4</v>
          </cell>
          <cell r="I142">
            <v>0.98886196308816077</v>
          </cell>
          <cell r="K142">
            <v>141</v>
          </cell>
          <cell r="M142">
            <v>13.691114999999998</v>
          </cell>
          <cell r="N142">
            <v>0.24102383187928833</v>
          </cell>
        </row>
        <row r="143">
          <cell r="C143" t="str">
            <v xml:space="preserve">Cuba para pia de cozinha, equipada com: - 01 Torneira de pressão 3/4" - 01 sifão flexível </v>
          </cell>
          <cell r="D143" t="str">
            <v>cj</v>
          </cell>
          <cell r="E143">
            <v>71</v>
          </cell>
          <cell r="F143">
            <v>283.673</v>
          </cell>
          <cell r="G143">
            <v>20140.782999999999</v>
          </cell>
          <cell r="H143">
            <v>6.1945083034848345E-4</v>
          </cell>
          <cell r="I143">
            <v>0.9894814139185093</v>
          </cell>
          <cell r="K143">
            <v>142</v>
          </cell>
          <cell r="M143">
            <v>200.02776299999996</v>
          </cell>
          <cell r="N143">
            <v>0.41816813699006405</v>
          </cell>
        </row>
        <row r="144">
          <cell r="C144" t="str">
            <v>Piso de borracha</v>
          </cell>
          <cell r="D144" t="str">
            <v>m²</v>
          </cell>
          <cell r="E144">
            <v>200</v>
          </cell>
          <cell r="F144">
            <v>83.2</v>
          </cell>
          <cell r="G144">
            <v>16640</v>
          </cell>
          <cell r="H144">
            <v>5.1178059050627591E-4</v>
          </cell>
          <cell r="I144">
            <v>0.98999319450901557</v>
          </cell>
          <cell r="K144">
            <v>143</v>
          </cell>
          <cell r="M144">
            <v>69.601275000000001</v>
          </cell>
          <cell r="N144">
            <v>0.19538040071823404</v>
          </cell>
        </row>
        <row r="145">
          <cell r="C145" t="str">
            <v>Serra circular, betoneira e EQUIPAMENTOS DE PEQUENO PORTE</v>
          </cell>
          <cell r="D145" t="str">
            <v>mês</v>
          </cell>
          <cell r="E145">
            <v>18</v>
          </cell>
          <cell r="F145">
            <v>754</v>
          </cell>
          <cell r="G145">
            <v>13572</v>
          </cell>
          <cell r="H145">
            <v>4.1742104413168134E-4</v>
          </cell>
          <cell r="I145">
            <v>0.99041061555314724</v>
          </cell>
          <cell r="K145">
            <v>144</v>
          </cell>
          <cell r="M145">
            <v>773.34749999999997</v>
          </cell>
          <cell r="N145">
            <v>-2.5017860664190428E-2</v>
          </cell>
        </row>
        <row r="146">
          <cell r="C146" t="str">
            <v>Revestimento em madeira laminada</v>
          </cell>
          <cell r="D146" t="str">
            <v>m²</v>
          </cell>
          <cell r="E146">
            <v>170</v>
          </cell>
          <cell r="F146">
            <v>62.347999999999999</v>
          </cell>
          <cell r="G146">
            <v>10599.16</v>
          </cell>
          <cell r="H146">
            <v>3.2598824300904446E-4</v>
          </cell>
          <cell r="I146">
            <v>0.99073660379615625</v>
          </cell>
          <cell r="K146">
            <v>145</v>
          </cell>
          <cell r="M146">
            <v>80.198999999999998</v>
          </cell>
          <cell r="N146">
            <v>-0.22258382274093191</v>
          </cell>
        </row>
        <row r="147">
          <cell r="C147" t="str">
            <v>Carpet</v>
          </cell>
          <cell r="D147" t="str">
            <v>m²</v>
          </cell>
          <cell r="E147">
            <v>190</v>
          </cell>
          <cell r="F147">
            <v>39.039000000000001</v>
          </cell>
          <cell r="G147">
            <v>7417.41</v>
          </cell>
          <cell r="H147">
            <v>2.2813019650403583E-4</v>
          </cell>
          <cell r="I147">
            <v>0.99096473399266027</v>
          </cell>
          <cell r="K147">
            <v>146</v>
          </cell>
          <cell r="M147">
            <v>69.601275000000001</v>
          </cell>
          <cell r="N147">
            <v>-0.43910510260049118</v>
          </cell>
        </row>
        <row r="148">
          <cell r="C148" t="str">
            <v>Porta em esquadrias em aluminio pivotante</v>
          </cell>
          <cell r="D148" t="str">
            <v>m²</v>
          </cell>
          <cell r="E148">
            <v>27.288750000000004</v>
          </cell>
          <cell r="F148">
            <v>429.46800000000002</v>
          </cell>
          <cell r="G148">
            <v>11719.644885000002</v>
          </cell>
          <cell r="H148">
            <v>3.6044992666881958E-4</v>
          </cell>
          <cell r="I148">
            <v>0.99132518391932911</v>
          </cell>
          <cell r="K148">
            <v>147</v>
          </cell>
          <cell r="M148">
            <v>477.52776</v>
          </cell>
          <cell r="N148">
            <v>-0.10064286105586817</v>
          </cell>
        </row>
        <row r="149">
          <cell r="C149" t="str">
            <v>Lambari roxo - Tradescantia zebrina "purpusii" (forraçao)</v>
          </cell>
          <cell r="D149" t="str">
            <v>m²</v>
          </cell>
          <cell r="E149">
            <v>140</v>
          </cell>
          <cell r="F149">
            <v>82.94</v>
          </cell>
          <cell r="G149">
            <v>11611.6</v>
          </cell>
          <cell r="H149">
            <v>3.571268933126607E-4</v>
          </cell>
          <cell r="I149">
            <v>0.9916823108126418</v>
          </cell>
          <cell r="K149">
            <v>148</v>
          </cell>
          <cell r="M149">
            <v>92.251763999999994</v>
          </cell>
          <cell r="N149">
            <v>-0.10093860102230667</v>
          </cell>
        </row>
        <row r="150">
          <cell r="C150" t="str">
            <v>ARGAMASSA COM ADITIVO e emulsão asfáltica em baldrames</v>
          </cell>
          <cell r="D150" t="str">
            <v>m²</v>
          </cell>
          <cell r="E150">
            <v>372.70240000000001</v>
          </cell>
          <cell r="F150">
            <v>27.521000000000001</v>
          </cell>
          <cell r="G150">
            <v>10257.1427504</v>
          </cell>
          <cell r="H150">
            <v>3.1546914505449996E-4</v>
          </cell>
          <cell r="I150">
            <v>0.99199777995769634</v>
          </cell>
          <cell r="K150">
            <v>149</v>
          </cell>
          <cell r="M150">
            <v>32.480595000000001</v>
          </cell>
          <cell r="N150">
            <v>-0.15269409319626071</v>
          </cell>
        </row>
        <row r="151">
          <cell r="C151" t="str">
            <v>Mellhoramento / preparo do sub-leito - 100 % PN</v>
          </cell>
          <cell r="D151" t="str">
            <v>m²</v>
          </cell>
          <cell r="E151">
            <v>9315.7000000000007</v>
          </cell>
          <cell r="F151">
            <v>1.339</v>
          </cell>
          <cell r="G151">
            <v>12473.722300000001</v>
          </cell>
          <cell r="H151">
            <v>3.8364236565536678E-4</v>
          </cell>
          <cell r="I151">
            <v>0.99238142232335169</v>
          </cell>
          <cell r="K151">
            <v>150</v>
          </cell>
          <cell r="M151">
            <v>1.2946409999999997</v>
          </cell>
          <cell r="N151">
            <v>3.4263552598751579E-2</v>
          </cell>
        </row>
        <row r="152">
          <cell r="C152" t="str">
            <v>Porta em madeira  1,00 x 2,20m</v>
          </cell>
          <cell r="D152" t="str">
            <v>cj</v>
          </cell>
          <cell r="E152">
            <v>33</v>
          </cell>
          <cell r="F152">
            <v>453.97300000000007</v>
          </cell>
          <cell r="G152">
            <v>14981.109000000002</v>
          </cell>
          <cell r="H152">
            <v>4.6075966409007729E-4</v>
          </cell>
          <cell r="I152">
            <v>0.99284218198744179</v>
          </cell>
          <cell r="K152">
            <v>151</v>
          </cell>
          <cell r="M152">
            <v>363.312927</v>
          </cell>
          <cell r="N152">
            <v>0.24953715175678304</v>
          </cell>
        </row>
        <row r="153">
          <cell r="C153" t="str">
            <v>Barra de apoio c=80cm para deficientes</v>
          </cell>
          <cell r="D153" t="str">
            <v>pç</v>
          </cell>
          <cell r="E153">
            <v>36</v>
          </cell>
          <cell r="F153">
            <v>223.041</v>
          </cell>
          <cell r="G153">
            <v>8029.4759999999997</v>
          </cell>
          <cell r="H153">
            <v>2.4695492600576747E-4</v>
          </cell>
          <cell r="I153">
            <v>0.99308913691344758</v>
          </cell>
          <cell r="K153">
            <v>152</v>
          </cell>
          <cell r="M153">
            <v>323.625879</v>
          </cell>
          <cell r="N153">
            <v>-0.31080604341904317</v>
          </cell>
        </row>
        <row r="154">
          <cell r="C154" t="str">
            <v>TAPUME de chapa compensada resinada 12mm</v>
          </cell>
          <cell r="D154" t="str">
            <v>m²</v>
          </cell>
          <cell r="E154">
            <v>264</v>
          </cell>
          <cell r="F154">
            <v>39.754000000000005</v>
          </cell>
          <cell r="G154">
            <v>10495.056</v>
          </cell>
          <cell r="H154">
            <v>3.2278641568968958E-4</v>
          </cell>
          <cell r="I154">
            <v>0.9934119233291373</v>
          </cell>
          <cell r="K154">
            <v>153</v>
          </cell>
          <cell r="M154">
            <v>43.296002999999999</v>
          </cell>
          <cell r="N154">
            <v>-8.1809006711312193E-2</v>
          </cell>
        </row>
        <row r="155">
          <cell r="C155" t="str">
            <v>Piso cimentado</v>
          </cell>
          <cell r="D155" t="str">
            <v>m²</v>
          </cell>
          <cell r="E155">
            <v>1076.4625000000001</v>
          </cell>
          <cell r="F155">
            <v>12.726999999999999</v>
          </cell>
          <cell r="G155">
            <v>13700.138237499999</v>
          </cell>
          <cell r="H155">
            <v>4.2136206954359137E-4</v>
          </cell>
          <cell r="I155">
            <v>0.99383328539868088</v>
          </cell>
          <cell r="K155">
            <v>154</v>
          </cell>
          <cell r="M155">
            <v>10.42587</v>
          </cell>
          <cell r="N155">
            <v>0.22071347523036433</v>
          </cell>
        </row>
        <row r="156">
          <cell r="C156" t="str">
            <v xml:space="preserve">Pintura de calhas e rufos metálicos com 2 demãos de esmalte sintético </v>
          </cell>
          <cell r="D156" t="str">
            <v>m²</v>
          </cell>
          <cell r="E156">
            <v>746.58</v>
          </cell>
          <cell r="F156">
            <v>15.157999999999999</v>
          </cell>
          <cell r="G156">
            <v>11316.65964</v>
          </cell>
          <cell r="H156">
            <v>3.4805569429794113E-4</v>
          </cell>
          <cell r="I156">
            <v>0.99418134109297884</v>
          </cell>
          <cell r="K156">
            <v>155</v>
          </cell>
          <cell r="M156">
            <v>13.954625999999999</v>
          </cell>
          <cell r="N156">
            <v>8.6234772612322264E-2</v>
          </cell>
        </row>
        <row r="157">
          <cell r="C157" t="str">
            <v>Janela em madeira guilhotina - fixo</v>
          </cell>
          <cell r="D157" t="str">
            <v>m²</v>
          </cell>
          <cell r="E157">
            <v>17.864499999999996</v>
          </cell>
          <cell r="F157">
            <v>473.71999999999997</v>
          </cell>
          <cell r="G157">
            <v>8462.7709399999967</v>
          </cell>
          <cell r="H157">
            <v>2.6028136472311001E-4</v>
          </cell>
          <cell r="I157">
            <v>0.99444162245770196</v>
          </cell>
          <cell r="K157">
            <v>156</v>
          </cell>
          <cell r="M157">
            <v>535.86680399999989</v>
          </cell>
          <cell r="N157">
            <v>-0.11597434947659102</v>
          </cell>
        </row>
        <row r="158">
          <cell r="C158" t="str">
            <v>Fechadura para porta de banheiro</v>
          </cell>
          <cell r="D158" t="str">
            <v>ud</v>
          </cell>
          <cell r="E158">
            <v>115</v>
          </cell>
          <cell r="F158">
            <v>93.768999999999991</v>
          </cell>
          <cell r="G158">
            <v>10783.434999999999</v>
          </cell>
          <cell r="H158">
            <v>3.3165581322031513E-4</v>
          </cell>
          <cell r="I158">
            <v>0.99477327827092232</v>
          </cell>
          <cell r="K158">
            <v>157</v>
          </cell>
          <cell r="M158">
            <v>76.933755000000005</v>
          </cell>
          <cell r="N158">
            <v>0.21882780841777438</v>
          </cell>
        </row>
        <row r="159">
          <cell r="C159" t="str">
            <v>CUMEEIRA para telha CRFS 8mm</v>
          </cell>
          <cell r="D159" t="str">
            <v>m</v>
          </cell>
          <cell r="E159">
            <v>268.5</v>
          </cell>
          <cell r="F159">
            <v>26.038999999999998</v>
          </cell>
          <cell r="G159">
            <v>6991.4714999999997</v>
          </cell>
          <cell r="H159">
            <v>2.1503001278712732E-4</v>
          </cell>
          <cell r="I159">
            <v>0.99498830828370943</v>
          </cell>
          <cell r="K159">
            <v>158</v>
          </cell>
          <cell r="M159">
            <v>32.755562999999995</v>
          </cell>
          <cell r="N159">
            <v>-0.20505106262408002</v>
          </cell>
        </row>
        <row r="160">
          <cell r="C160" t="str">
            <v>Aplicação de cera acrilica em rodapé de granitina Tecnogran</v>
          </cell>
          <cell r="D160" t="str">
            <v>m</v>
          </cell>
          <cell r="E160">
            <v>3700.4750000000026</v>
          </cell>
          <cell r="F160">
            <v>1.885</v>
          </cell>
          <cell r="G160">
            <v>6975.3953750000046</v>
          </cell>
          <cell r="H160">
            <v>2.1453557476155339E-4</v>
          </cell>
          <cell r="I160">
            <v>0.99520284385847102</v>
          </cell>
          <cell r="K160">
            <v>159</v>
          </cell>
          <cell r="M160">
            <v>2.3257709999999996</v>
          </cell>
          <cell r="N160">
            <v>-0.18951607875409904</v>
          </cell>
        </row>
        <row r="161">
          <cell r="C161" t="str">
            <v>Chapa aço inox para proteção da porta deficiente fisico</v>
          </cell>
          <cell r="D161" t="str">
            <v>ud</v>
          </cell>
          <cell r="E161">
            <v>32</v>
          </cell>
          <cell r="F161">
            <v>238.83600000000001</v>
          </cell>
          <cell r="G161">
            <v>7642.7520000000004</v>
          </cell>
          <cell r="H161">
            <v>2.3506082521953256E-4</v>
          </cell>
          <cell r="I161">
            <v>0.99543790468369053</v>
          </cell>
          <cell r="K161">
            <v>160</v>
          </cell>
          <cell r="M161">
            <v>241.65104399999998</v>
          </cell>
          <cell r="N161">
            <v>-1.1649211000304915E-2</v>
          </cell>
        </row>
        <row r="162">
          <cell r="C162" t="str">
            <v>REATERRO com apiloamento manual</v>
          </cell>
          <cell r="D162" t="str">
            <v>m³</v>
          </cell>
          <cell r="E162">
            <v>610.50678000000005</v>
          </cell>
          <cell r="F162">
            <v>10.478000000000002</v>
          </cell>
          <cell r="G162">
            <v>6396.8900408400013</v>
          </cell>
          <cell r="H162">
            <v>1.9674303861206801E-4</v>
          </cell>
          <cell r="I162">
            <v>0.99563464772230259</v>
          </cell>
          <cell r="K162">
            <v>161</v>
          </cell>
          <cell r="M162">
            <v>12.579786</v>
          </cell>
          <cell r="N162">
            <v>-0.16707645106204505</v>
          </cell>
        </row>
        <row r="163">
          <cell r="C163" t="str">
            <v>Rodapé para piso cimentado tipo garrafado h=7cm</v>
          </cell>
          <cell r="D163" t="str">
            <v>m</v>
          </cell>
          <cell r="E163">
            <v>900.65412000000003</v>
          </cell>
          <cell r="F163">
            <v>9.984</v>
          </cell>
          <cell r="G163">
            <v>8992.1307340799995</v>
          </cell>
          <cell r="H163">
            <v>2.7656237842530617E-4</v>
          </cell>
          <cell r="I163">
            <v>0.99591121010072792</v>
          </cell>
          <cell r="K163">
            <v>162</v>
          </cell>
          <cell r="M163">
            <v>8.4896370000000001</v>
          </cell>
          <cell r="N163">
            <v>0.17602201366206827</v>
          </cell>
        </row>
        <row r="164">
          <cell r="C164" t="str">
            <v>Emboço em argamassa de cal em tetos</v>
          </cell>
          <cell r="D164" t="str">
            <v>m²</v>
          </cell>
          <cell r="E164">
            <v>413.63400000000001</v>
          </cell>
          <cell r="F164">
            <v>18.889000000000003</v>
          </cell>
          <cell r="G164">
            <v>7813.1326260000014</v>
          </cell>
          <cell r="H164">
            <v>2.4030105943738769E-4</v>
          </cell>
          <cell r="I164">
            <v>0.99615151116016531</v>
          </cell>
          <cell r="K164">
            <v>163</v>
          </cell>
          <cell r="M164">
            <v>17.792720999999997</v>
          </cell>
          <cell r="N164">
            <v>6.1613903798076075E-2</v>
          </cell>
        </row>
        <row r="165">
          <cell r="C165" t="str">
            <v>LASTRO DE CONCRETO magro</v>
          </cell>
          <cell r="D165" t="str">
            <v>m³</v>
          </cell>
          <cell r="E165">
            <v>21.570971999999998</v>
          </cell>
          <cell r="F165">
            <v>320.65800000000002</v>
          </cell>
          <cell r="G165">
            <v>6916.9047395759999</v>
          </cell>
          <cell r="H165">
            <v>2.1273663414037646E-4</v>
          </cell>
          <cell r="I165">
            <v>0.99636424779430566</v>
          </cell>
          <cell r="K165">
            <v>164</v>
          </cell>
          <cell r="M165">
            <v>326.16933299999999</v>
          </cell>
          <cell r="N165">
            <v>-1.68971526210282E-2</v>
          </cell>
        </row>
        <row r="166">
          <cell r="C166" t="str">
            <v>Banco de Concreto</v>
          </cell>
          <cell r="D166" t="str">
            <v xml:space="preserve">m </v>
          </cell>
          <cell r="E166">
            <v>50</v>
          </cell>
          <cell r="F166">
            <v>145.964</v>
          </cell>
          <cell r="G166">
            <v>7298.2</v>
          </cell>
          <cell r="H166">
            <v>2.2446376836736197E-4</v>
          </cell>
          <cell r="I166">
            <v>0.99658871156267304</v>
          </cell>
          <cell r="K166">
            <v>165</v>
          </cell>
          <cell r="M166">
            <v>136.10916</v>
          </cell>
          <cell r="N166">
            <v>7.2403944010821952E-2</v>
          </cell>
        </row>
        <row r="167">
          <cell r="C167" t="str">
            <v>Espadinha - Sansevieria trifasciata (forração)</v>
          </cell>
          <cell r="D167" t="str">
            <v>m²</v>
          </cell>
          <cell r="E167">
            <v>40</v>
          </cell>
          <cell r="F167">
            <v>133.458</v>
          </cell>
          <cell r="G167">
            <v>5338.32</v>
          </cell>
          <cell r="H167">
            <v>1.6418561069179465E-4</v>
          </cell>
          <cell r="I167">
            <v>0.99675289717336479</v>
          </cell>
          <cell r="K167">
            <v>166</v>
          </cell>
          <cell r="M167">
            <v>169.58651399999999</v>
          </cell>
          <cell r="N167">
            <v>-0.21303883868973217</v>
          </cell>
        </row>
        <row r="168">
          <cell r="C168" t="str">
            <v>Pedra miracema sobre lastro de concreto e=5cm</v>
          </cell>
          <cell r="D168" t="str">
            <v>m²</v>
          </cell>
          <cell r="E168">
            <v>188</v>
          </cell>
          <cell r="F168">
            <v>39.247</v>
          </cell>
          <cell r="G168">
            <v>7378.4359999999997</v>
          </cell>
          <cell r="H168">
            <v>2.2693151040220942E-4</v>
          </cell>
          <cell r="I168">
            <v>0.996979828683767</v>
          </cell>
          <cell r="K168">
            <v>167</v>
          </cell>
          <cell r="M168">
            <v>33.225299999999997</v>
          </cell>
          <cell r="N168">
            <v>0.18123839363376715</v>
          </cell>
        </row>
        <row r="169">
          <cell r="C169" t="str">
            <v>Magnólia-branca - Magnolia grandiflora -h=2,1m</v>
          </cell>
          <cell r="D169" t="str">
            <v>ud</v>
          </cell>
          <cell r="E169">
            <v>20</v>
          </cell>
          <cell r="F169">
            <v>135.62899999999999</v>
          </cell>
          <cell r="G169">
            <v>2712.58</v>
          </cell>
          <cell r="H169">
            <v>8.3428232824249641E-5</v>
          </cell>
          <cell r="I169">
            <v>0.99706325691659126</v>
          </cell>
          <cell r="K169">
            <v>168</v>
          </cell>
          <cell r="M169">
            <v>308.62866599999995</v>
          </cell>
          <cell r="N169">
            <v>-0.56054308966879951</v>
          </cell>
        </row>
        <row r="170">
          <cell r="C170" t="str">
            <v>Soleira de marmore branco e=2cm - l=30cm</v>
          </cell>
          <cell r="D170" t="str">
            <v>m</v>
          </cell>
          <cell r="E170">
            <v>82.97999999999999</v>
          </cell>
          <cell r="F170">
            <v>69.653999999999996</v>
          </cell>
          <cell r="G170">
            <v>5779.8889199999994</v>
          </cell>
          <cell r="H170">
            <v>1.7776652431119479E-4</v>
          </cell>
          <cell r="I170">
            <v>0.99724102344090249</v>
          </cell>
          <cell r="K170">
            <v>169</v>
          </cell>
          <cell r="M170">
            <v>74.012219999999985</v>
          </cell>
          <cell r="N170">
            <v>-5.8885140859171514E-2</v>
          </cell>
        </row>
        <row r="171">
          <cell r="C171" t="str">
            <v>Emolumentos e TAXAS</v>
          </cell>
          <cell r="D171" t="str">
            <v>vb</v>
          </cell>
          <cell r="E171">
            <v>1</v>
          </cell>
          <cell r="F171">
            <v>5675.8</v>
          </cell>
          <cell r="G171">
            <v>5675.8</v>
          </cell>
          <cell r="H171">
            <v>1.7456516079300007E-4</v>
          </cell>
          <cell r="I171">
            <v>0.99741558860169544</v>
          </cell>
          <cell r="K171">
            <v>170</v>
          </cell>
          <cell r="M171">
            <v>5728.5</v>
          </cell>
          <cell r="N171">
            <v>-9.1996159553111578E-3</v>
          </cell>
        </row>
        <row r="172">
          <cell r="C172" t="str">
            <v>Barra de apoio c=60cm para deficientes</v>
          </cell>
          <cell r="D172" t="str">
            <v>pç</v>
          </cell>
          <cell r="E172">
            <v>18</v>
          </cell>
          <cell r="F172">
            <v>203.34599999999998</v>
          </cell>
          <cell r="G172">
            <v>3660.2279999999996</v>
          </cell>
          <cell r="H172">
            <v>1.1257413745358204E-4</v>
          </cell>
          <cell r="I172">
            <v>0.99752816273914902</v>
          </cell>
          <cell r="K172">
            <v>171</v>
          </cell>
          <cell r="M172">
            <v>292.691979</v>
          </cell>
          <cell r="N172">
            <v>-0.30525598721651348</v>
          </cell>
        </row>
        <row r="173">
          <cell r="C173" t="str">
            <v>Lixeira seletivas (5 tipos de lixo)</v>
          </cell>
          <cell r="D173" t="str">
            <v>un  </v>
          </cell>
          <cell r="E173">
            <v>25</v>
          </cell>
          <cell r="F173">
            <v>195</v>
          </cell>
          <cell r="G173">
            <v>4875</v>
          </cell>
          <cell r="H173">
            <v>1.4993571987488553E-4</v>
          </cell>
          <cell r="I173">
            <v>0.99767809845902389</v>
          </cell>
          <cell r="K173">
            <v>172</v>
          </cell>
          <cell r="M173">
            <v>194.76899999999998</v>
          </cell>
          <cell r="N173">
            <v>1.1860203625835286E-3</v>
          </cell>
        </row>
        <row r="174">
          <cell r="C174" t="str">
            <v>Estrelítzia de lança - Strelitzia juncea</v>
          </cell>
          <cell r="D174" t="str">
            <v>m</v>
          </cell>
          <cell r="E174">
            <v>35</v>
          </cell>
          <cell r="F174">
            <v>121.19899999999998</v>
          </cell>
          <cell r="G174">
            <v>4241.9649999999992</v>
          </cell>
          <cell r="H174">
            <v>1.304660668633987E-4</v>
          </cell>
          <cell r="I174">
            <v>0.99780856452588729</v>
          </cell>
          <cell r="K174">
            <v>173</v>
          </cell>
          <cell r="M174">
            <v>130.77019799999999</v>
          </cell>
          <cell r="N174">
            <v>-7.3190972762769757E-2</v>
          </cell>
        </row>
        <row r="175">
          <cell r="C175" t="str">
            <v>Porta em esquadrias em aluminio Fixo-correr</v>
          </cell>
          <cell r="D175" t="str">
            <v>m²</v>
          </cell>
          <cell r="E175">
            <v>9.567499999999999</v>
          </cell>
          <cell r="F175">
            <v>376.48</v>
          </cell>
          <cell r="G175">
            <v>3601.9723999999997</v>
          </cell>
          <cell r="H175">
            <v>1.1078242559250648E-4</v>
          </cell>
          <cell r="I175">
            <v>0.99791934695147977</v>
          </cell>
          <cell r="K175">
            <v>174</v>
          </cell>
          <cell r="M175">
            <v>477.52776</v>
          </cell>
          <cell r="N175">
            <v>-0.21160604359419855</v>
          </cell>
        </row>
        <row r="176">
          <cell r="C176" t="str">
            <v>Chuveiro inclusive braço em alumínio 1/2" e misturador para Box Fabrimar linha Duello Ref 2116 cromado</v>
          </cell>
          <cell r="D176" t="str">
            <v>cj</v>
          </cell>
          <cell r="E176">
            <v>12</v>
          </cell>
          <cell r="F176">
            <v>235.17000000000002</v>
          </cell>
          <cell r="G176">
            <v>2822.04</v>
          </cell>
          <cell r="H176">
            <v>8.6794789521173736E-5</v>
          </cell>
          <cell r="I176">
            <v>0.998006141741001</v>
          </cell>
          <cell r="K176">
            <v>175</v>
          </cell>
          <cell r="M176">
            <v>371.47031099999992</v>
          </cell>
          <cell r="N176">
            <v>-0.36692114272357002</v>
          </cell>
        </row>
        <row r="177">
          <cell r="C177" t="str">
            <v xml:space="preserve">Porta em madeira  2,50 x 2,50m </v>
          </cell>
          <cell r="D177" t="str">
            <v>cj</v>
          </cell>
          <cell r="E177">
            <v>2</v>
          </cell>
          <cell r="F177">
            <v>1292.46</v>
          </cell>
          <cell r="G177">
            <v>2584.92</v>
          </cell>
          <cell r="H177">
            <v>7.9501916106459311E-5</v>
          </cell>
          <cell r="I177">
            <v>0.9980856436571075</v>
          </cell>
          <cell r="K177">
            <v>176</v>
          </cell>
          <cell r="M177">
            <v>2074.2096510000001</v>
          </cell>
          <cell r="N177">
            <v>-0.37689037394224334</v>
          </cell>
        </row>
        <row r="178">
          <cell r="C178" t="str">
            <v>Irrigação de revestimento vegetal</v>
          </cell>
          <cell r="D178" t="str">
            <v>m²</v>
          </cell>
          <cell r="E178">
            <v>18086</v>
          </cell>
          <cell r="F178">
            <v>0.18200000000000002</v>
          </cell>
          <cell r="G178">
            <v>3291.6520000000005</v>
          </cell>
          <cell r="H178">
            <v>1.0123819737386806E-4</v>
          </cell>
          <cell r="I178">
            <v>0.99818688185448134</v>
          </cell>
          <cell r="K178">
            <v>177</v>
          </cell>
          <cell r="M178">
            <v>0.21768299999999999</v>
          </cell>
          <cell r="N178">
            <v>-0.1639218496621232</v>
          </cell>
        </row>
        <row r="179">
          <cell r="C179" t="str">
            <v>MANTA ASFÁLTICA 3mm em boxes de banheiro e floreiras, inclusive preparo de superfície e proteção mecânica</v>
          </cell>
          <cell r="D179" t="str">
            <v>m²</v>
          </cell>
          <cell r="E179">
            <v>83.441999999999993</v>
          </cell>
          <cell r="F179">
            <v>43.03</v>
          </cell>
          <cell r="G179">
            <v>3590.5092599999998</v>
          </cell>
          <cell r="H179">
            <v>1.1042986474164974E-4</v>
          </cell>
          <cell r="I179">
            <v>0.99829731171922298</v>
          </cell>
          <cell r="K179">
            <v>178</v>
          </cell>
          <cell r="M179">
            <v>45.827999999999996</v>
          </cell>
          <cell r="N179">
            <v>-6.1054377236623769E-2</v>
          </cell>
        </row>
        <row r="180">
          <cell r="C180" t="str">
            <v>Rodapé em madeira boleada h=7cm</v>
          </cell>
          <cell r="D180" t="str">
            <v>m</v>
          </cell>
          <cell r="E180">
            <v>283.995</v>
          </cell>
          <cell r="F180">
            <v>13.455</v>
          </cell>
          <cell r="G180">
            <v>3821.1527249999999</v>
          </cell>
          <cell r="H180">
            <v>1.1752354555379601E-4</v>
          </cell>
          <cell r="I180">
            <v>0.99841483526477681</v>
          </cell>
          <cell r="K180">
            <v>179</v>
          </cell>
          <cell r="M180">
            <v>13.095350999999999</v>
          </cell>
          <cell r="N180">
            <v>2.7463868666063318E-2</v>
          </cell>
        </row>
        <row r="181">
          <cell r="C181" t="str">
            <v>Escada marinheiro</v>
          </cell>
          <cell r="D181" t="str">
            <v>m</v>
          </cell>
          <cell r="E181">
            <v>13.8</v>
          </cell>
          <cell r="F181">
            <v>270.06200000000001</v>
          </cell>
          <cell r="G181">
            <v>3726.8556000000003</v>
          </cell>
          <cell r="H181">
            <v>1.146233389242561E-4</v>
          </cell>
          <cell r="I181">
            <v>0.99852945860370101</v>
          </cell>
          <cell r="K181">
            <v>180</v>
          </cell>
          <cell r="M181">
            <v>259.833303</v>
          </cell>
          <cell r="N181">
            <v>3.9366381760539859E-2</v>
          </cell>
        </row>
        <row r="182">
          <cell r="C182" t="str">
            <v>Quaresmeira - Tibouchina granulosa h=1m</v>
          </cell>
          <cell r="D182" t="str">
            <v>ud</v>
          </cell>
          <cell r="E182">
            <v>50</v>
          </cell>
          <cell r="F182">
            <v>77.259</v>
          </cell>
          <cell r="G182">
            <v>3862.95</v>
          </cell>
          <cell r="H182">
            <v>1.188090644288593E-4</v>
          </cell>
          <cell r="I182">
            <v>0.99864826766812986</v>
          </cell>
          <cell r="K182">
            <v>181</v>
          </cell>
          <cell r="M182">
            <v>68.890940999999998</v>
          </cell>
          <cell r="N182">
            <v>0.12146820581243034</v>
          </cell>
        </row>
        <row r="183">
          <cell r="C183" t="str">
            <v>Cinerária - Senecio douglasii (forração)</v>
          </cell>
          <cell r="D183" t="str">
            <v>m²</v>
          </cell>
          <cell r="E183">
            <v>82</v>
          </cell>
          <cell r="F183">
            <v>46.228000000000002</v>
          </cell>
          <cell r="G183">
            <v>3790.6959999999999</v>
          </cell>
          <cell r="H183">
            <v>1.1658681714602032E-4</v>
          </cell>
          <cell r="I183">
            <v>0.99876485448527585</v>
          </cell>
          <cell r="K183">
            <v>182</v>
          </cell>
          <cell r="M183">
            <v>38.11743899999999</v>
          </cell>
          <cell r="N183">
            <v>0.21277822468608165</v>
          </cell>
        </row>
        <row r="184">
          <cell r="C184" t="str">
            <v>Reboco em tetos</v>
          </cell>
          <cell r="D184" t="str">
            <v>m²</v>
          </cell>
          <cell r="E184">
            <v>413.63400000000001</v>
          </cell>
          <cell r="F184">
            <v>6.9940000000000007</v>
          </cell>
          <cell r="G184">
            <v>2892.9561960000005</v>
          </cell>
          <cell r="H184">
            <v>8.8975891243850362E-5</v>
          </cell>
          <cell r="I184">
            <v>0.99885383037651976</v>
          </cell>
          <cell r="K184">
            <v>183</v>
          </cell>
          <cell r="M184">
            <v>6.8856569999999993</v>
          </cell>
          <cell r="N184">
            <v>1.5734591484879656E-2</v>
          </cell>
        </row>
        <row r="185">
          <cell r="C185" t="str">
            <v>Porta em madeira  1,60 x 2,40m</v>
          </cell>
          <cell r="D185" t="str">
            <v>cj</v>
          </cell>
          <cell r="E185">
            <v>2</v>
          </cell>
          <cell r="F185">
            <v>1094.8599999999999</v>
          </cell>
          <cell r="G185">
            <v>2189.7199999999998</v>
          </cell>
          <cell r="H185">
            <v>6.7347127081935243E-5</v>
          </cell>
          <cell r="I185">
            <v>0.99892117750360165</v>
          </cell>
          <cell r="K185">
            <v>184</v>
          </cell>
          <cell r="M185">
            <v>1326.8809980000001</v>
          </cell>
          <cell r="N185">
            <v>-0.17486194945117461</v>
          </cell>
        </row>
        <row r="186">
          <cell r="C186" t="str">
            <v>CIMENTO CRISTALIZANTE em poço de elevador</v>
          </cell>
          <cell r="D186" t="str">
            <v>m²</v>
          </cell>
          <cell r="E186">
            <v>45.202999999999996</v>
          </cell>
          <cell r="F186">
            <v>49.725000000000001</v>
          </cell>
          <cell r="G186">
            <v>2247.7191749999997</v>
          </cell>
          <cell r="H186">
            <v>6.9130952324145389E-5</v>
          </cell>
          <cell r="I186">
            <v>0.99899030845592585</v>
          </cell>
          <cell r="K186">
            <v>185</v>
          </cell>
          <cell r="M186">
            <v>57.227715000000003</v>
          </cell>
          <cell r="N186">
            <v>-0.13110282316880906</v>
          </cell>
        </row>
        <row r="187">
          <cell r="C187" t="str">
            <v>Abacaxi roxo - Tradescantia spathacea (forraçao)</v>
          </cell>
          <cell r="D187" t="str">
            <v>m²</v>
          </cell>
          <cell r="E187">
            <v>70</v>
          </cell>
          <cell r="F187">
            <v>35.178000000000004</v>
          </cell>
          <cell r="G187">
            <v>2462.4600000000005</v>
          </cell>
          <cell r="H187">
            <v>7.5735530823202199E-5</v>
          </cell>
          <cell r="I187">
            <v>0.99906604398674903</v>
          </cell>
          <cell r="K187">
            <v>186</v>
          </cell>
          <cell r="M187">
            <v>34.244973000000002</v>
          </cell>
          <cell r="N187">
            <v>2.7245663180987201E-2</v>
          </cell>
        </row>
        <row r="188">
          <cell r="C188" t="str">
            <v>Fechadura para porta interna</v>
          </cell>
          <cell r="D188" t="str">
            <v>ud</v>
          </cell>
          <cell r="E188">
            <v>26</v>
          </cell>
          <cell r="F188">
            <v>93.768999999999991</v>
          </cell>
          <cell r="G188">
            <v>2437.9939999999997</v>
          </cell>
          <cell r="H188">
            <v>7.4983053423723409E-5</v>
          </cell>
          <cell r="I188">
            <v>0.99914102704017271</v>
          </cell>
          <cell r="K188">
            <v>187</v>
          </cell>
          <cell r="M188">
            <v>90.120761999999985</v>
          </cell>
          <cell r="N188">
            <v>4.0481659487078048E-2</v>
          </cell>
        </row>
        <row r="189">
          <cell r="C189" t="str">
            <v>Chapisco em argamassa de cimento e areia em tetos</v>
          </cell>
          <cell r="D189" t="str">
            <v>m²</v>
          </cell>
          <cell r="E189">
            <v>413.63400000000001</v>
          </cell>
          <cell r="F189">
            <v>5.3170000000000002</v>
          </cell>
          <cell r="G189">
            <v>2199.2919780000002</v>
          </cell>
          <cell r="H189">
            <v>6.7641523269023785E-5</v>
          </cell>
          <cell r="I189">
            <v>0.9992086685634417</v>
          </cell>
          <cell r="K189">
            <v>188</v>
          </cell>
          <cell r="M189">
            <v>5.442075</v>
          </cell>
          <cell r="N189">
            <v>-2.2982961462309826E-2</v>
          </cell>
        </row>
        <row r="190">
          <cell r="C190" t="str">
            <v>Ficus - Ficus benjamina h=2,1m</v>
          </cell>
          <cell r="D190" t="str">
            <v>ud</v>
          </cell>
          <cell r="E190">
            <v>29</v>
          </cell>
          <cell r="F190">
            <v>82.588999999999999</v>
          </cell>
          <cell r="G190">
            <v>2395.0810000000001</v>
          </cell>
          <cell r="H190">
            <v>7.3663219260238102E-5</v>
          </cell>
          <cell r="I190">
            <v>0.99928233178270198</v>
          </cell>
          <cell r="K190">
            <v>189</v>
          </cell>
          <cell r="M190">
            <v>73.531025999999997</v>
          </cell>
          <cell r="N190">
            <v>0.12318574202949373</v>
          </cell>
        </row>
        <row r="191">
          <cell r="C191" t="str">
            <v xml:space="preserve">Alçapão 80x80cm </v>
          </cell>
          <cell r="D191" t="str">
            <v>ud</v>
          </cell>
          <cell r="E191">
            <v>8</v>
          </cell>
          <cell r="F191">
            <v>262.834</v>
          </cell>
          <cell r="G191">
            <v>2102.672</v>
          </cell>
          <cell r="H191">
            <v>6.4669874867849295E-5</v>
          </cell>
          <cell r="I191">
            <v>0.99934700165756984</v>
          </cell>
          <cell r="K191">
            <v>190</v>
          </cell>
          <cell r="M191">
            <v>262.90377899999999</v>
          </cell>
          <cell r="N191">
            <v>-2.6541649673272882E-4</v>
          </cell>
        </row>
        <row r="192">
          <cell r="C192" t="str">
            <v>Corticeira - Erythrina falcata h=2,10m</v>
          </cell>
          <cell r="D192" t="str">
            <v>ud</v>
          </cell>
          <cell r="E192">
            <v>12</v>
          </cell>
          <cell r="F192">
            <v>149.27899999999997</v>
          </cell>
          <cell r="G192">
            <v>1791.3479999999995</v>
          </cell>
          <cell r="H192">
            <v>5.5094779882345923E-5</v>
          </cell>
          <cell r="I192">
            <v>0.99940209643745215</v>
          </cell>
          <cell r="K192">
            <v>191</v>
          </cell>
          <cell r="M192">
            <v>153.95916599999998</v>
          </cell>
          <cell r="N192">
            <v>-3.0398748717565871E-2</v>
          </cell>
        </row>
        <row r="193">
          <cell r="C193" t="str">
            <v>Porta em madeira  2,10 x 2,20m</v>
          </cell>
          <cell r="D193" t="str">
            <v>cj</v>
          </cell>
          <cell r="E193">
            <v>1</v>
          </cell>
          <cell r="F193">
            <v>1172.6259999999997</v>
          </cell>
          <cell r="G193">
            <v>1172.6259999999997</v>
          </cell>
          <cell r="H193">
            <v>3.6065338144411791E-5</v>
          </cell>
          <cell r="I193">
            <v>0.99943816177559652</v>
          </cell>
          <cell r="K193">
            <v>192</v>
          </cell>
          <cell r="M193">
            <v>1568.7382679999998</v>
          </cell>
          <cell r="N193">
            <v>-0.25250373250918878</v>
          </cell>
        </row>
        <row r="194">
          <cell r="C194" t="str">
            <v>Porta em madeira  0,70 x 2,20m</v>
          </cell>
          <cell r="D194" t="str">
            <v>cj</v>
          </cell>
          <cell r="E194">
            <v>4</v>
          </cell>
          <cell r="F194">
            <v>436.68300000000005</v>
          </cell>
          <cell r="G194">
            <v>1746.7320000000002</v>
          </cell>
          <cell r="H194">
            <v>5.3722568174050992E-5</v>
          </cell>
          <cell r="I194">
            <v>0.99949188434377056</v>
          </cell>
          <cell r="K194">
            <v>193</v>
          </cell>
          <cell r="M194">
            <v>355.579452</v>
          </cell>
          <cell r="N194">
            <v>0.22808839921379942</v>
          </cell>
        </row>
        <row r="195">
          <cell r="C195" t="str">
            <v>Pintura em paredes externas com duas demãos de tinta latex acrílica com emassamento</v>
          </cell>
          <cell r="D195" t="str">
            <v>m²</v>
          </cell>
          <cell r="E195">
            <v>79.81</v>
          </cell>
          <cell r="F195">
            <v>15.339999999999998</v>
          </cell>
          <cell r="G195">
            <v>1224.2854</v>
          </cell>
          <cell r="H195">
            <v>3.7654176980781988E-5</v>
          </cell>
          <cell r="I195">
            <v>0.99952953852075133</v>
          </cell>
          <cell r="K195">
            <v>194</v>
          </cell>
          <cell r="M195">
            <v>16.028342999999996</v>
          </cell>
          <cell r="N195">
            <v>-4.2945362474461568E-2</v>
          </cell>
        </row>
        <row r="196">
          <cell r="C196" t="str">
            <v>Porta em madeira  1,20 x 2,20m</v>
          </cell>
          <cell r="D196" t="str">
            <v>cj</v>
          </cell>
          <cell r="E196">
            <v>2</v>
          </cell>
          <cell r="F196">
            <v>623.75299999999993</v>
          </cell>
          <cell r="G196">
            <v>1247.5059999999999</v>
          </cell>
          <cell r="H196">
            <v>3.836835080169004E-5</v>
          </cell>
          <cell r="I196">
            <v>0.99956790687155306</v>
          </cell>
          <cell r="K196">
            <v>195</v>
          </cell>
          <cell r="M196">
            <v>602.46634500000005</v>
          </cell>
          <cell r="N196">
            <v>3.533252135436693E-2</v>
          </cell>
        </row>
        <row r="197">
          <cell r="C197" t="str">
            <v>Porta em madeira  1,40 x 2,20m</v>
          </cell>
          <cell r="D197" t="str">
            <v>cj</v>
          </cell>
          <cell r="E197">
            <v>2</v>
          </cell>
          <cell r="F197">
            <v>727.75299999999993</v>
          </cell>
          <cell r="G197">
            <v>1455.5059999999999</v>
          </cell>
          <cell r="H197">
            <v>4.4765608183018489E-5</v>
          </cell>
          <cell r="I197">
            <v>0.99961267247973606</v>
          </cell>
          <cell r="K197">
            <v>196</v>
          </cell>
          <cell r="M197">
            <v>602.46634500000005</v>
          </cell>
          <cell r="N197">
            <v>0.20795627181465193</v>
          </cell>
        </row>
        <row r="198">
          <cell r="C198" t="str">
            <v>PLACAS de obra</v>
          </cell>
          <cell r="D198" t="str">
            <v>m²</v>
          </cell>
          <cell r="E198">
            <v>6</v>
          </cell>
          <cell r="F198">
            <v>179.4</v>
          </cell>
          <cell r="G198">
            <v>1076.4000000000001</v>
          </cell>
          <cell r="H198">
            <v>3.3105806948374727E-5</v>
          </cell>
          <cell r="I198">
            <v>0.99964577828668444</v>
          </cell>
          <cell r="K198">
            <v>197</v>
          </cell>
          <cell r="M198">
            <v>188.69678999999996</v>
          </cell>
          <cell r="N198">
            <v>-4.9268405678760896E-2</v>
          </cell>
        </row>
        <row r="199">
          <cell r="C199" t="str">
            <v>Bisnagueira - Spathodea campanulata h=2,10m</v>
          </cell>
          <cell r="D199" t="str">
            <v>ud</v>
          </cell>
          <cell r="E199">
            <v>16</v>
          </cell>
          <cell r="F199">
            <v>81.873999999999995</v>
          </cell>
          <cell r="G199">
            <v>1309.9839999999999</v>
          </cell>
          <cell r="H199">
            <v>4.0289926987606569E-5</v>
          </cell>
          <cell r="I199">
            <v>0.99968606821367201</v>
          </cell>
          <cell r="K199">
            <v>198</v>
          </cell>
          <cell r="M199">
            <v>70.437635999999998</v>
          </cell>
          <cell r="N199">
            <v>0.16236155341726688</v>
          </cell>
        </row>
        <row r="200">
          <cell r="C200" t="str">
            <v>Aplicação de cera de carnauba em assoalho de madeira</v>
          </cell>
          <cell r="D200" t="str">
            <v>m²</v>
          </cell>
          <cell r="E200">
            <v>168.8</v>
          </cell>
          <cell r="F200">
            <v>7.8650000000000002</v>
          </cell>
          <cell r="G200">
            <v>1327.6120000000001</v>
          </cell>
          <cell r="H200">
            <v>4.0832094550674166E-5</v>
          </cell>
          <cell r="I200">
            <v>0.99972690030822264</v>
          </cell>
          <cell r="K200">
            <v>199</v>
          </cell>
          <cell r="M200">
            <v>6.3815489999999997</v>
          </cell>
          <cell r="N200">
            <v>0.23245939191252796</v>
          </cell>
        </row>
        <row r="201">
          <cell r="C201" t="str">
            <v xml:space="preserve">Alçapão 200x130cm </v>
          </cell>
          <cell r="D201" t="str">
            <v>ud</v>
          </cell>
          <cell r="E201">
            <v>1</v>
          </cell>
          <cell r="F201">
            <v>762.17700000000013</v>
          </cell>
          <cell r="G201">
            <v>762.17700000000013</v>
          </cell>
          <cell r="H201">
            <v>2.3441550188119108E-5</v>
          </cell>
          <cell r="I201">
            <v>0.99975034185841072</v>
          </cell>
          <cell r="K201">
            <v>200</v>
          </cell>
          <cell r="M201">
            <v>1068.147567</v>
          </cell>
          <cell r="N201">
            <v>-0.2864497158003636</v>
          </cell>
        </row>
        <row r="202">
          <cell r="C202" t="str">
            <v xml:space="preserve">Alvenaria de ELEMENTO VAZADO DE CONCRETO 0,29 x 0,10m </v>
          </cell>
          <cell r="D202" t="str">
            <v>m²</v>
          </cell>
          <cell r="E202">
            <v>15.19875</v>
          </cell>
          <cell r="F202">
            <v>67.119</v>
          </cell>
          <cell r="G202">
            <v>1020.12490125</v>
          </cell>
          <cell r="H202">
            <v>3.1375007473069801E-5</v>
          </cell>
          <cell r="I202">
            <v>0.9997817168658838</v>
          </cell>
          <cell r="K202">
            <v>201</v>
          </cell>
          <cell r="M202">
            <v>66.106889999999993</v>
          </cell>
          <cell r="N202">
            <v>1.5310204428010454E-2</v>
          </cell>
        </row>
        <row r="203">
          <cell r="C203" t="str">
            <v>Placas de sinalização externas</v>
          </cell>
          <cell r="D203" t="str">
            <v>un  </v>
          </cell>
          <cell r="E203">
            <v>15</v>
          </cell>
          <cell r="F203">
            <v>57.2</v>
          </cell>
          <cell r="G203">
            <v>858</v>
          </cell>
          <cell r="H203">
            <v>2.6388686697979853E-5</v>
          </cell>
          <cell r="I203">
            <v>0.99980810555258182</v>
          </cell>
          <cell r="K203">
            <v>202</v>
          </cell>
          <cell r="M203">
            <v>63.013499999999993</v>
          </cell>
          <cell r="N203">
            <v>-9.2258008204590958E-2</v>
          </cell>
        </row>
        <row r="204">
          <cell r="C204" t="str">
            <v>Lavatório louça branca, completo com torneira de pressão</v>
          </cell>
          <cell r="D204" t="str">
            <v>cj</v>
          </cell>
          <cell r="E204">
            <v>2</v>
          </cell>
          <cell r="F204">
            <v>270.85499999999996</v>
          </cell>
          <cell r="G204">
            <v>541.70999999999992</v>
          </cell>
          <cell r="H204">
            <v>1.6660857192497278E-5</v>
          </cell>
          <cell r="I204">
            <v>0.99982476640977436</v>
          </cell>
          <cell r="K204">
            <v>203</v>
          </cell>
          <cell r="M204">
            <v>404.70706799999999</v>
          </cell>
          <cell r="N204">
            <v>-0.33073815256421479</v>
          </cell>
        </row>
        <row r="205">
          <cell r="C205" t="str">
            <v>Porta em madeira  0,60 x 2,20m</v>
          </cell>
          <cell r="D205" t="str">
            <v>cj</v>
          </cell>
          <cell r="E205">
            <v>2</v>
          </cell>
          <cell r="F205">
            <v>407.95299999999997</v>
          </cell>
          <cell r="G205">
            <v>815.90599999999995</v>
          </cell>
          <cell r="H205">
            <v>2.5094041735433506E-5</v>
          </cell>
          <cell r="I205">
            <v>0.99984986045150981</v>
          </cell>
          <cell r="K205">
            <v>204</v>
          </cell>
          <cell r="M205">
            <v>355.579452</v>
          </cell>
          <cell r="N205">
            <v>0.14729070452586202</v>
          </cell>
        </row>
        <row r="206">
          <cell r="C206" t="str">
            <v>Reboco em paredes externas</v>
          </cell>
          <cell r="D206" t="str">
            <v>m²</v>
          </cell>
          <cell r="E206">
            <v>136.38000000000082</v>
          </cell>
          <cell r="F206">
            <v>6.980999999999999</v>
          </cell>
          <cell r="G206">
            <v>952.06878000000563</v>
          </cell>
          <cell r="H206">
            <v>2.9281870338400999E-5</v>
          </cell>
          <cell r="I206">
            <v>0.99987914232184816</v>
          </cell>
          <cell r="K206">
            <v>205</v>
          </cell>
          <cell r="M206">
            <v>5.2129349999999999</v>
          </cell>
          <cell r="N206">
            <v>0.33916881756630368</v>
          </cell>
        </row>
        <row r="207">
          <cell r="C207" t="str">
            <v>Aplicação de cera de carnauba em rodapes de madeira</v>
          </cell>
          <cell r="D207" t="str">
            <v>m</v>
          </cell>
          <cell r="E207">
            <v>283.995</v>
          </cell>
          <cell r="F207">
            <v>2.2360000000000002</v>
          </cell>
          <cell r="G207">
            <v>635.01282000000003</v>
          </cell>
          <cell r="H207">
            <v>1.9530482932611511E-5</v>
          </cell>
          <cell r="I207">
            <v>0.99989867280478073</v>
          </cell>
          <cell r="K207">
            <v>206</v>
          </cell>
          <cell r="M207">
            <v>2.211201</v>
          </cell>
          <cell r="N207">
            <v>1.1215172207320823E-2</v>
          </cell>
        </row>
        <row r="208">
          <cell r="C208" t="str">
            <v>Lavatório louça branco, completo com misturador</v>
          </cell>
          <cell r="D208" t="str">
            <v>cj</v>
          </cell>
          <cell r="E208">
            <v>1</v>
          </cell>
          <cell r="F208">
            <v>416.27300000000002</v>
          </cell>
          <cell r="G208">
            <v>416.27300000000002</v>
          </cell>
          <cell r="H208">
            <v>1.2802911162969894E-5</v>
          </cell>
          <cell r="I208">
            <v>0.99991147571594374</v>
          </cell>
          <cell r="K208">
            <v>207</v>
          </cell>
          <cell r="M208">
            <v>593.06014799999991</v>
          </cell>
          <cell r="N208">
            <v>-0.29809311685532425</v>
          </cell>
        </row>
        <row r="209">
          <cell r="C209" t="str">
            <v>Ipe Amarelo - tabebulia alba h=2m</v>
          </cell>
          <cell r="D209" t="str">
            <v>ud</v>
          </cell>
          <cell r="E209">
            <v>8</v>
          </cell>
          <cell r="F209">
            <v>74.204000000000008</v>
          </cell>
          <cell r="G209">
            <v>593.63200000000006</v>
          </cell>
          <cell r="H209">
            <v>1.8257772566311395E-5</v>
          </cell>
          <cell r="I209">
            <v>0.99992973348851011</v>
          </cell>
          <cell r="K209">
            <v>208</v>
          </cell>
          <cell r="M209">
            <v>68.890940999999998</v>
          </cell>
          <cell r="N209">
            <v>7.7122752612712953E-2</v>
          </cell>
        </row>
        <row r="210">
          <cell r="C210" t="str">
            <v>Pata de vaca - Bauhinia divaricata h=2,1m</v>
          </cell>
          <cell r="D210" t="str">
            <v>ud</v>
          </cell>
          <cell r="E210">
            <v>7</v>
          </cell>
          <cell r="F210">
            <v>74.399000000000001</v>
          </cell>
          <cell r="G210">
            <v>520.79300000000001</v>
          </cell>
          <cell r="H210">
            <v>1.6017532997087437E-5</v>
          </cell>
          <cell r="I210">
            <v>0.99994575102150718</v>
          </cell>
          <cell r="K210">
            <v>209</v>
          </cell>
          <cell r="M210">
            <v>68.890940999999998</v>
          </cell>
          <cell r="N210">
            <v>7.9953313455248143E-2</v>
          </cell>
        </row>
        <row r="211">
          <cell r="C211" t="str">
            <v>Paineira - Chorisia speciosa h=2,1m</v>
          </cell>
          <cell r="D211" t="str">
            <v>ud</v>
          </cell>
          <cell r="E211">
            <v>5</v>
          </cell>
          <cell r="F211">
            <v>75.829000000000008</v>
          </cell>
          <cell r="G211">
            <v>379.14500000000004</v>
          </cell>
          <cell r="H211">
            <v>1.1661000720402766E-5</v>
          </cell>
          <cell r="I211">
            <v>0.99995741202222754</v>
          </cell>
          <cell r="K211">
            <v>210</v>
          </cell>
          <cell r="M211">
            <v>68.890940999999998</v>
          </cell>
          <cell r="N211">
            <v>0.10071075963383946</v>
          </cell>
        </row>
        <row r="212">
          <cell r="C212" t="str">
            <v>Cabide metalico</v>
          </cell>
          <cell r="D212" t="str">
            <v>ud</v>
          </cell>
          <cell r="E212">
            <v>12</v>
          </cell>
          <cell r="F212">
            <v>30.510999999999999</v>
          </cell>
          <cell r="G212">
            <v>366.13200000000001</v>
          </cell>
          <cell r="H212">
            <v>1.1260772305483404E-5</v>
          </cell>
          <cell r="I212">
            <v>0.99996867279453305</v>
          </cell>
          <cell r="K212">
            <v>211</v>
          </cell>
          <cell r="M212">
            <v>28.207133999999996</v>
          </cell>
          <cell r="N212">
            <v>8.1676713415833158E-2</v>
          </cell>
        </row>
        <row r="213">
          <cell r="C213" t="str">
            <v>Tanque de louça, equipado com: - 01 Torneira de pressão 3/4" - 01 sifão flexível - conjunto para fixação.</v>
          </cell>
          <cell r="D213" t="str">
            <v>cj</v>
          </cell>
          <cell r="E213">
            <v>1</v>
          </cell>
          <cell r="F213">
            <v>396.73400000000004</v>
          </cell>
          <cell r="G213">
            <v>396.73400000000004</v>
          </cell>
          <cell r="H213">
            <v>1.2201968797711352E-5</v>
          </cell>
          <cell r="I213">
            <v>0.99998087476333075</v>
          </cell>
          <cell r="K213">
            <v>212</v>
          </cell>
          <cell r="M213">
            <v>320.66997299999997</v>
          </cell>
          <cell r="N213">
            <v>0.23720345964540956</v>
          </cell>
        </row>
        <row r="214">
          <cell r="C214" t="str">
            <v>Saboneteira em louça branca</v>
          </cell>
          <cell r="D214" t="str">
            <v>ud</v>
          </cell>
          <cell r="E214">
            <v>12</v>
          </cell>
          <cell r="F214">
            <v>32.5</v>
          </cell>
          <cell r="G214">
            <v>390</v>
          </cell>
          <cell r="H214">
            <v>1.1994857589990843E-5</v>
          </cell>
          <cell r="I214">
            <v>0.99999286962092071</v>
          </cell>
          <cell r="K214">
            <v>213</v>
          </cell>
          <cell r="M214">
            <v>24.346124999999997</v>
          </cell>
          <cell r="N214">
            <v>0.33491469381677796</v>
          </cell>
        </row>
        <row r="215">
          <cell r="C215" t="str">
            <v>Guapuruvu - Schizolobium parahiba h=2,5m</v>
          </cell>
          <cell r="D215" t="str">
            <v>ud</v>
          </cell>
          <cell r="E215">
            <v>1</v>
          </cell>
          <cell r="F215">
            <v>128.999</v>
          </cell>
          <cell r="G215">
            <v>128.999</v>
          </cell>
          <cell r="H215">
            <v>3.967499062182638E-6</v>
          </cell>
          <cell r="I215">
            <v>0.99999683711998288</v>
          </cell>
          <cell r="K215">
            <v>214</v>
          </cell>
          <cell r="M215">
            <v>123.02526599999999</v>
          </cell>
          <cell r="N215">
            <v>4.8556968777454301E-2</v>
          </cell>
        </row>
        <row r="216">
          <cell r="C216" t="str">
            <v>MANTA ASFÁLTICA 3mm em boxes de banheiro e floreiras, inclusive preparo de superfície e proteção mecânica</v>
          </cell>
          <cell r="D216" t="str">
            <v>m²</v>
          </cell>
          <cell r="E216">
            <v>1.389</v>
          </cell>
          <cell r="F216">
            <v>43.03</v>
          </cell>
          <cell r="G216">
            <v>59.76867</v>
          </cell>
          <cell r="H216">
            <v>1.8382479102388667E-6</v>
          </cell>
          <cell r="I216">
            <v>0.99999867536789311</v>
          </cell>
          <cell r="K216">
            <v>215</v>
          </cell>
          <cell r="M216">
            <v>61.867799999999995</v>
          </cell>
          <cell r="N216">
            <v>-0.30448472387898062</v>
          </cell>
        </row>
        <row r="217">
          <cell r="C217" t="str">
            <v xml:space="preserve">Cavalinha gigante - Equisetum giganteumi </v>
          </cell>
          <cell r="D217" t="str">
            <v>m²</v>
          </cell>
          <cell r="E217">
            <v>1</v>
          </cell>
          <cell r="F217">
            <v>43.069000000000003</v>
          </cell>
          <cell r="G217">
            <v>43.069000000000003</v>
          </cell>
          <cell r="H217">
            <v>1.3246321065213221E-6</v>
          </cell>
          <cell r="I217">
            <v>0.99999999999999967</v>
          </cell>
          <cell r="K217">
            <v>216</v>
          </cell>
          <cell r="M217">
            <v>35.024048999999998</v>
          </cell>
          <cell r="N217">
            <v>0.22969791413893947</v>
          </cell>
        </row>
        <row r="218">
          <cell r="G218">
            <v>32513933.331350017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Iniciais"/>
      <sheetName val="Planilha Medição"/>
      <sheetName val="Plan1"/>
      <sheetName val="Referência"/>
    </sheetNames>
    <sheetDataSet>
      <sheetData sheetId="0">
        <row r="3">
          <cell r="D3" t="str">
            <v>SENAI</v>
          </cell>
        </row>
      </sheetData>
      <sheetData sheetId="1" refreshError="1"/>
      <sheetData sheetId="2" refreshError="1"/>
      <sheetData sheetId="3">
        <row r="1">
          <cell r="D1" t="str">
            <v>SENAI</v>
          </cell>
          <cell r="E1">
            <v>1</v>
          </cell>
        </row>
        <row r="2">
          <cell r="D2" t="str">
            <v>SESI</v>
          </cell>
          <cell r="E2">
            <v>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dades Gerais - Antiga"/>
      <sheetName val="RESUMO GERAL"/>
      <sheetName val="ORÇAMENTO DETALHADO"/>
      <sheetName val="CRONOGRAMA"/>
      <sheetName val="BDI"/>
      <sheetName val="ES"/>
      <sheetName val="ITENS OMISSOS"/>
      <sheetName val="CURVA"/>
      <sheetName val="DADOS"/>
      <sheetName val="DI"/>
      <sheetName val="FO"/>
      <sheetName val="FO Análise"/>
      <sheetName val="ABERTURA DOS QUANTITATIV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74">
          <cell r="B74">
            <v>5567</v>
          </cell>
        </row>
      </sheetData>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Espelho-Hab"/>
      <sheetName val="HABITAÇÃO"/>
      <sheetName val="Espelho-Infra"/>
      <sheetName val="INFRA"/>
      <sheetName val="Cronog-Global"/>
      <sheetName val="Cronog-hab"/>
      <sheetName val="Cronog-Infra"/>
      <sheetName val="Espec.HB fl. 01,03 e 04"/>
      <sheetName val="Espec.HB fl. 0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s SOC."/>
      <sheetName val="BDI"/>
      <sheetName val="crono"/>
      <sheetName val="final"/>
      <sheetName val="DADOS"/>
      <sheetName val="D.I"/>
      <sheetName val="DESPESAS INDIRETAS"/>
      <sheetName val="Planilha1"/>
      <sheetName val="lista serviços"/>
      <sheetName val="insta."/>
      <sheetName val="cpu"/>
      <sheetName val="INSUMOS"/>
      <sheetName val="Plan1"/>
      <sheetName val="Plan2"/>
      <sheetName val="Historico"/>
      <sheetName val="Cadastro da Medi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E-JUNHO-08"/>
      <sheetName val="EMEB RUTH CARDOSO"/>
      <sheetName val="MC 01"/>
      <sheetName val="MC 02"/>
      <sheetName val="Medição Prefeitura"/>
    </sheetNames>
    <sheetDataSet>
      <sheetData sheetId="0"/>
      <sheetData sheetId="1"/>
      <sheetData sheetId="2">
        <row r="1">
          <cell r="T1" t="str">
            <v>MEDIÇÃO ATUAL - 1ª MEDIÇÃO</v>
          </cell>
        </row>
      </sheetData>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ESAS INDIRETAS"/>
      <sheetName val="D.I"/>
      <sheetName val="DADOS"/>
      <sheetName val="Cronograma"/>
      <sheetName val="Resumo Geral -Orgão"/>
      <sheetName val="Resumo Geral"/>
      <sheetName val="ETE Areias"/>
      <sheetName val="Dissipador"/>
      <sheetName val="Canteiro"/>
      <sheetName val="Abrigo"/>
      <sheetName val="Guarita"/>
      <sheetName val="Casa Apoio"/>
      <sheetName val="Abrigo UTR"/>
      <sheetName val="ETE Saci"/>
      <sheetName val="Mataburro"/>
      <sheetName val="Laboratório"/>
      <sheetName val="ER PA 1.1A"/>
      <sheetName val="ER PA 1.1B"/>
      <sheetName val="ER PA 22B"/>
      <sheetName val="ER PA 1.2"/>
      <sheetName val="ER EE1.ETE1 Areias"/>
      <sheetName val="ER EE2 ETE 2 Saci"/>
      <sheetName val="EE PA1 1A PV47"/>
      <sheetName val="EE PA1 1B"/>
      <sheetName val="EE PA2 2B"/>
      <sheetName val="EE PA 1 2 PV"/>
      <sheetName val="EE ETE 1 Areias"/>
      <sheetName val="EE ETE 2 Saci"/>
      <sheetName val="Rede PA3"/>
      <sheetName val="Rede PA1 1B"/>
      <sheetName val="Rede PA1 1A"/>
      <sheetName val="Rede PA 2.1 "/>
      <sheetName val="Rede PA 1.2"/>
      <sheetName val="Rede PA 2.3"/>
      <sheetName val="Rede PA 2.4"/>
      <sheetName val="Rede PA2 2A"/>
      <sheetName val="Rede PA2 2B"/>
      <sheetName val="Intercep ETE 1 Areias"/>
      <sheetName val="Intercep ETE 2 Saci"/>
      <sheetName val="Intercep ETE Piraja"/>
      <sheetName val="QCI 60"/>
      <sheetName val="Lista"/>
      <sheetName val="lista serviços"/>
      <sheetName val="lista fornecimento"/>
      <sheetName val="lista de cpu"/>
      <sheetName val="CPU"/>
      <sheetName val="CPU AUX"/>
      <sheetName val="Plan1"/>
      <sheetName val="INSUMOS"/>
      <sheetName val="CurvaAbc de Serviços-Venda"/>
      <sheetName val="Curva Abc de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C1" t="str">
            <v>AGESPISA - AREAIS</v>
          </cell>
        </row>
        <row r="3">
          <cell r="C3" t="str">
            <v>COMPOSIÇÃO DE PREÇO UNITÁRIO</v>
          </cell>
        </row>
        <row r="5">
          <cell r="B5">
            <v>1</v>
          </cell>
          <cell r="C5">
            <v>1</v>
          </cell>
          <cell r="D5" t="str">
            <v>RECOMPOSIÇÃO DE CAPA EM CONCRETO ASFÁLTICA (CBUQ), ESP.= 5CM</v>
          </cell>
          <cell r="I5" t="str">
            <v>M2</v>
          </cell>
          <cell r="K5">
            <v>30.06</v>
          </cell>
        </row>
        <row r="7">
          <cell r="C7" t="str">
            <v>CÓDIGO</v>
          </cell>
          <cell r="D7" t="str">
            <v>DESCRIÇÃO DO SERVIÇO</v>
          </cell>
          <cell r="F7" t="str">
            <v>UNIDADE</v>
          </cell>
          <cell r="G7" t="str">
            <v>COEF.</v>
          </cell>
          <cell r="H7" t="str">
            <v>PR. UNITÁRIO</v>
          </cell>
          <cell r="I7" t="str">
            <v>PR. TOTAL</v>
          </cell>
        </row>
        <row r="8">
          <cell r="C8" t="str">
            <v>IE0316</v>
          </cell>
          <cell r="D8" t="str">
            <v>COMPACTADOR DE PLACA           VIBRATËRIA HP 4 (CHP)</v>
          </cell>
          <cell r="F8" t="str">
            <v>H</v>
          </cell>
          <cell r="G8">
            <v>0.06</v>
          </cell>
          <cell r="H8">
            <v>16.46</v>
          </cell>
          <cell r="I8">
            <v>0.99</v>
          </cell>
          <cell r="K8" t="str">
            <v>IE0316</v>
          </cell>
          <cell r="L8">
            <v>0.06</v>
          </cell>
          <cell r="M8">
            <v>30.06</v>
          </cell>
          <cell r="N8">
            <v>1.8035999999999999</v>
          </cell>
        </row>
        <row r="9">
          <cell r="C9" t="str">
            <v>IH0006</v>
          </cell>
          <cell r="D9" t="str">
            <v>SERVENTE</v>
          </cell>
          <cell r="F9" t="str">
            <v>H</v>
          </cell>
          <cell r="G9">
            <v>0.1</v>
          </cell>
          <cell r="H9">
            <v>4.4723219814241482</v>
          </cell>
          <cell r="I9">
            <v>0.45</v>
          </cell>
          <cell r="K9" t="str">
            <v>IH0006</v>
          </cell>
          <cell r="L9">
            <v>0.1</v>
          </cell>
          <cell r="M9">
            <v>30.06</v>
          </cell>
          <cell r="N9">
            <v>3.0060000000000002</v>
          </cell>
        </row>
        <row r="10">
          <cell r="C10" t="str">
            <v>IM4922</v>
          </cell>
          <cell r="D10" t="str">
            <v>CONCRETO BETUMINOSO USINADO A  QUENTE - CBUQ</v>
          </cell>
          <cell r="F10" t="str">
            <v>T</v>
          </cell>
          <cell r="G10">
            <v>0.12</v>
          </cell>
          <cell r="H10">
            <v>160</v>
          </cell>
          <cell r="I10">
            <v>19.2</v>
          </cell>
          <cell r="K10" t="str">
            <v>IM4922</v>
          </cell>
          <cell r="L10">
            <v>0.12</v>
          </cell>
          <cell r="M10">
            <v>30.06</v>
          </cell>
          <cell r="N10">
            <v>3.6071999999999997</v>
          </cell>
        </row>
        <row r="11">
          <cell r="C11" t="str">
            <v>IN0642</v>
          </cell>
          <cell r="D11" t="str">
            <v>CAMINH+O BASCULANTE 6 M3 (CHP)</v>
          </cell>
          <cell r="F11" t="str">
            <v>H</v>
          </cell>
          <cell r="G11">
            <v>5.1999999999999998E-2</v>
          </cell>
          <cell r="H11">
            <v>28</v>
          </cell>
          <cell r="I11">
            <v>1.46</v>
          </cell>
          <cell r="K11" t="str">
            <v>IN0642</v>
          </cell>
          <cell r="L11">
            <v>5.1999999999999998E-2</v>
          </cell>
          <cell r="M11">
            <v>30.06</v>
          </cell>
          <cell r="N11">
            <v>1.5631199999999998</v>
          </cell>
        </row>
        <row r="12">
          <cell r="C12">
            <v>0</v>
          </cell>
          <cell r="D12">
            <v>0</v>
          </cell>
          <cell r="F12">
            <v>0</v>
          </cell>
          <cell r="G12">
            <v>0</v>
          </cell>
          <cell r="H12">
            <v>0</v>
          </cell>
          <cell r="I12">
            <v>0</v>
          </cell>
          <cell r="M12">
            <v>30.06</v>
          </cell>
          <cell r="N12">
            <v>0</v>
          </cell>
        </row>
        <row r="13">
          <cell r="C13">
            <v>0</v>
          </cell>
          <cell r="D13">
            <v>0</v>
          </cell>
          <cell r="F13">
            <v>0</v>
          </cell>
          <cell r="G13">
            <v>0</v>
          </cell>
          <cell r="H13">
            <v>0</v>
          </cell>
          <cell r="I13">
            <v>0</v>
          </cell>
          <cell r="M13">
            <v>30.06</v>
          </cell>
          <cell r="N13">
            <v>0</v>
          </cell>
        </row>
        <row r="14">
          <cell r="C14">
            <v>0</v>
          </cell>
          <cell r="D14">
            <v>0</v>
          </cell>
          <cell r="F14">
            <v>0</v>
          </cell>
          <cell r="G14">
            <v>0</v>
          </cell>
          <cell r="H14">
            <v>0</v>
          </cell>
          <cell r="I14">
            <v>0</v>
          </cell>
          <cell r="M14">
            <v>30.06</v>
          </cell>
          <cell r="N14">
            <v>0</v>
          </cell>
        </row>
        <row r="15">
          <cell r="C15">
            <v>0</v>
          </cell>
          <cell r="D15">
            <v>0</v>
          </cell>
          <cell r="F15">
            <v>0</v>
          </cell>
          <cell r="G15">
            <v>0</v>
          </cell>
          <cell r="H15">
            <v>0</v>
          </cell>
          <cell r="I15">
            <v>0</v>
          </cell>
          <cell r="M15">
            <v>30.06</v>
          </cell>
          <cell r="N15">
            <v>0</v>
          </cell>
        </row>
        <row r="16">
          <cell r="C16">
            <v>0</v>
          </cell>
          <cell r="D16">
            <v>0</v>
          </cell>
          <cell r="F16">
            <v>0</v>
          </cell>
          <cell r="G16">
            <v>0</v>
          </cell>
          <cell r="H16">
            <v>0</v>
          </cell>
          <cell r="I16">
            <v>0</v>
          </cell>
          <cell r="M16">
            <v>30.06</v>
          </cell>
          <cell r="N16">
            <v>0</v>
          </cell>
        </row>
        <row r="17">
          <cell r="C17">
            <v>0</v>
          </cell>
          <cell r="D17">
            <v>0</v>
          </cell>
          <cell r="F17">
            <v>0</v>
          </cell>
          <cell r="G17">
            <v>0</v>
          </cell>
          <cell r="H17">
            <v>0</v>
          </cell>
          <cell r="I17">
            <v>0</v>
          </cell>
          <cell r="M17">
            <v>30.06</v>
          </cell>
          <cell r="N17">
            <v>0</v>
          </cell>
        </row>
        <row r="18">
          <cell r="C18">
            <v>0</v>
          </cell>
          <cell r="D18">
            <v>0</v>
          </cell>
          <cell r="F18">
            <v>0</v>
          </cell>
          <cell r="G18">
            <v>0</v>
          </cell>
          <cell r="H18">
            <v>0</v>
          </cell>
          <cell r="I18">
            <v>0</v>
          </cell>
          <cell r="M18">
            <v>30.06</v>
          </cell>
          <cell r="N18">
            <v>0</v>
          </cell>
        </row>
        <row r="19">
          <cell r="C19">
            <v>0</v>
          </cell>
          <cell r="D19">
            <v>0</v>
          </cell>
          <cell r="F19">
            <v>0</v>
          </cell>
          <cell r="G19">
            <v>0</v>
          </cell>
          <cell r="H19">
            <v>0</v>
          </cell>
          <cell r="I19">
            <v>0</v>
          </cell>
          <cell r="M19">
            <v>30.06</v>
          </cell>
          <cell r="N19">
            <v>0</v>
          </cell>
        </row>
        <row r="20">
          <cell r="C20">
            <v>0</v>
          </cell>
          <cell r="D20">
            <v>0</v>
          </cell>
          <cell r="F20">
            <v>0</v>
          </cell>
          <cell r="G20">
            <v>0</v>
          </cell>
          <cell r="H20">
            <v>0</v>
          </cell>
          <cell r="I20">
            <v>0</v>
          </cell>
          <cell r="M20">
            <v>30.06</v>
          </cell>
          <cell r="N20">
            <v>0</v>
          </cell>
        </row>
        <row r="21">
          <cell r="C21">
            <v>0</v>
          </cell>
          <cell r="D21">
            <v>0</v>
          </cell>
          <cell r="F21">
            <v>0</v>
          </cell>
          <cell r="G21">
            <v>0</v>
          </cell>
          <cell r="H21">
            <v>0</v>
          </cell>
          <cell r="I21">
            <v>0</v>
          </cell>
          <cell r="M21">
            <v>30.06</v>
          </cell>
          <cell r="N21">
            <v>0</v>
          </cell>
        </row>
        <row r="22">
          <cell r="C22">
            <v>0</v>
          </cell>
          <cell r="D22">
            <v>0</v>
          </cell>
          <cell r="F22">
            <v>0</v>
          </cell>
          <cell r="G22">
            <v>0</v>
          </cell>
          <cell r="H22">
            <v>0</v>
          </cell>
          <cell r="I22">
            <v>0</v>
          </cell>
          <cell r="M22">
            <v>30.06</v>
          </cell>
          <cell r="N22">
            <v>0</v>
          </cell>
        </row>
        <row r="23">
          <cell r="C23">
            <v>0</v>
          </cell>
          <cell r="D23">
            <v>0</v>
          </cell>
          <cell r="F23">
            <v>0</v>
          </cell>
          <cell r="G23">
            <v>0</v>
          </cell>
          <cell r="H23">
            <v>0</v>
          </cell>
          <cell r="I23">
            <v>0</v>
          </cell>
          <cell r="M23">
            <v>30.06</v>
          </cell>
          <cell r="N23">
            <v>0</v>
          </cell>
        </row>
        <row r="24">
          <cell r="C24">
            <v>0</v>
          </cell>
          <cell r="D24">
            <v>0</v>
          </cell>
          <cell r="F24">
            <v>0</v>
          </cell>
          <cell r="G24">
            <v>0</v>
          </cell>
          <cell r="H24">
            <v>0</v>
          </cell>
          <cell r="I24">
            <v>0</v>
          </cell>
          <cell r="M24">
            <v>30.06</v>
          </cell>
          <cell r="N24">
            <v>0</v>
          </cell>
        </row>
        <row r="25">
          <cell r="C25">
            <v>0</v>
          </cell>
          <cell r="D25">
            <v>0</v>
          </cell>
          <cell r="F25">
            <v>0</v>
          </cell>
          <cell r="G25">
            <v>0</v>
          </cell>
          <cell r="H25">
            <v>0</v>
          </cell>
          <cell r="I25">
            <v>0</v>
          </cell>
          <cell r="M25">
            <v>30.06</v>
          </cell>
          <cell r="N25">
            <v>0</v>
          </cell>
        </row>
        <row r="26">
          <cell r="C26">
            <v>0</v>
          </cell>
          <cell r="D26">
            <v>0</v>
          </cell>
          <cell r="F26">
            <v>0</v>
          </cell>
          <cell r="G26">
            <v>0</v>
          </cell>
          <cell r="H26">
            <v>0</v>
          </cell>
          <cell r="I26">
            <v>0</v>
          </cell>
          <cell r="M26">
            <v>30.06</v>
          </cell>
          <cell r="N26">
            <v>0</v>
          </cell>
        </row>
        <row r="27">
          <cell r="C27">
            <v>0</v>
          </cell>
          <cell r="D27">
            <v>0</v>
          </cell>
          <cell r="F27">
            <v>0</v>
          </cell>
          <cell r="G27">
            <v>0</v>
          </cell>
          <cell r="H27">
            <v>0</v>
          </cell>
          <cell r="I27">
            <v>0</v>
          </cell>
          <cell r="M27">
            <v>30.06</v>
          </cell>
          <cell r="N27">
            <v>0</v>
          </cell>
        </row>
        <row r="28">
          <cell r="C28">
            <v>0</v>
          </cell>
          <cell r="D28">
            <v>0</v>
          </cell>
          <cell r="F28">
            <v>0</v>
          </cell>
          <cell r="G28">
            <v>0</v>
          </cell>
          <cell r="H28">
            <v>0</v>
          </cell>
          <cell r="I28">
            <v>0</v>
          </cell>
          <cell r="M28">
            <v>30.06</v>
          </cell>
          <cell r="N28">
            <v>0</v>
          </cell>
        </row>
        <row r="29">
          <cell r="C29" t="str">
            <v xml:space="preserve">TOTAL </v>
          </cell>
          <cell r="I29">
            <v>22.1</v>
          </cell>
        </row>
        <row r="30">
          <cell r="C30" t="str">
            <v>BDI %</v>
          </cell>
          <cell r="H30">
            <v>0</v>
          </cell>
          <cell r="I30">
            <v>0</v>
          </cell>
        </row>
        <row r="31">
          <cell r="A31">
            <v>1</v>
          </cell>
          <cell r="C31" t="str">
            <v>TOTAL DO SERVIÇO</v>
          </cell>
          <cell r="I31">
            <v>22.1</v>
          </cell>
          <cell r="K31">
            <v>30.06</v>
          </cell>
          <cell r="L31">
            <v>-0.26480372588157008</v>
          </cell>
        </row>
        <row r="32">
          <cell r="C32" t="str">
            <v>AGESPISA - AREAIS</v>
          </cell>
        </row>
        <row r="34">
          <cell r="C34" t="str">
            <v>COMPOSIÇÃO DE PREÇO UNITÁRIO</v>
          </cell>
        </row>
        <row r="36">
          <cell r="B36">
            <v>2</v>
          </cell>
          <cell r="C36">
            <v>2</v>
          </cell>
          <cell r="D36" t="str">
            <v>REATERRO DE VALAS COMPACT. MECAN.  C/ MAT. DE EMPRÉSTIMO C/ CONTROLE DO GC&gt;=95%</v>
          </cell>
          <cell r="I36" t="str">
            <v>M3</v>
          </cell>
          <cell r="K36">
            <v>37.54</v>
          </cell>
        </row>
        <row r="38">
          <cell r="C38" t="str">
            <v>CÓDIGO</v>
          </cell>
          <cell r="D38" t="str">
            <v>DESCRIÇÃO DO SERVIÇO</v>
          </cell>
          <cell r="F38" t="str">
            <v>UNIDADE</v>
          </cell>
          <cell r="G38" t="str">
            <v>COEF.</v>
          </cell>
          <cell r="H38" t="str">
            <v>PR. UNITÁRIO</v>
          </cell>
          <cell r="I38" t="str">
            <v>PR. TOTAL</v>
          </cell>
        </row>
        <row r="39">
          <cell r="C39" t="str">
            <v>IH0006</v>
          </cell>
          <cell r="D39" t="str">
            <v>SERVENTE</v>
          </cell>
          <cell r="F39" t="str">
            <v>H</v>
          </cell>
          <cell r="G39">
            <v>1.05</v>
          </cell>
          <cell r="H39">
            <v>4.4723219814241482</v>
          </cell>
          <cell r="I39">
            <v>4.7</v>
          </cell>
          <cell r="K39" t="str">
            <v>IH0006</v>
          </cell>
          <cell r="L39">
            <v>1.05</v>
          </cell>
          <cell r="M39">
            <v>37.54</v>
          </cell>
          <cell r="N39">
            <v>39.417000000000002</v>
          </cell>
        </row>
        <row r="40">
          <cell r="C40" t="str">
            <v>IM6299</v>
          </cell>
          <cell r="D40" t="str">
            <v>INDENIZAÃ+O DE JAZIDA</v>
          </cell>
          <cell r="F40" t="str">
            <v>M3</v>
          </cell>
          <cell r="G40">
            <v>1.3</v>
          </cell>
          <cell r="H40">
            <v>15</v>
          </cell>
          <cell r="I40">
            <v>19.5</v>
          </cell>
          <cell r="K40" t="str">
            <v>IM6299</v>
          </cell>
          <cell r="L40">
            <v>1.3</v>
          </cell>
          <cell r="M40">
            <v>37.54</v>
          </cell>
          <cell r="N40">
            <v>48.802</v>
          </cell>
        </row>
        <row r="41">
          <cell r="C41" t="str">
            <v>IN0645</v>
          </cell>
          <cell r="D41" t="str">
            <v>CAMINH+O TANQUE 6.000 l (CHP)</v>
          </cell>
          <cell r="F41" t="str">
            <v>H</v>
          </cell>
          <cell r="G41">
            <v>3.5000000000000003E-2</v>
          </cell>
          <cell r="H41">
            <v>32</v>
          </cell>
          <cell r="I41">
            <v>1.1200000000000001</v>
          </cell>
          <cell r="K41" t="str">
            <v>IN0645</v>
          </cell>
          <cell r="L41">
            <v>3.5000000000000003E-2</v>
          </cell>
          <cell r="M41">
            <v>37.54</v>
          </cell>
          <cell r="N41">
            <v>1.3139000000000001</v>
          </cell>
        </row>
        <row r="42">
          <cell r="C42" t="str">
            <v>IN0649</v>
          </cell>
          <cell r="D42" t="str">
            <v>COMPACTADOR DE PLACA           VIBRATËRIA HP 7 (CHP)</v>
          </cell>
          <cell r="F42" t="str">
            <v>H</v>
          </cell>
          <cell r="G42">
            <v>3.5000000000000003E-2</v>
          </cell>
          <cell r="H42">
            <v>26</v>
          </cell>
          <cell r="I42">
            <v>0.91</v>
          </cell>
          <cell r="K42" t="str">
            <v>IN0649</v>
          </cell>
          <cell r="L42">
            <v>3.5000000000000003E-2</v>
          </cell>
          <cell r="M42">
            <v>37.54</v>
          </cell>
          <cell r="N42">
            <v>1.3139000000000001</v>
          </cell>
        </row>
        <row r="43">
          <cell r="C43">
            <v>0</v>
          </cell>
          <cell r="D43">
            <v>0</v>
          </cell>
          <cell r="F43">
            <v>0</v>
          </cell>
          <cell r="G43">
            <v>0</v>
          </cell>
          <cell r="H43">
            <v>0</v>
          </cell>
          <cell r="I43">
            <v>0</v>
          </cell>
          <cell r="M43">
            <v>37.54</v>
          </cell>
          <cell r="N43">
            <v>0</v>
          </cell>
        </row>
        <row r="44">
          <cell r="C44">
            <v>0</v>
          </cell>
          <cell r="D44">
            <v>0</v>
          </cell>
          <cell r="F44">
            <v>0</v>
          </cell>
          <cell r="G44">
            <v>0</v>
          </cell>
          <cell r="H44">
            <v>0</v>
          </cell>
          <cell r="I44">
            <v>0</v>
          </cell>
          <cell r="M44">
            <v>37.54</v>
          </cell>
          <cell r="N44">
            <v>0</v>
          </cell>
        </row>
        <row r="45">
          <cell r="C45">
            <v>0</v>
          </cell>
          <cell r="D45">
            <v>0</v>
          </cell>
          <cell r="F45">
            <v>0</v>
          </cell>
          <cell r="G45">
            <v>0</v>
          </cell>
          <cell r="H45">
            <v>0</v>
          </cell>
          <cell r="I45">
            <v>0</v>
          </cell>
          <cell r="M45">
            <v>37.54</v>
          </cell>
          <cell r="N45">
            <v>0</v>
          </cell>
        </row>
        <row r="46">
          <cell r="C46">
            <v>0</v>
          </cell>
          <cell r="D46">
            <v>0</v>
          </cell>
          <cell r="F46">
            <v>0</v>
          </cell>
          <cell r="G46">
            <v>0</v>
          </cell>
          <cell r="H46">
            <v>0</v>
          </cell>
          <cell r="I46">
            <v>0</v>
          </cell>
          <cell r="M46">
            <v>37.54</v>
          </cell>
          <cell r="N46">
            <v>0</v>
          </cell>
        </row>
        <row r="47">
          <cell r="C47">
            <v>0</v>
          </cell>
          <cell r="D47">
            <v>0</v>
          </cell>
          <cell r="F47">
            <v>0</v>
          </cell>
          <cell r="G47">
            <v>0</v>
          </cell>
          <cell r="H47">
            <v>0</v>
          </cell>
          <cell r="I47">
            <v>0</v>
          </cell>
          <cell r="M47">
            <v>37.54</v>
          </cell>
          <cell r="N47">
            <v>0</v>
          </cell>
        </row>
        <row r="48">
          <cell r="C48">
            <v>0</v>
          </cell>
          <cell r="D48">
            <v>0</v>
          </cell>
          <cell r="F48">
            <v>0</v>
          </cell>
          <cell r="G48">
            <v>0</v>
          </cell>
          <cell r="H48">
            <v>0</v>
          </cell>
          <cell r="I48">
            <v>0</v>
          </cell>
          <cell r="M48">
            <v>37.54</v>
          </cell>
          <cell r="N48">
            <v>0</v>
          </cell>
        </row>
        <row r="49">
          <cell r="C49">
            <v>0</v>
          </cell>
          <cell r="D49">
            <v>0</v>
          </cell>
          <cell r="F49">
            <v>0</v>
          </cell>
          <cell r="G49">
            <v>0</v>
          </cell>
          <cell r="H49">
            <v>0</v>
          </cell>
          <cell r="I49">
            <v>0</v>
          </cell>
          <cell r="M49">
            <v>37.54</v>
          </cell>
          <cell r="N49">
            <v>0</v>
          </cell>
        </row>
        <row r="50">
          <cell r="C50">
            <v>0</v>
          </cell>
          <cell r="D50">
            <v>0</v>
          </cell>
          <cell r="F50">
            <v>0</v>
          </cell>
          <cell r="G50">
            <v>0</v>
          </cell>
          <cell r="H50">
            <v>0</v>
          </cell>
          <cell r="I50">
            <v>0</v>
          </cell>
          <cell r="M50">
            <v>37.54</v>
          </cell>
          <cell r="N50">
            <v>0</v>
          </cell>
        </row>
        <row r="51">
          <cell r="C51">
            <v>0</v>
          </cell>
          <cell r="D51">
            <v>0</v>
          </cell>
          <cell r="F51">
            <v>0</v>
          </cell>
          <cell r="G51">
            <v>0</v>
          </cell>
          <cell r="H51">
            <v>0</v>
          </cell>
          <cell r="I51">
            <v>0</v>
          </cell>
          <cell r="M51">
            <v>37.54</v>
          </cell>
          <cell r="N51">
            <v>0</v>
          </cell>
        </row>
        <row r="52">
          <cell r="C52">
            <v>0</v>
          </cell>
          <cell r="D52">
            <v>0</v>
          </cell>
          <cell r="F52">
            <v>0</v>
          </cell>
          <cell r="G52">
            <v>0</v>
          </cell>
          <cell r="H52">
            <v>0</v>
          </cell>
          <cell r="I52">
            <v>0</v>
          </cell>
          <cell r="M52">
            <v>37.54</v>
          </cell>
          <cell r="N52">
            <v>0</v>
          </cell>
        </row>
        <row r="53">
          <cell r="C53">
            <v>0</v>
          </cell>
          <cell r="D53">
            <v>0</v>
          </cell>
          <cell r="F53">
            <v>0</v>
          </cell>
          <cell r="G53">
            <v>0</v>
          </cell>
          <cell r="H53">
            <v>0</v>
          </cell>
          <cell r="I53">
            <v>0</v>
          </cell>
          <cell r="M53">
            <v>37.54</v>
          </cell>
          <cell r="N53">
            <v>0</v>
          </cell>
        </row>
        <row r="54">
          <cell r="C54">
            <v>0</v>
          </cell>
          <cell r="D54">
            <v>0</v>
          </cell>
          <cell r="F54">
            <v>0</v>
          </cell>
          <cell r="G54">
            <v>0</v>
          </cell>
          <cell r="H54">
            <v>0</v>
          </cell>
          <cell r="I54">
            <v>0</v>
          </cell>
          <cell r="M54">
            <v>37.54</v>
          </cell>
          <cell r="N54">
            <v>0</v>
          </cell>
        </row>
        <row r="55">
          <cell r="C55">
            <v>0</v>
          </cell>
          <cell r="D55">
            <v>0</v>
          </cell>
          <cell r="F55">
            <v>0</v>
          </cell>
          <cell r="G55">
            <v>0</v>
          </cell>
          <cell r="H55">
            <v>0</v>
          </cell>
          <cell r="I55">
            <v>0</v>
          </cell>
          <cell r="M55">
            <v>37.54</v>
          </cell>
          <cell r="N55">
            <v>0</v>
          </cell>
        </row>
        <row r="56">
          <cell r="C56">
            <v>0</v>
          </cell>
          <cell r="D56">
            <v>0</v>
          </cell>
          <cell r="F56">
            <v>0</v>
          </cell>
          <cell r="G56">
            <v>0</v>
          </cell>
          <cell r="H56">
            <v>0</v>
          </cell>
          <cell r="I56">
            <v>0</v>
          </cell>
          <cell r="M56">
            <v>37.54</v>
          </cell>
          <cell r="N56">
            <v>0</v>
          </cell>
        </row>
        <row r="57">
          <cell r="C57">
            <v>0</v>
          </cell>
          <cell r="D57">
            <v>0</v>
          </cell>
          <cell r="F57">
            <v>0</v>
          </cell>
          <cell r="G57">
            <v>0</v>
          </cell>
          <cell r="H57">
            <v>0</v>
          </cell>
          <cell r="I57">
            <v>0</v>
          </cell>
          <cell r="M57">
            <v>37.54</v>
          </cell>
          <cell r="N57">
            <v>0</v>
          </cell>
        </row>
        <row r="58">
          <cell r="C58">
            <v>0</v>
          </cell>
          <cell r="D58">
            <v>0</v>
          </cell>
          <cell r="F58">
            <v>0</v>
          </cell>
          <cell r="G58">
            <v>0</v>
          </cell>
          <cell r="H58">
            <v>0</v>
          </cell>
          <cell r="I58">
            <v>0</v>
          </cell>
          <cell r="M58">
            <v>37.54</v>
          </cell>
          <cell r="N58">
            <v>0</v>
          </cell>
        </row>
        <row r="59">
          <cell r="C59">
            <v>0</v>
          </cell>
          <cell r="D59">
            <v>0</v>
          </cell>
          <cell r="F59">
            <v>0</v>
          </cell>
          <cell r="G59">
            <v>0</v>
          </cell>
          <cell r="H59">
            <v>0</v>
          </cell>
          <cell r="I59">
            <v>0</v>
          </cell>
          <cell r="M59">
            <v>37.54</v>
          </cell>
          <cell r="N59">
            <v>0</v>
          </cell>
        </row>
        <row r="60">
          <cell r="C60" t="str">
            <v xml:space="preserve">TOTAL </v>
          </cell>
          <cell r="I60">
            <v>26.23</v>
          </cell>
        </row>
        <row r="61">
          <cell r="C61" t="str">
            <v>BDI %</v>
          </cell>
          <cell r="H61">
            <v>0</v>
          </cell>
          <cell r="I61">
            <v>0</v>
          </cell>
        </row>
        <row r="62">
          <cell r="A62">
            <v>2</v>
          </cell>
          <cell r="C62" t="str">
            <v>TOTAL DO SERVIÇO</v>
          </cell>
          <cell r="I62">
            <v>26.23</v>
          </cell>
          <cell r="K62" t="e">
            <v>#REF!</v>
          </cell>
          <cell r="L62" t="e">
            <v>#REF!</v>
          </cell>
        </row>
        <row r="63">
          <cell r="C63" t="str">
            <v>AGESPISA - AREAIS</v>
          </cell>
        </row>
        <row r="65">
          <cell r="C65" t="str">
            <v>COMPOSIÇÃO DE PREÇO UNITÁRIO</v>
          </cell>
        </row>
        <row r="67">
          <cell r="B67">
            <v>3</v>
          </cell>
          <cell r="C67">
            <v>3</v>
          </cell>
          <cell r="D67" t="str">
            <v>TUBO PVC P/ REDE COLETORA JEI NBR 7362   DN150</v>
          </cell>
          <cell r="I67" t="str">
            <v>M</v>
          </cell>
          <cell r="K67">
            <v>23.35</v>
          </cell>
        </row>
        <row r="69">
          <cell r="C69" t="str">
            <v>CÓDIGO</v>
          </cell>
          <cell r="D69" t="str">
            <v>DESCRIÇÃO DO SERVIÇO</v>
          </cell>
          <cell r="F69" t="str">
            <v>UNIDADE</v>
          </cell>
          <cell r="G69" t="str">
            <v>COEF.</v>
          </cell>
          <cell r="H69" t="str">
            <v>PR. UNITÁRIO</v>
          </cell>
          <cell r="I69" t="str">
            <v>PR. TOTAL</v>
          </cell>
        </row>
        <row r="70">
          <cell r="C70" t="str">
            <v>IM6164</v>
          </cell>
          <cell r="D70" t="str">
            <v>TUBO PVC R-GIDO PARA ESGOTO -  150MM (6')</v>
          </cell>
          <cell r="F70" t="str">
            <v>M</v>
          </cell>
          <cell r="G70">
            <v>1.01</v>
          </cell>
          <cell r="H70">
            <v>11.5</v>
          </cell>
          <cell r="I70">
            <v>11.62</v>
          </cell>
          <cell r="K70" t="str">
            <v>IM6164</v>
          </cell>
          <cell r="L70">
            <v>1.01</v>
          </cell>
          <cell r="M70">
            <v>23.35</v>
          </cell>
          <cell r="N70">
            <v>23.583500000000001</v>
          </cell>
        </row>
        <row r="71">
          <cell r="C71">
            <v>0</v>
          </cell>
          <cell r="D71">
            <v>0</v>
          </cell>
          <cell r="F71">
            <v>0</v>
          </cell>
          <cell r="G71">
            <v>0</v>
          </cell>
          <cell r="H71">
            <v>0</v>
          </cell>
          <cell r="I71">
            <v>0</v>
          </cell>
          <cell r="M71">
            <v>23.35</v>
          </cell>
          <cell r="N71">
            <v>0</v>
          </cell>
        </row>
        <row r="72">
          <cell r="C72">
            <v>0</v>
          </cell>
          <cell r="D72">
            <v>0</v>
          </cell>
          <cell r="F72">
            <v>0</v>
          </cell>
          <cell r="G72">
            <v>0</v>
          </cell>
          <cell r="H72">
            <v>0</v>
          </cell>
          <cell r="I72">
            <v>0</v>
          </cell>
          <cell r="M72">
            <v>23.35</v>
          </cell>
          <cell r="N72">
            <v>0</v>
          </cell>
        </row>
        <row r="73">
          <cell r="C73">
            <v>0</v>
          </cell>
          <cell r="D73">
            <v>0</v>
          </cell>
          <cell r="F73">
            <v>0</v>
          </cell>
          <cell r="G73">
            <v>0</v>
          </cell>
          <cell r="H73">
            <v>0</v>
          </cell>
          <cell r="I73">
            <v>0</v>
          </cell>
          <cell r="M73">
            <v>23.35</v>
          </cell>
          <cell r="N73">
            <v>0</v>
          </cell>
        </row>
        <row r="74">
          <cell r="C74">
            <v>0</v>
          </cell>
          <cell r="D74">
            <v>0</v>
          </cell>
          <cell r="F74">
            <v>0</v>
          </cell>
          <cell r="G74">
            <v>0</v>
          </cell>
          <cell r="H74">
            <v>0</v>
          </cell>
          <cell r="I74">
            <v>0</v>
          </cell>
          <cell r="M74">
            <v>23.35</v>
          </cell>
          <cell r="N74">
            <v>0</v>
          </cell>
        </row>
        <row r="75">
          <cell r="C75">
            <v>0</v>
          </cell>
          <cell r="D75">
            <v>0</v>
          </cell>
          <cell r="F75">
            <v>0</v>
          </cell>
          <cell r="G75">
            <v>0</v>
          </cell>
          <cell r="H75">
            <v>0</v>
          </cell>
          <cell r="I75">
            <v>0</v>
          </cell>
          <cell r="M75">
            <v>23.35</v>
          </cell>
          <cell r="N75">
            <v>0</v>
          </cell>
        </row>
        <row r="76">
          <cell r="C76">
            <v>0</v>
          </cell>
          <cell r="D76">
            <v>0</v>
          </cell>
          <cell r="F76">
            <v>0</v>
          </cell>
          <cell r="G76">
            <v>0</v>
          </cell>
          <cell r="H76">
            <v>0</v>
          </cell>
          <cell r="I76">
            <v>0</v>
          </cell>
          <cell r="M76">
            <v>23.35</v>
          </cell>
          <cell r="N76">
            <v>0</v>
          </cell>
        </row>
        <row r="77">
          <cell r="C77">
            <v>0</v>
          </cell>
          <cell r="D77">
            <v>0</v>
          </cell>
          <cell r="F77">
            <v>0</v>
          </cell>
          <cell r="G77">
            <v>0</v>
          </cell>
          <cell r="H77">
            <v>0</v>
          </cell>
          <cell r="I77">
            <v>0</v>
          </cell>
          <cell r="M77">
            <v>23.35</v>
          </cell>
          <cell r="N77">
            <v>0</v>
          </cell>
        </row>
        <row r="78">
          <cell r="C78">
            <v>0</v>
          </cell>
          <cell r="D78">
            <v>0</v>
          </cell>
          <cell r="F78">
            <v>0</v>
          </cell>
          <cell r="G78">
            <v>0</v>
          </cell>
          <cell r="H78">
            <v>0</v>
          </cell>
          <cell r="I78">
            <v>0</v>
          </cell>
          <cell r="M78">
            <v>23.35</v>
          </cell>
          <cell r="N78">
            <v>0</v>
          </cell>
        </row>
        <row r="79">
          <cell r="C79">
            <v>0</v>
          </cell>
          <cell r="D79">
            <v>0</v>
          </cell>
          <cell r="F79">
            <v>0</v>
          </cell>
          <cell r="G79">
            <v>0</v>
          </cell>
          <cell r="H79">
            <v>0</v>
          </cell>
          <cell r="I79">
            <v>0</v>
          </cell>
          <cell r="M79">
            <v>23.35</v>
          </cell>
          <cell r="N79">
            <v>0</v>
          </cell>
        </row>
        <row r="80">
          <cell r="C80">
            <v>0</v>
          </cell>
          <cell r="D80">
            <v>0</v>
          </cell>
          <cell r="F80">
            <v>0</v>
          </cell>
          <cell r="G80">
            <v>0</v>
          </cell>
          <cell r="H80">
            <v>0</v>
          </cell>
          <cell r="I80">
            <v>0</v>
          </cell>
          <cell r="M80">
            <v>23.35</v>
          </cell>
          <cell r="N80">
            <v>0</v>
          </cell>
        </row>
        <row r="81">
          <cell r="C81">
            <v>0</v>
          </cell>
          <cell r="D81">
            <v>0</v>
          </cell>
          <cell r="F81">
            <v>0</v>
          </cell>
          <cell r="G81">
            <v>0</v>
          </cell>
          <cell r="H81">
            <v>0</v>
          </cell>
          <cell r="I81">
            <v>0</v>
          </cell>
          <cell r="M81">
            <v>23.35</v>
          </cell>
          <cell r="N81">
            <v>0</v>
          </cell>
        </row>
        <row r="82">
          <cell r="C82">
            <v>0</v>
          </cell>
          <cell r="D82">
            <v>0</v>
          </cell>
          <cell r="F82">
            <v>0</v>
          </cell>
          <cell r="G82">
            <v>0</v>
          </cell>
          <cell r="H82">
            <v>0</v>
          </cell>
          <cell r="I82">
            <v>0</v>
          </cell>
          <cell r="M82">
            <v>23.35</v>
          </cell>
          <cell r="N82">
            <v>0</v>
          </cell>
        </row>
        <row r="83">
          <cell r="C83">
            <v>0</v>
          </cell>
          <cell r="D83">
            <v>0</v>
          </cell>
          <cell r="F83">
            <v>0</v>
          </cell>
          <cell r="G83">
            <v>0</v>
          </cell>
          <cell r="H83">
            <v>0</v>
          </cell>
          <cell r="I83">
            <v>0</v>
          </cell>
          <cell r="M83">
            <v>23.35</v>
          </cell>
          <cell r="N83">
            <v>0</v>
          </cell>
        </row>
        <row r="84">
          <cell r="C84">
            <v>0</v>
          </cell>
          <cell r="D84">
            <v>0</v>
          </cell>
          <cell r="F84">
            <v>0</v>
          </cell>
          <cell r="G84">
            <v>0</v>
          </cell>
          <cell r="H84">
            <v>0</v>
          </cell>
          <cell r="I84">
            <v>0</v>
          </cell>
          <cell r="M84">
            <v>23.35</v>
          </cell>
          <cell r="N84">
            <v>0</v>
          </cell>
        </row>
        <row r="85">
          <cell r="C85">
            <v>0</v>
          </cell>
          <cell r="D85">
            <v>0</v>
          </cell>
          <cell r="F85">
            <v>0</v>
          </cell>
          <cell r="G85">
            <v>0</v>
          </cell>
          <cell r="H85">
            <v>0</v>
          </cell>
          <cell r="I85">
            <v>0</v>
          </cell>
          <cell r="M85">
            <v>23.35</v>
          </cell>
          <cell r="N85">
            <v>0</v>
          </cell>
        </row>
        <row r="86">
          <cell r="C86">
            <v>0</v>
          </cell>
          <cell r="D86">
            <v>0</v>
          </cell>
          <cell r="F86">
            <v>0</v>
          </cell>
          <cell r="G86">
            <v>0</v>
          </cell>
          <cell r="H86">
            <v>0</v>
          </cell>
          <cell r="I86">
            <v>0</v>
          </cell>
          <cell r="M86">
            <v>23.35</v>
          </cell>
          <cell r="N86">
            <v>0</v>
          </cell>
        </row>
        <row r="87">
          <cell r="C87">
            <v>0</v>
          </cell>
          <cell r="D87">
            <v>0</v>
          </cell>
          <cell r="F87">
            <v>0</v>
          </cell>
          <cell r="G87">
            <v>0</v>
          </cell>
          <cell r="H87">
            <v>0</v>
          </cell>
          <cell r="I87">
            <v>0</v>
          </cell>
          <cell r="M87">
            <v>23.35</v>
          </cell>
          <cell r="N87">
            <v>0</v>
          </cell>
        </row>
        <row r="88">
          <cell r="C88">
            <v>0</v>
          </cell>
          <cell r="D88">
            <v>0</v>
          </cell>
          <cell r="F88">
            <v>0</v>
          </cell>
          <cell r="G88">
            <v>0</v>
          </cell>
          <cell r="H88">
            <v>0</v>
          </cell>
          <cell r="I88">
            <v>0</v>
          </cell>
          <cell r="M88">
            <v>23.35</v>
          </cell>
          <cell r="N88">
            <v>0</v>
          </cell>
        </row>
        <row r="89">
          <cell r="C89">
            <v>0</v>
          </cell>
          <cell r="D89">
            <v>0</v>
          </cell>
          <cell r="F89">
            <v>0</v>
          </cell>
          <cell r="G89">
            <v>0</v>
          </cell>
          <cell r="H89">
            <v>0</v>
          </cell>
          <cell r="I89">
            <v>0</v>
          </cell>
          <cell r="M89">
            <v>23.35</v>
          </cell>
          <cell r="N89">
            <v>0</v>
          </cell>
        </row>
        <row r="90">
          <cell r="C90">
            <v>0</v>
          </cell>
          <cell r="D90">
            <v>0</v>
          </cell>
          <cell r="F90">
            <v>0</v>
          </cell>
          <cell r="G90">
            <v>0</v>
          </cell>
          <cell r="H90">
            <v>0</v>
          </cell>
          <cell r="I90">
            <v>0</v>
          </cell>
          <cell r="M90">
            <v>23.35</v>
          </cell>
          <cell r="N90">
            <v>0</v>
          </cell>
        </row>
        <row r="91">
          <cell r="C91" t="str">
            <v xml:space="preserve">TOTAL </v>
          </cell>
          <cell r="I91">
            <v>11.62</v>
          </cell>
        </row>
        <row r="92">
          <cell r="C92" t="str">
            <v>BDI %</v>
          </cell>
          <cell r="H92">
            <v>0</v>
          </cell>
          <cell r="I92">
            <v>0</v>
          </cell>
        </row>
        <row r="93">
          <cell r="A93">
            <v>3</v>
          </cell>
          <cell r="C93" t="str">
            <v>TOTAL DO SERVIÇO</v>
          </cell>
          <cell r="I93">
            <v>11.62</v>
          </cell>
          <cell r="K93" t="e">
            <v>#REF!</v>
          </cell>
          <cell r="L93" t="e">
            <v>#REF!</v>
          </cell>
        </row>
        <row r="94">
          <cell r="C94" t="str">
            <v>AGESPISA - AREAIS</v>
          </cell>
        </row>
        <row r="96">
          <cell r="C96" t="str">
            <v>COMPOSIÇÃO DE PREÇO UNITÁRIO</v>
          </cell>
        </row>
        <row r="98">
          <cell r="B98">
            <v>4</v>
          </cell>
          <cell r="C98">
            <v>4</v>
          </cell>
          <cell r="D98" t="str">
            <v xml:space="preserve">ESCAVAÇÃO MANUAL EM VALAS DE 1ª CATEGORIA COM PROFUNDIDADE ATÉ 2,0 M </v>
          </cell>
          <cell r="I98" t="str">
            <v>M3</v>
          </cell>
          <cell r="K98">
            <v>17.25</v>
          </cell>
        </row>
        <row r="100">
          <cell r="C100" t="str">
            <v>CÓDIGO</v>
          </cell>
          <cell r="D100" t="str">
            <v>DESCRIÇÃO DO SERVIÇO</v>
          </cell>
          <cell r="F100" t="str">
            <v>UNIDADE</v>
          </cell>
          <cell r="G100" t="str">
            <v>COEF.</v>
          </cell>
          <cell r="H100" t="str">
            <v>PR. UNITÁRIO</v>
          </cell>
          <cell r="I100" t="str">
            <v>PR. TOTAL</v>
          </cell>
        </row>
        <row r="101">
          <cell r="C101" t="str">
            <v>IH0006</v>
          </cell>
          <cell r="D101" t="str">
            <v>SERVENTE</v>
          </cell>
          <cell r="F101" t="str">
            <v>H</v>
          </cell>
          <cell r="G101">
            <v>2.8</v>
          </cell>
          <cell r="H101">
            <v>4.4723219814241482</v>
          </cell>
          <cell r="I101">
            <v>12.52</v>
          </cell>
          <cell r="K101" t="str">
            <v>IH0006</v>
          </cell>
          <cell r="L101">
            <v>2.8</v>
          </cell>
          <cell r="M101">
            <v>17.25</v>
          </cell>
          <cell r="N101">
            <v>48.3</v>
          </cell>
        </row>
        <row r="102">
          <cell r="C102">
            <v>0</v>
          </cell>
          <cell r="D102">
            <v>0</v>
          </cell>
          <cell r="F102">
            <v>0</v>
          </cell>
          <cell r="G102">
            <v>0</v>
          </cell>
          <cell r="H102">
            <v>0</v>
          </cell>
          <cell r="I102">
            <v>0</v>
          </cell>
          <cell r="M102">
            <v>17.25</v>
          </cell>
          <cell r="N102">
            <v>0</v>
          </cell>
        </row>
        <row r="103">
          <cell r="C103">
            <v>0</v>
          </cell>
          <cell r="D103">
            <v>0</v>
          </cell>
          <cell r="F103">
            <v>0</v>
          </cell>
          <cell r="G103">
            <v>0</v>
          </cell>
          <cell r="H103">
            <v>0</v>
          </cell>
          <cell r="I103">
            <v>0</v>
          </cell>
          <cell r="M103">
            <v>17.25</v>
          </cell>
          <cell r="N103">
            <v>0</v>
          </cell>
        </row>
        <row r="104">
          <cell r="C104">
            <v>0</v>
          </cell>
          <cell r="D104">
            <v>0</v>
          </cell>
          <cell r="F104">
            <v>0</v>
          </cell>
          <cell r="G104">
            <v>0</v>
          </cell>
          <cell r="H104">
            <v>0</v>
          </cell>
          <cell r="I104">
            <v>0</v>
          </cell>
          <cell r="M104">
            <v>17.25</v>
          </cell>
          <cell r="N104">
            <v>0</v>
          </cell>
        </row>
        <row r="105">
          <cell r="C105">
            <v>0</v>
          </cell>
          <cell r="D105">
            <v>0</v>
          </cell>
          <cell r="F105">
            <v>0</v>
          </cell>
          <cell r="G105">
            <v>0</v>
          </cell>
          <cell r="H105">
            <v>0</v>
          </cell>
          <cell r="I105">
            <v>0</v>
          </cell>
          <cell r="M105">
            <v>17.25</v>
          </cell>
          <cell r="N105">
            <v>0</v>
          </cell>
        </row>
        <row r="106">
          <cell r="C106">
            <v>0</v>
          </cell>
          <cell r="D106">
            <v>0</v>
          </cell>
          <cell r="F106">
            <v>0</v>
          </cell>
          <cell r="G106">
            <v>0</v>
          </cell>
          <cell r="H106">
            <v>0</v>
          </cell>
          <cell r="I106">
            <v>0</v>
          </cell>
          <cell r="M106">
            <v>17.25</v>
          </cell>
          <cell r="N106">
            <v>0</v>
          </cell>
        </row>
        <row r="107">
          <cell r="C107">
            <v>0</v>
          </cell>
          <cell r="D107">
            <v>0</v>
          </cell>
          <cell r="F107">
            <v>0</v>
          </cell>
          <cell r="G107">
            <v>0</v>
          </cell>
          <cell r="H107">
            <v>0</v>
          </cell>
          <cell r="I107">
            <v>0</v>
          </cell>
          <cell r="M107">
            <v>17.25</v>
          </cell>
          <cell r="N107">
            <v>0</v>
          </cell>
        </row>
        <row r="108">
          <cell r="C108">
            <v>0</v>
          </cell>
          <cell r="D108">
            <v>0</v>
          </cell>
          <cell r="F108">
            <v>0</v>
          </cell>
          <cell r="G108">
            <v>0</v>
          </cell>
          <cell r="H108">
            <v>0</v>
          </cell>
          <cell r="I108">
            <v>0</v>
          </cell>
          <cell r="M108">
            <v>17.25</v>
          </cell>
          <cell r="N108">
            <v>0</v>
          </cell>
        </row>
        <row r="109">
          <cell r="C109">
            <v>0</v>
          </cell>
          <cell r="D109">
            <v>0</v>
          </cell>
          <cell r="F109">
            <v>0</v>
          </cell>
          <cell r="G109">
            <v>0</v>
          </cell>
          <cell r="H109">
            <v>0</v>
          </cell>
          <cell r="I109">
            <v>0</v>
          </cell>
          <cell r="M109">
            <v>17.25</v>
          </cell>
          <cell r="N109">
            <v>0</v>
          </cell>
        </row>
        <row r="110">
          <cell r="C110">
            <v>0</v>
          </cell>
          <cell r="D110">
            <v>0</v>
          </cell>
          <cell r="F110">
            <v>0</v>
          </cell>
          <cell r="G110">
            <v>0</v>
          </cell>
          <cell r="H110">
            <v>0</v>
          </cell>
          <cell r="I110">
            <v>0</v>
          </cell>
          <cell r="M110">
            <v>17.25</v>
          </cell>
          <cell r="N110">
            <v>0</v>
          </cell>
        </row>
        <row r="111">
          <cell r="C111">
            <v>0</v>
          </cell>
          <cell r="D111">
            <v>0</v>
          </cell>
          <cell r="F111">
            <v>0</v>
          </cell>
          <cell r="G111">
            <v>0</v>
          </cell>
          <cell r="H111">
            <v>0</v>
          </cell>
          <cell r="I111">
            <v>0</v>
          </cell>
          <cell r="M111">
            <v>17.25</v>
          </cell>
          <cell r="N111">
            <v>0</v>
          </cell>
        </row>
        <row r="112">
          <cell r="C112">
            <v>0</v>
          </cell>
          <cell r="D112">
            <v>0</v>
          </cell>
          <cell r="F112">
            <v>0</v>
          </cell>
          <cell r="G112">
            <v>0</v>
          </cell>
          <cell r="H112">
            <v>0</v>
          </cell>
          <cell r="I112">
            <v>0</v>
          </cell>
          <cell r="M112">
            <v>17.25</v>
          </cell>
          <cell r="N112">
            <v>0</v>
          </cell>
        </row>
        <row r="113">
          <cell r="C113">
            <v>0</v>
          </cell>
          <cell r="D113">
            <v>0</v>
          </cell>
          <cell r="F113">
            <v>0</v>
          </cell>
          <cell r="G113">
            <v>0</v>
          </cell>
          <cell r="H113">
            <v>0</v>
          </cell>
          <cell r="I113">
            <v>0</v>
          </cell>
          <cell r="M113">
            <v>17.25</v>
          </cell>
          <cell r="N113">
            <v>0</v>
          </cell>
        </row>
        <row r="114">
          <cell r="C114">
            <v>0</v>
          </cell>
          <cell r="D114">
            <v>0</v>
          </cell>
          <cell r="F114">
            <v>0</v>
          </cell>
          <cell r="G114">
            <v>0</v>
          </cell>
          <cell r="H114">
            <v>0</v>
          </cell>
          <cell r="I114">
            <v>0</v>
          </cell>
          <cell r="M114">
            <v>17.25</v>
          </cell>
          <cell r="N114">
            <v>0</v>
          </cell>
        </row>
        <row r="115">
          <cell r="C115">
            <v>0</v>
          </cell>
          <cell r="D115">
            <v>0</v>
          </cell>
          <cell r="F115">
            <v>0</v>
          </cell>
          <cell r="G115">
            <v>0</v>
          </cell>
          <cell r="H115">
            <v>0</v>
          </cell>
          <cell r="I115">
            <v>0</v>
          </cell>
          <cell r="M115">
            <v>17.25</v>
          </cell>
          <cell r="N115">
            <v>0</v>
          </cell>
        </row>
        <row r="116">
          <cell r="C116">
            <v>0</v>
          </cell>
          <cell r="D116">
            <v>0</v>
          </cell>
          <cell r="F116">
            <v>0</v>
          </cell>
          <cell r="G116">
            <v>0</v>
          </cell>
          <cell r="H116">
            <v>0</v>
          </cell>
          <cell r="I116">
            <v>0</v>
          </cell>
          <cell r="M116">
            <v>17.25</v>
          </cell>
          <cell r="N116">
            <v>0</v>
          </cell>
        </row>
        <row r="117">
          <cell r="C117">
            <v>0</v>
          </cell>
          <cell r="D117">
            <v>0</v>
          </cell>
          <cell r="F117">
            <v>0</v>
          </cell>
          <cell r="G117">
            <v>0</v>
          </cell>
          <cell r="H117">
            <v>0</v>
          </cell>
          <cell r="I117">
            <v>0</v>
          </cell>
          <cell r="M117">
            <v>17.25</v>
          </cell>
          <cell r="N117">
            <v>0</v>
          </cell>
        </row>
        <row r="118">
          <cell r="C118">
            <v>0</v>
          </cell>
          <cell r="D118">
            <v>0</v>
          </cell>
          <cell r="F118">
            <v>0</v>
          </cell>
          <cell r="G118">
            <v>0</v>
          </cell>
          <cell r="H118">
            <v>0</v>
          </cell>
          <cell r="I118">
            <v>0</v>
          </cell>
          <cell r="M118">
            <v>17.25</v>
          </cell>
          <cell r="N118">
            <v>0</v>
          </cell>
        </row>
        <row r="119">
          <cell r="C119">
            <v>0</v>
          </cell>
          <cell r="D119">
            <v>0</v>
          </cell>
          <cell r="F119">
            <v>0</v>
          </cell>
          <cell r="G119">
            <v>0</v>
          </cell>
          <cell r="H119">
            <v>0</v>
          </cell>
          <cell r="I119">
            <v>0</v>
          </cell>
          <cell r="M119">
            <v>17.25</v>
          </cell>
          <cell r="N119">
            <v>0</v>
          </cell>
        </row>
        <row r="120">
          <cell r="C120">
            <v>0</v>
          </cell>
          <cell r="D120">
            <v>0</v>
          </cell>
          <cell r="F120">
            <v>0</v>
          </cell>
          <cell r="G120">
            <v>0</v>
          </cell>
          <cell r="H120">
            <v>0</v>
          </cell>
          <cell r="I120">
            <v>0</v>
          </cell>
          <cell r="M120">
            <v>17.25</v>
          </cell>
          <cell r="N120">
            <v>0</v>
          </cell>
        </row>
        <row r="121">
          <cell r="C121">
            <v>0</v>
          </cell>
          <cell r="D121">
            <v>0</v>
          </cell>
          <cell r="F121">
            <v>0</v>
          </cell>
          <cell r="G121">
            <v>0</v>
          </cell>
          <cell r="H121">
            <v>0</v>
          </cell>
          <cell r="I121">
            <v>0</v>
          </cell>
          <cell r="M121">
            <v>17.25</v>
          </cell>
          <cell r="N121">
            <v>0</v>
          </cell>
        </row>
        <row r="122">
          <cell r="C122" t="str">
            <v xml:space="preserve">TOTAL </v>
          </cell>
          <cell r="I122">
            <v>12.52</v>
          </cell>
        </row>
        <row r="123">
          <cell r="C123" t="str">
            <v>BDI %</v>
          </cell>
          <cell r="H123">
            <v>0</v>
          </cell>
          <cell r="I123">
            <v>0</v>
          </cell>
        </row>
        <row r="124">
          <cell r="A124">
            <v>4</v>
          </cell>
          <cell r="C124" t="str">
            <v>TOTAL DO SERVIÇO</v>
          </cell>
          <cell r="I124">
            <v>12.52</v>
          </cell>
          <cell r="K124">
            <v>17.25</v>
          </cell>
          <cell r="L124">
            <v>-0.27420289855072466</v>
          </cell>
        </row>
        <row r="125">
          <cell r="C125" t="str">
            <v>AGESPISA - AREAIS</v>
          </cell>
        </row>
        <row r="127">
          <cell r="C127" t="str">
            <v>COMPOSIÇÃO DE PREÇO UNITÁRIO</v>
          </cell>
        </row>
        <row r="129">
          <cell r="B129">
            <v>5</v>
          </cell>
          <cell r="C129">
            <v>5</v>
          </cell>
          <cell r="D129" t="str">
            <v>REATERRO DE VALAS COMPACT. MECAN.  C/ MAT. ESCAVADO C/ CONTROLE DO GC&gt;=95%</v>
          </cell>
          <cell r="I129" t="str">
            <v>M3</v>
          </cell>
          <cell r="K129">
            <v>8.5399999999999991</v>
          </cell>
        </row>
        <row r="131">
          <cell r="C131" t="str">
            <v>CÓDIGO</v>
          </cell>
          <cell r="D131" t="str">
            <v>DESCRIÇÃO DO SERVIÇO</v>
          </cell>
          <cell r="F131" t="str">
            <v>UNIDADE</v>
          </cell>
          <cell r="G131" t="str">
            <v>COEF.</v>
          </cell>
          <cell r="H131" t="str">
            <v>PR. UNITÁRIO</v>
          </cell>
          <cell r="I131" t="str">
            <v>PR. TOTAL</v>
          </cell>
        </row>
        <row r="132">
          <cell r="C132" t="str">
            <v>IH0006</v>
          </cell>
          <cell r="D132" t="str">
            <v>SERVENTE</v>
          </cell>
          <cell r="F132" t="str">
            <v>H</v>
          </cell>
          <cell r="G132">
            <v>0.22500000000000001</v>
          </cell>
          <cell r="H132">
            <v>4.4723219814241482</v>
          </cell>
          <cell r="I132">
            <v>1.01</v>
          </cell>
          <cell r="K132" t="str">
            <v>IH0006</v>
          </cell>
          <cell r="L132">
            <v>0.22500000000000001</v>
          </cell>
          <cell r="M132">
            <v>8.5399999999999991</v>
          </cell>
          <cell r="N132">
            <v>1.9214999999999998</v>
          </cell>
        </row>
        <row r="133">
          <cell r="C133" t="str">
            <v>IH0228</v>
          </cell>
          <cell r="D133" t="str">
            <v>FEITOR</v>
          </cell>
          <cell r="F133" t="str">
            <v>hs</v>
          </cell>
          <cell r="G133">
            <v>2.1999999999999999E-2</v>
          </cell>
          <cell r="H133">
            <v>6.7616099071207429</v>
          </cell>
          <cell r="I133">
            <v>0.15</v>
          </cell>
          <cell r="K133" t="str">
            <v>IH0228</v>
          </cell>
          <cell r="L133">
            <v>2.1999999999999999E-2</v>
          </cell>
          <cell r="M133">
            <v>8.5399999999999991</v>
          </cell>
          <cell r="N133">
            <v>0.18787999999999996</v>
          </cell>
        </row>
        <row r="134">
          <cell r="C134" t="str">
            <v>IN0649</v>
          </cell>
          <cell r="D134" t="str">
            <v>COMPACTADOR DE PLACA           VIBRATËRIA HP 7 (CHP)</v>
          </cell>
          <cell r="F134" t="str">
            <v>H</v>
          </cell>
          <cell r="G134">
            <v>0.18</v>
          </cell>
          <cell r="H134">
            <v>26</v>
          </cell>
          <cell r="I134">
            <v>4.68</v>
          </cell>
          <cell r="K134" t="str">
            <v>IN0649</v>
          </cell>
          <cell r="L134">
            <v>0.18</v>
          </cell>
          <cell r="M134">
            <v>8.5399999999999991</v>
          </cell>
          <cell r="N134">
            <v>1.5371999999999999</v>
          </cell>
        </row>
        <row r="135">
          <cell r="C135">
            <v>0</v>
          </cell>
          <cell r="D135">
            <v>0</v>
          </cell>
          <cell r="F135">
            <v>0</v>
          </cell>
          <cell r="G135">
            <v>0</v>
          </cell>
          <cell r="H135">
            <v>0</v>
          </cell>
          <cell r="I135">
            <v>0</v>
          </cell>
          <cell r="M135">
            <v>8.5399999999999991</v>
          </cell>
          <cell r="N135">
            <v>0</v>
          </cell>
        </row>
        <row r="136">
          <cell r="C136">
            <v>0</v>
          </cell>
          <cell r="D136">
            <v>0</v>
          </cell>
          <cell r="F136">
            <v>0</v>
          </cell>
          <cell r="G136">
            <v>0</v>
          </cell>
          <cell r="H136">
            <v>0</v>
          </cell>
          <cell r="I136">
            <v>0</v>
          </cell>
          <cell r="M136">
            <v>8.5399999999999991</v>
          </cell>
          <cell r="N136">
            <v>0</v>
          </cell>
        </row>
        <row r="137">
          <cell r="C137">
            <v>0</v>
          </cell>
          <cell r="D137">
            <v>0</v>
          </cell>
          <cell r="F137">
            <v>0</v>
          </cell>
          <cell r="G137">
            <v>0</v>
          </cell>
          <cell r="H137">
            <v>0</v>
          </cell>
          <cell r="I137">
            <v>0</v>
          </cell>
          <cell r="M137">
            <v>8.5399999999999991</v>
          </cell>
          <cell r="N137">
            <v>0</v>
          </cell>
        </row>
        <row r="138">
          <cell r="C138">
            <v>0</v>
          </cell>
          <cell r="D138">
            <v>0</v>
          </cell>
          <cell r="F138">
            <v>0</v>
          </cell>
          <cell r="G138">
            <v>0</v>
          </cell>
          <cell r="H138">
            <v>0</v>
          </cell>
          <cell r="I138">
            <v>0</v>
          </cell>
          <cell r="M138">
            <v>8.5399999999999991</v>
          </cell>
          <cell r="N138">
            <v>0</v>
          </cell>
        </row>
        <row r="139">
          <cell r="C139">
            <v>0</v>
          </cell>
          <cell r="D139">
            <v>0</v>
          </cell>
          <cell r="F139">
            <v>0</v>
          </cell>
          <cell r="G139">
            <v>0</v>
          </cell>
          <cell r="H139">
            <v>0</v>
          </cell>
          <cell r="I139">
            <v>0</v>
          </cell>
          <cell r="M139">
            <v>8.5399999999999991</v>
          </cell>
          <cell r="N139">
            <v>0</v>
          </cell>
        </row>
        <row r="140">
          <cell r="C140">
            <v>0</v>
          </cell>
          <cell r="D140">
            <v>0</v>
          </cell>
          <cell r="F140">
            <v>0</v>
          </cell>
          <cell r="G140">
            <v>0</v>
          </cell>
          <cell r="H140">
            <v>0</v>
          </cell>
          <cell r="I140">
            <v>0</v>
          </cell>
          <cell r="M140">
            <v>8.5399999999999991</v>
          </cell>
          <cell r="N140">
            <v>0</v>
          </cell>
        </row>
        <row r="141">
          <cell r="C141">
            <v>0</v>
          </cell>
          <cell r="D141">
            <v>0</v>
          </cell>
          <cell r="F141">
            <v>0</v>
          </cell>
          <cell r="G141">
            <v>0</v>
          </cell>
          <cell r="H141">
            <v>0</v>
          </cell>
          <cell r="I141">
            <v>0</v>
          </cell>
          <cell r="M141">
            <v>8.5399999999999991</v>
          </cell>
          <cell r="N141">
            <v>0</v>
          </cell>
        </row>
        <row r="142">
          <cell r="C142">
            <v>0</v>
          </cell>
          <cell r="D142">
            <v>0</v>
          </cell>
          <cell r="F142">
            <v>0</v>
          </cell>
          <cell r="G142">
            <v>0</v>
          </cell>
          <cell r="H142">
            <v>0</v>
          </cell>
          <cell r="I142">
            <v>0</v>
          </cell>
          <cell r="M142">
            <v>8.5399999999999991</v>
          </cell>
          <cell r="N142">
            <v>0</v>
          </cell>
        </row>
        <row r="143">
          <cell r="C143">
            <v>0</v>
          </cell>
          <cell r="D143">
            <v>0</v>
          </cell>
          <cell r="F143">
            <v>0</v>
          </cell>
          <cell r="G143">
            <v>0</v>
          </cell>
          <cell r="H143">
            <v>0</v>
          </cell>
          <cell r="I143">
            <v>0</v>
          </cell>
          <cell r="M143">
            <v>8.5399999999999991</v>
          </cell>
          <cell r="N143">
            <v>0</v>
          </cell>
        </row>
        <row r="144">
          <cell r="C144">
            <v>0</v>
          </cell>
          <cell r="D144">
            <v>0</v>
          </cell>
          <cell r="F144">
            <v>0</v>
          </cell>
          <cell r="G144">
            <v>0</v>
          </cell>
          <cell r="H144">
            <v>0</v>
          </cell>
          <cell r="I144">
            <v>0</v>
          </cell>
          <cell r="M144">
            <v>8.5399999999999991</v>
          </cell>
          <cell r="N144">
            <v>0</v>
          </cell>
        </row>
        <row r="145">
          <cell r="C145">
            <v>0</v>
          </cell>
          <cell r="D145">
            <v>0</v>
          </cell>
          <cell r="F145">
            <v>0</v>
          </cell>
          <cell r="G145">
            <v>0</v>
          </cell>
          <cell r="H145">
            <v>0</v>
          </cell>
          <cell r="I145">
            <v>0</v>
          </cell>
          <cell r="M145">
            <v>8.5399999999999991</v>
          </cell>
          <cell r="N145">
            <v>0</v>
          </cell>
        </row>
        <row r="146">
          <cell r="C146">
            <v>0</v>
          </cell>
          <cell r="D146">
            <v>0</v>
          </cell>
          <cell r="F146">
            <v>0</v>
          </cell>
          <cell r="G146">
            <v>0</v>
          </cell>
          <cell r="H146">
            <v>0</v>
          </cell>
          <cell r="I146">
            <v>0</v>
          </cell>
          <cell r="M146">
            <v>8.5399999999999991</v>
          </cell>
          <cell r="N146">
            <v>0</v>
          </cell>
        </row>
        <row r="147">
          <cell r="C147">
            <v>0</v>
          </cell>
          <cell r="D147">
            <v>0</v>
          </cell>
          <cell r="F147">
            <v>0</v>
          </cell>
          <cell r="G147">
            <v>0</v>
          </cell>
          <cell r="H147">
            <v>0</v>
          </cell>
          <cell r="I147">
            <v>0</v>
          </cell>
          <cell r="M147">
            <v>8.5399999999999991</v>
          </cell>
          <cell r="N147">
            <v>0</v>
          </cell>
        </row>
        <row r="148">
          <cell r="C148">
            <v>0</v>
          </cell>
          <cell r="D148">
            <v>0</v>
          </cell>
          <cell r="F148">
            <v>0</v>
          </cell>
          <cell r="G148">
            <v>0</v>
          </cell>
          <cell r="H148">
            <v>0</v>
          </cell>
          <cell r="I148">
            <v>0</v>
          </cell>
          <cell r="M148">
            <v>8.5399999999999991</v>
          </cell>
          <cell r="N148">
            <v>0</v>
          </cell>
        </row>
        <row r="149">
          <cell r="C149">
            <v>0</v>
          </cell>
          <cell r="D149">
            <v>0</v>
          </cell>
          <cell r="F149">
            <v>0</v>
          </cell>
          <cell r="G149">
            <v>0</v>
          </cell>
          <cell r="H149">
            <v>0</v>
          </cell>
          <cell r="I149">
            <v>0</v>
          </cell>
          <cell r="M149">
            <v>8.5399999999999991</v>
          </cell>
          <cell r="N149">
            <v>0</v>
          </cell>
        </row>
        <row r="150">
          <cell r="C150">
            <v>0</v>
          </cell>
          <cell r="D150">
            <v>0</v>
          </cell>
          <cell r="F150">
            <v>0</v>
          </cell>
          <cell r="G150">
            <v>0</v>
          </cell>
          <cell r="H150">
            <v>0</v>
          </cell>
          <cell r="I150">
            <v>0</v>
          </cell>
          <cell r="M150">
            <v>8.5399999999999991</v>
          </cell>
          <cell r="N150">
            <v>0</v>
          </cell>
        </row>
        <row r="151">
          <cell r="C151">
            <v>0</v>
          </cell>
          <cell r="D151">
            <v>0</v>
          </cell>
          <cell r="F151">
            <v>0</v>
          </cell>
          <cell r="G151">
            <v>0</v>
          </cell>
          <cell r="H151">
            <v>0</v>
          </cell>
          <cell r="I151">
            <v>0</v>
          </cell>
          <cell r="M151">
            <v>8.5399999999999991</v>
          </cell>
          <cell r="N151">
            <v>0</v>
          </cell>
        </row>
        <row r="152">
          <cell r="C152">
            <v>0</v>
          </cell>
          <cell r="D152">
            <v>0</v>
          </cell>
          <cell r="F152">
            <v>0</v>
          </cell>
          <cell r="G152">
            <v>0</v>
          </cell>
          <cell r="H152">
            <v>0</v>
          </cell>
          <cell r="I152">
            <v>0</v>
          </cell>
          <cell r="M152">
            <v>8.5399999999999991</v>
          </cell>
          <cell r="N152">
            <v>0</v>
          </cell>
        </row>
        <row r="153">
          <cell r="C153" t="str">
            <v xml:space="preserve">TOTAL </v>
          </cell>
          <cell r="I153">
            <v>5.84</v>
          </cell>
        </row>
        <row r="154">
          <cell r="C154" t="str">
            <v>BDI %</v>
          </cell>
          <cell r="H154">
            <v>0</v>
          </cell>
          <cell r="I154">
            <v>0</v>
          </cell>
        </row>
        <row r="155">
          <cell r="A155">
            <v>5</v>
          </cell>
          <cell r="C155" t="str">
            <v>TOTAL DO SERVIÇO</v>
          </cell>
          <cell r="I155">
            <v>5.84</v>
          </cell>
          <cell r="K155" t="e">
            <v>#REF!</v>
          </cell>
          <cell r="L155" t="e">
            <v>#REF!</v>
          </cell>
        </row>
        <row r="156">
          <cell r="C156" t="str">
            <v>AGESPISA - AREAIS</v>
          </cell>
        </row>
        <row r="158">
          <cell r="C158" t="str">
            <v>COMPOSIÇÃO DE PREÇO UNITÁRIO</v>
          </cell>
        </row>
        <row r="160">
          <cell r="B160">
            <v>6</v>
          </cell>
          <cell r="C160">
            <v>6</v>
          </cell>
          <cell r="D160" t="str">
            <v>TRANSPORTE DE MATERIAL ESCAVADO - SOLO DMT 5KM</v>
          </cell>
          <cell r="I160" t="str">
            <v>M3</v>
          </cell>
          <cell r="K160">
            <v>7.73</v>
          </cell>
        </row>
        <row r="162">
          <cell r="C162" t="str">
            <v>CÓDIGO</v>
          </cell>
          <cell r="D162" t="str">
            <v>DESCRIÇÃO DO SERVIÇO</v>
          </cell>
          <cell r="F162" t="str">
            <v>UNIDADE</v>
          </cell>
          <cell r="G162" t="str">
            <v>COEF.</v>
          </cell>
          <cell r="H162" t="str">
            <v>PR. UNITÁRIO</v>
          </cell>
          <cell r="I162" t="str">
            <v>PR. TOTAL</v>
          </cell>
        </row>
        <row r="163">
          <cell r="C163" t="str">
            <v>IN0642</v>
          </cell>
          <cell r="D163" t="str">
            <v>CAMINH+O BASCULANTE 6 M3 (CHP)</v>
          </cell>
          <cell r="F163" t="str">
            <v>H</v>
          </cell>
          <cell r="G163">
            <v>0.1852</v>
          </cell>
          <cell r="H163">
            <v>28</v>
          </cell>
          <cell r="I163">
            <v>5.19</v>
          </cell>
          <cell r="K163" t="str">
            <v>IN0642</v>
          </cell>
          <cell r="L163">
            <v>0.1852</v>
          </cell>
          <cell r="M163">
            <v>7.73</v>
          </cell>
          <cell r="N163">
            <v>1.4315960000000001</v>
          </cell>
        </row>
        <row r="164">
          <cell r="C164">
            <v>0</v>
          </cell>
          <cell r="D164">
            <v>0</v>
          </cell>
          <cell r="F164">
            <v>0</v>
          </cell>
          <cell r="G164">
            <v>0</v>
          </cell>
          <cell r="H164">
            <v>0</v>
          </cell>
          <cell r="I164">
            <v>0</v>
          </cell>
          <cell r="M164">
            <v>7.73</v>
          </cell>
          <cell r="N164">
            <v>0</v>
          </cell>
        </row>
        <row r="165">
          <cell r="C165">
            <v>0</v>
          </cell>
          <cell r="D165">
            <v>0</v>
          </cell>
          <cell r="F165">
            <v>0</v>
          </cell>
          <cell r="G165">
            <v>0</v>
          </cell>
          <cell r="H165">
            <v>0</v>
          </cell>
          <cell r="I165">
            <v>0</v>
          </cell>
          <cell r="M165">
            <v>7.73</v>
          </cell>
          <cell r="N165">
            <v>0</v>
          </cell>
        </row>
        <row r="166">
          <cell r="C166">
            <v>0</v>
          </cell>
          <cell r="D166">
            <v>0</v>
          </cell>
          <cell r="F166">
            <v>0</v>
          </cell>
          <cell r="G166">
            <v>0</v>
          </cell>
          <cell r="H166">
            <v>0</v>
          </cell>
          <cell r="I166">
            <v>0</v>
          </cell>
          <cell r="M166">
            <v>7.73</v>
          </cell>
          <cell r="N166">
            <v>0</v>
          </cell>
        </row>
        <row r="167">
          <cell r="C167">
            <v>0</v>
          </cell>
          <cell r="D167">
            <v>0</v>
          </cell>
          <cell r="F167">
            <v>0</v>
          </cell>
          <cell r="G167">
            <v>0</v>
          </cell>
          <cell r="H167">
            <v>0</v>
          </cell>
          <cell r="I167">
            <v>0</v>
          </cell>
          <cell r="M167">
            <v>7.73</v>
          </cell>
          <cell r="N167">
            <v>0</v>
          </cell>
        </row>
        <row r="168">
          <cell r="C168">
            <v>0</v>
          </cell>
          <cell r="D168">
            <v>0</v>
          </cell>
          <cell r="F168">
            <v>0</v>
          </cell>
          <cell r="G168">
            <v>0</v>
          </cell>
          <cell r="H168">
            <v>0</v>
          </cell>
          <cell r="I168">
            <v>0</v>
          </cell>
          <cell r="M168">
            <v>7.73</v>
          </cell>
          <cell r="N168">
            <v>0</v>
          </cell>
        </row>
        <row r="169">
          <cell r="C169">
            <v>0</v>
          </cell>
          <cell r="D169">
            <v>0</v>
          </cell>
          <cell r="F169">
            <v>0</v>
          </cell>
          <cell r="G169">
            <v>0</v>
          </cell>
          <cell r="H169">
            <v>0</v>
          </cell>
          <cell r="I169">
            <v>0</v>
          </cell>
          <cell r="M169">
            <v>7.73</v>
          </cell>
          <cell r="N169">
            <v>0</v>
          </cell>
        </row>
        <row r="170">
          <cell r="C170">
            <v>0</v>
          </cell>
          <cell r="D170">
            <v>0</v>
          </cell>
          <cell r="F170">
            <v>0</v>
          </cell>
          <cell r="G170">
            <v>0</v>
          </cell>
          <cell r="H170">
            <v>0</v>
          </cell>
          <cell r="I170">
            <v>0</v>
          </cell>
          <cell r="M170">
            <v>7.73</v>
          </cell>
          <cell r="N170">
            <v>0</v>
          </cell>
        </row>
        <row r="171">
          <cell r="C171">
            <v>0</v>
          </cell>
          <cell r="D171">
            <v>0</v>
          </cell>
          <cell r="F171">
            <v>0</v>
          </cell>
          <cell r="G171">
            <v>0</v>
          </cell>
          <cell r="H171">
            <v>0</v>
          </cell>
          <cell r="I171">
            <v>0</v>
          </cell>
          <cell r="M171">
            <v>7.73</v>
          </cell>
          <cell r="N171">
            <v>0</v>
          </cell>
        </row>
        <row r="172">
          <cell r="C172">
            <v>0</v>
          </cell>
          <cell r="D172">
            <v>0</v>
          </cell>
          <cell r="F172">
            <v>0</v>
          </cell>
          <cell r="G172">
            <v>0</v>
          </cell>
          <cell r="H172">
            <v>0</v>
          </cell>
          <cell r="I172">
            <v>0</v>
          </cell>
          <cell r="M172">
            <v>7.73</v>
          </cell>
          <cell r="N172">
            <v>0</v>
          </cell>
        </row>
        <row r="173">
          <cell r="C173">
            <v>0</v>
          </cell>
          <cell r="D173">
            <v>0</v>
          </cell>
          <cell r="F173">
            <v>0</v>
          </cell>
          <cell r="G173">
            <v>0</v>
          </cell>
          <cell r="H173">
            <v>0</v>
          </cell>
          <cell r="I173">
            <v>0</v>
          </cell>
          <cell r="M173">
            <v>7.73</v>
          </cell>
          <cell r="N173">
            <v>0</v>
          </cell>
        </row>
        <row r="174">
          <cell r="C174">
            <v>0</v>
          </cell>
          <cell r="D174">
            <v>0</v>
          </cell>
          <cell r="F174">
            <v>0</v>
          </cell>
          <cell r="G174">
            <v>0</v>
          </cell>
          <cell r="H174">
            <v>0</v>
          </cell>
          <cell r="I174">
            <v>0</v>
          </cell>
          <cell r="M174">
            <v>7.73</v>
          </cell>
          <cell r="N174">
            <v>0</v>
          </cell>
        </row>
        <row r="175">
          <cell r="C175">
            <v>0</v>
          </cell>
          <cell r="D175">
            <v>0</v>
          </cell>
          <cell r="F175">
            <v>0</v>
          </cell>
          <cell r="G175">
            <v>0</v>
          </cell>
          <cell r="H175">
            <v>0</v>
          </cell>
          <cell r="I175">
            <v>0</v>
          </cell>
          <cell r="M175">
            <v>7.73</v>
          </cell>
          <cell r="N175">
            <v>0</v>
          </cell>
        </row>
        <row r="176">
          <cell r="C176">
            <v>0</v>
          </cell>
          <cell r="D176">
            <v>0</v>
          </cell>
          <cell r="F176">
            <v>0</v>
          </cell>
          <cell r="G176">
            <v>0</v>
          </cell>
          <cell r="H176">
            <v>0</v>
          </cell>
          <cell r="I176">
            <v>0</v>
          </cell>
          <cell r="M176">
            <v>7.73</v>
          </cell>
          <cell r="N176">
            <v>0</v>
          </cell>
        </row>
        <row r="177">
          <cell r="C177">
            <v>0</v>
          </cell>
          <cell r="D177">
            <v>0</v>
          </cell>
          <cell r="F177">
            <v>0</v>
          </cell>
          <cell r="G177">
            <v>0</v>
          </cell>
          <cell r="H177">
            <v>0</v>
          </cell>
          <cell r="I177">
            <v>0</v>
          </cell>
          <cell r="M177">
            <v>7.73</v>
          </cell>
          <cell r="N177">
            <v>0</v>
          </cell>
        </row>
        <row r="178">
          <cell r="C178">
            <v>0</v>
          </cell>
          <cell r="D178">
            <v>0</v>
          </cell>
          <cell r="F178">
            <v>0</v>
          </cell>
          <cell r="G178">
            <v>0</v>
          </cell>
          <cell r="H178">
            <v>0</v>
          </cell>
          <cell r="I178">
            <v>0</v>
          </cell>
          <cell r="M178">
            <v>7.73</v>
          </cell>
          <cell r="N178">
            <v>0</v>
          </cell>
        </row>
        <row r="179">
          <cell r="C179">
            <v>0</v>
          </cell>
          <cell r="D179">
            <v>0</v>
          </cell>
          <cell r="F179">
            <v>0</v>
          </cell>
          <cell r="G179">
            <v>0</v>
          </cell>
          <cell r="H179">
            <v>0</v>
          </cell>
          <cell r="I179">
            <v>0</v>
          </cell>
          <cell r="M179">
            <v>7.73</v>
          </cell>
          <cell r="N179">
            <v>0</v>
          </cell>
        </row>
        <row r="180">
          <cell r="C180">
            <v>0</v>
          </cell>
          <cell r="D180">
            <v>0</v>
          </cell>
          <cell r="F180">
            <v>0</v>
          </cell>
          <cell r="G180">
            <v>0</v>
          </cell>
          <cell r="H180">
            <v>0</v>
          </cell>
          <cell r="I180">
            <v>0</v>
          </cell>
          <cell r="M180">
            <v>7.73</v>
          </cell>
          <cell r="N180">
            <v>0</v>
          </cell>
        </row>
        <row r="181">
          <cell r="C181">
            <v>0</v>
          </cell>
          <cell r="D181">
            <v>0</v>
          </cell>
          <cell r="F181">
            <v>0</v>
          </cell>
          <cell r="G181">
            <v>0</v>
          </cell>
          <cell r="H181">
            <v>0</v>
          </cell>
          <cell r="I181">
            <v>0</v>
          </cell>
          <cell r="M181">
            <v>7.73</v>
          </cell>
          <cell r="N181">
            <v>0</v>
          </cell>
        </row>
        <row r="182">
          <cell r="C182">
            <v>0</v>
          </cell>
          <cell r="D182">
            <v>0</v>
          </cell>
          <cell r="F182">
            <v>0</v>
          </cell>
          <cell r="G182">
            <v>0</v>
          </cell>
          <cell r="H182">
            <v>0</v>
          </cell>
          <cell r="I182">
            <v>0</v>
          </cell>
          <cell r="M182">
            <v>7.73</v>
          </cell>
          <cell r="N182">
            <v>0</v>
          </cell>
        </row>
        <row r="183">
          <cell r="C183">
            <v>0</v>
          </cell>
          <cell r="D183">
            <v>0</v>
          </cell>
          <cell r="F183">
            <v>0</v>
          </cell>
          <cell r="G183">
            <v>0</v>
          </cell>
          <cell r="H183">
            <v>0</v>
          </cell>
          <cell r="I183">
            <v>0</v>
          </cell>
          <cell r="M183">
            <v>7.73</v>
          </cell>
          <cell r="N183">
            <v>0</v>
          </cell>
        </row>
        <row r="184">
          <cell r="C184" t="str">
            <v xml:space="preserve">TOTAL </v>
          </cell>
          <cell r="I184">
            <v>5.19</v>
          </cell>
        </row>
        <row r="185">
          <cell r="C185" t="str">
            <v>BDI %</v>
          </cell>
          <cell r="H185">
            <v>0</v>
          </cell>
          <cell r="I185">
            <v>0</v>
          </cell>
        </row>
        <row r="186">
          <cell r="A186">
            <v>6</v>
          </cell>
          <cell r="C186" t="str">
            <v>TOTAL DO SERVIÇO</v>
          </cell>
          <cell r="I186">
            <v>5.19</v>
          </cell>
          <cell r="K186" t="e">
            <v>#REF!</v>
          </cell>
          <cell r="L186" t="e">
            <v>#REF!</v>
          </cell>
        </row>
        <row r="187">
          <cell r="C187" t="str">
            <v>AGESPISA - AREAIS</v>
          </cell>
        </row>
        <row r="189">
          <cell r="C189" t="str">
            <v>COMPOSIÇÃO DE PREÇO UNITÁRIO</v>
          </cell>
        </row>
        <row r="191">
          <cell r="B191">
            <v>7</v>
          </cell>
          <cell r="C191">
            <v>7</v>
          </cell>
          <cell r="D191" t="str">
            <v>TUBO DE CONCRETO CENTRIFUGADO CA 3 DN 700</v>
          </cell>
          <cell r="I191" t="str">
            <v>M</v>
          </cell>
          <cell r="K191">
            <v>329.94</v>
          </cell>
        </row>
        <row r="193">
          <cell r="C193" t="str">
            <v>CÓDIGO</v>
          </cell>
          <cell r="D193" t="str">
            <v>DESCRIÇÃO DO SERVIÇO</v>
          </cell>
          <cell r="F193" t="str">
            <v>UNIDADE</v>
          </cell>
          <cell r="G193" t="str">
            <v>COEF.</v>
          </cell>
          <cell r="H193" t="str">
            <v>PR. UNITÁRIO</v>
          </cell>
          <cell r="I193" t="str">
            <v>PR. TOTAL</v>
          </cell>
        </row>
        <row r="194">
          <cell r="C194" t="str">
            <v>IM0611</v>
          </cell>
          <cell r="D194" t="str">
            <v>AREIA</v>
          </cell>
          <cell r="F194" t="str">
            <v>M3</v>
          </cell>
          <cell r="G194">
            <v>6.0000000000000001E-3</v>
          </cell>
          <cell r="H194">
            <v>26</v>
          </cell>
          <cell r="I194">
            <v>0.16</v>
          </cell>
          <cell r="K194" t="str">
            <v>IM0611</v>
          </cell>
          <cell r="L194">
            <v>6.0000000000000001E-3</v>
          </cell>
          <cell r="M194">
            <v>329.94</v>
          </cell>
          <cell r="N194">
            <v>1.9796400000000001</v>
          </cell>
        </row>
        <row r="195">
          <cell r="C195" t="str">
            <v>IM3691</v>
          </cell>
          <cell r="D195" t="str">
            <v>CIMENTO PORTLAND</v>
          </cell>
          <cell r="F195" t="str">
            <v>KG</v>
          </cell>
          <cell r="G195">
            <v>2.72</v>
          </cell>
          <cell r="H195">
            <v>0.35</v>
          </cell>
          <cell r="I195">
            <v>0.95</v>
          </cell>
          <cell r="K195" t="str">
            <v>IM3691</v>
          </cell>
          <cell r="L195">
            <v>2.72</v>
          </cell>
          <cell r="M195">
            <v>329.94</v>
          </cell>
          <cell r="N195">
            <v>897.43680000000006</v>
          </cell>
        </row>
        <row r="196">
          <cell r="C196" t="str">
            <v>IN1720</v>
          </cell>
          <cell r="D196" t="str">
            <v>TUBO E CONCRETO CENTRIFUFADO   CA-3</v>
          </cell>
          <cell r="F196" t="str">
            <v>M3</v>
          </cell>
          <cell r="G196">
            <v>1</v>
          </cell>
          <cell r="H196">
            <v>255.04767199999998</v>
          </cell>
          <cell r="I196">
            <v>255.05</v>
          </cell>
          <cell r="K196" t="str">
            <v>IN1720</v>
          </cell>
          <cell r="L196">
            <v>1</v>
          </cell>
          <cell r="M196">
            <v>329.94</v>
          </cell>
          <cell r="N196">
            <v>329.94</v>
          </cell>
        </row>
        <row r="197">
          <cell r="C197">
            <v>0</v>
          </cell>
          <cell r="D197">
            <v>0</v>
          </cell>
          <cell r="F197">
            <v>0</v>
          </cell>
          <cell r="G197">
            <v>0</v>
          </cell>
          <cell r="H197">
            <v>0</v>
          </cell>
          <cell r="I197">
            <v>0</v>
          </cell>
          <cell r="M197">
            <v>329.94</v>
          </cell>
          <cell r="N197">
            <v>0</v>
          </cell>
        </row>
        <row r="198">
          <cell r="C198">
            <v>0</v>
          </cell>
          <cell r="D198">
            <v>0</v>
          </cell>
          <cell r="F198">
            <v>0</v>
          </cell>
          <cell r="G198">
            <v>0</v>
          </cell>
          <cell r="H198">
            <v>0</v>
          </cell>
          <cell r="I198">
            <v>0</v>
          </cell>
          <cell r="M198">
            <v>329.94</v>
          </cell>
          <cell r="N198">
            <v>0</v>
          </cell>
        </row>
        <row r="199">
          <cell r="C199">
            <v>0</v>
          </cell>
          <cell r="D199">
            <v>0</v>
          </cell>
          <cell r="F199">
            <v>0</v>
          </cell>
          <cell r="G199">
            <v>0</v>
          </cell>
          <cell r="H199">
            <v>0</v>
          </cell>
          <cell r="I199">
            <v>0</v>
          </cell>
          <cell r="M199">
            <v>329.94</v>
          </cell>
          <cell r="N199">
            <v>0</v>
          </cell>
        </row>
        <row r="200">
          <cell r="C200">
            <v>0</v>
          </cell>
          <cell r="D200">
            <v>0</v>
          </cell>
          <cell r="F200">
            <v>0</v>
          </cell>
          <cell r="G200">
            <v>0</v>
          </cell>
          <cell r="H200">
            <v>0</v>
          </cell>
          <cell r="I200">
            <v>0</v>
          </cell>
          <cell r="M200">
            <v>329.94</v>
          </cell>
          <cell r="N200">
            <v>0</v>
          </cell>
        </row>
        <row r="201">
          <cell r="C201">
            <v>0</v>
          </cell>
          <cell r="D201">
            <v>0</v>
          </cell>
          <cell r="F201">
            <v>0</v>
          </cell>
          <cell r="G201">
            <v>0</v>
          </cell>
          <cell r="H201">
            <v>0</v>
          </cell>
          <cell r="I201">
            <v>0</v>
          </cell>
          <cell r="M201">
            <v>329.94</v>
          </cell>
          <cell r="N201">
            <v>0</v>
          </cell>
        </row>
        <row r="202">
          <cell r="C202">
            <v>0</v>
          </cell>
          <cell r="D202">
            <v>0</v>
          </cell>
          <cell r="F202">
            <v>0</v>
          </cell>
          <cell r="G202">
            <v>0</v>
          </cell>
          <cell r="H202">
            <v>0</v>
          </cell>
          <cell r="I202">
            <v>0</v>
          </cell>
          <cell r="M202">
            <v>329.94</v>
          </cell>
          <cell r="N202">
            <v>0</v>
          </cell>
        </row>
        <row r="203">
          <cell r="C203">
            <v>0</v>
          </cell>
          <cell r="D203">
            <v>0</v>
          </cell>
          <cell r="F203">
            <v>0</v>
          </cell>
          <cell r="G203">
            <v>0</v>
          </cell>
          <cell r="H203">
            <v>0</v>
          </cell>
          <cell r="I203">
            <v>0</v>
          </cell>
          <cell r="M203">
            <v>329.94</v>
          </cell>
          <cell r="N203">
            <v>0</v>
          </cell>
        </row>
        <row r="204">
          <cell r="C204">
            <v>0</v>
          </cell>
          <cell r="D204">
            <v>0</v>
          </cell>
          <cell r="F204">
            <v>0</v>
          </cell>
          <cell r="G204">
            <v>0</v>
          </cell>
          <cell r="H204">
            <v>0</v>
          </cell>
          <cell r="I204">
            <v>0</v>
          </cell>
          <cell r="M204">
            <v>329.94</v>
          </cell>
          <cell r="N204">
            <v>0</v>
          </cell>
        </row>
        <row r="205">
          <cell r="C205">
            <v>0</v>
          </cell>
          <cell r="D205">
            <v>0</v>
          </cell>
          <cell r="F205">
            <v>0</v>
          </cell>
          <cell r="G205">
            <v>0</v>
          </cell>
          <cell r="H205">
            <v>0</v>
          </cell>
          <cell r="I205">
            <v>0</v>
          </cell>
          <cell r="M205">
            <v>329.94</v>
          </cell>
          <cell r="N205">
            <v>0</v>
          </cell>
        </row>
        <row r="206">
          <cell r="C206">
            <v>0</v>
          </cell>
          <cell r="D206">
            <v>0</v>
          </cell>
          <cell r="F206">
            <v>0</v>
          </cell>
          <cell r="G206">
            <v>0</v>
          </cell>
          <cell r="H206">
            <v>0</v>
          </cell>
          <cell r="I206">
            <v>0</v>
          </cell>
          <cell r="M206">
            <v>329.94</v>
          </cell>
          <cell r="N206">
            <v>0</v>
          </cell>
        </row>
        <row r="207">
          <cell r="C207">
            <v>0</v>
          </cell>
          <cell r="D207">
            <v>0</v>
          </cell>
          <cell r="F207">
            <v>0</v>
          </cell>
          <cell r="G207">
            <v>0</v>
          </cell>
          <cell r="H207">
            <v>0</v>
          </cell>
          <cell r="I207">
            <v>0</v>
          </cell>
          <cell r="M207">
            <v>329.94</v>
          </cell>
          <cell r="N207">
            <v>0</v>
          </cell>
        </row>
        <row r="208">
          <cell r="C208">
            <v>0</v>
          </cell>
          <cell r="D208">
            <v>0</v>
          </cell>
          <cell r="F208">
            <v>0</v>
          </cell>
          <cell r="G208">
            <v>0</v>
          </cell>
          <cell r="H208">
            <v>0</v>
          </cell>
          <cell r="I208">
            <v>0</v>
          </cell>
          <cell r="M208">
            <v>329.94</v>
          </cell>
          <cell r="N208">
            <v>0</v>
          </cell>
        </row>
        <row r="209">
          <cell r="C209">
            <v>0</v>
          </cell>
          <cell r="D209">
            <v>0</v>
          </cell>
          <cell r="F209">
            <v>0</v>
          </cell>
          <cell r="G209">
            <v>0</v>
          </cell>
          <cell r="H209">
            <v>0</v>
          </cell>
          <cell r="I209">
            <v>0</v>
          </cell>
          <cell r="M209">
            <v>329.94</v>
          </cell>
          <cell r="N209">
            <v>0</v>
          </cell>
        </row>
        <row r="210">
          <cell r="C210">
            <v>0</v>
          </cell>
          <cell r="D210">
            <v>0</v>
          </cell>
          <cell r="F210">
            <v>0</v>
          </cell>
          <cell r="G210">
            <v>0</v>
          </cell>
          <cell r="H210">
            <v>0</v>
          </cell>
          <cell r="I210">
            <v>0</v>
          </cell>
          <cell r="M210">
            <v>329.94</v>
          </cell>
          <cell r="N210">
            <v>0</v>
          </cell>
        </row>
        <row r="211">
          <cell r="C211">
            <v>0</v>
          </cell>
          <cell r="D211">
            <v>0</v>
          </cell>
          <cell r="F211">
            <v>0</v>
          </cell>
          <cell r="G211">
            <v>0</v>
          </cell>
          <cell r="H211">
            <v>0</v>
          </cell>
          <cell r="I211">
            <v>0</v>
          </cell>
          <cell r="M211">
            <v>329.94</v>
          </cell>
          <cell r="N211">
            <v>0</v>
          </cell>
        </row>
        <row r="212">
          <cell r="C212">
            <v>0</v>
          </cell>
          <cell r="D212">
            <v>0</v>
          </cell>
          <cell r="F212">
            <v>0</v>
          </cell>
          <cell r="G212">
            <v>0</v>
          </cell>
          <cell r="H212">
            <v>0</v>
          </cell>
          <cell r="I212">
            <v>0</v>
          </cell>
          <cell r="M212">
            <v>329.94</v>
          </cell>
          <cell r="N212">
            <v>0</v>
          </cell>
        </row>
        <row r="213">
          <cell r="C213">
            <v>0</v>
          </cell>
          <cell r="D213">
            <v>0</v>
          </cell>
          <cell r="F213">
            <v>0</v>
          </cell>
          <cell r="G213">
            <v>0</v>
          </cell>
          <cell r="H213">
            <v>0</v>
          </cell>
          <cell r="I213">
            <v>0</v>
          </cell>
          <cell r="M213">
            <v>329.94</v>
          </cell>
          <cell r="N213">
            <v>0</v>
          </cell>
        </row>
        <row r="214">
          <cell r="C214">
            <v>0</v>
          </cell>
          <cell r="D214">
            <v>0</v>
          </cell>
          <cell r="F214">
            <v>0</v>
          </cell>
          <cell r="G214">
            <v>0</v>
          </cell>
          <cell r="H214">
            <v>0</v>
          </cell>
          <cell r="I214">
            <v>0</v>
          </cell>
          <cell r="M214">
            <v>329.94</v>
          </cell>
          <cell r="N214">
            <v>0</v>
          </cell>
        </row>
        <row r="215">
          <cell r="C215" t="str">
            <v xml:space="preserve">TOTAL </v>
          </cell>
          <cell r="I215">
            <v>256.16000000000003</v>
          </cell>
        </row>
        <row r="216">
          <cell r="C216" t="str">
            <v>BDI %</v>
          </cell>
          <cell r="H216">
            <v>0</v>
          </cell>
          <cell r="I216">
            <v>0</v>
          </cell>
        </row>
        <row r="217">
          <cell r="A217">
            <v>7</v>
          </cell>
          <cell r="C217" t="str">
            <v>TOTAL DO SERVIÇO</v>
          </cell>
          <cell r="I217">
            <v>256.16000000000003</v>
          </cell>
          <cell r="K217" t="e">
            <v>#REF!</v>
          </cell>
          <cell r="L217" t="e">
            <v>#REF!</v>
          </cell>
        </row>
        <row r="218">
          <cell r="C218" t="str">
            <v>AGESPISA - AREAIS</v>
          </cell>
        </row>
        <row r="220">
          <cell r="C220" t="str">
            <v>COMPOSIÇÃO DE PREÇO UNITÁRIO</v>
          </cell>
        </row>
        <row r="222">
          <cell r="B222">
            <v>8</v>
          </cell>
          <cell r="C222">
            <v>8</v>
          </cell>
          <cell r="D222" t="str">
            <v xml:space="preserve">REPOSIÇÃO PAV. POLIÉDRICO OU PARALELEPÍPEDO SOBRE COXIM DE AREIA    </v>
          </cell>
          <cell r="I222" t="str">
            <v>M2</v>
          </cell>
          <cell r="K222">
            <v>8.08</v>
          </cell>
        </row>
        <row r="224">
          <cell r="C224" t="str">
            <v>CÓDIGO</v>
          </cell>
          <cell r="D224" t="str">
            <v>DESCRIÇÃO DO SERVIÇO</v>
          </cell>
          <cell r="F224" t="str">
            <v>UNIDADE</v>
          </cell>
          <cell r="G224" t="str">
            <v>COEF.</v>
          </cell>
          <cell r="H224" t="str">
            <v>PR. UNITÁRIO</v>
          </cell>
          <cell r="I224" t="str">
            <v>PR. TOTAL</v>
          </cell>
        </row>
        <row r="225">
          <cell r="C225" t="str">
            <v>IH0006</v>
          </cell>
          <cell r="D225" t="str">
            <v>SERVENTE</v>
          </cell>
          <cell r="F225" t="str">
            <v>H</v>
          </cell>
          <cell r="G225">
            <v>0.25</v>
          </cell>
          <cell r="H225">
            <v>4.4723219814241482</v>
          </cell>
          <cell r="I225">
            <v>1.1200000000000001</v>
          </cell>
          <cell r="K225" t="str">
            <v>IH0006</v>
          </cell>
          <cell r="L225">
            <v>0.25</v>
          </cell>
          <cell r="M225">
            <v>8.08</v>
          </cell>
          <cell r="N225">
            <v>2.02</v>
          </cell>
        </row>
        <row r="226">
          <cell r="C226" t="str">
            <v>IH0128</v>
          </cell>
          <cell r="D226" t="str">
            <v>CALCETEIRO</v>
          </cell>
          <cell r="F226" t="str">
            <v>H</v>
          </cell>
          <cell r="G226">
            <v>0.25</v>
          </cell>
          <cell r="H226">
            <v>6.2786377708978325</v>
          </cell>
          <cell r="I226">
            <v>1.57</v>
          </cell>
          <cell r="K226" t="str">
            <v>IH0128</v>
          </cell>
          <cell r="L226">
            <v>0.25</v>
          </cell>
          <cell r="M226">
            <v>8.08</v>
          </cell>
          <cell r="N226">
            <v>2.02</v>
          </cell>
        </row>
        <row r="227">
          <cell r="C227" t="str">
            <v>IM3691</v>
          </cell>
          <cell r="D227" t="str">
            <v>CIMENTO PORTLAND</v>
          </cell>
          <cell r="F227" t="str">
            <v>KG</v>
          </cell>
          <cell r="G227">
            <v>2.68</v>
          </cell>
          <cell r="H227">
            <v>0.35</v>
          </cell>
          <cell r="I227">
            <v>0.94</v>
          </cell>
          <cell r="K227" t="str">
            <v>IM3691</v>
          </cell>
          <cell r="L227">
            <v>2.68</v>
          </cell>
          <cell r="M227">
            <v>8.08</v>
          </cell>
          <cell r="N227">
            <v>21.654400000000003</v>
          </cell>
        </row>
        <row r="228">
          <cell r="C228" t="str">
            <v>IM4496</v>
          </cell>
          <cell r="D228" t="str">
            <v>AREIA GROSSA</v>
          </cell>
          <cell r="F228" t="str">
            <v>M3</v>
          </cell>
          <cell r="G228">
            <v>7.1999999999999998E-3</v>
          </cell>
          <cell r="H228">
            <v>26</v>
          </cell>
          <cell r="I228">
            <v>0.19</v>
          </cell>
          <cell r="K228" t="str">
            <v>IM4496</v>
          </cell>
          <cell r="L228">
            <v>7.1999999999999998E-3</v>
          </cell>
          <cell r="M228">
            <v>8.08</v>
          </cell>
          <cell r="N228">
            <v>5.8175999999999999E-2</v>
          </cell>
        </row>
        <row r="229">
          <cell r="C229" t="str">
            <v>IM4499</v>
          </cell>
          <cell r="D229" t="str">
            <v>AREIA VERMELHA</v>
          </cell>
          <cell r="F229" t="str">
            <v>M3</v>
          </cell>
          <cell r="G229">
            <v>0.04</v>
          </cell>
          <cell r="H229">
            <v>26</v>
          </cell>
          <cell r="I229">
            <v>1.04</v>
          </cell>
          <cell r="K229" t="str">
            <v>IM4499</v>
          </cell>
          <cell r="L229">
            <v>0.04</v>
          </cell>
          <cell r="M229">
            <v>8.08</v>
          </cell>
          <cell r="N229">
            <v>0.32319999999999999</v>
          </cell>
        </row>
        <row r="230">
          <cell r="C230" t="str">
            <v>IM6428</v>
          </cell>
          <cell r="D230" t="str">
            <v>PARALELEPIPEDO (11 X 18 CM)</v>
          </cell>
          <cell r="F230" t="str">
            <v>UN</v>
          </cell>
          <cell r="G230">
            <v>2</v>
          </cell>
          <cell r="H230">
            <v>0.14000000000000001</v>
          </cell>
          <cell r="I230">
            <v>0.28000000000000003</v>
          </cell>
          <cell r="K230" t="str">
            <v>IM6428</v>
          </cell>
          <cell r="L230">
            <v>2</v>
          </cell>
          <cell r="M230">
            <v>8.08</v>
          </cell>
          <cell r="N230">
            <v>16.16</v>
          </cell>
        </row>
        <row r="231">
          <cell r="C231">
            <v>0</v>
          </cell>
          <cell r="D231">
            <v>0</v>
          </cell>
          <cell r="F231">
            <v>0</v>
          </cell>
          <cell r="G231">
            <v>0</v>
          </cell>
          <cell r="H231">
            <v>0</v>
          </cell>
          <cell r="I231">
            <v>0</v>
          </cell>
          <cell r="M231">
            <v>8.08</v>
          </cell>
          <cell r="N231">
            <v>0</v>
          </cell>
        </row>
        <row r="232">
          <cell r="C232">
            <v>0</v>
          </cell>
          <cell r="D232">
            <v>0</v>
          </cell>
          <cell r="F232">
            <v>0</v>
          </cell>
          <cell r="G232">
            <v>0</v>
          </cell>
          <cell r="H232">
            <v>0</v>
          </cell>
          <cell r="I232">
            <v>0</v>
          </cell>
          <cell r="M232">
            <v>8.08</v>
          </cell>
          <cell r="N232">
            <v>0</v>
          </cell>
        </row>
        <row r="233">
          <cell r="C233">
            <v>0</v>
          </cell>
          <cell r="D233">
            <v>0</v>
          </cell>
          <cell r="F233">
            <v>0</v>
          </cell>
          <cell r="G233">
            <v>0</v>
          </cell>
          <cell r="H233">
            <v>0</v>
          </cell>
          <cell r="I233">
            <v>0</v>
          </cell>
          <cell r="M233">
            <v>8.08</v>
          </cell>
          <cell r="N233">
            <v>0</v>
          </cell>
        </row>
        <row r="234">
          <cell r="C234">
            <v>0</v>
          </cell>
          <cell r="D234">
            <v>0</v>
          </cell>
          <cell r="F234">
            <v>0</v>
          </cell>
          <cell r="G234">
            <v>0</v>
          </cell>
          <cell r="H234">
            <v>0</v>
          </cell>
          <cell r="I234">
            <v>0</v>
          </cell>
          <cell r="M234">
            <v>8.08</v>
          </cell>
          <cell r="N234">
            <v>0</v>
          </cell>
        </row>
        <row r="235">
          <cell r="C235">
            <v>0</v>
          </cell>
          <cell r="D235">
            <v>0</v>
          </cell>
          <cell r="F235">
            <v>0</v>
          </cell>
          <cell r="G235">
            <v>0</v>
          </cell>
          <cell r="H235">
            <v>0</v>
          </cell>
          <cell r="I235">
            <v>0</v>
          </cell>
          <cell r="M235">
            <v>8.08</v>
          </cell>
          <cell r="N235">
            <v>0</v>
          </cell>
        </row>
        <row r="236">
          <cell r="C236">
            <v>0</v>
          </cell>
          <cell r="D236">
            <v>0</v>
          </cell>
          <cell r="F236">
            <v>0</v>
          </cell>
          <cell r="G236">
            <v>0</v>
          </cell>
          <cell r="H236">
            <v>0</v>
          </cell>
          <cell r="I236">
            <v>0</v>
          </cell>
          <cell r="M236">
            <v>8.08</v>
          </cell>
          <cell r="N236">
            <v>0</v>
          </cell>
        </row>
        <row r="237">
          <cell r="C237">
            <v>0</v>
          </cell>
          <cell r="D237">
            <v>0</v>
          </cell>
          <cell r="F237">
            <v>0</v>
          </cell>
          <cell r="G237">
            <v>0</v>
          </cell>
          <cell r="H237">
            <v>0</v>
          </cell>
          <cell r="I237">
            <v>0</v>
          </cell>
          <cell r="M237">
            <v>8.08</v>
          </cell>
          <cell r="N237">
            <v>0</v>
          </cell>
        </row>
        <row r="238">
          <cell r="C238">
            <v>0</v>
          </cell>
          <cell r="D238">
            <v>0</v>
          </cell>
          <cell r="F238">
            <v>0</v>
          </cell>
          <cell r="G238">
            <v>0</v>
          </cell>
          <cell r="H238">
            <v>0</v>
          </cell>
          <cell r="I238">
            <v>0</v>
          </cell>
          <cell r="M238">
            <v>8.08</v>
          </cell>
          <cell r="N238">
            <v>0</v>
          </cell>
        </row>
        <row r="239">
          <cell r="C239">
            <v>0</v>
          </cell>
          <cell r="D239">
            <v>0</v>
          </cell>
          <cell r="F239">
            <v>0</v>
          </cell>
          <cell r="G239">
            <v>0</v>
          </cell>
          <cell r="H239">
            <v>0</v>
          </cell>
          <cell r="I239">
            <v>0</v>
          </cell>
          <cell r="M239">
            <v>8.08</v>
          </cell>
          <cell r="N239">
            <v>0</v>
          </cell>
        </row>
        <row r="240">
          <cell r="C240">
            <v>0</v>
          </cell>
          <cell r="D240">
            <v>0</v>
          </cell>
          <cell r="F240">
            <v>0</v>
          </cell>
          <cell r="G240">
            <v>0</v>
          </cell>
          <cell r="H240">
            <v>0</v>
          </cell>
          <cell r="I240">
            <v>0</v>
          </cell>
          <cell r="M240">
            <v>8.08</v>
          </cell>
          <cell r="N240">
            <v>0</v>
          </cell>
        </row>
        <row r="241">
          <cell r="C241">
            <v>0</v>
          </cell>
          <cell r="D241">
            <v>0</v>
          </cell>
          <cell r="F241">
            <v>0</v>
          </cell>
          <cell r="G241">
            <v>0</v>
          </cell>
          <cell r="H241">
            <v>0</v>
          </cell>
          <cell r="I241">
            <v>0</v>
          </cell>
          <cell r="M241">
            <v>8.08</v>
          </cell>
          <cell r="N241">
            <v>0</v>
          </cell>
        </row>
        <row r="242">
          <cell r="C242">
            <v>0</v>
          </cell>
          <cell r="D242">
            <v>0</v>
          </cell>
          <cell r="F242">
            <v>0</v>
          </cell>
          <cell r="G242">
            <v>0</v>
          </cell>
          <cell r="H242">
            <v>0</v>
          </cell>
          <cell r="I242">
            <v>0</v>
          </cell>
          <cell r="M242">
            <v>8.08</v>
          </cell>
          <cell r="N242">
            <v>0</v>
          </cell>
        </row>
        <row r="243">
          <cell r="C243">
            <v>0</v>
          </cell>
          <cell r="D243">
            <v>0</v>
          </cell>
          <cell r="F243">
            <v>0</v>
          </cell>
          <cell r="G243">
            <v>0</v>
          </cell>
          <cell r="H243">
            <v>0</v>
          </cell>
          <cell r="I243">
            <v>0</v>
          </cell>
          <cell r="M243">
            <v>8.08</v>
          </cell>
          <cell r="N243">
            <v>0</v>
          </cell>
        </row>
        <row r="244">
          <cell r="C244">
            <v>0</v>
          </cell>
          <cell r="D244">
            <v>0</v>
          </cell>
          <cell r="F244">
            <v>0</v>
          </cell>
          <cell r="G244">
            <v>0</v>
          </cell>
          <cell r="H244">
            <v>0</v>
          </cell>
          <cell r="I244">
            <v>0</v>
          </cell>
          <cell r="M244">
            <v>8.08</v>
          </cell>
          <cell r="N244">
            <v>0</v>
          </cell>
        </row>
        <row r="245">
          <cell r="C245">
            <v>0</v>
          </cell>
          <cell r="D245">
            <v>0</v>
          </cell>
          <cell r="F245">
            <v>0</v>
          </cell>
          <cell r="G245">
            <v>0</v>
          </cell>
          <cell r="H245">
            <v>0</v>
          </cell>
          <cell r="I245">
            <v>0</v>
          </cell>
          <cell r="M245">
            <v>8.08</v>
          </cell>
          <cell r="N245">
            <v>0</v>
          </cell>
        </row>
        <row r="246">
          <cell r="C246" t="str">
            <v xml:space="preserve">TOTAL </v>
          </cell>
          <cell r="I246">
            <v>5.1400000000000006</v>
          </cell>
        </row>
        <row r="247">
          <cell r="C247" t="str">
            <v>BDI %</v>
          </cell>
          <cell r="H247">
            <v>0</v>
          </cell>
          <cell r="I247">
            <v>0</v>
          </cell>
        </row>
        <row r="248">
          <cell r="A248">
            <v>8</v>
          </cell>
          <cell r="C248" t="str">
            <v>TOTAL DO SERVIÇO</v>
          </cell>
          <cell r="I248">
            <v>5.1400000000000006</v>
          </cell>
          <cell r="K248" t="e">
            <v>#REF!</v>
          </cell>
          <cell r="L248" t="e">
            <v>#REF!</v>
          </cell>
        </row>
        <row r="249">
          <cell r="C249" t="str">
            <v>AGESPISA - AREAIS</v>
          </cell>
        </row>
        <row r="251">
          <cell r="C251" t="str">
            <v>COMPOSIÇÃO DE PREÇO UNITÁRIO</v>
          </cell>
        </row>
        <row r="253">
          <cell r="B253">
            <v>9</v>
          </cell>
          <cell r="C253">
            <v>9</v>
          </cell>
          <cell r="D253" t="str">
            <v>ESCAVAÇÃO MECÂNICA DE ÁREA EM SOLO DE 1ª CATEGORIA, COM PROF. ATÉ 2,00M</v>
          </cell>
          <cell r="I253" t="str">
            <v>M3</v>
          </cell>
          <cell r="K253">
            <v>4.41</v>
          </cell>
        </row>
        <row r="255">
          <cell r="C255" t="str">
            <v>CÓDIGO</v>
          </cell>
          <cell r="D255" t="str">
            <v>DESCRIÇÃO DO SERVIÇO</v>
          </cell>
          <cell r="F255" t="str">
            <v>UNIDADE</v>
          </cell>
          <cell r="G255" t="str">
            <v>COEF.</v>
          </cell>
          <cell r="H255" t="str">
            <v>PR. UNITÁRIO</v>
          </cell>
          <cell r="I255" t="str">
            <v>PR. TOTAL</v>
          </cell>
        </row>
        <row r="256">
          <cell r="C256" t="str">
            <v>IH0006</v>
          </cell>
          <cell r="D256" t="str">
            <v>SERVENTE</v>
          </cell>
          <cell r="F256" t="str">
            <v>H</v>
          </cell>
          <cell r="G256">
            <v>0.04</v>
          </cell>
          <cell r="H256">
            <v>4.4723219814241482</v>
          </cell>
          <cell r="I256">
            <v>0.18</v>
          </cell>
          <cell r="K256" t="str">
            <v>IH0006</v>
          </cell>
          <cell r="L256">
            <v>0.04</v>
          </cell>
          <cell r="M256">
            <v>4.41</v>
          </cell>
          <cell r="N256">
            <v>0.1764</v>
          </cell>
        </row>
        <row r="257">
          <cell r="C257" t="str">
            <v>IN0654</v>
          </cell>
          <cell r="D257" t="str">
            <v>ESCAVADEIRA HIDR-ULICA (CHP)</v>
          </cell>
          <cell r="F257" t="str">
            <v>H</v>
          </cell>
          <cell r="G257">
            <v>2.5499999999999998E-2</v>
          </cell>
          <cell r="H257">
            <v>124.62374613003095</v>
          </cell>
          <cell r="I257">
            <v>3.18</v>
          </cell>
          <cell r="K257" t="str">
            <v>IN0654</v>
          </cell>
          <cell r="L257">
            <v>2.5499999999999998E-2</v>
          </cell>
          <cell r="M257">
            <v>4.41</v>
          </cell>
          <cell r="N257">
            <v>0.112455</v>
          </cell>
        </row>
        <row r="258">
          <cell r="C258">
            <v>0</v>
          </cell>
          <cell r="D258">
            <v>0</v>
          </cell>
          <cell r="F258">
            <v>0</v>
          </cell>
          <cell r="G258">
            <v>0</v>
          </cell>
          <cell r="H258">
            <v>0</v>
          </cell>
          <cell r="I258">
            <v>0</v>
          </cell>
          <cell r="M258">
            <v>4.41</v>
          </cell>
          <cell r="N258">
            <v>0</v>
          </cell>
        </row>
        <row r="259">
          <cell r="C259">
            <v>0</v>
          </cell>
          <cell r="D259">
            <v>0</v>
          </cell>
          <cell r="F259">
            <v>0</v>
          </cell>
          <cell r="G259">
            <v>0</v>
          </cell>
          <cell r="H259">
            <v>0</v>
          </cell>
          <cell r="I259">
            <v>0</v>
          </cell>
          <cell r="M259">
            <v>4.41</v>
          </cell>
          <cell r="N259">
            <v>0</v>
          </cell>
        </row>
        <row r="260">
          <cell r="C260">
            <v>0</v>
          </cell>
          <cell r="D260">
            <v>0</v>
          </cell>
          <cell r="F260">
            <v>0</v>
          </cell>
          <cell r="G260">
            <v>0</v>
          </cell>
          <cell r="H260">
            <v>0</v>
          </cell>
          <cell r="I260">
            <v>0</v>
          </cell>
          <cell r="M260">
            <v>4.41</v>
          </cell>
          <cell r="N260">
            <v>0</v>
          </cell>
        </row>
        <row r="261">
          <cell r="C261">
            <v>0</v>
          </cell>
          <cell r="D261">
            <v>0</v>
          </cell>
          <cell r="F261">
            <v>0</v>
          </cell>
          <cell r="G261">
            <v>0</v>
          </cell>
          <cell r="H261">
            <v>0</v>
          </cell>
          <cell r="I261">
            <v>0</v>
          </cell>
          <cell r="M261">
            <v>4.41</v>
          </cell>
          <cell r="N261">
            <v>0</v>
          </cell>
        </row>
        <row r="262">
          <cell r="C262">
            <v>0</v>
          </cell>
          <cell r="D262">
            <v>0</v>
          </cell>
          <cell r="F262">
            <v>0</v>
          </cell>
          <cell r="G262">
            <v>0</v>
          </cell>
          <cell r="H262">
            <v>0</v>
          </cell>
          <cell r="I262">
            <v>0</v>
          </cell>
          <cell r="M262">
            <v>4.41</v>
          </cell>
          <cell r="N262">
            <v>0</v>
          </cell>
        </row>
        <row r="263">
          <cell r="C263">
            <v>0</v>
          </cell>
          <cell r="D263">
            <v>0</v>
          </cell>
          <cell r="F263">
            <v>0</v>
          </cell>
          <cell r="G263">
            <v>0</v>
          </cell>
          <cell r="H263">
            <v>0</v>
          </cell>
          <cell r="I263">
            <v>0</v>
          </cell>
          <cell r="M263">
            <v>4.41</v>
          </cell>
          <cell r="N263">
            <v>0</v>
          </cell>
        </row>
        <row r="264">
          <cell r="C264">
            <v>0</v>
          </cell>
          <cell r="D264">
            <v>0</v>
          </cell>
          <cell r="F264">
            <v>0</v>
          </cell>
          <cell r="G264">
            <v>0</v>
          </cell>
          <cell r="H264">
            <v>0</v>
          </cell>
          <cell r="I264">
            <v>0</v>
          </cell>
          <cell r="M264">
            <v>4.41</v>
          </cell>
          <cell r="N264">
            <v>0</v>
          </cell>
        </row>
        <row r="265">
          <cell r="C265">
            <v>0</v>
          </cell>
          <cell r="D265">
            <v>0</v>
          </cell>
          <cell r="F265">
            <v>0</v>
          </cell>
          <cell r="G265">
            <v>0</v>
          </cell>
          <cell r="H265">
            <v>0</v>
          </cell>
          <cell r="I265">
            <v>0</v>
          </cell>
          <cell r="M265">
            <v>4.41</v>
          </cell>
          <cell r="N265">
            <v>0</v>
          </cell>
        </row>
        <row r="266">
          <cell r="C266">
            <v>0</v>
          </cell>
          <cell r="D266">
            <v>0</v>
          </cell>
          <cell r="F266">
            <v>0</v>
          </cell>
          <cell r="G266">
            <v>0</v>
          </cell>
          <cell r="H266">
            <v>0</v>
          </cell>
          <cell r="I266">
            <v>0</v>
          </cell>
          <cell r="M266">
            <v>4.41</v>
          </cell>
          <cell r="N266">
            <v>0</v>
          </cell>
        </row>
        <row r="267">
          <cell r="C267">
            <v>0</v>
          </cell>
          <cell r="D267">
            <v>0</v>
          </cell>
          <cell r="F267">
            <v>0</v>
          </cell>
          <cell r="G267">
            <v>0</v>
          </cell>
          <cell r="H267">
            <v>0</v>
          </cell>
          <cell r="I267">
            <v>0</v>
          </cell>
          <cell r="M267">
            <v>4.41</v>
          </cell>
          <cell r="N267">
            <v>0</v>
          </cell>
        </row>
        <row r="268">
          <cell r="C268">
            <v>0</v>
          </cell>
          <cell r="D268">
            <v>0</v>
          </cell>
          <cell r="F268">
            <v>0</v>
          </cell>
          <cell r="G268">
            <v>0</v>
          </cell>
          <cell r="H268">
            <v>0</v>
          </cell>
          <cell r="I268">
            <v>0</v>
          </cell>
          <cell r="M268">
            <v>4.41</v>
          </cell>
          <cell r="N268">
            <v>0</v>
          </cell>
        </row>
        <row r="269">
          <cell r="C269">
            <v>0</v>
          </cell>
          <cell r="D269">
            <v>0</v>
          </cell>
          <cell r="F269">
            <v>0</v>
          </cell>
          <cell r="G269">
            <v>0</v>
          </cell>
          <cell r="H269">
            <v>0</v>
          </cell>
          <cell r="I269">
            <v>0</v>
          </cell>
          <cell r="M269">
            <v>4.41</v>
          </cell>
          <cell r="N269">
            <v>0</v>
          </cell>
        </row>
        <row r="270">
          <cell r="C270">
            <v>0</v>
          </cell>
          <cell r="D270">
            <v>0</v>
          </cell>
          <cell r="F270">
            <v>0</v>
          </cell>
          <cell r="G270">
            <v>0</v>
          </cell>
          <cell r="H270">
            <v>0</v>
          </cell>
          <cell r="I270">
            <v>0</v>
          </cell>
          <cell r="M270">
            <v>4.41</v>
          </cell>
          <cell r="N270">
            <v>0</v>
          </cell>
        </row>
        <row r="271">
          <cell r="C271">
            <v>0</v>
          </cell>
          <cell r="D271">
            <v>0</v>
          </cell>
          <cell r="F271">
            <v>0</v>
          </cell>
          <cell r="G271">
            <v>0</v>
          </cell>
          <cell r="H271">
            <v>0</v>
          </cell>
          <cell r="I271">
            <v>0</v>
          </cell>
          <cell r="M271">
            <v>4.41</v>
          </cell>
          <cell r="N271">
            <v>0</v>
          </cell>
        </row>
        <row r="272">
          <cell r="C272">
            <v>0</v>
          </cell>
          <cell r="D272">
            <v>0</v>
          </cell>
          <cell r="F272">
            <v>0</v>
          </cell>
          <cell r="G272">
            <v>0</v>
          </cell>
          <cell r="H272">
            <v>0</v>
          </cell>
          <cell r="I272">
            <v>0</v>
          </cell>
          <cell r="M272">
            <v>4.41</v>
          </cell>
          <cell r="N272">
            <v>0</v>
          </cell>
        </row>
        <row r="273">
          <cell r="C273">
            <v>0</v>
          </cell>
          <cell r="D273">
            <v>0</v>
          </cell>
          <cell r="F273">
            <v>0</v>
          </cell>
          <cell r="G273">
            <v>0</v>
          </cell>
          <cell r="H273">
            <v>0</v>
          </cell>
          <cell r="I273">
            <v>0</v>
          </cell>
          <cell r="M273">
            <v>4.41</v>
          </cell>
          <cell r="N273">
            <v>0</v>
          </cell>
        </row>
        <row r="274">
          <cell r="C274">
            <v>0</v>
          </cell>
          <cell r="D274">
            <v>0</v>
          </cell>
          <cell r="F274">
            <v>0</v>
          </cell>
          <cell r="G274">
            <v>0</v>
          </cell>
          <cell r="H274">
            <v>0</v>
          </cell>
          <cell r="I274">
            <v>0</v>
          </cell>
          <cell r="M274">
            <v>4.41</v>
          </cell>
          <cell r="N274">
            <v>0</v>
          </cell>
        </row>
        <row r="275">
          <cell r="C275">
            <v>0</v>
          </cell>
          <cell r="D275">
            <v>0</v>
          </cell>
          <cell r="F275">
            <v>0</v>
          </cell>
          <cell r="G275">
            <v>0</v>
          </cell>
          <cell r="H275">
            <v>0</v>
          </cell>
          <cell r="I275">
            <v>0</v>
          </cell>
          <cell r="M275">
            <v>4.41</v>
          </cell>
          <cell r="N275">
            <v>0</v>
          </cell>
        </row>
        <row r="276">
          <cell r="C276">
            <v>0</v>
          </cell>
          <cell r="D276">
            <v>0</v>
          </cell>
          <cell r="F276">
            <v>0</v>
          </cell>
          <cell r="G276">
            <v>0</v>
          </cell>
          <cell r="H276">
            <v>0</v>
          </cell>
          <cell r="I276">
            <v>0</v>
          </cell>
          <cell r="M276">
            <v>4.41</v>
          </cell>
          <cell r="N276">
            <v>0</v>
          </cell>
        </row>
        <row r="277">
          <cell r="C277" t="str">
            <v xml:space="preserve">TOTAL </v>
          </cell>
          <cell r="I277">
            <v>3.3600000000000003</v>
          </cell>
        </row>
        <row r="278">
          <cell r="C278" t="str">
            <v>BDI %</v>
          </cell>
          <cell r="H278">
            <v>0</v>
          </cell>
          <cell r="I278">
            <v>0</v>
          </cell>
        </row>
        <row r="279">
          <cell r="A279">
            <v>9</v>
          </cell>
          <cell r="C279" t="str">
            <v>TOTAL DO SERVIÇO</v>
          </cell>
          <cell r="I279">
            <v>3.3600000000000003</v>
          </cell>
          <cell r="K279">
            <v>4.41</v>
          </cell>
          <cell r="L279">
            <v>-0.23809523809523803</v>
          </cell>
        </row>
        <row r="280">
          <cell r="C280" t="str">
            <v>AGESPISA - AREAIS</v>
          </cell>
        </row>
        <row r="282">
          <cell r="C282" t="str">
            <v>COMPOSIÇÃO DE PREÇO UNITÁRIO</v>
          </cell>
        </row>
        <row r="284">
          <cell r="B284">
            <v>10</v>
          </cell>
          <cell r="C284">
            <v>10</v>
          </cell>
          <cell r="D284" t="str">
            <v xml:space="preserve">COMPACTAÇÃO MECAN. DE MACIÇO (TALUDES/DIQUES) CAMADAS 20CM COM PN=95% (SOLO SELECIONADO) </v>
          </cell>
          <cell r="I284" t="str">
            <v>M3</v>
          </cell>
          <cell r="K284">
            <v>11.28</v>
          </cell>
        </row>
        <row r="286">
          <cell r="C286" t="str">
            <v>CÓDIGO</v>
          </cell>
          <cell r="D286" t="str">
            <v>DESCRIÇÃO DO SERVIÇO</v>
          </cell>
          <cell r="F286" t="str">
            <v>UNIDADE</v>
          </cell>
          <cell r="G286" t="str">
            <v>COEF.</v>
          </cell>
          <cell r="H286" t="str">
            <v>PR. UNITÁRIO</v>
          </cell>
          <cell r="I286" t="str">
            <v>PR. TOTAL</v>
          </cell>
        </row>
        <row r="287">
          <cell r="C287" t="str">
            <v>IE0190</v>
          </cell>
          <cell r="D287" t="str">
            <v>CAMINHAO IRRIGADOR - 6000 L -  F 11000</v>
          </cell>
          <cell r="F287" t="str">
            <v>H</v>
          </cell>
          <cell r="G287">
            <v>5.0000000000000001E-4</v>
          </cell>
          <cell r="H287">
            <v>38</v>
          </cell>
          <cell r="I287">
            <v>0.02</v>
          </cell>
          <cell r="K287" t="str">
            <v>IE0190</v>
          </cell>
          <cell r="L287">
            <v>5.0000000000000001E-4</v>
          </cell>
          <cell r="M287">
            <v>11.28</v>
          </cell>
          <cell r="N287">
            <v>5.64E-3</v>
          </cell>
        </row>
        <row r="288">
          <cell r="C288" t="str">
            <v>IE0191</v>
          </cell>
          <cell r="D288" t="str">
            <v>MOTONIVELADORA 173 CV 140S</v>
          </cell>
          <cell r="F288" t="str">
            <v>H</v>
          </cell>
          <cell r="G288">
            <v>5.1000000000000004E-3</v>
          </cell>
          <cell r="H288">
            <v>75</v>
          </cell>
          <cell r="I288">
            <v>0.38</v>
          </cell>
          <cell r="K288" t="str">
            <v>IE0191</v>
          </cell>
          <cell r="L288">
            <v>5.1000000000000004E-3</v>
          </cell>
          <cell r="M288">
            <v>11.28</v>
          </cell>
          <cell r="N288">
            <v>5.7528000000000003E-2</v>
          </cell>
        </row>
        <row r="289">
          <cell r="C289" t="str">
            <v>IE0192</v>
          </cell>
          <cell r="D289" t="str">
            <v>ROLO COMP.ACO                  VIB.AUTOPR-PO-11.1T D-CA-2</v>
          </cell>
          <cell r="F289" t="str">
            <v>H</v>
          </cell>
          <cell r="G289">
            <v>1.66E-2</v>
          </cell>
          <cell r="H289">
            <v>60</v>
          </cell>
          <cell r="I289">
            <v>1</v>
          </cell>
          <cell r="K289" t="str">
            <v>IE0192</v>
          </cell>
          <cell r="L289">
            <v>1.66E-2</v>
          </cell>
          <cell r="M289">
            <v>11.28</v>
          </cell>
          <cell r="N289">
            <v>0.187248</v>
          </cell>
        </row>
        <row r="290">
          <cell r="C290" t="str">
            <v>IE0193</v>
          </cell>
          <cell r="D290" t="str">
            <v>ROLO COMPAC. ACO VIB.-PO       5.6T-SO DYN-CF</v>
          </cell>
          <cell r="F290" t="str">
            <v>H</v>
          </cell>
          <cell r="G290">
            <v>1.66E-2</v>
          </cell>
          <cell r="H290">
            <v>60</v>
          </cell>
          <cell r="I290">
            <v>1</v>
          </cell>
          <cell r="K290" t="str">
            <v>IE0193</v>
          </cell>
          <cell r="L290">
            <v>1.66E-2</v>
          </cell>
          <cell r="M290">
            <v>11.28</v>
          </cell>
          <cell r="N290">
            <v>0.187248</v>
          </cell>
        </row>
        <row r="291">
          <cell r="C291" t="str">
            <v>IE0194</v>
          </cell>
          <cell r="D291" t="str">
            <v>TRATOR AGRICOLA SOBRE PNEUS -  108 CV CBT</v>
          </cell>
          <cell r="F291" t="str">
            <v>H</v>
          </cell>
          <cell r="G291">
            <v>1.6500000000000001E-2</v>
          </cell>
          <cell r="H291">
            <v>35</v>
          </cell>
          <cell r="I291">
            <v>0.57999999999999996</v>
          </cell>
          <cell r="K291" t="str">
            <v>IE0194</v>
          </cell>
          <cell r="L291">
            <v>1.6500000000000001E-2</v>
          </cell>
          <cell r="M291">
            <v>11.28</v>
          </cell>
          <cell r="N291">
            <v>0.18612000000000001</v>
          </cell>
        </row>
        <row r="292">
          <cell r="C292" t="str">
            <v>IE0195</v>
          </cell>
          <cell r="D292" t="str">
            <v>GRADE DE DISCO 20 X 18 POL P/  ATRITO GVU</v>
          </cell>
          <cell r="F292" t="str">
            <v>H</v>
          </cell>
          <cell r="G292">
            <v>1.6500000000000001E-2</v>
          </cell>
          <cell r="H292">
            <v>4.92</v>
          </cell>
          <cell r="I292">
            <v>0.08</v>
          </cell>
          <cell r="K292" t="str">
            <v>IE0195</v>
          </cell>
          <cell r="L292">
            <v>1.6500000000000001E-2</v>
          </cell>
          <cell r="M292">
            <v>11.28</v>
          </cell>
          <cell r="N292">
            <v>0.18612000000000001</v>
          </cell>
        </row>
        <row r="293">
          <cell r="C293" t="str">
            <v>IH0006</v>
          </cell>
          <cell r="D293" t="str">
            <v>SERVENTE</v>
          </cell>
          <cell r="F293" t="str">
            <v>H</v>
          </cell>
          <cell r="G293">
            <v>4.2599999999999999E-2</v>
          </cell>
          <cell r="H293">
            <v>4.4723219814241482</v>
          </cell>
          <cell r="I293">
            <v>0.19</v>
          </cell>
          <cell r="K293" t="str">
            <v>IH0006</v>
          </cell>
          <cell r="L293">
            <v>4.2599999999999999E-2</v>
          </cell>
          <cell r="M293">
            <v>11.28</v>
          </cell>
          <cell r="N293">
            <v>0.48052799999999996</v>
          </cell>
        </row>
        <row r="294">
          <cell r="C294" t="str">
            <v>IN0642</v>
          </cell>
          <cell r="D294" t="str">
            <v>CAMINH+O BASCULANTE 6 M3 (CHP)</v>
          </cell>
          <cell r="F294" t="str">
            <v>H</v>
          </cell>
          <cell r="G294">
            <v>0.125</v>
          </cell>
          <cell r="H294">
            <v>28</v>
          </cell>
          <cell r="I294">
            <v>3.5</v>
          </cell>
          <cell r="K294" t="str">
            <v>IN0642</v>
          </cell>
          <cell r="L294">
            <v>0.125</v>
          </cell>
          <cell r="M294">
            <v>11.28</v>
          </cell>
          <cell r="N294">
            <v>1.41</v>
          </cell>
        </row>
        <row r="295">
          <cell r="C295">
            <v>0</v>
          </cell>
          <cell r="D295">
            <v>0</v>
          </cell>
          <cell r="F295">
            <v>0</v>
          </cell>
          <cell r="G295">
            <v>0</v>
          </cell>
          <cell r="H295">
            <v>0</v>
          </cell>
          <cell r="I295">
            <v>0</v>
          </cell>
          <cell r="M295">
            <v>11.28</v>
          </cell>
          <cell r="N295">
            <v>0</v>
          </cell>
        </row>
        <row r="296">
          <cell r="C296">
            <v>0</v>
          </cell>
          <cell r="D296">
            <v>0</v>
          </cell>
          <cell r="F296">
            <v>0</v>
          </cell>
          <cell r="G296">
            <v>0</v>
          </cell>
          <cell r="H296">
            <v>0</v>
          </cell>
          <cell r="I296">
            <v>0</v>
          </cell>
          <cell r="M296">
            <v>11.28</v>
          </cell>
          <cell r="N296">
            <v>0</v>
          </cell>
        </row>
        <row r="297">
          <cell r="C297">
            <v>0</v>
          </cell>
          <cell r="D297">
            <v>0</v>
          </cell>
          <cell r="F297">
            <v>0</v>
          </cell>
          <cell r="G297">
            <v>0</v>
          </cell>
          <cell r="H297">
            <v>0</v>
          </cell>
          <cell r="I297">
            <v>0</v>
          </cell>
          <cell r="M297">
            <v>11.28</v>
          </cell>
          <cell r="N297">
            <v>0</v>
          </cell>
        </row>
        <row r="298">
          <cell r="C298">
            <v>0</v>
          </cell>
          <cell r="D298">
            <v>0</v>
          </cell>
          <cell r="F298">
            <v>0</v>
          </cell>
          <cell r="G298">
            <v>0</v>
          </cell>
          <cell r="H298">
            <v>0</v>
          </cell>
          <cell r="I298">
            <v>0</v>
          </cell>
          <cell r="M298">
            <v>11.28</v>
          </cell>
          <cell r="N298">
            <v>0</v>
          </cell>
        </row>
        <row r="299">
          <cell r="C299">
            <v>0</v>
          </cell>
          <cell r="D299">
            <v>0</v>
          </cell>
          <cell r="F299">
            <v>0</v>
          </cell>
          <cell r="G299">
            <v>0</v>
          </cell>
          <cell r="H299">
            <v>0</v>
          </cell>
          <cell r="I299">
            <v>0</v>
          </cell>
          <cell r="M299">
            <v>11.28</v>
          </cell>
          <cell r="N299">
            <v>0</v>
          </cell>
        </row>
        <row r="300">
          <cell r="C300">
            <v>0</v>
          </cell>
          <cell r="D300">
            <v>0</v>
          </cell>
          <cell r="F300">
            <v>0</v>
          </cell>
          <cell r="G300">
            <v>0</v>
          </cell>
          <cell r="H300">
            <v>0</v>
          </cell>
          <cell r="I300">
            <v>0</v>
          </cell>
          <cell r="M300">
            <v>11.28</v>
          </cell>
          <cell r="N300">
            <v>0</v>
          </cell>
        </row>
        <row r="301">
          <cell r="C301">
            <v>0</v>
          </cell>
          <cell r="D301">
            <v>0</v>
          </cell>
          <cell r="F301">
            <v>0</v>
          </cell>
          <cell r="G301">
            <v>0</v>
          </cell>
          <cell r="H301">
            <v>0</v>
          </cell>
          <cell r="I301">
            <v>0</v>
          </cell>
          <cell r="M301">
            <v>11.28</v>
          </cell>
          <cell r="N301">
            <v>0</v>
          </cell>
        </row>
        <row r="302">
          <cell r="C302">
            <v>0</v>
          </cell>
          <cell r="D302">
            <v>0</v>
          </cell>
          <cell r="F302">
            <v>0</v>
          </cell>
          <cell r="G302">
            <v>0</v>
          </cell>
          <cell r="H302">
            <v>0</v>
          </cell>
          <cell r="I302">
            <v>0</v>
          </cell>
          <cell r="M302">
            <v>11.28</v>
          </cell>
          <cell r="N302">
            <v>0</v>
          </cell>
        </row>
        <row r="303">
          <cell r="C303">
            <v>0</v>
          </cell>
          <cell r="D303">
            <v>0</v>
          </cell>
          <cell r="F303">
            <v>0</v>
          </cell>
          <cell r="G303">
            <v>0</v>
          </cell>
          <cell r="H303">
            <v>0</v>
          </cell>
          <cell r="I303">
            <v>0</v>
          </cell>
          <cell r="M303">
            <v>11.28</v>
          </cell>
          <cell r="N303">
            <v>0</v>
          </cell>
        </row>
        <row r="304">
          <cell r="C304">
            <v>0</v>
          </cell>
          <cell r="D304">
            <v>0</v>
          </cell>
          <cell r="F304">
            <v>0</v>
          </cell>
          <cell r="G304">
            <v>0</v>
          </cell>
          <cell r="H304">
            <v>0</v>
          </cell>
          <cell r="I304">
            <v>0</v>
          </cell>
          <cell r="M304">
            <v>11.28</v>
          </cell>
          <cell r="N304">
            <v>0</v>
          </cell>
        </row>
        <row r="305">
          <cell r="C305">
            <v>0</v>
          </cell>
          <cell r="D305">
            <v>0</v>
          </cell>
          <cell r="F305">
            <v>0</v>
          </cell>
          <cell r="G305">
            <v>0</v>
          </cell>
          <cell r="H305">
            <v>0</v>
          </cell>
          <cell r="I305">
            <v>0</v>
          </cell>
          <cell r="M305">
            <v>11.28</v>
          </cell>
          <cell r="N305">
            <v>0</v>
          </cell>
        </row>
        <row r="306">
          <cell r="C306">
            <v>0</v>
          </cell>
          <cell r="D306">
            <v>0</v>
          </cell>
          <cell r="F306">
            <v>0</v>
          </cell>
          <cell r="G306">
            <v>0</v>
          </cell>
          <cell r="H306">
            <v>0</v>
          </cell>
          <cell r="I306">
            <v>0</v>
          </cell>
          <cell r="M306">
            <v>11.28</v>
          </cell>
          <cell r="N306">
            <v>0</v>
          </cell>
        </row>
        <row r="307">
          <cell r="C307">
            <v>0</v>
          </cell>
          <cell r="D307">
            <v>0</v>
          </cell>
          <cell r="F307">
            <v>0</v>
          </cell>
          <cell r="G307">
            <v>0</v>
          </cell>
          <cell r="H307">
            <v>0</v>
          </cell>
          <cell r="I307">
            <v>0</v>
          </cell>
          <cell r="M307">
            <v>11.28</v>
          </cell>
          <cell r="N307">
            <v>0</v>
          </cell>
        </row>
        <row r="308">
          <cell r="C308" t="str">
            <v xml:space="preserve">TOTAL </v>
          </cell>
          <cell r="I308">
            <v>6.75</v>
          </cell>
        </row>
        <row r="309">
          <cell r="C309" t="str">
            <v>BDI %</v>
          </cell>
          <cell r="H309">
            <v>0</v>
          </cell>
          <cell r="I309">
            <v>0</v>
          </cell>
        </row>
        <row r="310">
          <cell r="A310">
            <v>10</v>
          </cell>
          <cell r="C310" t="str">
            <v>TOTAL DO SERVIÇO</v>
          </cell>
          <cell r="I310">
            <v>6.75</v>
          </cell>
          <cell r="K310" t="e">
            <v>#REF!</v>
          </cell>
          <cell r="L310" t="e">
            <v>#REF!</v>
          </cell>
        </row>
        <row r="311">
          <cell r="C311" t="str">
            <v>AGESPISA - AREAIS</v>
          </cell>
        </row>
        <row r="313">
          <cell r="C313" t="str">
            <v>COMPOSIÇÃO DE PREÇO UNITÁRIO</v>
          </cell>
        </row>
        <row r="315">
          <cell r="B315">
            <v>12</v>
          </cell>
          <cell r="C315">
            <v>12</v>
          </cell>
          <cell r="D315" t="str">
            <v xml:space="preserve">ESCAVAÇÃO MECANIZADA EM VALAS DE 2ª CATEGORIA COM PROFUNDIDADE ATÉ 2,0 M </v>
          </cell>
          <cell r="I315" t="str">
            <v>M3</v>
          </cell>
          <cell r="K315">
            <v>12.11</v>
          </cell>
        </row>
        <row r="317">
          <cell r="C317" t="str">
            <v>CÓDIGO</v>
          </cell>
          <cell r="D317" t="str">
            <v>DESCRIÇÃO DO SERVIÇO</v>
          </cell>
          <cell r="F317" t="str">
            <v>UNIDADE</v>
          </cell>
          <cell r="G317" t="str">
            <v>COEF.</v>
          </cell>
          <cell r="H317" t="str">
            <v>PR. UNITÁRIO</v>
          </cell>
          <cell r="I317" t="str">
            <v>PR. TOTAL</v>
          </cell>
        </row>
        <row r="318">
          <cell r="C318" t="str">
            <v>CC4297</v>
          </cell>
          <cell r="D318" t="str">
            <v>ESCAVADEIRA HIDR-ULICA (CHP)</v>
          </cell>
          <cell r="F318" t="str">
            <v>H</v>
          </cell>
          <cell r="G318">
            <v>6.3E-2</v>
          </cell>
          <cell r="H318">
            <v>124.62374613003095</v>
          </cell>
          <cell r="I318">
            <v>7.85</v>
          </cell>
          <cell r="K318" t="str">
            <v>CC4297</v>
          </cell>
          <cell r="L318">
            <v>6.3E-2</v>
          </cell>
          <cell r="M318">
            <v>12.11</v>
          </cell>
          <cell r="N318">
            <v>0.76293</v>
          </cell>
        </row>
        <row r="319">
          <cell r="C319" t="str">
            <v>IH0006</v>
          </cell>
          <cell r="D319" t="str">
            <v>SERVENTE</v>
          </cell>
          <cell r="F319" t="str">
            <v>H</v>
          </cell>
          <cell r="G319">
            <v>6.3E-2</v>
          </cell>
          <cell r="H319">
            <v>4.4723219814241482</v>
          </cell>
          <cell r="I319">
            <v>0.28000000000000003</v>
          </cell>
          <cell r="K319" t="str">
            <v>IH0006</v>
          </cell>
          <cell r="L319">
            <v>6.3E-2</v>
          </cell>
          <cell r="M319">
            <v>12.11</v>
          </cell>
          <cell r="N319">
            <v>0.76293</v>
          </cell>
        </row>
        <row r="320">
          <cell r="C320">
            <v>0</v>
          </cell>
          <cell r="D320">
            <v>0</v>
          </cell>
          <cell r="F320">
            <v>0</v>
          </cell>
          <cell r="G320">
            <v>0</v>
          </cell>
          <cell r="H320">
            <v>0</v>
          </cell>
          <cell r="I320">
            <v>0</v>
          </cell>
          <cell r="M320">
            <v>12.11</v>
          </cell>
          <cell r="N320">
            <v>0</v>
          </cell>
        </row>
        <row r="321">
          <cell r="C321">
            <v>0</v>
          </cell>
          <cell r="D321">
            <v>0</v>
          </cell>
          <cell r="F321">
            <v>0</v>
          </cell>
          <cell r="G321">
            <v>0</v>
          </cell>
          <cell r="H321">
            <v>0</v>
          </cell>
          <cell r="I321">
            <v>0</v>
          </cell>
          <cell r="M321">
            <v>12.11</v>
          </cell>
          <cell r="N321">
            <v>0</v>
          </cell>
        </row>
        <row r="322">
          <cell r="C322">
            <v>0</v>
          </cell>
          <cell r="D322">
            <v>0</v>
          </cell>
          <cell r="F322">
            <v>0</v>
          </cell>
          <cell r="G322">
            <v>0</v>
          </cell>
          <cell r="H322">
            <v>0</v>
          </cell>
          <cell r="I322">
            <v>0</v>
          </cell>
          <cell r="M322">
            <v>12.11</v>
          </cell>
          <cell r="N322">
            <v>0</v>
          </cell>
        </row>
        <row r="323">
          <cell r="C323">
            <v>0</v>
          </cell>
          <cell r="D323">
            <v>0</v>
          </cell>
          <cell r="F323">
            <v>0</v>
          </cell>
          <cell r="G323">
            <v>0</v>
          </cell>
          <cell r="H323">
            <v>0</v>
          </cell>
          <cell r="I323">
            <v>0</v>
          </cell>
          <cell r="M323">
            <v>12.11</v>
          </cell>
          <cell r="N323">
            <v>0</v>
          </cell>
        </row>
        <row r="324">
          <cell r="C324">
            <v>0</v>
          </cell>
          <cell r="D324">
            <v>0</v>
          </cell>
          <cell r="F324">
            <v>0</v>
          </cell>
          <cell r="G324">
            <v>0</v>
          </cell>
          <cell r="H324">
            <v>0</v>
          </cell>
          <cell r="I324">
            <v>0</v>
          </cell>
          <cell r="M324">
            <v>12.11</v>
          </cell>
          <cell r="N324">
            <v>0</v>
          </cell>
        </row>
        <row r="325">
          <cell r="C325">
            <v>0</v>
          </cell>
          <cell r="D325">
            <v>0</v>
          </cell>
          <cell r="F325">
            <v>0</v>
          </cell>
          <cell r="G325">
            <v>0</v>
          </cell>
          <cell r="H325">
            <v>0</v>
          </cell>
          <cell r="I325">
            <v>0</v>
          </cell>
          <cell r="M325">
            <v>12.11</v>
          </cell>
          <cell r="N325">
            <v>0</v>
          </cell>
        </row>
        <row r="326">
          <cell r="C326">
            <v>0</v>
          </cell>
          <cell r="D326">
            <v>0</v>
          </cell>
          <cell r="F326">
            <v>0</v>
          </cell>
          <cell r="G326">
            <v>0</v>
          </cell>
          <cell r="H326">
            <v>0</v>
          </cell>
          <cell r="I326">
            <v>0</v>
          </cell>
          <cell r="M326">
            <v>12.11</v>
          </cell>
          <cell r="N326">
            <v>0</v>
          </cell>
        </row>
        <row r="327">
          <cell r="C327">
            <v>0</v>
          </cell>
          <cell r="D327">
            <v>0</v>
          </cell>
          <cell r="F327">
            <v>0</v>
          </cell>
          <cell r="G327">
            <v>0</v>
          </cell>
          <cell r="H327">
            <v>0</v>
          </cell>
          <cell r="I327">
            <v>0</v>
          </cell>
          <cell r="M327">
            <v>12.11</v>
          </cell>
          <cell r="N327">
            <v>0</v>
          </cell>
        </row>
        <row r="328">
          <cell r="C328">
            <v>0</v>
          </cell>
          <cell r="D328">
            <v>0</v>
          </cell>
          <cell r="F328">
            <v>0</v>
          </cell>
          <cell r="G328">
            <v>0</v>
          </cell>
          <cell r="H328">
            <v>0</v>
          </cell>
          <cell r="I328">
            <v>0</v>
          </cell>
          <cell r="M328">
            <v>12.11</v>
          </cell>
          <cell r="N328">
            <v>0</v>
          </cell>
        </row>
        <row r="329">
          <cell r="C329">
            <v>0</v>
          </cell>
          <cell r="D329">
            <v>0</v>
          </cell>
          <cell r="F329">
            <v>0</v>
          </cell>
          <cell r="G329">
            <v>0</v>
          </cell>
          <cell r="H329">
            <v>0</v>
          </cell>
          <cell r="I329">
            <v>0</v>
          </cell>
          <cell r="M329">
            <v>12.11</v>
          </cell>
          <cell r="N329">
            <v>0</v>
          </cell>
        </row>
        <row r="330">
          <cell r="C330">
            <v>0</v>
          </cell>
          <cell r="D330">
            <v>0</v>
          </cell>
          <cell r="F330">
            <v>0</v>
          </cell>
          <cell r="G330">
            <v>0</v>
          </cell>
          <cell r="H330">
            <v>0</v>
          </cell>
          <cell r="I330">
            <v>0</v>
          </cell>
          <cell r="M330">
            <v>12.11</v>
          </cell>
          <cell r="N330">
            <v>0</v>
          </cell>
        </row>
        <row r="331">
          <cell r="C331">
            <v>0</v>
          </cell>
          <cell r="D331">
            <v>0</v>
          </cell>
          <cell r="F331">
            <v>0</v>
          </cell>
          <cell r="G331">
            <v>0</v>
          </cell>
          <cell r="H331">
            <v>0</v>
          </cell>
          <cell r="I331">
            <v>0</v>
          </cell>
          <cell r="M331">
            <v>12.11</v>
          </cell>
          <cell r="N331">
            <v>0</v>
          </cell>
        </row>
        <row r="332">
          <cell r="C332">
            <v>0</v>
          </cell>
          <cell r="D332">
            <v>0</v>
          </cell>
          <cell r="F332">
            <v>0</v>
          </cell>
          <cell r="G332">
            <v>0</v>
          </cell>
          <cell r="H332">
            <v>0</v>
          </cell>
          <cell r="I332">
            <v>0</v>
          </cell>
          <cell r="M332">
            <v>12.11</v>
          </cell>
          <cell r="N332">
            <v>0</v>
          </cell>
        </row>
        <row r="333">
          <cell r="C333">
            <v>0</v>
          </cell>
          <cell r="D333">
            <v>0</v>
          </cell>
          <cell r="F333">
            <v>0</v>
          </cell>
          <cell r="G333">
            <v>0</v>
          </cell>
          <cell r="H333">
            <v>0</v>
          </cell>
          <cell r="I333">
            <v>0</v>
          </cell>
          <cell r="M333">
            <v>12.11</v>
          </cell>
          <cell r="N333">
            <v>0</v>
          </cell>
        </row>
        <row r="334">
          <cell r="C334">
            <v>0</v>
          </cell>
          <cell r="D334">
            <v>0</v>
          </cell>
          <cell r="F334">
            <v>0</v>
          </cell>
          <cell r="G334">
            <v>0</v>
          </cell>
          <cell r="H334">
            <v>0</v>
          </cell>
          <cell r="I334">
            <v>0</v>
          </cell>
          <cell r="M334">
            <v>12.11</v>
          </cell>
          <cell r="N334">
            <v>0</v>
          </cell>
        </row>
        <row r="335">
          <cell r="C335">
            <v>0</v>
          </cell>
          <cell r="D335">
            <v>0</v>
          </cell>
          <cell r="F335">
            <v>0</v>
          </cell>
          <cell r="G335">
            <v>0</v>
          </cell>
          <cell r="H335">
            <v>0</v>
          </cell>
          <cell r="I335">
            <v>0</v>
          </cell>
          <cell r="M335">
            <v>12.11</v>
          </cell>
          <cell r="N335">
            <v>0</v>
          </cell>
        </row>
        <row r="336">
          <cell r="C336">
            <v>0</v>
          </cell>
          <cell r="D336">
            <v>0</v>
          </cell>
          <cell r="F336">
            <v>0</v>
          </cell>
          <cell r="G336">
            <v>0</v>
          </cell>
          <cell r="H336">
            <v>0</v>
          </cell>
          <cell r="I336">
            <v>0</v>
          </cell>
          <cell r="M336">
            <v>12.11</v>
          </cell>
          <cell r="N336">
            <v>0</v>
          </cell>
        </row>
        <row r="337">
          <cell r="C337">
            <v>0</v>
          </cell>
          <cell r="D337">
            <v>0</v>
          </cell>
          <cell r="F337">
            <v>0</v>
          </cell>
          <cell r="G337">
            <v>0</v>
          </cell>
          <cell r="H337">
            <v>0</v>
          </cell>
          <cell r="I337">
            <v>0</v>
          </cell>
          <cell r="M337">
            <v>12.11</v>
          </cell>
          <cell r="N337">
            <v>0</v>
          </cell>
        </row>
        <row r="338">
          <cell r="C338">
            <v>0</v>
          </cell>
          <cell r="D338">
            <v>0</v>
          </cell>
          <cell r="F338">
            <v>0</v>
          </cell>
          <cell r="G338">
            <v>0</v>
          </cell>
          <cell r="H338">
            <v>0</v>
          </cell>
          <cell r="I338">
            <v>0</v>
          </cell>
          <cell r="M338">
            <v>12.11</v>
          </cell>
          <cell r="N338">
            <v>0</v>
          </cell>
        </row>
        <row r="339">
          <cell r="C339" t="str">
            <v xml:space="preserve">TOTAL </v>
          </cell>
          <cell r="I339">
            <v>8.129999999999999</v>
          </cell>
        </row>
        <row r="340">
          <cell r="C340" t="str">
            <v>BDI %</v>
          </cell>
          <cell r="H340">
            <v>0</v>
          </cell>
          <cell r="I340">
            <v>0</v>
          </cell>
        </row>
        <row r="341">
          <cell r="A341">
            <v>12</v>
          </cell>
          <cell r="C341" t="str">
            <v>TOTAL DO SERVIÇO</v>
          </cell>
          <cell r="I341">
            <v>8.129999999999999</v>
          </cell>
          <cell r="K341" t="e">
            <v>#REF!</v>
          </cell>
          <cell r="L341" t="e">
            <v>#REF!</v>
          </cell>
        </row>
        <row r="342">
          <cell r="C342" t="str">
            <v>AGESPISA - AREAIS</v>
          </cell>
        </row>
        <row r="344">
          <cell r="C344" t="str">
            <v>COMPOSIÇÃO DE PREÇO UNITÁRIO</v>
          </cell>
        </row>
        <row r="346">
          <cell r="B346">
            <v>13</v>
          </cell>
          <cell r="C346">
            <v>13</v>
          </cell>
          <cell r="D346" t="str">
            <v>TUBO FºFº JGS CLASSE K-7 DN 700</v>
          </cell>
          <cell r="I346" t="str">
            <v>M</v>
          </cell>
          <cell r="K346">
            <v>1543.38</v>
          </cell>
        </row>
        <row r="348">
          <cell r="C348" t="str">
            <v>CÓDIGO</v>
          </cell>
          <cell r="D348" t="str">
            <v>DESCRIÇÃO DO SERVIÇO</v>
          </cell>
          <cell r="F348" t="str">
            <v>UNIDADE</v>
          </cell>
          <cell r="G348" t="str">
            <v>COEF.</v>
          </cell>
          <cell r="H348" t="str">
            <v>PR. UNITÁRIO</v>
          </cell>
          <cell r="I348" t="str">
            <v>PR. TOTAL</v>
          </cell>
        </row>
        <row r="349">
          <cell r="C349" t="str">
            <v>IN1278</v>
          </cell>
          <cell r="D349" t="str">
            <v>LUBRIFICANTE P/ANEL DE         NEOPRENE</v>
          </cell>
          <cell r="F349" t="str">
            <v>kg</v>
          </cell>
          <cell r="G349">
            <v>0.02</v>
          </cell>
          <cell r="H349">
            <v>9.32</v>
          </cell>
          <cell r="I349">
            <v>0.19</v>
          </cell>
          <cell r="K349" t="str">
            <v>IN1278</v>
          </cell>
          <cell r="L349">
            <v>0.02</v>
          </cell>
          <cell r="M349">
            <v>1543.38</v>
          </cell>
          <cell r="N349">
            <v>30.867600000000003</v>
          </cell>
        </row>
        <row r="350">
          <cell r="C350" t="str">
            <v>IN1721</v>
          </cell>
          <cell r="D350" t="str">
            <v>Tubo de Fº Fº classe k-7 700mm</v>
          </cell>
          <cell r="F350" t="str">
            <v>m</v>
          </cell>
          <cell r="G350">
            <v>1.02</v>
          </cell>
          <cell r="H350">
            <v>1027.2</v>
          </cell>
          <cell r="I350">
            <v>1047.74</v>
          </cell>
          <cell r="K350" t="str">
            <v>IN1721</v>
          </cell>
          <cell r="L350">
            <v>1.2</v>
          </cell>
          <cell r="M350">
            <v>1543.38</v>
          </cell>
          <cell r="N350">
            <v>1852.056</v>
          </cell>
        </row>
        <row r="351">
          <cell r="C351" t="str">
            <v>IN1722</v>
          </cell>
          <cell r="D351" t="str">
            <v>ANEL LABIAL NEOPRENE 700MM</v>
          </cell>
          <cell r="F351" t="str">
            <v>un</v>
          </cell>
          <cell r="G351">
            <v>1</v>
          </cell>
          <cell r="H351">
            <v>10.199999999999999</v>
          </cell>
          <cell r="I351">
            <v>10.199999999999999</v>
          </cell>
          <cell r="K351" t="str">
            <v>IN1722</v>
          </cell>
          <cell r="L351">
            <v>1</v>
          </cell>
          <cell r="M351">
            <v>1543.38</v>
          </cell>
          <cell r="N351">
            <v>1543.38</v>
          </cell>
        </row>
        <row r="352">
          <cell r="C352">
            <v>0</v>
          </cell>
          <cell r="D352">
            <v>0</v>
          </cell>
          <cell r="F352">
            <v>0</v>
          </cell>
          <cell r="G352">
            <v>0</v>
          </cell>
          <cell r="H352">
            <v>0</v>
          </cell>
          <cell r="I352">
            <v>0</v>
          </cell>
          <cell r="M352">
            <v>1543.38</v>
          </cell>
          <cell r="N352">
            <v>0</v>
          </cell>
        </row>
        <row r="353">
          <cell r="C353">
            <v>0</v>
          </cell>
          <cell r="D353">
            <v>0</v>
          </cell>
          <cell r="F353">
            <v>0</v>
          </cell>
          <cell r="G353">
            <v>0</v>
          </cell>
          <cell r="H353">
            <v>0</v>
          </cell>
          <cell r="I353">
            <v>0</v>
          </cell>
          <cell r="M353">
            <v>1543.38</v>
          </cell>
          <cell r="N353">
            <v>0</v>
          </cell>
        </row>
        <row r="354">
          <cell r="C354">
            <v>0</v>
          </cell>
          <cell r="D354">
            <v>0</v>
          </cell>
          <cell r="F354">
            <v>0</v>
          </cell>
          <cell r="G354">
            <v>0</v>
          </cell>
          <cell r="H354">
            <v>0</v>
          </cell>
          <cell r="I354">
            <v>0</v>
          </cell>
          <cell r="M354">
            <v>1543.38</v>
          </cell>
          <cell r="N354">
            <v>0</v>
          </cell>
        </row>
        <row r="355">
          <cell r="C355">
            <v>0</v>
          </cell>
          <cell r="D355">
            <v>0</v>
          </cell>
          <cell r="F355">
            <v>0</v>
          </cell>
          <cell r="G355">
            <v>0</v>
          </cell>
          <cell r="H355">
            <v>0</v>
          </cell>
          <cell r="I355">
            <v>0</v>
          </cell>
          <cell r="M355">
            <v>1543.38</v>
          </cell>
          <cell r="N355">
            <v>0</v>
          </cell>
        </row>
        <row r="356">
          <cell r="C356">
            <v>0</v>
          </cell>
          <cell r="D356">
            <v>0</v>
          </cell>
          <cell r="F356">
            <v>0</v>
          </cell>
          <cell r="G356">
            <v>0</v>
          </cell>
          <cell r="H356">
            <v>0</v>
          </cell>
          <cell r="I356">
            <v>0</v>
          </cell>
          <cell r="M356">
            <v>1543.38</v>
          </cell>
          <cell r="N356">
            <v>0</v>
          </cell>
        </row>
        <row r="357">
          <cell r="C357">
            <v>0</v>
          </cell>
          <cell r="D357">
            <v>0</v>
          </cell>
          <cell r="F357">
            <v>0</v>
          </cell>
          <cell r="G357">
            <v>0</v>
          </cell>
          <cell r="H357">
            <v>0</v>
          </cell>
          <cell r="I357">
            <v>0</v>
          </cell>
          <cell r="M357">
            <v>1543.38</v>
          </cell>
          <cell r="N357">
            <v>0</v>
          </cell>
        </row>
        <row r="358">
          <cell r="C358">
            <v>0</v>
          </cell>
          <cell r="D358">
            <v>0</v>
          </cell>
          <cell r="F358">
            <v>0</v>
          </cell>
          <cell r="G358">
            <v>0</v>
          </cell>
          <cell r="H358">
            <v>0</v>
          </cell>
          <cell r="I358">
            <v>0</v>
          </cell>
          <cell r="M358">
            <v>1543.38</v>
          </cell>
          <cell r="N358">
            <v>0</v>
          </cell>
        </row>
        <row r="359">
          <cell r="C359">
            <v>0</v>
          </cell>
          <cell r="D359">
            <v>0</v>
          </cell>
          <cell r="F359">
            <v>0</v>
          </cell>
          <cell r="G359">
            <v>0</v>
          </cell>
          <cell r="H359">
            <v>0</v>
          </cell>
          <cell r="I359">
            <v>0</v>
          </cell>
          <cell r="M359">
            <v>1543.38</v>
          </cell>
          <cell r="N359">
            <v>0</v>
          </cell>
        </row>
        <row r="360">
          <cell r="C360">
            <v>0</v>
          </cell>
          <cell r="D360">
            <v>0</v>
          </cell>
          <cell r="F360">
            <v>0</v>
          </cell>
          <cell r="G360">
            <v>0</v>
          </cell>
          <cell r="H360">
            <v>0</v>
          </cell>
          <cell r="I360">
            <v>0</v>
          </cell>
          <cell r="M360">
            <v>1543.38</v>
          </cell>
          <cell r="N360">
            <v>0</v>
          </cell>
        </row>
        <row r="361">
          <cell r="C361">
            <v>0</v>
          </cell>
          <cell r="D361">
            <v>0</v>
          </cell>
          <cell r="F361">
            <v>0</v>
          </cell>
          <cell r="G361">
            <v>0</v>
          </cell>
          <cell r="H361">
            <v>0</v>
          </cell>
          <cell r="I361">
            <v>0</v>
          </cell>
          <cell r="M361">
            <v>1543.38</v>
          </cell>
          <cell r="N361">
            <v>0</v>
          </cell>
        </row>
        <row r="362">
          <cell r="C362">
            <v>0</v>
          </cell>
          <cell r="D362">
            <v>0</v>
          </cell>
          <cell r="F362">
            <v>0</v>
          </cell>
          <cell r="G362">
            <v>0</v>
          </cell>
          <cell r="H362">
            <v>0</v>
          </cell>
          <cell r="I362">
            <v>0</v>
          </cell>
          <cell r="M362">
            <v>1543.38</v>
          </cell>
          <cell r="N362">
            <v>0</v>
          </cell>
        </row>
        <row r="363">
          <cell r="C363">
            <v>0</v>
          </cell>
          <cell r="D363">
            <v>0</v>
          </cell>
          <cell r="F363">
            <v>0</v>
          </cell>
          <cell r="G363">
            <v>0</v>
          </cell>
          <cell r="H363">
            <v>0</v>
          </cell>
          <cell r="I363">
            <v>0</v>
          </cell>
          <cell r="M363">
            <v>1543.38</v>
          </cell>
          <cell r="N363">
            <v>0</v>
          </cell>
        </row>
        <row r="364">
          <cell r="C364">
            <v>0</v>
          </cell>
          <cell r="D364">
            <v>0</v>
          </cell>
          <cell r="F364">
            <v>0</v>
          </cell>
          <cell r="G364">
            <v>0</v>
          </cell>
          <cell r="H364">
            <v>0</v>
          </cell>
          <cell r="I364">
            <v>0</v>
          </cell>
          <cell r="M364">
            <v>1543.38</v>
          </cell>
          <cell r="N364">
            <v>0</v>
          </cell>
        </row>
        <row r="365">
          <cell r="C365">
            <v>0</v>
          </cell>
          <cell r="D365">
            <v>0</v>
          </cell>
          <cell r="F365">
            <v>0</v>
          </cell>
          <cell r="G365">
            <v>0</v>
          </cell>
          <cell r="H365">
            <v>0</v>
          </cell>
          <cell r="I365">
            <v>0</v>
          </cell>
          <cell r="M365">
            <v>1543.38</v>
          </cell>
          <cell r="N365">
            <v>0</v>
          </cell>
        </row>
        <row r="366">
          <cell r="C366">
            <v>0</v>
          </cell>
          <cell r="D366">
            <v>0</v>
          </cell>
          <cell r="F366">
            <v>0</v>
          </cell>
          <cell r="G366">
            <v>0</v>
          </cell>
          <cell r="H366">
            <v>0</v>
          </cell>
          <cell r="I366">
            <v>0</v>
          </cell>
          <cell r="M366">
            <v>1543.38</v>
          </cell>
          <cell r="N366">
            <v>0</v>
          </cell>
        </row>
        <row r="367">
          <cell r="C367">
            <v>0</v>
          </cell>
          <cell r="D367">
            <v>0</v>
          </cell>
          <cell r="F367">
            <v>0</v>
          </cell>
          <cell r="G367">
            <v>0</v>
          </cell>
          <cell r="H367">
            <v>0</v>
          </cell>
          <cell r="I367">
            <v>0</v>
          </cell>
          <cell r="M367">
            <v>1543.38</v>
          </cell>
          <cell r="N367">
            <v>0</v>
          </cell>
        </row>
        <row r="368">
          <cell r="C368">
            <v>0</v>
          </cell>
          <cell r="D368">
            <v>0</v>
          </cell>
          <cell r="F368">
            <v>0</v>
          </cell>
          <cell r="G368">
            <v>0</v>
          </cell>
          <cell r="H368">
            <v>0</v>
          </cell>
          <cell r="I368">
            <v>0</v>
          </cell>
          <cell r="M368">
            <v>1543.38</v>
          </cell>
          <cell r="N368">
            <v>0</v>
          </cell>
        </row>
        <row r="369">
          <cell r="C369">
            <v>0</v>
          </cell>
          <cell r="D369">
            <v>0</v>
          </cell>
          <cell r="F369">
            <v>0</v>
          </cell>
          <cell r="G369">
            <v>0</v>
          </cell>
          <cell r="H369">
            <v>0</v>
          </cell>
          <cell r="I369">
            <v>0</v>
          </cell>
          <cell r="M369">
            <v>1543.38</v>
          </cell>
          <cell r="N369">
            <v>0</v>
          </cell>
        </row>
        <row r="370">
          <cell r="C370" t="str">
            <v xml:space="preserve">TOTAL </v>
          </cell>
          <cell r="I370">
            <v>1058.1300000000001</v>
          </cell>
        </row>
        <row r="371">
          <cell r="C371" t="str">
            <v>BDI %</v>
          </cell>
          <cell r="H371">
            <v>0</v>
          </cell>
          <cell r="I371">
            <v>0</v>
          </cell>
        </row>
        <row r="372">
          <cell r="A372">
            <v>13</v>
          </cell>
          <cell r="C372" t="str">
            <v>TOTAL DO SERVIÇO</v>
          </cell>
          <cell r="I372">
            <v>1058.1300000000001</v>
          </cell>
          <cell r="K372" t="e">
            <v>#REF!</v>
          </cell>
          <cell r="L372" t="e">
            <v>#REF!</v>
          </cell>
        </row>
        <row r="373">
          <cell r="C373" t="str">
            <v>AGESPISA - AREAIS</v>
          </cell>
        </row>
        <row r="375">
          <cell r="C375" t="str">
            <v>COMPOSIÇÃO DE PREÇO UNITÁRIO</v>
          </cell>
        </row>
        <row r="377">
          <cell r="B377">
            <v>14</v>
          </cell>
          <cell r="C377">
            <v>14</v>
          </cell>
          <cell r="D377" t="str">
            <v>ESCORAMENTO DESCONTÍNUO COM PRANCHAS DE MADEIRA</v>
          </cell>
          <cell r="I377" t="str">
            <v>M2</v>
          </cell>
          <cell r="K377">
            <v>13.56</v>
          </cell>
        </row>
        <row r="379">
          <cell r="C379" t="str">
            <v>CÓDIGO</v>
          </cell>
          <cell r="D379" t="str">
            <v>DESCRIÇÃO DO SERVIÇO</v>
          </cell>
          <cell r="F379" t="str">
            <v>UNIDADE</v>
          </cell>
          <cell r="G379" t="str">
            <v>COEF.</v>
          </cell>
          <cell r="H379" t="str">
            <v>PR. UNITÁRIO</v>
          </cell>
          <cell r="I379" t="str">
            <v>PR. TOTAL</v>
          </cell>
        </row>
        <row r="380">
          <cell r="C380" t="str">
            <v>IH0006</v>
          </cell>
          <cell r="D380" t="str">
            <v>SERVENTE</v>
          </cell>
          <cell r="F380" t="str">
            <v>H</v>
          </cell>
          <cell r="G380">
            <v>0.69330000000000003</v>
          </cell>
          <cell r="H380">
            <v>4.4723219814241482</v>
          </cell>
          <cell r="I380">
            <v>3.1</v>
          </cell>
          <cell r="K380" t="str">
            <v>IH0006</v>
          </cell>
          <cell r="L380">
            <v>0.69330000000000003</v>
          </cell>
          <cell r="M380">
            <v>13.56</v>
          </cell>
          <cell r="N380">
            <v>9.4011480000000009</v>
          </cell>
        </row>
        <row r="381">
          <cell r="C381" t="str">
            <v>IH0070</v>
          </cell>
          <cell r="D381" t="str">
            <v>CARPINTEIRO</v>
          </cell>
          <cell r="F381" t="str">
            <v>H</v>
          </cell>
          <cell r="G381">
            <v>0.34660000000000002</v>
          </cell>
          <cell r="H381">
            <v>6.2786377708978325</v>
          </cell>
          <cell r="I381">
            <v>2.1800000000000002</v>
          </cell>
          <cell r="K381" t="str">
            <v>IH0070</v>
          </cell>
          <cell r="L381">
            <v>0.34660000000000002</v>
          </cell>
          <cell r="M381">
            <v>13.56</v>
          </cell>
          <cell r="N381">
            <v>4.6998960000000007</v>
          </cell>
        </row>
        <row r="382">
          <cell r="C382" t="str">
            <v>IM3680</v>
          </cell>
          <cell r="D382" t="str">
            <v>VIGA DE PEROBA 6 x 16 cm</v>
          </cell>
          <cell r="F382" t="str">
            <v>M</v>
          </cell>
          <cell r="G382">
            <v>0.1</v>
          </cell>
          <cell r="H382">
            <v>12.2</v>
          </cell>
          <cell r="I382">
            <v>1.22</v>
          </cell>
          <cell r="K382" t="str">
            <v>IM3680</v>
          </cell>
          <cell r="L382">
            <v>0.1</v>
          </cell>
          <cell r="M382">
            <v>13.56</v>
          </cell>
          <cell r="N382">
            <v>1.3560000000000001</v>
          </cell>
        </row>
        <row r="383">
          <cell r="C383" t="str">
            <v>IM3697</v>
          </cell>
          <cell r="D383" t="str">
            <v>ESTRONCA DE EUCALIPTO 20 cm    COM CASCA</v>
          </cell>
          <cell r="F383" t="str">
            <v>M</v>
          </cell>
          <cell r="G383">
            <v>7.6999999999999999E-2</v>
          </cell>
          <cell r="H383">
            <v>5.81</v>
          </cell>
          <cell r="I383">
            <v>0.45</v>
          </cell>
          <cell r="K383" t="str">
            <v>IM3697</v>
          </cell>
          <cell r="L383">
            <v>7.6999999999999999E-2</v>
          </cell>
          <cell r="M383">
            <v>13.56</v>
          </cell>
          <cell r="N383">
            <v>1.0441199999999999</v>
          </cell>
        </row>
        <row r="384">
          <cell r="C384" t="str">
            <v>IM3698</v>
          </cell>
          <cell r="D384" t="str">
            <v>PRANCHA DE PEROBA 2.7 X 30 CM</v>
          </cell>
          <cell r="F384" t="str">
            <v>M</v>
          </cell>
          <cell r="G384">
            <v>0.3</v>
          </cell>
          <cell r="H384">
            <v>10.199999999999999</v>
          </cell>
          <cell r="I384">
            <v>3.06</v>
          </cell>
          <cell r="K384" t="str">
            <v>IM3698</v>
          </cell>
          <cell r="L384">
            <v>0.3</v>
          </cell>
          <cell r="M384">
            <v>13.56</v>
          </cell>
          <cell r="N384">
            <v>4.0679999999999996</v>
          </cell>
        </row>
        <row r="385">
          <cell r="C385">
            <v>0</v>
          </cell>
          <cell r="D385">
            <v>0</v>
          </cell>
          <cell r="F385">
            <v>0</v>
          </cell>
          <cell r="G385">
            <v>0</v>
          </cell>
          <cell r="H385">
            <v>0</v>
          </cell>
          <cell r="I385">
            <v>0</v>
          </cell>
          <cell r="M385">
            <v>13.56</v>
          </cell>
          <cell r="N385">
            <v>0</v>
          </cell>
        </row>
        <row r="386">
          <cell r="C386">
            <v>0</v>
          </cell>
          <cell r="D386">
            <v>0</v>
          </cell>
          <cell r="F386">
            <v>0</v>
          </cell>
          <cell r="G386">
            <v>0</v>
          </cell>
          <cell r="H386">
            <v>0</v>
          </cell>
          <cell r="I386">
            <v>0</v>
          </cell>
          <cell r="M386">
            <v>13.56</v>
          </cell>
          <cell r="N386">
            <v>0</v>
          </cell>
        </row>
        <row r="387">
          <cell r="C387">
            <v>0</v>
          </cell>
          <cell r="D387">
            <v>0</v>
          </cell>
          <cell r="F387">
            <v>0</v>
          </cell>
          <cell r="G387">
            <v>0</v>
          </cell>
          <cell r="H387">
            <v>0</v>
          </cell>
          <cell r="I387">
            <v>0</v>
          </cell>
          <cell r="M387">
            <v>13.56</v>
          </cell>
          <cell r="N387">
            <v>0</v>
          </cell>
        </row>
        <row r="388">
          <cell r="C388">
            <v>0</v>
          </cell>
          <cell r="D388">
            <v>0</v>
          </cell>
          <cell r="F388">
            <v>0</v>
          </cell>
          <cell r="G388">
            <v>0</v>
          </cell>
          <cell r="H388">
            <v>0</v>
          </cell>
          <cell r="I388">
            <v>0</v>
          </cell>
          <cell r="M388">
            <v>13.56</v>
          </cell>
          <cell r="N388">
            <v>0</v>
          </cell>
        </row>
        <row r="389">
          <cell r="C389">
            <v>0</v>
          </cell>
          <cell r="D389">
            <v>0</v>
          </cell>
          <cell r="F389">
            <v>0</v>
          </cell>
          <cell r="G389">
            <v>0</v>
          </cell>
          <cell r="H389">
            <v>0</v>
          </cell>
          <cell r="I389">
            <v>0</v>
          </cell>
          <cell r="M389">
            <v>13.56</v>
          </cell>
          <cell r="N389">
            <v>0</v>
          </cell>
        </row>
        <row r="390">
          <cell r="C390">
            <v>0</v>
          </cell>
          <cell r="D390">
            <v>0</v>
          </cell>
          <cell r="F390">
            <v>0</v>
          </cell>
          <cell r="G390">
            <v>0</v>
          </cell>
          <cell r="H390">
            <v>0</v>
          </cell>
          <cell r="I390">
            <v>0</v>
          </cell>
          <cell r="M390">
            <v>13.56</v>
          </cell>
          <cell r="N390">
            <v>0</v>
          </cell>
        </row>
        <row r="391">
          <cell r="C391">
            <v>0</v>
          </cell>
          <cell r="D391">
            <v>0</v>
          </cell>
          <cell r="F391">
            <v>0</v>
          </cell>
          <cell r="G391">
            <v>0</v>
          </cell>
          <cell r="H391">
            <v>0</v>
          </cell>
          <cell r="I391">
            <v>0</v>
          </cell>
          <cell r="M391">
            <v>13.56</v>
          </cell>
          <cell r="N391">
            <v>0</v>
          </cell>
        </row>
        <row r="392">
          <cell r="C392">
            <v>0</v>
          </cell>
          <cell r="D392">
            <v>0</v>
          </cell>
          <cell r="F392">
            <v>0</v>
          </cell>
          <cell r="G392">
            <v>0</v>
          </cell>
          <cell r="H392">
            <v>0</v>
          </cell>
          <cell r="I392">
            <v>0</v>
          </cell>
          <cell r="M392">
            <v>13.56</v>
          </cell>
          <cell r="N392">
            <v>0</v>
          </cell>
        </row>
        <row r="393">
          <cell r="C393">
            <v>0</v>
          </cell>
          <cell r="D393">
            <v>0</v>
          </cell>
          <cell r="F393">
            <v>0</v>
          </cell>
          <cell r="G393">
            <v>0</v>
          </cell>
          <cell r="H393">
            <v>0</v>
          </cell>
          <cell r="I393">
            <v>0</v>
          </cell>
          <cell r="M393">
            <v>13.56</v>
          </cell>
          <cell r="N393">
            <v>0</v>
          </cell>
        </row>
        <row r="394">
          <cell r="C394">
            <v>0</v>
          </cell>
          <cell r="D394">
            <v>0</v>
          </cell>
          <cell r="F394">
            <v>0</v>
          </cell>
          <cell r="G394">
            <v>0</v>
          </cell>
          <cell r="H394">
            <v>0</v>
          </cell>
          <cell r="I394">
            <v>0</v>
          </cell>
          <cell r="M394">
            <v>13.56</v>
          </cell>
          <cell r="N394">
            <v>0</v>
          </cell>
        </row>
        <row r="395">
          <cell r="C395">
            <v>0</v>
          </cell>
          <cell r="D395">
            <v>0</v>
          </cell>
          <cell r="F395">
            <v>0</v>
          </cell>
          <cell r="G395">
            <v>0</v>
          </cell>
          <cell r="H395">
            <v>0</v>
          </cell>
          <cell r="I395">
            <v>0</v>
          </cell>
          <cell r="M395">
            <v>13.56</v>
          </cell>
          <cell r="N395">
            <v>0</v>
          </cell>
        </row>
        <row r="396">
          <cell r="C396">
            <v>0</v>
          </cell>
          <cell r="D396">
            <v>0</v>
          </cell>
          <cell r="F396">
            <v>0</v>
          </cell>
          <cell r="G396">
            <v>0</v>
          </cell>
          <cell r="H396">
            <v>0</v>
          </cell>
          <cell r="I396">
            <v>0</v>
          </cell>
          <cell r="M396">
            <v>13.56</v>
          </cell>
          <cell r="N396">
            <v>0</v>
          </cell>
        </row>
        <row r="397">
          <cell r="C397">
            <v>0</v>
          </cell>
          <cell r="D397">
            <v>0</v>
          </cell>
          <cell r="F397">
            <v>0</v>
          </cell>
          <cell r="G397">
            <v>0</v>
          </cell>
          <cell r="H397">
            <v>0</v>
          </cell>
          <cell r="I397">
            <v>0</v>
          </cell>
          <cell r="M397">
            <v>13.56</v>
          </cell>
          <cell r="N397">
            <v>0</v>
          </cell>
        </row>
        <row r="398">
          <cell r="C398">
            <v>0</v>
          </cell>
          <cell r="D398">
            <v>0</v>
          </cell>
          <cell r="F398">
            <v>0</v>
          </cell>
          <cell r="G398">
            <v>0</v>
          </cell>
          <cell r="H398">
            <v>0</v>
          </cell>
          <cell r="I398">
            <v>0</v>
          </cell>
          <cell r="M398">
            <v>13.56</v>
          </cell>
          <cell r="N398">
            <v>0</v>
          </cell>
        </row>
        <row r="399">
          <cell r="C399">
            <v>0</v>
          </cell>
          <cell r="D399">
            <v>0</v>
          </cell>
          <cell r="F399">
            <v>0</v>
          </cell>
          <cell r="G399">
            <v>0</v>
          </cell>
          <cell r="H399">
            <v>0</v>
          </cell>
          <cell r="I399">
            <v>0</v>
          </cell>
          <cell r="M399">
            <v>13.56</v>
          </cell>
          <cell r="N399">
            <v>0</v>
          </cell>
        </row>
        <row r="400">
          <cell r="C400">
            <v>0</v>
          </cell>
          <cell r="D400">
            <v>0</v>
          </cell>
          <cell r="F400">
            <v>0</v>
          </cell>
          <cell r="G400">
            <v>0</v>
          </cell>
          <cell r="H400">
            <v>0</v>
          </cell>
          <cell r="I400">
            <v>0</v>
          </cell>
          <cell r="M400">
            <v>13.56</v>
          </cell>
          <cell r="N400">
            <v>0</v>
          </cell>
        </row>
        <row r="401">
          <cell r="C401" t="str">
            <v xml:space="preserve">TOTAL </v>
          </cell>
          <cell r="I401">
            <v>10.01</v>
          </cell>
        </row>
        <row r="402">
          <cell r="C402" t="str">
            <v>BDI %</v>
          </cell>
          <cell r="H402">
            <v>0</v>
          </cell>
          <cell r="I402">
            <v>0</v>
          </cell>
        </row>
        <row r="403">
          <cell r="A403">
            <v>14</v>
          </cell>
          <cell r="C403" t="str">
            <v>TOTAL DO SERVIÇO</v>
          </cell>
          <cell r="I403">
            <v>10.01</v>
          </cell>
          <cell r="K403">
            <v>13.56</v>
          </cell>
          <cell r="L403">
            <v>-0.26179941002949858</v>
          </cell>
        </row>
        <row r="404">
          <cell r="C404" t="str">
            <v>AGESPISA - AREAIS</v>
          </cell>
        </row>
        <row r="406">
          <cell r="C406" t="str">
            <v>COMPOSIÇÃO DE PREÇO UNITÁRIO</v>
          </cell>
        </row>
        <row r="408">
          <cell r="B408">
            <v>15</v>
          </cell>
          <cell r="C408">
            <v>15</v>
          </cell>
          <cell r="D408" t="str">
            <v>TUBO FºFº JGS CLASSE K-7 DN 500</v>
          </cell>
          <cell r="I408" t="str">
            <v>M</v>
          </cell>
          <cell r="K408">
            <v>983.69</v>
          </cell>
        </row>
        <row r="410">
          <cell r="C410" t="str">
            <v>CÓDIGO</v>
          </cell>
          <cell r="D410" t="str">
            <v>DESCRIÇÃO DO SERVIÇO</v>
          </cell>
          <cell r="F410" t="str">
            <v>UNIDADE</v>
          </cell>
          <cell r="G410" t="str">
            <v>COEF.</v>
          </cell>
          <cell r="H410" t="str">
            <v>PR. UNITÁRIO</v>
          </cell>
          <cell r="I410" t="str">
            <v>PR. TOTAL</v>
          </cell>
        </row>
        <row r="411">
          <cell r="C411" t="str">
            <v>IN1278</v>
          </cell>
          <cell r="D411" t="str">
            <v>LUBRIFICANTE P/ANEL DE         NEOPRENE</v>
          </cell>
          <cell r="F411" t="str">
            <v>kg</v>
          </cell>
          <cell r="G411">
            <v>1.4999999999999999E-2</v>
          </cell>
          <cell r="H411">
            <v>9.32</v>
          </cell>
          <cell r="I411">
            <v>0.14000000000000001</v>
          </cell>
          <cell r="K411" t="str">
            <v>IN1278</v>
          </cell>
          <cell r="L411">
            <v>1.4999999999999999E-2</v>
          </cell>
          <cell r="M411">
            <v>983.69</v>
          </cell>
          <cell r="N411">
            <v>14.75535</v>
          </cell>
        </row>
        <row r="412">
          <cell r="C412" t="str">
            <v>IN1723</v>
          </cell>
          <cell r="D412" t="str">
            <v>Tubo de Fº Fº classe k-7 500mm</v>
          </cell>
          <cell r="F412" t="str">
            <v>m</v>
          </cell>
          <cell r="G412">
            <v>1.02</v>
          </cell>
          <cell r="H412">
            <v>534.26</v>
          </cell>
          <cell r="I412">
            <v>544.95000000000005</v>
          </cell>
          <cell r="K412" t="str">
            <v>IN1723</v>
          </cell>
          <cell r="L412">
            <v>1.2</v>
          </cell>
          <cell r="M412">
            <v>983.69</v>
          </cell>
          <cell r="N412">
            <v>1180.4280000000001</v>
          </cell>
        </row>
        <row r="413">
          <cell r="C413" t="str">
            <v>IN1724</v>
          </cell>
          <cell r="D413" t="str">
            <v>ANEL LABIAL NEOPRENE 500MM</v>
          </cell>
          <cell r="F413" t="str">
            <v>un</v>
          </cell>
          <cell r="G413">
            <v>1</v>
          </cell>
          <cell r="H413">
            <v>10.199999999999999</v>
          </cell>
          <cell r="I413">
            <v>10.199999999999999</v>
          </cell>
          <cell r="K413" t="str">
            <v>IN1724</v>
          </cell>
          <cell r="L413">
            <v>1</v>
          </cell>
          <cell r="M413">
            <v>983.69</v>
          </cell>
          <cell r="N413">
            <v>983.69</v>
          </cell>
        </row>
        <row r="414">
          <cell r="C414">
            <v>0</v>
          </cell>
          <cell r="D414">
            <v>0</v>
          </cell>
          <cell r="F414">
            <v>0</v>
          </cell>
          <cell r="G414">
            <v>0</v>
          </cell>
          <cell r="H414">
            <v>0</v>
          </cell>
          <cell r="I414">
            <v>0</v>
          </cell>
          <cell r="M414">
            <v>983.69</v>
          </cell>
          <cell r="N414">
            <v>0</v>
          </cell>
        </row>
        <row r="415">
          <cell r="C415">
            <v>0</v>
          </cell>
          <cell r="D415">
            <v>0</v>
          </cell>
          <cell r="F415">
            <v>0</v>
          </cell>
          <cell r="G415">
            <v>0</v>
          </cell>
          <cell r="H415">
            <v>0</v>
          </cell>
          <cell r="I415">
            <v>0</v>
          </cell>
          <cell r="M415">
            <v>983.69</v>
          </cell>
          <cell r="N415">
            <v>0</v>
          </cell>
        </row>
        <row r="416">
          <cell r="C416">
            <v>0</v>
          </cell>
          <cell r="D416">
            <v>0</v>
          </cell>
          <cell r="F416">
            <v>0</v>
          </cell>
          <cell r="G416">
            <v>0</v>
          </cell>
          <cell r="H416">
            <v>0</v>
          </cell>
          <cell r="I416">
            <v>0</v>
          </cell>
          <cell r="M416">
            <v>983.69</v>
          </cell>
          <cell r="N416">
            <v>0</v>
          </cell>
        </row>
        <row r="417">
          <cell r="C417">
            <v>0</v>
          </cell>
          <cell r="D417">
            <v>0</v>
          </cell>
          <cell r="F417">
            <v>0</v>
          </cell>
          <cell r="G417">
            <v>0</v>
          </cell>
          <cell r="H417">
            <v>0</v>
          </cell>
          <cell r="I417">
            <v>0</v>
          </cell>
          <cell r="M417">
            <v>983.69</v>
          </cell>
          <cell r="N417">
            <v>0</v>
          </cell>
        </row>
        <row r="418">
          <cell r="C418">
            <v>0</v>
          </cell>
          <cell r="D418">
            <v>0</v>
          </cell>
          <cell r="F418">
            <v>0</v>
          </cell>
          <cell r="G418">
            <v>0</v>
          </cell>
          <cell r="H418">
            <v>0</v>
          </cell>
          <cell r="I418">
            <v>0</v>
          </cell>
          <cell r="M418">
            <v>983.69</v>
          </cell>
          <cell r="N418">
            <v>0</v>
          </cell>
        </row>
        <row r="419">
          <cell r="C419">
            <v>0</v>
          </cell>
          <cell r="D419">
            <v>0</v>
          </cell>
          <cell r="F419">
            <v>0</v>
          </cell>
          <cell r="G419">
            <v>0</v>
          </cell>
          <cell r="H419">
            <v>0</v>
          </cell>
          <cell r="I419">
            <v>0</v>
          </cell>
          <cell r="M419">
            <v>983.69</v>
          </cell>
          <cell r="N419">
            <v>0</v>
          </cell>
        </row>
        <row r="420">
          <cell r="C420">
            <v>0</v>
          </cell>
          <cell r="D420">
            <v>0</v>
          </cell>
          <cell r="F420">
            <v>0</v>
          </cell>
          <cell r="G420">
            <v>0</v>
          </cell>
          <cell r="H420">
            <v>0</v>
          </cell>
          <cell r="I420">
            <v>0</v>
          </cell>
          <cell r="M420">
            <v>983.69</v>
          </cell>
          <cell r="N420">
            <v>0</v>
          </cell>
        </row>
        <row r="421">
          <cell r="C421">
            <v>0</v>
          </cell>
          <cell r="D421">
            <v>0</v>
          </cell>
          <cell r="F421">
            <v>0</v>
          </cell>
          <cell r="G421">
            <v>0</v>
          </cell>
          <cell r="H421">
            <v>0</v>
          </cell>
          <cell r="I421">
            <v>0</v>
          </cell>
          <cell r="M421">
            <v>983.69</v>
          </cell>
          <cell r="N421">
            <v>0</v>
          </cell>
        </row>
        <row r="422">
          <cell r="C422">
            <v>0</v>
          </cell>
          <cell r="D422">
            <v>0</v>
          </cell>
          <cell r="F422">
            <v>0</v>
          </cell>
          <cell r="G422">
            <v>0</v>
          </cell>
          <cell r="H422">
            <v>0</v>
          </cell>
          <cell r="I422">
            <v>0</v>
          </cell>
          <cell r="M422">
            <v>983.69</v>
          </cell>
          <cell r="N422">
            <v>0</v>
          </cell>
        </row>
        <row r="423">
          <cell r="C423">
            <v>0</v>
          </cell>
          <cell r="D423">
            <v>0</v>
          </cell>
          <cell r="F423">
            <v>0</v>
          </cell>
          <cell r="G423">
            <v>0</v>
          </cell>
          <cell r="H423">
            <v>0</v>
          </cell>
          <cell r="I423">
            <v>0</v>
          </cell>
          <cell r="M423">
            <v>983.69</v>
          </cell>
          <cell r="N423">
            <v>0</v>
          </cell>
        </row>
        <row r="424">
          <cell r="C424">
            <v>0</v>
          </cell>
          <cell r="D424">
            <v>0</v>
          </cell>
          <cell r="F424">
            <v>0</v>
          </cell>
          <cell r="G424">
            <v>0</v>
          </cell>
          <cell r="H424">
            <v>0</v>
          </cell>
          <cell r="I424">
            <v>0</v>
          </cell>
          <cell r="M424">
            <v>983.69</v>
          </cell>
          <cell r="N424">
            <v>0</v>
          </cell>
        </row>
        <row r="425">
          <cell r="C425">
            <v>0</v>
          </cell>
          <cell r="D425">
            <v>0</v>
          </cell>
          <cell r="F425">
            <v>0</v>
          </cell>
          <cell r="G425">
            <v>0</v>
          </cell>
          <cell r="H425">
            <v>0</v>
          </cell>
          <cell r="I425">
            <v>0</v>
          </cell>
          <cell r="M425">
            <v>983.69</v>
          </cell>
          <cell r="N425">
            <v>0</v>
          </cell>
        </row>
        <row r="426">
          <cell r="C426">
            <v>0</v>
          </cell>
          <cell r="D426">
            <v>0</v>
          </cell>
          <cell r="F426">
            <v>0</v>
          </cell>
          <cell r="G426">
            <v>0</v>
          </cell>
          <cell r="H426">
            <v>0</v>
          </cell>
          <cell r="I426">
            <v>0</v>
          </cell>
          <cell r="M426">
            <v>983.69</v>
          </cell>
          <cell r="N426">
            <v>0</v>
          </cell>
        </row>
        <row r="427">
          <cell r="C427">
            <v>0</v>
          </cell>
          <cell r="D427">
            <v>0</v>
          </cell>
          <cell r="F427">
            <v>0</v>
          </cell>
          <cell r="G427">
            <v>0</v>
          </cell>
          <cell r="H427">
            <v>0</v>
          </cell>
          <cell r="I427">
            <v>0</v>
          </cell>
          <cell r="M427">
            <v>983.69</v>
          </cell>
          <cell r="N427">
            <v>0</v>
          </cell>
        </row>
        <row r="428">
          <cell r="C428">
            <v>0</v>
          </cell>
          <cell r="D428">
            <v>0</v>
          </cell>
          <cell r="F428">
            <v>0</v>
          </cell>
          <cell r="G428">
            <v>0</v>
          </cell>
          <cell r="H428">
            <v>0</v>
          </cell>
          <cell r="I428">
            <v>0</v>
          </cell>
          <cell r="M428">
            <v>983.69</v>
          </cell>
          <cell r="N428">
            <v>0</v>
          </cell>
        </row>
        <row r="429">
          <cell r="C429">
            <v>0</v>
          </cell>
          <cell r="D429">
            <v>0</v>
          </cell>
          <cell r="F429">
            <v>0</v>
          </cell>
          <cell r="G429">
            <v>0</v>
          </cell>
          <cell r="H429">
            <v>0</v>
          </cell>
          <cell r="I429">
            <v>0</v>
          </cell>
          <cell r="M429">
            <v>983.69</v>
          </cell>
          <cell r="N429">
            <v>0</v>
          </cell>
        </row>
        <row r="430">
          <cell r="C430">
            <v>0</v>
          </cell>
          <cell r="D430">
            <v>0</v>
          </cell>
          <cell r="F430">
            <v>0</v>
          </cell>
          <cell r="G430">
            <v>0</v>
          </cell>
          <cell r="H430">
            <v>0</v>
          </cell>
          <cell r="I430">
            <v>0</v>
          </cell>
          <cell r="M430">
            <v>983.69</v>
          </cell>
          <cell r="N430">
            <v>0</v>
          </cell>
        </row>
        <row r="431">
          <cell r="C431">
            <v>0</v>
          </cell>
          <cell r="D431">
            <v>0</v>
          </cell>
          <cell r="F431">
            <v>0</v>
          </cell>
          <cell r="G431">
            <v>0</v>
          </cell>
          <cell r="H431">
            <v>0</v>
          </cell>
          <cell r="I431">
            <v>0</v>
          </cell>
          <cell r="M431">
            <v>983.69</v>
          </cell>
          <cell r="N431">
            <v>0</v>
          </cell>
        </row>
        <row r="432">
          <cell r="C432" t="str">
            <v xml:space="preserve">TOTAL </v>
          </cell>
          <cell r="I432">
            <v>555.29000000000008</v>
          </cell>
        </row>
        <row r="433">
          <cell r="C433" t="str">
            <v>BDI %</v>
          </cell>
          <cell r="H433">
            <v>0</v>
          </cell>
          <cell r="I433">
            <v>0</v>
          </cell>
        </row>
        <row r="434">
          <cell r="A434">
            <v>15</v>
          </cell>
          <cell r="C434" t="str">
            <v>TOTAL DO SERVIÇO</v>
          </cell>
          <cell r="I434">
            <v>555.29000000000008</v>
          </cell>
          <cell r="K434" t="e">
            <v>#REF!</v>
          </cell>
          <cell r="L434" t="e">
            <v>#REF!</v>
          </cell>
        </row>
        <row r="435">
          <cell r="C435" t="str">
            <v>AGESPISA - AREAIS</v>
          </cell>
        </row>
        <row r="437">
          <cell r="C437" t="str">
            <v>COMPOSIÇÃO DE PREÇO UNITÁRIO</v>
          </cell>
        </row>
        <row r="439">
          <cell r="B439">
            <v>16</v>
          </cell>
          <cell r="C439">
            <v>16</v>
          </cell>
          <cell r="D439" t="str">
            <v>ESCORAMENTO TIPO CONTINUO C/PRANCHAS DE MADEIRA</v>
          </cell>
          <cell r="I439" t="str">
            <v>M2</v>
          </cell>
          <cell r="K439">
            <v>18.010000000000002</v>
          </cell>
        </row>
        <row r="441">
          <cell r="C441" t="str">
            <v>CÓDIGO</v>
          </cell>
          <cell r="D441" t="str">
            <v>DESCRIÇÃO DO SERVIÇO</v>
          </cell>
          <cell r="F441" t="str">
            <v>UNIDADE</v>
          </cell>
          <cell r="G441" t="str">
            <v>COEF.</v>
          </cell>
          <cell r="H441" t="str">
            <v>PR. UNITÁRIO</v>
          </cell>
          <cell r="I441" t="str">
            <v>PR. TOTAL</v>
          </cell>
        </row>
        <row r="442">
          <cell r="C442" t="str">
            <v>IH0006</v>
          </cell>
          <cell r="D442" t="str">
            <v>SERVENTE</v>
          </cell>
          <cell r="F442" t="str">
            <v>H</v>
          </cell>
          <cell r="G442">
            <v>0.8</v>
          </cell>
          <cell r="H442">
            <v>4.4723219814241482</v>
          </cell>
          <cell r="I442">
            <v>3.58</v>
          </cell>
          <cell r="K442" t="str">
            <v>IH0006</v>
          </cell>
          <cell r="L442">
            <v>0.8</v>
          </cell>
          <cell r="M442">
            <v>18.010000000000002</v>
          </cell>
          <cell r="N442">
            <v>14.408000000000001</v>
          </cell>
        </row>
        <row r="443">
          <cell r="C443" t="str">
            <v>IH0070</v>
          </cell>
          <cell r="D443" t="str">
            <v>CARPINTEIRO</v>
          </cell>
          <cell r="F443" t="str">
            <v>H</v>
          </cell>
          <cell r="G443">
            <v>0.4</v>
          </cell>
          <cell r="H443">
            <v>6.2786377708978325</v>
          </cell>
          <cell r="I443">
            <v>2.5099999999999998</v>
          </cell>
          <cell r="K443" t="str">
            <v>IH0070</v>
          </cell>
          <cell r="L443">
            <v>0.4</v>
          </cell>
          <cell r="M443">
            <v>18.010000000000002</v>
          </cell>
          <cell r="N443">
            <v>7.2040000000000006</v>
          </cell>
        </row>
        <row r="444">
          <cell r="C444" t="str">
            <v>IM3680</v>
          </cell>
          <cell r="D444" t="str">
            <v>VIGA DE PEROBA 6 x 16 cm</v>
          </cell>
          <cell r="F444" t="str">
            <v>M</v>
          </cell>
          <cell r="G444">
            <v>0.1</v>
          </cell>
          <cell r="H444">
            <v>12.2</v>
          </cell>
          <cell r="I444">
            <v>1.22</v>
          </cell>
          <cell r="K444" t="str">
            <v>IM3680</v>
          </cell>
          <cell r="L444">
            <v>0.1</v>
          </cell>
          <cell r="M444">
            <v>18.010000000000002</v>
          </cell>
          <cell r="N444">
            <v>1.8010000000000002</v>
          </cell>
        </row>
        <row r="445">
          <cell r="C445" t="str">
            <v>IM3697</v>
          </cell>
          <cell r="D445" t="str">
            <v>ESTRONCA DE EUCALIPTO 20 cm    COM CASCA</v>
          </cell>
          <cell r="F445" t="str">
            <v>M</v>
          </cell>
          <cell r="G445">
            <v>8.2900000000000001E-2</v>
          </cell>
          <cell r="H445">
            <v>5.81</v>
          </cell>
          <cell r="I445">
            <v>0.48</v>
          </cell>
          <cell r="K445" t="str">
            <v>IM3697</v>
          </cell>
          <cell r="L445">
            <v>8.2900000000000001E-2</v>
          </cell>
          <cell r="M445">
            <v>18.010000000000002</v>
          </cell>
          <cell r="N445">
            <v>1.4930290000000002</v>
          </cell>
        </row>
        <row r="446">
          <cell r="C446" t="str">
            <v>IM3698</v>
          </cell>
          <cell r="D446" t="str">
            <v>PRANCHA DE PEROBA 2.7 X 30 CM</v>
          </cell>
          <cell r="F446" t="str">
            <v>M</v>
          </cell>
          <cell r="G446">
            <v>0.55000000000000004</v>
          </cell>
          <cell r="H446">
            <v>10.199999999999999</v>
          </cell>
          <cell r="I446">
            <v>5.61</v>
          </cell>
          <cell r="K446" t="str">
            <v>IM3698</v>
          </cell>
          <cell r="L446">
            <v>0.55000000000000004</v>
          </cell>
          <cell r="M446">
            <v>18.010000000000002</v>
          </cell>
          <cell r="N446">
            <v>9.9055000000000017</v>
          </cell>
        </row>
        <row r="447">
          <cell r="C447">
            <v>0</v>
          </cell>
          <cell r="D447">
            <v>0</v>
          </cell>
          <cell r="F447">
            <v>0</v>
          </cell>
          <cell r="G447">
            <v>0</v>
          </cell>
          <cell r="H447">
            <v>0</v>
          </cell>
          <cell r="I447">
            <v>0</v>
          </cell>
          <cell r="M447">
            <v>18.010000000000002</v>
          </cell>
          <cell r="N447">
            <v>0</v>
          </cell>
        </row>
        <row r="448">
          <cell r="C448">
            <v>0</v>
          </cell>
          <cell r="D448">
            <v>0</v>
          </cell>
          <cell r="F448">
            <v>0</v>
          </cell>
          <cell r="G448">
            <v>0</v>
          </cell>
          <cell r="H448">
            <v>0</v>
          </cell>
          <cell r="I448">
            <v>0</v>
          </cell>
          <cell r="M448">
            <v>18.010000000000002</v>
          </cell>
          <cell r="N448">
            <v>0</v>
          </cell>
        </row>
        <row r="449">
          <cell r="C449">
            <v>0</v>
          </cell>
          <cell r="D449">
            <v>0</v>
          </cell>
          <cell r="F449">
            <v>0</v>
          </cell>
          <cell r="G449">
            <v>0</v>
          </cell>
          <cell r="H449">
            <v>0</v>
          </cell>
          <cell r="I449">
            <v>0</v>
          </cell>
          <cell r="M449">
            <v>18.010000000000002</v>
          </cell>
          <cell r="N449">
            <v>0</v>
          </cell>
        </row>
        <row r="450">
          <cell r="C450">
            <v>0</v>
          </cell>
          <cell r="D450">
            <v>0</v>
          </cell>
          <cell r="F450">
            <v>0</v>
          </cell>
          <cell r="G450">
            <v>0</v>
          </cell>
          <cell r="H450">
            <v>0</v>
          </cell>
          <cell r="I450">
            <v>0</v>
          </cell>
          <cell r="M450">
            <v>18.010000000000002</v>
          </cell>
          <cell r="N450">
            <v>0</v>
          </cell>
        </row>
        <row r="451">
          <cell r="C451">
            <v>0</v>
          </cell>
          <cell r="D451">
            <v>0</v>
          </cell>
          <cell r="F451">
            <v>0</v>
          </cell>
          <cell r="G451">
            <v>0</v>
          </cell>
          <cell r="H451">
            <v>0</v>
          </cell>
          <cell r="I451">
            <v>0</v>
          </cell>
          <cell r="M451">
            <v>18.010000000000002</v>
          </cell>
          <cell r="N451">
            <v>0</v>
          </cell>
        </row>
        <row r="452">
          <cell r="C452">
            <v>0</v>
          </cell>
          <cell r="D452">
            <v>0</v>
          </cell>
          <cell r="F452">
            <v>0</v>
          </cell>
          <cell r="G452">
            <v>0</v>
          </cell>
          <cell r="H452">
            <v>0</v>
          </cell>
          <cell r="I452">
            <v>0</v>
          </cell>
          <cell r="M452">
            <v>18.010000000000002</v>
          </cell>
          <cell r="N452">
            <v>0</v>
          </cell>
        </row>
        <row r="453">
          <cell r="C453">
            <v>0</v>
          </cell>
          <cell r="D453">
            <v>0</v>
          </cell>
          <cell r="F453">
            <v>0</v>
          </cell>
          <cell r="G453">
            <v>0</v>
          </cell>
          <cell r="H453">
            <v>0</v>
          </cell>
          <cell r="I453">
            <v>0</v>
          </cell>
          <cell r="M453">
            <v>18.010000000000002</v>
          </cell>
          <cell r="N453">
            <v>0</v>
          </cell>
        </row>
        <row r="454">
          <cell r="C454">
            <v>0</v>
          </cell>
          <cell r="D454">
            <v>0</v>
          </cell>
          <cell r="F454">
            <v>0</v>
          </cell>
          <cell r="G454">
            <v>0</v>
          </cell>
          <cell r="H454">
            <v>0</v>
          </cell>
          <cell r="I454">
            <v>0</v>
          </cell>
          <cell r="M454">
            <v>18.010000000000002</v>
          </cell>
          <cell r="N454">
            <v>0</v>
          </cell>
        </row>
        <row r="455">
          <cell r="C455">
            <v>0</v>
          </cell>
          <cell r="D455">
            <v>0</v>
          </cell>
          <cell r="F455">
            <v>0</v>
          </cell>
          <cell r="G455">
            <v>0</v>
          </cell>
          <cell r="H455">
            <v>0</v>
          </cell>
          <cell r="I455">
            <v>0</v>
          </cell>
          <cell r="M455">
            <v>18.010000000000002</v>
          </cell>
          <cell r="N455">
            <v>0</v>
          </cell>
        </row>
        <row r="456">
          <cell r="C456">
            <v>0</v>
          </cell>
          <cell r="D456">
            <v>0</v>
          </cell>
          <cell r="F456">
            <v>0</v>
          </cell>
          <cell r="G456">
            <v>0</v>
          </cell>
          <cell r="H456">
            <v>0</v>
          </cell>
          <cell r="I456">
            <v>0</v>
          </cell>
          <cell r="M456">
            <v>18.010000000000002</v>
          </cell>
          <cell r="N456">
            <v>0</v>
          </cell>
        </row>
        <row r="457">
          <cell r="C457">
            <v>0</v>
          </cell>
          <cell r="D457">
            <v>0</v>
          </cell>
          <cell r="F457">
            <v>0</v>
          </cell>
          <cell r="G457">
            <v>0</v>
          </cell>
          <cell r="H457">
            <v>0</v>
          </cell>
          <cell r="I457">
            <v>0</v>
          </cell>
          <cell r="M457">
            <v>18.010000000000002</v>
          </cell>
          <cell r="N457">
            <v>0</v>
          </cell>
        </row>
        <row r="458">
          <cell r="C458">
            <v>0</v>
          </cell>
          <cell r="D458">
            <v>0</v>
          </cell>
          <cell r="F458">
            <v>0</v>
          </cell>
          <cell r="G458">
            <v>0</v>
          </cell>
          <cell r="H458">
            <v>0</v>
          </cell>
          <cell r="I458">
            <v>0</v>
          </cell>
          <cell r="M458">
            <v>18.010000000000002</v>
          </cell>
          <cell r="N458">
            <v>0</v>
          </cell>
        </row>
        <row r="459">
          <cell r="C459">
            <v>0</v>
          </cell>
          <cell r="D459">
            <v>0</v>
          </cell>
          <cell r="F459">
            <v>0</v>
          </cell>
          <cell r="G459">
            <v>0</v>
          </cell>
          <cell r="H459">
            <v>0</v>
          </cell>
          <cell r="I459">
            <v>0</v>
          </cell>
          <cell r="M459">
            <v>18.010000000000002</v>
          </cell>
          <cell r="N459">
            <v>0</v>
          </cell>
        </row>
        <row r="460">
          <cell r="C460">
            <v>0</v>
          </cell>
          <cell r="D460">
            <v>0</v>
          </cell>
          <cell r="F460">
            <v>0</v>
          </cell>
          <cell r="G460">
            <v>0</v>
          </cell>
          <cell r="H460">
            <v>0</v>
          </cell>
          <cell r="I460">
            <v>0</v>
          </cell>
          <cell r="M460">
            <v>18.010000000000002</v>
          </cell>
          <cell r="N460">
            <v>0</v>
          </cell>
        </row>
        <row r="461">
          <cell r="C461">
            <v>0</v>
          </cell>
          <cell r="D461">
            <v>0</v>
          </cell>
          <cell r="F461">
            <v>0</v>
          </cell>
          <cell r="G461">
            <v>0</v>
          </cell>
          <cell r="H461">
            <v>0</v>
          </cell>
          <cell r="I461">
            <v>0</v>
          </cell>
          <cell r="M461">
            <v>18.010000000000002</v>
          </cell>
          <cell r="N461">
            <v>0</v>
          </cell>
        </row>
        <row r="462">
          <cell r="C462">
            <v>0</v>
          </cell>
          <cell r="D462">
            <v>0</v>
          </cell>
          <cell r="F462">
            <v>0</v>
          </cell>
          <cell r="G462">
            <v>0</v>
          </cell>
          <cell r="H462">
            <v>0</v>
          </cell>
          <cell r="I462">
            <v>0</v>
          </cell>
          <cell r="M462">
            <v>18.010000000000002</v>
          </cell>
          <cell r="N462">
            <v>0</v>
          </cell>
        </row>
        <row r="463">
          <cell r="C463" t="str">
            <v xml:space="preserve">TOTAL </v>
          </cell>
          <cell r="I463">
            <v>13.399999999999999</v>
          </cell>
        </row>
        <row r="464">
          <cell r="C464" t="str">
            <v>BDI %</v>
          </cell>
          <cell r="H464">
            <v>0</v>
          </cell>
          <cell r="I464">
            <v>0</v>
          </cell>
        </row>
        <row r="465">
          <cell r="A465">
            <v>16</v>
          </cell>
          <cell r="C465" t="str">
            <v>TOTAL DO SERVIÇO</v>
          </cell>
          <cell r="I465">
            <v>13.399999999999999</v>
          </cell>
          <cell r="K465">
            <v>18.010000000000002</v>
          </cell>
          <cell r="L465">
            <v>-0.25596890616324275</v>
          </cell>
        </row>
        <row r="466">
          <cell r="C466" t="str">
            <v>AGESPISA - AREAIS</v>
          </cell>
        </row>
        <row r="468">
          <cell r="C468" t="str">
            <v>COMPOSIÇÃO DE PREÇO UNITÁRIO</v>
          </cell>
        </row>
        <row r="470">
          <cell r="B470">
            <v>17</v>
          </cell>
          <cell r="C470">
            <v>17</v>
          </cell>
          <cell r="D470" t="str">
            <v>ESCORAMENTO CONTÍNUO DE VALAS C/PRANCHAS METÁLICAS DE 4.00M</v>
          </cell>
          <cell r="I470" t="str">
            <v>M2</v>
          </cell>
          <cell r="K470">
            <v>26.04</v>
          </cell>
          <cell r="M470">
            <v>0.12</v>
          </cell>
        </row>
        <row r="472">
          <cell r="C472" t="str">
            <v>CÓDIGO</v>
          </cell>
          <cell r="D472" t="str">
            <v>DESCRIÇÃO DO SERVIÇO</v>
          </cell>
          <cell r="F472" t="str">
            <v>UNIDADE</v>
          </cell>
          <cell r="G472" t="str">
            <v>COEF.</v>
          </cell>
          <cell r="H472" t="str">
            <v>PR. UNITÁRIO</v>
          </cell>
          <cell r="I472" t="str">
            <v>PR. TOTAL</v>
          </cell>
        </row>
        <row r="473">
          <cell r="C473" t="str">
            <v>IE0179</v>
          </cell>
          <cell r="D473" t="str">
            <v>PA/RETRO ESCAVADEIRA           0,7M3x0,2M3 580H mA</v>
          </cell>
          <cell r="F473" t="str">
            <v>H</v>
          </cell>
          <cell r="G473">
            <v>0.12</v>
          </cell>
          <cell r="H473">
            <v>47.23</v>
          </cell>
          <cell r="I473">
            <v>5.67</v>
          </cell>
          <cell r="K473" t="str">
            <v>IE0179</v>
          </cell>
          <cell r="L473">
            <v>0.02</v>
          </cell>
          <cell r="M473">
            <v>26.04</v>
          </cell>
          <cell r="N473">
            <v>0.52080000000000004</v>
          </cell>
        </row>
        <row r="474">
          <cell r="C474" t="str">
            <v>CA1163</v>
          </cell>
          <cell r="D474" t="str">
            <v>RETIFICADOR DE SOLDA ELÉTRICA  500A, COM DIODO GRANDE, MODELO</v>
          </cell>
          <cell r="F474" t="str">
            <v>H</v>
          </cell>
          <cell r="G474">
            <v>0.6724</v>
          </cell>
          <cell r="H474">
            <v>0.66878118000000009</v>
          </cell>
          <cell r="I474">
            <v>0.45</v>
          </cell>
          <cell r="K474" t="str">
            <v>CA1163</v>
          </cell>
          <cell r="L474">
            <v>0.6724</v>
          </cell>
          <cell r="M474">
            <v>26.04</v>
          </cell>
          <cell r="N474">
            <v>17.509295999999999</v>
          </cell>
        </row>
        <row r="475">
          <cell r="C475" t="str">
            <v>CA1165</v>
          </cell>
          <cell r="D475" t="str">
            <v>MAÇARICO</v>
          </cell>
          <cell r="F475" t="str">
            <v>H</v>
          </cell>
          <cell r="G475">
            <v>0.06</v>
          </cell>
          <cell r="H475">
            <v>7.4211390000000002E-2</v>
          </cell>
          <cell r="I475">
            <v>0</v>
          </cell>
          <cell r="K475" t="str">
            <v>CA1165</v>
          </cell>
          <cell r="L475">
            <v>0.06</v>
          </cell>
          <cell r="M475">
            <v>26.04</v>
          </cell>
          <cell r="N475">
            <v>1.5623999999999998</v>
          </cell>
        </row>
        <row r="476">
          <cell r="C476" t="str">
            <v>IH0006</v>
          </cell>
          <cell r="D476" t="str">
            <v>SERVENTE</v>
          </cell>
          <cell r="F476" t="str">
            <v>H</v>
          </cell>
          <cell r="G476">
            <v>0.2</v>
          </cell>
          <cell r="H476">
            <v>4.4723219814241482</v>
          </cell>
          <cell r="I476">
            <v>0.89</v>
          </cell>
          <cell r="K476" t="str">
            <v>IH0006</v>
          </cell>
          <cell r="L476">
            <v>0.2</v>
          </cell>
          <cell r="M476">
            <v>26.04</v>
          </cell>
          <cell r="N476">
            <v>5.2080000000000002</v>
          </cell>
        </row>
        <row r="477">
          <cell r="C477" t="str">
            <v>IH0074</v>
          </cell>
          <cell r="D477" t="str">
            <v>PEDREIRO</v>
          </cell>
          <cell r="F477" t="str">
            <v>H</v>
          </cell>
          <cell r="G477">
            <v>0.2</v>
          </cell>
          <cell r="H477">
            <v>6.2786377708978325</v>
          </cell>
          <cell r="I477">
            <v>1.26</v>
          </cell>
          <cell r="K477" t="str">
            <v>IH0074</v>
          </cell>
          <cell r="L477">
            <v>0.2</v>
          </cell>
          <cell r="M477">
            <v>26.04</v>
          </cell>
          <cell r="N477">
            <v>5.2080000000000002</v>
          </cell>
        </row>
        <row r="478">
          <cell r="C478" t="str">
            <v>IM0022</v>
          </cell>
          <cell r="D478" t="str">
            <v>ESTACA PRANCHA DE AÇO, SEÇÃO   Z, TIPO BZ - 300 A, DIMENSÕES:</v>
          </cell>
          <cell r="F478" t="str">
            <v>KG</v>
          </cell>
          <cell r="G478">
            <v>1.8</v>
          </cell>
          <cell r="H478">
            <v>2.2000000000000002</v>
          </cell>
          <cell r="I478">
            <v>3.96</v>
          </cell>
          <cell r="K478" t="str">
            <v>IM0022</v>
          </cell>
          <cell r="L478">
            <v>1.8</v>
          </cell>
          <cell r="M478">
            <v>26.04</v>
          </cell>
          <cell r="N478">
            <v>46.872</v>
          </cell>
        </row>
        <row r="479">
          <cell r="C479" t="str">
            <v>IM0051</v>
          </cell>
          <cell r="D479" t="str">
            <v>ELETRODO PARA AÇOS DE BAIXO E  MÉDIO TEOR DE CARBONO,</v>
          </cell>
          <cell r="F479" t="str">
            <v>KG</v>
          </cell>
          <cell r="G479">
            <v>0.04</v>
          </cell>
          <cell r="H479">
            <v>6.5</v>
          </cell>
          <cell r="I479">
            <v>0.26</v>
          </cell>
          <cell r="K479" t="str">
            <v>IM0051</v>
          </cell>
          <cell r="L479">
            <v>0.04</v>
          </cell>
          <cell r="M479">
            <v>26.04</v>
          </cell>
          <cell r="N479">
            <v>1.0416000000000001</v>
          </cell>
        </row>
        <row r="480">
          <cell r="C480" t="str">
            <v>IM0655</v>
          </cell>
          <cell r="D480" t="str">
            <v>VIGA I DE 12"" - 1. ALMA       (60,71 KG/M)"</v>
          </cell>
          <cell r="F480" t="str">
            <v>KG</v>
          </cell>
          <cell r="G480">
            <v>0.24</v>
          </cell>
          <cell r="H480">
            <v>4.2</v>
          </cell>
          <cell r="I480">
            <v>1.01</v>
          </cell>
          <cell r="K480" t="str">
            <v>IM0655</v>
          </cell>
          <cell r="L480">
            <v>0.24</v>
          </cell>
          <cell r="M480">
            <v>26.04</v>
          </cell>
          <cell r="N480">
            <v>6.2495999999999992</v>
          </cell>
        </row>
        <row r="481">
          <cell r="C481">
            <v>0</v>
          </cell>
          <cell r="D481">
            <v>0</v>
          </cell>
          <cell r="F481">
            <v>0</v>
          </cell>
          <cell r="G481">
            <v>0</v>
          </cell>
          <cell r="H481">
            <v>0</v>
          </cell>
          <cell r="I481">
            <v>0</v>
          </cell>
          <cell r="M481">
            <v>26.04</v>
          </cell>
          <cell r="N481">
            <v>0</v>
          </cell>
        </row>
        <row r="482">
          <cell r="C482">
            <v>0</v>
          </cell>
          <cell r="D482">
            <v>0</v>
          </cell>
          <cell r="F482">
            <v>0</v>
          </cell>
          <cell r="G482">
            <v>0</v>
          </cell>
          <cell r="H482">
            <v>0</v>
          </cell>
          <cell r="I482">
            <v>0</v>
          </cell>
          <cell r="M482">
            <v>26.04</v>
          </cell>
          <cell r="N482">
            <v>0</v>
          </cell>
        </row>
        <row r="483">
          <cell r="C483">
            <v>0</v>
          </cell>
          <cell r="D483">
            <v>0</v>
          </cell>
          <cell r="F483">
            <v>0</v>
          </cell>
          <cell r="G483">
            <v>0</v>
          </cell>
          <cell r="H483">
            <v>0</v>
          </cell>
          <cell r="I483">
            <v>0</v>
          </cell>
          <cell r="M483">
            <v>26.04</v>
          </cell>
          <cell r="N483">
            <v>0</v>
          </cell>
        </row>
        <row r="484">
          <cell r="C484">
            <v>0</v>
          </cell>
          <cell r="D484">
            <v>0</v>
          </cell>
          <cell r="F484">
            <v>0</v>
          </cell>
          <cell r="G484">
            <v>0</v>
          </cell>
          <cell r="H484">
            <v>0</v>
          </cell>
          <cell r="I484">
            <v>0</v>
          </cell>
          <cell r="M484">
            <v>26.04</v>
          </cell>
          <cell r="N484">
            <v>0</v>
          </cell>
        </row>
        <row r="485">
          <cell r="C485">
            <v>0</v>
          </cell>
          <cell r="D485">
            <v>0</v>
          </cell>
          <cell r="F485">
            <v>0</v>
          </cell>
          <cell r="G485">
            <v>0</v>
          </cell>
          <cell r="H485">
            <v>0</v>
          </cell>
          <cell r="I485">
            <v>0</v>
          </cell>
          <cell r="M485">
            <v>26.04</v>
          </cell>
          <cell r="N485">
            <v>0</v>
          </cell>
        </row>
        <row r="486">
          <cell r="C486">
            <v>0</v>
          </cell>
          <cell r="D486">
            <v>0</v>
          </cell>
          <cell r="F486">
            <v>0</v>
          </cell>
          <cell r="G486">
            <v>0</v>
          </cell>
          <cell r="H486">
            <v>0</v>
          </cell>
          <cell r="I486">
            <v>0</v>
          </cell>
          <cell r="M486">
            <v>26.04</v>
          </cell>
          <cell r="N486">
            <v>0</v>
          </cell>
        </row>
        <row r="487">
          <cell r="C487">
            <v>0</v>
          </cell>
          <cell r="D487">
            <v>0</v>
          </cell>
          <cell r="F487">
            <v>0</v>
          </cell>
          <cell r="G487">
            <v>0</v>
          </cell>
          <cell r="H487">
            <v>0</v>
          </cell>
          <cell r="I487">
            <v>0</v>
          </cell>
          <cell r="M487">
            <v>26.04</v>
          </cell>
          <cell r="N487">
            <v>0</v>
          </cell>
        </row>
        <row r="488">
          <cell r="C488">
            <v>0</v>
          </cell>
          <cell r="D488">
            <v>0</v>
          </cell>
          <cell r="F488">
            <v>0</v>
          </cell>
          <cell r="G488">
            <v>0</v>
          </cell>
          <cell r="H488">
            <v>0</v>
          </cell>
          <cell r="I488">
            <v>0</v>
          </cell>
          <cell r="M488">
            <v>26.04</v>
          </cell>
          <cell r="N488">
            <v>0</v>
          </cell>
        </row>
        <row r="489">
          <cell r="C489">
            <v>0</v>
          </cell>
          <cell r="D489">
            <v>0</v>
          </cell>
          <cell r="F489">
            <v>0</v>
          </cell>
          <cell r="G489">
            <v>0</v>
          </cell>
          <cell r="H489">
            <v>0</v>
          </cell>
          <cell r="I489">
            <v>0</v>
          </cell>
          <cell r="M489">
            <v>26.04</v>
          </cell>
          <cell r="N489">
            <v>0</v>
          </cell>
        </row>
        <row r="490">
          <cell r="C490">
            <v>0</v>
          </cell>
          <cell r="D490">
            <v>0</v>
          </cell>
          <cell r="F490">
            <v>0</v>
          </cell>
          <cell r="G490">
            <v>0</v>
          </cell>
          <cell r="H490">
            <v>0</v>
          </cell>
          <cell r="I490">
            <v>0</v>
          </cell>
          <cell r="M490">
            <v>26.04</v>
          </cell>
          <cell r="N490">
            <v>0</v>
          </cell>
        </row>
        <row r="491">
          <cell r="C491">
            <v>0</v>
          </cell>
          <cell r="D491">
            <v>0</v>
          </cell>
          <cell r="F491">
            <v>0</v>
          </cell>
          <cell r="G491">
            <v>0</v>
          </cell>
          <cell r="H491">
            <v>0</v>
          </cell>
          <cell r="I491">
            <v>0</v>
          </cell>
          <cell r="M491">
            <v>26.04</v>
          </cell>
          <cell r="N491">
            <v>0</v>
          </cell>
        </row>
        <row r="492">
          <cell r="C492">
            <v>0</v>
          </cell>
          <cell r="D492">
            <v>0</v>
          </cell>
          <cell r="F492">
            <v>0</v>
          </cell>
          <cell r="G492">
            <v>0</v>
          </cell>
          <cell r="H492">
            <v>0</v>
          </cell>
          <cell r="I492">
            <v>0</v>
          </cell>
          <cell r="M492">
            <v>26.04</v>
          </cell>
          <cell r="N492">
            <v>0</v>
          </cell>
        </row>
        <row r="493">
          <cell r="C493" t="str">
            <v xml:space="preserve">TOTAL </v>
          </cell>
          <cell r="I493">
            <v>13.5</v>
          </cell>
        </row>
        <row r="494">
          <cell r="C494" t="str">
            <v>BDI %</v>
          </cell>
          <cell r="H494">
            <v>0</v>
          </cell>
          <cell r="I494">
            <v>0</v>
          </cell>
        </row>
        <row r="495">
          <cell r="A495">
            <v>17</v>
          </cell>
          <cell r="C495" t="str">
            <v>TOTAL DO SERVIÇO</v>
          </cell>
          <cell r="I495">
            <v>13.5</v>
          </cell>
          <cell r="K495">
            <v>26.04</v>
          </cell>
          <cell r="L495">
            <v>-0.48156682027649766</v>
          </cell>
        </row>
        <row r="496">
          <cell r="C496" t="str">
            <v>AGESPISA - AREAIS</v>
          </cell>
        </row>
        <row r="498">
          <cell r="C498" t="str">
            <v>COMPOSIÇÃO DE PREÇO UNITÁRIO</v>
          </cell>
        </row>
        <row r="500">
          <cell r="B500">
            <v>19</v>
          </cell>
          <cell r="C500">
            <v>19</v>
          </cell>
          <cell r="D500" t="str">
            <v>PLACA DE CONCRETO ARMADO PARA PROTEÇÃO DE TALUDES, ESP. 6CM</v>
          </cell>
          <cell r="I500" t="str">
            <v>M2</v>
          </cell>
          <cell r="K500">
            <v>21</v>
          </cell>
        </row>
        <row r="502">
          <cell r="C502" t="str">
            <v>CÓDIGO</v>
          </cell>
          <cell r="D502" t="str">
            <v>DESCRIÇÃO DO SERVIÇO</v>
          </cell>
          <cell r="F502" t="str">
            <v>UNIDADE</v>
          </cell>
          <cell r="G502" t="str">
            <v>COEF.</v>
          </cell>
          <cell r="H502" t="str">
            <v>PR. UNITÁRIO</v>
          </cell>
          <cell r="I502" t="str">
            <v>PR. TOTAL</v>
          </cell>
        </row>
        <row r="503">
          <cell r="C503" t="str">
            <v>CC0808</v>
          </cell>
          <cell r="D503" t="str">
            <v>ARMADURA DE TELA DE AÃO</v>
          </cell>
          <cell r="F503" t="str">
            <v>M2</v>
          </cell>
          <cell r="G503">
            <v>1</v>
          </cell>
          <cell r="H503">
            <v>5.7084656346749236</v>
          </cell>
          <cell r="I503">
            <v>5.71</v>
          </cell>
          <cell r="K503" t="str">
            <v>CC0808</v>
          </cell>
          <cell r="L503">
            <v>1</v>
          </cell>
          <cell r="M503">
            <v>21</v>
          </cell>
          <cell r="N503">
            <v>21</v>
          </cell>
        </row>
        <row r="504">
          <cell r="C504" t="str">
            <v>CC0844</v>
          </cell>
          <cell r="D504" t="str">
            <v>CONCRETO PRE-MISTURADO FCK 10  MPa</v>
          </cell>
          <cell r="F504" t="str">
            <v>M3</v>
          </cell>
          <cell r="G504">
            <v>5.5E-2</v>
          </cell>
          <cell r="H504">
            <v>201.04156346749227</v>
          </cell>
          <cell r="I504">
            <v>11.06</v>
          </cell>
          <cell r="K504" t="str">
            <v>CC0844</v>
          </cell>
          <cell r="L504">
            <v>5.5E-2</v>
          </cell>
          <cell r="M504">
            <v>21</v>
          </cell>
          <cell r="N504">
            <v>1.155</v>
          </cell>
        </row>
        <row r="505">
          <cell r="C505" t="str">
            <v>IH0006</v>
          </cell>
          <cell r="D505" t="str">
            <v>SERVENTE</v>
          </cell>
          <cell r="F505" t="str">
            <v>H</v>
          </cell>
          <cell r="G505">
            <v>0.1</v>
          </cell>
          <cell r="H505">
            <v>4.4723219814241482</v>
          </cell>
          <cell r="I505">
            <v>0.45</v>
          </cell>
          <cell r="K505" t="str">
            <v>IH0006</v>
          </cell>
          <cell r="L505">
            <v>0.1</v>
          </cell>
          <cell r="M505">
            <v>21</v>
          </cell>
          <cell r="N505">
            <v>2.1</v>
          </cell>
        </row>
        <row r="506">
          <cell r="C506" t="str">
            <v>IH0074</v>
          </cell>
          <cell r="D506" t="str">
            <v>PEDREIRO</v>
          </cell>
          <cell r="F506" t="str">
            <v>H</v>
          </cell>
          <cell r="G506">
            <v>0.1</v>
          </cell>
          <cell r="H506">
            <v>6.2786377708978325</v>
          </cell>
          <cell r="I506">
            <v>0.63</v>
          </cell>
          <cell r="K506" t="str">
            <v>IH0074</v>
          </cell>
          <cell r="L506">
            <v>0.1</v>
          </cell>
          <cell r="M506">
            <v>21</v>
          </cell>
          <cell r="N506">
            <v>2.1</v>
          </cell>
        </row>
        <row r="507">
          <cell r="C507" t="str">
            <v>IM5834</v>
          </cell>
          <cell r="D507" t="str">
            <v>SARRAFO DE 1"X4"</v>
          </cell>
          <cell r="F507" t="str">
            <v>M</v>
          </cell>
          <cell r="G507">
            <v>0.1</v>
          </cell>
          <cell r="H507">
            <v>2</v>
          </cell>
          <cell r="I507">
            <v>0.2</v>
          </cell>
          <cell r="K507" t="str">
            <v>IM5834</v>
          </cell>
          <cell r="L507">
            <v>0.1</v>
          </cell>
          <cell r="M507">
            <v>21</v>
          </cell>
          <cell r="N507">
            <v>2.1</v>
          </cell>
        </row>
        <row r="508">
          <cell r="C508">
            <v>0</v>
          </cell>
          <cell r="D508">
            <v>0</v>
          </cell>
          <cell r="F508">
            <v>0</v>
          </cell>
          <cell r="G508">
            <v>0</v>
          </cell>
          <cell r="H508">
            <v>0</v>
          </cell>
          <cell r="I508">
            <v>0</v>
          </cell>
          <cell r="M508">
            <v>21</v>
          </cell>
          <cell r="N508">
            <v>0</v>
          </cell>
        </row>
        <row r="509">
          <cell r="C509">
            <v>0</v>
          </cell>
          <cell r="D509">
            <v>0</v>
          </cell>
          <cell r="F509">
            <v>0</v>
          </cell>
          <cell r="G509">
            <v>0</v>
          </cell>
          <cell r="H509">
            <v>0</v>
          </cell>
          <cell r="I509">
            <v>0</v>
          </cell>
          <cell r="M509">
            <v>21</v>
          </cell>
          <cell r="N509">
            <v>0</v>
          </cell>
        </row>
        <row r="510">
          <cell r="C510">
            <v>0</v>
          </cell>
          <cell r="D510">
            <v>0</v>
          </cell>
          <cell r="F510">
            <v>0</v>
          </cell>
          <cell r="G510">
            <v>0</v>
          </cell>
          <cell r="H510">
            <v>0</v>
          </cell>
          <cell r="I510">
            <v>0</v>
          </cell>
          <cell r="M510">
            <v>21</v>
          </cell>
          <cell r="N510">
            <v>0</v>
          </cell>
        </row>
        <row r="511">
          <cell r="C511">
            <v>0</v>
          </cell>
          <cell r="D511">
            <v>0</v>
          </cell>
          <cell r="F511">
            <v>0</v>
          </cell>
          <cell r="G511">
            <v>0</v>
          </cell>
          <cell r="H511">
            <v>0</v>
          </cell>
          <cell r="I511">
            <v>0</v>
          </cell>
          <cell r="M511">
            <v>21</v>
          </cell>
          <cell r="N511">
            <v>0</v>
          </cell>
        </row>
        <row r="512">
          <cell r="C512">
            <v>0</v>
          </cell>
          <cell r="D512">
            <v>0</v>
          </cell>
          <cell r="F512">
            <v>0</v>
          </cell>
          <cell r="G512">
            <v>0</v>
          </cell>
          <cell r="H512">
            <v>0</v>
          </cell>
          <cell r="I512">
            <v>0</v>
          </cell>
          <cell r="M512">
            <v>21</v>
          </cell>
          <cell r="N512">
            <v>0</v>
          </cell>
        </row>
        <row r="513">
          <cell r="C513">
            <v>0</v>
          </cell>
          <cell r="D513">
            <v>0</v>
          </cell>
          <cell r="F513">
            <v>0</v>
          </cell>
          <cell r="G513">
            <v>0</v>
          </cell>
          <cell r="H513">
            <v>0</v>
          </cell>
          <cell r="I513">
            <v>0</v>
          </cell>
          <cell r="M513">
            <v>21</v>
          </cell>
          <cell r="N513">
            <v>0</v>
          </cell>
        </row>
        <row r="514">
          <cell r="C514">
            <v>0</v>
          </cell>
          <cell r="D514">
            <v>0</v>
          </cell>
          <cell r="F514">
            <v>0</v>
          </cell>
          <cell r="G514">
            <v>0</v>
          </cell>
          <cell r="H514">
            <v>0</v>
          </cell>
          <cell r="I514">
            <v>0</v>
          </cell>
          <cell r="M514">
            <v>21</v>
          </cell>
          <cell r="N514">
            <v>0</v>
          </cell>
        </row>
        <row r="515">
          <cell r="C515">
            <v>0</v>
          </cell>
          <cell r="D515">
            <v>0</v>
          </cell>
          <cell r="F515">
            <v>0</v>
          </cell>
          <cell r="G515">
            <v>0</v>
          </cell>
          <cell r="H515">
            <v>0</v>
          </cell>
          <cell r="I515">
            <v>0</v>
          </cell>
          <cell r="M515">
            <v>21</v>
          </cell>
          <cell r="N515">
            <v>0</v>
          </cell>
        </row>
        <row r="516">
          <cell r="C516">
            <v>0</v>
          </cell>
          <cell r="D516">
            <v>0</v>
          </cell>
          <cell r="F516">
            <v>0</v>
          </cell>
          <cell r="G516">
            <v>0</v>
          </cell>
          <cell r="H516">
            <v>0</v>
          </cell>
          <cell r="I516">
            <v>0</v>
          </cell>
          <cell r="M516">
            <v>21</v>
          </cell>
          <cell r="N516">
            <v>0</v>
          </cell>
        </row>
        <row r="517">
          <cell r="C517">
            <v>0</v>
          </cell>
          <cell r="D517">
            <v>0</v>
          </cell>
          <cell r="F517">
            <v>0</v>
          </cell>
          <cell r="G517">
            <v>0</v>
          </cell>
          <cell r="H517">
            <v>0</v>
          </cell>
          <cell r="I517">
            <v>0</v>
          </cell>
          <cell r="M517">
            <v>21</v>
          </cell>
          <cell r="N517">
            <v>0</v>
          </cell>
        </row>
        <row r="518">
          <cell r="C518">
            <v>0</v>
          </cell>
          <cell r="D518">
            <v>0</v>
          </cell>
          <cell r="F518">
            <v>0</v>
          </cell>
          <cell r="G518">
            <v>0</v>
          </cell>
          <cell r="H518">
            <v>0</v>
          </cell>
          <cell r="I518">
            <v>0</v>
          </cell>
          <cell r="M518">
            <v>21</v>
          </cell>
          <cell r="N518">
            <v>0</v>
          </cell>
        </row>
        <row r="519">
          <cell r="C519">
            <v>0</v>
          </cell>
          <cell r="D519">
            <v>0</v>
          </cell>
          <cell r="F519">
            <v>0</v>
          </cell>
          <cell r="G519">
            <v>0</v>
          </cell>
          <cell r="H519">
            <v>0</v>
          </cell>
          <cell r="I519">
            <v>0</v>
          </cell>
          <cell r="M519">
            <v>21</v>
          </cell>
          <cell r="N519">
            <v>0</v>
          </cell>
        </row>
        <row r="520">
          <cell r="C520">
            <v>0</v>
          </cell>
          <cell r="D520">
            <v>0</v>
          </cell>
          <cell r="F520">
            <v>0</v>
          </cell>
          <cell r="G520">
            <v>0</v>
          </cell>
          <cell r="H520">
            <v>0</v>
          </cell>
          <cell r="I520">
            <v>0</v>
          </cell>
          <cell r="M520">
            <v>21</v>
          </cell>
          <cell r="N520">
            <v>0</v>
          </cell>
        </row>
        <row r="521">
          <cell r="C521">
            <v>0</v>
          </cell>
          <cell r="D521">
            <v>0</v>
          </cell>
          <cell r="F521">
            <v>0</v>
          </cell>
          <cell r="G521">
            <v>0</v>
          </cell>
          <cell r="H521">
            <v>0</v>
          </cell>
          <cell r="I521">
            <v>0</v>
          </cell>
          <cell r="M521">
            <v>21</v>
          </cell>
          <cell r="N521">
            <v>0</v>
          </cell>
        </row>
        <row r="522">
          <cell r="C522">
            <v>0</v>
          </cell>
          <cell r="D522">
            <v>0</v>
          </cell>
          <cell r="F522">
            <v>0</v>
          </cell>
          <cell r="G522">
            <v>0</v>
          </cell>
          <cell r="H522">
            <v>0</v>
          </cell>
          <cell r="I522">
            <v>0</v>
          </cell>
          <cell r="M522">
            <v>21</v>
          </cell>
          <cell r="N522">
            <v>0</v>
          </cell>
        </row>
        <row r="523">
          <cell r="C523">
            <v>0</v>
          </cell>
          <cell r="D523">
            <v>0</v>
          </cell>
          <cell r="F523">
            <v>0</v>
          </cell>
          <cell r="G523">
            <v>0</v>
          </cell>
          <cell r="H523">
            <v>0</v>
          </cell>
          <cell r="I523">
            <v>0</v>
          </cell>
          <cell r="M523">
            <v>21</v>
          </cell>
          <cell r="N523">
            <v>0</v>
          </cell>
        </row>
        <row r="524">
          <cell r="C524" t="str">
            <v xml:space="preserve">TOTAL </v>
          </cell>
          <cell r="I524">
            <v>18.049999999999997</v>
          </cell>
        </row>
        <row r="525">
          <cell r="C525" t="str">
            <v>BDI %</v>
          </cell>
          <cell r="H525">
            <v>0</v>
          </cell>
          <cell r="I525">
            <v>0</v>
          </cell>
        </row>
        <row r="526">
          <cell r="A526">
            <v>19</v>
          </cell>
          <cell r="C526" t="str">
            <v>TOTAL DO SERVIÇO</v>
          </cell>
          <cell r="I526">
            <v>18.049999999999997</v>
          </cell>
          <cell r="K526" t="e">
            <v>#REF!</v>
          </cell>
          <cell r="L526" t="e">
            <v>#REF!</v>
          </cell>
        </row>
        <row r="527">
          <cell r="C527" t="str">
            <v>AGESPISA - AREAIS</v>
          </cell>
        </row>
        <row r="529">
          <cell r="C529" t="str">
            <v>COMPOSIÇÃO DE PREÇO UNITÁRIO</v>
          </cell>
        </row>
        <row r="531">
          <cell r="B531">
            <v>20</v>
          </cell>
          <cell r="C531">
            <v>20</v>
          </cell>
          <cell r="D531" t="str">
            <v>CAIXA INSP. EM ANEL DE CONCRETO ARMADO CA1 D=40CM; H=0,50CM P/ RAMAL DE ESGOTO</v>
          </cell>
          <cell r="I531" t="str">
            <v>UND</v>
          </cell>
          <cell r="K531">
            <v>72.349999999999994</v>
          </cell>
        </row>
        <row r="533">
          <cell r="C533" t="str">
            <v>CÓDIGO</v>
          </cell>
          <cell r="D533" t="str">
            <v>DESCRIÇÃO DO SERVIÇO</v>
          </cell>
          <cell r="F533" t="str">
            <v>UNIDADE</v>
          </cell>
          <cell r="G533" t="str">
            <v>COEF.</v>
          </cell>
          <cell r="H533" t="str">
            <v>PR. UNITÁRIO</v>
          </cell>
          <cell r="I533" t="str">
            <v>PR. TOTAL</v>
          </cell>
        </row>
        <row r="534">
          <cell r="C534" t="str">
            <v>IH0006</v>
          </cell>
          <cell r="D534" t="str">
            <v>SERVENTE</v>
          </cell>
          <cell r="F534" t="str">
            <v>H</v>
          </cell>
          <cell r="G534">
            <v>1</v>
          </cell>
          <cell r="H534">
            <v>4.4723219814241482</v>
          </cell>
          <cell r="I534">
            <v>4.47</v>
          </cell>
          <cell r="K534" t="str">
            <v>IH0006</v>
          </cell>
          <cell r="L534">
            <v>0.5</v>
          </cell>
          <cell r="M534">
            <v>72.349999999999994</v>
          </cell>
          <cell r="N534">
            <v>36.174999999999997</v>
          </cell>
        </row>
        <row r="535">
          <cell r="C535" t="str">
            <v>IH0074</v>
          </cell>
          <cell r="D535" t="str">
            <v>PEDREIRO</v>
          </cell>
          <cell r="F535" t="str">
            <v>H</v>
          </cell>
          <cell r="G535">
            <v>1</v>
          </cell>
          <cell r="H535">
            <v>6.2786377708978325</v>
          </cell>
          <cell r="I535">
            <v>6.28</v>
          </cell>
          <cell r="K535" t="str">
            <v>IH0074</v>
          </cell>
          <cell r="L535">
            <v>0.5</v>
          </cell>
          <cell r="M535">
            <v>72.349999999999994</v>
          </cell>
          <cell r="N535">
            <v>36.174999999999997</v>
          </cell>
        </row>
        <row r="536">
          <cell r="C536" t="str">
            <v>IN1725</v>
          </cell>
          <cell r="D536" t="str">
            <v>ANEL PRE-MOLDADO DE CONCRETO   D=0.40M, h = 0.50M</v>
          </cell>
          <cell r="F536" t="str">
            <v>UN</v>
          </cell>
          <cell r="G536">
            <v>1</v>
          </cell>
          <cell r="H536">
            <v>17.5</v>
          </cell>
          <cell r="I536">
            <v>17.5</v>
          </cell>
          <cell r="K536" t="str">
            <v>IN1725</v>
          </cell>
          <cell r="L536">
            <v>1</v>
          </cell>
          <cell r="M536">
            <v>72.349999999999994</v>
          </cell>
          <cell r="N536">
            <v>72.349999999999994</v>
          </cell>
        </row>
        <row r="537">
          <cell r="C537">
            <v>0</v>
          </cell>
          <cell r="D537" t="str">
            <v>TAMPA CONCRETO PREM DN 48 X 4</v>
          </cell>
          <cell r="F537" t="str">
            <v>UND</v>
          </cell>
          <cell r="G537">
            <v>1</v>
          </cell>
          <cell r="H537">
            <v>7</v>
          </cell>
          <cell r="I537">
            <v>7</v>
          </cell>
          <cell r="M537">
            <v>72.349999999999994</v>
          </cell>
          <cell r="N537">
            <v>0</v>
          </cell>
        </row>
        <row r="538">
          <cell r="C538">
            <v>0</v>
          </cell>
          <cell r="D538">
            <v>0</v>
          </cell>
          <cell r="F538">
            <v>0</v>
          </cell>
          <cell r="G538">
            <v>0</v>
          </cell>
          <cell r="H538">
            <v>0</v>
          </cell>
          <cell r="I538">
            <v>0</v>
          </cell>
          <cell r="M538">
            <v>72.349999999999994</v>
          </cell>
          <cell r="N538">
            <v>0</v>
          </cell>
        </row>
        <row r="539">
          <cell r="C539">
            <v>0</v>
          </cell>
          <cell r="D539">
            <v>0</v>
          </cell>
          <cell r="F539">
            <v>0</v>
          </cell>
          <cell r="G539">
            <v>0</v>
          </cell>
          <cell r="H539">
            <v>0</v>
          </cell>
          <cell r="I539">
            <v>0</v>
          </cell>
          <cell r="M539">
            <v>72.349999999999994</v>
          </cell>
          <cell r="N539">
            <v>0</v>
          </cell>
        </row>
        <row r="540">
          <cell r="C540">
            <v>0</v>
          </cell>
          <cell r="D540">
            <v>0</v>
          </cell>
          <cell r="F540">
            <v>0</v>
          </cell>
          <cell r="G540">
            <v>0</v>
          </cell>
          <cell r="H540">
            <v>0</v>
          </cell>
          <cell r="I540">
            <v>0</v>
          </cell>
          <cell r="M540">
            <v>72.349999999999994</v>
          </cell>
          <cell r="N540">
            <v>0</v>
          </cell>
        </row>
        <row r="541">
          <cell r="C541">
            <v>0</v>
          </cell>
          <cell r="D541">
            <v>0</v>
          </cell>
          <cell r="F541">
            <v>0</v>
          </cell>
          <cell r="G541">
            <v>0</v>
          </cell>
          <cell r="H541">
            <v>0</v>
          </cell>
          <cell r="I541">
            <v>0</v>
          </cell>
          <cell r="M541">
            <v>72.349999999999994</v>
          </cell>
          <cell r="N541">
            <v>0</v>
          </cell>
        </row>
        <row r="542">
          <cell r="C542">
            <v>0</v>
          </cell>
          <cell r="D542">
            <v>0</v>
          </cell>
          <cell r="F542">
            <v>0</v>
          </cell>
          <cell r="G542">
            <v>0</v>
          </cell>
          <cell r="H542">
            <v>0</v>
          </cell>
          <cell r="I542">
            <v>0</v>
          </cell>
          <cell r="M542">
            <v>72.349999999999994</v>
          </cell>
          <cell r="N542">
            <v>0</v>
          </cell>
        </row>
        <row r="543">
          <cell r="C543">
            <v>0</v>
          </cell>
          <cell r="D543">
            <v>0</v>
          </cell>
          <cell r="F543">
            <v>0</v>
          </cell>
          <cell r="G543">
            <v>0</v>
          </cell>
          <cell r="H543">
            <v>0</v>
          </cell>
          <cell r="I543">
            <v>0</v>
          </cell>
          <cell r="M543">
            <v>72.349999999999994</v>
          </cell>
          <cell r="N543">
            <v>0</v>
          </cell>
        </row>
        <row r="544">
          <cell r="C544">
            <v>0</v>
          </cell>
          <cell r="D544">
            <v>0</v>
          </cell>
          <cell r="F544">
            <v>0</v>
          </cell>
          <cell r="G544">
            <v>0</v>
          </cell>
          <cell r="H544">
            <v>0</v>
          </cell>
          <cell r="I544">
            <v>0</v>
          </cell>
          <cell r="M544">
            <v>72.349999999999994</v>
          </cell>
          <cell r="N544">
            <v>0</v>
          </cell>
        </row>
        <row r="545">
          <cell r="C545">
            <v>0</v>
          </cell>
          <cell r="D545">
            <v>0</v>
          </cell>
          <cell r="F545">
            <v>0</v>
          </cell>
          <cell r="G545">
            <v>0</v>
          </cell>
          <cell r="H545">
            <v>0</v>
          </cell>
          <cell r="I545">
            <v>0</v>
          </cell>
          <cell r="M545">
            <v>72.349999999999994</v>
          </cell>
          <cell r="N545">
            <v>0</v>
          </cell>
        </row>
        <row r="546">
          <cell r="C546">
            <v>0</v>
          </cell>
          <cell r="D546">
            <v>0</v>
          </cell>
          <cell r="F546">
            <v>0</v>
          </cell>
          <cell r="G546">
            <v>0</v>
          </cell>
          <cell r="H546">
            <v>0</v>
          </cell>
          <cell r="I546">
            <v>0</v>
          </cell>
          <cell r="M546">
            <v>72.349999999999994</v>
          </cell>
          <cell r="N546">
            <v>0</v>
          </cell>
        </row>
        <row r="547">
          <cell r="C547">
            <v>0</v>
          </cell>
          <cell r="D547">
            <v>0</v>
          </cell>
          <cell r="F547">
            <v>0</v>
          </cell>
          <cell r="G547">
            <v>0</v>
          </cell>
          <cell r="H547">
            <v>0</v>
          </cell>
          <cell r="I547">
            <v>0</v>
          </cell>
          <cell r="M547">
            <v>72.349999999999994</v>
          </cell>
          <cell r="N547">
            <v>0</v>
          </cell>
        </row>
        <row r="548">
          <cell r="C548">
            <v>0</v>
          </cell>
          <cell r="D548">
            <v>0</v>
          </cell>
          <cell r="F548">
            <v>0</v>
          </cell>
          <cell r="G548">
            <v>0</v>
          </cell>
          <cell r="H548">
            <v>0</v>
          </cell>
          <cell r="I548">
            <v>0</v>
          </cell>
          <cell r="M548">
            <v>72.349999999999994</v>
          </cell>
          <cell r="N548">
            <v>0</v>
          </cell>
        </row>
        <row r="549">
          <cell r="C549">
            <v>0</v>
          </cell>
          <cell r="D549">
            <v>0</v>
          </cell>
          <cell r="F549">
            <v>0</v>
          </cell>
          <cell r="G549">
            <v>0</v>
          </cell>
          <cell r="H549">
            <v>0</v>
          </cell>
          <cell r="I549">
            <v>0</v>
          </cell>
          <cell r="M549">
            <v>72.349999999999994</v>
          </cell>
          <cell r="N549">
            <v>0</v>
          </cell>
        </row>
        <row r="550">
          <cell r="C550">
            <v>0</v>
          </cell>
          <cell r="D550">
            <v>0</v>
          </cell>
          <cell r="F550">
            <v>0</v>
          </cell>
          <cell r="G550">
            <v>0</v>
          </cell>
          <cell r="H550">
            <v>0</v>
          </cell>
          <cell r="I550">
            <v>0</v>
          </cell>
          <cell r="M550">
            <v>72.349999999999994</v>
          </cell>
          <cell r="N550">
            <v>0</v>
          </cell>
        </row>
        <row r="551">
          <cell r="C551">
            <v>0</v>
          </cell>
          <cell r="D551">
            <v>0</v>
          </cell>
          <cell r="F551">
            <v>0</v>
          </cell>
          <cell r="G551">
            <v>0</v>
          </cell>
          <cell r="H551">
            <v>0</v>
          </cell>
          <cell r="I551">
            <v>0</v>
          </cell>
          <cell r="M551">
            <v>72.349999999999994</v>
          </cell>
          <cell r="N551">
            <v>0</v>
          </cell>
        </row>
        <row r="552">
          <cell r="C552">
            <v>0</v>
          </cell>
          <cell r="D552">
            <v>0</v>
          </cell>
          <cell r="F552">
            <v>0</v>
          </cell>
          <cell r="G552">
            <v>0</v>
          </cell>
          <cell r="H552">
            <v>0</v>
          </cell>
          <cell r="I552">
            <v>0</v>
          </cell>
          <cell r="M552">
            <v>72.349999999999994</v>
          </cell>
          <cell r="N552">
            <v>0</v>
          </cell>
        </row>
        <row r="553">
          <cell r="C553">
            <v>0</v>
          </cell>
          <cell r="D553">
            <v>0</v>
          </cell>
          <cell r="F553">
            <v>0</v>
          </cell>
          <cell r="G553">
            <v>0</v>
          </cell>
          <cell r="H553">
            <v>0</v>
          </cell>
          <cell r="I553">
            <v>0</v>
          </cell>
          <cell r="M553">
            <v>72.349999999999994</v>
          </cell>
          <cell r="N553">
            <v>0</v>
          </cell>
        </row>
        <row r="554">
          <cell r="C554">
            <v>0</v>
          </cell>
          <cell r="D554">
            <v>0</v>
          </cell>
          <cell r="F554">
            <v>0</v>
          </cell>
          <cell r="G554">
            <v>0</v>
          </cell>
          <cell r="H554">
            <v>0</v>
          </cell>
          <cell r="I554">
            <v>0</v>
          </cell>
          <cell r="M554">
            <v>72.349999999999994</v>
          </cell>
          <cell r="N554">
            <v>0</v>
          </cell>
        </row>
        <row r="555">
          <cell r="C555" t="str">
            <v xml:space="preserve">TOTAL </v>
          </cell>
          <cell r="I555">
            <v>35.25</v>
          </cell>
        </row>
        <row r="556">
          <cell r="C556" t="str">
            <v>BDI %</v>
          </cell>
          <cell r="H556">
            <v>0</v>
          </cell>
          <cell r="I556">
            <v>0</v>
          </cell>
        </row>
        <row r="557">
          <cell r="A557">
            <v>20</v>
          </cell>
          <cell r="C557" t="str">
            <v>TOTAL DO SERVIÇO</v>
          </cell>
          <cell r="I557">
            <v>35.25</v>
          </cell>
          <cell r="K557" t="e">
            <v>#REF!</v>
          </cell>
          <cell r="L557" t="e">
            <v>#REF!</v>
          </cell>
        </row>
        <row r="558">
          <cell r="C558" t="str">
            <v>AGESPISA - AREAIS</v>
          </cell>
        </row>
        <row r="560">
          <cell r="C560" t="str">
            <v>COMPOSIÇÃO DE PREÇO UNITÁRIO</v>
          </cell>
        </row>
        <row r="562">
          <cell r="B562">
            <v>21</v>
          </cell>
          <cell r="C562">
            <v>21</v>
          </cell>
          <cell r="D562" t="str">
            <v>CARGA E DESCARGA - SOLO</v>
          </cell>
          <cell r="I562" t="str">
            <v>M3</v>
          </cell>
          <cell r="K562">
            <v>3.03</v>
          </cell>
        </row>
        <row r="564">
          <cell r="C564" t="str">
            <v>CÓDIGO</v>
          </cell>
          <cell r="D564" t="str">
            <v>DESCRIÇÃO DO SERVIÇO</v>
          </cell>
          <cell r="F564" t="str">
            <v>UNIDADE</v>
          </cell>
          <cell r="G564" t="str">
            <v>COEF.</v>
          </cell>
          <cell r="H564" t="str">
            <v>PR. UNITÁRIO</v>
          </cell>
          <cell r="I564" t="str">
            <v>PR. TOTAL</v>
          </cell>
        </row>
        <row r="565">
          <cell r="C565" t="str">
            <v>IE0179</v>
          </cell>
          <cell r="D565" t="str">
            <v>PA/RETRO ESCAVADEIRA           0,7M3x0,2M3 580H mA</v>
          </cell>
          <cell r="F565" t="str">
            <v>H</v>
          </cell>
          <cell r="G565">
            <v>2.7900000000000001E-2</v>
          </cell>
          <cell r="H565">
            <v>47.23</v>
          </cell>
          <cell r="I565">
            <v>1.32</v>
          </cell>
          <cell r="K565" t="str">
            <v>IE0179</v>
          </cell>
          <cell r="L565">
            <v>2.7900000000000001E-2</v>
          </cell>
          <cell r="M565">
            <v>3.03</v>
          </cell>
          <cell r="N565">
            <v>8.4537000000000001E-2</v>
          </cell>
        </row>
        <row r="566">
          <cell r="C566" t="str">
            <v>IE0181</v>
          </cell>
          <cell r="D566" t="str">
            <v>CAMINHAO BASCULANTE - 4 m3</v>
          </cell>
          <cell r="F566" t="str">
            <v>DP</v>
          </cell>
          <cell r="G566">
            <v>0.02</v>
          </cell>
          <cell r="H566">
            <v>26</v>
          </cell>
          <cell r="I566">
            <v>0.52</v>
          </cell>
          <cell r="K566" t="str">
            <v>IE0181</v>
          </cell>
          <cell r="L566">
            <v>0.02</v>
          </cell>
          <cell r="M566">
            <v>3.03</v>
          </cell>
          <cell r="N566">
            <v>6.0599999999999994E-2</v>
          </cell>
        </row>
        <row r="567">
          <cell r="C567" t="str">
            <v>IH0006</v>
          </cell>
          <cell r="D567" t="str">
            <v>SERVENTE</v>
          </cell>
          <cell r="F567" t="str">
            <v>H</v>
          </cell>
          <cell r="G567">
            <v>2.7900000000000001E-2</v>
          </cell>
          <cell r="H567">
            <v>4.4723219814241482</v>
          </cell>
          <cell r="I567">
            <v>0.12</v>
          </cell>
          <cell r="K567" t="str">
            <v>IH0006</v>
          </cell>
          <cell r="L567">
            <v>2.7900000000000001E-2</v>
          </cell>
          <cell r="M567">
            <v>3.03</v>
          </cell>
          <cell r="N567">
            <v>8.4537000000000001E-2</v>
          </cell>
        </row>
        <row r="568">
          <cell r="C568">
            <v>0</v>
          </cell>
          <cell r="D568">
            <v>0</v>
          </cell>
          <cell r="F568">
            <v>0</v>
          </cell>
          <cell r="G568">
            <v>0</v>
          </cell>
          <cell r="H568">
            <v>0</v>
          </cell>
          <cell r="I568">
            <v>0</v>
          </cell>
          <cell r="M568">
            <v>3.03</v>
          </cell>
          <cell r="N568">
            <v>0</v>
          </cell>
        </row>
        <row r="569">
          <cell r="C569">
            <v>0</v>
          </cell>
          <cell r="D569">
            <v>0</v>
          </cell>
          <cell r="F569">
            <v>0</v>
          </cell>
          <cell r="G569">
            <v>0</v>
          </cell>
          <cell r="H569">
            <v>0</v>
          </cell>
          <cell r="I569">
            <v>0</v>
          </cell>
          <cell r="M569">
            <v>3.03</v>
          </cell>
          <cell r="N569">
            <v>0</v>
          </cell>
        </row>
        <row r="570">
          <cell r="C570">
            <v>0</v>
          </cell>
          <cell r="D570">
            <v>0</v>
          </cell>
          <cell r="F570">
            <v>0</v>
          </cell>
          <cell r="G570">
            <v>0</v>
          </cell>
          <cell r="H570">
            <v>0</v>
          </cell>
          <cell r="I570">
            <v>0</v>
          </cell>
          <cell r="M570">
            <v>3.03</v>
          </cell>
          <cell r="N570">
            <v>0</v>
          </cell>
        </row>
        <row r="571">
          <cell r="C571">
            <v>0</v>
          </cell>
          <cell r="D571">
            <v>0</v>
          </cell>
          <cell r="F571">
            <v>0</v>
          </cell>
          <cell r="G571">
            <v>0</v>
          </cell>
          <cell r="H571">
            <v>0</v>
          </cell>
          <cell r="I571">
            <v>0</v>
          </cell>
          <cell r="M571">
            <v>3.03</v>
          </cell>
          <cell r="N571">
            <v>0</v>
          </cell>
        </row>
        <row r="572">
          <cell r="C572">
            <v>0</v>
          </cell>
          <cell r="D572">
            <v>0</v>
          </cell>
          <cell r="F572">
            <v>0</v>
          </cell>
          <cell r="G572">
            <v>0</v>
          </cell>
          <cell r="H572">
            <v>0</v>
          </cell>
          <cell r="I572">
            <v>0</v>
          </cell>
          <cell r="M572">
            <v>3.03</v>
          </cell>
          <cell r="N572">
            <v>0</v>
          </cell>
        </row>
        <row r="573">
          <cell r="C573">
            <v>0</v>
          </cell>
          <cell r="D573">
            <v>0</v>
          </cell>
          <cell r="F573">
            <v>0</v>
          </cell>
          <cell r="G573">
            <v>0</v>
          </cell>
          <cell r="H573">
            <v>0</v>
          </cell>
          <cell r="I573">
            <v>0</v>
          </cell>
          <cell r="M573">
            <v>3.03</v>
          </cell>
          <cell r="N573">
            <v>0</v>
          </cell>
        </row>
        <row r="574">
          <cell r="C574">
            <v>0</v>
          </cell>
          <cell r="D574">
            <v>0</v>
          </cell>
          <cell r="F574">
            <v>0</v>
          </cell>
          <cell r="G574">
            <v>0</v>
          </cell>
          <cell r="H574">
            <v>0</v>
          </cell>
          <cell r="I574">
            <v>0</v>
          </cell>
          <cell r="M574">
            <v>3.03</v>
          </cell>
          <cell r="N574">
            <v>0</v>
          </cell>
        </row>
        <row r="575">
          <cell r="C575">
            <v>0</v>
          </cell>
          <cell r="D575">
            <v>0</v>
          </cell>
          <cell r="F575">
            <v>0</v>
          </cell>
          <cell r="G575">
            <v>0</v>
          </cell>
          <cell r="H575">
            <v>0</v>
          </cell>
          <cell r="I575">
            <v>0</v>
          </cell>
          <cell r="M575">
            <v>3.03</v>
          </cell>
          <cell r="N575">
            <v>0</v>
          </cell>
        </row>
        <row r="576">
          <cell r="C576">
            <v>0</v>
          </cell>
          <cell r="D576">
            <v>0</v>
          </cell>
          <cell r="F576">
            <v>0</v>
          </cell>
          <cell r="G576">
            <v>0</v>
          </cell>
          <cell r="H576">
            <v>0</v>
          </cell>
          <cell r="I576">
            <v>0</v>
          </cell>
          <cell r="M576">
            <v>3.03</v>
          </cell>
          <cell r="N576">
            <v>0</v>
          </cell>
        </row>
        <row r="577">
          <cell r="C577">
            <v>0</v>
          </cell>
          <cell r="D577">
            <v>0</v>
          </cell>
          <cell r="F577">
            <v>0</v>
          </cell>
          <cell r="G577">
            <v>0</v>
          </cell>
          <cell r="H577">
            <v>0</v>
          </cell>
          <cell r="I577">
            <v>0</v>
          </cell>
          <cell r="M577">
            <v>3.03</v>
          </cell>
          <cell r="N577">
            <v>0</v>
          </cell>
        </row>
        <row r="578">
          <cell r="C578">
            <v>0</v>
          </cell>
          <cell r="D578">
            <v>0</v>
          </cell>
          <cell r="F578">
            <v>0</v>
          </cell>
          <cell r="G578">
            <v>0</v>
          </cell>
          <cell r="H578">
            <v>0</v>
          </cell>
          <cell r="I578">
            <v>0</v>
          </cell>
          <cell r="M578">
            <v>3.03</v>
          </cell>
          <cell r="N578">
            <v>0</v>
          </cell>
        </row>
        <row r="579">
          <cell r="C579">
            <v>0</v>
          </cell>
          <cell r="D579">
            <v>0</v>
          </cell>
          <cell r="F579">
            <v>0</v>
          </cell>
          <cell r="G579">
            <v>0</v>
          </cell>
          <cell r="H579">
            <v>0</v>
          </cell>
          <cell r="I579">
            <v>0</v>
          </cell>
          <cell r="M579">
            <v>3.03</v>
          </cell>
          <cell r="N579">
            <v>0</v>
          </cell>
        </row>
        <row r="580">
          <cell r="C580">
            <v>0</v>
          </cell>
          <cell r="D580">
            <v>0</v>
          </cell>
          <cell r="F580">
            <v>0</v>
          </cell>
          <cell r="G580">
            <v>0</v>
          </cell>
          <cell r="H580">
            <v>0</v>
          </cell>
          <cell r="I580">
            <v>0</v>
          </cell>
          <cell r="M580">
            <v>3.03</v>
          </cell>
          <cell r="N580">
            <v>0</v>
          </cell>
        </row>
        <row r="581">
          <cell r="C581">
            <v>0</v>
          </cell>
          <cell r="D581">
            <v>0</v>
          </cell>
          <cell r="F581">
            <v>0</v>
          </cell>
          <cell r="G581">
            <v>0</v>
          </cell>
          <cell r="H581">
            <v>0</v>
          </cell>
          <cell r="I581">
            <v>0</v>
          </cell>
          <cell r="M581">
            <v>3.03</v>
          </cell>
          <cell r="N581">
            <v>0</v>
          </cell>
        </row>
        <row r="582">
          <cell r="C582">
            <v>0</v>
          </cell>
          <cell r="D582">
            <v>0</v>
          </cell>
          <cell r="F582">
            <v>0</v>
          </cell>
          <cell r="G582">
            <v>0</v>
          </cell>
          <cell r="H582">
            <v>0</v>
          </cell>
          <cell r="I582">
            <v>0</v>
          </cell>
          <cell r="M582">
            <v>3.03</v>
          </cell>
          <cell r="N582">
            <v>0</v>
          </cell>
        </row>
        <row r="583">
          <cell r="C583">
            <v>0</v>
          </cell>
          <cell r="D583">
            <v>0</v>
          </cell>
          <cell r="F583">
            <v>0</v>
          </cell>
          <cell r="G583">
            <v>0</v>
          </cell>
          <cell r="H583">
            <v>0</v>
          </cell>
          <cell r="I583">
            <v>0</v>
          </cell>
          <cell r="M583">
            <v>3.03</v>
          </cell>
          <cell r="N583">
            <v>0</v>
          </cell>
        </row>
        <row r="584">
          <cell r="C584">
            <v>0</v>
          </cell>
          <cell r="D584">
            <v>0</v>
          </cell>
          <cell r="F584">
            <v>0</v>
          </cell>
          <cell r="G584">
            <v>0</v>
          </cell>
          <cell r="H584">
            <v>0</v>
          </cell>
          <cell r="I584">
            <v>0</v>
          </cell>
          <cell r="M584">
            <v>3.03</v>
          </cell>
          <cell r="N584">
            <v>0</v>
          </cell>
        </row>
        <row r="585">
          <cell r="C585">
            <v>0</v>
          </cell>
          <cell r="D585">
            <v>0</v>
          </cell>
          <cell r="F585">
            <v>0</v>
          </cell>
          <cell r="G585">
            <v>0</v>
          </cell>
          <cell r="H585">
            <v>0</v>
          </cell>
          <cell r="I585">
            <v>0</v>
          </cell>
          <cell r="M585">
            <v>3.03</v>
          </cell>
          <cell r="N585">
            <v>0</v>
          </cell>
        </row>
        <row r="586">
          <cell r="C586" t="str">
            <v xml:space="preserve">TOTAL </v>
          </cell>
          <cell r="I586">
            <v>1.96</v>
          </cell>
        </row>
        <row r="587">
          <cell r="C587" t="str">
            <v>BDI %</v>
          </cell>
          <cell r="H587">
            <v>0</v>
          </cell>
          <cell r="I587">
            <v>0</v>
          </cell>
        </row>
        <row r="588">
          <cell r="A588">
            <v>21</v>
          </cell>
          <cell r="C588" t="str">
            <v>TOTAL DO SERVIÇO</v>
          </cell>
          <cell r="I588">
            <v>1.96</v>
          </cell>
          <cell r="K588" t="e">
            <v>#REF!</v>
          </cell>
          <cell r="L588" t="e">
            <v>#REF!</v>
          </cell>
        </row>
        <row r="589">
          <cell r="C589" t="str">
            <v>AGESPISA - AREAIS</v>
          </cell>
        </row>
        <row r="591">
          <cell r="C591" t="str">
            <v>COMPOSIÇÃO DE PREÇO UNITÁRIO</v>
          </cell>
        </row>
        <row r="593">
          <cell r="B593">
            <v>22</v>
          </cell>
          <cell r="C593">
            <v>22</v>
          </cell>
          <cell r="D593" t="str">
            <v>TUBO PVC P/ REDE COLETORA JEI NBR 7362   DN300</v>
          </cell>
          <cell r="I593" t="str">
            <v>M</v>
          </cell>
          <cell r="K593">
            <v>96.51</v>
          </cell>
        </row>
        <row r="595">
          <cell r="C595" t="str">
            <v>CÓDIGO</v>
          </cell>
          <cell r="D595" t="str">
            <v>DESCRIÇÃO DO SERVIÇO</v>
          </cell>
          <cell r="F595" t="str">
            <v>UNIDADE</v>
          </cell>
          <cell r="G595" t="str">
            <v>COEF.</v>
          </cell>
          <cell r="H595" t="str">
            <v>PR. UNITÁRIO</v>
          </cell>
          <cell r="I595" t="str">
            <v>PR. TOTAL</v>
          </cell>
        </row>
        <row r="596">
          <cell r="C596" t="str">
            <v>IM6177</v>
          </cell>
          <cell r="D596" t="str">
            <v>TUBO PVC BRANCO R-GIDO ESGOTO  D=300MM (12')</v>
          </cell>
          <cell r="F596" t="str">
            <v>M</v>
          </cell>
          <cell r="G596">
            <v>1.01</v>
          </cell>
          <cell r="H596">
            <v>63.25</v>
          </cell>
          <cell r="I596">
            <v>63.88</v>
          </cell>
          <cell r="K596" t="str">
            <v>IM6177</v>
          </cell>
          <cell r="L596">
            <v>1.01</v>
          </cell>
          <cell r="M596">
            <v>96.51</v>
          </cell>
          <cell r="N596">
            <v>97.475100000000012</v>
          </cell>
        </row>
        <row r="597">
          <cell r="C597">
            <v>0</v>
          </cell>
          <cell r="D597">
            <v>0</v>
          </cell>
          <cell r="F597">
            <v>0</v>
          </cell>
          <cell r="G597">
            <v>0</v>
          </cell>
          <cell r="H597">
            <v>0</v>
          </cell>
          <cell r="I597">
            <v>0</v>
          </cell>
          <cell r="M597">
            <v>96.51</v>
          </cell>
          <cell r="N597">
            <v>0</v>
          </cell>
        </row>
        <row r="598">
          <cell r="C598">
            <v>0</v>
          </cell>
          <cell r="D598">
            <v>0</v>
          </cell>
          <cell r="F598">
            <v>0</v>
          </cell>
          <cell r="G598">
            <v>0</v>
          </cell>
          <cell r="H598">
            <v>0</v>
          </cell>
          <cell r="I598">
            <v>0</v>
          </cell>
          <cell r="M598">
            <v>96.51</v>
          </cell>
          <cell r="N598">
            <v>0</v>
          </cell>
        </row>
        <row r="599">
          <cell r="C599">
            <v>0</v>
          </cell>
          <cell r="D599">
            <v>0</v>
          </cell>
          <cell r="F599">
            <v>0</v>
          </cell>
          <cell r="G599">
            <v>0</v>
          </cell>
          <cell r="H599">
            <v>0</v>
          </cell>
          <cell r="I599">
            <v>0</v>
          </cell>
          <cell r="M599">
            <v>96.51</v>
          </cell>
          <cell r="N599">
            <v>0</v>
          </cell>
        </row>
        <row r="600">
          <cell r="C600">
            <v>0</v>
          </cell>
          <cell r="D600">
            <v>0</v>
          </cell>
          <cell r="F600">
            <v>0</v>
          </cell>
          <cell r="G600">
            <v>0</v>
          </cell>
          <cell r="H600">
            <v>0</v>
          </cell>
          <cell r="I600">
            <v>0</v>
          </cell>
          <cell r="M600">
            <v>96.51</v>
          </cell>
          <cell r="N600">
            <v>0</v>
          </cell>
        </row>
        <row r="601">
          <cell r="C601">
            <v>0</v>
          </cell>
          <cell r="D601">
            <v>0</v>
          </cell>
          <cell r="F601">
            <v>0</v>
          </cell>
          <cell r="G601">
            <v>0</v>
          </cell>
          <cell r="H601">
            <v>0</v>
          </cell>
          <cell r="I601">
            <v>0</v>
          </cell>
          <cell r="M601">
            <v>96.51</v>
          </cell>
          <cell r="N601">
            <v>0</v>
          </cell>
        </row>
        <row r="602">
          <cell r="C602">
            <v>0</v>
          </cell>
          <cell r="D602">
            <v>0</v>
          </cell>
          <cell r="F602">
            <v>0</v>
          </cell>
          <cell r="G602">
            <v>0</v>
          </cell>
          <cell r="H602">
            <v>0</v>
          </cell>
          <cell r="I602">
            <v>0</v>
          </cell>
          <cell r="M602">
            <v>96.51</v>
          </cell>
          <cell r="N602">
            <v>0</v>
          </cell>
        </row>
        <row r="603">
          <cell r="C603">
            <v>0</v>
          </cell>
          <cell r="D603">
            <v>0</v>
          </cell>
          <cell r="F603">
            <v>0</v>
          </cell>
          <cell r="G603">
            <v>0</v>
          </cell>
          <cell r="H603">
            <v>0</v>
          </cell>
          <cell r="I603">
            <v>0</v>
          </cell>
          <cell r="M603">
            <v>96.51</v>
          </cell>
          <cell r="N603">
            <v>0</v>
          </cell>
        </row>
        <row r="604">
          <cell r="C604">
            <v>0</v>
          </cell>
          <cell r="D604">
            <v>0</v>
          </cell>
          <cell r="F604">
            <v>0</v>
          </cell>
          <cell r="G604">
            <v>0</v>
          </cell>
          <cell r="H604">
            <v>0</v>
          </cell>
          <cell r="I604">
            <v>0</v>
          </cell>
          <cell r="M604">
            <v>96.51</v>
          </cell>
          <cell r="N604">
            <v>0</v>
          </cell>
        </row>
        <row r="605">
          <cell r="C605">
            <v>0</v>
          </cell>
          <cell r="D605">
            <v>0</v>
          </cell>
          <cell r="F605">
            <v>0</v>
          </cell>
          <cell r="G605">
            <v>0</v>
          </cell>
          <cell r="H605">
            <v>0</v>
          </cell>
          <cell r="I605">
            <v>0</v>
          </cell>
          <cell r="M605">
            <v>96.51</v>
          </cell>
          <cell r="N605">
            <v>0</v>
          </cell>
        </row>
        <row r="606">
          <cell r="C606">
            <v>0</v>
          </cell>
          <cell r="D606">
            <v>0</v>
          </cell>
          <cell r="F606">
            <v>0</v>
          </cell>
          <cell r="G606">
            <v>0</v>
          </cell>
          <cell r="H606">
            <v>0</v>
          </cell>
          <cell r="I606">
            <v>0</v>
          </cell>
          <cell r="M606">
            <v>96.51</v>
          </cell>
          <cell r="N606">
            <v>0</v>
          </cell>
        </row>
        <row r="607">
          <cell r="C607">
            <v>0</v>
          </cell>
          <cell r="D607">
            <v>0</v>
          </cell>
          <cell r="F607">
            <v>0</v>
          </cell>
          <cell r="G607">
            <v>0</v>
          </cell>
          <cell r="H607">
            <v>0</v>
          </cell>
          <cell r="I607">
            <v>0</v>
          </cell>
          <cell r="M607">
            <v>96.51</v>
          </cell>
          <cell r="N607">
            <v>0</v>
          </cell>
        </row>
        <row r="608">
          <cell r="C608">
            <v>0</v>
          </cell>
          <cell r="D608">
            <v>0</v>
          </cell>
          <cell r="F608">
            <v>0</v>
          </cell>
          <cell r="G608">
            <v>0</v>
          </cell>
          <cell r="H608">
            <v>0</v>
          </cell>
          <cell r="I608">
            <v>0</v>
          </cell>
          <cell r="M608">
            <v>96.51</v>
          </cell>
          <cell r="N608">
            <v>0</v>
          </cell>
        </row>
        <row r="609">
          <cell r="C609">
            <v>0</v>
          </cell>
          <cell r="D609">
            <v>0</v>
          </cell>
          <cell r="F609">
            <v>0</v>
          </cell>
          <cell r="G609">
            <v>0</v>
          </cell>
          <cell r="H609">
            <v>0</v>
          </cell>
          <cell r="I609">
            <v>0</v>
          </cell>
          <cell r="M609">
            <v>96.51</v>
          </cell>
          <cell r="N609">
            <v>0</v>
          </cell>
        </row>
        <row r="610">
          <cell r="C610">
            <v>0</v>
          </cell>
          <cell r="D610">
            <v>0</v>
          </cell>
          <cell r="F610">
            <v>0</v>
          </cell>
          <cell r="G610">
            <v>0</v>
          </cell>
          <cell r="H610">
            <v>0</v>
          </cell>
          <cell r="I610">
            <v>0</v>
          </cell>
          <cell r="M610">
            <v>96.51</v>
          </cell>
          <cell r="N610">
            <v>0</v>
          </cell>
        </row>
        <row r="611">
          <cell r="C611">
            <v>0</v>
          </cell>
          <cell r="D611">
            <v>0</v>
          </cell>
          <cell r="F611">
            <v>0</v>
          </cell>
          <cell r="G611">
            <v>0</v>
          </cell>
          <cell r="H611">
            <v>0</v>
          </cell>
          <cell r="I611">
            <v>0</v>
          </cell>
          <cell r="M611">
            <v>96.51</v>
          </cell>
          <cell r="N611">
            <v>0</v>
          </cell>
        </row>
        <row r="612">
          <cell r="C612">
            <v>0</v>
          </cell>
          <cell r="D612">
            <v>0</v>
          </cell>
          <cell r="F612">
            <v>0</v>
          </cell>
          <cell r="G612">
            <v>0</v>
          </cell>
          <cell r="H612">
            <v>0</v>
          </cell>
          <cell r="I612">
            <v>0</v>
          </cell>
          <cell r="M612">
            <v>96.51</v>
          </cell>
          <cell r="N612">
            <v>0</v>
          </cell>
        </row>
        <row r="613">
          <cell r="C613">
            <v>0</v>
          </cell>
          <cell r="D613">
            <v>0</v>
          </cell>
          <cell r="F613">
            <v>0</v>
          </cell>
          <cell r="G613">
            <v>0</v>
          </cell>
          <cell r="H613">
            <v>0</v>
          </cell>
          <cell r="I613">
            <v>0</v>
          </cell>
          <cell r="M613">
            <v>96.51</v>
          </cell>
          <cell r="N613">
            <v>0</v>
          </cell>
        </row>
        <row r="614">
          <cell r="C614">
            <v>0</v>
          </cell>
          <cell r="D614">
            <v>0</v>
          </cell>
          <cell r="F614">
            <v>0</v>
          </cell>
          <cell r="G614">
            <v>0</v>
          </cell>
          <cell r="H614">
            <v>0</v>
          </cell>
          <cell r="I614">
            <v>0</v>
          </cell>
          <cell r="M614">
            <v>96.51</v>
          </cell>
          <cell r="N614">
            <v>0</v>
          </cell>
        </row>
        <row r="615">
          <cell r="C615">
            <v>0</v>
          </cell>
          <cell r="D615">
            <v>0</v>
          </cell>
          <cell r="F615">
            <v>0</v>
          </cell>
          <cell r="G615">
            <v>0</v>
          </cell>
          <cell r="H615">
            <v>0</v>
          </cell>
          <cell r="I615">
            <v>0</v>
          </cell>
          <cell r="M615">
            <v>96.51</v>
          </cell>
          <cell r="N615">
            <v>0</v>
          </cell>
        </row>
        <row r="616">
          <cell r="C616">
            <v>0</v>
          </cell>
          <cell r="D616">
            <v>0</v>
          </cell>
          <cell r="F616">
            <v>0</v>
          </cell>
          <cell r="G616">
            <v>0</v>
          </cell>
          <cell r="H616">
            <v>0</v>
          </cell>
          <cell r="I616">
            <v>0</v>
          </cell>
          <cell r="M616">
            <v>96.51</v>
          </cell>
          <cell r="N616">
            <v>0</v>
          </cell>
        </row>
        <row r="617">
          <cell r="C617" t="str">
            <v xml:space="preserve">TOTAL </v>
          </cell>
          <cell r="I617">
            <v>63.88</v>
          </cell>
        </row>
        <row r="618">
          <cell r="C618" t="str">
            <v>BDI %</v>
          </cell>
          <cell r="H618">
            <v>0</v>
          </cell>
          <cell r="I618">
            <v>0</v>
          </cell>
        </row>
        <row r="619">
          <cell r="A619">
            <v>22</v>
          </cell>
          <cell r="C619" t="str">
            <v>TOTAL DO SERVIÇO</v>
          </cell>
          <cell r="I619">
            <v>63.88</v>
          </cell>
          <cell r="K619" t="e">
            <v>#REF!</v>
          </cell>
          <cell r="L619" t="e">
            <v>#REF!</v>
          </cell>
        </row>
        <row r="620">
          <cell r="C620" t="str">
            <v>AGESPISA - AREAIS</v>
          </cell>
        </row>
        <row r="622">
          <cell r="C622" t="str">
            <v>COMPOSIÇÃO DE PREÇO UNITÁRIO</v>
          </cell>
        </row>
        <row r="624">
          <cell r="B624">
            <v>23</v>
          </cell>
          <cell r="C624">
            <v>23</v>
          </cell>
          <cell r="D624" t="str">
            <v xml:space="preserve">ESCAVAÇÃO MECANIZADA EM VALAS DE 2ª CATEGORIA COM PROFUNDIDADE DE 2,0 A 4,0 M </v>
          </cell>
          <cell r="I624" t="str">
            <v>M3</v>
          </cell>
          <cell r="K624">
            <v>18.2</v>
          </cell>
        </row>
        <row r="626">
          <cell r="C626" t="str">
            <v>CÓDIGO</v>
          </cell>
          <cell r="D626" t="str">
            <v>DESCRIÇÃO DO SERVIÇO</v>
          </cell>
          <cell r="F626" t="str">
            <v>UNIDADE</v>
          </cell>
          <cell r="G626" t="str">
            <v>COEF.</v>
          </cell>
          <cell r="H626" t="str">
            <v>PR. UNITÁRIO</v>
          </cell>
          <cell r="I626" t="str">
            <v>PR. TOTAL</v>
          </cell>
        </row>
        <row r="627">
          <cell r="C627" t="str">
            <v>IH0006</v>
          </cell>
          <cell r="D627" t="str">
            <v>SERVENTE</v>
          </cell>
          <cell r="F627" t="str">
            <v>H</v>
          </cell>
          <cell r="G627">
            <v>0.126</v>
          </cell>
          <cell r="H627">
            <v>4.4723219814241482</v>
          </cell>
          <cell r="I627">
            <v>0.56000000000000005</v>
          </cell>
          <cell r="K627" t="str">
            <v>IH0006</v>
          </cell>
          <cell r="L627">
            <v>0.126</v>
          </cell>
          <cell r="M627">
            <v>18.2</v>
          </cell>
          <cell r="N627">
            <v>2.2932000000000001</v>
          </cell>
        </row>
        <row r="628">
          <cell r="C628" t="str">
            <v>IN0654</v>
          </cell>
          <cell r="D628" t="str">
            <v>ESCAVADEIRA HIDR-ULICA (CHP)</v>
          </cell>
          <cell r="F628" t="str">
            <v>H</v>
          </cell>
          <cell r="G628">
            <v>6.6000000000000003E-2</v>
          </cell>
          <cell r="H628">
            <v>124.62374613003095</v>
          </cell>
          <cell r="I628">
            <v>8.23</v>
          </cell>
          <cell r="K628" t="str">
            <v>IN0654</v>
          </cell>
          <cell r="L628">
            <v>6.6000000000000003E-2</v>
          </cell>
          <cell r="M628">
            <v>18.2</v>
          </cell>
          <cell r="N628">
            <v>1.2012</v>
          </cell>
        </row>
        <row r="629">
          <cell r="C629">
            <v>0</v>
          </cell>
          <cell r="D629">
            <v>0</v>
          </cell>
          <cell r="F629">
            <v>0</v>
          </cell>
          <cell r="G629">
            <v>0</v>
          </cell>
          <cell r="H629">
            <v>0</v>
          </cell>
          <cell r="I629">
            <v>0</v>
          </cell>
          <cell r="M629">
            <v>18.2</v>
          </cell>
          <cell r="N629">
            <v>0</v>
          </cell>
        </row>
        <row r="630">
          <cell r="C630">
            <v>0</v>
          </cell>
          <cell r="D630">
            <v>0</v>
          </cell>
          <cell r="F630">
            <v>0</v>
          </cell>
          <cell r="G630">
            <v>0</v>
          </cell>
          <cell r="H630">
            <v>0</v>
          </cell>
          <cell r="I630">
            <v>0</v>
          </cell>
          <cell r="M630">
            <v>18.2</v>
          </cell>
          <cell r="N630">
            <v>0</v>
          </cell>
        </row>
        <row r="631">
          <cell r="C631">
            <v>0</v>
          </cell>
          <cell r="D631">
            <v>0</v>
          </cell>
          <cell r="F631">
            <v>0</v>
          </cell>
          <cell r="G631">
            <v>0</v>
          </cell>
          <cell r="H631">
            <v>0</v>
          </cell>
          <cell r="I631">
            <v>0</v>
          </cell>
          <cell r="M631">
            <v>18.2</v>
          </cell>
          <cell r="N631">
            <v>0</v>
          </cell>
        </row>
        <row r="632">
          <cell r="C632">
            <v>0</v>
          </cell>
          <cell r="D632">
            <v>0</v>
          </cell>
          <cell r="F632">
            <v>0</v>
          </cell>
          <cell r="G632">
            <v>0</v>
          </cell>
          <cell r="H632">
            <v>0</v>
          </cell>
          <cell r="I632">
            <v>0</v>
          </cell>
          <cell r="M632">
            <v>18.2</v>
          </cell>
          <cell r="N632">
            <v>0</v>
          </cell>
        </row>
        <row r="633">
          <cell r="C633">
            <v>0</v>
          </cell>
          <cell r="D633">
            <v>0</v>
          </cell>
          <cell r="F633">
            <v>0</v>
          </cell>
          <cell r="G633">
            <v>0</v>
          </cell>
          <cell r="H633">
            <v>0</v>
          </cell>
          <cell r="I633">
            <v>0</v>
          </cell>
          <cell r="M633">
            <v>18.2</v>
          </cell>
          <cell r="N633">
            <v>0</v>
          </cell>
        </row>
        <row r="634">
          <cell r="C634">
            <v>0</v>
          </cell>
          <cell r="D634">
            <v>0</v>
          </cell>
          <cell r="F634">
            <v>0</v>
          </cell>
          <cell r="G634">
            <v>0</v>
          </cell>
          <cell r="H634">
            <v>0</v>
          </cell>
          <cell r="I634">
            <v>0</v>
          </cell>
          <cell r="M634">
            <v>18.2</v>
          </cell>
          <cell r="N634">
            <v>0</v>
          </cell>
        </row>
        <row r="635">
          <cell r="C635">
            <v>0</v>
          </cell>
          <cell r="D635">
            <v>0</v>
          </cell>
          <cell r="F635">
            <v>0</v>
          </cell>
          <cell r="G635">
            <v>0</v>
          </cell>
          <cell r="H635">
            <v>0</v>
          </cell>
          <cell r="I635">
            <v>0</v>
          </cell>
          <cell r="M635">
            <v>18.2</v>
          </cell>
          <cell r="N635">
            <v>0</v>
          </cell>
        </row>
        <row r="636">
          <cell r="C636">
            <v>0</v>
          </cell>
          <cell r="D636">
            <v>0</v>
          </cell>
          <cell r="F636">
            <v>0</v>
          </cell>
          <cell r="G636">
            <v>0</v>
          </cell>
          <cell r="H636">
            <v>0</v>
          </cell>
          <cell r="I636">
            <v>0</v>
          </cell>
          <cell r="M636">
            <v>18.2</v>
          </cell>
          <cell r="N636">
            <v>0</v>
          </cell>
        </row>
        <row r="637">
          <cell r="C637">
            <v>0</v>
          </cell>
          <cell r="D637">
            <v>0</v>
          </cell>
          <cell r="F637">
            <v>0</v>
          </cell>
          <cell r="G637">
            <v>0</v>
          </cell>
          <cell r="H637">
            <v>0</v>
          </cell>
          <cell r="I637">
            <v>0</v>
          </cell>
          <cell r="M637">
            <v>18.2</v>
          </cell>
          <cell r="N637">
            <v>0</v>
          </cell>
        </row>
        <row r="638">
          <cell r="C638">
            <v>0</v>
          </cell>
          <cell r="D638">
            <v>0</v>
          </cell>
          <cell r="F638">
            <v>0</v>
          </cell>
          <cell r="G638">
            <v>0</v>
          </cell>
          <cell r="H638">
            <v>0</v>
          </cell>
          <cell r="I638">
            <v>0</v>
          </cell>
          <cell r="M638">
            <v>18.2</v>
          </cell>
          <cell r="N638">
            <v>0</v>
          </cell>
        </row>
        <row r="639">
          <cell r="C639">
            <v>0</v>
          </cell>
          <cell r="D639">
            <v>0</v>
          </cell>
          <cell r="F639">
            <v>0</v>
          </cell>
          <cell r="G639">
            <v>0</v>
          </cell>
          <cell r="H639">
            <v>0</v>
          </cell>
          <cell r="I639">
            <v>0</v>
          </cell>
          <cell r="M639">
            <v>18.2</v>
          </cell>
          <cell r="N639">
            <v>0</v>
          </cell>
        </row>
        <row r="640">
          <cell r="C640">
            <v>0</v>
          </cell>
          <cell r="D640">
            <v>0</v>
          </cell>
          <cell r="F640">
            <v>0</v>
          </cell>
          <cell r="G640">
            <v>0</v>
          </cell>
          <cell r="H640">
            <v>0</v>
          </cell>
          <cell r="I640">
            <v>0</v>
          </cell>
          <cell r="M640">
            <v>18.2</v>
          </cell>
          <cell r="N640">
            <v>0</v>
          </cell>
        </row>
        <row r="641">
          <cell r="C641">
            <v>0</v>
          </cell>
          <cell r="D641">
            <v>0</v>
          </cell>
          <cell r="F641">
            <v>0</v>
          </cell>
          <cell r="G641">
            <v>0</v>
          </cell>
          <cell r="H641">
            <v>0</v>
          </cell>
          <cell r="I641">
            <v>0</v>
          </cell>
          <cell r="M641">
            <v>18.2</v>
          </cell>
          <cell r="N641">
            <v>0</v>
          </cell>
        </row>
        <row r="642">
          <cell r="C642">
            <v>0</v>
          </cell>
          <cell r="D642">
            <v>0</v>
          </cell>
          <cell r="F642">
            <v>0</v>
          </cell>
          <cell r="G642">
            <v>0</v>
          </cell>
          <cell r="H642">
            <v>0</v>
          </cell>
          <cell r="I642">
            <v>0</v>
          </cell>
          <cell r="M642">
            <v>18.2</v>
          </cell>
          <cell r="N642">
            <v>0</v>
          </cell>
        </row>
        <row r="643">
          <cell r="C643">
            <v>0</v>
          </cell>
          <cell r="D643">
            <v>0</v>
          </cell>
          <cell r="F643">
            <v>0</v>
          </cell>
          <cell r="G643">
            <v>0</v>
          </cell>
          <cell r="H643">
            <v>0</v>
          </cell>
          <cell r="I643">
            <v>0</v>
          </cell>
          <cell r="M643">
            <v>18.2</v>
          </cell>
          <cell r="N643">
            <v>0</v>
          </cell>
        </row>
        <row r="644">
          <cell r="C644">
            <v>0</v>
          </cell>
          <cell r="D644">
            <v>0</v>
          </cell>
          <cell r="F644">
            <v>0</v>
          </cell>
          <cell r="G644">
            <v>0</v>
          </cell>
          <cell r="H644">
            <v>0</v>
          </cell>
          <cell r="I644">
            <v>0</v>
          </cell>
          <cell r="M644">
            <v>18.2</v>
          </cell>
          <cell r="N644">
            <v>0</v>
          </cell>
        </row>
        <row r="645">
          <cell r="C645">
            <v>0</v>
          </cell>
          <cell r="D645">
            <v>0</v>
          </cell>
          <cell r="F645">
            <v>0</v>
          </cell>
          <cell r="G645">
            <v>0</v>
          </cell>
          <cell r="H645">
            <v>0</v>
          </cell>
          <cell r="I645">
            <v>0</v>
          </cell>
          <cell r="M645">
            <v>18.2</v>
          </cell>
          <cell r="N645">
            <v>0</v>
          </cell>
        </row>
        <row r="646">
          <cell r="C646">
            <v>0</v>
          </cell>
          <cell r="D646">
            <v>0</v>
          </cell>
          <cell r="F646">
            <v>0</v>
          </cell>
          <cell r="G646">
            <v>0</v>
          </cell>
          <cell r="H646">
            <v>0</v>
          </cell>
          <cell r="I646">
            <v>0</v>
          </cell>
          <cell r="M646">
            <v>18.2</v>
          </cell>
          <cell r="N646">
            <v>0</v>
          </cell>
        </row>
        <row r="647">
          <cell r="C647">
            <v>0</v>
          </cell>
          <cell r="D647">
            <v>0</v>
          </cell>
          <cell r="F647">
            <v>0</v>
          </cell>
          <cell r="G647">
            <v>0</v>
          </cell>
          <cell r="H647">
            <v>0</v>
          </cell>
          <cell r="I647">
            <v>0</v>
          </cell>
          <cell r="M647">
            <v>18.2</v>
          </cell>
          <cell r="N647">
            <v>0</v>
          </cell>
        </row>
        <row r="648">
          <cell r="C648" t="str">
            <v xml:space="preserve">TOTAL </v>
          </cell>
          <cell r="I648">
            <v>8.7900000000000009</v>
          </cell>
        </row>
        <row r="649">
          <cell r="C649" t="str">
            <v>BDI %</v>
          </cell>
          <cell r="H649">
            <v>0</v>
          </cell>
          <cell r="I649">
            <v>0</v>
          </cell>
        </row>
        <row r="650">
          <cell r="A650">
            <v>23</v>
          </cell>
          <cell r="C650" t="str">
            <v>TOTAL DO SERVIÇO</v>
          </cell>
          <cell r="I650">
            <v>8.7900000000000009</v>
          </cell>
          <cell r="K650" t="e">
            <v>#REF!</v>
          </cell>
          <cell r="L650" t="e">
            <v>#REF!</v>
          </cell>
        </row>
        <row r="651">
          <cell r="C651" t="str">
            <v>AGESPISA - AREAIS</v>
          </cell>
        </row>
        <row r="653">
          <cell r="C653" t="str">
            <v>COMPOSIÇÃO DE PREÇO UNITÁRIO</v>
          </cell>
        </row>
        <row r="655">
          <cell r="B655">
            <v>24</v>
          </cell>
          <cell r="C655">
            <v>24</v>
          </cell>
          <cell r="D655" t="str">
            <v xml:space="preserve">ESPALHAMENTO DE MATERIAL EM BOTA FORA PROVENIENTE DE ESCAVAÇÃO </v>
          </cell>
          <cell r="I655" t="str">
            <v>M3</v>
          </cell>
          <cell r="K655">
            <v>4.21</v>
          </cell>
        </row>
        <row r="657">
          <cell r="C657" t="str">
            <v>CÓDIGO</v>
          </cell>
          <cell r="D657" t="str">
            <v>DESCRIÇÃO DO SERVIÇO</v>
          </cell>
          <cell r="F657" t="str">
            <v>UNIDADE</v>
          </cell>
          <cell r="G657" t="str">
            <v>COEF.</v>
          </cell>
          <cell r="H657" t="str">
            <v>PR. UNITÁRIO</v>
          </cell>
          <cell r="I657" t="str">
            <v>PR. TOTAL</v>
          </cell>
        </row>
        <row r="658">
          <cell r="C658" t="str">
            <v>IN0666</v>
          </cell>
          <cell r="D658" t="str">
            <v>TRATOR DE ESTEIRAS C/L-MINA E  ESC. HP 155 (CHP)</v>
          </cell>
          <cell r="F658" t="str">
            <v>H</v>
          </cell>
          <cell r="G658">
            <v>1.4999999999999999E-2</v>
          </cell>
          <cell r="H658">
            <v>169.63</v>
          </cell>
          <cell r="I658">
            <v>2.54</v>
          </cell>
          <cell r="K658" t="str">
            <v>IN0666</v>
          </cell>
          <cell r="L658">
            <v>1.4999999999999999E-2</v>
          </cell>
          <cell r="M658">
            <v>4.21</v>
          </cell>
          <cell r="N658">
            <v>6.3149999999999998E-2</v>
          </cell>
        </row>
        <row r="659">
          <cell r="C659">
            <v>0</v>
          </cell>
          <cell r="D659">
            <v>0</v>
          </cell>
          <cell r="F659">
            <v>0</v>
          </cell>
          <cell r="G659">
            <v>0</v>
          </cell>
          <cell r="H659">
            <v>0</v>
          </cell>
          <cell r="I659">
            <v>0</v>
          </cell>
          <cell r="M659">
            <v>4.21</v>
          </cell>
          <cell r="N659">
            <v>0</v>
          </cell>
        </row>
        <row r="660">
          <cell r="C660">
            <v>0</v>
          </cell>
          <cell r="D660">
            <v>0</v>
          </cell>
          <cell r="F660">
            <v>0</v>
          </cell>
          <cell r="G660">
            <v>0</v>
          </cell>
          <cell r="H660">
            <v>0</v>
          </cell>
          <cell r="I660">
            <v>0</v>
          </cell>
          <cell r="M660">
            <v>4.21</v>
          </cell>
          <cell r="N660">
            <v>0</v>
          </cell>
        </row>
        <row r="661">
          <cell r="C661">
            <v>0</v>
          </cell>
          <cell r="D661">
            <v>0</v>
          </cell>
          <cell r="F661">
            <v>0</v>
          </cell>
          <cell r="G661">
            <v>0</v>
          </cell>
          <cell r="H661">
            <v>0</v>
          </cell>
          <cell r="I661">
            <v>0</v>
          </cell>
          <cell r="M661">
            <v>4.21</v>
          </cell>
          <cell r="N661">
            <v>0</v>
          </cell>
        </row>
        <row r="662">
          <cell r="C662">
            <v>0</v>
          </cell>
          <cell r="D662">
            <v>0</v>
          </cell>
          <cell r="F662">
            <v>0</v>
          </cell>
          <cell r="G662">
            <v>0</v>
          </cell>
          <cell r="H662">
            <v>0</v>
          </cell>
          <cell r="I662">
            <v>0</v>
          </cell>
          <cell r="M662">
            <v>4.21</v>
          </cell>
          <cell r="N662">
            <v>0</v>
          </cell>
        </row>
        <row r="663">
          <cell r="C663">
            <v>0</v>
          </cell>
          <cell r="D663">
            <v>0</v>
          </cell>
          <cell r="F663">
            <v>0</v>
          </cell>
          <cell r="G663">
            <v>0</v>
          </cell>
          <cell r="H663">
            <v>0</v>
          </cell>
          <cell r="I663">
            <v>0</v>
          </cell>
          <cell r="M663">
            <v>4.21</v>
          </cell>
          <cell r="N663">
            <v>0</v>
          </cell>
        </row>
        <row r="664">
          <cell r="C664">
            <v>0</v>
          </cell>
          <cell r="D664">
            <v>0</v>
          </cell>
          <cell r="F664">
            <v>0</v>
          </cell>
          <cell r="G664">
            <v>0</v>
          </cell>
          <cell r="H664">
            <v>0</v>
          </cell>
          <cell r="I664">
            <v>0</v>
          </cell>
          <cell r="M664">
            <v>4.21</v>
          </cell>
          <cell r="N664">
            <v>0</v>
          </cell>
        </row>
        <row r="665">
          <cell r="C665">
            <v>0</v>
          </cell>
          <cell r="D665">
            <v>0</v>
          </cell>
          <cell r="F665">
            <v>0</v>
          </cell>
          <cell r="G665">
            <v>0</v>
          </cell>
          <cell r="H665">
            <v>0</v>
          </cell>
          <cell r="I665">
            <v>0</v>
          </cell>
          <cell r="M665">
            <v>4.21</v>
          </cell>
          <cell r="N665">
            <v>0</v>
          </cell>
        </row>
        <row r="666">
          <cell r="C666">
            <v>0</v>
          </cell>
          <cell r="D666">
            <v>0</v>
          </cell>
          <cell r="F666">
            <v>0</v>
          </cell>
          <cell r="G666">
            <v>0</v>
          </cell>
          <cell r="H666">
            <v>0</v>
          </cell>
          <cell r="I666">
            <v>0</v>
          </cell>
          <cell r="M666">
            <v>4.21</v>
          </cell>
          <cell r="N666">
            <v>0</v>
          </cell>
        </row>
        <row r="667">
          <cell r="C667">
            <v>0</v>
          </cell>
          <cell r="D667">
            <v>0</v>
          </cell>
          <cell r="F667">
            <v>0</v>
          </cell>
          <cell r="G667">
            <v>0</v>
          </cell>
          <cell r="H667">
            <v>0</v>
          </cell>
          <cell r="I667">
            <v>0</v>
          </cell>
          <cell r="M667">
            <v>4.21</v>
          </cell>
          <cell r="N667">
            <v>0</v>
          </cell>
        </row>
        <row r="668">
          <cell r="C668">
            <v>0</v>
          </cell>
          <cell r="D668">
            <v>0</v>
          </cell>
          <cell r="F668">
            <v>0</v>
          </cell>
          <cell r="G668">
            <v>0</v>
          </cell>
          <cell r="H668">
            <v>0</v>
          </cell>
          <cell r="I668">
            <v>0</v>
          </cell>
          <cell r="M668">
            <v>4.21</v>
          </cell>
          <cell r="N668">
            <v>0</v>
          </cell>
        </row>
        <row r="669">
          <cell r="C669">
            <v>0</v>
          </cell>
          <cell r="D669">
            <v>0</v>
          </cell>
          <cell r="F669">
            <v>0</v>
          </cell>
          <cell r="G669">
            <v>0</v>
          </cell>
          <cell r="H669">
            <v>0</v>
          </cell>
          <cell r="I669">
            <v>0</v>
          </cell>
          <cell r="M669">
            <v>4.21</v>
          </cell>
          <cell r="N669">
            <v>0</v>
          </cell>
        </row>
        <row r="670">
          <cell r="C670">
            <v>0</v>
          </cell>
          <cell r="D670">
            <v>0</v>
          </cell>
          <cell r="F670">
            <v>0</v>
          </cell>
          <cell r="G670">
            <v>0</v>
          </cell>
          <cell r="H670">
            <v>0</v>
          </cell>
          <cell r="I670">
            <v>0</v>
          </cell>
          <cell r="M670">
            <v>4.21</v>
          </cell>
          <cell r="N670">
            <v>0</v>
          </cell>
        </row>
        <row r="671">
          <cell r="C671">
            <v>0</v>
          </cell>
          <cell r="D671">
            <v>0</v>
          </cell>
          <cell r="F671">
            <v>0</v>
          </cell>
          <cell r="G671">
            <v>0</v>
          </cell>
          <cell r="H671">
            <v>0</v>
          </cell>
          <cell r="I671">
            <v>0</v>
          </cell>
          <cell r="M671">
            <v>4.21</v>
          </cell>
          <cell r="N671">
            <v>0</v>
          </cell>
        </row>
        <row r="672">
          <cell r="C672">
            <v>0</v>
          </cell>
          <cell r="D672">
            <v>0</v>
          </cell>
          <cell r="F672">
            <v>0</v>
          </cell>
          <cell r="G672">
            <v>0</v>
          </cell>
          <cell r="H672">
            <v>0</v>
          </cell>
          <cell r="I672">
            <v>0</v>
          </cell>
          <cell r="M672">
            <v>4.21</v>
          </cell>
          <cell r="N672">
            <v>0</v>
          </cell>
        </row>
        <row r="673">
          <cell r="C673">
            <v>0</v>
          </cell>
          <cell r="D673">
            <v>0</v>
          </cell>
          <cell r="F673">
            <v>0</v>
          </cell>
          <cell r="G673">
            <v>0</v>
          </cell>
          <cell r="H673">
            <v>0</v>
          </cell>
          <cell r="I673">
            <v>0</v>
          </cell>
          <cell r="M673">
            <v>4.21</v>
          </cell>
          <cell r="N673">
            <v>0</v>
          </cell>
        </row>
        <row r="674">
          <cell r="C674">
            <v>0</v>
          </cell>
          <cell r="D674">
            <v>0</v>
          </cell>
          <cell r="F674">
            <v>0</v>
          </cell>
          <cell r="G674">
            <v>0</v>
          </cell>
          <cell r="H674">
            <v>0</v>
          </cell>
          <cell r="I674">
            <v>0</v>
          </cell>
          <cell r="M674">
            <v>4.21</v>
          </cell>
          <cell r="N674">
            <v>0</v>
          </cell>
        </row>
        <row r="675">
          <cell r="C675">
            <v>0</v>
          </cell>
          <cell r="D675">
            <v>0</v>
          </cell>
          <cell r="F675">
            <v>0</v>
          </cell>
          <cell r="G675">
            <v>0</v>
          </cell>
          <cell r="H675">
            <v>0</v>
          </cell>
          <cell r="I675">
            <v>0</v>
          </cell>
          <cell r="M675">
            <v>4.21</v>
          </cell>
          <cell r="N675">
            <v>0</v>
          </cell>
        </row>
        <row r="676">
          <cell r="C676">
            <v>0</v>
          </cell>
          <cell r="D676">
            <v>0</v>
          </cell>
          <cell r="F676">
            <v>0</v>
          </cell>
          <cell r="G676">
            <v>0</v>
          </cell>
          <cell r="H676">
            <v>0</v>
          </cell>
          <cell r="I676">
            <v>0</v>
          </cell>
          <cell r="M676">
            <v>4.21</v>
          </cell>
          <cell r="N676">
            <v>0</v>
          </cell>
        </row>
        <row r="677">
          <cell r="C677">
            <v>0</v>
          </cell>
          <cell r="D677">
            <v>0</v>
          </cell>
          <cell r="F677">
            <v>0</v>
          </cell>
          <cell r="G677">
            <v>0</v>
          </cell>
          <cell r="H677">
            <v>0</v>
          </cell>
          <cell r="I677">
            <v>0</v>
          </cell>
          <cell r="M677">
            <v>4.21</v>
          </cell>
          <cell r="N677">
            <v>0</v>
          </cell>
        </row>
        <row r="678">
          <cell r="C678">
            <v>0</v>
          </cell>
          <cell r="D678">
            <v>0</v>
          </cell>
          <cell r="F678">
            <v>0</v>
          </cell>
          <cell r="G678">
            <v>0</v>
          </cell>
          <cell r="H678">
            <v>0</v>
          </cell>
          <cell r="I678">
            <v>0</v>
          </cell>
          <cell r="M678">
            <v>4.21</v>
          </cell>
          <cell r="N678">
            <v>0</v>
          </cell>
        </row>
        <row r="679">
          <cell r="C679" t="str">
            <v xml:space="preserve">TOTAL </v>
          </cell>
          <cell r="I679">
            <v>2.54</v>
          </cell>
        </row>
        <row r="680">
          <cell r="C680" t="str">
            <v>BDI %</v>
          </cell>
          <cell r="H680">
            <v>0</v>
          </cell>
          <cell r="I680">
            <v>0</v>
          </cell>
        </row>
        <row r="681">
          <cell r="A681">
            <v>24</v>
          </cell>
          <cell r="C681" t="str">
            <v>TOTAL DO SERVIÇO</v>
          </cell>
          <cell r="I681">
            <v>2.54</v>
          </cell>
          <cell r="K681" t="e">
            <v>#REF!</v>
          </cell>
          <cell r="L681" t="e">
            <v>#REF!</v>
          </cell>
        </row>
        <row r="682">
          <cell r="C682" t="str">
            <v>AGESPISA - AREAIS</v>
          </cell>
        </row>
        <row r="684">
          <cell r="C684" t="str">
            <v>COMPOSIÇÃO DE PREÇO UNITÁRIO</v>
          </cell>
        </row>
        <row r="686">
          <cell r="B686">
            <v>25</v>
          </cell>
          <cell r="C686">
            <v>25</v>
          </cell>
          <cell r="D686" t="str">
            <v>TUBO PVC P/ REDE COLETORA JEI NBR 7362   DN400</v>
          </cell>
          <cell r="I686" t="str">
            <v>M</v>
          </cell>
          <cell r="K686">
            <v>158.18</v>
          </cell>
        </row>
        <row r="688">
          <cell r="C688" t="str">
            <v>CÓDIGO</v>
          </cell>
          <cell r="D688" t="str">
            <v>DESCRIÇÃO DO SERVIÇO</v>
          </cell>
          <cell r="F688" t="str">
            <v>UNIDADE</v>
          </cell>
          <cell r="G688" t="str">
            <v>COEF.</v>
          </cell>
          <cell r="H688" t="str">
            <v>PR. UNITÁRIO</v>
          </cell>
          <cell r="I688" t="str">
            <v>PR. TOTAL</v>
          </cell>
        </row>
        <row r="689">
          <cell r="C689" t="str">
            <v>IN1726</v>
          </cell>
          <cell r="D689" t="str">
            <v>TUBO PVC BRANCO R-GIDO ESGOTO  D=400MM</v>
          </cell>
          <cell r="F689" t="str">
            <v>M</v>
          </cell>
          <cell r="G689">
            <v>1.01</v>
          </cell>
          <cell r="H689">
            <v>98.22</v>
          </cell>
          <cell r="I689">
            <v>99.2</v>
          </cell>
          <cell r="K689" t="str">
            <v>IN1726</v>
          </cell>
          <cell r="L689">
            <v>1.01</v>
          </cell>
          <cell r="M689">
            <v>158.18</v>
          </cell>
          <cell r="N689">
            <v>159.76180000000002</v>
          </cell>
        </row>
        <row r="690">
          <cell r="C690">
            <v>0</v>
          </cell>
          <cell r="D690">
            <v>0</v>
          </cell>
          <cell r="F690">
            <v>0</v>
          </cell>
          <cell r="G690">
            <v>0</v>
          </cell>
          <cell r="H690">
            <v>0</v>
          </cell>
          <cell r="I690">
            <v>0</v>
          </cell>
          <cell r="M690">
            <v>158.18</v>
          </cell>
          <cell r="N690">
            <v>0</v>
          </cell>
        </row>
        <row r="691">
          <cell r="C691">
            <v>0</v>
          </cell>
          <cell r="D691">
            <v>0</v>
          </cell>
          <cell r="F691">
            <v>0</v>
          </cell>
          <cell r="G691">
            <v>0</v>
          </cell>
          <cell r="H691">
            <v>0</v>
          </cell>
          <cell r="I691">
            <v>0</v>
          </cell>
          <cell r="M691">
            <v>158.18</v>
          </cell>
          <cell r="N691">
            <v>0</v>
          </cell>
        </row>
        <row r="692">
          <cell r="C692">
            <v>0</v>
          </cell>
          <cell r="D692">
            <v>0</v>
          </cell>
          <cell r="F692">
            <v>0</v>
          </cell>
          <cell r="G692">
            <v>0</v>
          </cell>
          <cell r="H692">
            <v>0</v>
          </cell>
          <cell r="I692">
            <v>0</v>
          </cell>
          <cell r="M692">
            <v>158.18</v>
          </cell>
          <cell r="N692">
            <v>0</v>
          </cell>
        </row>
        <row r="693">
          <cell r="C693">
            <v>0</v>
          </cell>
          <cell r="D693">
            <v>0</v>
          </cell>
          <cell r="F693">
            <v>0</v>
          </cell>
          <cell r="G693">
            <v>0</v>
          </cell>
          <cell r="H693">
            <v>0</v>
          </cell>
          <cell r="I693">
            <v>0</v>
          </cell>
          <cell r="M693">
            <v>158.18</v>
          </cell>
          <cell r="N693">
            <v>0</v>
          </cell>
        </row>
        <row r="694">
          <cell r="C694">
            <v>0</v>
          </cell>
          <cell r="D694">
            <v>0</v>
          </cell>
          <cell r="F694">
            <v>0</v>
          </cell>
          <cell r="G694">
            <v>0</v>
          </cell>
          <cell r="H694">
            <v>0</v>
          </cell>
          <cell r="I694">
            <v>0</v>
          </cell>
          <cell r="M694">
            <v>158.18</v>
          </cell>
          <cell r="N694">
            <v>0</v>
          </cell>
        </row>
        <row r="695">
          <cell r="C695">
            <v>0</v>
          </cell>
          <cell r="D695">
            <v>0</v>
          </cell>
          <cell r="F695">
            <v>0</v>
          </cell>
          <cell r="G695">
            <v>0</v>
          </cell>
          <cell r="H695">
            <v>0</v>
          </cell>
          <cell r="I695">
            <v>0</v>
          </cell>
          <cell r="M695">
            <v>158.18</v>
          </cell>
          <cell r="N695">
            <v>0</v>
          </cell>
        </row>
        <row r="696">
          <cell r="C696">
            <v>0</v>
          </cell>
          <cell r="D696">
            <v>0</v>
          </cell>
          <cell r="F696">
            <v>0</v>
          </cell>
          <cell r="G696">
            <v>0</v>
          </cell>
          <cell r="H696">
            <v>0</v>
          </cell>
          <cell r="I696">
            <v>0</v>
          </cell>
          <cell r="M696">
            <v>158.18</v>
          </cell>
          <cell r="N696">
            <v>0</v>
          </cell>
        </row>
        <row r="697">
          <cell r="C697">
            <v>0</v>
          </cell>
          <cell r="D697">
            <v>0</v>
          </cell>
          <cell r="F697">
            <v>0</v>
          </cell>
          <cell r="G697">
            <v>0</v>
          </cell>
          <cell r="H697">
            <v>0</v>
          </cell>
          <cell r="I697">
            <v>0</v>
          </cell>
          <cell r="M697">
            <v>158.18</v>
          </cell>
          <cell r="N697">
            <v>0</v>
          </cell>
        </row>
        <row r="698">
          <cell r="C698">
            <v>0</v>
          </cell>
          <cell r="D698">
            <v>0</v>
          </cell>
          <cell r="F698">
            <v>0</v>
          </cell>
          <cell r="G698">
            <v>0</v>
          </cell>
          <cell r="H698">
            <v>0</v>
          </cell>
          <cell r="I698">
            <v>0</v>
          </cell>
          <cell r="M698">
            <v>158.18</v>
          </cell>
          <cell r="N698">
            <v>0</v>
          </cell>
        </row>
        <row r="699">
          <cell r="C699">
            <v>0</v>
          </cell>
          <cell r="D699">
            <v>0</v>
          </cell>
          <cell r="F699">
            <v>0</v>
          </cell>
          <cell r="G699">
            <v>0</v>
          </cell>
          <cell r="H699">
            <v>0</v>
          </cell>
          <cell r="I699">
            <v>0</v>
          </cell>
          <cell r="M699">
            <v>158.18</v>
          </cell>
          <cell r="N699">
            <v>0</v>
          </cell>
        </row>
        <row r="700">
          <cell r="C700">
            <v>0</v>
          </cell>
          <cell r="D700">
            <v>0</v>
          </cell>
          <cell r="F700">
            <v>0</v>
          </cell>
          <cell r="G700">
            <v>0</v>
          </cell>
          <cell r="H700">
            <v>0</v>
          </cell>
          <cell r="I700">
            <v>0</v>
          </cell>
          <cell r="M700">
            <v>158.18</v>
          </cell>
          <cell r="N700">
            <v>0</v>
          </cell>
        </row>
        <row r="701">
          <cell r="C701">
            <v>0</v>
          </cell>
          <cell r="D701">
            <v>0</v>
          </cell>
          <cell r="F701">
            <v>0</v>
          </cell>
          <cell r="G701">
            <v>0</v>
          </cell>
          <cell r="H701">
            <v>0</v>
          </cell>
          <cell r="I701">
            <v>0</v>
          </cell>
          <cell r="M701">
            <v>158.18</v>
          </cell>
          <cell r="N701">
            <v>0</v>
          </cell>
        </row>
        <row r="702">
          <cell r="C702">
            <v>0</v>
          </cell>
          <cell r="D702">
            <v>0</v>
          </cell>
          <cell r="F702">
            <v>0</v>
          </cell>
          <cell r="G702">
            <v>0</v>
          </cell>
          <cell r="H702">
            <v>0</v>
          </cell>
          <cell r="I702">
            <v>0</v>
          </cell>
          <cell r="M702">
            <v>158.18</v>
          </cell>
          <cell r="N702">
            <v>0</v>
          </cell>
        </row>
        <row r="703">
          <cell r="C703">
            <v>0</v>
          </cell>
          <cell r="D703">
            <v>0</v>
          </cell>
          <cell r="F703">
            <v>0</v>
          </cell>
          <cell r="G703">
            <v>0</v>
          </cell>
          <cell r="H703">
            <v>0</v>
          </cell>
          <cell r="I703">
            <v>0</v>
          </cell>
          <cell r="M703">
            <v>158.18</v>
          </cell>
          <cell r="N703">
            <v>0</v>
          </cell>
        </row>
        <row r="704">
          <cell r="C704">
            <v>0</v>
          </cell>
          <cell r="D704">
            <v>0</v>
          </cell>
          <cell r="F704">
            <v>0</v>
          </cell>
          <cell r="G704">
            <v>0</v>
          </cell>
          <cell r="H704">
            <v>0</v>
          </cell>
          <cell r="I704">
            <v>0</v>
          </cell>
          <cell r="M704">
            <v>158.18</v>
          </cell>
          <cell r="N704">
            <v>0</v>
          </cell>
        </row>
        <row r="705">
          <cell r="C705">
            <v>0</v>
          </cell>
          <cell r="D705">
            <v>0</v>
          </cell>
          <cell r="F705">
            <v>0</v>
          </cell>
          <cell r="G705">
            <v>0</v>
          </cell>
          <cell r="H705">
            <v>0</v>
          </cell>
          <cell r="I705">
            <v>0</v>
          </cell>
          <cell r="M705">
            <v>158.18</v>
          </cell>
          <cell r="N705">
            <v>0</v>
          </cell>
        </row>
        <row r="706">
          <cell r="C706">
            <v>0</v>
          </cell>
          <cell r="D706">
            <v>0</v>
          </cell>
          <cell r="F706">
            <v>0</v>
          </cell>
          <cell r="G706">
            <v>0</v>
          </cell>
          <cell r="H706">
            <v>0</v>
          </cell>
          <cell r="I706">
            <v>0</v>
          </cell>
          <cell r="M706">
            <v>158.18</v>
          </cell>
          <cell r="N706">
            <v>0</v>
          </cell>
        </row>
        <row r="707">
          <cell r="C707">
            <v>0</v>
          </cell>
          <cell r="D707">
            <v>0</v>
          </cell>
          <cell r="F707">
            <v>0</v>
          </cell>
          <cell r="G707">
            <v>0</v>
          </cell>
          <cell r="H707">
            <v>0</v>
          </cell>
          <cell r="I707">
            <v>0</v>
          </cell>
          <cell r="M707">
            <v>158.18</v>
          </cell>
          <cell r="N707">
            <v>0</v>
          </cell>
        </row>
        <row r="708">
          <cell r="C708">
            <v>0</v>
          </cell>
          <cell r="D708">
            <v>0</v>
          </cell>
          <cell r="F708">
            <v>0</v>
          </cell>
          <cell r="G708">
            <v>0</v>
          </cell>
          <cell r="H708">
            <v>0</v>
          </cell>
          <cell r="I708">
            <v>0</v>
          </cell>
          <cell r="M708">
            <v>158.18</v>
          </cell>
          <cell r="N708">
            <v>0</v>
          </cell>
        </row>
        <row r="709">
          <cell r="C709">
            <v>0</v>
          </cell>
          <cell r="D709">
            <v>0</v>
          </cell>
          <cell r="F709">
            <v>0</v>
          </cell>
          <cell r="G709">
            <v>0</v>
          </cell>
          <cell r="H709">
            <v>0</v>
          </cell>
          <cell r="I709">
            <v>0</v>
          </cell>
          <cell r="M709">
            <v>158.18</v>
          </cell>
          <cell r="N709">
            <v>0</v>
          </cell>
        </row>
        <row r="710">
          <cell r="C710" t="str">
            <v xml:space="preserve">TOTAL </v>
          </cell>
          <cell r="I710">
            <v>99.2</v>
          </cell>
        </row>
        <row r="711">
          <cell r="C711" t="str">
            <v>BDI %</v>
          </cell>
          <cell r="H711">
            <v>0</v>
          </cell>
          <cell r="I711">
            <v>0</v>
          </cell>
        </row>
        <row r="712">
          <cell r="A712">
            <v>25</v>
          </cell>
          <cell r="C712" t="str">
            <v>TOTAL DO SERVIÇO</v>
          </cell>
          <cell r="I712">
            <v>99.2</v>
          </cell>
          <cell r="K712" t="e">
            <v>#REF!</v>
          </cell>
          <cell r="L712" t="e">
            <v>#REF!</v>
          </cell>
        </row>
        <row r="713">
          <cell r="C713" t="str">
            <v>AGESPISA - AREAIS</v>
          </cell>
        </row>
        <row r="715">
          <cell r="C715" t="str">
            <v>COMPOSIÇÃO DE PREÇO UNITÁRIO</v>
          </cell>
        </row>
        <row r="717">
          <cell r="B717">
            <v>26</v>
          </cell>
          <cell r="C717">
            <v>26</v>
          </cell>
          <cell r="D717" t="str">
            <v xml:space="preserve">COMPACTAÇÃO MECAN. DE LAGOAS (FUNDO) DE ESTABILIZAÇÃO CAMADAS 20CM COM PN=95% (SOLO SELECIONADO) </v>
          </cell>
          <cell r="I717" t="str">
            <v>M3</v>
          </cell>
          <cell r="K717">
            <v>11.28</v>
          </cell>
        </row>
        <row r="719">
          <cell r="C719" t="str">
            <v>CÓDIGO</v>
          </cell>
          <cell r="D719" t="str">
            <v>DESCRIÇÃO DO SERVIÇO</v>
          </cell>
          <cell r="F719" t="str">
            <v>UNIDADE</v>
          </cell>
          <cell r="G719" t="str">
            <v>COEF.</v>
          </cell>
          <cell r="H719" t="str">
            <v>PR. UNITÁRIO</v>
          </cell>
          <cell r="I719" t="str">
            <v>PR. TOTAL</v>
          </cell>
        </row>
        <row r="720">
          <cell r="C720" t="str">
            <v>IH0006</v>
          </cell>
          <cell r="D720" t="str">
            <v>SERVENTE</v>
          </cell>
          <cell r="F720" t="str">
            <v>H</v>
          </cell>
          <cell r="G720">
            <v>2.2200000000000001E-2</v>
          </cell>
          <cell r="H720">
            <v>4.4723219814241482</v>
          </cell>
          <cell r="I720">
            <v>0.1</v>
          </cell>
          <cell r="K720" t="str">
            <v>IH0006</v>
          </cell>
          <cell r="L720">
            <v>2.2200000000000001E-2</v>
          </cell>
          <cell r="M720">
            <v>11.28</v>
          </cell>
          <cell r="N720">
            <v>0.25041599999999997</v>
          </cell>
        </row>
        <row r="721">
          <cell r="C721" t="str">
            <v>IN0624</v>
          </cell>
          <cell r="D721" t="str">
            <v>COMPAC. P+ DE CARNEIRO VIBRAT. AUTOPROP. (CHI)</v>
          </cell>
          <cell r="F721" t="str">
            <v>H</v>
          </cell>
          <cell r="G721">
            <v>2.7000000000000001E-3</v>
          </cell>
          <cell r="H721">
            <v>60</v>
          </cell>
          <cell r="I721">
            <v>0.16</v>
          </cell>
          <cell r="K721" t="str">
            <v>IN0624</v>
          </cell>
          <cell r="L721">
            <v>2.7000000000000001E-3</v>
          </cell>
          <cell r="M721">
            <v>11.28</v>
          </cell>
          <cell r="N721">
            <v>3.0456E-2</v>
          </cell>
        </row>
        <row r="722">
          <cell r="C722" t="str">
            <v>IN0627</v>
          </cell>
          <cell r="D722" t="str">
            <v>GRADE DE DISCOS (CHI)</v>
          </cell>
          <cell r="F722" t="str">
            <v>H</v>
          </cell>
          <cell r="G722">
            <v>6.9999999999999999E-4</v>
          </cell>
          <cell r="H722">
            <v>2.69</v>
          </cell>
          <cell r="I722">
            <v>0</v>
          </cell>
          <cell r="K722" t="str">
            <v>IN0627</v>
          </cell>
          <cell r="L722">
            <v>6.9999999999999999E-4</v>
          </cell>
          <cell r="M722">
            <v>11.28</v>
          </cell>
          <cell r="N722">
            <v>7.8960000000000002E-3</v>
          </cell>
        </row>
        <row r="723">
          <cell r="C723" t="str">
            <v>IN0636</v>
          </cell>
          <cell r="D723" t="str">
            <v>TRATOR DE PNEUS (CHI)</v>
          </cell>
          <cell r="F723" t="str">
            <v>H</v>
          </cell>
          <cell r="G723">
            <v>6.9999999999999999E-4</v>
          </cell>
          <cell r="H723">
            <v>78</v>
          </cell>
          <cell r="I723">
            <v>0.05</v>
          </cell>
          <cell r="K723" t="str">
            <v>IN0636</v>
          </cell>
          <cell r="L723">
            <v>6.9999999999999999E-4</v>
          </cell>
          <cell r="M723">
            <v>11.28</v>
          </cell>
          <cell r="N723">
            <v>7.8960000000000002E-3</v>
          </cell>
        </row>
        <row r="724">
          <cell r="C724" t="str">
            <v>IN0637</v>
          </cell>
          <cell r="D724" t="str">
            <v>CAMINH+O TANQUE 8.000 l (CHP)</v>
          </cell>
          <cell r="F724" t="str">
            <v>H</v>
          </cell>
          <cell r="G724">
            <v>8.8000000000000005E-3</v>
          </cell>
          <cell r="H724">
            <v>32</v>
          </cell>
          <cell r="I724">
            <v>0.28000000000000003</v>
          </cell>
          <cell r="K724" t="str">
            <v>IN0637</v>
          </cell>
          <cell r="L724">
            <v>8.8000000000000005E-3</v>
          </cell>
          <cell r="M724">
            <v>11.28</v>
          </cell>
          <cell r="N724">
            <v>9.9264000000000005E-2</v>
          </cell>
        </row>
        <row r="725">
          <cell r="C725" t="str">
            <v>IN0642</v>
          </cell>
          <cell r="D725" t="str">
            <v>CAMINH+O BASCULANTE 6 M3 (CHP)</v>
          </cell>
          <cell r="F725" t="str">
            <v>H</v>
          </cell>
          <cell r="G725">
            <v>0.125</v>
          </cell>
          <cell r="H725">
            <v>28</v>
          </cell>
          <cell r="I725">
            <v>3.5</v>
          </cell>
          <cell r="K725" t="str">
            <v>IN0642</v>
          </cell>
          <cell r="L725">
            <v>0.125</v>
          </cell>
          <cell r="M725">
            <v>11.28</v>
          </cell>
          <cell r="N725">
            <v>1.41</v>
          </cell>
        </row>
        <row r="726">
          <cell r="C726" t="str">
            <v>IN0648</v>
          </cell>
          <cell r="D726" t="str">
            <v>COMPAC. P+ DE CARNEIRO VIBRAT. AUTOPROP. (CHP)</v>
          </cell>
          <cell r="F726" t="str">
            <v>H</v>
          </cell>
          <cell r="G726">
            <v>1.6999999999999999E-3</v>
          </cell>
          <cell r="H726">
            <v>65</v>
          </cell>
          <cell r="I726">
            <v>0.11</v>
          </cell>
          <cell r="K726" t="str">
            <v>IN0648</v>
          </cell>
          <cell r="L726">
            <v>1.6999999999999999E-3</v>
          </cell>
          <cell r="M726">
            <v>11.28</v>
          </cell>
          <cell r="N726">
            <v>1.9175999999999999E-2</v>
          </cell>
        </row>
        <row r="727">
          <cell r="C727" t="str">
            <v>IN0654</v>
          </cell>
          <cell r="D727" t="str">
            <v>ESCAVADEIRA HIDR-ULICA (CHP)</v>
          </cell>
          <cell r="F727" t="str">
            <v>H</v>
          </cell>
          <cell r="G727">
            <v>1.2500000000000001E-2</v>
          </cell>
          <cell r="H727">
            <v>124.62374613003095</v>
          </cell>
          <cell r="I727">
            <v>1.56</v>
          </cell>
          <cell r="K727" t="str">
            <v>IN0654</v>
          </cell>
          <cell r="L727">
            <v>1.2500000000000001E-2</v>
          </cell>
          <cell r="M727">
            <v>11.28</v>
          </cell>
          <cell r="N727">
            <v>0.14099999999999999</v>
          </cell>
        </row>
        <row r="728">
          <cell r="C728" t="str">
            <v>IN0655</v>
          </cell>
          <cell r="D728" t="str">
            <v>GRADE DE DISCOS (CHP)</v>
          </cell>
          <cell r="F728" t="str">
            <v>H</v>
          </cell>
          <cell r="G728">
            <v>3.5999999999999999E-3</v>
          </cell>
          <cell r="H728">
            <v>4.33</v>
          </cell>
          <cell r="I728">
            <v>0.02</v>
          </cell>
          <cell r="K728" t="str">
            <v>IN0655</v>
          </cell>
          <cell r="L728">
            <v>3.5999999999999999E-3</v>
          </cell>
          <cell r="M728">
            <v>11.28</v>
          </cell>
          <cell r="N728">
            <v>4.0607999999999998E-2</v>
          </cell>
        </row>
        <row r="729">
          <cell r="C729" t="str">
            <v>IN0657</v>
          </cell>
          <cell r="D729" t="str">
            <v>MOTO NIVELADORA (CHP)</v>
          </cell>
          <cell r="F729" t="str">
            <v>H</v>
          </cell>
          <cell r="G729">
            <v>4.4000000000000003E-3</v>
          </cell>
          <cell r="H729">
            <v>120</v>
          </cell>
          <cell r="I729">
            <v>0.53</v>
          </cell>
          <cell r="K729" t="str">
            <v>IN0657</v>
          </cell>
          <cell r="L729">
            <v>4.4000000000000003E-3</v>
          </cell>
          <cell r="M729">
            <v>11.28</v>
          </cell>
          <cell r="N729">
            <v>4.9632000000000003E-2</v>
          </cell>
        </row>
        <row r="730">
          <cell r="C730" t="str">
            <v>IN0667</v>
          </cell>
          <cell r="D730" t="str">
            <v>TRATOR DE PNEUS (CHP)</v>
          </cell>
          <cell r="F730" t="str">
            <v>H</v>
          </cell>
          <cell r="G730">
            <v>3.5999999999999999E-3</v>
          </cell>
          <cell r="H730">
            <v>57.63</v>
          </cell>
          <cell r="I730">
            <v>0.21</v>
          </cell>
          <cell r="K730" t="str">
            <v>IN0667</v>
          </cell>
          <cell r="L730">
            <v>3.5999999999999999E-3</v>
          </cell>
          <cell r="M730">
            <v>11.28</v>
          </cell>
          <cell r="N730">
            <v>4.0607999999999998E-2</v>
          </cell>
        </row>
        <row r="731">
          <cell r="C731">
            <v>0</v>
          </cell>
          <cell r="D731">
            <v>0</v>
          </cell>
          <cell r="F731">
            <v>0</v>
          </cell>
          <cell r="G731">
            <v>0</v>
          </cell>
          <cell r="H731">
            <v>0</v>
          </cell>
          <cell r="I731">
            <v>0</v>
          </cell>
          <cell r="M731">
            <v>11.28</v>
          </cell>
          <cell r="N731">
            <v>0</v>
          </cell>
        </row>
        <row r="732">
          <cell r="C732">
            <v>0</v>
          </cell>
          <cell r="D732">
            <v>0</v>
          </cell>
          <cell r="F732">
            <v>0</v>
          </cell>
          <cell r="G732">
            <v>0</v>
          </cell>
          <cell r="H732">
            <v>0</v>
          </cell>
          <cell r="I732">
            <v>0</v>
          </cell>
          <cell r="M732">
            <v>11.28</v>
          </cell>
          <cell r="N732">
            <v>0</v>
          </cell>
        </row>
        <row r="733">
          <cell r="C733">
            <v>0</v>
          </cell>
          <cell r="D733">
            <v>0</v>
          </cell>
          <cell r="F733">
            <v>0</v>
          </cell>
          <cell r="G733">
            <v>0</v>
          </cell>
          <cell r="H733">
            <v>0</v>
          </cell>
          <cell r="I733">
            <v>0</v>
          </cell>
          <cell r="M733">
            <v>11.28</v>
          </cell>
          <cell r="N733">
            <v>0</v>
          </cell>
        </row>
        <row r="734">
          <cell r="C734">
            <v>0</v>
          </cell>
          <cell r="D734">
            <v>0</v>
          </cell>
          <cell r="F734">
            <v>0</v>
          </cell>
          <cell r="G734">
            <v>0</v>
          </cell>
          <cell r="H734">
            <v>0</v>
          </cell>
          <cell r="I734">
            <v>0</v>
          </cell>
          <cell r="M734">
            <v>11.28</v>
          </cell>
          <cell r="N734">
            <v>0</v>
          </cell>
        </row>
        <row r="735">
          <cell r="C735">
            <v>0</v>
          </cell>
          <cell r="D735">
            <v>0</v>
          </cell>
          <cell r="F735">
            <v>0</v>
          </cell>
          <cell r="G735">
            <v>0</v>
          </cell>
          <cell r="H735">
            <v>0</v>
          </cell>
          <cell r="I735">
            <v>0</v>
          </cell>
          <cell r="M735">
            <v>11.28</v>
          </cell>
          <cell r="N735">
            <v>0</v>
          </cell>
        </row>
        <row r="736">
          <cell r="C736">
            <v>0</v>
          </cell>
          <cell r="D736">
            <v>0</v>
          </cell>
          <cell r="F736">
            <v>0</v>
          </cell>
          <cell r="G736">
            <v>0</v>
          </cell>
          <cell r="H736">
            <v>0</v>
          </cell>
          <cell r="I736">
            <v>0</v>
          </cell>
          <cell r="M736">
            <v>11.28</v>
          </cell>
          <cell r="N736">
            <v>0</v>
          </cell>
        </row>
        <row r="737">
          <cell r="C737">
            <v>0</v>
          </cell>
          <cell r="D737">
            <v>0</v>
          </cell>
          <cell r="F737">
            <v>0</v>
          </cell>
          <cell r="G737">
            <v>0</v>
          </cell>
          <cell r="H737">
            <v>0</v>
          </cell>
          <cell r="I737">
            <v>0</v>
          </cell>
          <cell r="M737">
            <v>11.28</v>
          </cell>
          <cell r="N737">
            <v>0</v>
          </cell>
        </row>
        <row r="738">
          <cell r="C738">
            <v>0</v>
          </cell>
          <cell r="D738">
            <v>0</v>
          </cell>
          <cell r="F738">
            <v>0</v>
          </cell>
          <cell r="G738">
            <v>0</v>
          </cell>
          <cell r="H738">
            <v>0</v>
          </cell>
          <cell r="I738">
            <v>0</v>
          </cell>
          <cell r="M738">
            <v>11.28</v>
          </cell>
          <cell r="N738">
            <v>0</v>
          </cell>
        </row>
        <row r="739">
          <cell r="C739">
            <v>0</v>
          </cell>
          <cell r="D739">
            <v>0</v>
          </cell>
          <cell r="F739">
            <v>0</v>
          </cell>
          <cell r="G739">
            <v>0</v>
          </cell>
          <cell r="H739">
            <v>0</v>
          </cell>
          <cell r="I739">
            <v>0</v>
          </cell>
          <cell r="M739">
            <v>11.28</v>
          </cell>
          <cell r="N739">
            <v>0</v>
          </cell>
        </row>
        <row r="740">
          <cell r="C740">
            <v>0</v>
          </cell>
          <cell r="D740">
            <v>0</v>
          </cell>
          <cell r="F740">
            <v>0</v>
          </cell>
          <cell r="G740">
            <v>0</v>
          </cell>
          <cell r="H740">
            <v>0</v>
          </cell>
          <cell r="I740">
            <v>0</v>
          </cell>
          <cell r="M740">
            <v>11.28</v>
          </cell>
          <cell r="N740">
            <v>0</v>
          </cell>
        </row>
        <row r="741">
          <cell r="C741" t="str">
            <v xml:space="preserve">TOTAL </v>
          </cell>
          <cell r="I741">
            <v>6.52</v>
          </cell>
        </row>
        <row r="742">
          <cell r="C742" t="str">
            <v>BDI %</v>
          </cell>
          <cell r="H742">
            <v>0</v>
          </cell>
          <cell r="I742">
            <v>0</v>
          </cell>
        </row>
        <row r="743">
          <cell r="A743">
            <v>26</v>
          </cell>
          <cell r="C743" t="str">
            <v>TOTAL DO SERVIÇO</v>
          </cell>
          <cell r="I743">
            <v>6.52</v>
          </cell>
          <cell r="K743" t="e">
            <v>#REF!</v>
          </cell>
          <cell r="L743" t="e">
            <v>#REF!</v>
          </cell>
        </row>
        <row r="744">
          <cell r="C744" t="str">
            <v>AGESPISA - AREAIS</v>
          </cell>
        </row>
        <row r="746">
          <cell r="C746" t="str">
            <v>COMPOSIÇÃO DE PREÇO UNITÁRIO</v>
          </cell>
        </row>
        <row r="748">
          <cell r="B748">
            <v>27</v>
          </cell>
          <cell r="C748">
            <v>27</v>
          </cell>
          <cell r="D748" t="str">
            <v>ESCAVAÇÃO MEC. DE VALAS EM SOLO DE 1ª CAT. COM PROF. DE 2,01M A 4,00M</v>
          </cell>
          <cell r="I748" t="str">
            <v>M3</v>
          </cell>
          <cell r="K748">
            <v>7.1</v>
          </cell>
        </row>
        <row r="750">
          <cell r="C750" t="str">
            <v>CÓDIGO</v>
          </cell>
          <cell r="D750" t="str">
            <v>DESCRIÇÃO DO SERVIÇO</v>
          </cell>
          <cell r="F750" t="str">
            <v>UNIDADE</v>
          </cell>
          <cell r="G750" t="str">
            <v>COEF.</v>
          </cell>
          <cell r="H750" t="str">
            <v>PR. UNITÁRIO</v>
          </cell>
          <cell r="I750" t="str">
            <v>PR. TOTAL</v>
          </cell>
        </row>
        <row r="751">
          <cell r="C751" t="str">
            <v>IH0006</v>
          </cell>
          <cell r="D751" t="str">
            <v>SERVENTE</v>
          </cell>
          <cell r="F751" t="str">
            <v>H</v>
          </cell>
          <cell r="G751">
            <v>7.4999999999999997E-2</v>
          </cell>
          <cell r="H751">
            <v>4.4723219814241482</v>
          </cell>
          <cell r="I751">
            <v>0.34</v>
          </cell>
          <cell r="K751" t="str">
            <v>IH0006</v>
          </cell>
          <cell r="L751">
            <v>7.4999999999999997E-2</v>
          </cell>
          <cell r="M751">
            <v>7.1</v>
          </cell>
          <cell r="N751">
            <v>0.53249999999999997</v>
          </cell>
        </row>
        <row r="752">
          <cell r="C752" t="str">
            <v>IN0654</v>
          </cell>
          <cell r="D752" t="str">
            <v>ESCAVADEIRA HIDR-ULICA (CHP)</v>
          </cell>
          <cell r="F752" t="str">
            <v>H</v>
          </cell>
          <cell r="G752">
            <v>3.5000000000000003E-2</v>
          </cell>
          <cell r="H752">
            <v>124.62374613003095</v>
          </cell>
          <cell r="I752">
            <v>4.3600000000000003</v>
          </cell>
          <cell r="K752" t="str">
            <v>IN0654</v>
          </cell>
          <cell r="L752">
            <v>3.5000000000000003E-2</v>
          </cell>
          <cell r="M752">
            <v>7.1</v>
          </cell>
          <cell r="N752">
            <v>0.2485</v>
          </cell>
        </row>
        <row r="753">
          <cell r="C753">
            <v>0</v>
          </cell>
          <cell r="D753">
            <v>0</v>
          </cell>
          <cell r="F753">
            <v>0</v>
          </cell>
          <cell r="G753">
            <v>0</v>
          </cell>
          <cell r="H753">
            <v>0</v>
          </cell>
          <cell r="I753">
            <v>0</v>
          </cell>
          <cell r="M753">
            <v>7.1</v>
          </cell>
          <cell r="N753">
            <v>0</v>
          </cell>
        </row>
        <row r="754">
          <cell r="C754">
            <v>0</v>
          </cell>
          <cell r="D754">
            <v>0</v>
          </cell>
          <cell r="F754">
            <v>0</v>
          </cell>
          <cell r="G754">
            <v>0</v>
          </cell>
          <cell r="H754">
            <v>0</v>
          </cell>
          <cell r="I754">
            <v>0</v>
          </cell>
          <cell r="M754">
            <v>7.1</v>
          </cell>
          <cell r="N754">
            <v>0</v>
          </cell>
        </row>
        <row r="755">
          <cell r="C755">
            <v>0</v>
          </cell>
          <cell r="D755">
            <v>0</v>
          </cell>
          <cell r="F755">
            <v>0</v>
          </cell>
          <cell r="G755">
            <v>0</v>
          </cell>
          <cell r="H755">
            <v>0</v>
          </cell>
          <cell r="I755">
            <v>0</v>
          </cell>
          <cell r="M755">
            <v>7.1</v>
          </cell>
          <cell r="N755">
            <v>0</v>
          </cell>
        </row>
        <row r="756">
          <cell r="C756">
            <v>0</v>
          </cell>
          <cell r="D756">
            <v>0</v>
          </cell>
          <cell r="F756">
            <v>0</v>
          </cell>
          <cell r="G756">
            <v>0</v>
          </cell>
          <cell r="H756">
            <v>0</v>
          </cell>
          <cell r="I756">
            <v>0</v>
          </cell>
          <cell r="M756">
            <v>7.1</v>
          </cell>
          <cell r="N756">
            <v>0</v>
          </cell>
        </row>
        <row r="757">
          <cell r="C757">
            <v>0</v>
          </cell>
          <cell r="D757">
            <v>0</v>
          </cell>
          <cell r="F757">
            <v>0</v>
          </cell>
          <cell r="G757">
            <v>0</v>
          </cell>
          <cell r="H757">
            <v>0</v>
          </cell>
          <cell r="I757">
            <v>0</v>
          </cell>
          <cell r="M757">
            <v>7.1</v>
          </cell>
          <cell r="N757">
            <v>0</v>
          </cell>
        </row>
        <row r="758">
          <cell r="C758">
            <v>0</v>
          </cell>
          <cell r="D758">
            <v>0</v>
          </cell>
          <cell r="F758">
            <v>0</v>
          </cell>
          <cell r="G758">
            <v>0</v>
          </cell>
          <cell r="H758">
            <v>0</v>
          </cell>
          <cell r="I758">
            <v>0</v>
          </cell>
          <cell r="M758">
            <v>7.1</v>
          </cell>
          <cell r="N758">
            <v>0</v>
          </cell>
        </row>
        <row r="759">
          <cell r="C759">
            <v>0</v>
          </cell>
          <cell r="D759">
            <v>0</v>
          </cell>
          <cell r="F759">
            <v>0</v>
          </cell>
          <cell r="G759">
            <v>0</v>
          </cell>
          <cell r="H759">
            <v>0</v>
          </cell>
          <cell r="I759">
            <v>0</v>
          </cell>
          <cell r="M759">
            <v>7.1</v>
          </cell>
          <cell r="N759">
            <v>0</v>
          </cell>
        </row>
        <row r="760">
          <cell r="C760">
            <v>0</v>
          </cell>
          <cell r="D760">
            <v>0</v>
          </cell>
          <cell r="F760">
            <v>0</v>
          </cell>
          <cell r="G760">
            <v>0</v>
          </cell>
          <cell r="H760">
            <v>0</v>
          </cell>
          <cell r="I760">
            <v>0</v>
          </cell>
          <cell r="M760">
            <v>7.1</v>
          </cell>
          <cell r="N760">
            <v>0</v>
          </cell>
        </row>
        <row r="761">
          <cell r="C761">
            <v>0</v>
          </cell>
          <cell r="D761">
            <v>0</v>
          </cell>
          <cell r="F761">
            <v>0</v>
          </cell>
          <cell r="G761">
            <v>0</v>
          </cell>
          <cell r="H761">
            <v>0</v>
          </cell>
          <cell r="I761">
            <v>0</v>
          </cell>
          <cell r="M761">
            <v>7.1</v>
          </cell>
          <cell r="N761">
            <v>0</v>
          </cell>
        </row>
        <row r="762">
          <cell r="C762">
            <v>0</v>
          </cell>
          <cell r="D762">
            <v>0</v>
          </cell>
          <cell r="F762">
            <v>0</v>
          </cell>
          <cell r="G762">
            <v>0</v>
          </cell>
          <cell r="H762">
            <v>0</v>
          </cell>
          <cell r="I762">
            <v>0</v>
          </cell>
          <cell r="M762">
            <v>7.1</v>
          </cell>
          <cell r="N762">
            <v>0</v>
          </cell>
        </row>
        <row r="763">
          <cell r="C763">
            <v>0</v>
          </cell>
          <cell r="D763">
            <v>0</v>
          </cell>
          <cell r="F763">
            <v>0</v>
          </cell>
          <cell r="G763">
            <v>0</v>
          </cell>
          <cell r="H763">
            <v>0</v>
          </cell>
          <cell r="I763">
            <v>0</v>
          </cell>
          <cell r="M763">
            <v>7.1</v>
          </cell>
          <cell r="N763">
            <v>0</v>
          </cell>
        </row>
        <row r="764">
          <cell r="C764">
            <v>0</v>
          </cell>
          <cell r="D764">
            <v>0</v>
          </cell>
          <cell r="F764">
            <v>0</v>
          </cell>
          <cell r="G764">
            <v>0</v>
          </cell>
          <cell r="H764">
            <v>0</v>
          </cell>
          <cell r="I764">
            <v>0</v>
          </cell>
          <cell r="M764">
            <v>7.1</v>
          </cell>
          <cell r="N764">
            <v>0</v>
          </cell>
        </row>
        <row r="765">
          <cell r="C765">
            <v>0</v>
          </cell>
          <cell r="D765">
            <v>0</v>
          </cell>
          <cell r="F765">
            <v>0</v>
          </cell>
          <cell r="G765">
            <v>0</v>
          </cell>
          <cell r="H765">
            <v>0</v>
          </cell>
          <cell r="I765">
            <v>0</v>
          </cell>
          <cell r="M765">
            <v>7.1</v>
          </cell>
          <cell r="N765">
            <v>0</v>
          </cell>
        </row>
        <row r="766">
          <cell r="C766">
            <v>0</v>
          </cell>
          <cell r="D766">
            <v>0</v>
          </cell>
          <cell r="F766">
            <v>0</v>
          </cell>
          <cell r="G766">
            <v>0</v>
          </cell>
          <cell r="H766">
            <v>0</v>
          </cell>
          <cell r="I766">
            <v>0</v>
          </cell>
          <cell r="M766">
            <v>7.1</v>
          </cell>
          <cell r="N766">
            <v>0</v>
          </cell>
        </row>
        <row r="767">
          <cell r="C767">
            <v>0</v>
          </cell>
          <cell r="D767">
            <v>0</v>
          </cell>
          <cell r="F767">
            <v>0</v>
          </cell>
          <cell r="G767">
            <v>0</v>
          </cell>
          <cell r="H767">
            <v>0</v>
          </cell>
          <cell r="I767">
            <v>0</v>
          </cell>
          <cell r="M767">
            <v>7.1</v>
          </cell>
          <cell r="N767">
            <v>0</v>
          </cell>
        </row>
        <row r="768">
          <cell r="C768">
            <v>0</v>
          </cell>
          <cell r="D768">
            <v>0</v>
          </cell>
          <cell r="F768">
            <v>0</v>
          </cell>
          <cell r="G768">
            <v>0</v>
          </cell>
          <cell r="H768">
            <v>0</v>
          </cell>
          <cell r="I768">
            <v>0</v>
          </cell>
          <cell r="M768">
            <v>7.1</v>
          </cell>
          <cell r="N768">
            <v>0</v>
          </cell>
        </row>
        <row r="769">
          <cell r="C769">
            <v>0</v>
          </cell>
          <cell r="D769">
            <v>0</v>
          </cell>
          <cell r="F769">
            <v>0</v>
          </cell>
          <cell r="G769">
            <v>0</v>
          </cell>
          <cell r="H769">
            <v>0</v>
          </cell>
          <cell r="I769">
            <v>0</v>
          </cell>
          <cell r="M769">
            <v>7.1</v>
          </cell>
          <cell r="N769">
            <v>0</v>
          </cell>
        </row>
        <row r="770">
          <cell r="C770">
            <v>0</v>
          </cell>
          <cell r="D770">
            <v>0</v>
          </cell>
          <cell r="F770">
            <v>0</v>
          </cell>
          <cell r="G770">
            <v>0</v>
          </cell>
          <cell r="H770">
            <v>0</v>
          </cell>
          <cell r="I770">
            <v>0</v>
          </cell>
          <cell r="M770">
            <v>7.1</v>
          </cell>
          <cell r="N770">
            <v>0</v>
          </cell>
        </row>
        <row r="771">
          <cell r="C771">
            <v>0</v>
          </cell>
          <cell r="D771">
            <v>0</v>
          </cell>
          <cell r="F771">
            <v>0</v>
          </cell>
          <cell r="G771">
            <v>0</v>
          </cell>
          <cell r="H771">
            <v>0</v>
          </cell>
          <cell r="I771">
            <v>0</v>
          </cell>
          <cell r="M771">
            <v>7.1</v>
          </cell>
          <cell r="N771">
            <v>0</v>
          </cell>
        </row>
        <row r="772">
          <cell r="C772" t="str">
            <v xml:space="preserve">TOTAL </v>
          </cell>
          <cell r="I772">
            <v>4.7</v>
          </cell>
        </row>
        <row r="773">
          <cell r="C773" t="str">
            <v>BDI %</v>
          </cell>
          <cell r="H773">
            <v>0</v>
          </cell>
          <cell r="I773">
            <v>0</v>
          </cell>
        </row>
        <row r="774">
          <cell r="A774">
            <v>27</v>
          </cell>
          <cell r="C774" t="str">
            <v>TOTAL DO SERVIÇO</v>
          </cell>
          <cell r="I774">
            <v>4.7</v>
          </cell>
          <cell r="K774">
            <v>7.1</v>
          </cell>
          <cell r="L774">
            <v>-0.3380281690140845</v>
          </cell>
        </row>
        <row r="775">
          <cell r="C775" t="str">
            <v>AGESPISA - AREAIS</v>
          </cell>
        </row>
        <row r="777">
          <cell r="C777" t="str">
            <v>COMPOSIÇÃO DE PREÇO UNITÁRIO</v>
          </cell>
        </row>
        <row r="779">
          <cell r="B779">
            <v>28</v>
          </cell>
          <cell r="C779">
            <v>28</v>
          </cell>
          <cell r="D779" t="str">
            <v>TUBO PVC P/ REDE COLETORA JEI NBR 7362   DN100</v>
          </cell>
          <cell r="I779" t="str">
            <v>M</v>
          </cell>
          <cell r="K779">
            <v>11.14</v>
          </cell>
        </row>
        <row r="781">
          <cell r="C781" t="str">
            <v>CÓDIGO</v>
          </cell>
          <cell r="D781" t="str">
            <v>DESCRIÇÃO DO SERVIÇO</v>
          </cell>
          <cell r="F781" t="str">
            <v>UNIDADE</v>
          </cell>
          <cell r="G781" t="str">
            <v>COEF.</v>
          </cell>
          <cell r="H781" t="str">
            <v>PR. UNITÁRIO</v>
          </cell>
          <cell r="I781" t="str">
            <v>PR. TOTAL</v>
          </cell>
        </row>
        <row r="782">
          <cell r="C782" t="str">
            <v>IM4469</v>
          </cell>
          <cell r="D782" t="str">
            <v>ANEL DE BORRACHA P/TUBO PVC    REFORÃADO DE 100MM</v>
          </cell>
          <cell r="F782" t="str">
            <v>UN</v>
          </cell>
          <cell r="G782">
            <v>0.33</v>
          </cell>
          <cell r="H782">
            <v>5.0599999999999996</v>
          </cell>
          <cell r="I782">
            <v>1.67</v>
          </cell>
          <cell r="K782" t="str">
            <v>IM4469</v>
          </cell>
          <cell r="L782">
            <v>0.33</v>
          </cell>
          <cell r="M782">
            <v>11.14</v>
          </cell>
          <cell r="N782">
            <v>3.6762000000000006</v>
          </cell>
        </row>
        <row r="783">
          <cell r="C783" t="str">
            <v>IM5389</v>
          </cell>
          <cell r="D783" t="str">
            <v>LUBRIFICANTE PARA TUBO DE PVC</v>
          </cell>
          <cell r="F783" t="str">
            <v>KG</v>
          </cell>
          <cell r="G783">
            <v>2.3E-2</v>
          </cell>
          <cell r="H783">
            <v>23.54</v>
          </cell>
          <cell r="I783">
            <v>0.54</v>
          </cell>
          <cell r="K783" t="str">
            <v>IM5389</v>
          </cell>
          <cell r="L783">
            <v>2.3E-2</v>
          </cell>
          <cell r="M783">
            <v>11.14</v>
          </cell>
          <cell r="N783">
            <v>0.25622</v>
          </cell>
        </row>
        <row r="784">
          <cell r="C784" t="str">
            <v>IM6160</v>
          </cell>
          <cell r="D784" t="str">
            <v>TUBO PVC PARA ESGOTO DE 100MM  (4')</v>
          </cell>
          <cell r="F784" t="str">
            <v>M</v>
          </cell>
          <cell r="G784">
            <v>1.01</v>
          </cell>
          <cell r="H784">
            <v>7.44</v>
          </cell>
          <cell r="I784">
            <v>7.51</v>
          </cell>
          <cell r="K784" t="str">
            <v>IM6160</v>
          </cell>
          <cell r="L784">
            <v>1.01</v>
          </cell>
          <cell r="M784">
            <v>11.14</v>
          </cell>
          <cell r="N784">
            <v>11.2514</v>
          </cell>
        </row>
        <row r="785">
          <cell r="C785">
            <v>0</v>
          </cell>
          <cell r="D785">
            <v>0</v>
          </cell>
          <cell r="F785">
            <v>0</v>
          </cell>
          <cell r="G785">
            <v>0</v>
          </cell>
          <cell r="H785">
            <v>0</v>
          </cell>
          <cell r="I785">
            <v>0</v>
          </cell>
          <cell r="M785">
            <v>11.14</v>
          </cell>
          <cell r="N785">
            <v>0</v>
          </cell>
        </row>
        <row r="786">
          <cell r="C786">
            <v>0</v>
          </cell>
          <cell r="D786">
            <v>0</v>
          </cell>
          <cell r="F786">
            <v>0</v>
          </cell>
          <cell r="G786">
            <v>0</v>
          </cell>
          <cell r="H786">
            <v>0</v>
          </cell>
          <cell r="I786">
            <v>0</v>
          </cell>
          <cell r="M786">
            <v>11.14</v>
          </cell>
          <cell r="N786">
            <v>0</v>
          </cell>
        </row>
        <row r="787">
          <cell r="C787">
            <v>0</v>
          </cell>
          <cell r="D787">
            <v>0</v>
          </cell>
          <cell r="F787">
            <v>0</v>
          </cell>
          <cell r="G787">
            <v>0</v>
          </cell>
          <cell r="H787">
            <v>0</v>
          </cell>
          <cell r="I787">
            <v>0</v>
          </cell>
          <cell r="M787">
            <v>11.14</v>
          </cell>
          <cell r="N787">
            <v>0</v>
          </cell>
        </row>
        <row r="788">
          <cell r="C788">
            <v>0</v>
          </cell>
          <cell r="D788">
            <v>0</v>
          </cell>
          <cell r="F788">
            <v>0</v>
          </cell>
          <cell r="G788">
            <v>0</v>
          </cell>
          <cell r="H788">
            <v>0</v>
          </cell>
          <cell r="I788">
            <v>0</v>
          </cell>
          <cell r="M788">
            <v>11.14</v>
          </cell>
          <cell r="N788">
            <v>0</v>
          </cell>
        </row>
        <row r="789">
          <cell r="C789">
            <v>0</v>
          </cell>
          <cell r="D789">
            <v>0</v>
          </cell>
          <cell r="F789">
            <v>0</v>
          </cell>
          <cell r="G789">
            <v>0</v>
          </cell>
          <cell r="H789">
            <v>0</v>
          </cell>
          <cell r="I789">
            <v>0</v>
          </cell>
          <cell r="M789">
            <v>11.14</v>
          </cell>
          <cell r="N789">
            <v>0</v>
          </cell>
        </row>
        <row r="790">
          <cell r="C790">
            <v>0</v>
          </cell>
          <cell r="D790">
            <v>0</v>
          </cell>
          <cell r="F790">
            <v>0</v>
          </cell>
          <cell r="G790">
            <v>0</v>
          </cell>
          <cell r="H790">
            <v>0</v>
          </cell>
          <cell r="I790">
            <v>0</v>
          </cell>
          <cell r="M790">
            <v>11.14</v>
          </cell>
          <cell r="N790">
            <v>0</v>
          </cell>
        </row>
        <row r="791">
          <cell r="C791">
            <v>0</v>
          </cell>
          <cell r="D791">
            <v>0</v>
          </cell>
          <cell r="F791">
            <v>0</v>
          </cell>
          <cell r="G791">
            <v>0</v>
          </cell>
          <cell r="H791">
            <v>0</v>
          </cell>
          <cell r="I791">
            <v>0</v>
          </cell>
          <cell r="M791">
            <v>11.14</v>
          </cell>
          <cell r="N791">
            <v>0</v>
          </cell>
        </row>
        <row r="792">
          <cell r="C792">
            <v>0</v>
          </cell>
          <cell r="D792">
            <v>0</v>
          </cell>
          <cell r="F792">
            <v>0</v>
          </cell>
          <cell r="G792">
            <v>0</v>
          </cell>
          <cell r="H792">
            <v>0</v>
          </cell>
          <cell r="I792">
            <v>0</v>
          </cell>
          <cell r="M792">
            <v>11.14</v>
          </cell>
          <cell r="N792">
            <v>0</v>
          </cell>
        </row>
        <row r="793">
          <cell r="C793">
            <v>0</v>
          </cell>
          <cell r="D793">
            <v>0</v>
          </cell>
          <cell r="F793">
            <v>0</v>
          </cell>
          <cell r="G793">
            <v>0</v>
          </cell>
          <cell r="H793">
            <v>0</v>
          </cell>
          <cell r="I793">
            <v>0</v>
          </cell>
          <cell r="M793">
            <v>11.14</v>
          </cell>
          <cell r="N793">
            <v>0</v>
          </cell>
        </row>
        <row r="794">
          <cell r="C794">
            <v>0</v>
          </cell>
          <cell r="D794">
            <v>0</v>
          </cell>
          <cell r="F794">
            <v>0</v>
          </cell>
          <cell r="G794">
            <v>0</v>
          </cell>
          <cell r="H794">
            <v>0</v>
          </cell>
          <cell r="I794">
            <v>0</v>
          </cell>
          <cell r="M794">
            <v>11.14</v>
          </cell>
          <cell r="N794">
            <v>0</v>
          </cell>
        </row>
        <row r="795">
          <cell r="C795">
            <v>0</v>
          </cell>
          <cell r="D795">
            <v>0</v>
          </cell>
          <cell r="F795">
            <v>0</v>
          </cell>
          <cell r="G795">
            <v>0</v>
          </cell>
          <cell r="H795">
            <v>0</v>
          </cell>
          <cell r="I795">
            <v>0</v>
          </cell>
          <cell r="M795">
            <v>11.14</v>
          </cell>
          <cell r="N795">
            <v>0</v>
          </cell>
        </row>
        <row r="796">
          <cell r="C796">
            <v>0</v>
          </cell>
          <cell r="D796">
            <v>0</v>
          </cell>
          <cell r="F796">
            <v>0</v>
          </cell>
          <cell r="G796">
            <v>0</v>
          </cell>
          <cell r="H796">
            <v>0</v>
          </cell>
          <cell r="I796">
            <v>0</v>
          </cell>
          <cell r="M796">
            <v>11.14</v>
          </cell>
          <cell r="N796">
            <v>0</v>
          </cell>
        </row>
        <row r="797">
          <cell r="C797">
            <v>0</v>
          </cell>
          <cell r="D797">
            <v>0</v>
          </cell>
          <cell r="F797">
            <v>0</v>
          </cell>
          <cell r="G797">
            <v>0</v>
          </cell>
          <cell r="H797">
            <v>0</v>
          </cell>
          <cell r="I797">
            <v>0</v>
          </cell>
          <cell r="M797">
            <v>11.14</v>
          </cell>
          <cell r="N797">
            <v>0</v>
          </cell>
        </row>
        <row r="798">
          <cell r="C798">
            <v>0</v>
          </cell>
          <cell r="D798">
            <v>0</v>
          </cell>
          <cell r="F798">
            <v>0</v>
          </cell>
          <cell r="G798">
            <v>0</v>
          </cell>
          <cell r="H798">
            <v>0</v>
          </cell>
          <cell r="I798">
            <v>0</v>
          </cell>
          <cell r="M798">
            <v>11.14</v>
          </cell>
          <cell r="N798">
            <v>0</v>
          </cell>
        </row>
        <row r="799">
          <cell r="C799">
            <v>0</v>
          </cell>
          <cell r="D799">
            <v>0</v>
          </cell>
          <cell r="F799">
            <v>0</v>
          </cell>
          <cell r="G799">
            <v>0</v>
          </cell>
          <cell r="H799">
            <v>0</v>
          </cell>
          <cell r="I799">
            <v>0</v>
          </cell>
          <cell r="M799">
            <v>11.14</v>
          </cell>
          <cell r="N799">
            <v>0</v>
          </cell>
        </row>
        <row r="800">
          <cell r="C800">
            <v>0</v>
          </cell>
          <cell r="D800">
            <v>0</v>
          </cell>
          <cell r="F800">
            <v>0</v>
          </cell>
          <cell r="G800">
            <v>0</v>
          </cell>
          <cell r="H800">
            <v>0</v>
          </cell>
          <cell r="I800">
            <v>0</v>
          </cell>
          <cell r="M800">
            <v>11.14</v>
          </cell>
          <cell r="N800">
            <v>0</v>
          </cell>
        </row>
        <row r="801">
          <cell r="C801">
            <v>0</v>
          </cell>
          <cell r="D801">
            <v>0</v>
          </cell>
          <cell r="F801">
            <v>0</v>
          </cell>
          <cell r="G801">
            <v>0</v>
          </cell>
          <cell r="H801">
            <v>0</v>
          </cell>
          <cell r="I801">
            <v>0</v>
          </cell>
          <cell r="M801">
            <v>11.14</v>
          </cell>
          <cell r="N801">
            <v>0</v>
          </cell>
        </row>
        <row r="802">
          <cell r="C802">
            <v>0</v>
          </cell>
          <cell r="D802">
            <v>0</v>
          </cell>
          <cell r="F802">
            <v>0</v>
          </cell>
          <cell r="G802">
            <v>0</v>
          </cell>
          <cell r="H802">
            <v>0</v>
          </cell>
          <cell r="I802">
            <v>0</v>
          </cell>
          <cell r="M802">
            <v>11.14</v>
          </cell>
          <cell r="N802">
            <v>0</v>
          </cell>
        </row>
        <row r="803">
          <cell r="C803" t="str">
            <v xml:space="preserve">TOTAL </v>
          </cell>
          <cell r="I803">
            <v>9.7199999999999989</v>
          </cell>
        </row>
        <row r="804">
          <cell r="C804" t="str">
            <v>BDI %</v>
          </cell>
          <cell r="H804">
            <v>0</v>
          </cell>
          <cell r="I804">
            <v>0</v>
          </cell>
        </row>
        <row r="805">
          <cell r="A805">
            <v>28</v>
          </cell>
          <cell r="C805" t="str">
            <v>TOTAL DO SERVIÇO</v>
          </cell>
          <cell r="I805">
            <v>9.7199999999999989</v>
          </cell>
          <cell r="K805" t="e">
            <v>#REF!</v>
          </cell>
          <cell r="L805" t="e">
            <v>#REF!</v>
          </cell>
        </row>
        <row r="806">
          <cell r="C806" t="str">
            <v>AGESPISA - AREAIS</v>
          </cell>
        </row>
        <row r="808">
          <cell r="C808" t="str">
            <v>COMPOSIÇÃO DE PREÇO UNITÁRIO</v>
          </cell>
        </row>
        <row r="810">
          <cell r="B810">
            <v>29</v>
          </cell>
          <cell r="C810">
            <v>29</v>
          </cell>
          <cell r="D810" t="str">
            <v>RETIRADA DE PAVIMENTAÇÃO EM PARALELEPÍPEDO OU POLIÉDRICA E ASFALTICA</v>
          </cell>
          <cell r="I810" t="str">
            <v>M2</v>
          </cell>
          <cell r="K810">
            <v>2.68</v>
          </cell>
        </row>
        <row r="812">
          <cell r="C812" t="str">
            <v>CÓDIGO</v>
          </cell>
          <cell r="D812" t="str">
            <v>DESCRIÇÃO DO SERVIÇO</v>
          </cell>
          <cell r="F812" t="str">
            <v>UNIDADE</v>
          </cell>
          <cell r="G812" t="str">
            <v>COEF.</v>
          </cell>
          <cell r="H812" t="str">
            <v>PR. UNITÁRIO</v>
          </cell>
          <cell r="I812" t="str">
            <v>PR. TOTAL</v>
          </cell>
        </row>
        <row r="813">
          <cell r="C813" t="str">
            <v>IH0006</v>
          </cell>
          <cell r="D813" t="str">
            <v>SERVENTE</v>
          </cell>
          <cell r="F813" t="str">
            <v>H</v>
          </cell>
          <cell r="G813">
            <v>0.4</v>
          </cell>
          <cell r="H813">
            <v>4.4723219814241482</v>
          </cell>
          <cell r="I813">
            <v>1.79</v>
          </cell>
          <cell r="K813" t="str">
            <v>IH0006</v>
          </cell>
          <cell r="L813">
            <v>0.4</v>
          </cell>
          <cell r="M813">
            <v>2.68</v>
          </cell>
          <cell r="N813">
            <v>1.0720000000000001</v>
          </cell>
        </row>
        <row r="814">
          <cell r="C814">
            <v>0</v>
          </cell>
          <cell r="D814">
            <v>0</v>
          </cell>
          <cell r="F814">
            <v>0</v>
          </cell>
          <cell r="G814">
            <v>0</v>
          </cell>
          <cell r="H814">
            <v>0</v>
          </cell>
          <cell r="I814">
            <v>0</v>
          </cell>
          <cell r="M814">
            <v>2.68</v>
          </cell>
          <cell r="N814">
            <v>0</v>
          </cell>
        </row>
        <row r="815">
          <cell r="C815">
            <v>0</v>
          </cell>
          <cell r="D815">
            <v>0</v>
          </cell>
          <cell r="F815">
            <v>0</v>
          </cell>
          <cell r="G815">
            <v>0</v>
          </cell>
          <cell r="H815">
            <v>0</v>
          </cell>
          <cell r="I815">
            <v>0</v>
          </cell>
          <cell r="M815">
            <v>2.68</v>
          </cell>
          <cell r="N815">
            <v>0</v>
          </cell>
        </row>
        <row r="816">
          <cell r="C816">
            <v>0</v>
          </cell>
          <cell r="D816">
            <v>0</v>
          </cell>
          <cell r="F816">
            <v>0</v>
          </cell>
          <cell r="G816">
            <v>0</v>
          </cell>
          <cell r="H816">
            <v>0</v>
          </cell>
          <cell r="I816">
            <v>0</v>
          </cell>
          <cell r="M816">
            <v>2.68</v>
          </cell>
          <cell r="N816">
            <v>0</v>
          </cell>
        </row>
        <row r="817">
          <cell r="C817">
            <v>0</v>
          </cell>
          <cell r="D817">
            <v>0</v>
          </cell>
          <cell r="F817">
            <v>0</v>
          </cell>
          <cell r="G817">
            <v>0</v>
          </cell>
          <cell r="H817">
            <v>0</v>
          </cell>
          <cell r="I817">
            <v>0</v>
          </cell>
          <cell r="M817">
            <v>2.68</v>
          </cell>
          <cell r="N817">
            <v>0</v>
          </cell>
        </row>
        <row r="818">
          <cell r="C818">
            <v>0</v>
          </cell>
          <cell r="D818">
            <v>0</v>
          </cell>
          <cell r="F818">
            <v>0</v>
          </cell>
          <cell r="G818">
            <v>0</v>
          </cell>
          <cell r="H818">
            <v>0</v>
          </cell>
          <cell r="I818">
            <v>0</v>
          </cell>
          <cell r="M818">
            <v>2.68</v>
          </cell>
          <cell r="N818">
            <v>0</v>
          </cell>
        </row>
        <row r="819">
          <cell r="C819">
            <v>0</v>
          </cell>
          <cell r="D819">
            <v>0</v>
          </cell>
          <cell r="F819">
            <v>0</v>
          </cell>
          <cell r="G819">
            <v>0</v>
          </cell>
          <cell r="H819">
            <v>0</v>
          </cell>
          <cell r="I819">
            <v>0</v>
          </cell>
          <cell r="M819">
            <v>2.68</v>
          </cell>
          <cell r="N819">
            <v>0</v>
          </cell>
        </row>
        <row r="820">
          <cell r="C820">
            <v>0</v>
          </cell>
          <cell r="D820">
            <v>0</v>
          </cell>
          <cell r="F820">
            <v>0</v>
          </cell>
          <cell r="G820">
            <v>0</v>
          </cell>
          <cell r="H820">
            <v>0</v>
          </cell>
          <cell r="I820">
            <v>0</v>
          </cell>
          <cell r="M820">
            <v>2.68</v>
          </cell>
          <cell r="N820">
            <v>0</v>
          </cell>
        </row>
        <row r="821">
          <cell r="C821">
            <v>0</v>
          </cell>
          <cell r="D821">
            <v>0</v>
          </cell>
          <cell r="F821">
            <v>0</v>
          </cell>
          <cell r="G821">
            <v>0</v>
          </cell>
          <cell r="H821">
            <v>0</v>
          </cell>
          <cell r="I821">
            <v>0</v>
          </cell>
          <cell r="M821">
            <v>2.68</v>
          </cell>
          <cell r="N821">
            <v>0</v>
          </cell>
        </row>
        <row r="822">
          <cell r="C822">
            <v>0</v>
          </cell>
          <cell r="D822">
            <v>0</v>
          </cell>
          <cell r="F822">
            <v>0</v>
          </cell>
          <cell r="G822">
            <v>0</v>
          </cell>
          <cell r="H822">
            <v>0</v>
          </cell>
          <cell r="I822">
            <v>0</v>
          </cell>
          <cell r="M822">
            <v>2.68</v>
          </cell>
          <cell r="N822">
            <v>0</v>
          </cell>
        </row>
        <row r="823">
          <cell r="C823">
            <v>0</v>
          </cell>
          <cell r="D823">
            <v>0</v>
          </cell>
          <cell r="F823">
            <v>0</v>
          </cell>
          <cell r="G823">
            <v>0</v>
          </cell>
          <cell r="H823">
            <v>0</v>
          </cell>
          <cell r="I823">
            <v>0</v>
          </cell>
          <cell r="M823">
            <v>2.68</v>
          </cell>
          <cell r="N823">
            <v>0</v>
          </cell>
        </row>
        <row r="824">
          <cell r="C824">
            <v>0</v>
          </cell>
          <cell r="D824">
            <v>0</v>
          </cell>
          <cell r="F824">
            <v>0</v>
          </cell>
          <cell r="G824">
            <v>0</v>
          </cell>
          <cell r="H824">
            <v>0</v>
          </cell>
          <cell r="I824">
            <v>0</v>
          </cell>
          <cell r="M824">
            <v>2.68</v>
          </cell>
          <cell r="N824">
            <v>0</v>
          </cell>
        </row>
        <row r="825">
          <cell r="C825">
            <v>0</v>
          </cell>
          <cell r="D825">
            <v>0</v>
          </cell>
          <cell r="F825">
            <v>0</v>
          </cell>
          <cell r="G825">
            <v>0</v>
          </cell>
          <cell r="H825">
            <v>0</v>
          </cell>
          <cell r="I825">
            <v>0</v>
          </cell>
          <cell r="M825">
            <v>2.68</v>
          </cell>
          <cell r="N825">
            <v>0</v>
          </cell>
        </row>
        <row r="826">
          <cell r="C826">
            <v>0</v>
          </cell>
          <cell r="D826">
            <v>0</v>
          </cell>
          <cell r="F826">
            <v>0</v>
          </cell>
          <cell r="G826">
            <v>0</v>
          </cell>
          <cell r="H826">
            <v>0</v>
          </cell>
          <cell r="I826">
            <v>0</v>
          </cell>
          <cell r="M826">
            <v>2.68</v>
          </cell>
          <cell r="N826">
            <v>0</v>
          </cell>
        </row>
        <row r="827">
          <cell r="C827">
            <v>0</v>
          </cell>
          <cell r="D827">
            <v>0</v>
          </cell>
          <cell r="F827">
            <v>0</v>
          </cell>
          <cell r="G827">
            <v>0</v>
          </cell>
          <cell r="H827">
            <v>0</v>
          </cell>
          <cell r="I827">
            <v>0</v>
          </cell>
          <cell r="M827">
            <v>2.68</v>
          </cell>
          <cell r="N827">
            <v>0</v>
          </cell>
        </row>
        <row r="828">
          <cell r="C828">
            <v>0</v>
          </cell>
          <cell r="D828">
            <v>0</v>
          </cell>
          <cell r="F828">
            <v>0</v>
          </cell>
          <cell r="G828">
            <v>0</v>
          </cell>
          <cell r="H828">
            <v>0</v>
          </cell>
          <cell r="I828">
            <v>0</v>
          </cell>
          <cell r="M828">
            <v>2.68</v>
          </cell>
          <cell r="N828">
            <v>0</v>
          </cell>
        </row>
        <row r="829">
          <cell r="C829">
            <v>0</v>
          </cell>
          <cell r="D829">
            <v>0</v>
          </cell>
          <cell r="F829">
            <v>0</v>
          </cell>
          <cell r="G829">
            <v>0</v>
          </cell>
          <cell r="H829">
            <v>0</v>
          </cell>
          <cell r="I829">
            <v>0</v>
          </cell>
          <cell r="M829">
            <v>2.68</v>
          </cell>
          <cell r="N829">
            <v>0</v>
          </cell>
        </row>
        <row r="830">
          <cell r="C830">
            <v>0</v>
          </cell>
          <cell r="D830">
            <v>0</v>
          </cell>
          <cell r="F830">
            <v>0</v>
          </cell>
          <cell r="G830">
            <v>0</v>
          </cell>
          <cell r="H830">
            <v>0</v>
          </cell>
          <cell r="I830">
            <v>0</v>
          </cell>
          <cell r="M830">
            <v>2.68</v>
          </cell>
          <cell r="N830">
            <v>0</v>
          </cell>
        </row>
        <row r="831">
          <cell r="C831">
            <v>0</v>
          </cell>
          <cell r="D831">
            <v>0</v>
          </cell>
          <cell r="F831">
            <v>0</v>
          </cell>
          <cell r="G831">
            <v>0</v>
          </cell>
          <cell r="H831">
            <v>0</v>
          </cell>
          <cell r="I831">
            <v>0</v>
          </cell>
          <cell r="M831">
            <v>2.68</v>
          </cell>
          <cell r="N831">
            <v>0</v>
          </cell>
        </row>
        <row r="832">
          <cell r="C832">
            <v>0</v>
          </cell>
          <cell r="D832">
            <v>0</v>
          </cell>
          <cell r="F832">
            <v>0</v>
          </cell>
          <cell r="G832">
            <v>0</v>
          </cell>
          <cell r="H832">
            <v>0</v>
          </cell>
          <cell r="I832">
            <v>0</v>
          </cell>
          <cell r="M832">
            <v>2.68</v>
          </cell>
          <cell r="N832">
            <v>0</v>
          </cell>
        </row>
        <row r="833">
          <cell r="C833">
            <v>0</v>
          </cell>
          <cell r="D833">
            <v>0</v>
          </cell>
          <cell r="F833">
            <v>0</v>
          </cell>
          <cell r="G833">
            <v>0</v>
          </cell>
          <cell r="H833">
            <v>0</v>
          </cell>
          <cell r="I833">
            <v>0</v>
          </cell>
          <cell r="M833">
            <v>2.68</v>
          </cell>
          <cell r="N833">
            <v>0</v>
          </cell>
        </row>
        <row r="834">
          <cell r="C834" t="str">
            <v xml:space="preserve">TOTAL </v>
          </cell>
          <cell r="I834">
            <v>1.79</v>
          </cell>
        </row>
        <row r="835">
          <cell r="C835" t="str">
            <v>BDI %</v>
          </cell>
          <cell r="H835">
            <v>0</v>
          </cell>
          <cell r="I835">
            <v>0</v>
          </cell>
        </row>
        <row r="836">
          <cell r="A836">
            <v>29</v>
          </cell>
          <cell r="C836" t="str">
            <v>TOTAL DO SERVIÇO</v>
          </cell>
          <cell r="I836">
            <v>1.79</v>
          </cell>
          <cell r="K836" t="e">
            <v>#REF!</v>
          </cell>
          <cell r="L836" t="e">
            <v>#REF!</v>
          </cell>
        </row>
        <row r="837">
          <cell r="C837" t="str">
            <v>AGESPISA - AREAIS</v>
          </cell>
        </row>
        <row r="839">
          <cell r="C839" t="str">
            <v>COMPOSIÇÃO DE PREÇO UNITÁRIO</v>
          </cell>
        </row>
        <row r="841">
          <cell r="B841">
            <v>30</v>
          </cell>
          <cell r="C841">
            <v>30</v>
          </cell>
          <cell r="D841" t="str">
            <v>POÇO DE VISITA EM ANEL DE CONCRETO D=60CM C/ PROF. ATÉ 3,00M C/ CHAMINÉ S/ TAMPÃO</v>
          </cell>
          <cell r="I841" t="str">
            <v>UND</v>
          </cell>
          <cell r="K841">
            <v>1339.84</v>
          </cell>
        </row>
        <row r="843">
          <cell r="C843" t="str">
            <v>CÓDIGO</v>
          </cell>
          <cell r="D843" t="str">
            <v>DESCRIÇÃO DO SERVIÇO</v>
          </cell>
          <cell r="F843" t="str">
            <v>UNIDADE</v>
          </cell>
          <cell r="G843" t="str">
            <v>COEF.</v>
          </cell>
          <cell r="H843" t="str">
            <v>PR. UNITÁRIO</v>
          </cell>
          <cell r="I843" t="str">
            <v>PR. TOTAL</v>
          </cell>
        </row>
        <row r="844">
          <cell r="C844" t="str">
            <v>CA0158</v>
          </cell>
          <cell r="D844" t="str">
            <v>CONCRETO MAGRO (CONSUMO MÍNIMO DE CIMENTO 150 KG/M3) -</v>
          </cell>
          <cell r="F844" t="str">
            <v>M3</v>
          </cell>
          <cell r="G844">
            <v>0.2</v>
          </cell>
          <cell r="H844">
            <v>151.15605588854487</v>
          </cell>
          <cell r="I844">
            <v>30.23</v>
          </cell>
          <cell r="K844" t="str">
            <v>CA0158</v>
          </cell>
          <cell r="L844">
            <v>0.2</v>
          </cell>
          <cell r="M844">
            <v>1339.84</v>
          </cell>
          <cell r="N844">
            <v>267.96800000000002</v>
          </cell>
        </row>
        <row r="845">
          <cell r="C845" t="str">
            <v>CA0167</v>
          </cell>
          <cell r="D845" t="str">
            <v>LANÇAMENTO OU BOMBEAMENTO E    ADENSAMENTO DE CONCRETO-ALTURA</v>
          </cell>
          <cell r="F845" t="str">
            <v>M3</v>
          </cell>
          <cell r="G845">
            <v>0.2</v>
          </cell>
          <cell r="H845">
            <v>37.374913467492263</v>
          </cell>
          <cell r="I845">
            <v>7.47</v>
          </cell>
          <cell r="K845" t="str">
            <v>CA0167</v>
          </cell>
          <cell r="L845">
            <v>0.2</v>
          </cell>
          <cell r="M845">
            <v>1339.84</v>
          </cell>
          <cell r="N845">
            <v>267.96800000000002</v>
          </cell>
        </row>
        <row r="846">
          <cell r="C846" t="str">
            <v>CA0834</v>
          </cell>
          <cell r="D846" t="str">
            <v>ARGAMASSA DE CIMENTO E AREIA,  TRAÇO 1:3</v>
          </cell>
          <cell r="F846" t="str">
            <v>M3</v>
          </cell>
          <cell r="G846">
            <v>0.06</v>
          </cell>
          <cell r="H846">
            <v>229.52321981424149</v>
          </cell>
          <cell r="I846">
            <v>13.77</v>
          </cell>
          <cell r="K846" t="str">
            <v>CA0834</v>
          </cell>
          <cell r="L846">
            <v>0.06</v>
          </cell>
          <cell r="M846">
            <v>1339.84</v>
          </cell>
          <cell r="N846">
            <v>80.390399999999985</v>
          </cell>
        </row>
        <row r="847">
          <cell r="C847" t="str">
            <v>IH0006</v>
          </cell>
          <cell r="D847" t="str">
            <v>SERVENTE</v>
          </cell>
          <cell r="F847" t="str">
            <v>H</v>
          </cell>
          <cell r="G847">
            <v>15</v>
          </cell>
          <cell r="H847">
            <v>4.4723219814241482</v>
          </cell>
          <cell r="I847">
            <v>67.08</v>
          </cell>
          <cell r="K847" t="str">
            <v>IH0006</v>
          </cell>
          <cell r="L847">
            <v>15</v>
          </cell>
          <cell r="M847">
            <v>1339.84</v>
          </cell>
          <cell r="N847">
            <v>20097.599999999999</v>
          </cell>
        </row>
        <row r="848">
          <cell r="C848" t="str">
            <v>IH0074</v>
          </cell>
          <cell r="D848" t="str">
            <v>PEDREIRO</v>
          </cell>
          <cell r="F848" t="str">
            <v>H</v>
          </cell>
          <cell r="G848">
            <v>15</v>
          </cell>
          <cell r="H848">
            <v>6.2786377708978325</v>
          </cell>
          <cell r="I848">
            <v>94.18</v>
          </cell>
          <cell r="K848" t="str">
            <v>IH0074</v>
          </cell>
          <cell r="L848">
            <v>15</v>
          </cell>
          <cell r="M848">
            <v>1339.84</v>
          </cell>
          <cell r="N848">
            <v>20097.599999999999</v>
          </cell>
        </row>
        <row r="849">
          <cell r="C849" t="str">
            <v>IM0122</v>
          </cell>
          <cell r="D849" t="str">
            <v>ANEL PRÉ-MOLDADO DE CONCRETO DN 60,  C/ ARMAÇÃO E ALÇA, FABRICADO</v>
          </cell>
          <cell r="F849" t="str">
            <v>U</v>
          </cell>
          <cell r="G849">
            <v>6.5</v>
          </cell>
          <cell r="H849">
            <v>20.5</v>
          </cell>
          <cell r="I849">
            <v>133.25</v>
          </cell>
          <cell r="K849" t="str">
            <v>IM0122</v>
          </cell>
          <cell r="L849">
            <v>6.5</v>
          </cell>
          <cell r="M849">
            <v>1339.84</v>
          </cell>
          <cell r="N849">
            <v>8708.9599999999991</v>
          </cell>
        </row>
        <row r="850">
          <cell r="C850">
            <v>0</v>
          </cell>
          <cell r="D850" t="str">
            <v>TAMPA EXCENTRICA 116 X 10</v>
          </cell>
          <cell r="F850" t="str">
            <v>U</v>
          </cell>
          <cell r="G850">
            <v>1</v>
          </cell>
          <cell r="H850">
            <v>153</v>
          </cell>
          <cell r="I850">
            <v>153</v>
          </cell>
          <cell r="M850">
            <v>1339.84</v>
          </cell>
          <cell r="N850">
            <v>0</v>
          </cell>
        </row>
        <row r="851">
          <cell r="C851">
            <v>0</v>
          </cell>
          <cell r="D851">
            <v>0</v>
          </cell>
          <cell r="F851">
            <v>0</v>
          </cell>
          <cell r="G851">
            <v>0</v>
          </cell>
          <cell r="H851">
            <v>0</v>
          </cell>
          <cell r="I851">
            <v>0</v>
          </cell>
          <cell r="M851">
            <v>1339.84</v>
          </cell>
          <cell r="N851">
            <v>0</v>
          </cell>
        </row>
        <row r="852">
          <cell r="C852">
            <v>0</v>
          </cell>
          <cell r="D852">
            <v>0</v>
          </cell>
          <cell r="F852">
            <v>0</v>
          </cell>
          <cell r="G852">
            <v>0</v>
          </cell>
          <cell r="H852">
            <v>0</v>
          </cell>
          <cell r="I852">
            <v>0</v>
          </cell>
          <cell r="M852">
            <v>1339.84</v>
          </cell>
          <cell r="N852">
            <v>0</v>
          </cell>
        </row>
        <row r="853">
          <cell r="C853">
            <v>0</v>
          </cell>
          <cell r="D853">
            <v>0</v>
          </cell>
          <cell r="F853">
            <v>0</v>
          </cell>
          <cell r="G853">
            <v>0</v>
          </cell>
          <cell r="H853">
            <v>0</v>
          </cell>
          <cell r="I853">
            <v>0</v>
          </cell>
          <cell r="M853">
            <v>1339.84</v>
          </cell>
          <cell r="N853">
            <v>0</v>
          </cell>
        </row>
        <row r="854">
          <cell r="C854">
            <v>0</v>
          </cell>
          <cell r="D854">
            <v>0</v>
          </cell>
          <cell r="F854">
            <v>0</v>
          </cell>
          <cell r="G854">
            <v>0</v>
          </cell>
          <cell r="H854">
            <v>0</v>
          </cell>
          <cell r="I854">
            <v>0</v>
          </cell>
          <cell r="M854">
            <v>1339.84</v>
          </cell>
          <cell r="N854">
            <v>0</v>
          </cell>
        </row>
        <row r="855">
          <cell r="C855">
            <v>0</v>
          </cell>
          <cell r="D855">
            <v>0</v>
          </cell>
          <cell r="F855">
            <v>0</v>
          </cell>
          <cell r="G855">
            <v>0</v>
          </cell>
          <cell r="H855">
            <v>0</v>
          </cell>
          <cell r="I855">
            <v>0</v>
          </cell>
          <cell r="M855">
            <v>1339.84</v>
          </cell>
          <cell r="N855">
            <v>0</v>
          </cell>
        </row>
        <row r="856">
          <cell r="C856">
            <v>0</v>
          </cell>
          <cell r="D856">
            <v>0</v>
          </cell>
          <cell r="F856">
            <v>0</v>
          </cell>
          <cell r="G856">
            <v>0</v>
          </cell>
          <cell r="H856">
            <v>0</v>
          </cell>
          <cell r="I856">
            <v>0</v>
          </cell>
          <cell r="M856">
            <v>1339.84</v>
          </cell>
          <cell r="N856">
            <v>0</v>
          </cell>
        </row>
        <row r="857">
          <cell r="C857">
            <v>0</v>
          </cell>
          <cell r="D857">
            <v>0</v>
          </cell>
          <cell r="F857">
            <v>0</v>
          </cell>
          <cell r="G857">
            <v>0</v>
          </cell>
          <cell r="H857">
            <v>0</v>
          </cell>
          <cell r="I857">
            <v>0</v>
          </cell>
          <cell r="M857">
            <v>1339.84</v>
          </cell>
          <cell r="N857">
            <v>0</v>
          </cell>
        </row>
        <row r="858">
          <cell r="C858">
            <v>0</v>
          </cell>
          <cell r="D858">
            <v>0</v>
          </cell>
          <cell r="F858">
            <v>0</v>
          </cell>
          <cell r="G858">
            <v>0</v>
          </cell>
          <cell r="H858">
            <v>0</v>
          </cell>
          <cell r="I858">
            <v>0</v>
          </cell>
          <cell r="M858">
            <v>1339.84</v>
          </cell>
          <cell r="N858">
            <v>0</v>
          </cell>
        </row>
        <row r="859">
          <cell r="C859">
            <v>0</v>
          </cell>
          <cell r="D859">
            <v>0</v>
          </cell>
          <cell r="F859">
            <v>0</v>
          </cell>
          <cell r="G859">
            <v>0</v>
          </cell>
          <cell r="H859">
            <v>0</v>
          </cell>
          <cell r="I859">
            <v>0</v>
          </cell>
          <cell r="M859">
            <v>1339.84</v>
          </cell>
          <cell r="N859">
            <v>0</v>
          </cell>
        </row>
        <row r="860">
          <cell r="C860">
            <v>0</v>
          </cell>
          <cell r="D860">
            <v>0</v>
          </cell>
          <cell r="F860">
            <v>0</v>
          </cell>
          <cell r="G860">
            <v>0</v>
          </cell>
          <cell r="H860">
            <v>0</v>
          </cell>
          <cell r="I860">
            <v>0</v>
          </cell>
          <cell r="M860">
            <v>1339.84</v>
          </cell>
          <cell r="N860">
            <v>0</v>
          </cell>
        </row>
        <row r="861">
          <cell r="C861">
            <v>0</v>
          </cell>
          <cell r="D861">
            <v>0</v>
          </cell>
          <cell r="F861">
            <v>0</v>
          </cell>
          <cell r="G861">
            <v>0</v>
          </cell>
          <cell r="H861">
            <v>0</v>
          </cell>
          <cell r="I861">
            <v>0</v>
          </cell>
          <cell r="M861">
            <v>1339.84</v>
          </cell>
          <cell r="N861">
            <v>0</v>
          </cell>
        </row>
        <row r="862">
          <cell r="C862">
            <v>0</v>
          </cell>
          <cell r="D862">
            <v>0</v>
          </cell>
          <cell r="F862">
            <v>0</v>
          </cell>
          <cell r="G862">
            <v>0</v>
          </cell>
          <cell r="H862">
            <v>0</v>
          </cell>
          <cell r="I862">
            <v>0</v>
          </cell>
          <cell r="M862">
            <v>1339.84</v>
          </cell>
          <cell r="N862">
            <v>0</v>
          </cell>
        </row>
        <row r="863">
          <cell r="C863">
            <v>0</v>
          </cell>
          <cell r="D863">
            <v>0</v>
          </cell>
          <cell r="F863">
            <v>0</v>
          </cell>
          <cell r="G863">
            <v>0</v>
          </cell>
          <cell r="H863">
            <v>0</v>
          </cell>
          <cell r="I863">
            <v>0</v>
          </cell>
          <cell r="M863">
            <v>1339.84</v>
          </cell>
          <cell r="N863">
            <v>0</v>
          </cell>
        </row>
        <row r="864">
          <cell r="C864">
            <v>0</v>
          </cell>
          <cell r="D864">
            <v>0</v>
          </cell>
          <cell r="F864">
            <v>0</v>
          </cell>
          <cell r="G864">
            <v>0</v>
          </cell>
          <cell r="H864">
            <v>0</v>
          </cell>
          <cell r="I864">
            <v>0</v>
          </cell>
          <cell r="M864">
            <v>1339.84</v>
          </cell>
          <cell r="N864">
            <v>0</v>
          </cell>
        </row>
        <row r="865">
          <cell r="C865" t="str">
            <v xml:space="preserve">TOTAL </v>
          </cell>
          <cell r="I865">
            <v>498.98</v>
          </cell>
        </row>
        <row r="866">
          <cell r="C866" t="str">
            <v>BDI %</v>
          </cell>
          <cell r="H866">
            <v>0</v>
          </cell>
          <cell r="I866">
            <v>0</v>
          </cell>
        </row>
        <row r="867">
          <cell r="A867">
            <v>30</v>
          </cell>
          <cell r="C867" t="str">
            <v>TOTAL DO SERVIÇO</v>
          </cell>
          <cell r="I867">
            <v>498.98</v>
          </cell>
          <cell r="K867" t="e">
            <v>#REF!</v>
          </cell>
          <cell r="L867" t="e">
            <v>#REF!</v>
          </cell>
        </row>
        <row r="868">
          <cell r="C868" t="str">
            <v>AGESPISA - AREAIS</v>
          </cell>
        </row>
        <row r="870">
          <cell r="C870" t="str">
            <v>COMPOSIÇÃO DE PREÇO UNITÁRIO</v>
          </cell>
        </row>
        <row r="872">
          <cell r="B872">
            <v>31</v>
          </cell>
          <cell r="C872">
            <v>31</v>
          </cell>
          <cell r="D872" t="str">
            <v>POÇO DE VISITA EM ANEL DE CONCRETO D=60CM C/ PROF. ATÉ 4,00M C/ CHAMINÉ S/ TAMPÃO</v>
          </cell>
          <cell r="I872" t="str">
            <v>UND</v>
          </cell>
          <cell r="K872">
            <v>1668.44</v>
          </cell>
        </row>
        <row r="874">
          <cell r="C874" t="str">
            <v>CÓDIGO</v>
          </cell>
          <cell r="D874" t="str">
            <v>DESCRIÇÃO DO SERVIÇO</v>
          </cell>
          <cell r="F874" t="str">
            <v>UNIDADE</v>
          </cell>
          <cell r="G874" t="str">
            <v>COEF.</v>
          </cell>
          <cell r="H874" t="str">
            <v>PR. UNITÁRIO</v>
          </cell>
          <cell r="I874" t="str">
            <v>PR. TOTAL</v>
          </cell>
        </row>
        <row r="875">
          <cell r="C875" t="str">
            <v>CA0158</v>
          </cell>
          <cell r="D875" t="str">
            <v>CONCRETO MAGRO (CONSUMO MÍNIMO DE CIMENTO 150 KG/M3) -</v>
          </cell>
          <cell r="F875" t="str">
            <v>M3</v>
          </cell>
          <cell r="G875">
            <v>0.2</v>
          </cell>
          <cell r="H875">
            <v>151.15605588854487</v>
          </cell>
          <cell r="I875">
            <v>30.23</v>
          </cell>
          <cell r="K875" t="str">
            <v>CA0158</v>
          </cell>
          <cell r="L875">
            <v>0.2</v>
          </cell>
          <cell r="M875">
            <v>1668.44</v>
          </cell>
          <cell r="N875">
            <v>333.68800000000005</v>
          </cell>
        </row>
        <row r="876">
          <cell r="C876" t="str">
            <v>CA0167</v>
          </cell>
          <cell r="D876" t="str">
            <v>LANÇAMENTO OU BOMBEAMENTO E    ADENSAMENTO DE CONCRETO-ALTURA</v>
          </cell>
          <cell r="F876" t="str">
            <v>M3</v>
          </cell>
          <cell r="G876">
            <v>0.2</v>
          </cell>
          <cell r="H876">
            <v>37.374913467492263</v>
          </cell>
          <cell r="I876">
            <v>7.47</v>
          </cell>
          <cell r="K876" t="str">
            <v>CA0167</v>
          </cell>
          <cell r="L876">
            <v>0.2</v>
          </cell>
          <cell r="M876">
            <v>1668.44</v>
          </cell>
          <cell r="N876">
            <v>333.68800000000005</v>
          </cell>
        </row>
        <row r="877">
          <cell r="C877" t="str">
            <v>CA0834</v>
          </cell>
          <cell r="D877" t="str">
            <v>ARGAMASSA DE CIMENTO E AREIA,  TRAÇO 1:3</v>
          </cell>
          <cell r="F877" t="str">
            <v>M3</v>
          </cell>
          <cell r="G877">
            <v>0.08</v>
          </cell>
          <cell r="H877">
            <v>229.52321981424149</v>
          </cell>
          <cell r="I877">
            <v>18.36</v>
          </cell>
          <cell r="K877" t="str">
            <v>CA0834</v>
          </cell>
          <cell r="L877">
            <v>0.08</v>
          </cell>
          <cell r="M877">
            <v>1668.44</v>
          </cell>
          <cell r="N877">
            <v>133.4752</v>
          </cell>
        </row>
        <row r="878">
          <cell r="C878" t="str">
            <v>IH0006</v>
          </cell>
          <cell r="D878" t="str">
            <v>SERVENTE</v>
          </cell>
          <cell r="F878" t="str">
            <v>H</v>
          </cell>
          <cell r="G878">
            <v>12</v>
          </cell>
          <cell r="H878">
            <v>4.4723219814241482</v>
          </cell>
          <cell r="I878">
            <v>53.67</v>
          </cell>
          <cell r="K878" t="str">
            <v>IH0006</v>
          </cell>
          <cell r="L878">
            <v>12</v>
          </cell>
          <cell r="M878">
            <v>1668.44</v>
          </cell>
          <cell r="N878">
            <v>20021.28</v>
          </cell>
        </row>
        <row r="879">
          <cell r="C879" t="str">
            <v>IH0074</v>
          </cell>
          <cell r="D879" t="str">
            <v>PEDREIRO</v>
          </cell>
          <cell r="F879" t="str">
            <v>H</v>
          </cell>
          <cell r="G879">
            <v>12</v>
          </cell>
          <cell r="H879">
            <v>6.2786377708978325</v>
          </cell>
          <cell r="I879">
            <v>75.34</v>
          </cell>
          <cell r="K879" t="str">
            <v>IH0074</v>
          </cell>
          <cell r="L879">
            <v>12</v>
          </cell>
          <cell r="M879">
            <v>1668.44</v>
          </cell>
          <cell r="N879">
            <v>20021.28</v>
          </cell>
        </row>
        <row r="880">
          <cell r="C880" t="str">
            <v>IM0122</v>
          </cell>
          <cell r="D880" t="str">
            <v>ANEL PRÉ-MOLDADO DE CONCRETO DN 60,  C/ ARMAÇÃO E ALÇA, FABRICADO</v>
          </cell>
          <cell r="F880" t="str">
            <v>U</v>
          </cell>
          <cell r="G880">
            <v>8.5</v>
          </cell>
          <cell r="H880">
            <v>20.5</v>
          </cell>
          <cell r="I880">
            <v>174.25</v>
          </cell>
          <cell r="K880" t="str">
            <v>IM0122</v>
          </cell>
          <cell r="L880">
            <v>8.5</v>
          </cell>
          <cell r="M880">
            <v>1668.44</v>
          </cell>
          <cell r="N880">
            <v>14181.74</v>
          </cell>
        </row>
        <row r="881">
          <cell r="C881">
            <v>0</v>
          </cell>
          <cell r="D881" t="str">
            <v>TAMPA EXCENTRICA 116 X 10</v>
          </cell>
          <cell r="F881" t="str">
            <v>U</v>
          </cell>
          <cell r="G881">
            <v>1</v>
          </cell>
          <cell r="H881">
            <v>153</v>
          </cell>
          <cell r="I881">
            <v>153</v>
          </cell>
          <cell r="M881">
            <v>1668.44</v>
          </cell>
          <cell r="N881">
            <v>0</v>
          </cell>
        </row>
        <row r="882">
          <cell r="C882">
            <v>0</v>
          </cell>
          <cell r="D882">
            <v>0</v>
          </cell>
          <cell r="F882">
            <v>0</v>
          </cell>
          <cell r="G882">
            <v>0</v>
          </cell>
          <cell r="H882">
            <v>0</v>
          </cell>
          <cell r="I882">
            <v>0</v>
          </cell>
          <cell r="M882">
            <v>1668.44</v>
          </cell>
          <cell r="N882">
            <v>0</v>
          </cell>
        </row>
        <row r="883">
          <cell r="C883">
            <v>0</v>
          </cell>
          <cell r="D883">
            <v>0</v>
          </cell>
          <cell r="F883">
            <v>0</v>
          </cell>
          <cell r="G883">
            <v>0</v>
          </cell>
          <cell r="H883">
            <v>0</v>
          </cell>
          <cell r="I883">
            <v>0</v>
          </cell>
          <cell r="M883">
            <v>1668.44</v>
          </cell>
          <cell r="N883">
            <v>0</v>
          </cell>
        </row>
        <row r="884">
          <cell r="C884">
            <v>0</v>
          </cell>
          <cell r="D884">
            <v>0</v>
          </cell>
          <cell r="F884">
            <v>0</v>
          </cell>
          <cell r="G884">
            <v>0</v>
          </cell>
          <cell r="H884">
            <v>0</v>
          </cell>
          <cell r="I884">
            <v>0</v>
          </cell>
          <cell r="M884">
            <v>1668.44</v>
          </cell>
          <cell r="N884">
            <v>0</v>
          </cell>
        </row>
        <row r="885">
          <cell r="C885">
            <v>0</v>
          </cell>
          <cell r="D885">
            <v>0</v>
          </cell>
          <cell r="F885">
            <v>0</v>
          </cell>
          <cell r="G885">
            <v>0</v>
          </cell>
          <cell r="H885">
            <v>0</v>
          </cell>
          <cell r="I885">
            <v>0</v>
          </cell>
          <cell r="M885">
            <v>1668.44</v>
          </cell>
          <cell r="N885">
            <v>0</v>
          </cell>
        </row>
        <row r="886">
          <cell r="C886">
            <v>0</v>
          </cell>
          <cell r="D886">
            <v>0</v>
          </cell>
          <cell r="F886">
            <v>0</v>
          </cell>
          <cell r="G886">
            <v>0</v>
          </cell>
          <cell r="H886">
            <v>0</v>
          </cell>
          <cell r="I886">
            <v>0</v>
          </cell>
          <cell r="M886">
            <v>1668.44</v>
          </cell>
          <cell r="N886">
            <v>0</v>
          </cell>
        </row>
        <row r="887">
          <cell r="C887">
            <v>0</v>
          </cell>
          <cell r="D887">
            <v>0</v>
          </cell>
          <cell r="F887">
            <v>0</v>
          </cell>
          <cell r="G887">
            <v>0</v>
          </cell>
          <cell r="H887">
            <v>0</v>
          </cell>
          <cell r="I887">
            <v>0</v>
          </cell>
          <cell r="M887">
            <v>1668.44</v>
          </cell>
          <cell r="N887">
            <v>0</v>
          </cell>
        </row>
        <row r="888">
          <cell r="C888">
            <v>0</v>
          </cell>
          <cell r="D888">
            <v>0</v>
          </cell>
          <cell r="F888">
            <v>0</v>
          </cell>
          <cell r="G888">
            <v>0</v>
          </cell>
          <cell r="H888">
            <v>0</v>
          </cell>
          <cell r="I888">
            <v>0</v>
          </cell>
          <cell r="M888">
            <v>1668.44</v>
          </cell>
          <cell r="N888">
            <v>0</v>
          </cell>
        </row>
        <row r="889">
          <cell r="C889">
            <v>0</v>
          </cell>
          <cell r="D889">
            <v>0</v>
          </cell>
          <cell r="F889">
            <v>0</v>
          </cell>
          <cell r="G889">
            <v>0</v>
          </cell>
          <cell r="H889">
            <v>0</v>
          </cell>
          <cell r="I889">
            <v>0</v>
          </cell>
          <cell r="M889">
            <v>1668.44</v>
          </cell>
          <cell r="N889">
            <v>0</v>
          </cell>
        </row>
        <row r="890">
          <cell r="C890">
            <v>0</v>
          </cell>
          <cell r="D890">
            <v>0</v>
          </cell>
          <cell r="F890">
            <v>0</v>
          </cell>
          <cell r="G890">
            <v>0</v>
          </cell>
          <cell r="H890">
            <v>0</v>
          </cell>
          <cell r="I890">
            <v>0</v>
          </cell>
          <cell r="M890">
            <v>1668.44</v>
          </cell>
          <cell r="N890">
            <v>0</v>
          </cell>
        </row>
        <row r="891">
          <cell r="C891">
            <v>0</v>
          </cell>
          <cell r="D891">
            <v>0</v>
          </cell>
          <cell r="F891">
            <v>0</v>
          </cell>
          <cell r="G891">
            <v>0</v>
          </cell>
          <cell r="H891">
            <v>0</v>
          </cell>
          <cell r="I891">
            <v>0</v>
          </cell>
          <cell r="M891">
            <v>1668.44</v>
          </cell>
          <cell r="N891">
            <v>0</v>
          </cell>
        </row>
        <row r="892">
          <cell r="C892">
            <v>0</v>
          </cell>
          <cell r="D892">
            <v>0</v>
          </cell>
          <cell r="F892">
            <v>0</v>
          </cell>
          <cell r="G892">
            <v>0</v>
          </cell>
          <cell r="H892">
            <v>0</v>
          </cell>
          <cell r="I892">
            <v>0</v>
          </cell>
          <cell r="M892">
            <v>1668.44</v>
          </cell>
          <cell r="N892">
            <v>0</v>
          </cell>
        </row>
        <row r="893">
          <cell r="C893">
            <v>0</v>
          </cell>
          <cell r="D893">
            <v>0</v>
          </cell>
          <cell r="F893">
            <v>0</v>
          </cell>
          <cell r="G893">
            <v>0</v>
          </cell>
          <cell r="H893">
            <v>0</v>
          </cell>
          <cell r="I893">
            <v>0</v>
          </cell>
          <cell r="M893">
            <v>1668.44</v>
          </cell>
          <cell r="N893">
            <v>0</v>
          </cell>
        </row>
        <row r="894">
          <cell r="C894">
            <v>0</v>
          </cell>
          <cell r="D894">
            <v>0</v>
          </cell>
          <cell r="F894">
            <v>0</v>
          </cell>
          <cell r="G894">
            <v>0</v>
          </cell>
          <cell r="H894">
            <v>0</v>
          </cell>
          <cell r="I894">
            <v>0</v>
          </cell>
          <cell r="M894">
            <v>1668.44</v>
          </cell>
          <cell r="N894">
            <v>0</v>
          </cell>
        </row>
        <row r="895">
          <cell r="C895">
            <v>0</v>
          </cell>
          <cell r="D895">
            <v>0</v>
          </cell>
          <cell r="F895">
            <v>0</v>
          </cell>
          <cell r="G895">
            <v>0</v>
          </cell>
          <cell r="H895">
            <v>0</v>
          </cell>
          <cell r="I895">
            <v>0</v>
          </cell>
          <cell r="M895">
            <v>1668.44</v>
          </cell>
          <cell r="N895">
            <v>0</v>
          </cell>
        </row>
        <row r="896">
          <cell r="C896" t="str">
            <v xml:space="preserve">TOTAL </v>
          </cell>
          <cell r="I896">
            <v>512.31999999999994</v>
          </cell>
        </row>
        <row r="897">
          <cell r="C897" t="str">
            <v>BDI %</v>
          </cell>
          <cell r="H897">
            <v>0</v>
          </cell>
          <cell r="I897">
            <v>0</v>
          </cell>
        </row>
        <row r="898">
          <cell r="A898">
            <v>31</v>
          </cell>
          <cell r="C898" t="str">
            <v>TOTAL DO SERVIÇO</v>
          </cell>
          <cell r="I898">
            <v>512.31999999999994</v>
          </cell>
          <cell r="K898" t="e">
            <v>#REF!</v>
          </cell>
          <cell r="L898" t="e">
            <v>#REF!</v>
          </cell>
        </row>
        <row r="899">
          <cell r="C899" t="str">
            <v>AGESPISA - AREAIS</v>
          </cell>
        </row>
        <row r="901">
          <cell r="C901" t="str">
            <v>COMPOSIÇÃO DE PREÇO UNITÁRIO</v>
          </cell>
        </row>
        <row r="903">
          <cell r="B903">
            <v>32</v>
          </cell>
          <cell r="C903">
            <v>32</v>
          </cell>
          <cell r="D903" t="str">
            <v>TUBO PVC P/ REDE COLETORA JEI NBR 7362   DN250</v>
          </cell>
          <cell r="I903" t="str">
            <v>M</v>
          </cell>
          <cell r="K903">
            <v>61.54</v>
          </cell>
        </row>
        <row r="905">
          <cell r="C905" t="str">
            <v>CÓDIGO</v>
          </cell>
          <cell r="D905" t="str">
            <v>DESCRIÇÃO DO SERVIÇO</v>
          </cell>
          <cell r="F905" t="str">
            <v>UNIDADE</v>
          </cell>
          <cell r="G905" t="str">
            <v>COEF.</v>
          </cell>
          <cell r="H905" t="str">
            <v>PR. UNITÁRIO</v>
          </cell>
          <cell r="I905" t="str">
            <v>PR. TOTAL</v>
          </cell>
        </row>
        <row r="906">
          <cell r="C906" t="str">
            <v>IM6176</v>
          </cell>
          <cell r="D906" t="str">
            <v>TUBO PVC BRANCO R-GIDO ESGOTO  D=250MM (10')</v>
          </cell>
          <cell r="F906" t="str">
            <v>M</v>
          </cell>
          <cell r="G906">
            <v>1.01</v>
          </cell>
          <cell r="H906">
            <v>39.119999999999997</v>
          </cell>
          <cell r="I906">
            <v>39.51</v>
          </cell>
          <cell r="K906" t="str">
            <v>IM6176</v>
          </cell>
          <cell r="L906">
            <v>1.01</v>
          </cell>
          <cell r="M906">
            <v>61.54</v>
          </cell>
          <cell r="N906">
            <v>62.1554</v>
          </cell>
        </row>
        <row r="907">
          <cell r="C907">
            <v>0</v>
          </cell>
          <cell r="D907">
            <v>0</v>
          </cell>
          <cell r="F907">
            <v>0</v>
          </cell>
          <cell r="G907">
            <v>0</v>
          </cell>
          <cell r="H907">
            <v>0</v>
          </cell>
          <cell r="I907">
            <v>0</v>
          </cell>
          <cell r="M907">
            <v>61.54</v>
          </cell>
          <cell r="N907">
            <v>0</v>
          </cell>
        </row>
        <row r="908">
          <cell r="C908">
            <v>0</v>
          </cell>
          <cell r="D908">
            <v>0</v>
          </cell>
          <cell r="F908">
            <v>0</v>
          </cell>
          <cell r="G908">
            <v>0</v>
          </cell>
          <cell r="H908">
            <v>0</v>
          </cell>
          <cell r="I908">
            <v>0</v>
          </cell>
          <cell r="M908">
            <v>61.54</v>
          </cell>
          <cell r="N908">
            <v>0</v>
          </cell>
        </row>
        <row r="909">
          <cell r="C909">
            <v>0</v>
          </cell>
          <cell r="D909">
            <v>0</v>
          </cell>
          <cell r="F909">
            <v>0</v>
          </cell>
          <cell r="G909">
            <v>0</v>
          </cell>
          <cell r="H909">
            <v>0</v>
          </cell>
          <cell r="I909">
            <v>0</v>
          </cell>
          <cell r="M909">
            <v>61.54</v>
          </cell>
          <cell r="N909">
            <v>0</v>
          </cell>
        </row>
        <row r="910">
          <cell r="C910">
            <v>0</v>
          </cell>
          <cell r="D910">
            <v>0</v>
          </cell>
          <cell r="F910">
            <v>0</v>
          </cell>
          <cell r="G910">
            <v>0</v>
          </cell>
          <cell r="H910">
            <v>0</v>
          </cell>
          <cell r="I910">
            <v>0</v>
          </cell>
          <cell r="M910">
            <v>61.54</v>
          </cell>
          <cell r="N910">
            <v>0</v>
          </cell>
        </row>
        <row r="911">
          <cell r="C911">
            <v>0</v>
          </cell>
          <cell r="D911">
            <v>0</v>
          </cell>
          <cell r="F911">
            <v>0</v>
          </cell>
          <cell r="G911">
            <v>0</v>
          </cell>
          <cell r="H911">
            <v>0</v>
          </cell>
          <cell r="I911">
            <v>0</v>
          </cell>
          <cell r="M911">
            <v>61.54</v>
          </cell>
          <cell r="N911">
            <v>0</v>
          </cell>
        </row>
        <row r="912">
          <cell r="C912">
            <v>0</v>
          </cell>
          <cell r="D912">
            <v>0</v>
          </cell>
          <cell r="F912">
            <v>0</v>
          </cell>
          <cell r="G912">
            <v>0</v>
          </cell>
          <cell r="H912">
            <v>0</v>
          </cell>
          <cell r="I912">
            <v>0</v>
          </cell>
          <cell r="M912">
            <v>61.54</v>
          </cell>
          <cell r="N912">
            <v>0</v>
          </cell>
        </row>
        <row r="913">
          <cell r="C913">
            <v>0</v>
          </cell>
          <cell r="D913">
            <v>0</v>
          </cell>
          <cell r="F913">
            <v>0</v>
          </cell>
          <cell r="G913">
            <v>0</v>
          </cell>
          <cell r="H913">
            <v>0</v>
          </cell>
          <cell r="I913">
            <v>0</v>
          </cell>
          <cell r="M913">
            <v>61.54</v>
          </cell>
          <cell r="N913">
            <v>0</v>
          </cell>
        </row>
        <row r="914">
          <cell r="C914">
            <v>0</v>
          </cell>
          <cell r="D914">
            <v>0</v>
          </cell>
          <cell r="F914">
            <v>0</v>
          </cell>
          <cell r="G914">
            <v>0</v>
          </cell>
          <cell r="H914">
            <v>0</v>
          </cell>
          <cell r="I914">
            <v>0</v>
          </cell>
          <cell r="M914">
            <v>61.54</v>
          </cell>
          <cell r="N914">
            <v>0</v>
          </cell>
        </row>
        <row r="915">
          <cell r="C915">
            <v>0</v>
          </cell>
          <cell r="D915">
            <v>0</v>
          </cell>
          <cell r="F915">
            <v>0</v>
          </cell>
          <cell r="G915">
            <v>0</v>
          </cell>
          <cell r="H915">
            <v>0</v>
          </cell>
          <cell r="I915">
            <v>0</v>
          </cell>
          <cell r="M915">
            <v>61.54</v>
          </cell>
          <cell r="N915">
            <v>0</v>
          </cell>
        </row>
        <row r="916">
          <cell r="C916">
            <v>0</v>
          </cell>
          <cell r="D916">
            <v>0</v>
          </cell>
          <cell r="F916">
            <v>0</v>
          </cell>
          <cell r="G916">
            <v>0</v>
          </cell>
          <cell r="H916">
            <v>0</v>
          </cell>
          <cell r="I916">
            <v>0</v>
          </cell>
          <cell r="M916">
            <v>61.54</v>
          </cell>
          <cell r="N916">
            <v>0</v>
          </cell>
        </row>
        <row r="917">
          <cell r="C917">
            <v>0</v>
          </cell>
          <cell r="D917">
            <v>0</v>
          </cell>
          <cell r="F917">
            <v>0</v>
          </cell>
          <cell r="G917">
            <v>0</v>
          </cell>
          <cell r="H917">
            <v>0</v>
          </cell>
          <cell r="I917">
            <v>0</v>
          </cell>
          <cell r="M917">
            <v>61.54</v>
          </cell>
          <cell r="N917">
            <v>0</v>
          </cell>
        </row>
        <row r="918">
          <cell r="C918">
            <v>0</v>
          </cell>
          <cell r="D918">
            <v>0</v>
          </cell>
          <cell r="F918">
            <v>0</v>
          </cell>
          <cell r="G918">
            <v>0</v>
          </cell>
          <cell r="H918">
            <v>0</v>
          </cell>
          <cell r="I918">
            <v>0</v>
          </cell>
          <cell r="M918">
            <v>61.54</v>
          </cell>
          <cell r="N918">
            <v>0</v>
          </cell>
        </row>
        <row r="919">
          <cell r="C919">
            <v>0</v>
          </cell>
          <cell r="D919">
            <v>0</v>
          </cell>
          <cell r="F919">
            <v>0</v>
          </cell>
          <cell r="G919">
            <v>0</v>
          </cell>
          <cell r="H919">
            <v>0</v>
          </cell>
          <cell r="I919">
            <v>0</v>
          </cell>
          <cell r="M919">
            <v>61.54</v>
          </cell>
          <cell r="N919">
            <v>0</v>
          </cell>
        </row>
        <row r="920">
          <cell r="C920">
            <v>0</v>
          </cell>
          <cell r="D920">
            <v>0</v>
          </cell>
          <cell r="F920">
            <v>0</v>
          </cell>
          <cell r="G920">
            <v>0</v>
          </cell>
          <cell r="H920">
            <v>0</v>
          </cell>
          <cell r="I920">
            <v>0</v>
          </cell>
          <cell r="M920">
            <v>61.54</v>
          </cell>
          <cell r="N920">
            <v>0</v>
          </cell>
        </row>
        <row r="921">
          <cell r="C921">
            <v>0</v>
          </cell>
          <cell r="D921">
            <v>0</v>
          </cell>
          <cell r="F921">
            <v>0</v>
          </cell>
          <cell r="G921">
            <v>0</v>
          </cell>
          <cell r="H921">
            <v>0</v>
          </cell>
          <cell r="I921">
            <v>0</v>
          </cell>
          <cell r="M921">
            <v>61.54</v>
          </cell>
          <cell r="N921">
            <v>0</v>
          </cell>
        </row>
        <row r="922">
          <cell r="C922">
            <v>0</v>
          </cell>
          <cell r="D922">
            <v>0</v>
          </cell>
          <cell r="F922">
            <v>0</v>
          </cell>
          <cell r="G922">
            <v>0</v>
          </cell>
          <cell r="H922">
            <v>0</v>
          </cell>
          <cell r="I922">
            <v>0</v>
          </cell>
          <cell r="M922">
            <v>61.54</v>
          </cell>
          <cell r="N922">
            <v>0</v>
          </cell>
        </row>
        <row r="923">
          <cell r="C923">
            <v>0</v>
          </cell>
          <cell r="D923">
            <v>0</v>
          </cell>
          <cell r="F923">
            <v>0</v>
          </cell>
          <cell r="G923">
            <v>0</v>
          </cell>
          <cell r="H923">
            <v>0</v>
          </cell>
          <cell r="I923">
            <v>0</v>
          </cell>
          <cell r="M923">
            <v>61.54</v>
          </cell>
          <cell r="N923">
            <v>0</v>
          </cell>
        </row>
        <row r="924">
          <cell r="C924">
            <v>0</v>
          </cell>
          <cell r="D924">
            <v>0</v>
          </cell>
          <cell r="F924">
            <v>0</v>
          </cell>
          <cell r="G924">
            <v>0</v>
          </cell>
          <cell r="H924">
            <v>0</v>
          </cell>
          <cell r="I924">
            <v>0</v>
          </cell>
          <cell r="M924">
            <v>61.54</v>
          </cell>
          <cell r="N924">
            <v>0</v>
          </cell>
        </row>
        <row r="925">
          <cell r="C925">
            <v>0</v>
          </cell>
          <cell r="D925">
            <v>0</v>
          </cell>
          <cell r="F925">
            <v>0</v>
          </cell>
          <cell r="G925">
            <v>0</v>
          </cell>
          <cell r="H925">
            <v>0</v>
          </cell>
          <cell r="I925">
            <v>0</v>
          </cell>
          <cell r="M925">
            <v>61.54</v>
          </cell>
          <cell r="N925">
            <v>0</v>
          </cell>
        </row>
        <row r="926">
          <cell r="C926">
            <v>0</v>
          </cell>
          <cell r="D926">
            <v>0</v>
          </cell>
          <cell r="F926">
            <v>0</v>
          </cell>
          <cell r="G926">
            <v>0</v>
          </cell>
          <cell r="H926">
            <v>0</v>
          </cell>
          <cell r="I926">
            <v>0</v>
          </cell>
          <cell r="M926">
            <v>61.54</v>
          </cell>
          <cell r="N926">
            <v>0</v>
          </cell>
        </row>
        <row r="927">
          <cell r="C927" t="str">
            <v xml:space="preserve">TOTAL </v>
          </cell>
          <cell r="I927">
            <v>39.51</v>
          </cell>
        </row>
        <row r="928">
          <cell r="C928" t="str">
            <v>BDI %</v>
          </cell>
          <cell r="H928">
            <v>0</v>
          </cell>
          <cell r="I928">
            <v>0</v>
          </cell>
        </row>
        <row r="929">
          <cell r="A929">
            <v>32</v>
          </cell>
          <cell r="C929" t="str">
            <v>TOTAL DO SERVIÇO</v>
          </cell>
          <cell r="I929">
            <v>39.51</v>
          </cell>
          <cell r="K929" t="e">
            <v>#REF!</v>
          </cell>
          <cell r="L929" t="e">
            <v>#REF!</v>
          </cell>
        </row>
        <row r="930">
          <cell r="C930" t="str">
            <v>AGESPISA - AREAIS</v>
          </cell>
        </row>
        <row r="932">
          <cell r="C932" t="str">
            <v>COMPOSIÇÃO DE PREÇO UNITÁRIO</v>
          </cell>
        </row>
        <row r="934">
          <cell r="B934">
            <v>33</v>
          </cell>
          <cell r="C934">
            <v>33</v>
          </cell>
          <cell r="D934" t="str">
            <v>LOCAÇÃO DE REDE DE ESGOTO/EMISSÁRIO/DRENAGEM POR MEIO MAGNÉTICO</v>
          </cell>
          <cell r="I934" t="str">
            <v>M</v>
          </cell>
          <cell r="K934">
            <v>1.9</v>
          </cell>
        </row>
        <row r="936">
          <cell r="C936" t="str">
            <v>CÓDIGO</v>
          </cell>
          <cell r="D936" t="str">
            <v>DESCRIÇÃO DO SERVIÇO</v>
          </cell>
          <cell r="F936" t="str">
            <v>UNIDADE</v>
          </cell>
          <cell r="G936" t="str">
            <v>COEF.</v>
          </cell>
          <cell r="H936" t="str">
            <v>PR. UNITÁRIO</v>
          </cell>
          <cell r="I936" t="str">
            <v>PR. TOTAL</v>
          </cell>
        </row>
        <row r="937">
          <cell r="C937" t="str">
            <v>CA1109</v>
          </cell>
          <cell r="D937" t="str">
            <v>FURGÃO OU UTILITÁRIO, MOTOR    GASOLINA 86 HP (INCLUSIVE</v>
          </cell>
          <cell r="F937" t="str">
            <v>H</v>
          </cell>
          <cell r="G937">
            <v>1.47E-2</v>
          </cell>
          <cell r="H937">
            <v>36.588582043343649</v>
          </cell>
          <cell r="I937">
            <v>0.54</v>
          </cell>
          <cell r="K937" t="str">
            <v>CA1109</v>
          </cell>
          <cell r="L937">
            <v>1.47E-2</v>
          </cell>
          <cell r="M937">
            <v>1.9</v>
          </cell>
          <cell r="N937">
            <v>2.7929999999999996E-2</v>
          </cell>
        </row>
        <row r="938">
          <cell r="C938" t="str">
            <v>CA1180</v>
          </cell>
          <cell r="D938" t="str">
            <v>TEODOLITO AUTOMÁTICO C/ TRIPÉ, WILD MODELO T- 1 (PRECISÃO DE</v>
          </cell>
          <cell r="F938" t="str">
            <v>MÊS</v>
          </cell>
          <cell r="G938">
            <v>8.2999999999999998E-5</v>
          </cell>
          <cell r="H938">
            <v>450</v>
          </cell>
          <cell r="I938">
            <v>0.04</v>
          </cell>
          <cell r="K938" t="str">
            <v>CA1180</v>
          </cell>
          <cell r="L938">
            <v>8.2999999999999998E-5</v>
          </cell>
          <cell r="M938">
            <v>1.9</v>
          </cell>
          <cell r="N938">
            <v>1.5769999999999998E-4</v>
          </cell>
        </row>
        <row r="939">
          <cell r="C939" t="str">
            <v>IE0035</v>
          </cell>
          <cell r="D939" t="str">
            <v>NÍVEL WILD NA-2, PRECISÃO MAIS OU MENOS 0,7 MM OU SIMILAR</v>
          </cell>
          <cell r="F939" t="str">
            <v>MÊS</v>
          </cell>
          <cell r="G939">
            <v>8.2999999999999998E-5</v>
          </cell>
          <cell r="H939">
            <v>300</v>
          </cell>
          <cell r="I939">
            <v>0.02</v>
          </cell>
          <cell r="K939" t="str">
            <v>IE0035</v>
          </cell>
          <cell r="L939">
            <v>8.2999999999999998E-5</v>
          </cell>
          <cell r="M939">
            <v>1.9</v>
          </cell>
          <cell r="N939">
            <v>1.5769999999999998E-4</v>
          </cell>
        </row>
        <row r="940">
          <cell r="C940" t="str">
            <v>IH0003</v>
          </cell>
          <cell r="D940" t="str">
            <v>NIVELADOR</v>
          </cell>
          <cell r="F940" t="str">
            <v>H</v>
          </cell>
          <cell r="G940">
            <v>2.1000000000000001E-2</v>
          </cell>
          <cell r="H940">
            <v>6.2786377708978325</v>
          </cell>
          <cell r="I940">
            <v>0.13</v>
          </cell>
          <cell r="K940" t="str">
            <v>IH0003</v>
          </cell>
          <cell r="L940">
            <v>2.1000000000000001E-2</v>
          </cell>
          <cell r="M940">
            <v>1.9</v>
          </cell>
          <cell r="N940">
            <v>3.9899999999999998E-2</v>
          </cell>
        </row>
        <row r="941">
          <cell r="C941" t="str">
            <v>IH0007</v>
          </cell>
          <cell r="D941" t="str">
            <v>TOPÓGRAFO</v>
          </cell>
          <cell r="F941" t="str">
            <v>H</v>
          </cell>
          <cell r="G941">
            <v>2.1000000000000001E-2</v>
          </cell>
          <cell r="H941">
            <v>9.8236532507739955</v>
          </cell>
          <cell r="I941">
            <v>0.21</v>
          </cell>
          <cell r="K941" t="str">
            <v>IH0007</v>
          </cell>
          <cell r="L941">
            <v>2.1000000000000001E-2</v>
          </cell>
          <cell r="M941">
            <v>1.9</v>
          </cell>
          <cell r="N941">
            <v>3.9899999999999998E-2</v>
          </cell>
        </row>
        <row r="942">
          <cell r="C942" t="str">
            <v>IH0008</v>
          </cell>
          <cell r="D942" t="str">
            <v>AUXILIAR DETOPÓGRAFO</v>
          </cell>
          <cell r="F942" t="str">
            <v>H</v>
          </cell>
          <cell r="G942">
            <v>4.2000000000000003E-2</v>
          </cell>
          <cell r="H942">
            <v>4.7138080495356025</v>
          </cell>
          <cell r="I942">
            <v>0.2</v>
          </cell>
          <cell r="K942" t="str">
            <v>IH0008</v>
          </cell>
          <cell r="L942">
            <v>4.2000000000000003E-2</v>
          </cell>
          <cell r="M942">
            <v>1.9</v>
          </cell>
          <cell r="N942">
            <v>7.9799999999999996E-2</v>
          </cell>
        </row>
        <row r="943">
          <cell r="C943">
            <v>0</v>
          </cell>
          <cell r="D943">
            <v>0</v>
          </cell>
          <cell r="F943">
            <v>0</v>
          </cell>
          <cell r="G943">
            <v>0</v>
          </cell>
          <cell r="H943">
            <v>0</v>
          </cell>
          <cell r="I943">
            <v>0</v>
          </cell>
          <cell r="M943">
            <v>1.9</v>
          </cell>
          <cell r="N943">
            <v>0</v>
          </cell>
        </row>
        <row r="944">
          <cell r="C944">
            <v>0</v>
          </cell>
          <cell r="D944">
            <v>0</v>
          </cell>
          <cell r="F944">
            <v>0</v>
          </cell>
          <cell r="G944">
            <v>0</v>
          </cell>
          <cell r="H944">
            <v>0</v>
          </cell>
          <cell r="I944">
            <v>0</v>
          </cell>
          <cell r="M944">
            <v>1.9</v>
          </cell>
          <cell r="N944">
            <v>0</v>
          </cell>
        </row>
        <row r="945">
          <cell r="C945">
            <v>0</v>
          </cell>
          <cell r="D945">
            <v>0</v>
          </cell>
          <cell r="F945">
            <v>0</v>
          </cell>
          <cell r="G945">
            <v>0</v>
          </cell>
          <cell r="H945">
            <v>0</v>
          </cell>
          <cell r="I945">
            <v>0</v>
          </cell>
          <cell r="M945">
            <v>1.9</v>
          </cell>
          <cell r="N945">
            <v>0</v>
          </cell>
        </row>
        <row r="946">
          <cell r="C946">
            <v>0</v>
          </cell>
          <cell r="D946">
            <v>0</v>
          </cell>
          <cell r="F946">
            <v>0</v>
          </cell>
          <cell r="G946">
            <v>0</v>
          </cell>
          <cell r="H946">
            <v>0</v>
          </cell>
          <cell r="I946">
            <v>0</v>
          </cell>
          <cell r="M946">
            <v>1.9</v>
          </cell>
          <cell r="N946">
            <v>0</v>
          </cell>
        </row>
        <row r="947">
          <cell r="C947">
            <v>0</v>
          </cell>
          <cell r="D947">
            <v>0</v>
          </cell>
          <cell r="F947">
            <v>0</v>
          </cell>
          <cell r="G947">
            <v>0</v>
          </cell>
          <cell r="H947">
            <v>0</v>
          </cell>
          <cell r="I947">
            <v>0</v>
          </cell>
          <cell r="M947">
            <v>1.9</v>
          </cell>
          <cell r="N947">
            <v>0</v>
          </cell>
        </row>
        <row r="948">
          <cell r="C948">
            <v>0</v>
          </cell>
          <cell r="D948">
            <v>0</v>
          </cell>
          <cell r="F948">
            <v>0</v>
          </cell>
          <cell r="G948">
            <v>0</v>
          </cell>
          <cell r="H948">
            <v>0</v>
          </cell>
          <cell r="I948">
            <v>0</v>
          </cell>
          <cell r="M948">
            <v>1.9</v>
          </cell>
          <cell r="N948">
            <v>0</v>
          </cell>
        </row>
        <row r="949">
          <cell r="C949">
            <v>0</v>
          </cell>
          <cell r="D949">
            <v>0</v>
          </cell>
          <cell r="F949">
            <v>0</v>
          </cell>
          <cell r="G949">
            <v>0</v>
          </cell>
          <cell r="H949">
            <v>0</v>
          </cell>
          <cell r="I949">
            <v>0</v>
          </cell>
          <cell r="M949">
            <v>1.9</v>
          </cell>
          <cell r="N949">
            <v>0</v>
          </cell>
        </row>
        <row r="950">
          <cell r="C950">
            <v>0</v>
          </cell>
          <cell r="D950">
            <v>0</v>
          </cell>
          <cell r="F950">
            <v>0</v>
          </cell>
          <cell r="G950">
            <v>0</v>
          </cell>
          <cell r="H950">
            <v>0</v>
          </cell>
          <cell r="I950">
            <v>0</v>
          </cell>
          <cell r="M950">
            <v>1.9</v>
          </cell>
          <cell r="N950">
            <v>0</v>
          </cell>
        </row>
        <row r="951">
          <cell r="C951">
            <v>0</v>
          </cell>
          <cell r="D951">
            <v>0</v>
          </cell>
          <cell r="F951">
            <v>0</v>
          </cell>
          <cell r="G951">
            <v>0</v>
          </cell>
          <cell r="H951">
            <v>0</v>
          </cell>
          <cell r="I951">
            <v>0</v>
          </cell>
          <cell r="M951">
            <v>1.9</v>
          </cell>
          <cell r="N951">
            <v>0</v>
          </cell>
        </row>
        <row r="952">
          <cell r="C952">
            <v>0</v>
          </cell>
          <cell r="D952">
            <v>0</v>
          </cell>
          <cell r="F952">
            <v>0</v>
          </cell>
          <cell r="G952">
            <v>0</v>
          </cell>
          <cell r="H952">
            <v>0</v>
          </cell>
          <cell r="I952">
            <v>0</v>
          </cell>
          <cell r="M952">
            <v>1.9</v>
          </cell>
          <cell r="N952">
            <v>0</v>
          </cell>
        </row>
        <row r="953">
          <cell r="C953">
            <v>0</v>
          </cell>
          <cell r="D953">
            <v>0</v>
          </cell>
          <cell r="F953">
            <v>0</v>
          </cell>
          <cell r="G953">
            <v>0</v>
          </cell>
          <cell r="H953">
            <v>0</v>
          </cell>
          <cell r="I953">
            <v>0</v>
          </cell>
          <cell r="M953">
            <v>1.9</v>
          </cell>
          <cell r="N953">
            <v>0</v>
          </cell>
        </row>
        <row r="954">
          <cell r="C954">
            <v>0</v>
          </cell>
          <cell r="D954">
            <v>0</v>
          </cell>
          <cell r="F954">
            <v>0</v>
          </cell>
          <cell r="G954">
            <v>0</v>
          </cell>
          <cell r="H954">
            <v>0</v>
          </cell>
          <cell r="I954">
            <v>0</v>
          </cell>
          <cell r="M954">
            <v>1.9</v>
          </cell>
          <cell r="N954">
            <v>0</v>
          </cell>
        </row>
        <row r="955">
          <cell r="C955">
            <v>0</v>
          </cell>
          <cell r="D955">
            <v>0</v>
          </cell>
          <cell r="F955">
            <v>0</v>
          </cell>
          <cell r="G955">
            <v>0</v>
          </cell>
          <cell r="H955">
            <v>0</v>
          </cell>
          <cell r="I955">
            <v>0</v>
          </cell>
          <cell r="M955">
            <v>1.9</v>
          </cell>
          <cell r="N955">
            <v>0</v>
          </cell>
        </row>
        <row r="956">
          <cell r="C956">
            <v>0</v>
          </cell>
          <cell r="D956">
            <v>0</v>
          </cell>
          <cell r="F956">
            <v>0</v>
          </cell>
          <cell r="G956">
            <v>0</v>
          </cell>
          <cell r="H956">
            <v>0</v>
          </cell>
          <cell r="I956">
            <v>0</v>
          </cell>
          <cell r="M956">
            <v>1.9</v>
          </cell>
          <cell r="N956">
            <v>0</v>
          </cell>
        </row>
        <row r="957">
          <cell r="C957">
            <v>0</v>
          </cell>
          <cell r="D957">
            <v>0</v>
          </cell>
          <cell r="F957">
            <v>0</v>
          </cell>
          <cell r="G957">
            <v>0</v>
          </cell>
          <cell r="H957">
            <v>0</v>
          </cell>
          <cell r="I957">
            <v>0</v>
          </cell>
          <cell r="M957">
            <v>1.9</v>
          </cell>
          <cell r="N957">
            <v>0</v>
          </cell>
        </row>
        <row r="958">
          <cell r="C958" t="str">
            <v xml:space="preserve">TOTAL </v>
          </cell>
          <cell r="I958">
            <v>1.1400000000000001</v>
          </cell>
        </row>
        <row r="959">
          <cell r="C959" t="str">
            <v>BDI %</v>
          </cell>
          <cell r="H959">
            <v>0</v>
          </cell>
          <cell r="I959">
            <v>0</v>
          </cell>
        </row>
        <row r="960">
          <cell r="A960">
            <v>33</v>
          </cell>
          <cell r="C960" t="str">
            <v>TOTAL DO SERVIÇO</v>
          </cell>
          <cell r="I960">
            <v>1.1400000000000001</v>
          </cell>
          <cell r="K960" t="e">
            <v>#REF!</v>
          </cell>
          <cell r="L960" t="e">
            <v>#REF!</v>
          </cell>
        </row>
        <row r="961">
          <cell r="C961" t="str">
            <v>AGESPISA - AREAIS</v>
          </cell>
        </row>
        <row r="963">
          <cell r="C963" t="str">
            <v>COMPOSIÇÃO DE PREÇO UNITÁRIO</v>
          </cell>
        </row>
        <row r="965">
          <cell r="B965">
            <v>34</v>
          </cell>
          <cell r="C965">
            <v>34</v>
          </cell>
          <cell r="D965" t="str">
            <v>ASSENTAMENTO DE TUBOS E CONEXÕES EM PVC JEI, REDE COLETORA DN 150</v>
          </cell>
          <cell r="I965" t="str">
            <v>M</v>
          </cell>
          <cell r="K965">
            <v>2.0299999999999998</v>
          </cell>
        </row>
        <row r="967">
          <cell r="C967" t="str">
            <v>CÓDIGO</v>
          </cell>
          <cell r="D967" t="str">
            <v>DESCRIÇÃO DO SERVIÇO</v>
          </cell>
          <cell r="F967" t="str">
            <v>UNIDADE</v>
          </cell>
          <cell r="G967" t="str">
            <v>COEF.</v>
          </cell>
          <cell r="H967" t="str">
            <v>PR. UNITÁRIO</v>
          </cell>
          <cell r="I967" t="str">
            <v>PR. TOTAL</v>
          </cell>
        </row>
        <row r="968">
          <cell r="C968" t="str">
            <v>IH0074</v>
          </cell>
          <cell r="D968" t="str">
            <v>PEDREIRO</v>
          </cell>
          <cell r="F968" t="str">
            <v>H</v>
          </cell>
          <cell r="G968">
            <v>0.1</v>
          </cell>
          <cell r="H968">
            <v>6.2786377708978325</v>
          </cell>
          <cell r="I968">
            <v>0.63</v>
          </cell>
          <cell r="K968" t="str">
            <v>IH0074</v>
          </cell>
          <cell r="L968">
            <v>0.1</v>
          </cell>
          <cell r="M968">
            <v>2.0299999999999998</v>
          </cell>
          <cell r="N968">
            <v>0.20299999999999999</v>
          </cell>
        </row>
        <row r="969">
          <cell r="C969" t="str">
            <v>IH0107</v>
          </cell>
          <cell r="D969" t="str">
            <v>AJUDANTE</v>
          </cell>
          <cell r="F969" t="str">
            <v>H</v>
          </cell>
          <cell r="G969">
            <v>0.1</v>
          </cell>
          <cell r="H969">
            <v>4.4723219814241482</v>
          </cell>
          <cell r="I969">
            <v>0.45</v>
          </cell>
          <cell r="K969" t="str">
            <v>IH0107</v>
          </cell>
          <cell r="L969">
            <v>0.1</v>
          </cell>
          <cell r="M969">
            <v>2.0299999999999998</v>
          </cell>
          <cell r="N969">
            <v>0.20299999999999999</v>
          </cell>
        </row>
        <row r="970">
          <cell r="C970" t="str">
            <v>IM3221</v>
          </cell>
          <cell r="D970" t="str">
            <v>PASTA LUBRIFICANTE</v>
          </cell>
          <cell r="F970" t="str">
            <v>KG</v>
          </cell>
          <cell r="G970">
            <v>1.0999999999999999E-2</v>
          </cell>
          <cell r="H970">
            <v>9.0500000000000007</v>
          </cell>
          <cell r="I970">
            <v>0.1</v>
          </cell>
          <cell r="K970" t="str">
            <v>IM3221</v>
          </cell>
          <cell r="L970">
            <v>1.0999999999999999E-2</v>
          </cell>
          <cell r="M970">
            <v>2.0299999999999998</v>
          </cell>
          <cell r="N970">
            <v>2.2329999999999996E-2</v>
          </cell>
        </row>
        <row r="971">
          <cell r="C971">
            <v>0</v>
          </cell>
          <cell r="D971">
            <v>0</v>
          </cell>
          <cell r="F971">
            <v>0</v>
          </cell>
          <cell r="G971">
            <v>0</v>
          </cell>
          <cell r="H971">
            <v>0</v>
          </cell>
          <cell r="I971">
            <v>0</v>
          </cell>
          <cell r="M971">
            <v>2.0299999999999998</v>
          </cell>
          <cell r="N971">
            <v>0</v>
          </cell>
        </row>
        <row r="972">
          <cell r="C972">
            <v>0</v>
          </cell>
          <cell r="D972">
            <v>0</v>
          </cell>
          <cell r="F972">
            <v>0</v>
          </cell>
          <cell r="G972">
            <v>0</v>
          </cell>
          <cell r="H972">
            <v>0</v>
          </cell>
          <cell r="I972">
            <v>0</v>
          </cell>
          <cell r="M972">
            <v>2.0299999999999998</v>
          </cell>
          <cell r="N972">
            <v>0</v>
          </cell>
        </row>
        <row r="973">
          <cell r="C973">
            <v>0</v>
          </cell>
          <cell r="D973">
            <v>0</v>
          </cell>
          <cell r="F973">
            <v>0</v>
          </cell>
          <cell r="G973">
            <v>0</v>
          </cell>
          <cell r="H973">
            <v>0</v>
          </cell>
          <cell r="I973">
            <v>0</v>
          </cell>
          <cell r="M973">
            <v>2.0299999999999998</v>
          </cell>
          <cell r="N973">
            <v>0</v>
          </cell>
        </row>
        <row r="974">
          <cell r="C974">
            <v>0</v>
          </cell>
          <cell r="D974">
            <v>0</v>
          </cell>
          <cell r="F974">
            <v>0</v>
          </cell>
          <cell r="G974">
            <v>0</v>
          </cell>
          <cell r="H974">
            <v>0</v>
          </cell>
          <cell r="I974">
            <v>0</v>
          </cell>
          <cell r="M974">
            <v>2.0299999999999998</v>
          </cell>
          <cell r="N974">
            <v>0</v>
          </cell>
        </row>
        <row r="975">
          <cell r="C975">
            <v>0</v>
          </cell>
          <cell r="D975">
            <v>0</v>
          </cell>
          <cell r="F975">
            <v>0</v>
          </cell>
          <cell r="G975">
            <v>0</v>
          </cell>
          <cell r="H975">
            <v>0</v>
          </cell>
          <cell r="I975">
            <v>0</v>
          </cell>
          <cell r="M975">
            <v>2.0299999999999998</v>
          </cell>
          <cell r="N975">
            <v>0</v>
          </cell>
        </row>
        <row r="976">
          <cell r="C976">
            <v>0</v>
          </cell>
          <cell r="D976">
            <v>0</v>
          </cell>
          <cell r="F976">
            <v>0</v>
          </cell>
          <cell r="G976">
            <v>0</v>
          </cell>
          <cell r="H976">
            <v>0</v>
          </cell>
          <cell r="I976">
            <v>0</v>
          </cell>
          <cell r="M976">
            <v>2.0299999999999998</v>
          </cell>
          <cell r="N976">
            <v>0</v>
          </cell>
        </row>
        <row r="977">
          <cell r="C977">
            <v>0</v>
          </cell>
          <cell r="D977">
            <v>0</v>
          </cell>
          <cell r="F977">
            <v>0</v>
          </cell>
          <cell r="G977">
            <v>0</v>
          </cell>
          <cell r="H977">
            <v>0</v>
          </cell>
          <cell r="I977">
            <v>0</v>
          </cell>
          <cell r="M977">
            <v>2.0299999999999998</v>
          </cell>
          <cell r="N977">
            <v>0</v>
          </cell>
        </row>
        <row r="978">
          <cell r="C978">
            <v>0</v>
          </cell>
          <cell r="D978">
            <v>0</v>
          </cell>
          <cell r="F978">
            <v>0</v>
          </cell>
          <cell r="G978">
            <v>0</v>
          </cell>
          <cell r="H978">
            <v>0</v>
          </cell>
          <cell r="I978">
            <v>0</v>
          </cell>
          <cell r="M978">
            <v>2.0299999999999998</v>
          </cell>
          <cell r="N978">
            <v>0</v>
          </cell>
        </row>
        <row r="979">
          <cell r="C979">
            <v>0</v>
          </cell>
          <cell r="D979">
            <v>0</v>
          </cell>
          <cell r="F979">
            <v>0</v>
          </cell>
          <cell r="G979">
            <v>0</v>
          </cell>
          <cell r="H979">
            <v>0</v>
          </cell>
          <cell r="I979">
            <v>0</v>
          </cell>
          <cell r="M979">
            <v>2.0299999999999998</v>
          </cell>
          <cell r="N979">
            <v>0</v>
          </cell>
        </row>
        <row r="980">
          <cell r="C980">
            <v>0</v>
          </cell>
          <cell r="D980">
            <v>0</v>
          </cell>
          <cell r="F980">
            <v>0</v>
          </cell>
          <cell r="G980">
            <v>0</v>
          </cell>
          <cell r="H980">
            <v>0</v>
          </cell>
          <cell r="I980">
            <v>0</v>
          </cell>
          <cell r="M980">
            <v>2.0299999999999998</v>
          </cell>
          <cell r="N980">
            <v>0</v>
          </cell>
        </row>
        <row r="981">
          <cell r="C981">
            <v>0</v>
          </cell>
          <cell r="D981">
            <v>0</v>
          </cell>
          <cell r="F981">
            <v>0</v>
          </cell>
          <cell r="G981">
            <v>0</v>
          </cell>
          <cell r="H981">
            <v>0</v>
          </cell>
          <cell r="I981">
            <v>0</v>
          </cell>
          <cell r="M981">
            <v>2.0299999999999998</v>
          </cell>
          <cell r="N981">
            <v>0</v>
          </cell>
        </row>
        <row r="982">
          <cell r="C982">
            <v>0</v>
          </cell>
          <cell r="D982">
            <v>0</v>
          </cell>
          <cell r="F982">
            <v>0</v>
          </cell>
          <cell r="G982">
            <v>0</v>
          </cell>
          <cell r="H982">
            <v>0</v>
          </cell>
          <cell r="I982">
            <v>0</v>
          </cell>
          <cell r="M982">
            <v>2.0299999999999998</v>
          </cell>
          <cell r="N982">
            <v>0</v>
          </cell>
        </row>
        <row r="983">
          <cell r="C983">
            <v>0</v>
          </cell>
          <cell r="D983">
            <v>0</v>
          </cell>
          <cell r="F983">
            <v>0</v>
          </cell>
          <cell r="G983">
            <v>0</v>
          </cell>
          <cell r="H983">
            <v>0</v>
          </cell>
          <cell r="I983">
            <v>0</v>
          </cell>
          <cell r="M983">
            <v>2.0299999999999998</v>
          </cell>
          <cell r="N983">
            <v>0</v>
          </cell>
        </row>
        <row r="984">
          <cell r="C984">
            <v>0</v>
          </cell>
          <cell r="D984">
            <v>0</v>
          </cell>
          <cell r="F984">
            <v>0</v>
          </cell>
          <cell r="G984">
            <v>0</v>
          </cell>
          <cell r="H984">
            <v>0</v>
          </cell>
          <cell r="I984">
            <v>0</v>
          </cell>
          <cell r="M984">
            <v>2.0299999999999998</v>
          </cell>
          <cell r="N984">
            <v>0</v>
          </cell>
        </row>
        <row r="985">
          <cell r="C985">
            <v>0</v>
          </cell>
          <cell r="D985">
            <v>0</v>
          </cell>
          <cell r="F985">
            <v>0</v>
          </cell>
          <cell r="G985">
            <v>0</v>
          </cell>
          <cell r="H985">
            <v>0</v>
          </cell>
          <cell r="I985">
            <v>0</v>
          </cell>
          <cell r="M985">
            <v>2.0299999999999998</v>
          </cell>
          <cell r="N985">
            <v>0</v>
          </cell>
        </row>
        <row r="986">
          <cell r="C986">
            <v>0</v>
          </cell>
          <cell r="D986">
            <v>0</v>
          </cell>
          <cell r="F986">
            <v>0</v>
          </cell>
          <cell r="G986">
            <v>0</v>
          </cell>
          <cell r="H986">
            <v>0</v>
          </cell>
          <cell r="I986">
            <v>0</v>
          </cell>
          <cell r="M986">
            <v>2.0299999999999998</v>
          </cell>
          <cell r="N986">
            <v>0</v>
          </cell>
        </row>
        <row r="987">
          <cell r="C987">
            <v>0</v>
          </cell>
          <cell r="D987">
            <v>0</v>
          </cell>
          <cell r="F987">
            <v>0</v>
          </cell>
          <cell r="G987">
            <v>0</v>
          </cell>
          <cell r="H987">
            <v>0</v>
          </cell>
          <cell r="I987">
            <v>0</v>
          </cell>
          <cell r="M987">
            <v>2.0299999999999998</v>
          </cell>
          <cell r="N987">
            <v>0</v>
          </cell>
        </row>
        <row r="988">
          <cell r="C988">
            <v>0</v>
          </cell>
          <cell r="D988">
            <v>0</v>
          </cell>
          <cell r="F988">
            <v>0</v>
          </cell>
          <cell r="G988">
            <v>0</v>
          </cell>
          <cell r="H988">
            <v>0</v>
          </cell>
          <cell r="I988">
            <v>0</v>
          </cell>
          <cell r="M988">
            <v>2.0299999999999998</v>
          </cell>
          <cell r="N988">
            <v>0</v>
          </cell>
        </row>
        <row r="989">
          <cell r="C989" t="str">
            <v xml:space="preserve">TOTAL </v>
          </cell>
          <cell r="I989">
            <v>1.1800000000000002</v>
          </cell>
        </row>
        <row r="990">
          <cell r="C990" t="str">
            <v>BDI %</v>
          </cell>
          <cell r="H990">
            <v>0</v>
          </cell>
          <cell r="I990">
            <v>0</v>
          </cell>
        </row>
        <row r="991">
          <cell r="A991">
            <v>34</v>
          </cell>
          <cell r="C991" t="str">
            <v>TOTAL DO SERVIÇO</v>
          </cell>
          <cell r="I991">
            <v>1.1800000000000002</v>
          </cell>
          <cell r="K991" t="e">
            <v>#REF!</v>
          </cell>
          <cell r="L991" t="e">
            <v>#REF!</v>
          </cell>
        </row>
        <row r="992">
          <cell r="C992" t="str">
            <v>AGESPISA - AREAIS</v>
          </cell>
        </row>
        <row r="994">
          <cell r="C994" t="str">
            <v>COMPOSIÇÃO DE PREÇO UNITÁRIO</v>
          </cell>
        </row>
        <row r="996">
          <cell r="B996">
            <v>35</v>
          </cell>
          <cell r="C996">
            <v>35</v>
          </cell>
          <cell r="D996" t="str">
            <v>REGULARIZACAO, BERÇO E APILOAMENTO DE FUNDO DE VALAS</v>
          </cell>
          <cell r="I996" t="str">
            <v>M2</v>
          </cell>
          <cell r="K996">
            <v>1.75</v>
          </cell>
        </row>
        <row r="998">
          <cell r="C998" t="str">
            <v>CÓDIGO</v>
          </cell>
          <cell r="D998" t="str">
            <v>DESCRIÇÃO DO SERVIÇO</v>
          </cell>
          <cell r="F998" t="str">
            <v>UNIDADE</v>
          </cell>
          <cell r="G998" t="str">
            <v>COEF.</v>
          </cell>
          <cell r="H998" t="str">
            <v>PR. UNITÁRIO</v>
          </cell>
          <cell r="I998" t="str">
            <v>PR. TOTAL</v>
          </cell>
        </row>
        <row r="999">
          <cell r="C999" t="str">
            <v>IH0006</v>
          </cell>
          <cell r="D999" t="str">
            <v>SERVENTE</v>
          </cell>
          <cell r="F999" t="str">
            <v>H</v>
          </cell>
          <cell r="G999">
            <v>0.28000000000000003</v>
          </cell>
          <cell r="H999">
            <v>4.4723219814241482</v>
          </cell>
          <cell r="I999">
            <v>1.25</v>
          </cell>
          <cell r="K999" t="str">
            <v>IH0006</v>
          </cell>
          <cell r="L999">
            <v>0.28000000000000003</v>
          </cell>
          <cell r="M999">
            <v>1.75</v>
          </cell>
          <cell r="N999">
            <v>0.49000000000000005</v>
          </cell>
        </row>
        <row r="1000">
          <cell r="C1000">
            <v>0</v>
          </cell>
          <cell r="D1000">
            <v>0</v>
          </cell>
          <cell r="F1000">
            <v>0</v>
          </cell>
          <cell r="G1000">
            <v>0</v>
          </cell>
          <cell r="H1000">
            <v>0</v>
          </cell>
          <cell r="I1000">
            <v>0</v>
          </cell>
          <cell r="M1000">
            <v>1.75</v>
          </cell>
          <cell r="N1000">
            <v>0</v>
          </cell>
        </row>
        <row r="1001">
          <cell r="C1001">
            <v>0</v>
          </cell>
          <cell r="D1001">
            <v>0</v>
          </cell>
          <cell r="F1001">
            <v>0</v>
          </cell>
          <cell r="G1001">
            <v>0</v>
          </cell>
          <cell r="H1001">
            <v>0</v>
          </cell>
          <cell r="I1001">
            <v>0</v>
          </cell>
          <cell r="M1001">
            <v>1.75</v>
          </cell>
          <cell r="N1001">
            <v>0</v>
          </cell>
        </row>
        <row r="1002">
          <cell r="C1002">
            <v>0</v>
          </cell>
          <cell r="D1002">
            <v>0</v>
          </cell>
          <cell r="F1002">
            <v>0</v>
          </cell>
          <cell r="G1002">
            <v>0</v>
          </cell>
          <cell r="H1002">
            <v>0</v>
          </cell>
          <cell r="I1002">
            <v>0</v>
          </cell>
          <cell r="M1002">
            <v>1.75</v>
          </cell>
          <cell r="N1002">
            <v>0</v>
          </cell>
        </row>
        <row r="1003">
          <cell r="C1003">
            <v>0</v>
          </cell>
          <cell r="D1003">
            <v>0</v>
          </cell>
          <cell r="F1003">
            <v>0</v>
          </cell>
          <cell r="G1003">
            <v>0</v>
          </cell>
          <cell r="H1003">
            <v>0</v>
          </cell>
          <cell r="I1003">
            <v>0</v>
          </cell>
          <cell r="M1003">
            <v>1.75</v>
          </cell>
          <cell r="N1003">
            <v>0</v>
          </cell>
        </row>
        <row r="1004">
          <cell r="C1004">
            <v>0</v>
          </cell>
          <cell r="D1004">
            <v>0</v>
          </cell>
          <cell r="F1004">
            <v>0</v>
          </cell>
          <cell r="G1004">
            <v>0</v>
          </cell>
          <cell r="H1004">
            <v>0</v>
          </cell>
          <cell r="I1004">
            <v>0</v>
          </cell>
          <cell r="M1004">
            <v>1.75</v>
          </cell>
          <cell r="N1004">
            <v>0</v>
          </cell>
        </row>
        <row r="1005">
          <cell r="C1005">
            <v>0</v>
          </cell>
          <cell r="D1005">
            <v>0</v>
          </cell>
          <cell r="F1005">
            <v>0</v>
          </cell>
          <cell r="G1005">
            <v>0</v>
          </cell>
          <cell r="H1005">
            <v>0</v>
          </cell>
          <cell r="I1005">
            <v>0</v>
          </cell>
          <cell r="M1005">
            <v>1.75</v>
          </cell>
          <cell r="N1005">
            <v>0</v>
          </cell>
        </row>
        <row r="1006">
          <cell r="C1006">
            <v>0</v>
          </cell>
          <cell r="D1006">
            <v>0</v>
          </cell>
          <cell r="F1006">
            <v>0</v>
          </cell>
          <cell r="G1006">
            <v>0</v>
          </cell>
          <cell r="H1006">
            <v>0</v>
          </cell>
          <cell r="I1006">
            <v>0</v>
          </cell>
          <cell r="M1006">
            <v>1.75</v>
          </cell>
          <cell r="N1006">
            <v>0</v>
          </cell>
        </row>
        <row r="1007">
          <cell r="C1007">
            <v>0</v>
          </cell>
          <cell r="D1007">
            <v>0</v>
          </cell>
          <cell r="F1007">
            <v>0</v>
          </cell>
          <cell r="G1007">
            <v>0</v>
          </cell>
          <cell r="H1007">
            <v>0</v>
          </cell>
          <cell r="I1007">
            <v>0</v>
          </cell>
          <cell r="M1007">
            <v>1.75</v>
          </cell>
          <cell r="N1007">
            <v>0</v>
          </cell>
        </row>
        <row r="1008">
          <cell r="C1008">
            <v>0</v>
          </cell>
          <cell r="D1008">
            <v>0</v>
          </cell>
          <cell r="F1008">
            <v>0</v>
          </cell>
          <cell r="G1008">
            <v>0</v>
          </cell>
          <cell r="H1008">
            <v>0</v>
          </cell>
          <cell r="I1008">
            <v>0</v>
          </cell>
          <cell r="M1008">
            <v>1.75</v>
          </cell>
          <cell r="N1008">
            <v>0</v>
          </cell>
        </row>
        <row r="1009">
          <cell r="C1009">
            <v>0</v>
          </cell>
          <cell r="D1009">
            <v>0</v>
          </cell>
          <cell r="F1009">
            <v>0</v>
          </cell>
          <cell r="G1009">
            <v>0</v>
          </cell>
          <cell r="H1009">
            <v>0</v>
          </cell>
          <cell r="I1009">
            <v>0</v>
          </cell>
          <cell r="M1009">
            <v>1.75</v>
          </cell>
          <cell r="N1009">
            <v>0</v>
          </cell>
        </row>
        <row r="1010">
          <cell r="C1010">
            <v>0</v>
          </cell>
          <cell r="D1010">
            <v>0</v>
          </cell>
          <cell r="F1010">
            <v>0</v>
          </cell>
          <cell r="G1010">
            <v>0</v>
          </cell>
          <cell r="H1010">
            <v>0</v>
          </cell>
          <cell r="I1010">
            <v>0</v>
          </cell>
          <cell r="M1010">
            <v>1.75</v>
          </cell>
          <cell r="N1010">
            <v>0</v>
          </cell>
        </row>
        <row r="1011">
          <cell r="C1011">
            <v>0</v>
          </cell>
          <cell r="D1011">
            <v>0</v>
          </cell>
          <cell r="F1011">
            <v>0</v>
          </cell>
          <cell r="G1011">
            <v>0</v>
          </cell>
          <cell r="H1011">
            <v>0</v>
          </cell>
          <cell r="I1011">
            <v>0</v>
          </cell>
          <cell r="M1011">
            <v>1.75</v>
          </cell>
          <cell r="N1011">
            <v>0</v>
          </cell>
        </row>
        <row r="1012">
          <cell r="C1012">
            <v>0</v>
          </cell>
          <cell r="D1012">
            <v>0</v>
          </cell>
          <cell r="F1012">
            <v>0</v>
          </cell>
          <cell r="G1012">
            <v>0</v>
          </cell>
          <cell r="H1012">
            <v>0</v>
          </cell>
          <cell r="I1012">
            <v>0</v>
          </cell>
          <cell r="M1012">
            <v>1.75</v>
          </cell>
          <cell r="N1012">
            <v>0</v>
          </cell>
        </row>
        <row r="1013">
          <cell r="C1013">
            <v>0</v>
          </cell>
          <cell r="D1013">
            <v>0</v>
          </cell>
          <cell r="F1013">
            <v>0</v>
          </cell>
          <cell r="G1013">
            <v>0</v>
          </cell>
          <cell r="H1013">
            <v>0</v>
          </cell>
          <cell r="I1013">
            <v>0</v>
          </cell>
          <cell r="M1013">
            <v>1.75</v>
          </cell>
          <cell r="N1013">
            <v>0</v>
          </cell>
        </row>
        <row r="1014">
          <cell r="C1014">
            <v>0</v>
          </cell>
          <cell r="D1014">
            <v>0</v>
          </cell>
          <cell r="F1014">
            <v>0</v>
          </cell>
          <cell r="G1014">
            <v>0</v>
          </cell>
          <cell r="H1014">
            <v>0</v>
          </cell>
          <cell r="I1014">
            <v>0</v>
          </cell>
          <cell r="M1014">
            <v>1.75</v>
          </cell>
          <cell r="N1014">
            <v>0</v>
          </cell>
        </row>
        <row r="1015">
          <cell r="C1015">
            <v>0</v>
          </cell>
          <cell r="D1015">
            <v>0</v>
          </cell>
          <cell r="F1015">
            <v>0</v>
          </cell>
          <cell r="G1015">
            <v>0</v>
          </cell>
          <cell r="H1015">
            <v>0</v>
          </cell>
          <cell r="I1015">
            <v>0</v>
          </cell>
          <cell r="M1015">
            <v>1.75</v>
          </cell>
          <cell r="N1015">
            <v>0</v>
          </cell>
        </row>
        <row r="1016">
          <cell r="C1016">
            <v>0</v>
          </cell>
          <cell r="D1016">
            <v>0</v>
          </cell>
          <cell r="F1016">
            <v>0</v>
          </cell>
          <cell r="G1016">
            <v>0</v>
          </cell>
          <cell r="H1016">
            <v>0</v>
          </cell>
          <cell r="I1016">
            <v>0</v>
          </cell>
          <cell r="M1016">
            <v>1.75</v>
          </cell>
          <cell r="N1016">
            <v>0</v>
          </cell>
        </row>
        <row r="1017">
          <cell r="C1017">
            <v>0</v>
          </cell>
          <cell r="D1017">
            <v>0</v>
          </cell>
          <cell r="F1017">
            <v>0</v>
          </cell>
          <cell r="G1017">
            <v>0</v>
          </cell>
          <cell r="H1017">
            <v>0</v>
          </cell>
          <cell r="I1017">
            <v>0</v>
          </cell>
          <cell r="M1017">
            <v>1.75</v>
          </cell>
          <cell r="N1017">
            <v>0</v>
          </cell>
        </row>
        <row r="1018">
          <cell r="C1018">
            <v>0</v>
          </cell>
          <cell r="D1018">
            <v>0</v>
          </cell>
          <cell r="F1018">
            <v>0</v>
          </cell>
          <cell r="G1018">
            <v>0</v>
          </cell>
          <cell r="H1018">
            <v>0</v>
          </cell>
          <cell r="I1018">
            <v>0</v>
          </cell>
          <cell r="M1018">
            <v>1.75</v>
          </cell>
          <cell r="N1018">
            <v>0</v>
          </cell>
        </row>
        <row r="1019">
          <cell r="C1019">
            <v>0</v>
          </cell>
          <cell r="D1019">
            <v>0</v>
          </cell>
          <cell r="F1019">
            <v>0</v>
          </cell>
          <cell r="G1019">
            <v>0</v>
          </cell>
          <cell r="H1019">
            <v>0</v>
          </cell>
          <cell r="I1019">
            <v>0</v>
          </cell>
          <cell r="M1019">
            <v>1.75</v>
          </cell>
          <cell r="N1019">
            <v>0</v>
          </cell>
        </row>
        <row r="1020">
          <cell r="C1020" t="str">
            <v xml:space="preserve">TOTAL </v>
          </cell>
          <cell r="I1020">
            <v>1.25</v>
          </cell>
        </row>
        <row r="1021">
          <cell r="C1021" t="str">
            <v>BDI %</v>
          </cell>
          <cell r="H1021">
            <v>0</v>
          </cell>
          <cell r="I1021">
            <v>0</v>
          </cell>
        </row>
        <row r="1022">
          <cell r="A1022">
            <v>35</v>
          </cell>
          <cell r="C1022" t="str">
            <v>TOTAL DO SERVIÇO</v>
          </cell>
          <cell r="I1022">
            <v>1.25</v>
          </cell>
          <cell r="K1022" t="e">
            <v>#REF!</v>
          </cell>
          <cell r="L1022" t="e">
            <v>#REF!</v>
          </cell>
        </row>
        <row r="1023">
          <cell r="C1023" t="str">
            <v>AGESPISA - AREAIS</v>
          </cell>
        </row>
        <row r="1025">
          <cell r="C1025" t="str">
            <v>COMPOSIÇÃO DE PREÇO UNITÁRIO</v>
          </cell>
        </row>
        <row r="1027">
          <cell r="B1027">
            <v>38</v>
          </cell>
          <cell r="C1027">
            <v>38</v>
          </cell>
          <cell r="D1027" t="str">
            <v>SELIM 90 ELAST PVC  VT10 DN150X100</v>
          </cell>
          <cell r="I1027" t="str">
            <v>UND</v>
          </cell>
          <cell r="K1027">
            <v>31.36</v>
          </cell>
        </row>
        <row r="1029">
          <cell r="C1029" t="str">
            <v>CÓDIGO</v>
          </cell>
          <cell r="D1029" t="str">
            <v>DESCRIÇÃO DO SERVIÇO</v>
          </cell>
          <cell r="F1029" t="str">
            <v>UNIDADE</v>
          </cell>
          <cell r="G1029" t="str">
            <v>COEF.</v>
          </cell>
          <cell r="H1029" t="str">
            <v>PR. UNITÁRIO</v>
          </cell>
          <cell r="I1029" t="str">
            <v>PR. TOTAL</v>
          </cell>
        </row>
        <row r="1030">
          <cell r="C1030" t="str">
            <v>IN1728</v>
          </cell>
          <cell r="D1030" t="str">
            <v>SELIM 90 ELAST PVC  VT10 DN150</v>
          </cell>
          <cell r="F1030" t="str">
            <v>UND</v>
          </cell>
          <cell r="G1030">
            <v>1</v>
          </cell>
          <cell r="H1030">
            <v>22</v>
          </cell>
          <cell r="I1030">
            <v>22</v>
          </cell>
          <cell r="K1030" t="str">
            <v>IN1728</v>
          </cell>
          <cell r="L1030">
            <v>1</v>
          </cell>
          <cell r="M1030">
            <v>31.36</v>
          </cell>
          <cell r="N1030">
            <v>31.36</v>
          </cell>
        </row>
        <row r="1031">
          <cell r="C1031">
            <v>0</v>
          </cell>
          <cell r="D1031">
            <v>0</v>
          </cell>
          <cell r="F1031">
            <v>0</v>
          </cell>
          <cell r="G1031">
            <v>0</v>
          </cell>
          <cell r="H1031">
            <v>0</v>
          </cell>
          <cell r="I1031">
            <v>0</v>
          </cell>
          <cell r="M1031">
            <v>31.36</v>
          </cell>
          <cell r="N1031">
            <v>0</v>
          </cell>
        </row>
        <row r="1032">
          <cell r="C1032">
            <v>0</v>
          </cell>
          <cell r="D1032">
            <v>0</v>
          </cell>
          <cell r="F1032">
            <v>0</v>
          </cell>
          <cell r="G1032">
            <v>0</v>
          </cell>
          <cell r="H1032">
            <v>0</v>
          </cell>
          <cell r="I1032">
            <v>0</v>
          </cell>
          <cell r="M1032">
            <v>31.36</v>
          </cell>
          <cell r="N1032">
            <v>0</v>
          </cell>
        </row>
        <row r="1033">
          <cell r="C1033">
            <v>0</v>
          </cell>
          <cell r="D1033">
            <v>0</v>
          </cell>
          <cell r="F1033">
            <v>0</v>
          </cell>
          <cell r="G1033">
            <v>0</v>
          </cell>
          <cell r="H1033">
            <v>0</v>
          </cell>
          <cell r="I1033">
            <v>0</v>
          </cell>
          <cell r="M1033">
            <v>31.36</v>
          </cell>
          <cell r="N1033">
            <v>0</v>
          </cell>
        </row>
        <row r="1034">
          <cell r="C1034">
            <v>0</v>
          </cell>
          <cell r="D1034">
            <v>0</v>
          </cell>
          <cell r="F1034">
            <v>0</v>
          </cell>
          <cell r="G1034">
            <v>0</v>
          </cell>
          <cell r="H1034">
            <v>0</v>
          </cell>
          <cell r="I1034">
            <v>0</v>
          </cell>
          <cell r="M1034">
            <v>31.36</v>
          </cell>
          <cell r="N1034">
            <v>0</v>
          </cell>
        </row>
        <row r="1035">
          <cell r="C1035">
            <v>0</v>
          </cell>
          <cell r="D1035">
            <v>0</v>
          </cell>
          <cell r="F1035">
            <v>0</v>
          </cell>
          <cell r="G1035">
            <v>0</v>
          </cell>
          <cell r="H1035">
            <v>0</v>
          </cell>
          <cell r="I1035">
            <v>0</v>
          </cell>
          <cell r="M1035">
            <v>31.36</v>
          </cell>
          <cell r="N1035">
            <v>0</v>
          </cell>
        </row>
        <row r="1036">
          <cell r="C1036">
            <v>0</v>
          </cell>
          <cell r="D1036">
            <v>0</v>
          </cell>
          <cell r="F1036">
            <v>0</v>
          </cell>
          <cell r="G1036">
            <v>0</v>
          </cell>
          <cell r="H1036">
            <v>0</v>
          </cell>
          <cell r="I1036">
            <v>0</v>
          </cell>
          <cell r="M1036">
            <v>31.36</v>
          </cell>
          <cell r="N1036">
            <v>0</v>
          </cell>
        </row>
        <row r="1037">
          <cell r="C1037">
            <v>0</v>
          </cell>
          <cell r="D1037">
            <v>0</v>
          </cell>
          <cell r="F1037">
            <v>0</v>
          </cell>
          <cell r="G1037">
            <v>0</v>
          </cell>
          <cell r="H1037">
            <v>0</v>
          </cell>
          <cell r="I1037">
            <v>0</v>
          </cell>
          <cell r="M1037">
            <v>31.36</v>
          </cell>
          <cell r="N1037">
            <v>0</v>
          </cell>
        </row>
        <row r="1038">
          <cell r="C1038">
            <v>0</v>
          </cell>
          <cell r="D1038">
            <v>0</v>
          </cell>
          <cell r="F1038">
            <v>0</v>
          </cell>
          <cell r="G1038">
            <v>0</v>
          </cell>
          <cell r="H1038">
            <v>0</v>
          </cell>
          <cell r="I1038">
            <v>0</v>
          </cell>
          <cell r="M1038">
            <v>31.36</v>
          </cell>
          <cell r="N1038">
            <v>0</v>
          </cell>
        </row>
        <row r="1039">
          <cell r="C1039">
            <v>0</v>
          </cell>
          <cell r="D1039">
            <v>0</v>
          </cell>
          <cell r="F1039">
            <v>0</v>
          </cell>
          <cell r="G1039">
            <v>0</v>
          </cell>
          <cell r="H1039">
            <v>0</v>
          </cell>
          <cell r="I1039">
            <v>0</v>
          </cell>
          <cell r="M1039">
            <v>31.36</v>
          </cell>
          <cell r="N1039">
            <v>0</v>
          </cell>
        </row>
        <row r="1040">
          <cell r="C1040">
            <v>0</v>
          </cell>
          <cell r="D1040">
            <v>0</v>
          </cell>
          <cell r="F1040">
            <v>0</v>
          </cell>
          <cell r="G1040">
            <v>0</v>
          </cell>
          <cell r="H1040">
            <v>0</v>
          </cell>
          <cell r="I1040">
            <v>0</v>
          </cell>
          <cell r="M1040">
            <v>31.36</v>
          </cell>
          <cell r="N1040">
            <v>0</v>
          </cell>
        </row>
        <row r="1041">
          <cell r="C1041">
            <v>0</v>
          </cell>
          <cell r="D1041">
            <v>0</v>
          </cell>
          <cell r="F1041">
            <v>0</v>
          </cell>
          <cell r="G1041">
            <v>0</v>
          </cell>
          <cell r="H1041">
            <v>0</v>
          </cell>
          <cell r="I1041">
            <v>0</v>
          </cell>
          <cell r="M1041">
            <v>31.36</v>
          </cell>
          <cell r="N1041">
            <v>0</v>
          </cell>
        </row>
        <row r="1042">
          <cell r="C1042">
            <v>0</v>
          </cell>
          <cell r="D1042">
            <v>0</v>
          </cell>
          <cell r="F1042">
            <v>0</v>
          </cell>
          <cell r="G1042">
            <v>0</v>
          </cell>
          <cell r="H1042">
            <v>0</v>
          </cell>
          <cell r="I1042">
            <v>0</v>
          </cell>
          <cell r="M1042">
            <v>31.36</v>
          </cell>
          <cell r="N1042">
            <v>0</v>
          </cell>
        </row>
        <row r="1043">
          <cell r="C1043">
            <v>0</v>
          </cell>
          <cell r="D1043">
            <v>0</v>
          </cell>
          <cell r="F1043">
            <v>0</v>
          </cell>
          <cell r="G1043">
            <v>0</v>
          </cell>
          <cell r="H1043">
            <v>0</v>
          </cell>
          <cell r="I1043">
            <v>0</v>
          </cell>
          <cell r="M1043">
            <v>31.36</v>
          </cell>
          <cell r="N1043">
            <v>0</v>
          </cell>
        </row>
        <row r="1044">
          <cell r="C1044">
            <v>0</v>
          </cell>
          <cell r="D1044">
            <v>0</v>
          </cell>
          <cell r="F1044">
            <v>0</v>
          </cell>
          <cell r="G1044">
            <v>0</v>
          </cell>
          <cell r="H1044">
            <v>0</v>
          </cell>
          <cell r="I1044">
            <v>0</v>
          </cell>
          <cell r="M1044">
            <v>31.36</v>
          </cell>
          <cell r="N1044">
            <v>0</v>
          </cell>
        </row>
        <row r="1045">
          <cell r="C1045">
            <v>0</v>
          </cell>
          <cell r="D1045">
            <v>0</v>
          </cell>
          <cell r="F1045">
            <v>0</v>
          </cell>
          <cell r="G1045">
            <v>0</v>
          </cell>
          <cell r="H1045">
            <v>0</v>
          </cell>
          <cell r="I1045">
            <v>0</v>
          </cell>
          <cell r="M1045">
            <v>31.36</v>
          </cell>
          <cell r="N1045">
            <v>0</v>
          </cell>
        </row>
        <row r="1046">
          <cell r="C1046">
            <v>0</v>
          </cell>
          <cell r="D1046">
            <v>0</v>
          </cell>
          <cell r="F1046">
            <v>0</v>
          </cell>
          <cell r="G1046">
            <v>0</v>
          </cell>
          <cell r="H1046">
            <v>0</v>
          </cell>
          <cell r="I1046">
            <v>0</v>
          </cell>
          <cell r="M1046">
            <v>31.36</v>
          </cell>
          <cell r="N1046">
            <v>0</v>
          </cell>
        </row>
        <row r="1047">
          <cell r="C1047">
            <v>0</v>
          </cell>
          <cell r="D1047">
            <v>0</v>
          </cell>
          <cell r="F1047">
            <v>0</v>
          </cell>
          <cell r="G1047">
            <v>0</v>
          </cell>
          <cell r="H1047">
            <v>0</v>
          </cell>
          <cell r="I1047">
            <v>0</v>
          </cell>
          <cell r="M1047">
            <v>31.36</v>
          </cell>
          <cell r="N1047">
            <v>0</v>
          </cell>
        </row>
        <row r="1048">
          <cell r="C1048">
            <v>0</v>
          </cell>
          <cell r="D1048">
            <v>0</v>
          </cell>
          <cell r="F1048">
            <v>0</v>
          </cell>
          <cell r="G1048">
            <v>0</v>
          </cell>
          <cell r="H1048">
            <v>0</v>
          </cell>
          <cell r="I1048">
            <v>0</v>
          </cell>
          <cell r="M1048">
            <v>31.36</v>
          </cell>
          <cell r="N1048">
            <v>0</v>
          </cell>
        </row>
        <row r="1049">
          <cell r="C1049">
            <v>0</v>
          </cell>
          <cell r="D1049">
            <v>0</v>
          </cell>
          <cell r="F1049">
            <v>0</v>
          </cell>
          <cell r="G1049">
            <v>0</v>
          </cell>
          <cell r="H1049">
            <v>0</v>
          </cell>
          <cell r="I1049">
            <v>0</v>
          </cell>
          <cell r="M1049">
            <v>31.36</v>
          </cell>
          <cell r="N1049">
            <v>0</v>
          </cell>
        </row>
        <row r="1050">
          <cell r="C1050">
            <v>0</v>
          </cell>
          <cell r="D1050">
            <v>0</v>
          </cell>
          <cell r="F1050">
            <v>0</v>
          </cell>
          <cell r="G1050">
            <v>0</v>
          </cell>
          <cell r="H1050">
            <v>0</v>
          </cell>
          <cell r="I1050">
            <v>0</v>
          </cell>
          <cell r="M1050">
            <v>31.36</v>
          </cell>
          <cell r="N1050">
            <v>0</v>
          </cell>
        </row>
        <row r="1051">
          <cell r="C1051" t="str">
            <v xml:space="preserve">TOTAL </v>
          </cell>
          <cell r="I1051">
            <v>22</v>
          </cell>
        </row>
        <row r="1052">
          <cell r="C1052" t="str">
            <v>BDI %</v>
          </cell>
          <cell r="H1052">
            <v>0</v>
          </cell>
          <cell r="I1052">
            <v>0</v>
          </cell>
        </row>
        <row r="1053">
          <cell r="A1053">
            <v>38</v>
          </cell>
          <cell r="C1053" t="str">
            <v>TOTAL DO SERVIÇO</v>
          </cell>
          <cell r="I1053">
            <v>22</v>
          </cell>
          <cell r="K1053" t="e">
            <v>#REF!</v>
          </cell>
          <cell r="L1053" t="e">
            <v>#REF!</v>
          </cell>
        </row>
        <row r="1054">
          <cell r="C1054" t="str">
            <v>AGESPISA - AREAIS</v>
          </cell>
        </row>
        <row r="1056">
          <cell r="C1056" t="str">
            <v>COMPOSIÇÃO DE PREÇO UNITÁRIO</v>
          </cell>
        </row>
        <row r="1058">
          <cell r="B1058">
            <v>39</v>
          </cell>
          <cell r="C1058">
            <v>39</v>
          </cell>
          <cell r="D1058" t="str">
            <v>Concreto armado p/ superestrutura fck=18MPa</v>
          </cell>
          <cell r="I1058" t="str">
            <v>m³</v>
          </cell>
          <cell r="K1058">
            <v>1846.88</v>
          </cell>
        </row>
        <row r="1060">
          <cell r="C1060" t="str">
            <v>CÓDIGO</v>
          </cell>
          <cell r="D1060" t="str">
            <v>DESCRIÇÃO DO SERVIÇO</v>
          </cell>
          <cell r="F1060" t="str">
            <v>UNIDADE</v>
          </cell>
          <cell r="G1060" t="str">
            <v>COEF.</v>
          </cell>
          <cell r="H1060" t="str">
            <v>PR. UNITÁRIO</v>
          </cell>
          <cell r="I1060" t="str">
            <v>PR. TOTAL</v>
          </cell>
        </row>
        <row r="1061">
          <cell r="C1061" t="str">
            <v>CD0047</v>
          </cell>
          <cell r="D1061" t="str">
            <v>Armadura em barra de aço CA 50 (A ou B) fyk = 500 MPa</v>
          </cell>
          <cell r="F1061" t="str">
            <v>kg</v>
          </cell>
          <cell r="G1061">
            <v>100</v>
          </cell>
          <cell r="H1061">
            <v>5.6290959752321985</v>
          </cell>
          <cell r="I1061">
            <v>562.91</v>
          </cell>
          <cell r="K1061" t="str">
            <v>CD0047</v>
          </cell>
          <cell r="L1061">
            <v>100</v>
          </cell>
          <cell r="M1061">
            <v>1846.88</v>
          </cell>
          <cell r="N1061">
            <v>184688</v>
          </cell>
        </row>
        <row r="1062">
          <cell r="C1062" t="str">
            <v>CD0288</v>
          </cell>
          <cell r="D1062" t="str">
            <v>Concreto usinado, fck = 20,0   MPa</v>
          </cell>
          <cell r="F1062" t="str">
            <v>m³</v>
          </cell>
          <cell r="G1062">
            <v>1.03</v>
          </cell>
          <cell r="H1062">
            <v>262.19656346749224</v>
          </cell>
          <cell r="I1062">
            <v>270.06</v>
          </cell>
          <cell r="K1062" t="str">
            <v>CD0288</v>
          </cell>
          <cell r="L1062">
            <v>1.03</v>
          </cell>
          <cell r="M1062">
            <v>1846.88</v>
          </cell>
          <cell r="N1062">
            <v>1902.2864000000002</v>
          </cell>
        </row>
        <row r="1063">
          <cell r="C1063" t="str">
            <v>CD0525</v>
          </cell>
          <cell r="D1063" t="str">
            <v>Forma plana em compensado para estrutura convencio nal</v>
          </cell>
          <cell r="F1063" t="str">
            <v>m²</v>
          </cell>
          <cell r="G1063">
            <v>12</v>
          </cell>
          <cell r="H1063">
            <v>33.406345665634674</v>
          </cell>
          <cell r="I1063">
            <v>400.88</v>
          </cell>
          <cell r="K1063" t="str">
            <v>CD0525</v>
          </cell>
          <cell r="L1063">
            <v>12</v>
          </cell>
          <cell r="M1063">
            <v>1846.88</v>
          </cell>
          <cell r="N1063">
            <v>22162.560000000001</v>
          </cell>
        </row>
        <row r="1064">
          <cell r="C1064">
            <v>0</v>
          </cell>
          <cell r="D1064">
            <v>0</v>
          </cell>
          <cell r="F1064">
            <v>0</v>
          </cell>
          <cell r="G1064">
            <v>0</v>
          </cell>
          <cell r="H1064">
            <v>0</v>
          </cell>
          <cell r="I1064">
            <v>0</v>
          </cell>
          <cell r="M1064">
            <v>1846.88</v>
          </cell>
          <cell r="N1064">
            <v>0</v>
          </cell>
        </row>
        <row r="1065">
          <cell r="C1065">
            <v>0</v>
          </cell>
          <cell r="D1065">
            <v>0</v>
          </cell>
          <cell r="F1065">
            <v>0</v>
          </cell>
          <cell r="G1065">
            <v>0</v>
          </cell>
          <cell r="H1065">
            <v>0</v>
          </cell>
          <cell r="I1065">
            <v>0</v>
          </cell>
          <cell r="M1065">
            <v>1846.88</v>
          </cell>
          <cell r="N1065">
            <v>0</v>
          </cell>
        </row>
        <row r="1066">
          <cell r="C1066">
            <v>0</v>
          </cell>
          <cell r="D1066">
            <v>0</v>
          </cell>
          <cell r="F1066">
            <v>0</v>
          </cell>
          <cell r="G1066">
            <v>0</v>
          </cell>
          <cell r="H1066">
            <v>0</v>
          </cell>
          <cell r="I1066">
            <v>0</v>
          </cell>
          <cell r="M1066">
            <v>1846.88</v>
          </cell>
          <cell r="N1066">
            <v>0</v>
          </cell>
        </row>
        <row r="1067">
          <cell r="C1067">
            <v>0</v>
          </cell>
          <cell r="D1067">
            <v>0</v>
          </cell>
          <cell r="F1067">
            <v>0</v>
          </cell>
          <cell r="G1067">
            <v>0</v>
          </cell>
          <cell r="H1067">
            <v>0</v>
          </cell>
          <cell r="I1067">
            <v>0</v>
          </cell>
          <cell r="M1067">
            <v>1846.88</v>
          </cell>
          <cell r="N1067">
            <v>0</v>
          </cell>
        </row>
        <row r="1068">
          <cell r="C1068">
            <v>0</v>
          </cell>
          <cell r="D1068">
            <v>0</v>
          </cell>
          <cell r="F1068">
            <v>0</v>
          </cell>
          <cell r="G1068">
            <v>0</v>
          </cell>
          <cell r="H1068">
            <v>0</v>
          </cell>
          <cell r="I1068">
            <v>0</v>
          </cell>
          <cell r="M1068">
            <v>1846.88</v>
          </cell>
          <cell r="N1068">
            <v>0</v>
          </cell>
        </row>
        <row r="1069">
          <cell r="C1069">
            <v>0</v>
          </cell>
          <cell r="D1069">
            <v>0</v>
          </cell>
          <cell r="F1069">
            <v>0</v>
          </cell>
          <cell r="G1069">
            <v>0</v>
          </cell>
          <cell r="H1069">
            <v>0</v>
          </cell>
          <cell r="I1069">
            <v>0</v>
          </cell>
          <cell r="M1069">
            <v>1846.88</v>
          </cell>
          <cell r="N1069">
            <v>0</v>
          </cell>
        </row>
        <row r="1070">
          <cell r="C1070">
            <v>0</v>
          </cell>
          <cell r="D1070">
            <v>0</v>
          </cell>
          <cell r="F1070">
            <v>0</v>
          </cell>
          <cell r="G1070">
            <v>0</v>
          </cell>
          <cell r="H1070">
            <v>0</v>
          </cell>
          <cell r="I1070">
            <v>0</v>
          </cell>
          <cell r="M1070">
            <v>1846.88</v>
          </cell>
          <cell r="N1070">
            <v>0</v>
          </cell>
        </row>
        <row r="1071">
          <cell r="C1071">
            <v>0</v>
          </cell>
          <cell r="D1071">
            <v>0</v>
          </cell>
          <cell r="F1071">
            <v>0</v>
          </cell>
          <cell r="G1071">
            <v>0</v>
          </cell>
          <cell r="H1071">
            <v>0</v>
          </cell>
          <cell r="I1071">
            <v>0</v>
          </cell>
          <cell r="M1071">
            <v>1846.88</v>
          </cell>
          <cell r="N1071">
            <v>0</v>
          </cell>
        </row>
        <row r="1072">
          <cell r="C1072">
            <v>0</v>
          </cell>
          <cell r="D1072">
            <v>0</v>
          </cell>
          <cell r="F1072">
            <v>0</v>
          </cell>
          <cell r="G1072">
            <v>0</v>
          </cell>
          <cell r="H1072">
            <v>0</v>
          </cell>
          <cell r="I1072">
            <v>0</v>
          </cell>
          <cell r="M1072">
            <v>1846.88</v>
          </cell>
          <cell r="N1072">
            <v>0</v>
          </cell>
        </row>
        <row r="1073">
          <cell r="C1073">
            <v>0</v>
          </cell>
          <cell r="D1073">
            <v>0</v>
          </cell>
          <cell r="F1073">
            <v>0</v>
          </cell>
          <cell r="G1073">
            <v>0</v>
          </cell>
          <cell r="H1073">
            <v>0</v>
          </cell>
          <cell r="I1073">
            <v>0</v>
          </cell>
          <cell r="M1073">
            <v>1846.88</v>
          </cell>
          <cell r="N1073">
            <v>0</v>
          </cell>
        </row>
        <row r="1074">
          <cell r="C1074">
            <v>0</v>
          </cell>
          <cell r="D1074">
            <v>0</v>
          </cell>
          <cell r="F1074">
            <v>0</v>
          </cell>
          <cell r="G1074">
            <v>0</v>
          </cell>
          <cell r="H1074">
            <v>0</v>
          </cell>
          <cell r="I1074">
            <v>0</v>
          </cell>
          <cell r="M1074">
            <v>1846.88</v>
          </cell>
          <cell r="N1074">
            <v>0</v>
          </cell>
        </row>
        <row r="1075">
          <cell r="C1075">
            <v>0</v>
          </cell>
          <cell r="D1075">
            <v>0</v>
          </cell>
          <cell r="F1075">
            <v>0</v>
          </cell>
          <cell r="G1075">
            <v>0</v>
          </cell>
          <cell r="H1075">
            <v>0</v>
          </cell>
          <cell r="I1075">
            <v>0</v>
          </cell>
          <cell r="M1075">
            <v>1846.88</v>
          </cell>
          <cell r="N1075">
            <v>0</v>
          </cell>
        </row>
        <row r="1076">
          <cell r="C1076">
            <v>0</v>
          </cell>
          <cell r="D1076">
            <v>0</v>
          </cell>
          <cell r="F1076">
            <v>0</v>
          </cell>
          <cell r="G1076">
            <v>0</v>
          </cell>
          <cell r="H1076">
            <v>0</v>
          </cell>
          <cell r="I1076">
            <v>0</v>
          </cell>
          <cell r="M1076">
            <v>1846.88</v>
          </cell>
          <cell r="N1076">
            <v>0</v>
          </cell>
        </row>
        <row r="1077">
          <cell r="C1077">
            <v>0</v>
          </cell>
          <cell r="D1077">
            <v>0</v>
          </cell>
          <cell r="F1077">
            <v>0</v>
          </cell>
          <cell r="G1077">
            <v>0</v>
          </cell>
          <cell r="H1077">
            <v>0</v>
          </cell>
          <cell r="I1077">
            <v>0</v>
          </cell>
          <cell r="M1077">
            <v>1846.88</v>
          </cell>
          <cell r="N1077">
            <v>0</v>
          </cell>
        </row>
        <row r="1078">
          <cell r="C1078">
            <v>0</v>
          </cell>
          <cell r="D1078">
            <v>0</v>
          </cell>
          <cell r="F1078">
            <v>0</v>
          </cell>
          <cell r="G1078">
            <v>0</v>
          </cell>
          <cell r="H1078">
            <v>0</v>
          </cell>
          <cell r="I1078">
            <v>0</v>
          </cell>
          <cell r="M1078">
            <v>1846.88</v>
          </cell>
          <cell r="N1078">
            <v>0</v>
          </cell>
        </row>
        <row r="1079">
          <cell r="C1079">
            <v>0</v>
          </cell>
          <cell r="D1079">
            <v>0</v>
          </cell>
          <cell r="F1079">
            <v>0</v>
          </cell>
          <cell r="G1079">
            <v>0</v>
          </cell>
          <cell r="H1079">
            <v>0</v>
          </cell>
          <cell r="I1079">
            <v>0</v>
          </cell>
          <cell r="M1079">
            <v>1846.88</v>
          </cell>
          <cell r="N1079">
            <v>0</v>
          </cell>
        </row>
        <row r="1080">
          <cell r="C1080">
            <v>0</v>
          </cell>
          <cell r="D1080">
            <v>0</v>
          </cell>
          <cell r="F1080">
            <v>0</v>
          </cell>
          <cell r="G1080">
            <v>0</v>
          </cell>
          <cell r="H1080">
            <v>0</v>
          </cell>
          <cell r="I1080">
            <v>0</v>
          </cell>
          <cell r="M1080">
            <v>1846.88</v>
          </cell>
          <cell r="N1080">
            <v>0</v>
          </cell>
        </row>
        <row r="1081">
          <cell r="C1081">
            <v>0</v>
          </cell>
          <cell r="D1081">
            <v>0</v>
          </cell>
          <cell r="F1081">
            <v>0</v>
          </cell>
          <cell r="G1081">
            <v>0</v>
          </cell>
          <cell r="H1081">
            <v>0</v>
          </cell>
          <cell r="I1081">
            <v>0</v>
          </cell>
          <cell r="M1081">
            <v>1846.88</v>
          </cell>
          <cell r="N1081">
            <v>0</v>
          </cell>
        </row>
        <row r="1082">
          <cell r="C1082" t="str">
            <v xml:space="preserve">TOTAL </v>
          </cell>
          <cell r="I1082">
            <v>1233.8499999999999</v>
          </cell>
        </row>
        <row r="1083">
          <cell r="C1083" t="str">
            <v>BDI %</v>
          </cell>
          <cell r="H1083">
            <v>0</v>
          </cell>
          <cell r="I1083">
            <v>0</v>
          </cell>
        </row>
        <row r="1084">
          <cell r="A1084">
            <v>39</v>
          </cell>
          <cell r="C1084" t="str">
            <v>TOTAL DO SERVIÇO</v>
          </cell>
          <cell r="I1084">
            <v>1233.8499999999999</v>
          </cell>
          <cell r="K1084">
            <v>1846.88</v>
          </cell>
          <cell r="L1084">
            <v>-0.33192735857229494</v>
          </cell>
        </row>
        <row r="1085">
          <cell r="C1085" t="str">
            <v>AGESPISA - AREAIS</v>
          </cell>
        </row>
        <row r="1087">
          <cell r="C1087" t="str">
            <v>COMPOSIÇÃO DE PREÇO UNITÁRIO</v>
          </cell>
        </row>
        <row r="1089">
          <cell r="B1089">
            <v>40</v>
          </cell>
          <cell r="C1089">
            <v>40</v>
          </cell>
          <cell r="D1089" t="str">
            <v>TUBO PVC P/ REDE COLETORA JEI NBR 7362   DN200</v>
          </cell>
          <cell r="I1089" t="str">
            <v>M</v>
          </cell>
          <cell r="K1089">
            <v>36.090000000000003</v>
          </cell>
        </row>
        <row r="1091">
          <cell r="C1091" t="str">
            <v>CÓDIGO</v>
          </cell>
          <cell r="D1091" t="str">
            <v>DESCRIÇÃO DO SERVIÇO</v>
          </cell>
          <cell r="F1091" t="str">
            <v>UNIDADE</v>
          </cell>
          <cell r="G1091" t="str">
            <v>COEF.</v>
          </cell>
          <cell r="H1091" t="str">
            <v>PR. UNITÁRIO</v>
          </cell>
          <cell r="I1091" t="str">
            <v>PR. TOTAL</v>
          </cell>
        </row>
        <row r="1092">
          <cell r="C1092" t="str">
            <v>IM6175</v>
          </cell>
          <cell r="D1092" t="str">
            <v>TUBO PVC BRANCO R-GIDO ESGOTO  D=200MM (8')</v>
          </cell>
          <cell r="F1092" t="str">
            <v>M</v>
          </cell>
          <cell r="G1092">
            <v>1.01</v>
          </cell>
          <cell r="H1092">
            <v>23.32</v>
          </cell>
          <cell r="I1092">
            <v>23.55</v>
          </cell>
          <cell r="K1092" t="str">
            <v>IM6175</v>
          </cell>
          <cell r="L1092">
            <v>1.01</v>
          </cell>
          <cell r="M1092">
            <v>36.090000000000003</v>
          </cell>
          <cell r="N1092">
            <v>36.450900000000004</v>
          </cell>
        </row>
        <row r="1093">
          <cell r="C1093">
            <v>0</v>
          </cell>
          <cell r="D1093">
            <v>0</v>
          </cell>
          <cell r="F1093">
            <v>0</v>
          </cell>
          <cell r="G1093">
            <v>0</v>
          </cell>
          <cell r="H1093">
            <v>0</v>
          </cell>
          <cell r="I1093">
            <v>0</v>
          </cell>
          <cell r="M1093">
            <v>36.090000000000003</v>
          </cell>
          <cell r="N1093">
            <v>0</v>
          </cell>
        </row>
        <row r="1094">
          <cell r="C1094">
            <v>0</v>
          </cell>
          <cell r="D1094">
            <v>0</v>
          </cell>
          <cell r="F1094">
            <v>0</v>
          </cell>
          <cell r="G1094">
            <v>0</v>
          </cell>
          <cell r="H1094">
            <v>0</v>
          </cell>
          <cell r="I1094">
            <v>0</v>
          </cell>
          <cell r="M1094">
            <v>36.090000000000003</v>
          </cell>
          <cell r="N1094">
            <v>0</v>
          </cell>
        </row>
        <row r="1095">
          <cell r="C1095">
            <v>0</v>
          </cell>
          <cell r="D1095">
            <v>0</v>
          </cell>
          <cell r="F1095">
            <v>0</v>
          </cell>
          <cell r="G1095">
            <v>0</v>
          </cell>
          <cell r="H1095">
            <v>0</v>
          </cell>
          <cell r="I1095">
            <v>0</v>
          </cell>
          <cell r="M1095">
            <v>36.090000000000003</v>
          </cell>
          <cell r="N1095">
            <v>0</v>
          </cell>
        </row>
        <row r="1096">
          <cell r="C1096">
            <v>0</v>
          </cell>
          <cell r="D1096">
            <v>0</v>
          </cell>
          <cell r="F1096">
            <v>0</v>
          </cell>
          <cell r="G1096">
            <v>0</v>
          </cell>
          <cell r="H1096">
            <v>0</v>
          </cell>
          <cell r="I1096">
            <v>0</v>
          </cell>
          <cell r="M1096">
            <v>36.090000000000003</v>
          </cell>
          <cell r="N1096">
            <v>0</v>
          </cell>
        </row>
        <row r="1097">
          <cell r="C1097">
            <v>0</v>
          </cell>
          <cell r="D1097">
            <v>0</v>
          </cell>
          <cell r="F1097">
            <v>0</v>
          </cell>
          <cell r="G1097">
            <v>0</v>
          </cell>
          <cell r="H1097">
            <v>0</v>
          </cell>
          <cell r="I1097">
            <v>0</v>
          </cell>
          <cell r="M1097">
            <v>36.090000000000003</v>
          </cell>
          <cell r="N1097">
            <v>0</v>
          </cell>
        </row>
        <row r="1098">
          <cell r="C1098">
            <v>0</v>
          </cell>
          <cell r="D1098">
            <v>0</v>
          </cell>
          <cell r="F1098">
            <v>0</v>
          </cell>
          <cell r="G1098">
            <v>0</v>
          </cell>
          <cell r="H1098">
            <v>0</v>
          </cell>
          <cell r="I1098">
            <v>0</v>
          </cell>
          <cell r="M1098">
            <v>36.090000000000003</v>
          </cell>
          <cell r="N1098">
            <v>0</v>
          </cell>
        </row>
        <row r="1099">
          <cell r="C1099">
            <v>0</v>
          </cell>
          <cell r="D1099">
            <v>0</v>
          </cell>
          <cell r="F1099">
            <v>0</v>
          </cell>
          <cell r="G1099">
            <v>0</v>
          </cell>
          <cell r="H1099">
            <v>0</v>
          </cell>
          <cell r="I1099">
            <v>0</v>
          </cell>
          <cell r="M1099">
            <v>36.090000000000003</v>
          </cell>
          <cell r="N1099">
            <v>0</v>
          </cell>
        </row>
        <row r="1100">
          <cell r="C1100">
            <v>0</v>
          </cell>
          <cell r="D1100">
            <v>0</v>
          </cell>
          <cell r="F1100">
            <v>0</v>
          </cell>
          <cell r="G1100">
            <v>0</v>
          </cell>
          <cell r="H1100">
            <v>0</v>
          </cell>
          <cell r="I1100">
            <v>0</v>
          </cell>
          <cell r="M1100">
            <v>36.090000000000003</v>
          </cell>
          <cell r="N1100">
            <v>0</v>
          </cell>
        </row>
        <row r="1101">
          <cell r="C1101">
            <v>0</v>
          </cell>
          <cell r="D1101">
            <v>0</v>
          </cell>
          <cell r="F1101">
            <v>0</v>
          </cell>
          <cell r="G1101">
            <v>0</v>
          </cell>
          <cell r="H1101">
            <v>0</v>
          </cell>
          <cell r="I1101">
            <v>0</v>
          </cell>
          <cell r="M1101">
            <v>36.090000000000003</v>
          </cell>
          <cell r="N1101">
            <v>0</v>
          </cell>
        </row>
        <row r="1102">
          <cell r="C1102">
            <v>0</v>
          </cell>
          <cell r="D1102">
            <v>0</v>
          </cell>
          <cell r="F1102">
            <v>0</v>
          </cell>
          <cell r="G1102">
            <v>0</v>
          </cell>
          <cell r="H1102">
            <v>0</v>
          </cell>
          <cell r="I1102">
            <v>0</v>
          </cell>
          <cell r="M1102">
            <v>36.090000000000003</v>
          </cell>
          <cell r="N1102">
            <v>0</v>
          </cell>
        </row>
        <row r="1103">
          <cell r="C1103">
            <v>0</v>
          </cell>
          <cell r="D1103">
            <v>0</v>
          </cell>
          <cell r="F1103">
            <v>0</v>
          </cell>
          <cell r="G1103">
            <v>0</v>
          </cell>
          <cell r="H1103">
            <v>0</v>
          </cell>
          <cell r="I1103">
            <v>0</v>
          </cell>
          <cell r="M1103">
            <v>36.090000000000003</v>
          </cell>
          <cell r="N1103">
            <v>0</v>
          </cell>
        </row>
        <row r="1104">
          <cell r="C1104">
            <v>0</v>
          </cell>
          <cell r="D1104">
            <v>0</v>
          </cell>
          <cell r="F1104">
            <v>0</v>
          </cell>
          <cell r="G1104">
            <v>0</v>
          </cell>
          <cell r="H1104">
            <v>0</v>
          </cell>
          <cell r="I1104">
            <v>0</v>
          </cell>
          <cell r="M1104">
            <v>36.090000000000003</v>
          </cell>
          <cell r="N1104">
            <v>0</v>
          </cell>
        </row>
        <row r="1105">
          <cell r="C1105">
            <v>0</v>
          </cell>
          <cell r="D1105">
            <v>0</v>
          </cell>
          <cell r="F1105">
            <v>0</v>
          </cell>
          <cell r="G1105">
            <v>0</v>
          </cell>
          <cell r="H1105">
            <v>0</v>
          </cell>
          <cell r="I1105">
            <v>0</v>
          </cell>
          <cell r="M1105">
            <v>36.090000000000003</v>
          </cell>
          <cell r="N1105">
            <v>0</v>
          </cell>
        </row>
        <row r="1106">
          <cell r="C1106">
            <v>0</v>
          </cell>
          <cell r="D1106">
            <v>0</v>
          </cell>
          <cell r="F1106">
            <v>0</v>
          </cell>
          <cell r="G1106">
            <v>0</v>
          </cell>
          <cell r="H1106">
            <v>0</v>
          </cell>
          <cell r="I1106">
            <v>0</v>
          </cell>
          <cell r="M1106">
            <v>36.090000000000003</v>
          </cell>
          <cell r="N1106">
            <v>0</v>
          </cell>
        </row>
        <row r="1107">
          <cell r="C1107">
            <v>0</v>
          </cell>
          <cell r="D1107">
            <v>0</v>
          </cell>
          <cell r="F1107">
            <v>0</v>
          </cell>
          <cell r="G1107">
            <v>0</v>
          </cell>
          <cell r="H1107">
            <v>0</v>
          </cell>
          <cell r="I1107">
            <v>0</v>
          </cell>
          <cell r="M1107">
            <v>36.090000000000003</v>
          </cell>
          <cell r="N1107">
            <v>0</v>
          </cell>
        </row>
        <row r="1108">
          <cell r="C1108">
            <v>0</v>
          </cell>
          <cell r="D1108">
            <v>0</v>
          </cell>
          <cell r="F1108">
            <v>0</v>
          </cell>
          <cell r="G1108">
            <v>0</v>
          </cell>
          <cell r="H1108">
            <v>0</v>
          </cell>
          <cell r="I1108">
            <v>0</v>
          </cell>
          <cell r="M1108">
            <v>36.090000000000003</v>
          </cell>
          <cell r="N1108">
            <v>0</v>
          </cell>
        </row>
        <row r="1109">
          <cell r="C1109">
            <v>0</v>
          </cell>
          <cell r="D1109">
            <v>0</v>
          </cell>
          <cell r="F1109">
            <v>0</v>
          </cell>
          <cell r="G1109">
            <v>0</v>
          </cell>
          <cell r="H1109">
            <v>0</v>
          </cell>
          <cell r="I1109">
            <v>0</v>
          </cell>
          <cell r="M1109">
            <v>36.090000000000003</v>
          </cell>
          <cell r="N1109">
            <v>0</v>
          </cell>
        </row>
        <row r="1110">
          <cell r="C1110">
            <v>0</v>
          </cell>
          <cell r="D1110">
            <v>0</v>
          </cell>
          <cell r="F1110">
            <v>0</v>
          </cell>
          <cell r="G1110">
            <v>0</v>
          </cell>
          <cell r="H1110">
            <v>0</v>
          </cell>
          <cell r="I1110">
            <v>0</v>
          </cell>
          <cell r="M1110">
            <v>36.090000000000003</v>
          </cell>
          <cell r="N1110">
            <v>0</v>
          </cell>
        </row>
        <row r="1111">
          <cell r="C1111">
            <v>0</v>
          </cell>
          <cell r="D1111">
            <v>0</v>
          </cell>
          <cell r="F1111">
            <v>0</v>
          </cell>
          <cell r="G1111">
            <v>0</v>
          </cell>
          <cell r="H1111">
            <v>0</v>
          </cell>
          <cell r="I1111">
            <v>0</v>
          </cell>
          <cell r="M1111">
            <v>36.090000000000003</v>
          </cell>
          <cell r="N1111">
            <v>0</v>
          </cell>
        </row>
        <row r="1112">
          <cell r="C1112">
            <v>0</v>
          </cell>
          <cell r="D1112">
            <v>0</v>
          </cell>
          <cell r="F1112">
            <v>0</v>
          </cell>
          <cell r="G1112">
            <v>0</v>
          </cell>
          <cell r="H1112">
            <v>0</v>
          </cell>
          <cell r="I1112">
            <v>0</v>
          </cell>
          <cell r="M1112">
            <v>36.090000000000003</v>
          </cell>
          <cell r="N1112">
            <v>0</v>
          </cell>
        </row>
        <row r="1113">
          <cell r="C1113" t="str">
            <v xml:space="preserve">TOTAL </v>
          </cell>
          <cell r="I1113">
            <v>23.55</v>
          </cell>
        </row>
        <row r="1114">
          <cell r="C1114" t="str">
            <v>BDI %</v>
          </cell>
          <cell r="H1114">
            <v>0</v>
          </cell>
          <cell r="I1114">
            <v>0</v>
          </cell>
        </row>
        <row r="1115">
          <cell r="A1115">
            <v>40</v>
          </cell>
          <cell r="C1115" t="str">
            <v>TOTAL DO SERVIÇO</v>
          </cell>
          <cell r="I1115">
            <v>23.55</v>
          </cell>
          <cell r="K1115" t="e">
            <v>#REF!</v>
          </cell>
          <cell r="L1115" t="e">
            <v>#REF!</v>
          </cell>
        </row>
        <row r="1116">
          <cell r="C1116" t="str">
            <v>AGESPISA - AREAIS</v>
          </cell>
        </row>
        <row r="1118">
          <cell r="C1118" t="str">
            <v>COMPOSIÇÃO DE PREÇO UNITÁRIO</v>
          </cell>
        </row>
        <row r="1120">
          <cell r="B1120">
            <v>41</v>
          </cell>
          <cell r="C1120">
            <v>41</v>
          </cell>
          <cell r="D1120" t="str">
            <v>GRAMA PARA TALUDE DE LAGOA, CONSERVAÇÃO ATÉ 45 DIAS</v>
          </cell>
          <cell r="I1120" t="str">
            <v>M2</v>
          </cell>
          <cell r="K1120">
            <v>10.91</v>
          </cell>
        </row>
        <row r="1122">
          <cell r="C1122" t="str">
            <v>CÓDIGO</v>
          </cell>
          <cell r="D1122" t="str">
            <v>DESCRIÇÃO DO SERVIÇO</v>
          </cell>
          <cell r="F1122" t="str">
            <v>UNIDADE</v>
          </cell>
          <cell r="G1122" t="str">
            <v>COEF.</v>
          </cell>
          <cell r="H1122" t="str">
            <v>PR. UNITÁRIO</v>
          </cell>
          <cell r="I1122" t="str">
            <v>PR. TOTAL</v>
          </cell>
        </row>
        <row r="1123">
          <cell r="C1123" t="str">
            <v>IH0006</v>
          </cell>
          <cell r="D1123" t="str">
            <v>SERVENTE</v>
          </cell>
          <cell r="F1123" t="str">
            <v>H</v>
          </cell>
          <cell r="G1123">
            <v>0.2</v>
          </cell>
          <cell r="H1123">
            <v>4.4723219814241482</v>
          </cell>
          <cell r="I1123">
            <v>0.89</v>
          </cell>
          <cell r="K1123" t="str">
            <v>IH0006</v>
          </cell>
          <cell r="L1123">
            <v>0.2</v>
          </cell>
          <cell r="M1123">
            <v>10.91</v>
          </cell>
          <cell r="N1123">
            <v>2.1819999999999999</v>
          </cell>
        </row>
        <row r="1124">
          <cell r="C1124" t="str">
            <v>IH0096</v>
          </cell>
          <cell r="D1124" t="str">
            <v>JARDINEIRO</v>
          </cell>
          <cell r="F1124" t="str">
            <v>H</v>
          </cell>
          <cell r="G1124">
            <v>0.2</v>
          </cell>
          <cell r="H1124">
            <v>6.2786377708978325</v>
          </cell>
          <cell r="I1124">
            <v>1.26</v>
          </cell>
          <cell r="K1124" t="str">
            <v>IH0096</v>
          </cell>
          <cell r="L1124">
            <v>0.2</v>
          </cell>
          <cell r="M1124">
            <v>10.91</v>
          </cell>
          <cell r="N1124">
            <v>2.1819999999999999</v>
          </cell>
        </row>
        <row r="1125">
          <cell r="C1125" t="str">
            <v>IM5287</v>
          </cell>
          <cell r="D1125" t="str">
            <v>GRAMA TIPO BATATAIS EM PLACA</v>
          </cell>
          <cell r="F1125" t="str">
            <v>M2</v>
          </cell>
          <cell r="G1125">
            <v>1</v>
          </cell>
          <cell r="H1125">
            <v>4.1500000000000004</v>
          </cell>
          <cell r="I1125">
            <v>4.1500000000000004</v>
          </cell>
          <cell r="K1125" t="str">
            <v>IM5287</v>
          </cell>
          <cell r="L1125">
            <v>1</v>
          </cell>
          <cell r="M1125">
            <v>10.91</v>
          </cell>
          <cell r="N1125">
            <v>10.91</v>
          </cell>
        </row>
        <row r="1126">
          <cell r="C1126" t="str">
            <v>IM6056</v>
          </cell>
          <cell r="D1126" t="str">
            <v>TERRA VEGETAL</v>
          </cell>
          <cell r="F1126" t="str">
            <v>M3</v>
          </cell>
          <cell r="G1126">
            <v>1.4999999999999999E-2</v>
          </cell>
          <cell r="H1126">
            <v>21.61</v>
          </cell>
          <cell r="I1126">
            <v>0.32</v>
          </cell>
          <cell r="K1126" t="str">
            <v>IM6056</v>
          </cell>
          <cell r="L1126">
            <v>1.4999999999999999E-2</v>
          </cell>
          <cell r="M1126">
            <v>10.91</v>
          </cell>
          <cell r="N1126">
            <v>0.16364999999999999</v>
          </cell>
        </row>
        <row r="1127">
          <cell r="C1127">
            <v>0</v>
          </cell>
          <cell r="D1127">
            <v>0</v>
          </cell>
          <cell r="F1127">
            <v>0</v>
          </cell>
          <cell r="G1127">
            <v>0</v>
          </cell>
          <cell r="H1127">
            <v>0</v>
          </cell>
          <cell r="I1127">
            <v>0</v>
          </cell>
          <cell r="M1127">
            <v>10.91</v>
          </cell>
          <cell r="N1127">
            <v>0</v>
          </cell>
        </row>
        <row r="1128">
          <cell r="C1128">
            <v>0</v>
          </cell>
          <cell r="D1128">
            <v>0</v>
          </cell>
          <cell r="F1128">
            <v>0</v>
          </cell>
          <cell r="G1128">
            <v>0</v>
          </cell>
          <cell r="H1128">
            <v>0</v>
          </cell>
          <cell r="I1128">
            <v>0</v>
          </cell>
          <cell r="M1128">
            <v>10.91</v>
          </cell>
          <cell r="N1128">
            <v>0</v>
          </cell>
        </row>
        <row r="1129">
          <cell r="C1129">
            <v>0</v>
          </cell>
          <cell r="D1129">
            <v>0</v>
          </cell>
          <cell r="F1129">
            <v>0</v>
          </cell>
          <cell r="G1129">
            <v>0</v>
          </cell>
          <cell r="H1129">
            <v>0</v>
          </cell>
          <cell r="I1129">
            <v>0</v>
          </cell>
          <cell r="M1129">
            <v>10.91</v>
          </cell>
          <cell r="N1129">
            <v>0</v>
          </cell>
        </row>
        <row r="1130">
          <cell r="C1130">
            <v>0</v>
          </cell>
          <cell r="D1130">
            <v>0</v>
          </cell>
          <cell r="F1130">
            <v>0</v>
          </cell>
          <cell r="G1130">
            <v>0</v>
          </cell>
          <cell r="H1130">
            <v>0</v>
          </cell>
          <cell r="I1130">
            <v>0</v>
          </cell>
          <cell r="M1130">
            <v>10.91</v>
          </cell>
          <cell r="N1130">
            <v>0</v>
          </cell>
        </row>
        <row r="1131">
          <cell r="C1131">
            <v>0</v>
          </cell>
          <cell r="D1131">
            <v>0</v>
          </cell>
          <cell r="F1131">
            <v>0</v>
          </cell>
          <cell r="G1131">
            <v>0</v>
          </cell>
          <cell r="H1131">
            <v>0</v>
          </cell>
          <cell r="I1131">
            <v>0</v>
          </cell>
          <cell r="M1131">
            <v>10.91</v>
          </cell>
          <cell r="N1131">
            <v>0</v>
          </cell>
        </row>
        <row r="1132">
          <cell r="C1132">
            <v>0</v>
          </cell>
          <cell r="D1132">
            <v>0</v>
          </cell>
          <cell r="F1132">
            <v>0</v>
          </cell>
          <cell r="G1132">
            <v>0</v>
          </cell>
          <cell r="H1132">
            <v>0</v>
          </cell>
          <cell r="I1132">
            <v>0</v>
          </cell>
          <cell r="M1132">
            <v>10.91</v>
          </cell>
          <cell r="N1132">
            <v>0</v>
          </cell>
        </row>
        <row r="1133">
          <cell r="C1133">
            <v>0</v>
          </cell>
          <cell r="D1133">
            <v>0</v>
          </cell>
          <cell r="F1133">
            <v>0</v>
          </cell>
          <cell r="G1133">
            <v>0</v>
          </cell>
          <cell r="H1133">
            <v>0</v>
          </cell>
          <cell r="I1133">
            <v>0</v>
          </cell>
          <cell r="M1133">
            <v>10.91</v>
          </cell>
          <cell r="N1133">
            <v>0</v>
          </cell>
        </row>
        <row r="1134">
          <cell r="C1134">
            <v>0</v>
          </cell>
          <cell r="D1134">
            <v>0</v>
          </cell>
          <cell r="F1134">
            <v>0</v>
          </cell>
          <cell r="G1134">
            <v>0</v>
          </cell>
          <cell r="H1134">
            <v>0</v>
          </cell>
          <cell r="I1134">
            <v>0</v>
          </cell>
          <cell r="M1134">
            <v>10.91</v>
          </cell>
          <cell r="N1134">
            <v>0</v>
          </cell>
        </row>
        <row r="1135">
          <cell r="C1135">
            <v>0</v>
          </cell>
          <cell r="D1135">
            <v>0</v>
          </cell>
          <cell r="F1135">
            <v>0</v>
          </cell>
          <cell r="G1135">
            <v>0</v>
          </cell>
          <cell r="H1135">
            <v>0</v>
          </cell>
          <cell r="I1135">
            <v>0</v>
          </cell>
          <cell r="M1135">
            <v>10.91</v>
          </cell>
          <cell r="N1135">
            <v>0</v>
          </cell>
        </row>
        <row r="1136">
          <cell r="C1136">
            <v>0</v>
          </cell>
          <cell r="D1136">
            <v>0</v>
          </cell>
          <cell r="F1136">
            <v>0</v>
          </cell>
          <cell r="G1136">
            <v>0</v>
          </cell>
          <cell r="H1136">
            <v>0</v>
          </cell>
          <cell r="I1136">
            <v>0</v>
          </cell>
          <cell r="M1136">
            <v>10.91</v>
          </cell>
          <cell r="N1136">
            <v>0</v>
          </cell>
        </row>
        <row r="1137">
          <cell r="C1137">
            <v>0</v>
          </cell>
          <cell r="D1137">
            <v>0</v>
          </cell>
          <cell r="F1137">
            <v>0</v>
          </cell>
          <cell r="G1137">
            <v>0</v>
          </cell>
          <cell r="H1137">
            <v>0</v>
          </cell>
          <cell r="I1137">
            <v>0</v>
          </cell>
          <cell r="M1137">
            <v>10.91</v>
          </cell>
          <cell r="N1137">
            <v>0</v>
          </cell>
        </row>
        <row r="1138">
          <cell r="C1138">
            <v>0</v>
          </cell>
          <cell r="D1138">
            <v>0</v>
          </cell>
          <cell r="F1138">
            <v>0</v>
          </cell>
          <cell r="G1138">
            <v>0</v>
          </cell>
          <cell r="H1138">
            <v>0</v>
          </cell>
          <cell r="I1138">
            <v>0</v>
          </cell>
          <cell r="M1138">
            <v>10.91</v>
          </cell>
          <cell r="N1138">
            <v>0</v>
          </cell>
        </row>
        <row r="1139">
          <cell r="C1139">
            <v>0</v>
          </cell>
          <cell r="D1139">
            <v>0</v>
          </cell>
          <cell r="F1139">
            <v>0</v>
          </cell>
          <cell r="G1139">
            <v>0</v>
          </cell>
          <cell r="H1139">
            <v>0</v>
          </cell>
          <cell r="I1139">
            <v>0</v>
          </cell>
          <cell r="M1139">
            <v>10.91</v>
          </cell>
          <cell r="N1139">
            <v>0</v>
          </cell>
        </row>
        <row r="1140">
          <cell r="C1140">
            <v>0</v>
          </cell>
          <cell r="D1140">
            <v>0</v>
          </cell>
          <cell r="F1140">
            <v>0</v>
          </cell>
          <cell r="G1140">
            <v>0</v>
          </cell>
          <cell r="H1140">
            <v>0</v>
          </cell>
          <cell r="I1140">
            <v>0</v>
          </cell>
          <cell r="M1140">
            <v>10.91</v>
          </cell>
          <cell r="N1140">
            <v>0</v>
          </cell>
        </row>
        <row r="1141">
          <cell r="C1141">
            <v>0</v>
          </cell>
          <cell r="D1141">
            <v>0</v>
          </cell>
          <cell r="F1141">
            <v>0</v>
          </cell>
          <cell r="G1141">
            <v>0</v>
          </cell>
          <cell r="H1141">
            <v>0</v>
          </cell>
          <cell r="I1141">
            <v>0</v>
          </cell>
          <cell r="M1141">
            <v>10.91</v>
          </cell>
          <cell r="N1141">
            <v>0</v>
          </cell>
        </row>
        <row r="1142">
          <cell r="C1142">
            <v>0</v>
          </cell>
          <cell r="D1142">
            <v>0</v>
          </cell>
          <cell r="F1142">
            <v>0</v>
          </cell>
          <cell r="G1142">
            <v>0</v>
          </cell>
          <cell r="H1142">
            <v>0</v>
          </cell>
          <cell r="I1142">
            <v>0</v>
          </cell>
          <cell r="M1142">
            <v>10.91</v>
          </cell>
          <cell r="N1142">
            <v>0</v>
          </cell>
        </row>
        <row r="1143">
          <cell r="C1143">
            <v>0</v>
          </cell>
          <cell r="D1143">
            <v>0</v>
          </cell>
          <cell r="F1143">
            <v>0</v>
          </cell>
          <cell r="G1143">
            <v>0</v>
          </cell>
          <cell r="H1143">
            <v>0</v>
          </cell>
          <cell r="I1143">
            <v>0</v>
          </cell>
          <cell r="M1143">
            <v>10.91</v>
          </cell>
          <cell r="N1143">
            <v>0</v>
          </cell>
        </row>
        <row r="1144">
          <cell r="C1144" t="str">
            <v xml:space="preserve">TOTAL </v>
          </cell>
          <cell r="I1144">
            <v>6.620000000000001</v>
          </cell>
        </row>
        <row r="1145">
          <cell r="C1145" t="str">
            <v>BDI %</v>
          </cell>
          <cell r="H1145">
            <v>0</v>
          </cell>
          <cell r="I1145">
            <v>0</v>
          </cell>
        </row>
        <row r="1146">
          <cell r="A1146">
            <v>41</v>
          </cell>
          <cell r="C1146" t="str">
            <v>TOTAL DO SERVIÇO</v>
          </cell>
          <cell r="I1146">
            <v>6.620000000000001</v>
          </cell>
          <cell r="K1146">
            <v>10.91</v>
          </cell>
          <cell r="L1146">
            <v>-0.39321723189734181</v>
          </cell>
        </row>
        <row r="1147">
          <cell r="C1147" t="str">
            <v>AGESPISA - AREAIS</v>
          </cell>
        </row>
        <row r="1149">
          <cell r="C1149" t="str">
            <v>COMPOSIÇÃO DE PREÇO UNITÁRIO</v>
          </cell>
        </row>
        <row r="1151">
          <cell r="B1151">
            <v>42</v>
          </cell>
          <cell r="C1151">
            <v>42</v>
          </cell>
          <cell r="D1151" t="str">
            <v xml:space="preserve">ESCORAMENTO DE VALAS (PONTALETEAMENTO) </v>
          </cell>
          <cell r="I1151" t="str">
            <v>M2</v>
          </cell>
          <cell r="K1151">
            <v>5.03</v>
          </cell>
        </row>
        <row r="1153">
          <cell r="C1153" t="str">
            <v>CÓDIGO</v>
          </cell>
          <cell r="D1153" t="str">
            <v>DESCRIÇÃO DO SERVIÇO</v>
          </cell>
          <cell r="F1153" t="str">
            <v>UNIDADE</v>
          </cell>
          <cell r="G1153" t="str">
            <v>COEF.</v>
          </cell>
          <cell r="H1153" t="str">
            <v>PR. UNITÁRIO</v>
          </cell>
          <cell r="I1153" t="str">
            <v>PR. TOTAL</v>
          </cell>
        </row>
        <row r="1154">
          <cell r="C1154" t="str">
            <v>IH0006</v>
          </cell>
          <cell r="D1154" t="str">
            <v>SERVENTE</v>
          </cell>
          <cell r="F1154" t="str">
            <v>H</v>
          </cell>
          <cell r="G1154">
            <v>0.2666</v>
          </cell>
          <cell r="H1154">
            <v>4.4723219814241482</v>
          </cell>
          <cell r="I1154">
            <v>1.19</v>
          </cell>
          <cell r="K1154" t="str">
            <v>IH0006</v>
          </cell>
          <cell r="L1154">
            <v>0.2666</v>
          </cell>
          <cell r="M1154">
            <v>5.03</v>
          </cell>
          <cell r="N1154">
            <v>1.3409980000000001</v>
          </cell>
        </row>
        <row r="1155">
          <cell r="C1155" t="str">
            <v>IH0070</v>
          </cell>
          <cell r="D1155" t="str">
            <v>CARPINTEIRO</v>
          </cell>
          <cell r="F1155" t="str">
            <v>H</v>
          </cell>
          <cell r="G1155">
            <v>0.15</v>
          </cell>
          <cell r="H1155">
            <v>6.2786377708978325</v>
          </cell>
          <cell r="I1155">
            <v>0.94</v>
          </cell>
          <cell r="K1155" t="str">
            <v>IH0070</v>
          </cell>
          <cell r="L1155">
            <v>0.15</v>
          </cell>
          <cell r="M1155">
            <v>5.03</v>
          </cell>
          <cell r="N1155">
            <v>0.75450000000000006</v>
          </cell>
        </row>
        <row r="1156">
          <cell r="C1156" t="str">
            <v>IM3697</v>
          </cell>
          <cell r="D1156" t="str">
            <v>ESTRONCA DE EUCALIPTO 20 cm    COM CASCA</v>
          </cell>
          <cell r="F1156" t="str">
            <v>M</v>
          </cell>
          <cell r="G1156">
            <v>5.9200000000000003E-2</v>
          </cell>
          <cell r="H1156">
            <v>5.81</v>
          </cell>
          <cell r="I1156">
            <v>0.34</v>
          </cell>
          <cell r="K1156" t="str">
            <v>IM3697</v>
          </cell>
          <cell r="L1156">
            <v>5.9200000000000003E-2</v>
          </cell>
          <cell r="M1156">
            <v>5.03</v>
          </cell>
          <cell r="N1156">
            <v>0.29777600000000004</v>
          </cell>
        </row>
        <row r="1157">
          <cell r="C1157" t="str">
            <v>IM3698</v>
          </cell>
          <cell r="D1157" t="str">
            <v>PRANCHA DE PEROBA 2.7 X 30 CM</v>
          </cell>
          <cell r="F1157" t="str">
            <v>M</v>
          </cell>
          <cell r="G1157">
            <v>0.1111</v>
          </cell>
          <cell r="H1157">
            <v>10.199999999999999</v>
          </cell>
          <cell r="I1157">
            <v>1.1299999999999999</v>
          </cell>
          <cell r="K1157" t="str">
            <v>IM3698</v>
          </cell>
          <cell r="L1157">
            <v>0.1111</v>
          </cell>
          <cell r="M1157">
            <v>5.03</v>
          </cell>
          <cell r="N1157">
            <v>0.55883300000000002</v>
          </cell>
        </row>
        <row r="1158">
          <cell r="C1158">
            <v>0</v>
          </cell>
          <cell r="D1158">
            <v>0</v>
          </cell>
          <cell r="F1158">
            <v>0</v>
          </cell>
          <cell r="G1158">
            <v>0</v>
          </cell>
          <cell r="H1158">
            <v>0</v>
          </cell>
          <cell r="I1158">
            <v>0</v>
          </cell>
          <cell r="M1158">
            <v>5.03</v>
          </cell>
          <cell r="N1158">
            <v>0</v>
          </cell>
        </row>
        <row r="1159">
          <cell r="C1159">
            <v>0</v>
          </cell>
          <cell r="D1159">
            <v>0</v>
          </cell>
          <cell r="F1159">
            <v>0</v>
          </cell>
          <cell r="G1159">
            <v>0</v>
          </cell>
          <cell r="H1159">
            <v>0</v>
          </cell>
          <cell r="I1159">
            <v>0</v>
          </cell>
          <cell r="M1159">
            <v>5.03</v>
          </cell>
          <cell r="N1159">
            <v>0</v>
          </cell>
        </row>
        <row r="1160">
          <cell r="C1160">
            <v>0</v>
          </cell>
          <cell r="D1160">
            <v>0</v>
          </cell>
          <cell r="F1160">
            <v>0</v>
          </cell>
          <cell r="G1160">
            <v>0</v>
          </cell>
          <cell r="H1160">
            <v>0</v>
          </cell>
          <cell r="I1160">
            <v>0</v>
          </cell>
          <cell r="M1160">
            <v>5.03</v>
          </cell>
          <cell r="N1160">
            <v>0</v>
          </cell>
        </row>
        <row r="1161">
          <cell r="C1161">
            <v>0</v>
          </cell>
          <cell r="D1161">
            <v>0</v>
          </cell>
          <cell r="F1161">
            <v>0</v>
          </cell>
          <cell r="G1161">
            <v>0</v>
          </cell>
          <cell r="H1161">
            <v>0</v>
          </cell>
          <cell r="I1161">
            <v>0</v>
          </cell>
          <cell r="M1161">
            <v>5.03</v>
          </cell>
          <cell r="N1161">
            <v>0</v>
          </cell>
        </row>
        <row r="1162">
          <cell r="C1162">
            <v>0</v>
          </cell>
          <cell r="D1162">
            <v>0</v>
          </cell>
          <cell r="F1162">
            <v>0</v>
          </cell>
          <cell r="G1162">
            <v>0</v>
          </cell>
          <cell r="H1162">
            <v>0</v>
          </cell>
          <cell r="I1162">
            <v>0</v>
          </cell>
          <cell r="M1162">
            <v>5.03</v>
          </cell>
          <cell r="N1162">
            <v>0</v>
          </cell>
        </row>
        <row r="1163">
          <cell r="C1163">
            <v>0</v>
          </cell>
          <cell r="D1163">
            <v>0</v>
          </cell>
          <cell r="F1163">
            <v>0</v>
          </cell>
          <cell r="G1163">
            <v>0</v>
          </cell>
          <cell r="H1163">
            <v>0</v>
          </cell>
          <cell r="I1163">
            <v>0</v>
          </cell>
          <cell r="M1163">
            <v>5.03</v>
          </cell>
          <cell r="N1163">
            <v>0</v>
          </cell>
        </row>
        <row r="1164">
          <cell r="C1164">
            <v>0</v>
          </cell>
          <cell r="D1164">
            <v>0</v>
          </cell>
          <cell r="F1164">
            <v>0</v>
          </cell>
          <cell r="G1164">
            <v>0</v>
          </cell>
          <cell r="H1164">
            <v>0</v>
          </cell>
          <cell r="I1164">
            <v>0</v>
          </cell>
          <cell r="M1164">
            <v>5.03</v>
          </cell>
          <cell r="N1164">
            <v>0</v>
          </cell>
        </row>
        <row r="1165">
          <cell r="C1165">
            <v>0</v>
          </cell>
          <cell r="D1165">
            <v>0</v>
          </cell>
          <cell r="F1165">
            <v>0</v>
          </cell>
          <cell r="G1165">
            <v>0</v>
          </cell>
          <cell r="H1165">
            <v>0</v>
          </cell>
          <cell r="I1165">
            <v>0</v>
          </cell>
          <cell r="M1165">
            <v>5.03</v>
          </cell>
          <cell r="N1165">
            <v>0</v>
          </cell>
        </row>
        <row r="1166">
          <cell r="C1166">
            <v>0</v>
          </cell>
          <cell r="D1166">
            <v>0</v>
          </cell>
          <cell r="F1166">
            <v>0</v>
          </cell>
          <cell r="G1166">
            <v>0</v>
          </cell>
          <cell r="H1166">
            <v>0</v>
          </cell>
          <cell r="I1166">
            <v>0</v>
          </cell>
          <cell r="M1166">
            <v>5.03</v>
          </cell>
          <cell r="N1166">
            <v>0</v>
          </cell>
        </row>
        <row r="1167">
          <cell r="C1167">
            <v>0</v>
          </cell>
          <cell r="D1167">
            <v>0</v>
          </cell>
          <cell r="F1167">
            <v>0</v>
          </cell>
          <cell r="G1167">
            <v>0</v>
          </cell>
          <cell r="H1167">
            <v>0</v>
          </cell>
          <cell r="I1167">
            <v>0</v>
          </cell>
          <cell r="M1167">
            <v>5.03</v>
          </cell>
          <cell r="N1167">
            <v>0</v>
          </cell>
        </row>
        <row r="1168">
          <cell r="C1168">
            <v>0</v>
          </cell>
          <cell r="D1168">
            <v>0</v>
          </cell>
          <cell r="F1168">
            <v>0</v>
          </cell>
          <cell r="G1168">
            <v>0</v>
          </cell>
          <cell r="H1168">
            <v>0</v>
          </cell>
          <cell r="I1168">
            <v>0</v>
          </cell>
          <cell r="M1168">
            <v>5.03</v>
          </cell>
          <cell r="N1168">
            <v>0</v>
          </cell>
        </row>
        <row r="1169">
          <cell r="C1169">
            <v>0</v>
          </cell>
          <cell r="D1169">
            <v>0</v>
          </cell>
          <cell r="F1169">
            <v>0</v>
          </cell>
          <cell r="G1169">
            <v>0</v>
          </cell>
          <cell r="H1169">
            <v>0</v>
          </cell>
          <cell r="I1169">
            <v>0</v>
          </cell>
          <cell r="M1169">
            <v>5.03</v>
          </cell>
          <cell r="N1169">
            <v>0</v>
          </cell>
        </row>
        <row r="1170">
          <cell r="C1170">
            <v>0</v>
          </cell>
          <cell r="D1170">
            <v>0</v>
          </cell>
          <cell r="F1170">
            <v>0</v>
          </cell>
          <cell r="G1170">
            <v>0</v>
          </cell>
          <cell r="H1170">
            <v>0</v>
          </cell>
          <cell r="I1170">
            <v>0</v>
          </cell>
          <cell r="M1170">
            <v>5.03</v>
          </cell>
          <cell r="N1170">
            <v>0</v>
          </cell>
        </row>
        <row r="1171">
          <cell r="C1171">
            <v>0</v>
          </cell>
          <cell r="D1171">
            <v>0</v>
          </cell>
          <cell r="F1171">
            <v>0</v>
          </cell>
          <cell r="G1171">
            <v>0</v>
          </cell>
          <cell r="H1171">
            <v>0</v>
          </cell>
          <cell r="I1171">
            <v>0</v>
          </cell>
          <cell r="M1171">
            <v>5.03</v>
          </cell>
          <cell r="N1171">
            <v>0</v>
          </cell>
        </row>
        <row r="1172">
          <cell r="C1172">
            <v>0</v>
          </cell>
          <cell r="D1172">
            <v>0</v>
          </cell>
          <cell r="F1172">
            <v>0</v>
          </cell>
          <cell r="G1172">
            <v>0</v>
          </cell>
          <cell r="H1172">
            <v>0</v>
          </cell>
          <cell r="I1172">
            <v>0</v>
          </cell>
          <cell r="M1172">
            <v>5.03</v>
          </cell>
          <cell r="N1172">
            <v>0</v>
          </cell>
        </row>
        <row r="1173">
          <cell r="C1173">
            <v>0</v>
          </cell>
          <cell r="D1173">
            <v>0</v>
          </cell>
          <cell r="F1173">
            <v>0</v>
          </cell>
          <cell r="G1173">
            <v>0</v>
          </cell>
          <cell r="H1173">
            <v>0</v>
          </cell>
          <cell r="I1173">
            <v>0</v>
          </cell>
          <cell r="M1173">
            <v>5.03</v>
          </cell>
          <cell r="N1173">
            <v>0</v>
          </cell>
        </row>
        <row r="1174">
          <cell r="C1174">
            <v>0</v>
          </cell>
          <cell r="D1174">
            <v>0</v>
          </cell>
          <cell r="F1174">
            <v>0</v>
          </cell>
          <cell r="G1174">
            <v>0</v>
          </cell>
          <cell r="H1174">
            <v>0</v>
          </cell>
          <cell r="I1174">
            <v>0</v>
          </cell>
          <cell r="M1174">
            <v>5.03</v>
          </cell>
          <cell r="N1174">
            <v>0</v>
          </cell>
        </row>
        <row r="1175">
          <cell r="C1175" t="str">
            <v xml:space="preserve">TOTAL </v>
          </cell>
          <cell r="I1175">
            <v>3.5999999999999996</v>
          </cell>
        </row>
        <row r="1176">
          <cell r="C1176" t="str">
            <v>BDI %</v>
          </cell>
          <cell r="H1176">
            <v>0</v>
          </cell>
          <cell r="I1176">
            <v>0</v>
          </cell>
        </row>
        <row r="1177">
          <cell r="A1177">
            <v>42</v>
          </cell>
          <cell r="C1177" t="str">
            <v>TOTAL DO SERVIÇO</v>
          </cell>
          <cell r="I1177">
            <v>3.5999999999999996</v>
          </cell>
          <cell r="K1177">
            <v>5.03</v>
          </cell>
          <cell r="L1177">
            <v>-0.28429423459244541</v>
          </cell>
        </row>
        <row r="1178">
          <cell r="C1178" t="str">
            <v>AGESPISA - AREAIS</v>
          </cell>
        </row>
        <row r="1180">
          <cell r="C1180" t="str">
            <v>COMPOSIÇÃO DE PREÇO UNITÁRIO</v>
          </cell>
        </row>
        <row r="1182">
          <cell r="B1182">
            <v>43</v>
          </cell>
          <cell r="C1182">
            <v>43</v>
          </cell>
          <cell r="D1182" t="str">
            <v>CADASTRO DE REDE DE ESGOTO/EMISSÁRIO/DRENAGEM (MEIO MAGNÉTICO)</v>
          </cell>
          <cell r="I1182" t="str">
            <v>M</v>
          </cell>
          <cell r="K1182">
            <v>1.06</v>
          </cell>
        </row>
        <row r="1184">
          <cell r="C1184" t="str">
            <v>CÓDIGO</v>
          </cell>
          <cell r="D1184" t="str">
            <v>DESCRIÇÃO DO SERVIÇO</v>
          </cell>
          <cell r="F1184" t="str">
            <v>UNIDADE</v>
          </cell>
          <cell r="G1184" t="str">
            <v>COEF.</v>
          </cell>
          <cell r="H1184" t="str">
            <v>PR. UNITÁRIO</v>
          </cell>
          <cell r="I1184" t="str">
            <v>PR. TOTAL</v>
          </cell>
        </row>
        <row r="1185">
          <cell r="C1185" t="str">
            <v>IH0007</v>
          </cell>
          <cell r="D1185" t="str">
            <v>TOPÓGRAFO</v>
          </cell>
          <cell r="F1185" t="str">
            <v>H</v>
          </cell>
          <cell r="G1185">
            <v>1.7000000000000001E-2</v>
          </cell>
          <cell r="H1185">
            <v>9.8236532507739955</v>
          </cell>
          <cell r="I1185">
            <v>0.17</v>
          </cell>
          <cell r="K1185" t="str">
            <v>IH0007</v>
          </cell>
          <cell r="L1185">
            <v>1.7000000000000001E-2</v>
          </cell>
          <cell r="M1185">
            <v>1.06</v>
          </cell>
          <cell r="N1185">
            <v>1.8020000000000001E-2</v>
          </cell>
        </row>
        <row r="1186">
          <cell r="C1186" t="str">
            <v>IH0107</v>
          </cell>
          <cell r="D1186" t="str">
            <v>AJUDANTE</v>
          </cell>
          <cell r="F1186" t="str">
            <v>H</v>
          </cell>
          <cell r="G1186">
            <v>1.7000000000000001E-2</v>
          </cell>
          <cell r="H1186">
            <v>4.4723219814241482</v>
          </cell>
          <cell r="I1186">
            <v>0.08</v>
          </cell>
          <cell r="K1186" t="str">
            <v>IH0107</v>
          </cell>
          <cell r="L1186">
            <v>1.7000000000000001E-2</v>
          </cell>
          <cell r="M1186">
            <v>1.06</v>
          </cell>
          <cell r="N1186">
            <v>1.8020000000000001E-2</v>
          </cell>
        </row>
        <row r="1187">
          <cell r="C1187" t="str">
            <v>IH0133</v>
          </cell>
          <cell r="D1187" t="str">
            <v>DESENHISTA</v>
          </cell>
          <cell r="F1187" t="str">
            <v>H</v>
          </cell>
          <cell r="G1187">
            <v>1E-3</v>
          </cell>
          <cell r="H1187">
            <v>13.50390092879257</v>
          </cell>
          <cell r="I1187">
            <v>0.01</v>
          </cell>
          <cell r="K1187" t="str">
            <v>IH0133</v>
          </cell>
          <cell r="L1187">
            <v>1E-3</v>
          </cell>
          <cell r="M1187">
            <v>1.06</v>
          </cell>
          <cell r="N1187">
            <v>1.0600000000000002E-3</v>
          </cell>
        </row>
        <row r="1188">
          <cell r="C1188" t="str">
            <v>IH0167</v>
          </cell>
          <cell r="D1188" t="str">
            <v>OPERADOR DE COMPUTADOR</v>
          </cell>
          <cell r="F1188" t="str">
            <v>H</v>
          </cell>
          <cell r="G1188">
            <v>1.14E-2</v>
          </cell>
          <cell r="H1188">
            <v>13.50390092879257</v>
          </cell>
          <cell r="I1188">
            <v>0.15</v>
          </cell>
          <cell r="K1188" t="str">
            <v>IH0167</v>
          </cell>
          <cell r="L1188">
            <v>1.14E-2</v>
          </cell>
          <cell r="M1188">
            <v>1.06</v>
          </cell>
          <cell r="N1188">
            <v>1.2084000000000001E-2</v>
          </cell>
        </row>
        <row r="1189">
          <cell r="C1189" t="str">
            <v>IM4948</v>
          </cell>
          <cell r="D1189" t="str">
            <v>COPIA HELIOGRAFICA</v>
          </cell>
          <cell r="F1189" t="str">
            <v>M2</v>
          </cell>
          <cell r="G1189">
            <v>5.0000000000000001E-3</v>
          </cell>
          <cell r="H1189">
            <v>6</v>
          </cell>
          <cell r="I1189">
            <v>0.03</v>
          </cell>
          <cell r="K1189" t="str">
            <v>IM4948</v>
          </cell>
          <cell r="L1189">
            <v>5.0000000000000001E-3</v>
          </cell>
          <cell r="M1189">
            <v>1.06</v>
          </cell>
          <cell r="N1189">
            <v>5.3E-3</v>
          </cell>
        </row>
        <row r="1190">
          <cell r="C1190" t="str">
            <v>IM6321</v>
          </cell>
          <cell r="D1190" t="str">
            <v>PAPEL VEGETAL GRAMATURA 90/95g</v>
          </cell>
          <cell r="F1190" t="str">
            <v>M2</v>
          </cell>
          <cell r="G1190">
            <v>1.7000000000000001E-2</v>
          </cell>
          <cell r="H1190">
            <v>6</v>
          </cell>
          <cell r="I1190">
            <v>0.1</v>
          </cell>
          <cell r="K1190" t="str">
            <v>IM6321</v>
          </cell>
          <cell r="L1190">
            <v>1.7000000000000001E-2</v>
          </cell>
          <cell r="M1190">
            <v>1.06</v>
          </cell>
          <cell r="N1190">
            <v>1.8020000000000001E-2</v>
          </cell>
        </row>
        <row r="1191">
          <cell r="C1191" t="str">
            <v>IN0616</v>
          </cell>
          <cell r="D1191" t="str">
            <v>VE-CULO UTILIT-RIO KOMBI (CHP)</v>
          </cell>
          <cell r="F1191" t="str">
            <v>H</v>
          </cell>
          <cell r="G1191">
            <v>4.0000000000000001E-3</v>
          </cell>
          <cell r="H1191">
            <v>41.93</v>
          </cell>
          <cell r="I1191">
            <v>0.17</v>
          </cell>
          <cell r="K1191" t="str">
            <v>IN0616</v>
          </cell>
          <cell r="L1191">
            <v>4.0000000000000001E-3</v>
          </cell>
          <cell r="M1191">
            <v>1.06</v>
          </cell>
          <cell r="N1191">
            <v>4.2400000000000007E-3</v>
          </cell>
        </row>
        <row r="1192">
          <cell r="C1192" t="str">
            <v>IN0668</v>
          </cell>
          <cell r="D1192" t="str">
            <v>COMPUTADOR PENTIUM (CHP)</v>
          </cell>
          <cell r="F1192" t="str">
            <v>H</v>
          </cell>
          <cell r="G1192">
            <v>1.0999999999999999E-2</v>
          </cell>
          <cell r="H1192">
            <v>1.96</v>
          </cell>
          <cell r="I1192">
            <v>0.02</v>
          </cell>
          <cell r="K1192" t="str">
            <v>IN0668</v>
          </cell>
          <cell r="L1192">
            <v>1.0999999999999999E-2</v>
          </cell>
          <cell r="M1192">
            <v>1.06</v>
          </cell>
          <cell r="N1192">
            <v>1.166E-2</v>
          </cell>
        </row>
        <row r="1193">
          <cell r="C1193" t="str">
            <v>IN0669</v>
          </cell>
          <cell r="D1193" t="str">
            <v>PLOTTER (CHP)</v>
          </cell>
          <cell r="F1193" t="str">
            <v>H</v>
          </cell>
          <cell r="G1193">
            <v>1E-3</v>
          </cell>
          <cell r="H1193">
            <v>3.46</v>
          </cell>
          <cell r="I1193">
            <v>0</v>
          </cell>
          <cell r="K1193" t="str">
            <v>IN0669</v>
          </cell>
          <cell r="L1193">
            <v>1E-3</v>
          </cell>
          <cell r="M1193">
            <v>1.06</v>
          </cell>
          <cell r="N1193">
            <v>1.0600000000000002E-3</v>
          </cell>
        </row>
        <row r="1194">
          <cell r="C1194">
            <v>0</v>
          </cell>
          <cell r="D1194">
            <v>0</v>
          </cell>
          <cell r="F1194">
            <v>0</v>
          </cell>
          <cell r="G1194">
            <v>0</v>
          </cell>
          <cell r="H1194">
            <v>0</v>
          </cell>
          <cell r="I1194">
            <v>0</v>
          </cell>
          <cell r="M1194">
            <v>1.06</v>
          </cell>
          <cell r="N1194">
            <v>0</v>
          </cell>
        </row>
        <row r="1195">
          <cell r="C1195">
            <v>0</v>
          </cell>
          <cell r="D1195">
            <v>0</v>
          </cell>
          <cell r="F1195">
            <v>0</v>
          </cell>
          <cell r="G1195">
            <v>0</v>
          </cell>
          <cell r="H1195">
            <v>0</v>
          </cell>
          <cell r="I1195">
            <v>0</v>
          </cell>
          <cell r="M1195">
            <v>1.06</v>
          </cell>
          <cell r="N1195">
            <v>0</v>
          </cell>
        </row>
        <row r="1196">
          <cell r="C1196">
            <v>0</v>
          </cell>
          <cell r="D1196">
            <v>0</v>
          </cell>
          <cell r="F1196">
            <v>0</v>
          </cell>
          <cell r="G1196">
            <v>0</v>
          </cell>
          <cell r="H1196">
            <v>0</v>
          </cell>
          <cell r="I1196">
            <v>0</v>
          </cell>
          <cell r="M1196">
            <v>1.06</v>
          </cell>
          <cell r="N1196">
            <v>0</v>
          </cell>
        </row>
        <row r="1197">
          <cell r="C1197">
            <v>0</v>
          </cell>
          <cell r="D1197">
            <v>0</v>
          </cell>
          <cell r="F1197">
            <v>0</v>
          </cell>
          <cell r="G1197">
            <v>0</v>
          </cell>
          <cell r="H1197">
            <v>0</v>
          </cell>
          <cell r="I1197">
            <v>0</v>
          </cell>
          <cell r="M1197">
            <v>1.06</v>
          </cell>
          <cell r="N1197">
            <v>0</v>
          </cell>
        </row>
        <row r="1198">
          <cell r="C1198">
            <v>0</v>
          </cell>
          <cell r="D1198">
            <v>0</v>
          </cell>
          <cell r="F1198">
            <v>0</v>
          </cell>
          <cell r="G1198">
            <v>0</v>
          </cell>
          <cell r="H1198">
            <v>0</v>
          </cell>
          <cell r="I1198">
            <v>0</v>
          </cell>
          <cell r="M1198">
            <v>1.06</v>
          </cell>
          <cell r="N1198">
            <v>0</v>
          </cell>
        </row>
        <row r="1199">
          <cell r="C1199">
            <v>0</v>
          </cell>
          <cell r="D1199">
            <v>0</v>
          </cell>
          <cell r="F1199">
            <v>0</v>
          </cell>
          <cell r="G1199">
            <v>0</v>
          </cell>
          <cell r="H1199">
            <v>0</v>
          </cell>
          <cell r="I1199">
            <v>0</v>
          </cell>
          <cell r="M1199">
            <v>1.06</v>
          </cell>
          <cell r="N1199">
            <v>0</v>
          </cell>
        </row>
        <row r="1200">
          <cell r="C1200">
            <v>0</v>
          </cell>
          <cell r="D1200">
            <v>0</v>
          </cell>
          <cell r="F1200">
            <v>0</v>
          </cell>
          <cell r="G1200">
            <v>0</v>
          </cell>
          <cell r="H1200">
            <v>0</v>
          </cell>
          <cell r="I1200">
            <v>0</v>
          </cell>
          <cell r="M1200">
            <v>1.06</v>
          </cell>
          <cell r="N1200">
            <v>0</v>
          </cell>
        </row>
        <row r="1201">
          <cell r="C1201">
            <v>0</v>
          </cell>
          <cell r="D1201">
            <v>0</v>
          </cell>
          <cell r="F1201">
            <v>0</v>
          </cell>
          <cell r="G1201">
            <v>0</v>
          </cell>
          <cell r="H1201">
            <v>0</v>
          </cell>
          <cell r="I1201">
            <v>0</v>
          </cell>
          <cell r="M1201">
            <v>1.06</v>
          </cell>
          <cell r="N1201">
            <v>0</v>
          </cell>
        </row>
        <row r="1202">
          <cell r="C1202">
            <v>0</v>
          </cell>
          <cell r="D1202">
            <v>0</v>
          </cell>
          <cell r="F1202">
            <v>0</v>
          </cell>
          <cell r="G1202">
            <v>0</v>
          </cell>
          <cell r="H1202">
            <v>0</v>
          </cell>
          <cell r="I1202">
            <v>0</v>
          </cell>
          <cell r="M1202">
            <v>1.06</v>
          </cell>
          <cell r="N1202">
            <v>0</v>
          </cell>
        </row>
        <row r="1203">
          <cell r="C1203">
            <v>0</v>
          </cell>
          <cell r="D1203">
            <v>0</v>
          </cell>
          <cell r="F1203">
            <v>0</v>
          </cell>
          <cell r="G1203">
            <v>0</v>
          </cell>
          <cell r="H1203">
            <v>0</v>
          </cell>
          <cell r="I1203">
            <v>0</v>
          </cell>
          <cell r="M1203">
            <v>1.06</v>
          </cell>
          <cell r="N1203">
            <v>0</v>
          </cell>
        </row>
        <row r="1204">
          <cell r="C1204">
            <v>0</v>
          </cell>
          <cell r="D1204">
            <v>0</v>
          </cell>
          <cell r="F1204">
            <v>0</v>
          </cell>
          <cell r="G1204">
            <v>0</v>
          </cell>
          <cell r="H1204">
            <v>0</v>
          </cell>
          <cell r="I1204">
            <v>0</v>
          </cell>
          <cell r="M1204">
            <v>1.06</v>
          </cell>
          <cell r="N1204">
            <v>0</v>
          </cell>
        </row>
        <row r="1205">
          <cell r="C1205">
            <v>0</v>
          </cell>
          <cell r="D1205">
            <v>0</v>
          </cell>
          <cell r="F1205">
            <v>0</v>
          </cell>
          <cell r="G1205">
            <v>0</v>
          </cell>
          <cell r="H1205">
            <v>0</v>
          </cell>
          <cell r="I1205">
            <v>0</v>
          </cell>
          <cell r="M1205">
            <v>1.06</v>
          </cell>
          <cell r="N1205">
            <v>0</v>
          </cell>
        </row>
        <row r="1206">
          <cell r="C1206" t="str">
            <v xml:space="preserve">TOTAL </v>
          </cell>
          <cell r="I1206">
            <v>0.73000000000000009</v>
          </cell>
        </row>
        <row r="1207">
          <cell r="C1207" t="str">
            <v>BDI %</v>
          </cell>
          <cell r="H1207">
            <v>0</v>
          </cell>
          <cell r="I1207">
            <v>0</v>
          </cell>
        </row>
        <row r="1208">
          <cell r="A1208">
            <v>43</v>
          </cell>
          <cell r="C1208" t="str">
            <v>TOTAL DO SERVIÇO</v>
          </cell>
          <cell r="I1208">
            <v>0.73000000000000009</v>
          </cell>
          <cell r="K1208" t="e">
            <v>#REF!</v>
          </cell>
          <cell r="L1208" t="e">
            <v>#REF!</v>
          </cell>
        </row>
        <row r="1209">
          <cell r="C1209" t="str">
            <v>AGESPISA - AREAIS</v>
          </cell>
        </row>
        <row r="1211">
          <cell r="C1211" t="str">
            <v>COMPOSIÇÃO DE PREÇO UNITÁRIO</v>
          </cell>
        </row>
        <row r="1213">
          <cell r="B1213">
            <v>44</v>
          </cell>
          <cell r="C1213">
            <v>44</v>
          </cell>
          <cell r="D1213" t="str">
            <v>EXECUÇÃO DE GUIA OU MEIO FIO</v>
          </cell>
          <cell r="I1213" t="str">
            <v>M</v>
          </cell>
          <cell r="K1213">
            <v>22.23</v>
          </cell>
        </row>
        <row r="1215">
          <cell r="C1215" t="str">
            <v>CÓDIGO</v>
          </cell>
          <cell r="D1215" t="str">
            <v>DESCRIÇÃO DO SERVIÇO</v>
          </cell>
          <cell r="F1215" t="str">
            <v>UNIDADE</v>
          </cell>
          <cell r="G1215" t="str">
            <v>COEF.</v>
          </cell>
          <cell r="H1215" t="str">
            <v>PR. UNITÁRIO</v>
          </cell>
          <cell r="I1215" t="str">
            <v>PR. TOTAL</v>
          </cell>
        </row>
        <row r="1216">
          <cell r="C1216" t="str">
            <v>CB0592</v>
          </cell>
          <cell r="D1216" t="str">
            <v>ASSENTAMENTO DE GUIAS</v>
          </cell>
          <cell r="F1216" t="str">
            <v>M</v>
          </cell>
          <cell r="G1216">
            <v>1</v>
          </cell>
          <cell r="H1216">
            <v>5.1700465015479864</v>
          </cell>
          <cell r="I1216">
            <v>5.17</v>
          </cell>
          <cell r="K1216" t="str">
            <v>CB0592</v>
          </cell>
          <cell r="L1216">
            <v>1</v>
          </cell>
          <cell r="M1216">
            <v>22.23</v>
          </cell>
          <cell r="N1216">
            <v>22.23</v>
          </cell>
        </row>
        <row r="1217">
          <cell r="C1217" t="str">
            <v>CB0593</v>
          </cell>
          <cell r="D1217" t="str">
            <v>FORNECIMENTO DE GUIAS</v>
          </cell>
          <cell r="F1217" t="str">
            <v>M</v>
          </cell>
          <cell r="G1217">
            <v>1</v>
          </cell>
          <cell r="H1217">
            <v>11</v>
          </cell>
          <cell r="I1217">
            <v>11</v>
          </cell>
          <cell r="K1217" t="str">
            <v>CB0593</v>
          </cell>
          <cell r="L1217">
            <v>1</v>
          </cell>
          <cell r="M1217">
            <v>22.23</v>
          </cell>
          <cell r="N1217">
            <v>22.23</v>
          </cell>
        </row>
        <row r="1218">
          <cell r="C1218">
            <v>0</v>
          </cell>
          <cell r="D1218">
            <v>0</v>
          </cell>
          <cell r="F1218">
            <v>0</v>
          </cell>
          <cell r="G1218">
            <v>0</v>
          </cell>
          <cell r="H1218">
            <v>0</v>
          </cell>
          <cell r="I1218">
            <v>0</v>
          </cell>
          <cell r="M1218">
            <v>22.23</v>
          </cell>
          <cell r="N1218">
            <v>0</v>
          </cell>
        </row>
        <row r="1219">
          <cell r="C1219">
            <v>0</v>
          </cell>
          <cell r="D1219">
            <v>0</v>
          </cell>
          <cell r="F1219">
            <v>0</v>
          </cell>
          <cell r="G1219">
            <v>0</v>
          </cell>
          <cell r="H1219">
            <v>0</v>
          </cell>
          <cell r="I1219">
            <v>0</v>
          </cell>
          <cell r="M1219">
            <v>22.23</v>
          </cell>
          <cell r="N1219">
            <v>0</v>
          </cell>
        </row>
        <row r="1220">
          <cell r="C1220">
            <v>0</v>
          </cell>
          <cell r="D1220">
            <v>0</v>
          </cell>
          <cell r="F1220">
            <v>0</v>
          </cell>
          <cell r="G1220">
            <v>0</v>
          </cell>
          <cell r="H1220">
            <v>0</v>
          </cell>
          <cell r="I1220">
            <v>0</v>
          </cell>
          <cell r="M1220">
            <v>22.23</v>
          </cell>
          <cell r="N1220">
            <v>0</v>
          </cell>
        </row>
        <row r="1221">
          <cell r="C1221">
            <v>0</v>
          </cell>
          <cell r="D1221">
            <v>0</v>
          </cell>
          <cell r="F1221">
            <v>0</v>
          </cell>
          <cell r="G1221">
            <v>0</v>
          </cell>
          <cell r="H1221">
            <v>0</v>
          </cell>
          <cell r="I1221">
            <v>0</v>
          </cell>
          <cell r="M1221">
            <v>22.23</v>
          </cell>
          <cell r="N1221">
            <v>0</v>
          </cell>
        </row>
        <row r="1222">
          <cell r="C1222">
            <v>0</v>
          </cell>
          <cell r="D1222">
            <v>0</v>
          </cell>
          <cell r="F1222">
            <v>0</v>
          </cell>
          <cell r="G1222">
            <v>0</v>
          </cell>
          <cell r="H1222">
            <v>0</v>
          </cell>
          <cell r="I1222">
            <v>0</v>
          </cell>
          <cell r="M1222">
            <v>22.23</v>
          </cell>
          <cell r="N1222">
            <v>0</v>
          </cell>
        </row>
        <row r="1223">
          <cell r="C1223">
            <v>0</v>
          </cell>
          <cell r="D1223">
            <v>0</v>
          </cell>
          <cell r="F1223">
            <v>0</v>
          </cell>
          <cell r="G1223">
            <v>0</v>
          </cell>
          <cell r="H1223">
            <v>0</v>
          </cell>
          <cell r="I1223">
            <v>0</v>
          </cell>
          <cell r="M1223">
            <v>22.23</v>
          </cell>
          <cell r="N1223">
            <v>0</v>
          </cell>
        </row>
        <row r="1224">
          <cell r="C1224">
            <v>0</v>
          </cell>
          <cell r="D1224">
            <v>0</v>
          </cell>
          <cell r="F1224">
            <v>0</v>
          </cell>
          <cell r="G1224">
            <v>0</v>
          </cell>
          <cell r="H1224">
            <v>0</v>
          </cell>
          <cell r="I1224">
            <v>0</v>
          </cell>
          <cell r="M1224">
            <v>22.23</v>
          </cell>
          <cell r="N1224">
            <v>0</v>
          </cell>
        </row>
        <row r="1225">
          <cell r="C1225">
            <v>0</v>
          </cell>
          <cell r="D1225">
            <v>0</v>
          </cell>
          <cell r="F1225">
            <v>0</v>
          </cell>
          <cell r="G1225">
            <v>0</v>
          </cell>
          <cell r="H1225">
            <v>0</v>
          </cell>
          <cell r="I1225">
            <v>0</v>
          </cell>
          <cell r="M1225">
            <v>22.23</v>
          </cell>
          <cell r="N1225">
            <v>0</v>
          </cell>
        </row>
        <row r="1226">
          <cell r="C1226">
            <v>0</v>
          </cell>
          <cell r="D1226">
            <v>0</v>
          </cell>
          <cell r="F1226">
            <v>0</v>
          </cell>
          <cell r="G1226">
            <v>0</v>
          </cell>
          <cell r="H1226">
            <v>0</v>
          </cell>
          <cell r="I1226">
            <v>0</v>
          </cell>
          <cell r="M1226">
            <v>22.23</v>
          </cell>
          <cell r="N1226">
            <v>0</v>
          </cell>
        </row>
        <row r="1227">
          <cell r="C1227">
            <v>0</v>
          </cell>
          <cell r="D1227">
            <v>0</v>
          </cell>
          <cell r="F1227">
            <v>0</v>
          </cell>
          <cell r="G1227">
            <v>0</v>
          </cell>
          <cell r="H1227">
            <v>0</v>
          </cell>
          <cell r="I1227">
            <v>0</v>
          </cell>
          <cell r="M1227">
            <v>22.23</v>
          </cell>
          <cell r="N1227">
            <v>0</v>
          </cell>
        </row>
        <row r="1228">
          <cell r="C1228">
            <v>0</v>
          </cell>
          <cell r="D1228">
            <v>0</v>
          </cell>
          <cell r="F1228">
            <v>0</v>
          </cell>
          <cell r="G1228">
            <v>0</v>
          </cell>
          <cell r="H1228">
            <v>0</v>
          </cell>
          <cell r="I1228">
            <v>0</v>
          </cell>
          <cell r="M1228">
            <v>22.23</v>
          </cell>
          <cell r="N1228">
            <v>0</v>
          </cell>
        </row>
        <row r="1229">
          <cell r="C1229">
            <v>0</v>
          </cell>
          <cell r="D1229">
            <v>0</v>
          </cell>
          <cell r="F1229">
            <v>0</v>
          </cell>
          <cell r="G1229">
            <v>0</v>
          </cell>
          <cell r="H1229">
            <v>0</v>
          </cell>
          <cell r="I1229">
            <v>0</v>
          </cell>
          <cell r="M1229">
            <v>22.23</v>
          </cell>
          <cell r="N1229">
            <v>0</v>
          </cell>
        </row>
        <row r="1230">
          <cell r="C1230">
            <v>0</v>
          </cell>
          <cell r="D1230">
            <v>0</v>
          </cell>
          <cell r="F1230">
            <v>0</v>
          </cell>
          <cell r="G1230">
            <v>0</v>
          </cell>
          <cell r="H1230">
            <v>0</v>
          </cell>
          <cell r="I1230">
            <v>0</v>
          </cell>
          <cell r="M1230">
            <v>22.23</v>
          </cell>
          <cell r="N1230">
            <v>0</v>
          </cell>
        </row>
        <row r="1231">
          <cell r="C1231">
            <v>0</v>
          </cell>
          <cell r="D1231">
            <v>0</v>
          </cell>
          <cell r="F1231">
            <v>0</v>
          </cell>
          <cell r="G1231">
            <v>0</v>
          </cell>
          <cell r="H1231">
            <v>0</v>
          </cell>
          <cell r="I1231">
            <v>0</v>
          </cell>
          <cell r="M1231">
            <v>22.23</v>
          </cell>
          <cell r="N1231">
            <v>0</v>
          </cell>
        </row>
        <row r="1232">
          <cell r="C1232">
            <v>0</v>
          </cell>
          <cell r="D1232">
            <v>0</v>
          </cell>
          <cell r="F1232">
            <v>0</v>
          </cell>
          <cell r="G1232">
            <v>0</v>
          </cell>
          <cell r="H1232">
            <v>0</v>
          </cell>
          <cell r="I1232">
            <v>0</v>
          </cell>
          <cell r="M1232">
            <v>22.23</v>
          </cell>
          <cell r="N1232">
            <v>0</v>
          </cell>
        </row>
        <row r="1233">
          <cell r="C1233">
            <v>0</v>
          </cell>
          <cell r="D1233">
            <v>0</v>
          </cell>
          <cell r="F1233">
            <v>0</v>
          </cell>
          <cell r="G1233">
            <v>0</v>
          </cell>
          <cell r="H1233">
            <v>0</v>
          </cell>
          <cell r="I1233">
            <v>0</v>
          </cell>
          <cell r="M1233">
            <v>22.23</v>
          </cell>
          <cell r="N1233">
            <v>0</v>
          </cell>
        </row>
        <row r="1234">
          <cell r="C1234">
            <v>0</v>
          </cell>
          <cell r="D1234">
            <v>0</v>
          </cell>
          <cell r="F1234">
            <v>0</v>
          </cell>
          <cell r="G1234">
            <v>0</v>
          </cell>
          <cell r="H1234">
            <v>0</v>
          </cell>
          <cell r="I1234">
            <v>0</v>
          </cell>
          <cell r="M1234">
            <v>22.23</v>
          </cell>
          <cell r="N1234">
            <v>0</v>
          </cell>
        </row>
        <row r="1235">
          <cell r="C1235">
            <v>0</v>
          </cell>
          <cell r="D1235">
            <v>0</v>
          </cell>
          <cell r="F1235">
            <v>0</v>
          </cell>
          <cell r="G1235">
            <v>0</v>
          </cell>
          <cell r="H1235">
            <v>0</v>
          </cell>
          <cell r="I1235">
            <v>0</v>
          </cell>
          <cell r="M1235">
            <v>22.23</v>
          </cell>
          <cell r="N1235">
            <v>0</v>
          </cell>
        </row>
        <row r="1236">
          <cell r="C1236">
            <v>0</v>
          </cell>
          <cell r="D1236">
            <v>0</v>
          </cell>
          <cell r="F1236">
            <v>0</v>
          </cell>
          <cell r="G1236">
            <v>0</v>
          </cell>
          <cell r="H1236">
            <v>0</v>
          </cell>
          <cell r="I1236">
            <v>0</v>
          </cell>
          <cell r="M1236">
            <v>22.23</v>
          </cell>
          <cell r="N1236">
            <v>0</v>
          </cell>
        </row>
        <row r="1237">
          <cell r="C1237" t="str">
            <v xml:space="preserve">TOTAL </v>
          </cell>
          <cell r="I1237">
            <v>16.170000000000002</v>
          </cell>
        </row>
        <row r="1238">
          <cell r="C1238" t="str">
            <v>BDI %</v>
          </cell>
          <cell r="H1238">
            <v>0</v>
          </cell>
          <cell r="I1238">
            <v>0</v>
          </cell>
        </row>
        <row r="1239">
          <cell r="A1239">
            <v>44</v>
          </cell>
          <cell r="C1239" t="str">
            <v>TOTAL DO SERVIÇO</v>
          </cell>
          <cell r="I1239">
            <v>16.170000000000002</v>
          </cell>
          <cell r="K1239" t="e">
            <v>#REF!</v>
          </cell>
          <cell r="L1239" t="e">
            <v>#REF!</v>
          </cell>
        </row>
        <row r="1240">
          <cell r="C1240" t="str">
            <v>AGESPISA - AREAIS</v>
          </cell>
        </row>
        <row r="1242">
          <cell r="C1242" t="str">
            <v>COMPOSIÇÃO DE PREÇO UNITÁRIO</v>
          </cell>
        </row>
        <row r="1244">
          <cell r="B1244">
            <v>45</v>
          </cell>
          <cell r="C1244">
            <v>45</v>
          </cell>
          <cell r="D1244" t="str">
            <v>TUBO PVC DEFOFO JEI DN500, NBR 7665</v>
          </cell>
          <cell r="I1244" t="str">
            <v>M</v>
          </cell>
          <cell r="K1244">
            <v>316.37</v>
          </cell>
        </row>
        <row r="1246">
          <cell r="C1246" t="str">
            <v>CÓDIGO</v>
          </cell>
          <cell r="D1246" t="str">
            <v>DESCRIÇÃO DO SERVIÇO</v>
          </cell>
          <cell r="F1246" t="str">
            <v>UNIDADE</v>
          </cell>
          <cell r="G1246" t="str">
            <v>COEF.</v>
          </cell>
          <cell r="H1246" t="str">
            <v>PR. UNITÁRIO</v>
          </cell>
          <cell r="I1246" t="str">
            <v>PR. TOTAL</v>
          </cell>
        </row>
        <row r="1247">
          <cell r="C1247" t="str">
            <v>IN1729</v>
          </cell>
          <cell r="D1247" t="str">
            <v>TUBO PVC DEFOFO JEI DN500, NBR</v>
          </cell>
          <cell r="F1247" t="str">
            <v>m</v>
          </cell>
          <cell r="G1247">
            <v>1.02</v>
          </cell>
          <cell r="H1247">
            <v>331.5</v>
          </cell>
          <cell r="I1247">
            <v>338.13</v>
          </cell>
          <cell r="K1247" t="str">
            <v>IN1729</v>
          </cell>
          <cell r="L1247">
            <v>1.2</v>
          </cell>
          <cell r="M1247">
            <v>316.37</v>
          </cell>
          <cell r="N1247">
            <v>379.64400000000001</v>
          </cell>
        </row>
        <row r="1248">
          <cell r="C1248">
            <v>0</v>
          </cell>
          <cell r="D1248">
            <v>0</v>
          </cell>
          <cell r="F1248">
            <v>0</v>
          </cell>
          <cell r="G1248">
            <v>0</v>
          </cell>
          <cell r="H1248">
            <v>0</v>
          </cell>
          <cell r="I1248">
            <v>0</v>
          </cell>
          <cell r="M1248">
            <v>316.37</v>
          </cell>
          <cell r="N1248">
            <v>0</v>
          </cell>
        </row>
        <row r="1249">
          <cell r="C1249">
            <v>0</v>
          </cell>
          <cell r="D1249">
            <v>0</v>
          </cell>
          <cell r="F1249">
            <v>0</v>
          </cell>
          <cell r="G1249">
            <v>0</v>
          </cell>
          <cell r="H1249">
            <v>0</v>
          </cell>
          <cell r="I1249">
            <v>0</v>
          </cell>
          <cell r="M1249">
            <v>316.37</v>
          </cell>
          <cell r="N1249">
            <v>0</v>
          </cell>
        </row>
        <row r="1250">
          <cell r="C1250">
            <v>0</v>
          </cell>
          <cell r="D1250">
            <v>0</v>
          </cell>
          <cell r="F1250">
            <v>0</v>
          </cell>
          <cell r="G1250">
            <v>0</v>
          </cell>
          <cell r="H1250">
            <v>0</v>
          </cell>
          <cell r="I1250">
            <v>0</v>
          </cell>
          <cell r="M1250">
            <v>316.37</v>
          </cell>
          <cell r="N1250">
            <v>0</v>
          </cell>
        </row>
        <row r="1251">
          <cell r="C1251">
            <v>0</v>
          </cell>
          <cell r="D1251">
            <v>0</v>
          </cell>
          <cell r="F1251">
            <v>0</v>
          </cell>
          <cell r="G1251">
            <v>0</v>
          </cell>
          <cell r="H1251">
            <v>0</v>
          </cell>
          <cell r="I1251">
            <v>0</v>
          </cell>
          <cell r="M1251">
            <v>316.37</v>
          </cell>
          <cell r="N1251">
            <v>0</v>
          </cell>
        </row>
        <row r="1252">
          <cell r="C1252">
            <v>0</v>
          </cell>
          <cell r="D1252">
            <v>0</v>
          </cell>
          <cell r="F1252">
            <v>0</v>
          </cell>
          <cell r="G1252">
            <v>0</v>
          </cell>
          <cell r="H1252">
            <v>0</v>
          </cell>
          <cell r="I1252">
            <v>0</v>
          </cell>
          <cell r="M1252">
            <v>316.37</v>
          </cell>
          <cell r="N1252">
            <v>0</v>
          </cell>
        </row>
        <row r="1253">
          <cell r="C1253">
            <v>0</v>
          </cell>
          <cell r="D1253">
            <v>0</v>
          </cell>
          <cell r="F1253">
            <v>0</v>
          </cell>
          <cell r="G1253">
            <v>0</v>
          </cell>
          <cell r="H1253">
            <v>0</v>
          </cell>
          <cell r="I1253">
            <v>0</v>
          </cell>
          <cell r="M1253">
            <v>316.37</v>
          </cell>
          <cell r="N1253">
            <v>0</v>
          </cell>
        </row>
        <row r="1254">
          <cell r="C1254">
            <v>0</v>
          </cell>
          <cell r="D1254">
            <v>0</v>
          </cell>
          <cell r="F1254">
            <v>0</v>
          </cell>
          <cell r="G1254">
            <v>0</v>
          </cell>
          <cell r="H1254">
            <v>0</v>
          </cell>
          <cell r="I1254">
            <v>0</v>
          </cell>
          <cell r="M1254">
            <v>316.37</v>
          </cell>
          <cell r="N1254">
            <v>0</v>
          </cell>
        </row>
        <row r="1255">
          <cell r="C1255">
            <v>0</v>
          </cell>
          <cell r="D1255">
            <v>0</v>
          </cell>
          <cell r="F1255">
            <v>0</v>
          </cell>
          <cell r="G1255">
            <v>0</v>
          </cell>
          <cell r="H1255">
            <v>0</v>
          </cell>
          <cell r="I1255">
            <v>0</v>
          </cell>
          <cell r="M1255">
            <v>316.37</v>
          </cell>
          <cell r="N1255">
            <v>0</v>
          </cell>
        </row>
        <row r="1256">
          <cell r="C1256">
            <v>0</v>
          </cell>
          <cell r="D1256">
            <v>0</v>
          </cell>
          <cell r="F1256">
            <v>0</v>
          </cell>
          <cell r="G1256">
            <v>0</v>
          </cell>
          <cell r="H1256">
            <v>0</v>
          </cell>
          <cell r="I1256">
            <v>0</v>
          </cell>
          <cell r="M1256">
            <v>316.37</v>
          </cell>
          <cell r="N1256">
            <v>0</v>
          </cell>
        </row>
        <row r="1257">
          <cell r="C1257">
            <v>0</v>
          </cell>
          <cell r="D1257">
            <v>0</v>
          </cell>
          <cell r="F1257">
            <v>0</v>
          </cell>
          <cell r="G1257">
            <v>0</v>
          </cell>
          <cell r="H1257">
            <v>0</v>
          </cell>
          <cell r="I1257">
            <v>0</v>
          </cell>
          <cell r="M1257">
            <v>316.37</v>
          </cell>
          <cell r="N1257">
            <v>0</v>
          </cell>
        </row>
        <row r="1258">
          <cell r="C1258">
            <v>0</v>
          </cell>
          <cell r="D1258">
            <v>0</v>
          </cell>
          <cell r="F1258">
            <v>0</v>
          </cell>
          <cell r="G1258">
            <v>0</v>
          </cell>
          <cell r="H1258">
            <v>0</v>
          </cell>
          <cell r="I1258">
            <v>0</v>
          </cell>
          <cell r="M1258">
            <v>316.37</v>
          </cell>
          <cell r="N1258">
            <v>0</v>
          </cell>
        </row>
        <row r="1259">
          <cell r="C1259">
            <v>0</v>
          </cell>
          <cell r="D1259">
            <v>0</v>
          </cell>
          <cell r="F1259">
            <v>0</v>
          </cell>
          <cell r="G1259">
            <v>0</v>
          </cell>
          <cell r="H1259">
            <v>0</v>
          </cell>
          <cell r="I1259">
            <v>0</v>
          </cell>
          <cell r="M1259">
            <v>316.37</v>
          </cell>
          <cell r="N1259">
            <v>0</v>
          </cell>
        </row>
        <row r="1260">
          <cell r="C1260">
            <v>0</v>
          </cell>
          <cell r="D1260">
            <v>0</v>
          </cell>
          <cell r="F1260">
            <v>0</v>
          </cell>
          <cell r="G1260">
            <v>0</v>
          </cell>
          <cell r="H1260">
            <v>0</v>
          </cell>
          <cell r="I1260">
            <v>0</v>
          </cell>
          <cell r="M1260">
            <v>316.37</v>
          </cell>
          <cell r="N1260">
            <v>0</v>
          </cell>
        </row>
        <row r="1261">
          <cell r="C1261">
            <v>0</v>
          </cell>
          <cell r="D1261">
            <v>0</v>
          </cell>
          <cell r="F1261">
            <v>0</v>
          </cell>
          <cell r="G1261">
            <v>0</v>
          </cell>
          <cell r="H1261">
            <v>0</v>
          </cell>
          <cell r="I1261">
            <v>0</v>
          </cell>
          <cell r="M1261">
            <v>316.37</v>
          </cell>
          <cell r="N1261">
            <v>0</v>
          </cell>
        </row>
        <row r="1262">
          <cell r="C1262">
            <v>0</v>
          </cell>
          <cell r="D1262">
            <v>0</v>
          </cell>
          <cell r="F1262">
            <v>0</v>
          </cell>
          <cell r="G1262">
            <v>0</v>
          </cell>
          <cell r="H1262">
            <v>0</v>
          </cell>
          <cell r="I1262">
            <v>0</v>
          </cell>
          <cell r="M1262">
            <v>316.37</v>
          </cell>
          <cell r="N1262">
            <v>0</v>
          </cell>
        </row>
        <row r="1263">
          <cell r="C1263">
            <v>0</v>
          </cell>
          <cell r="D1263">
            <v>0</v>
          </cell>
          <cell r="F1263">
            <v>0</v>
          </cell>
          <cell r="G1263">
            <v>0</v>
          </cell>
          <cell r="H1263">
            <v>0</v>
          </cell>
          <cell r="I1263">
            <v>0</v>
          </cell>
          <cell r="M1263">
            <v>316.37</v>
          </cell>
          <cell r="N1263">
            <v>0</v>
          </cell>
        </row>
        <row r="1264">
          <cell r="C1264">
            <v>0</v>
          </cell>
          <cell r="D1264">
            <v>0</v>
          </cell>
          <cell r="F1264">
            <v>0</v>
          </cell>
          <cell r="G1264">
            <v>0</v>
          </cell>
          <cell r="H1264">
            <v>0</v>
          </cell>
          <cell r="I1264">
            <v>0</v>
          </cell>
          <cell r="M1264">
            <v>316.37</v>
          </cell>
          <cell r="N1264">
            <v>0</v>
          </cell>
        </row>
        <row r="1265">
          <cell r="C1265">
            <v>0</v>
          </cell>
          <cell r="D1265">
            <v>0</v>
          </cell>
          <cell r="F1265">
            <v>0</v>
          </cell>
          <cell r="G1265">
            <v>0</v>
          </cell>
          <cell r="H1265">
            <v>0</v>
          </cell>
          <cell r="I1265">
            <v>0</v>
          </cell>
          <cell r="M1265">
            <v>316.37</v>
          </cell>
          <cell r="N1265">
            <v>0</v>
          </cell>
        </row>
        <row r="1266">
          <cell r="C1266">
            <v>0</v>
          </cell>
          <cell r="D1266">
            <v>0</v>
          </cell>
          <cell r="F1266">
            <v>0</v>
          </cell>
          <cell r="G1266">
            <v>0</v>
          </cell>
          <cell r="H1266">
            <v>0</v>
          </cell>
          <cell r="I1266">
            <v>0</v>
          </cell>
          <cell r="M1266">
            <v>316.37</v>
          </cell>
          <cell r="N1266">
            <v>0</v>
          </cell>
        </row>
        <row r="1267">
          <cell r="C1267">
            <v>0</v>
          </cell>
          <cell r="D1267">
            <v>0</v>
          </cell>
          <cell r="F1267">
            <v>0</v>
          </cell>
          <cell r="G1267">
            <v>0</v>
          </cell>
          <cell r="H1267">
            <v>0</v>
          </cell>
          <cell r="I1267">
            <v>0</v>
          </cell>
          <cell r="M1267">
            <v>316.37</v>
          </cell>
          <cell r="N1267">
            <v>0</v>
          </cell>
        </row>
        <row r="1268">
          <cell r="C1268" t="str">
            <v xml:space="preserve">TOTAL </v>
          </cell>
          <cell r="I1268">
            <v>338.13</v>
          </cell>
        </row>
        <row r="1269">
          <cell r="C1269" t="str">
            <v>BDI %</v>
          </cell>
          <cell r="H1269">
            <v>0</v>
          </cell>
          <cell r="I1269">
            <v>0</v>
          </cell>
        </row>
        <row r="1270">
          <cell r="A1270">
            <v>45</v>
          </cell>
          <cell r="C1270" t="str">
            <v>TOTAL DO SERVIÇO</v>
          </cell>
          <cell r="I1270">
            <v>338.13</v>
          </cell>
          <cell r="K1270">
            <v>316.37</v>
          </cell>
          <cell r="L1270">
            <v>6.8780225685115548E-2</v>
          </cell>
        </row>
        <row r="1271">
          <cell r="C1271" t="str">
            <v>AGESPISA - AREAIS</v>
          </cell>
        </row>
        <row r="1273">
          <cell r="C1273" t="str">
            <v>COMPOSIÇÃO DE PREÇO UNITÁRIO</v>
          </cell>
        </row>
        <row r="1275">
          <cell r="B1275">
            <v>46</v>
          </cell>
          <cell r="C1275">
            <v>46</v>
          </cell>
          <cell r="D1275" t="str">
            <v>CURVA 45 PVC P/ REDE COLETORA PB JEI CT INJ  DN100</v>
          </cell>
          <cell r="I1275" t="str">
            <v>UND</v>
          </cell>
          <cell r="K1275">
            <v>21.56</v>
          </cell>
        </row>
        <row r="1277">
          <cell r="C1277" t="str">
            <v>CÓDIGO</v>
          </cell>
          <cell r="D1277" t="str">
            <v>DESCRIÇÃO DO SERVIÇO</v>
          </cell>
          <cell r="F1277" t="str">
            <v>UNIDADE</v>
          </cell>
          <cell r="G1277" t="str">
            <v>COEF.</v>
          </cell>
          <cell r="H1277" t="str">
            <v>PR. UNITÁRIO</v>
          </cell>
          <cell r="I1277" t="str">
            <v>PR. TOTAL</v>
          </cell>
        </row>
        <row r="1278">
          <cell r="C1278" t="str">
            <v>IN1730</v>
          </cell>
          <cell r="D1278" t="str">
            <v>CURVA 45 PVC P/ REDE COLETORA</v>
          </cell>
          <cell r="F1278" t="str">
            <v>UND</v>
          </cell>
          <cell r="G1278">
            <v>1</v>
          </cell>
          <cell r="H1278">
            <v>18</v>
          </cell>
          <cell r="I1278">
            <v>18</v>
          </cell>
          <cell r="K1278" t="str">
            <v>IN1730</v>
          </cell>
          <cell r="L1278">
            <v>1</v>
          </cell>
          <cell r="M1278">
            <v>21.56</v>
          </cell>
          <cell r="N1278">
            <v>21.56</v>
          </cell>
        </row>
        <row r="1279">
          <cell r="C1279">
            <v>0</v>
          </cell>
          <cell r="D1279">
            <v>0</v>
          </cell>
          <cell r="F1279">
            <v>0</v>
          </cell>
          <cell r="G1279">
            <v>0</v>
          </cell>
          <cell r="H1279">
            <v>0</v>
          </cell>
          <cell r="I1279">
            <v>0</v>
          </cell>
          <cell r="M1279">
            <v>21.56</v>
          </cell>
          <cell r="N1279">
            <v>0</v>
          </cell>
        </row>
        <row r="1280">
          <cell r="C1280">
            <v>0</v>
          </cell>
          <cell r="D1280">
            <v>0</v>
          </cell>
          <cell r="F1280">
            <v>0</v>
          </cell>
          <cell r="G1280">
            <v>0</v>
          </cell>
          <cell r="H1280">
            <v>0</v>
          </cell>
          <cell r="I1280">
            <v>0</v>
          </cell>
          <cell r="M1280">
            <v>21.56</v>
          </cell>
          <cell r="N1280">
            <v>0</v>
          </cell>
        </row>
        <row r="1281">
          <cell r="C1281">
            <v>0</v>
          </cell>
          <cell r="D1281">
            <v>0</v>
          </cell>
          <cell r="F1281">
            <v>0</v>
          </cell>
          <cell r="G1281">
            <v>0</v>
          </cell>
          <cell r="H1281">
            <v>0</v>
          </cell>
          <cell r="I1281">
            <v>0</v>
          </cell>
          <cell r="M1281">
            <v>21.56</v>
          </cell>
          <cell r="N1281">
            <v>0</v>
          </cell>
        </row>
        <row r="1282">
          <cell r="C1282">
            <v>0</v>
          </cell>
          <cell r="D1282">
            <v>0</v>
          </cell>
          <cell r="F1282">
            <v>0</v>
          </cell>
          <cell r="G1282">
            <v>0</v>
          </cell>
          <cell r="H1282">
            <v>0</v>
          </cell>
          <cell r="I1282">
            <v>0</v>
          </cell>
          <cell r="M1282">
            <v>21.56</v>
          </cell>
          <cell r="N1282">
            <v>0</v>
          </cell>
        </row>
        <row r="1283">
          <cell r="C1283">
            <v>0</v>
          </cell>
          <cell r="D1283">
            <v>0</v>
          </cell>
          <cell r="F1283">
            <v>0</v>
          </cell>
          <cell r="G1283">
            <v>0</v>
          </cell>
          <cell r="H1283">
            <v>0</v>
          </cell>
          <cell r="I1283">
            <v>0</v>
          </cell>
          <cell r="M1283">
            <v>21.56</v>
          </cell>
          <cell r="N1283">
            <v>0</v>
          </cell>
        </row>
        <row r="1284">
          <cell r="C1284">
            <v>0</v>
          </cell>
          <cell r="D1284">
            <v>0</v>
          </cell>
          <cell r="F1284">
            <v>0</v>
          </cell>
          <cell r="G1284">
            <v>0</v>
          </cell>
          <cell r="H1284">
            <v>0</v>
          </cell>
          <cell r="I1284">
            <v>0</v>
          </cell>
          <cell r="M1284">
            <v>21.56</v>
          </cell>
          <cell r="N1284">
            <v>0</v>
          </cell>
        </row>
        <row r="1285">
          <cell r="C1285">
            <v>0</v>
          </cell>
          <cell r="D1285">
            <v>0</v>
          </cell>
          <cell r="F1285">
            <v>0</v>
          </cell>
          <cell r="G1285">
            <v>0</v>
          </cell>
          <cell r="H1285">
            <v>0</v>
          </cell>
          <cell r="I1285">
            <v>0</v>
          </cell>
          <cell r="M1285">
            <v>21.56</v>
          </cell>
          <cell r="N1285">
            <v>0</v>
          </cell>
        </row>
        <row r="1286">
          <cell r="C1286">
            <v>0</v>
          </cell>
          <cell r="D1286">
            <v>0</v>
          </cell>
          <cell r="F1286">
            <v>0</v>
          </cell>
          <cell r="G1286">
            <v>0</v>
          </cell>
          <cell r="H1286">
            <v>0</v>
          </cell>
          <cell r="I1286">
            <v>0</v>
          </cell>
          <cell r="M1286">
            <v>21.56</v>
          </cell>
          <cell r="N1286">
            <v>0</v>
          </cell>
        </row>
        <row r="1287">
          <cell r="C1287">
            <v>0</v>
          </cell>
          <cell r="D1287">
            <v>0</v>
          </cell>
          <cell r="F1287">
            <v>0</v>
          </cell>
          <cell r="G1287">
            <v>0</v>
          </cell>
          <cell r="H1287">
            <v>0</v>
          </cell>
          <cell r="I1287">
            <v>0</v>
          </cell>
          <cell r="M1287">
            <v>21.56</v>
          </cell>
          <cell r="N1287">
            <v>0</v>
          </cell>
        </row>
        <row r="1288">
          <cell r="C1288">
            <v>0</v>
          </cell>
          <cell r="D1288">
            <v>0</v>
          </cell>
          <cell r="F1288">
            <v>0</v>
          </cell>
          <cell r="G1288">
            <v>0</v>
          </cell>
          <cell r="H1288">
            <v>0</v>
          </cell>
          <cell r="I1288">
            <v>0</v>
          </cell>
          <cell r="M1288">
            <v>21.56</v>
          </cell>
          <cell r="N1288">
            <v>0</v>
          </cell>
        </row>
        <row r="1289">
          <cell r="C1289">
            <v>0</v>
          </cell>
          <cell r="D1289">
            <v>0</v>
          </cell>
          <cell r="F1289">
            <v>0</v>
          </cell>
          <cell r="G1289">
            <v>0</v>
          </cell>
          <cell r="H1289">
            <v>0</v>
          </cell>
          <cell r="I1289">
            <v>0</v>
          </cell>
          <cell r="M1289">
            <v>21.56</v>
          </cell>
          <cell r="N1289">
            <v>0</v>
          </cell>
        </row>
        <row r="1290">
          <cell r="C1290">
            <v>0</v>
          </cell>
          <cell r="D1290">
            <v>0</v>
          </cell>
          <cell r="F1290">
            <v>0</v>
          </cell>
          <cell r="G1290">
            <v>0</v>
          </cell>
          <cell r="H1290">
            <v>0</v>
          </cell>
          <cell r="I1290">
            <v>0</v>
          </cell>
          <cell r="M1290">
            <v>21.56</v>
          </cell>
          <cell r="N1290">
            <v>0</v>
          </cell>
        </row>
        <row r="1291">
          <cell r="C1291">
            <v>0</v>
          </cell>
          <cell r="D1291">
            <v>0</v>
          </cell>
          <cell r="F1291">
            <v>0</v>
          </cell>
          <cell r="G1291">
            <v>0</v>
          </cell>
          <cell r="H1291">
            <v>0</v>
          </cell>
          <cell r="I1291">
            <v>0</v>
          </cell>
          <cell r="M1291">
            <v>21.56</v>
          </cell>
          <cell r="N1291">
            <v>0</v>
          </cell>
        </row>
        <row r="1292">
          <cell r="C1292">
            <v>0</v>
          </cell>
          <cell r="D1292">
            <v>0</v>
          </cell>
          <cell r="F1292">
            <v>0</v>
          </cell>
          <cell r="G1292">
            <v>0</v>
          </cell>
          <cell r="H1292">
            <v>0</v>
          </cell>
          <cell r="I1292">
            <v>0</v>
          </cell>
          <cell r="M1292">
            <v>21.56</v>
          </cell>
          <cell r="N1292">
            <v>0</v>
          </cell>
        </row>
        <row r="1293">
          <cell r="C1293">
            <v>0</v>
          </cell>
          <cell r="D1293">
            <v>0</v>
          </cell>
          <cell r="F1293">
            <v>0</v>
          </cell>
          <cell r="G1293">
            <v>0</v>
          </cell>
          <cell r="H1293">
            <v>0</v>
          </cell>
          <cell r="I1293">
            <v>0</v>
          </cell>
          <cell r="M1293">
            <v>21.56</v>
          </cell>
          <cell r="N1293">
            <v>0</v>
          </cell>
        </row>
        <row r="1294">
          <cell r="C1294">
            <v>0</v>
          </cell>
          <cell r="D1294">
            <v>0</v>
          </cell>
          <cell r="F1294">
            <v>0</v>
          </cell>
          <cell r="G1294">
            <v>0</v>
          </cell>
          <cell r="H1294">
            <v>0</v>
          </cell>
          <cell r="I1294">
            <v>0</v>
          </cell>
          <cell r="M1294">
            <v>21.56</v>
          </cell>
          <cell r="N1294">
            <v>0</v>
          </cell>
        </row>
        <row r="1295">
          <cell r="C1295">
            <v>0</v>
          </cell>
          <cell r="D1295">
            <v>0</v>
          </cell>
          <cell r="F1295">
            <v>0</v>
          </cell>
          <cell r="G1295">
            <v>0</v>
          </cell>
          <cell r="H1295">
            <v>0</v>
          </cell>
          <cell r="I1295">
            <v>0</v>
          </cell>
          <cell r="M1295">
            <v>21.56</v>
          </cell>
          <cell r="N1295">
            <v>0</v>
          </cell>
        </row>
        <row r="1296">
          <cell r="C1296">
            <v>0</v>
          </cell>
          <cell r="D1296">
            <v>0</v>
          </cell>
          <cell r="F1296">
            <v>0</v>
          </cell>
          <cell r="G1296">
            <v>0</v>
          </cell>
          <cell r="H1296">
            <v>0</v>
          </cell>
          <cell r="I1296">
            <v>0</v>
          </cell>
          <cell r="M1296">
            <v>21.56</v>
          </cell>
          <cell r="N1296">
            <v>0</v>
          </cell>
        </row>
        <row r="1297">
          <cell r="C1297">
            <v>0</v>
          </cell>
          <cell r="D1297">
            <v>0</v>
          </cell>
          <cell r="F1297">
            <v>0</v>
          </cell>
          <cell r="G1297">
            <v>0</v>
          </cell>
          <cell r="H1297">
            <v>0</v>
          </cell>
          <cell r="I1297">
            <v>0</v>
          </cell>
          <cell r="M1297">
            <v>21.56</v>
          </cell>
          <cell r="N1297">
            <v>0</v>
          </cell>
        </row>
        <row r="1298">
          <cell r="C1298">
            <v>0</v>
          </cell>
          <cell r="D1298">
            <v>0</v>
          </cell>
          <cell r="F1298">
            <v>0</v>
          </cell>
          <cell r="G1298">
            <v>0</v>
          </cell>
          <cell r="H1298">
            <v>0</v>
          </cell>
          <cell r="I1298">
            <v>0</v>
          </cell>
          <cell r="M1298">
            <v>21.56</v>
          </cell>
          <cell r="N1298">
            <v>0</v>
          </cell>
        </row>
        <row r="1299">
          <cell r="C1299" t="str">
            <v xml:space="preserve">TOTAL </v>
          </cell>
          <cell r="I1299">
            <v>18</v>
          </cell>
        </row>
        <row r="1300">
          <cell r="C1300" t="str">
            <v>BDI %</v>
          </cell>
          <cell r="H1300">
            <v>0</v>
          </cell>
          <cell r="I1300">
            <v>0</v>
          </cell>
        </row>
        <row r="1301">
          <cell r="A1301">
            <v>46</v>
          </cell>
          <cell r="C1301" t="str">
            <v>TOTAL DO SERVIÇO</v>
          </cell>
          <cell r="I1301">
            <v>18</v>
          </cell>
          <cell r="K1301" t="e">
            <v>#REF!</v>
          </cell>
          <cell r="L1301" t="e">
            <v>#REF!</v>
          </cell>
        </row>
        <row r="1302">
          <cell r="C1302" t="str">
            <v>AGESPISA - AREAIS</v>
          </cell>
        </row>
        <row r="1304">
          <cell r="C1304" t="str">
            <v>COMPOSIÇÃO DE PREÇO UNITÁRIO</v>
          </cell>
        </row>
        <row r="1306">
          <cell r="B1306">
            <v>47</v>
          </cell>
          <cell r="C1306">
            <v>47</v>
          </cell>
          <cell r="D1306" t="str">
            <v>TESTE DE ESTANQUEIDADE EM TUBULAÇÕES P/ REDE DE ESGOTOS</v>
          </cell>
          <cell r="I1306" t="str">
            <v>M</v>
          </cell>
          <cell r="K1306">
            <v>0.73</v>
          </cell>
        </row>
        <row r="1308">
          <cell r="C1308" t="str">
            <v>CÓDIGO</v>
          </cell>
          <cell r="D1308" t="str">
            <v>DESCRIÇÃO DO SERVIÇO</v>
          </cell>
          <cell r="F1308" t="str">
            <v>UNIDADE</v>
          </cell>
          <cell r="G1308" t="str">
            <v>COEF.</v>
          </cell>
          <cell r="H1308" t="str">
            <v>PR. UNITÁRIO</v>
          </cell>
          <cell r="I1308" t="str">
            <v>PR. TOTAL</v>
          </cell>
        </row>
        <row r="1309">
          <cell r="C1309" t="str">
            <v>IN1731</v>
          </cell>
          <cell r="D1309" t="str">
            <v>TESTE DE ESTANQUEIDADE EM TUBU</v>
          </cell>
          <cell r="F1309" t="str">
            <v>M</v>
          </cell>
          <cell r="G1309">
            <v>1</v>
          </cell>
          <cell r="H1309">
            <v>0.56999999999999995</v>
          </cell>
          <cell r="I1309">
            <v>0.56999999999999995</v>
          </cell>
          <cell r="K1309" t="str">
            <v>IN1731</v>
          </cell>
          <cell r="L1309">
            <v>1</v>
          </cell>
          <cell r="M1309">
            <v>0.73</v>
          </cell>
          <cell r="N1309">
            <v>0.73</v>
          </cell>
        </row>
        <row r="1310">
          <cell r="C1310">
            <v>0</v>
          </cell>
          <cell r="D1310">
            <v>0</v>
          </cell>
          <cell r="F1310">
            <v>0</v>
          </cell>
          <cell r="G1310">
            <v>0</v>
          </cell>
          <cell r="H1310">
            <v>0</v>
          </cell>
          <cell r="I1310">
            <v>0</v>
          </cell>
          <cell r="M1310">
            <v>0.73</v>
          </cell>
          <cell r="N1310">
            <v>0</v>
          </cell>
        </row>
        <row r="1311">
          <cell r="C1311">
            <v>0</v>
          </cell>
          <cell r="D1311">
            <v>0</v>
          </cell>
          <cell r="F1311">
            <v>0</v>
          </cell>
          <cell r="G1311">
            <v>0</v>
          </cell>
          <cell r="H1311">
            <v>0</v>
          </cell>
          <cell r="I1311">
            <v>0</v>
          </cell>
          <cell r="M1311">
            <v>0.73</v>
          </cell>
          <cell r="N1311">
            <v>0</v>
          </cell>
        </row>
        <row r="1312">
          <cell r="C1312">
            <v>0</v>
          </cell>
          <cell r="D1312">
            <v>0</v>
          </cell>
          <cell r="F1312">
            <v>0</v>
          </cell>
          <cell r="G1312">
            <v>0</v>
          </cell>
          <cell r="H1312">
            <v>0</v>
          </cell>
          <cell r="I1312">
            <v>0</v>
          </cell>
          <cell r="M1312">
            <v>0.73</v>
          </cell>
          <cell r="N1312">
            <v>0</v>
          </cell>
        </row>
        <row r="1313">
          <cell r="C1313">
            <v>0</v>
          </cell>
          <cell r="D1313">
            <v>0</v>
          </cell>
          <cell r="F1313">
            <v>0</v>
          </cell>
          <cell r="G1313">
            <v>0</v>
          </cell>
          <cell r="H1313">
            <v>0</v>
          </cell>
          <cell r="I1313">
            <v>0</v>
          </cell>
          <cell r="M1313">
            <v>0.73</v>
          </cell>
          <cell r="N1313">
            <v>0</v>
          </cell>
        </row>
        <row r="1314">
          <cell r="C1314">
            <v>0</v>
          </cell>
          <cell r="D1314">
            <v>0</v>
          </cell>
          <cell r="F1314">
            <v>0</v>
          </cell>
          <cell r="G1314">
            <v>0</v>
          </cell>
          <cell r="H1314">
            <v>0</v>
          </cell>
          <cell r="I1314">
            <v>0</v>
          </cell>
          <cell r="M1314">
            <v>0.73</v>
          </cell>
          <cell r="N1314">
            <v>0</v>
          </cell>
        </row>
        <row r="1315">
          <cell r="C1315">
            <v>0</v>
          </cell>
          <cell r="D1315">
            <v>0</v>
          </cell>
          <cell r="F1315">
            <v>0</v>
          </cell>
          <cell r="G1315">
            <v>0</v>
          </cell>
          <cell r="H1315">
            <v>0</v>
          </cell>
          <cell r="I1315">
            <v>0</v>
          </cell>
          <cell r="M1315">
            <v>0.73</v>
          </cell>
          <cell r="N1315">
            <v>0</v>
          </cell>
        </row>
        <row r="1316">
          <cell r="C1316">
            <v>0</v>
          </cell>
          <cell r="D1316">
            <v>0</v>
          </cell>
          <cell r="F1316">
            <v>0</v>
          </cell>
          <cell r="G1316">
            <v>0</v>
          </cell>
          <cell r="H1316">
            <v>0</v>
          </cell>
          <cell r="I1316">
            <v>0</v>
          </cell>
          <cell r="M1316">
            <v>0.73</v>
          </cell>
          <cell r="N1316">
            <v>0</v>
          </cell>
        </row>
        <row r="1317">
          <cell r="C1317">
            <v>0</v>
          </cell>
          <cell r="D1317">
            <v>0</v>
          </cell>
          <cell r="F1317">
            <v>0</v>
          </cell>
          <cell r="G1317">
            <v>0</v>
          </cell>
          <cell r="H1317">
            <v>0</v>
          </cell>
          <cell r="I1317">
            <v>0</v>
          </cell>
          <cell r="M1317">
            <v>0.73</v>
          </cell>
          <cell r="N1317">
            <v>0</v>
          </cell>
        </row>
        <row r="1318">
          <cell r="C1318">
            <v>0</v>
          </cell>
          <cell r="D1318">
            <v>0</v>
          </cell>
          <cell r="F1318">
            <v>0</v>
          </cell>
          <cell r="G1318">
            <v>0</v>
          </cell>
          <cell r="H1318">
            <v>0</v>
          </cell>
          <cell r="I1318">
            <v>0</v>
          </cell>
          <cell r="M1318">
            <v>0.73</v>
          </cell>
          <cell r="N1318">
            <v>0</v>
          </cell>
        </row>
        <row r="1319">
          <cell r="C1319">
            <v>0</v>
          </cell>
          <cell r="D1319">
            <v>0</v>
          </cell>
          <cell r="F1319">
            <v>0</v>
          </cell>
          <cell r="G1319">
            <v>0</v>
          </cell>
          <cell r="H1319">
            <v>0</v>
          </cell>
          <cell r="I1319">
            <v>0</v>
          </cell>
          <cell r="M1319">
            <v>0.73</v>
          </cell>
          <cell r="N1319">
            <v>0</v>
          </cell>
        </row>
        <row r="1320">
          <cell r="C1320">
            <v>0</v>
          </cell>
          <cell r="D1320">
            <v>0</v>
          </cell>
          <cell r="F1320">
            <v>0</v>
          </cell>
          <cell r="G1320">
            <v>0</v>
          </cell>
          <cell r="H1320">
            <v>0</v>
          </cell>
          <cell r="I1320">
            <v>0</v>
          </cell>
          <cell r="M1320">
            <v>0.73</v>
          </cell>
          <cell r="N1320">
            <v>0</v>
          </cell>
        </row>
        <row r="1321">
          <cell r="C1321">
            <v>0</v>
          </cell>
          <cell r="D1321">
            <v>0</v>
          </cell>
          <cell r="F1321">
            <v>0</v>
          </cell>
          <cell r="G1321">
            <v>0</v>
          </cell>
          <cell r="H1321">
            <v>0</v>
          </cell>
          <cell r="I1321">
            <v>0</v>
          </cell>
          <cell r="M1321">
            <v>0.73</v>
          </cell>
          <cell r="N1321">
            <v>0</v>
          </cell>
        </row>
        <row r="1322">
          <cell r="C1322">
            <v>0</v>
          </cell>
          <cell r="D1322">
            <v>0</v>
          </cell>
          <cell r="F1322">
            <v>0</v>
          </cell>
          <cell r="G1322">
            <v>0</v>
          </cell>
          <cell r="H1322">
            <v>0</v>
          </cell>
          <cell r="I1322">
            <v>0</v>
          </cell>
          <cell r="M1322">
            <v>0.73</v>
          </cell>
          <cell r="N1322">
            <v>0</v>
          </cell>
        </row>
        <row r="1323">
          <cell r="C1323">
            <v>0</v>
          </cell>
          <cell r="D1323">
            <v>0</v>
          </cell>
          <cell r="F1323">
            <v>0</v>
          </cell>
          <cell r="G1323">
            <v>0</v>
          </cell>
          <cell r="H1323">
            <v>0</v>
          </cell>
          <cell r="I1323">
            <v>0</v>
          </cell>
          <cell r="M1323">
            <v>0.73</v>
          </cell>
          <cell r="N1323">
            <v>0</v>
          </cell>
        </row>
        <row r="1324">
          <cell r="C1324">
            <v>0</v>
          </cell>
          <cell r="D1324">
            <v>0</v>
          </cell>
          <cell r="F1324">
            <v>0</v>
          </cell>
          <cell r="G1324">
            <v>0</v>
          </cell>
          <cell r="H1324">
            <v>0</v>
          </cell>
          <cell r="I1324">
            <v>0</v>
          </cell>
          <cell r="M1324">
            <v>0.73</v>
          </cell>
          <cell r="N1324">
            <v>0</v>
          </cell>
        </row>
        <row r="1325">
          <cell r="C1325">
            <v>0</v>
          </cell>
          <cell r="D1325">
            <v>0</v>
          </cell>
          <cell r="F1325">
            <v>0</v>
          </cell>
          <cell r="G1325">
            <v>0</v>
          </cell>
          <cell r="H1325">
            <v>0</v>
          </cell>
          <cell r="I1325">
            <v>0</v>
          </cell>
          <cell r="M1325">
            <v>0.73</v>
          </cell>
          <cell r="N1325">
            <v>0</v>
          </cell>
        </row>
        <row r="1326">
          <cell r="C1326">
            <v>0</v>
          </cell>
          <cell r="D1326">
            <v>0</v>
          </cell>
          <cell r="F1326">
            <v>0</v>
          </cell>
          <cell r="G1326">
            <v>0</v>
          </cell>
          <cell r="H1326">
            <v>0</v>
          </cell>
          <cell r="I1326">
            <v>0</v>
          </cell>
          <cell r="M1326">
            <v>0.73</v>
          </cell>
          <cell r="N1326">
            <v>0</v>
          </cell>
        </row>
        <row r="1327">
          <cell r="C1327">
            <v>0</v>
          </cell>
          <cell r="D1327">
            <v>0</v>
          </cell>
          <cell r="F1327">
            <v>0</v>
          </cell>
          <cell r="G1327">
            <v>0</v>
          </cell>
          <cell r="H1327">
            <v>0</v>
          </cell>
          <cell r="I1327">
            <v>0</v>
          </cell>
          <cell r="M1327">
            <v>0.73</v>
          </cell>
          <cell r="N1327">
            <v>0</v>
          </cell>
        </row>
        <row r="1328">
          <cell r="C1328">
            <v>0</v>
          </cell>
          <cell r="D1328">
            <v>0</v>
          </cell>
          <cell r="F1328">
            <v>0</v>
          </cell>
          <cell r="G1328">
            <v>0</v>
          </cell>
          <cell r="H1328">
            <v>0</v>
          </cell>
          <cell r="I1328">
            <v>0</v>
          </cell>
          <cell r="M1328">
            <v>0.73</v>
          </cell>
          <cell r="N1328">
            <v>0</v>
          </cell>
        </row>
        <row r="1329">
          <cell r="C1329">
            <v>0</v>
          </cell>
          <cell r="D1329">
            <v>0</v>
          </cell>
          <cell r="F1329">
            <v>0</v>
          </cell>
          <cell r="G1329">
            <v>0</v>
          </cell>
          <cell r="H1329">
            <v>0</v>
          </cell>
          <cell r="I1329">
            <v>0</v>
          </cell>
          <cell r="M1329">
            <v>0.73</v>
          </cell>
          <cell r="N1329">
            <v>0</v>
          </cell>
        </row>
        <row r="1330">
          <cell r="C1330" t="str">
            <v xml:space="preserve">TOTAL </v>
          </cell>
          <cell r="I1330">
            <v>0.56999999999999995</v>
          </cell>
        </row>
        <row r="1331">
          <cell r="C1331" t="str">
            <v>BDI %</v>
          </cell>
          <cell r="H1331">
            <v>0</v>
          </cell>
          <cell r="I1331">
            <v>0</v>
          </cell>
        </row>
        <row r="1332">
          <cell r="A1332">
            <v>47</v>
          </cell>
          <cell r="C1332" t="str">
            <v>TOTAL DO SERVIÇO</v>
          </cell>
          <cell r="I1332">
            <v>0.56999999999999995</v>
          </cell>
          <cell r="K1332" t="e">
            <v>#REF!</v>
          </cell>
          <cell r="L1332" t="e">
            <v>#REF!</v>
          </cell>
        </row>
        <row r="1333">
          <cell r="C1333" t="str">
            <v>AGESPISA - AREAIS</v>
          </cell>
        </row>
        <row r="1335">
          <cell r="C1335" t="str">
            <v>COMPOSIÇÃO DE PREÇO UNITÁRIO</v>
          </cell>
        </row>
        <row r="1337">
          <cell r="B1337">
            <v>48</v>
          </cell>
          <cell r="C1337">
            <v>48</v>
          </cell>
          <cell r="D1337" t="str">
            <v>ASSENTAMENTO DE TUBO DE CONCRETO CENTRIFUGADO CA 3 DN 700</v>
          </cell>
          <cell r="I1337" t="str">
            <v>M</v>
          </cell>
          <cell r="K1337">
            <v>39.69</v>
          </cell>
        </row>
        <row r="1339">
          <cell r="C1339" t="str">
            <v>CÓDIGO</v>
          </cell>
          <cell r="D1339" t="str">
            <v>DESCRIÇÃO DO SERVIÇO</v>
          </cell>
          <cell r="F1339" t="str">
            <v>UNIDADE</v>
          </cell>
          <cell r="G1339" t="str">
            <v>COEF.</v>
          </cell>
          <cell r="H1339" t="str">
            <v>PR. UNITÁRIO</v>
          </cell>
          <cell r="I1339" t="str">
            <v>PR. TOTAL</v>
          </cell>
        </row>
        <row r="1340">
          <cell r="C1340" t="str">
            <v>IE0288</v>
          </cell>
          <cell r="D1340" t="str">
            <v>TALHA TIRFOR 3,2 T (CHP)</v>
          </cell>
          <cell r="F1340" t="str">
            <v>H</v>
          </cell>
          <cell r="G1340">
            <v>1.1299999999999999</v>
          </cell>
          <cell r="H1340">
            <v>1.86</v>
          </cell>
          <cell r="I1340">
            <v>2.1</v>
          </cell>
          <cell r="K1340" t="str">
            <v>IE0288</v>
          </cell>
          <cell r="L1340">
            <v>1.1299999999999999</v>
          </cell>
          <cell r="M1340">
            <v>39.69</v>
          </cell>
          <cell r="N1340">
            <v>44.849699999999991</v>
          </cell>
        </row>
        <row r="1341">
          <cell r="C1341" t="str">
            <v>IH0006</v>
          </cell>
          <cell r="D1341" t="str">
            <v>SERVENTE</v>
          </cell>
          <cell r="F1341" t="str">
            <v>H</v>
          </cell>
          <cell r="G1341">
            <v>1.1299999999999999</v>
          </cell>
          <cell r="H1341">
            <v>4.4723219814241482</v>
          </cell>
          <cell r="I1341">
            <v>5.05</v>
          </cell>
          <cell r="K1341" t="str">
            <v>IH0006</v>
          </cell>
          <cell r="L1341">
            <v>1.1299999999999999</v>
          </cell>
          <cell r="M1341">
            <v>39.69</v>
          </cell>
          <cell r="N1341">
            <v>44.849699999999991</v>
          </cell>
        </row>
        <row r="1342">
          <cell r="C1342" t="str">
            <v>IH0138</v>
          </cell>
          <cell r="D1342" t="str">
            <v>ENCANADOR</v>
          </cell>
          <cell r="F1342" t="str">
            <v>H</v>
          </cell>
          <cell r="G1342">
            <v>1.1299999999999999</v>
          </cell>
          <cell r="H1342">
            <v>6.2786377708978325</v>
          </cell>
          <cell r="I1342">
            <v>7.09</v>
          </cell>
          <cell r="K1342" t="str">
            <v>IH0138</v>
          </cell>
          <cell r="L1342">
            <v>1.1299999999999999</v>
          </cell>
          <cell r="M1342">
            <v>39.69</v>
          </cell>
          <cell r="N1342">
            <v>44.849699999999991</v>
          </cell>
        </row>
        <row r="1343">
          <cell r="C1343" t="str">
            <v>IN0644</v>
          </cell>
          <cell r="D1343" t="str">
            <v>CAMINH+O COMERC. EQUIP.        C/GUINDASTE (CHP)</v>
          </cell>
          <cell r="F1343" t="str">
            <v>H</v>
          </cell>
          <cell r="G1343">
            <v>0.06</v>
          </cell>
          <cell r="H1343">
            <v>71.41</v>
          </cell>
          <cell r="I1343">
            <v>4.28</v>
          </cell>
          <cell r="K1343" t="str">
            <v>IN0644</v>
          </cell>
          <cell r="L1343">
            <v>0.06</v>
          </cell>
          <cell r="M1343">
            <v>39.69</v>
          </cell>
          <cell r="N1343">
            <v>2.3813999999999997</v>
          </cell>
        </row>
        <row r="1344">
          <cell r="C1344" t="str">
            <v>IN0654</v>
          </cell>
          <cell r="D1344" t="str">
            <v>ESCAVADEIRA HIDR-ULICA (CHP)</v>
          </cell>
          <cell r="F1344" t="str">
            <v>H</v>
          </cell>
          <cell r="G1344">
            <v>0.06</v>
          </cell>
          <cell r="H1344">
            <v>124.62374613003095</v>
          </cell>
          <cell r="I1344">
            <v>7.48</v>
          </cell>
          <cell r="K1344" t="str">
            <v>IN0654</v>
          </cell>
          <cell r="L1344">
            <v>0.06</v>
          </cell>
          <cell r="M1344">
            <v>39.69</v>
          </cell>
          <cell r="N1344">
            <v>2.3813999999999997</v>
          </cell>
        </row>
        <row r="1345">
          <cell r="C1345">
            <v>0</v>
          </cell>
          <cell r="D1345">
            <v>0</v>
          </cell>
          <cell r="F1345">
            <v>0</v>
          </cell>
          <cell r="G1345">
            <v>0</v>
          </cell>
          <cell r="H1345">
            <v>0</v>
          </cell>
          <cell r="I1345">
            <v>0</v>
          </cell>
          <cell r="M1345">
            <v>39.69</v>
          </cell>
          <cell r="N1345">
            <v>0</v>
          </cell>
        </row>
        <row r="1346">
          <cell r="C1346">
            <v>0</v>
          </cell>
          <cell r="D1346">
            <v>0</v>
          </cell>
          <cell r="F1346">
            <v>0</v>
          </cell>
          <cell r="G1346">
            <v>0</v>
          </cell>
          <cell r="H1346">
            <v>0</v>
          </cell>
          <cell r="I1346">
            <v>0</v>
          </cell>
          <cell r="M1346">
            <v>39.69</v>
          </cell>
          <cell r="N1346">
            <v>0</v>
          </cell>
        </row>
        <row r="1347">
          <cell r="C1347">
            <v>0</v>
          </cell>
          <cell r="D1347">
            <v>0</v>
          </cell>
          <cell r="F1347">
            <v>0</v>
          </cell>
          <cell r="G1347">
            <v>0</v>
          </cell>
          <cell r="H1347">
            <v>0</v>
          </cell>
          <cell r="I1347">
            <v>0</v>
          </cell>
          <cell r="M1347">
            <v>39.69</v>
          </cell>
          <cell r="N1347">
            <v>0</v>
          </cell>
        </row>
        <row r="1348">
          <cell r="C1348">
            <v>0</v>
          </cell>
          <cell r="D1348">
            <v>0</v>
          </cell>
          <cell r="F1348">
            <v>0</v>
          </cell>
          <cell r="G1348">
            <v>0</v>
          </cell>
          <cell r="H1348">
            <v>0</v>
          </cell>
          <cell r="I1348">
            <v>0</v>
          </cell>
          <cell r="M1348">
            <v>39.69</v>
          </cell>
          <cell r="N1348">
            <v>0</v>
          </cell>
        </row>
        <row r="1349">
          <cell r="C1349">
            <v>0</v>
          </cell>
          <cell r="D1349">
            <v>0</v>
          </cell>
          <cell r="F1349">
            <v>0</v>
          </cell>
          <cell r="G1349">
            <v>0</v>
          </cell>
          <cell r="H1349">
            <v>0</v>
          </cell>
          <cell r="I1349">
            <v>0</v>
          </cell>
          <cell r="M1349">
            <v>39.69</v>
          </cell>
          <cell r="N1349">
            <v>0</v>
          </cell>
        </row>
        <row r="1350">
          <cell r="C1350">
            <v>0</v>
          </cell>
          <cell r="D1350">
            <v>0</v>
          </cell>
          <cell r="F1350">
            <v>0</v>
          </cell>
          <cell r="G1350">
            <v>0</v>
          </cell>
          <cell r="H1350">
            <v>0</v>
          </cell>
          <cell r="I1350">
            <v>0</v>
          </cell>
          <cell r="M1350">
            <v>39.69</v>
          </cell>
          <cell r="N1350">
            <v>0</v>
          </cell>
        </row>
        <row r="1351">
          <cell r="C1351">
            <v>0</v>
          </cell>
          <cell r="D1351">
            <v>0</v>
          </cell>
          <cell r="F1351">
            <v>0</v>
          </cell>
          <cell r="G1351">
            <v>0</v>
          </cell>
          <cell r="H1351">
            <v>0</v>
          </cell>
          <cell r="I1351">
            <v>0</v>
          </cell>
          <cell r="M1351">
            <v>39.69</v>
          </cell>
          <cell r="N1351">
            <v>0</v>
          </cell>
        </row>
        <row r="1352">
          <cell r="C1352">
            <v>0</v>
          </cell>
          <cell r="D1352">
            <v>0</v>
          </cell>
          <cell r="F1352">
            <v>0</v>
          </cell>
          <cell r="G1352">
            <v>0</v>
          </cell>
          <cell r="H1352">
            <v>0</v>
          </cell>
          <cell r="I1352">
            <v>0</v>
          </cell>
          <cell r="M1352">
            <v>39.69</v>
          </cell>
          <cell r="N1352">
            <v>0</v>
          </cell>
        </row>
        <row r="1353">
          <cell r="C1353">
            <v>0</v>
          </cell>
          <cell r="D1353">
            <v>0</v>
          </cell>
          <cell r="F1353">
            <v>0</v>
          </cell>
          <cell r="G1353">
            <v>0</v>
          </cell>
          <cell r="H1353">
            <v>0</v>
          </cell>
          <cell r="I1353">
            <v>0</v>
          </cell>
          <cell r="M1353">
            <v>39.69</v>
          </cell>
          <cell r="N1353">
            <v>0</v>
          </cell>
        </row>
        <row r="1354">
          <cell r="C1354">
            <v>0</v>
          </cell>
          <cell r="D1354">
            <v>0</v>
          </cell>
          <cell r="F1354">
            <v>0</v>
          </cell>
          <cell r="G1354">
            <v>0</v>
          </cell>
          <cell r="H1354">
            <v>0</v>
          </cell>
          <cell r="I1354">
            <v>0</v>
          </cell>
          <cell r="M1354">
            <v>39.69</v>
          </cell>
          <cell r="N1354">
            <v>0</v>
          </cell>
        </row>
        <row r="1355">
          <cell r="C1355">
            <v>0</v>
          </cell>
          <cell r="D1355">
            <v>0</v>
          </cell>
          <cell r="F1355">
            <v>0</v>
          </cell>
          <cell r="G1355">
            <v>0</v>
          </cell>
          <cell r="H1355">
            <v>0</v>
          </cell>
          <cell r="I1355">
            <v>0</v>
          </cell>
          <cell r="M1355">
            <v>39.69</v>
          </cell>
          <cell r="N1355">
            <v>0</v>
          </cell>
        </row>
        <row r="1356">
          <cell r="C1356">
            <v>0</v>
          </cell>
          <cell r="D1356">
            <v>0</v>
          </cell>
          <cell r="F1356">
            <v>0</v>
          </cell>
          <cell r="G1356">
            <v>0</v>
          </cell>
          <cell r="H1356">
            <v>0</v>
          </cell>
          <cell r="I1356">
            <v>0</v>
          </cell>
          <cell r="M1356">
            <v>39.69</v>
          </cell>
          <cell r="N1356">
            <v>0</v>
          </cell>
        </row>
        <row r="1357">
          <cell r="C1357">
            <v>0</v>
          </cell>
          <cell r="D1357">
            <v>0</v>
          </cell>
          <cell r="F1357">
            <v>0</v>
          </cell>
          <cell r="G1357">
            <v>0</v>
          </cell>
          <cell r="H1357">
            <v>0</v>
          </cell>
          <cell r="I1357">
            <v>0</v>
          </cell>
          <cell r="M1357">
            <v>39.69</v>
          </cell>
          <cell r="N1357">
            <v>0</v>
          </cell>
        </row>
        <row r="1358">
          <cell r="C1358">
            <v>0</v>
          </cell>
          <cell r="D1358">
            <v>0</v>
          </cell>
          <cell r="F1358">
            <v>0</v>
          </cell>
          <cell r="G1358">
            <v>0</v>
          </cell>
          <cell r="H1358">
            <v>0</v>
          </cell>
          <cell r="I1358">
            <v>0</v>
          </cell>
          <cell r="M1358">
            <v>39.69</v>
          </cell>
          <cell r="N1358">
            <v>0</v>
          </cell>
        </row>
        <row r="1359">
          <cell r="C1359">
            <v>0</v>
          </cell>
          <cell r="D1359">
            <v>0</v>
          </cell>
          <cell r="F1359">
            <v>0</v>
          </cell>
          <cell r="G1359">
            <v>0</v>
          </cell>
          <cell r="H1359">
            <v>0</v>
          </cell>
          <cell r="I1359">
            <v>0</v>
          </cell>
          <cell r="M1359">
            <v>39.69</v>
          </cell>
          <cell r="N1359">
            <v>0</v>
          </cell>
        </row>
        <row r="1360">
          <cell r="C1360">
            <v>0</v>
          </cell>
          <cell r="D1360">
            <v>0</v>
          </cell>
          <cell r="F1360">
            <v>0</v>
          </cell>
          <cell r="G1360">
            <v>0</v>
          </cell>
          <cell r="H1360">
            <v>0</v>
          </cell>
          <cell r="I1360">
            <v>0</v>
          </cell>
          <cell r="M1360">
            <v>39.69</v>
          </cell>
          <cell r="N1360">
            <v>0</v>
          </cell>
        </row>
        <row r="1361">
          <cell r="C1361" t="str">
            <v xml:space="preserve">TOTAL </v>
          </cell>
          <cell r="I1361">
            <v>26</v>
          </cell>
        </row>
        <row r="1362">
          <cell r="C1362" t="str">
            <v>BDI %</v>
          </cell>
          <cell r="H1362">
            <v>0</v>
          </cell>
          <cell r="I1362">
            <v>0</v>
          </cell>
        </row>
        <row r="1363">
          <cell r="A1363">
            <v>48</v>
          </cell>
          <cell r="C1363" t="str">
            <v>TOTAL DO SERVIÇO</v>
          </cell>
          <cell r="I1363">
            <v>26</v>
          </cell>
          <cell r="K1363" t="e">
            <v>#REF!</v>
          </cell>
          <cell r="L1363" t="e">
            <v>#REF!</v>
          </cell>
        </row>
        <row r="1364">
          <cell r="C1364" t="str">
            <v>AGESPISA - AREAIS</v>
          </cell>
        </row>
        <row r="1366">
          <cell r="C1366" t="str">
            <v>COMPOSIÇÃO DE PREÇO UNITÁRIO</v>
          </cell>
        </row>
        <row r="1368">
          <cell r="B1368">
            <v>49</v>
          </cell>
          <cell r="C1368">
            <v>49</v>
          </cell>
          <cell r="D1368" t="str">
            <v>PV EM CONCRETO ARMADO FCK=20MPA, "IN LOCO", D=100CM C/ PROF. DE 3,00M C/ CHAMINÉ S/ TAMPÃO</v>
          </cell>
          <cell r="I1368" t="str">
            <v>UND</v>
          </cell>
          <cell r="K1368">
            <v>1419.93</v>
          </cell>
        </row>
        <row r="1370">
          <cell r="C1370" t="str">
            <v>CÓDIGO</v>
          </cell>
          <cell r="D1370" t="str">
            <v>DESCRIÇÃO DO SERVIÇO</v>
          </cell>
          <cell r="F1370" t="str">
            <v>UNIDADE</v>
          </cell>
          <cell r="G1370" t="str">
            <v>COEF.</v>
          </cell>
          <cell r="H1370" t="str">
            <v>PR. UNITÁRIO</v>
          </cell>
          <cell r="I1370" t="str">
            <v>PR. TOTAL</v>
          </cell>
        </row>
        <row r="1371">
          <cell r="C1371" t="str">
            <v>CA0097</v>
          </cell>
          <cell r="D1371" t="str">
            <v>CIMBRAMENTO DE MADEIRA</v>
          </cell>
          <cell r="F1371" t="str">
            <v>M3</v>
          </cell>
          <cell r="G1371">
            <v>1.62</v>
          </cell>
          <cell r="H1371">
            <v>9.587479876160991</v>
          </cell>
          <cell r="I1371">
            <v>15.53</v>
          </cell>
          <cell r="K1371" t="str">
            <v>CA0097</v>
          </cell>
          <cell r="L1371">
            <v>1.62</v>
          </cell>
          <cell r="M1371">
            <v>1419.93</v>
          </cell>
          <cell r="N1371">
            <v>2300.2866000000004</v>
          </cell>
        </row>
        <row r="1372">
          <cell r="C1372" t="str">
            <v>CA0122</v>
          </cell>
          <cell r="D1372" t="str">
            <v>LASTRO DE CONCRETO SIMPLES,    CONSUMO MÍNIMO DE CIMENTO 150</v>
          </cell>
          <cell r="F1372" t="str">
            <v>M3</v>
          </cell>
          <cell r="G1372">
            <v>0.08</v>
          </cell>
          <cell r="H1372">
            <v>186.07494133746127</v>
          </cell>
          <cell r="I1372">
            <v>14.89</v>
          </cell>
          <cell r="K1372" t="str">
            <v>CA0122</v>
          </cell>
          <cell r="L1372">
            <v>0.08</v>
          </cell>
          <cell r="M1372">
            <v>1419.93</v>
          </cell>
          <cell r="N1372">
            <v>113.59440000000001</v>
          </cell>
        </row>
        <row r="1373">
          <cell r="C1373" t="str">
            <v>CA0138</v>
          </cell>
          <cell r="D1373" t="str">
            <v>FORMA PLANA EM TÁBUA DE PINHO, P/ FUNDAÇÕES</v>
          </cell>
          <cell r="F1373" t="str">
            <v>M2</v>
          </cell>
          <cell r="G1373">
            <v>2</v>
          </cell>
          <cell r="H1373">
            <v>18.270959752321982</v>
          </cell>
          <cell r="I1373">
            <v>36.54</v>
          </cell>
          <cell r="K1373" t="str">
            <v>CA0138</v>
          </cell>
          <cell r="L1373">
            <v>2</v>
          </cell>
          <cell r="M1373">
            <v>1419.93</v>
          </cell>
          <cell r="N1373">
            <v>2839.86</v>
          </cell>
        </row>
        <row r="1374">
          <cell r="C1374" t="str">
            <v>CA0149</v>
          </cell>
          <cell r="D1374" t="str">
            <v>FORMA CURVA EM TÁBUA DE PINHO, P/ ESTRUTURAS</v>
          </cell>
          <cell r="F1374" t="str">
            <v>M2</v>
          </cell>
          <cell r="G1374">
            <v>3.14</v>
          </cell>
          <cell r="H1374">
            <v>44.195187306501552</v>
          </cell>
          <cell r="I1374">
            <v>138.77000000000001</v>
          </cell>
          <cell r="K1374" t="str">
            <v>CA0149</v>
          </cell>
          <cell r="L1374">
            <v>3.14</v>
          </cell>
          <cell r="M1374">
            <v>1419.93</v>
          </cell>
          <cell r="N1374">
            <v>4458.5802000000003</v>
          </cell>
        </row>
        <row r="1375">
          <cell r="C1375" t="str">
            <v>CA0152</v>
          </cell>
          <cell r="D1375" t="str">
            <v>DESFORMA DE ESTRUTURAS, ALTURA OU PROFUNDIDADE MAIOR QUE 1.50</v>
          </cell>
          <cell r="F1375" t="str">
            <v>M2</v>
          </cell>
          <cell r="G1375">
            <v>3.14</v>
          </cell>
          <cell r="H1375">
            <v>9.4005696594427235</v>
          </cell>
          <cell r="I1375">
            <v>29.52</v>
          </cell>
          <cell r="K1375" t="str">
            <v>CA0152</v>
          </cell>
          <cell r="L1375">
            <v>3.14</v>
          </cell>
          <cell r="M1375">
            <v>1419.93</v>
          </cell>
          <cell r="N1375">
            <v>4458.5802000000003</v>
          </cell>
        </row>
        <row r="1376">
          <cell r="C1376" t="str">
            <v>CA0154</v>
          </cell>
          <cell r="D1376" t="str">
            <v>ARMADURA DE AÇO CA 50,         FORNECIMENTO E COLOCAÇÃO</v>
          </cell>
          <cell r="F1376" t="str">
            <v>KG</v>
          </cell>
          <cell r="G1376">
            <v>75</v>
          </cell>
          <cell r="H1376">
            <v>5.4190959752321985</v>
          </cell>
          <cell r="I1376">
            <v>406.43</v>
          </cell>
          <cell r="K1376" t="str">
            <v>CA0154</v>
          </cell>
          <cell r="L1376">
            <v>75</v>
          </cell>
          <cell r="M1376">
            <v>1419.93</v>
          </cell>
          <cell r="N1376">
            <v>106494.75</v>
          </cell>
        </row>
        <row r="1377">
          <cell r="C1377" t="str">
            <v>CA0165</v>
          </cell>
          <cell r="D1377" t="str">
            <v>CONCRETO ESTRUTURAL (FCK = 15  MPA) - PREPARO EM BETONEIRA</v>
          </cell>
          <cell r="F1377" t="str">
            <v>M3</v>
          </cell>
          <cell r="G1377">
            <v>0.94</v>
          </cell>
          <cell r="H1377">
            <v>206.95805588854489</v>
          </cell>
          <cell r="I1377">
            <v>194.54</v>
          </cell>
          <cell r="K1377" t="str">
            <v>CA0165</v>
          </cell>
          <cell r="L1377">
            <v>0.94</v>
          </cell>
          <cell r="M1377">
            <v>1419.93</v>
          </cell>
          <cell r="N1377">
            <v>1334.7341999999999</v>
          </cell>
        </row>
        <row r="1378">
          <cell r="C1378" t="str">
            <v>CA0167</v>
          </cell>
          <cell r="D1378" t="str">
            <v>LANÇAMENTO OU BOMBEAMENTO E    ADENSAMENTO DE CONCRETO-ALTURA</v>
          </cell>
          <cell r="F1378" t="str">
            <v>M3</v>
          </cell>
          <cell r="G1378">
            <v>0.94</v>
          </cell>
          <cell r="H1378">
            <v>37.374913467492263</v>
          </cell>
          <cell r="I1378">
            <v>35.130000000000003</v>
          </cell>
          <cell r="K1378" t="str">
            <v>CA0167</v>
          </cell>
          <cell r="L1378">
            <v>0.94</v>
          </cell>
          <cell r="M1378">
            <v>1419.93</v>
          </cell>
          <cell r="N1378">
            <v>1334.7341999999999</v>
          </cell>
        </row>
        <row r="1379">
          <cell r="C1379" t="str">
            <v>CD0241</v>
          </cell>
          <cell r="D1379" t="str">
            <v>Chamine poço de visita tipo    PMSP em alvenaria diam</v>
          </cell>
          <cell r="F1379" t="str">
            <v>m</v>
          </cell>
          <cell r="G1379">
            <v>0.6</v>
          </cell>
          <cell r="H1379">
            <v>172.66016990712072</v>
          </cell>
          <cell r="I1379">
            <v>103.6</v>
          </cell>
          <cell r="K1379" t="str">
            <v>CD0241</v>
          </cell>
          <cell r="L1379">
            <v>0.6</v>
          </cell>
          <cell r="M1379">
            <v>1419.93</v>
          </cell>
          <cell r="N1379">
            <v>851.95799999999997</v>
          </cell>
        </row>
        <row r="1380">
          <cell r="C1380">
            <v>0</v>
          </cell>
          <cell r="D1380">
            <v>0</v>
          </cell>
          <cell r="F1380">
            <v>0</v>
          </cell>
          <cell r="G1380">
            <v>0</v>
          </cell>
          <cell r="H1380">
            <v>0</v>
          </cell>
          <cell r="I1380">
            <v>0</v>
          </cell>
          <cell r="M1380">
            <v>1419.93</v>
          </cell>
          <cell r="N1380">
            <v>0</v>
          </cell>
        </row>
        <row r="1381">
          <cell r="C1381">
            <v>0</v>
          </cell>
          <cell r="D1381">
            <v>0</v>
          </cell>
          <cell r="F1381">
            <v>0</v>
          </cell>
          <cell r="G1381">
            <v>0</v>
          </cell>
          <cell r="H1381">
            <v>0</v>
          </cell>
          <cell r="I1381">
            <v>0</v>
          </cell>
          <cell r="M1381">
            <v>1419.93</v>
          </cell>
          <cell r="N1381">
            <v>0</v>
          </cell>
        </row>
        <row r="1382">
          <cell r="C1382">
            <v>0</v>
          </cell>
          <cell r="D1382">
            <v>0</v>
          </cell>
          <cell r="F1382">
            <v>0</v>
          </cell>
          <cell r="G1382">
            <v>0</v>
          </cell>
          <cell r="H1382">
            <v>0</v>
          </cell>
          <cell r="I1382">
            <v>0</v>
          </cell>
          <cell r="M1382">
            <v>1419.93</v>
          </cell>
          <cell r="N1382">
            <v>0</v>
          </cell>
        </row>
        <row r="1383">
          <cell r="C1383">
            <v>0</v>
          </cell>
          <cell r="D1383">
            <v>0</v>
          </cell>
          <cell r="F1383">
            <v>0</v>
          </cell>
          <cell r="G1383">
            <v>0</v>
          </cell>
          <cell r="H1383">
            <v>0</v>
          </cell>
          <cell r="I1383">
            <v>0</v>
          </cell>
          <cell r="M1383">
            <v>1419.93</v>
          </cell>
          <cell r="N1383">
            <v>0</v>
          </cell>
        </row>
        <row r="1384">
          <cell r="C1384">
            <v>0</v>
          </cell>
          <cell r="D1384">
            <v>0</v>
          </cell>
          <cell r="F1384">
            <v>0</v>
          </cell>
          <cell r="G1384">
            <v>0</v>
          </cell>
          <cell r="H1384">
            <v>0</v>
          </cell>
          <cell r="I1384">
            <v>0</v>
          </cell>
          <cell r="M1384">
            <v>1419.93</v>
          </cell>
          <cell r="N1384">
            <v>0</v>
          </cell>
        </row>
        <row r="1385">
          <cell r="C1385">
            <v>0</v>
          </cell>
          <cell r="D1385">
            <v>0</v>
          </cell>
          <cell r="F1385">
            <v>0</v>
          </cell>
          <cell r="G1385">
            <v>0</v>
          </cell>
          <cell r="H1385">
            <v>0</v>
          </cell>
          <cell r="I1385">
            <v>0</v>
          </cell>
          <cell r="M1385">
            <v>1419.93</v>
          </cell>
          <cell r="N1385">
            <v>0</v>
          </cell>
        </row>
        <row r="1386">
          <cell r="C1386">
            <v>0</v>
          </cell>
          <cell r="D1386">
            <v>0</v>
          </cell>
          <cell r="F1386">
            <v>0</v>
          </cell>
          <cell r="G1386">
            <v>0</v>
          </cell>
          <cell r="H1386">
            <v>0</v>
          </cell>
          <cell r="I1386">
            <v>0</v>
          </cell>
          <cell r="M1386">
            <v>1419.93</v>
          </cell>
          <cell r="N1386">
            <v>0</v>
          </cell>
        </row>
        <row r="1387">
          <cell r="C1387">
            <v>0</v>
          </cell>
          <cell r="D1387">
            <v>0</v>
          </cell>
          <cell r="F1387">
            <v>0</v>
          </cell>
          <cell r="G1387">
            <v>0</v>
          </cell>
          <cell r="H1387">
            <v>0</v>
          </cell>
          <cell r="I1387">
            <v>0</v>
          </cell>
          <cell r="M1387">
            <v>1419.93</v>
          </cell>
          <cell r="N1387">
            <v>0</v>
          </cell>
        </row>
        <row r="1388">
          <cell r="C1388">
            <v>0</v>
          </cell>
          <cell r="D1388">
            <v>0</v>
          </cell>
          <cell r="F1388">
            <v>0</v>
          </cell>
          <cell r="G1388">
            <v>0</v>
          </cell>
          <cell r="H1388">
            <v>0</v>
          </cell>
          <cell r="I1388">
            <v>0</v>
          </cell>
          <cell r="M1388">
            <v>1419.93</v>
          </cell>
          <cell r="N1388">
            <v>0</v>
          </cell>
        </row>
        <row r="1389">
          <cell r="C1389">
            <v>0</v>
          </cell>
          <cell r="D1389">
            <v>0</v>
          </cell>
          <cell r="F1389">
            <v>0</v>
          </cell>
          <cell r="G1389">
            <v>0</v>
          </cell>
          <cell r="H1389">
            <v>0</v>
          </cell>
          <cell r="I1389">
            <v>0</v>
          </cell>
          <cell r="M1389">
            <v>1419.93</v>
          </cell>
          <cell r="N1389">
            <v>0</v>
          </cell>
        </row>
        <row r="1390">
          <cell r="C1390">
            <v>0</v>
          </cell>
          <cell r="D1390">
            <v>0</v>
          </cell>
          <cell r="F1390">
            <v>0</v>
          </cell>
          <cell r="G1390">
            <v>0</v>
          </cell>
          <cell r="H1390">
            <v>0</v>
          </cell>
          <cell r="I1390">
            <v>0</v>
          </cell>
          <cell r="M1390">
            <v>1419.93</v>
          </cell>
          <cell r="N1390">
            <v>0</v>
          </cell>
        </row>
        <row r="1391">
          <cell r="C1391">
            <v>0</v>
          </cell>
          <cell r="D1391">
            <v>0</v>
          </cell>
          <cell r="F1391">
            <v>0</v>
          </cell>
          <cell r="G1391">
            <v>0</v>
          </cell>
          <cell r="H1391">
            <v>0</v>
          </cell>
          <cell r="I1391">
            <v>0</v>
          </cell>
          <cell r="M1391">
            <v>1419.93</v>
          </cell>
          <cell r="N1391">
            <v>0</v>
          </cell>
        </row>
        <row r="1392">
          <cell r="C1392" t="str">
            <v xml:space="preserve">TOTAL </v>
          </cell>
          <cell r="I1392">
            <v>974.95</v>
          </cell>
        </row>
        <row r="1393">
          <cell r="C1393" t="str">
            <v>BDI %</v>
          </cell>
          <cell r="H1393">
            <v>0</v>
          </cell>
          <cell r="I1393">
            <v>0</v>
          </cell>
        </row>
        <row r="1394">
          <cell r="A1394">
            <v>49</v>
          </cell>
          <cell r="C1394" t="str">
            <v>TOTAL DO SERVIÇO</v>
          </cell>
          <cell r="I1394">
            <v>974.95</v>
          </cell>
          <cell r="K1394" t="e">
            <v>#REF!</v>
          </cell>
          <cell r="L1394" t="e">
            <v>#REF!</v>
          </cell>
        </row>
        <row r="1395">
          <cell r="C1395" t="str">
            <v>AGESPISA - AREAIS</v>
          </cell>
        </row>
        <row r="1397">
          <cell r="C1397" t="str">
            <v>COMPOSIÇÃO DE PREÇO UNITÁRIO</v>
          </cell>
        </row>
        <row r="1399">
          <cell r="B1399">
            <v>50</v>
          </cell>
          <cell r="C1399">
            <v>50</v>
          </cell>
          <cell r="D1399" t="str">
            <v>BOTA FORA DTM = 5 KM</v>
          </cell>
          <cell r="I1399" t="str">
            <v>M3</v>
          </cell>
          <cell r="K1399">
            <v>1.29</v>
          </cell>
        </row>
        <row r="1401">
          <cell r="C1401" t="str">
            <v>CÓDIGO</v>
          </cell>
          <cell r="D1401" t="str">
            <v>DESCRIÇÃO DO SERVIÇO</v>
          </cell>
          <cell r="F1401" t="str">
            <v>UNIDADE</v>
          </cell>
          <cell r="G1401" t="str">
            <v>COEF.</v>
          </cell>
          <cell r="H1401" t="str">
            <v>PR. UNITÁRIO</v>
          </cell>
          <cell r="I1401" t="str">
            <v>PR. TOTAL</v>
          </cell>
        </row>
        <row r="1402">
          <cell r="C1402" t="str">
            <v>IE0458</v>
          </cell>
          <cell r="D1402" t="str">
            <v>CAMINHAO BASCULANTE 6M3/12M3</v>
          </cell>
          <cell r="F1402" t="str">
            <v>hp</v>
          </cell>
          <cell r="G1402">
            <v>0.02</v>
          </cell>
          <cell r="H1402">
            <v>28</v>
          </cell>
          <cell r="I1402">
            <v>0.56000000000000005</v>
          </cell>
          <cell r="K1402" t="str">
            <v>IE0458</v>
          </cell>
          <cell r="L1402">
            <v>0.02</v>
          </cell>
          <cell r="M1402">
            <v>1.29</v>
          </cell>
          <cell r="N1402">
            <v>2.58E-2</v>
          </cell>
        </row>
        <row r="1403">
          <cell r="C1403">
            <v>0</v>
          </cell>
          <cell r="D1403">
            <v>0</v>
          </cell>
          <cell r="F1403">
            <v>0</v>
          </cell>
          <cell r="G1403">
            <v>0</v>
          </cell>
          <cell r="H1403">
            <v>0</v>
          </cell>
          <cell r="I1403">
            <v>0</v>
          </cell>
          <cell r="M1403">
            <v>1.29</v>
          </cell>
          <cell r="N1403">
            <v>0</v>
          </cell>
        </row>
        <row r="1404">
          <cell r="C1404">
            <v>0</v>
          </cell>
          <cell r="D1404">
            <v>0</v>
          </cell>
          <cell r="F1404">
            <v>0</v>
          </cell>
          <cell r="G1404">
            <v>0</v>
          </cell>
          <cell r="H1404">
            <v>0</v>
          </cell>
          <cell r="I1404">
            <v>0</v>
          </cell>
          <cell r="M1404">
            <v>1.29</v>
          </cell>
          <cell r="N1404">
            <v>0</v>
          </cell>
        </row>
        <row r="1405">
          <cell r="C1405">
            <v>0</v>
          </cell>
          <cell r="D1405">
            <v>0</v>
          </cell>
          <cell r="F1405">
            <v>0</v>
          </cell>
          <cell r="G1405">
            <v>0</v>
          </cell>
          <cell r="H1405">
            <v>0</v>
          </cell>
          <cell r="I1405">
            <v>0</v>
          </cell>
          <cell r="M1405">
            <v>1.29</v>
          </cell>
          <cell r="N1405">
            <v>0</v>
          </cell>
        </row>
        <row r="1406">
          <cell r="C1406">
            <v>0</v>
          </cell>
          <cell r="D1406">
            <v>0</v>
          </cell>
          <cell r="F1406">
            <v>0</v>
          </cell>
          <cell r="G1406">
            <v>0</v>
          </cell>
          <cell r="H1406">
            <v>0</v>
          </cell>
          <cell r="I1406">
            <v>0</v>
          </cell>
          <cell r="M1406">
            <v>1.29</v>
          </cell>
          <cell r="N1406">
            <v>0</v>
          </cell>
        </row>
        <row r="1407">
          <cell r="C1407">
            <v>0</v>
          </cell>
          <cell r="D1407">
            <v>0</v>
          </cell>
          <cell r="F1407">
            <v>0</v>
          </cell>
          <cell r="G1407">
            <v>0</v>
          </cell>
          <cell r="H1407">
            <v>0</v>
          </cell>
          <cell r="I1407">
            <v>0</v>
          </cell>
          <cell r="M1407">
            <v>1.29</v>
          </cell>
          <cell r="N1407">
            <v>0</v>
          </cell>
        </row>
        <row r="1408">
          <cell r="C1408">
            <v>0</v>
          </cell>
          <cell r="D1408">
            <v>0</v>
          </cell>
          <cell r="F1408">
            <v>0</v>
          </cell>
          <cell r="G1408">
            <v>0</v>
          </cell>
          <cell r="H1408">
            <v>0</v>
          </cell>
          <cell r="I1408">
            <v>0</v>
          </cell>
          <cell r="M1408">
            <v>1.29</v>
          </cell>
          <cell r="N1408">
            <v>0</v>
          </cell>
        </row>
        <row r="1409">
          <cell r="C1409">
            <v>0</v>
          </cell>
          <cell r="D1409">
            <v>0</v>
          </cell>
          <cell r="F1409">
            <v>0</v>
          </cell>
          <cell r="G1409">
            <v>0</v>
          </cell>
          <cell r="H1409">
            <v>0</v>
          </cell>
          <cell r="I1409">
            <v>0</v>
          </cell>
          <cell r="M1409">
            <v>1.29</v>
          </cell>
          <cell r="N1409">
            <v>0</v>
          </cell>
        </row>
        <row r="1410">
          <cell r="C1410">
            <v>0</v>
          </cell>
          <cell r="D1410">
            <v>0</v>
          </cell>
          <cell r="F1410">
            <v>0</v>
          </cell>
          <cell r="G1410">
            <v>0</v>
          </cell>
          <cell r="H1410">
            <v>0</v>
          </cell>
          <cell r="I1410">
            <v>0</v>
          </cell>
          <cell r="M1410">
            <v>1.29</v>
          </cell>
          <cell r="N1410">
            <v>0</v>
          </cell>
        </row>
        <row r="1411">
          <cell r="C1411">
            <v>0</v>
          </cell>
          <cell r="D1411">
            <v>0</v>
          </cell>
          <cell r="F1411">
            <v>0</v>
          </cell>
          <cell r="G1411">
            <v>0</v>
          </cell>
          <cell r="H1411">
            <v>0</v>
          </cell>
          <cell r="I1411">
            <v>0</v>
          </cell>
          <cell r="M1411">
            <v>1.29</v>
          </cell>
          <cell r="N1411">
            <v>0</v>
          </cell>
        </row>
        <row r="1412">
          <cell r="C1412">
            <v>0</v>
          </cell>
          <cell r="D1412">
            <v>0</v>
          </cell>
          <cell r="F1412">
            <v>0</v>
          </cell>
          <cell r="G1412">
            <v>0</v>
          </cell>
          <cell r="H1412">
            <v>0</v>
          </cell>
          <cell r="I1412">
            <v>0</v>
          </cell>
          <cell r="M1412">
            <v>1.29</v>
          </cell>
          <cell r="N1412">
            <v>0</v>
          </cell>
        </row>
        <row r="1413">
          <cell r="C1413">
            <v>0</v>
          </cell>
          <cell r="D1413">
            <v>0</v>
          </cell>
          <cell r="F1413">
            <v>0</v>
          </cell>
          <cell r="G1413">
            <v>0</v>
          </cell>
          <cell r="H1413">
            <v>0</v>
          </cell>
          <cell r="I1413">
            <v>0</v>
          </cell>
          <cell r="M1413">
            <v>1.29</v>
          </cell>
          <cell r="N1413">
            <v>0</v>
          </cell>
        </row>
        <row r="1414">
          <cell r="C1414">
            <v>0</v>
          </cell>
          <cell r="D1414">
            <v>0</v>
          </cell>
          <cell r="F1414">
            <v>0</v>
          </cell>
          <cell r="G1414">
            <v>0</v>
          </cell>
          <cell r="H1414">
            <v>0</v>
          </cell>
          <cell r="I1414">
            <v>0</v>
          </cell>
          <cell r="M1414">
            <v>1.29</v>
          </cell>
          <cell r="N1414">
            <v>0</v>
          </cell>
        </row>
        <row r="1415">
          <cell r="C1415">
            <v>0</v>
          </cell>
          <cell r="D1415">
            <v>0</v>
          </cell>
          <cell r="F1415">
            <v>0</v>
          </cell>
          <cell r="G1415">
            <v>0</v>
          </cell>
          <cell r="H1415">
            <v>0</v>
          </cell>
          <cell r="I1415">
            <v>0</v>
          </cell>
          <cell r="M1415">
            <v>1.29</v>
          </cell>
          <cell r="N1415">
            <v>0</v>
          </cell>
        </row>
        <row r="1416">
          <cell r="C1416">
            <v>0</v>
          </cell>
          <cell r="D1416">
            <v>0</v>
          </cell>
          <cell r="F1416">
            <v>0</v>
          </cell>
          <cell r="G1416">
            <v>0</v>
          </cell>
          <cell r="H1416">
            <v>0</v>
          </cell>
          <cell r="I1416">
            <v>0</v>
          </cell>
          <cell r="M1416">
            <v>1.29</v>
          </cell>
          <cell r="N1416">
            <v>0</v>
          </cell>
        </row>
        <row r="1417">
          <cell r="C1417">
            <v>0</v>
          </cell>
          <cell r="D1417">
            <v>0</v>
          </cell>
          <cell r="F1417">
            <v>0</v>
          </cell>
          <cell r="G1417">
            <v>0</v>
          </cell>
          <cell r="H1417">
            <v>0</v>
          </cell>
          <cell r="I1417">
            <v>0</v>
          </cell>
          <cell r="M1417">
            <v>1.29</v>
          </cell>
          <cell r="N1417">
            <v>0</v>
          </cell>
        </row>
        <row r="1418">
          <cell r="C1418">
            <v>0</v>
          </cell>
          <cell r="D1418">
            <v>0</v>
          </cell>
          <cell r="F1418">
            <v>0</v>
          </cell>
          <cell r="G1418">
            <v>0</v>
          </cell>
          <cell r="H1418">
            <v>0</v>
          </cell>
          <cell r="I1418">
            <v>0</v>
          </cell>
          <cell r="M1418">
            <v>1.29</v>
          </cell>
          <cell r="N1418">
            <v>0</v>
          </cell>
        </row>
        <row r="1419">
          <cell r="C1419">
            <v>0</v>
          </cell>
          <cell r="D1419">
            <v>0</v>
          </cell>
          <cell r="F1419">
            <v>0</v>
          </cell>
          <cell r="G1419">
            <v>0</v>
          </cell>
          <cell r="H1419">
            <v>0</v>
          </cell>
          <cell r="I1419">
            <v>0</v>
          </cell>
          <cell r="M1419">
            <v>1.29</v>
          </cell>
          <cell r="N1419">
            <v>0</v>
          </cell>
        </row>
        <row r="1420">
          <cell r="C1420">
            <v>0</v>
          </cell>
          <cell r="D1420">
            <v>0</v>
          </cell>
          <cell r="F1420">
            <v>0</v>
          </cell>
          <cell r="G1420">
            <v>0</v>
          </cell>
          <cell r="H1420">
            <v>0</v>
          </cell>
          <cell r="I1420">
            <v>0</v>
          </cell>
          <cell r="M1420">
            <v>1.29</v>
          </cell>
          <cell r="N1420">
            <v>0</v>
          </cell>
        </row>
        <row r="1421">
          <cell r="C1421">
            <v>0</v>
          </cell>
          <cell r="D1421">
            <v>0</v>
          </cell>
          <cell r="F1421">
            <v>0</v>
          </cell>
          <cell r="G1421">
            <v>0</v>
          </cell>
          <cell r="H1421">
            <v>0</v>
          </cell>
          <cell r="I1421">
            <v>0</v>
          </cell>
          <cell r="M1421">
            <v>1.29</v>
          </cell>
          <cell r="N1421">
            <v>0</v>
          </cell>
        </row>
        <row r="1422">
          <cell r="C1422">
            <v>0</v>
          </cell>
          <cell r="D1422">
            <v>0</v>
          </cell>
          <cell r="F1422">
            <v>0</v>
          </cell>
          <cell r="G1422">
            <v>0</v>
          </cell>
          <cell r="H1422">
            <v>0</v>
          </cell>
          <cell r="I1422">
            <v>0</v>
          </cell>
          <cell r="M1422">
            <v>1.29</v>
          </cell>
          <cell r="N1422">
            <v>0</v>
          </cell>
        </row>
        <row r="1423">
          <cell r="C1423" t="str">
            <v xml:space="preserve">TOTAL </v>
          </cell>
          <cell r="I1423">
            <v>0.56000000000000005</v>
          </cell>
        </row>
        <row r="1424">
          <cell r="C1424" t="str">
            <v>BDI %</v>
          </cell>
          <cell r="H1424">
            <v>0</v>
          </cell>
          <cell r="I1424">
            <v>0</v>
          </cell>
        </row>
        <row r="1425">
          <cell r="A1425">
            <v>50</v>
          </cell>
          <cell r="C1425" t="str">
            <v>TOTAL DO SERVIÇO</v>
          </cell>
          <cell r="I1425">
            <v>0.56000000000000005</v>
          </cell>
          <cell r="K1425" t="e">
            <v>#REF!</v>
          </cell>
          <cell r="L1425" t="e">
            <v>#REF!</v>
          </cell>
        </row>
        <row r="1426">
          <cell r="C1426" t="str">
            <v>AGESPISA - AREAIS</v>
          </cell>
        </row>
        <row r="1428">
          <cell r="C1428" t="str">
            <v>COMPOSIÇÃO DE PREÇO UNITÁRIO</v>
          </cell>
        </row>
        <row r="1430">
          <cell r="B1430">
            <v>51</v>
          </cell>
          <cell r="C1430">
            <v>51</v>
          </cell>
          <cell r="D1430" t="str">
            <v>TRANSPORTE DE MATERIAL - ENTULHO DMT 5KM</v>
          </cell>
          <cell r="I1430" t="str">
            <v>M3</v>
          </cell>
          <cell r="K1430">
            <v>1.29</v>
          </cell>
        </row>
        <row r="1432">
          <cell r="C1432" t="str">
            <v>CÓDIGO</v>
          </cell>
          <cell r="D1432" t="str">
            <v>DESCRIÇÃO DO SERVIÇO</v>
          </cell>
          <cell r="F1432" t="str">
            <v>UNIDADE</v>
          </cell>
          <cell r="G1432" t="str">
            <v>COEF.</v>
          </cell>
          <cell r="H1432" t="str">
            <v>PR. UNITÁRIO</v>
          </cell>
          <cell r="I1432" t="str">
            <v>PR. TOTAL</v>
          </cell>
        </row>
        <row r="1433">
          <cell r="C1433" t="str">
            <v>IE0458</v>
          </cell>
          <cell r="D1433" t="str">
            <v>CAMINHAO BASCULANTE 6M3/12M3</v>
          </cell>
          <cell r="F1433" t="str">
            <v>hp</v>
          </cell>
          <cell r="G1433">
            <v>0.02</v>
          </cell>
          <cell r="H1433">
            <v>28</v>
          </cell>
          <cell r="I1433">
            <v>0.56000000000000005</v>
          </cell>
          <cell r="K1433" t="str">
            <v>IE0458</v>
          </cell>
          <cell r="L1433">
            <v>0.02</v>
          </cell>
          <cell r="M1433">
            <v>1.29</v>
          </cell>
          <cell r="N1433">
            <v>2.58E-2</v>
          </cell>
        </row>
        <row r="1434">
          <cell r="C1434">
            <v>0</v>
          </cell>
          <cell r="D1434">
            <v>0</v>
          </cell>
          <cell r="F1434">
            <v>0</v>
          </cell>
          <cell r="G1434">
            <v>0</v>
          </cell>
          <cell r="H1434">
            <v>0</v>
          </cell>
          <cell r="I1434">
            <v>0</v>
          </cell>
          <cell r="M1434">
            <v>1.29</v>
          </cell>
          <cell r="N1434">
            <v>0</v>
          </cell>
        </row>
        <row r="1435">
          <cell r="C1435">
            <v>0</v>
          </cell>
          <cell r="D1435">
            <v>0</v>
          </cell>
          <cell r="F1435">
            <v>0</v>
          </cell>
          <cell r="G1435">
            <v>0</v>
          </cell>
          <cell r="H1435">
            <v>0</v>
          </cell>
          <cell r="I1435">
            <v>0</v>
          </cell>
          <cell r="M1435">
            <v>1.29</v>
          </cell>
          <cell r="N1435">
            <v>0</v>
          </cell>
        </row>
        <row r="1436">
          <cell r="C1436">
            <v>0</v>
          </cell>
          <cell r="D1436">
            <v>0</v>
          </cell>
          <cell r="F1436">
            <v>0</v>
          </cell>
          <cell r="G1436">
            <v>0</v>
          </cell>
          <cell r="H1436">
            <v>0</v>
          </cell>
          <cell r="I1436">
            <v>0</v>
          </cell>
          <cell r="M1436">
            <v>1.29</v>
          </cell>
          <cell r="N1436">
            <v>0</v>
          </cell>
        </row>
        <row r="1437">
          <cell r="C1437">
            <v>0</v>
          </cell>
          <cell r="D1437">
            <v>0</v>
          </cell>
          <cell r="F1437">
            <v>0</v>
          </cell>
          <cell r="G1437">
            <v>0</v>
          </cell>
          <cell r="H1437">
            <v>0</v>
          </cell>
          <cell r="I1437">
            <v>0</v>
          </cell>
          <cell r="M1437">
            <v>1.29</v>
          </cell>
          <cell r="N1437">
            <v>0</v>
          </cell>
        </row>
        <row r="1438">
          <cell r="C1438">
            <v>0</v>
          </cell>
          <cell r="D1438">
            <v>0</v>
          </cell>
          <cell r="F1438">
            <v>0</v>
          </cell>
          <cell r="G1438">
            <v>0</v>
          </cell>
          <cell r="H1438">
            <v>0</v>
          </cell>
          <cell r="I1438">
            <v>0</v>
          </cell>
          <cell r="M1438">
            <v>1.29</v>
          </cell>
          <cell r="N1438">
            <v>0</v>
          </cell>
        </row>
        <row r="1439">
          <cell r="C1439">
            <v>0</v>
          </cell>
          <cell r="D1439">
            <v>0</v>
          </cell>
          <cell r="F1439">
            <v>0</v>
          </cell>
          <cell r="G1439">
            <v>0</v>
          </cell>
          <cell r="H1439">
            <v>0</v>
          </cell>
          <cell r="I1439">
            <v>0</v>
          </cell>
          <cell r="M1439">
            <v>1.29</v>
          </cell>
          <cell r="N1439">
            <v>0</v>
          </cell>
        </row>
        <row r="1440">
          <cell r="C1440">
            <v>0</v>
          </cell>
          <cell r="D1440">
            <v>0</v>
          </cell>
          <cell r="F1440">
            <v>0</v>
          </cell>
          <cell r="G1440">
            <v>0</v>
          </cell>
          <cell r="H1440">
            <v>0</v>
          </cell>
          <cell r="I1440">
            <v>0</v>
          </cell>
          <cell r="M1440">
            <v>1.29</v>
          </cell>
          <cell r="N1440">
            <v>0</v>
          </cell>
        </row>
        <row r="1441">
          <cell r="C1441">
            <v>0</v>
          </cell>
          <cell r="D1441">
            <v>0</v>
          </cell>
          <cell r="F1441">
            <v>0</v>
          </cell>
          <cell r="G1441">
            <v>0</v>
          </cell>
          <cell r="H1441">
            <v>0</v>
          </cell>
          <cell r="I1441">
            <v>0</v>
          </cell>
          <cell r="M1441">
            <v>1.29</v>
          </cell>
          <cell r="N1441">
            <v>0</v>
          </cell>
        </row>
        <row r="1442">
          <cell r="C1442">
            <v>0</v>
          </cell>
          <cell r="D1442">
            <v>0</v>
          </cell>
          <cell r="F1442">
            <v>0</v>
          </cell>
          <cell r="G1442">
            <v>0</v>
          </cell>
          <cell r="H1442">
            <v>0</v>
          </cell>
          <cell r="I1442">
            <v>0</v>
          </cell>
          <cell r="M1442">
            <v>1.29</v>
          </cell>
          <cell r="N1442">
            <v>0</v>
          </cell>
        </row>
        <row r="1443">
          <cell r="C1443">
            <v>0</v>
          </cell>
          <cell r="D1443">
            <v>0</v>
          </cell>
          <cell r="F1443">
            <v>0</v>
          </cell>
          <cell r="G1443">
            <v>0</v>
          </cell>
          <cell r="H1443">
            <v>0</v>
          </cell>
          <cell r="I1443">
            <v>0</v>
          </cell>
          <cell r="M1443">
            <v>1.29</v>
          </cell>
          <cell r="N1443">
            <v>0</v>
          </cell>
        </row>
        <row r="1444">
          <cell r="C1444">
            <v>0</v>
          </cell>
          <cell r="D1444">
            <v>0</v>
          </cell>
          <cell r="F1444">
            <v>0</v>
          </cell>
          <cell r="G1444">
            <v>0</v>
          </cell>
          <cell r="H1444">
            <v>0</v>
          </cell>
          <cell r="I1444">
            <v>0</v>
          </cell>
          <cell r="M1444">
            <v>1.29</v>
          </cell>
          <cell r="N1444">
            <v>0</v>
          </cell>
        </row>
        <row r="1445">
          <cell r="C1445">
            <v>0</v>
          </cell>
          <cell r="D1445">
            <v>0</v>
          </cell>
          <cell r="F1445">
            <v>0</v>
          </cell>
          <cell r="G1445">
            <v>0</v>
          </cell>
          <cell r="H1445">
            <v>0</v>
          </cell>
          <cell r="I1445">
            <v>0</v>
          </cell>
          <cell r="M1445">
            <v>1.29</v>
          </cell>
          <cell r="N1445">
            <v>0</v>
          </cell>
        </row>
        <row r="1446">
          <cell r="C1446">
            <v>0</v>
          </cell>
          <cell r="D1446">
            <v>0</v>
          </cell>
          <cell r="F1446">
            <v>0</v>
          </cell>
          <cell r="G1446">
            <v>0</v>
          </cell>
          <cell r="H1446">
            <v>0</v>
          </cell>
          <cell r="I1446">
            <v>0</v>
          </cell>
          <cell r="M1446">
            <v>1.29</v>
          </cell>
          <cell r="N1446">
            <v>0</v>
          </cell>
        </row>
        <row r="1447">
          <cell r="C1447">
            <v>0</v>
          </cell>
          <cell r="D1447">
            <v>0</v>
          </cell>
          <cell r="F1447">
            <v>0</v>
          </cell>
          <cell r="G1447">
            <v>0</v>
          </cell>
          <cell r="H1447">
            <v>0</v>
          </cell>
          <cell r="I1447">
            <v>0</v>
          </cell>
          <cell r="M1447">
            <v>1.29</v>
          </cell>
          <cell r="N1447">
            <v>0</v>
          </cell>
        </row>
        <row r="1448">
          <cell r="C1448">
            <v>0</v>
          </cell>
          <cell r="D1448">
            <v>0</v>
          </cell>
          <cell r="F1448">
            <v>0</v>
          </cell>
          <cell r="G1448">
            <v>0</v>
          </cell>
          <cell r="H1448">
            <v>0</v>
          </cell>
          <cell r="I1448">
            <v>0</v>
          </cell>
          <cell r="M1448">
            <v>1.29</v>
          </cell>
          <cell r="N1448">
            <v>0</v>
          </cell>
        </row>
        <row r="1449">
          <cell r="C1449">
            <v>0</v>
          </cell>
          <cell r="D1449">
            <v>0</v>
          </cell>
          <cell r="F1449">
            <v>0</v>
          </cell>
          <cell r="G1449">
            <v>0</v>
          </cell>
          <cell r="H1449">
            <v>0</v>
          </cell>
          <cell r="I1449">
            <v>0</v>
          </cell>
          <cell r="M1449">
            <v>1.29</v>
          </cell>
          <cell r="N1449">
            <v>0</v>
          </cell>
        </row>
        <row r="1450">
          <cell r="C1450">
            <v>0</v>
          </cell>
          <cell r="D1450">
            <v>0</v>
          </cell>
          <cell r="F1450">
            <v>0</v>
          </cell>
          <cell r="G1450">
            <v>0</v>
          </cell>
          <cell r="H1450">
            <v>0</v>
          </cell>
          <cell r="I1450">
            <v>0</v>
          </cell>
          <cell r="M1450">
            <v>1.29</v>
          </cell>
          <cell r="N1450">
            <v>0</v>
          </cell>
        </row>
        <row r="1451">
          <cell r="C1451">
            <v>0</v>
          </cell>
          <cell r="D1451">
            <v>0</v>
          </cell>
          <cell r="F1451">
            <v>0</v>
          </cell>
          <cell r="G1451">
            <v>0</v>
          </cell>
          <cell r="H1451">
            <v>0</v>
          </cell>
          <cell r="I1451">
            <v>0</v>
          </cell>
          <cell r="M1451">
            <v>1.29</v>
          </cell>
          <cell r="N1451">
            <v>0</v>
          </cell>
        </row>
        <row r="1452">
          <cell r="C1452">
            <v>0</v>
          </cell>
          <cell r="D1452">
            <v>0</v>
          </cell>
          <cell r="F1452">
            <v>0</v>
          </cell>
          <cell r="G1452">
            <v>0</v>
          </cell>
          <cell r="H1452">
            <v>0</v>
          </cell>
          <cell r="I1452">
            <v>0</v>
          </cell>
          <cell r="M1452">
            <v>1.29</v>
          </cell>
          <cell r="N1452">
            <v>0</v>
          </cell>
        </row>
        <row r="1453">
          <cell r="C1453">
            <v>0</v>
          </cell>
          <cell r="D1453">
            <v>0</v>
          </cell>
          <cell r="F1453">
            <v>0</v>
          </cell>
          <cell r="G1453">
            <v>0</v>
          </cell>
          <cell r="H1453">
            <v>0</v>
          </cell>
          <cell r="I1453">
            <v>0</v>
          </cell>
          <cell r="M1453">
            <v>1.29</v>
          </cell>
          <cell r="N1453">
            <v>0</v>
          </cell>
        </row>
        <row r="1454">
          <cell r="C1454" t="str">
            <v xml:space="preserve">TOTAL </v>
          </cell>
          <cell r="I1454">
            <v>0.56000000000000005</v>
          </cell>
        </row>
        <row r="1455">
          <cell r="C1455" t="str">
            <v>BDI %</v>
          </cell>
          <cell r="H1455">
            <v>0</v>
          </cell>
          <cell r="I1455">
            <v>0</v>
          </cell>
        </row>
        <row r="1456">
          <cell r="A1456">
            <v>51</v>
          </cell>
          <cell r="C1456" t="str">
            <v>TOTAL DO SERVIÇO</v>
          </cell>
          <cell r="I1456">
            <v>0.56000000000000005</v>
          </cell>
          <cell r="K1456" t="e">
            <v>#REF!</v>
          </cell>
          <cell r="L1456" t="e">
            <v>#REF!</v>
          </cell>
        </row>
        <row r="1457">
          <cell r="C1457" t="str">
            <v>AGESPISA - AREAIS</v>
          </cell>
        </row>
        <row r="1459">
          <cell r="C1459" t="str">
            <v>COMPOSIÇÃO DE PREÇO UNITÁRIO</v>
          </cell>
        </row>
        <row r="1461">
          <cell r="B1461">
            <v>52</v>
          </cell>
          <cell r="C1461">
            <v>52</v>
          </cell>
          <cell r="D1461" t="str">
            <v>MEIA-CANA DE CONCRETO DN 400</v>
          </cell>
          <cell r="I1461" t="str">
            <v>M</v>
          </cell>
          <cell r="K1461">
            <v>38.75</v>
          </cell>
        </row>
        <row r="1463">
          <cell r="C1463" t="str">
            <v>CÓDIGO</v>
          </cell>
          <cell r="D1463" t="str">
            <v>DESCRIÇÃO DO SERVIÇO</v>
          </cell>
          <cell r="F1463" t="str">
            <v>UNIDADE</v>
          </cell>
          <cell r="G1463" t="str">
            <v>COEF.</v>
          </cell>
          <cell r="H1463" t="str">
            <v>PR. UNITÁRIO</v>
          </cell>
          <cell r="I1463" t="str">
            <v>PR. TOTAL</v>
          </cell>
        </row>
        <row r="1464">
          <cell r="C1464" t="str">
            <v>IH0006</v>
          </cell>
          <cell r="D1464" t="str">
            <v>SERVENTE</v>
          </cell>
          <cell r="F1464" t="str">
            <v>H</v>
          </cell>
          <cell r="G1464">
            <v>0.6</v>
          </cell>
          <cell r="H1464">
            <v>4.4723219814241482</v>
          </cell>
          <cell r="I1464">
            <v>2.68</v>
          </cell>
          <cell r="K1464" t="str">
            <v>IH0006</v>
          </cell>
          <cell r="L1464">
            <v>0.6</v>
          </cell>
          <cell r="M1464">
            <v>38.75</v>
          </cell>
          <cell r="N1464">
            <v>23.25</v>
          </cell>
        </row>
        <row r="1465">
          <cell r="C1465" t="str">
            <v>IH0074</v>
          </cell>
          <cell r="D1465" t="str">
            <v>PEDREIRO</v>
          </cell>
          <cell r="F1465" t="str">
            <v>H</v>
          </cell>
          <cell r="G1465">
            <v>0.3</v>
          </cell>
          <cell r="H1465">
            <v>6.2786377708978325</v>
          </cell>
          <cell r="I1465">
            <v>1.88</v>
          </cell>
          <cell r="K1465" t="str">
            <v>IH0074</v>
          </cell>
          <cell r="L1465">
            <v>0.3</v>
          </cell>
          <cell r="M1465">
            <v>38.75</v>
          </cell>
          <cell r="N1465">
            <v>11.625</v>
          </cell>
        </row>
        <row r="1466">
          <cell r="C1466" t="str">
            <v>IM0611</v>
          </cell>
          <cell r="D1466" t="str">
            <v>AREIA</v>
          </cell>
          <cell r="F1466" t="str">
            <v>M3</v>
          </cell>
          <cell r="G1466">
            <v>1E-3</v>
          </cell>
          <cell r="H1466">
            <v>26</v>
          </cell>
          <cell r="I1466">
            <v>0.03</v>
          </cell>
          <cell r="K1466" t="str">
            <v>IM0611</v>
          </cell>
          <cell r="L1466">
            <v>1E-3</v>
          </cell>
          <cell r="M1466">
            <v>38.75</v>
          </cell>
          <cell r="N1466">
            <v>3.875E-2</v>
          </cell>
        </row>
        <row r="1467">
          <cell r="C1467" t="str">
            <v>IM3691</v>
          </cell>
          <cell r="D1467" t="str">
            <v>CIMENTO PORTLAND</v>
          </cell>
          <cell r="F1467" t="str">
            <v>KG</v>
          </cell>
          <cell r="G1467">
            <v>0.45</v>
          </cell>
          <cell r="H1467">
            <v>0.35</v>
          </cell>
          <cell r="I1467">
            <v>0.16</v>
          </cell>
          <cell r="K1467" t="str">
            <v>IM3691</v>
          </cell>
          <cell r="L1467">
            <v>0.45</v>
          </cell>
          <cell r="M1467">
            <v>38.75</v>
          </cell>
          <cell r="N1467">
            <v>17.4375</v>
          </cell>
        </row>
        <row r="1468">
          <cell r="C1468" t="str">
            <v>IM3703</v>
          </cell>
          <cell r="D1468" t="str">
            <v>MEIA CANA DE CONCRETO,         DIAMETRO 400 mm</v>
          </cell>
          <cell r="F1468" t="str">
            <v>M</v>
          </cell>
          <cell r="G1468">
            <v>1.05</v>
          </cell>
          <cell r="H1468">
            <v>20</v>
          </cell>
          <cell r="I1468">
            <v>21</v>
          </cell>
          <cell r="K1468" t="str">
            <v>IM3703</v>
          </cell>
          <cell r="L1468">
            <v>1.05</v>
          </cell>
          <cell r="M1468">
            <v>38.75</v>
          </cell>
          <cell r="N1468">
            <v>40.6875</v>
          </cell>
        </row>
        <row r="1469">
          <cell r="C1469">
            <v>0</v>
          </cell>
          <cell r="D1469">
            <v>0</v>
          </cell>
          <cell r="F1469">
            <v>0</v>
          </cell>
          <cell r="G1469">
            <v>0</v>
          </cell>
          <cell r="H1469">
            <v>0</v>
          </cell>
          <cell r="I1469">
            <v>0</v>
          </cell>
          <cell r="M1469">
            <v>38.75</v>
          </cell>
          <cell r="N1469">
            <v>0</v>
          </cell>
        </row>
        <row r="1470">
          <cell r="C1470">
            <v>0</v>
          </cell>
          <cell r="D1470">
            <v>0</v>
          </cell>
          <cell r="F1470">
            <v>0</v>
          </cell>
          <cell r="G1470">
            <v>0</v>
          </cell>
          <cell r="H1470">
            <v>0</v>
          </cell>
          <cell r="I1470">
            <v>0</v>
          </cell>
          <cell r="M1470">
            <v>38.75</v>
          </cell>
          <cell r="N1470">
            <v>0</v>
          </cell>
        </row>
        <row r="1471">
          <cell r="C1471">
            <v>0</v>
          </cell>
          <cell r="D1471">
            <v>0</v>
          </cell>
          <cell r="F1471">
            <v>0</v>
          </cell>
          <cell r="G1471">
            <v>0</v>
          </cell>
          <cell r="H1471">
            <v>0</v>
          </cell>
          <cell r="I1471">
            <v>0</v>
          </cell>
          <cell r="M1471">
            <v>38.75</v>
          </cell>
          <cell r="N1471">
            <v>0</v>
          </cell>
        </row>
        <row r="1472">
          <cell r="C1472">
            <v>0</v>
          </cell>
          <cell r="D1472">
            <v>0</v>
          </cell>
          <cell r="F1472">
            <v>0</v>
          </cell>
          <cell r="G1472">
            <v>0</v>
          </cell>
          <cell r="H1472">
            <v>0</v>
          </cell>
          <cell r="I1472">
            <v>0</v>
          </cell>
          <cell r="M1472">
            <v>38.75</v>
          </cell>
          <cell r="N1472">
            <v>0</v>
          </cell>
        </row>
        <row r="1473">
          <cell r="C1473">
            <v>0</v>
          </cell>
          <cell r="D1473">
            <v>0</v>
          </cell>
          <cell r="F1473">
            <v>0</v>
          </cell>
          <cell r="G1473">
            <v>0</v>
          </cell>
          <cell r="H1473">
            <v>0</v>
          </cell>
          <cell r="I1473">
            <v>0</v>
          </cell>
          <cell r="M1473">
            <v>38.75</v>
          </cell>
          <cell r="N1473">
            <v>0</v>
          </cell>
        </row>
        <row r="1474">
          <cell r="C1474">
            <v>0</v>
          </cell>
          <cell r="D1474">
            <v>0</v>
          </cell>
          <cell r="F1474">
            <v>0</v>
          </cell>
          <cell r="G1474">
            <v>0</v>
          </cell>
          <cell r="H1474">
            <v>0</v>
          </cell>
          <cell r="I1474">
            <v>0</v>
          </cell>
          <cell r="M1474">
            <v>38.75</v>
          </cell>
          <cell r="N1474">
            <v>0</v>
          </cell>
        </row>
        <row r="1475">
          <cell r="C1475">
            <v>0</v>
          </cell>
          <cell r="D1475">
            <v>0</v>
          </cell>
          <cell r="F1475">
            <v>0</v>
          </cell>
          <cell r="G1475">
            <v>0</v>
          </cell>
          <cell r="H1475">
            <v>0</v>
          </cell>
          <cell r="I1475">
            <v>0</v>
          </cell>
          <cell r="M1475">
            <v>38.75</v>
          </cell>
          <cell r="N1475">
            <v>0</v>
          </cell>
        </row>
        <row r="1476">
          <cell r="C1476">
            <v>0</v>
          </cell>
          <cell r="D1476">
            <v>0</v>
          </cell>
          <cell r="F1476">
            <v>0</v>
          </cell>
          <cell r="G1476">
            <v>0</v>
          </cell>
          <cell r="H1476">
            <v>0</v>
          </cell>
          <cell r="I1476">
            <v>0</v>
          </cell>
          <cell r="M1476">
            <v>38.75</v>
          </cell>
          <cell r="N1476">
            <v>0</v>
          </cell>
        </row>
        <row r="1477">
          <cell r="C1477">
            <v>0</v>
          </cell>
          <cell r="D1477">
            <v>0</v>
          </cell>
          <cell r="F1477">
            <v>0</v>
          </cell>
          <cell r="G1477">
            <v>0</v>
          </cell>
          <cell r="H1477">
            <v>0</v>
          </cell>
          <cell r="I1477">
            <v>0</v>
          </cell>
          <cell r="M1477">
            <v>38.75</v>
          </cell>
          <cell r="N1477">
            <v>0</v>
          </cell>
        </row>
        <row r="1478">
          <cell r="C1478">
            <v>0</v>
          </cell>
          <cell r="D1478">
            <v>0</v>
          </cell>
          <cell r="F1478">
            <v>0</v>
          </cell>
          <cell r="G1478">
            <v>0</v>
          </cell>
          <cell r="H1478">
            <v>0</v>
          </cell>
          <cell r="I1478">
            <v>0</v>
          </cell>
          <cell r="M1478">
            <v>38.75</v>
          </cell>
          <cell r="N1478">
            <v>0</v>
          </cell>
        </row>
        <row r="1479">
          <cell r="C1479">
            <v>0</v>
          </cell>
          <cell r="D1479">
            <v>0</v>
          </cell>
          <cell r="F1479">
            <v>0</v>
          </cell>
          <cell r="G1479">
            <v>0</v>
          </cell>
          <cell r="H1479">
            <v>0</v>
          </cell>
          <cell r="I1479">
            <v>0</v>
          </cell>
          <cell r="M1479">
            <v>38.75</v>
          </cell>
          <cell r="N1479">
            <v>0</v>
          </cell>
        </row>
        <row r="1480">
          <cell r="C1480">
            <v>0</v>
          </cell>
          <cell r="D1480">
            <v>0</v>
          </cell>
          <cell r="F1480">
            <v>0</v>
          </cell>
          <cell r="G1480">
            <v>0</v>
          </cell>
          <cell r="H1480">
            <v>0</v>
          </cell>
          <cell r="I1480">
            <v>0</v>
          </cell>
          <cell r="M1480">
            <v>38.75</v>
          </cell>
          <cell r="N1480">
            <v>0</v>
          </cell>
        </row>
        <row r="1481">
          <cell r="C1481">
            <v>0</v>
          </cell>
          <cell r="D1481">
            <v>0</v>
          </cell>
          <cell r="F1481">
            <v>0</v>
          </cell>
          <cell r="G1481">
            <v>0</v>
          </cell>
          <cell r="H1481">
            <v>0</v>
          </cell>
          <cell r="I1481">
            <v>0</v>
          </cell>
          <cell r="M1481">
            <v>38.75</v>
          </cell>
          <cell r="N1481">
            <v>0</v>
          </cell>
        </row>
        <row r="1482">
          <cell r="C1482">
            <v>0</v>
          </cell>
          <cell r="D1482">
            <v>0</v>
          </cell>
          <cell r="F1482">
            <v>0</v>
          </cell>
          <cell r="G1482">
            <v>0</v>
          </cell>
          <cell r="H1482">
            <v>0</v>
          </cell>
          <cell r="I1482">
            <v>0</v>
          </cell>
          <cell r="M1482">
            <v>38.75</v>
          </cell>
          <cell r="N1482">
            <v>0</v>
          </cell>
        </row>
        <row r="1483">
          <cell r="C1483">
            <v>0</v>
          </cell>
          <cell r="D1483">
            <v>0</v>
          </cell>
          <cell r="F1483">
            <v>0</v>
          </cell>
          <cell r="G1483">
            <v>0</v>
          </cell>
          <cell r="H1483">
            <v>0</v>
          </cell>
          <cell r="I1483">
            <v>0</v>
          </cell>
          <cell r="M1483">
            <v>38.75</v>
          </cell>
          <cell r="N1483">
            <v>0</v>
          </cell>
        </row>
        <row r="1484">
          <cell r="C1484">
            <v>0</v>
          </cell>
          <cell r="D1484">
            <v>0</v>
          </cell>
          <cell r="F1484">
            <v>0</v>
          </cell>
          <cell r="G1484">
            <v>0</v>
          </cell>
          <cell r="H1484">
            <v>0</v>
          </cell>
          <cell r="I1484">
            <v>0</v>
          </cell>
          <cell r="M1484">
            <v>38.75</v>
          </cell>
          <cell r="N1484">
            <v>0</v>
          </cell>
        </row>
        <row r="1485">
          <cell r="C1485" t="str">
            <v xml:space="preserve">TOTAL </v>
          </cell>
          <cell r="I1485">
            <v>25.75</v>
          </cell>
        </row>
        <row r="1486">
          <cell r="C1486" t="str">
            <v>BDI %</v>
          </cell>
          <cell r="H1486">
            <v>0</v>
          </cell>
          <cell r="I1486">
            <v>0</v>
          </cell>
        </row>
        <row r="1487">
          <cell r="A1487">
            <v>52</v>
          </cell>
          <cell r="C1487" t="str">
            <v>TOTAL DO SERVIÇO</v>
          </cell>
          <cell r="I1487">
            <v>25.75</v>
          </cell>
          <cell r="K1487" t="e">
            <v>#REF!</v>
          </cell>
          <cell r="L1487" t="e">
            <v>#REF!</v>
          </cell>
        </row>
        <row r="1488">
          <cell r="C1488" t="str">
            <v>AGESPISA - AREAIS</v>
          </cell>
        </row>
        <row r="1490">
          <cell r="C1490" t="str">
            <v>COMPOSIÇÃO DE PREÇO UNITÁRIO</v>
          </cell>
        </row>
        <row r="1492">
          <cell r="B1492">
            <v>53</v>
          </cell>
          <cell r="C1492">
            <v>53</v>
          </cell>
          <cell r="D1492" t="str">
            <v>CERCA DE ARAME FARPADO C/ MOURÃO DE CONCRETO ARMADO PRÉ-MOLDADO PV A CADA 2,50M COM ALTURA DE 1,80M, 10 FIOS</v>
          </cell>
          <cell r="I1492" t="str">
            <v>M</v>
          </cell>
          <cell r="K1492">
            <v>29.01</v>
          </cell>
        </row>
        <row r="1494">
          <cell r="C1494" t="str">
            <v>CÓDIGO</v>
          </cell>
          <cell r="D1494" t="str">
            <v>DESCRIÇÃO DO SERVIÇO</v>
          </cell>
          <cell r="F1494" t="str">
            <v>UNIDADE</v>
          </cell>
          <cell r="G1494" t="str">
            <v>COEF.</v>
          </cell>
          <cell r="H1494" t="str">
            <v>PR. UNITÁRIO</v>
          </cell>
          <cell r="I1494" t="str">
            <v>PR. TOTAL</v>
          </cell>
        </row>
        <row r="1495">
          <cell r="C1495" t="str">
            <v>IH0006</v>
          </cell>
          <cell r="D1495" t="str">
            <v>SERVENTE</v>
          </cell>
          <cell r="F1495" t="str">
            <v>H</v>
          </cell>
          <cell r="G1495">
            <v>0.6</v>
          </cell>
          <cell r="H1495">
            <v>4.4723219814241482</v>
          </cell>
          <cell r="I1495">
            <v>2.68</v>
          </cell>
          <cell r="K1495" t="str">
            <v>IH0006</v>
          </cell>
          <cell r="L1495">
            <v>0.6</v>
          </cell>
          <cell r="M1495">
            <v>29.01</v>
          </cell>
          <cell r="N1495">
            <v>17.405999999999999</v>
          </cell>
        </row>
        <row r="1496">
          <cell r="C1496" t="str">
            <v>IH0074</v>
          </cell>
          <cell r="D1496" t="str">
            <v>PEDREIRO</v>
          </cell>
          <cell r="F1496" t="str">
            <v>H</v>
          </cell>
          <cell r="G1496">
            <v>0.6</v>
          </cell>
          <cell r="H1496">
            <v>6.2786377708978325</v>
          </cell>
          <cell r="I1496">
            <v>3.77</v>
          </cell>
          <cell r="K1496" t="str">
            <v>IH0074</v>
          </cell>
          <cell r="L1496">
            <v>0.6</v>
          </cell>
          <cell r="M1496">
            <v>29.01</v>
          </cell>
          <cell r="N1496">
            <v>17.405999999999999</v>
          </cell>
        </row>
        <row r="1497">
          <cell r="C1497" t="str">
            <v>IM4217</v>
          </cell>
          <cell r="D1497" t="str">
            <v>ARAME FARPADO No. 16 BWG 4 x   4 (pol)</v>
          </cell>
          <cell r="F1497" t="str">
            <v>M</v>
          </cell>
          <cell r="G1497">
            <v>5.5</v>
          </cell>
          <cell r="H1497">
            <v>0.12</v>
          </cell>
          <cell r="I1497">
            <v>0.66</v>
          </cell>
          <cell r="K1497" t="str">
            <v>IM4217</v>
          </cell>
          <cell r="L1497">
            <v>5.5</v>
          </cell>
          <cell r="M1497">
            <v>29.01</v>
          </cell>
          <cell r="N1497">
            <v>159.55500000000001</v>
          </cell>
        </row>
        <row r="1498">
          <cell r="C1498" t="str">
            <v>IM4218</v>
          </cell>
          <cell r="D1498" t="str">
            <v>ARAME GALVANIZADO No.18 BWG</v>
          </cell>
          <cell r="F1498" t="str">
            <v>KG</v>
          </cell>
          <cell r="G1498">
            <v>0.05</v>
          </cell>
          <cell r="H1498">
            <v>2.9</v>
          </cell>
          <cell r="I1498">
            <v>0.15</v>
          </cell>
          <cell r="K1498" t="str">
            <v>IM4218</v>
          </cell>
          <cell r="L1498">
            <v>0.05</v>
          </cell>
          <cell r="M1498">
            <v>29.01</v>
          </cell>
          <cell r="N1498">
            <v>1.4505000000000001</v>
          </cell>
        </row>
        <row r="1499">
          <cell r="C1499" t="str">
            <v>IM4219</v>
          </cell>
          <cell r="D1499" t="str">
            <v>ESCORA CONCRETO PARA MOURAO,   H = 2,30 m</v>
          </cell>
          <cell r="F1499" t="str">
            <v>UN</v>
          </cell>
          <cell r="G1499">
            <v>0.08</v>
          </cell>
          <cell r="H1499">
            <v>13.02</v>
          </cell>
          <cell r="I1499">
            <v>1.04</v>
          </cell>
          <cell r="K1499" t="str">
            <v>IM4219</v>
          </cell>
          <cell r="L1499">
            <v>0.08</v>
          </cell>
          <cell r="M1499">
            <v>29.01</v>
          </cell>
          <cell r="N1499">
            <v>2.3208000000000002</v>
          </cell>
        </row>
        <row r="1500">
          <cell r="C1500" t="str">
            <v>IM4220</v>
          </cell>
          <cell r="D1500" t="str">
            <v>MOURAO CONCRETO TRIANGULAR, H  = 2,20 m</v>
          </cell>
          <cell r="F1500" t="str">
            <v>UN</v>
          </cell>
          <cell r="G1500">
            <v>0.6</v>
          </cell>
          <cell r="H1500">
            <v>18</v>
          </cell>
          <cell r="I1500">
            <v>10.8</v>
          </cell>
          <cell r="K1500" t="str">
            <v>IM4220</v>
          </cell>
          <cell r="L1500">
            <v>0.6</v>
          </cell>
          <cell r="M1500">
            <v>29.01</v>
          </cell>
          <cell r="N1500">
            <v>17.405999999999999</v>
          </cell>
        </row>
        <row r="1501">
          <cell r="C1501">
            <v>0</v>
          </cell>
          <cell r="D1501">
            <v>0</v>
          </cell>
          <cell r="F1501">
            <v>0</v>
          </cell>
          <cell r="G1501">
            <v>0</v>
          </cell>
          <cell r="H1501">
            <v>0</v>
          </cell>
          <cell r="I1501">
            <v>0</v>
          </cell>
          <cell r="M1501">
            <v>29.01</v>
          </cell>
          <cell r="N1501">
            <v>0</v>
          </cell>
        </row>
        <row r="1502">
          <cell r="C1502">
            <v>0</v>
          </cell>
          <cell r="D1502">
            <v>0</v>
          </cell>
          <cell r="F1502">
            <v>0</v>
          </cell>
          <cell r="G1502">
            <v>0</v>
          </cell>
          <cell r="H1502">
            <v>0</v>
          </cell>
          <cell r="I1502">
            <v>0</v>
          </cell>
          <cell r="M1502">
            <v>29.01</v>
          </cell>
          <cell r="N1502">
            <v>0</v>
          </cell>
        </row>
        <row r="1503">
          <cell r="C1503">
            <v>0</v>
          </cell>
          <cell r="D1503">
            <v>0</v>
          </cell>
          <cell r="F1503">
            <v>0</v>
          </cell>
          <cell r="G1503">
            <v>0</v>
          </cell>
          <cell r="H1503">
            <v>0</v>
          </cell>
          <cell r="I1503">
            <v>0</v>
          </cell>
          <cell r="M1503">
            <v>29.01</v>
          </cell>
          <cell r="N1503">
            <v>0</v>
          </cell>
        </row>
        <row r="1504">
          <cell r="C1504">
            <v>0</v>
          </cell>
          <cell r="D1504">
            <v>0</v>
          </cell>
          <cell r="F1504">
            <v>0</v>
          </cell>
          <cell r="G1504">
            <v>0</v>
          </cell>
          <cell r="H1504">
            <v>0</v>
          </cell>
          <cell r="I1504">
            <v>0</v>
          </cell>
          <cell r="M1504">
            <v>29.01</v>
          </cell>
          <cell r="N1504">
            <v>0</v>
          </cell>
        </row>
        <row r="1505">
          <cell r="C1505">
            <v>0</v>
          </cell>
          <cell r="D1505">
            <v>0</v>
          </cell>
          <cell r="F1505">
            <v>0</v>
          </cell>
          <cell r="G1505">
            <v>0</v>
          </cell>
          <cell r="H1505">
            <v>0</v>
          </cell>
          <cell r="I1505">
            <v>0</v>
          </cell>
          <cell r="M1505">
            <v>29.01</v>
          </cell>
          <cell r="N1505">
            <v>0</v>
          </cell>
        </row>
        <row r="1506">
          <cell r="C1506">
            <v>0</v>
          </cell>
          <cell r="D1506">
            <v>0</v>
          </cell>
          <cell r="F1506">
            <v>0</v>
          </cell>
          <cell r="G1506">
            <v>0</v>
          </cell>
          <cell r="H1506">
            <v>0</v>
          </cell>
          <cell r="I1506">
            <v>0</v>
          </cell>
          <cell r="M1506">
            <v>29.01</v>
          </cell>
          <cell r="N1506">
            <v>0</v>
          </cell>
        </row>
        <row r="1507">
          <cell r="C1507">
            <v>0</v>
          </cell>
          <cell r="D1507">
            <v>0</v>
          </cell>
          <cell r="F1507">
            <v>0</v>
          </cell>
          <cell r="G1507">
            <v>0</v>
          </cell>
          <cell r="H1507">
            <v>0</v>
          </cell>
          <cell r="I1507">
            <v>0</v>
          </cell>
          <cell r="M1507">
            <v>29.01</v>
          </cell>
          <cell r="N1507">
            <v>0</v>
          </cell>
        </row>
        <row r="1508">
          <cell r="C1508">
            <v>0</v>
          </cell>
          <cell r="D1508">
            <v>0</v>
          </cell>
          <cell r="F1508">
            <v>0</v>
          </cell>
          <cell r="G1508">
            <v>0</v>
          </cell>
          <cell r="H1508">
            <v>0</v>
          </cell>
          <cell r="I1508">
            <v>0</v>
          </cell>
          <cell r="M1508">
            <v>29.01</v>
          </cell>
          <cell r="N1508">
            <v>0</v>
          </cell>
        </row>
        <row r="1509">
          <cell r="C1509">
            <v>0</v>
          </cell>
          <cell r="D1509">
            <v>0</v>
          </cell>
          <cell r="F1509">
            <v>0</v>
          </cell>
          <cell r="G1509">
            <v>0</v>
          </cell>
          <cell r="H1509">
            <v>0</v>
          </cell>
          <cell r="I1509">
            <v>0</v>
          </cell>
          <cell r="M1509">
            <v>29.01</v>
          </cell>
          <cell r="N1509">
            <v>0</v>
          </cell>
        </row>
        <row r="1510">
          <cell r="C1510">
            <v>0</v>
          </cell>
          <cell r="D1510">
            <v>0</v>
          </cell>
          <cell r="F1510">
            <v>0</v>
          </cell>
          <cell r="G1510">
            <v>0</v>
          </cell>
          <cell r="H1510">
            <v>0</v>
          </cell>
          <cell r="I1510">
            <v>0</v>
          </cell>
          <cell r="M1510">
            <v>29.01</v>
          </cell>
          <cell r="N1510">
            <v>0</v>
          </cell>
        </row>
        <row r="1511">
          <cell r="C1511">
            <v>0</v>
          </cell>
          <cell r="D1511">
            <v>0</v>
          </cell>
          <cell r="F1511">
            <v>0</v>
          </cell>
          <cell r="G1511">
            <v>0</v>
          </cell>
          <cell r="H1511">
            <v>0</v>
          </cell>
          <cell r="I1511">
            <v>0</v>
          </cell>
          <cell r="M1511">
            <v>29.01</v>
          </cell>
          <cell r="N1511">
            <v>0</v>
          </cell>
        </row>
        <row r="1512">
          <cell r="C1512">
            <v>0</v>
          </cell>
          <cell r="D1512">
            <v>0</v>
          </cell>
          <cell r="F1512">
            <v>0</v>
          </cell>
          <cell r="G1512">
            <v>0</v>
          </cell>
          <cell r="H1512">
            <v>0</v>
          </cell>
          <cell r="I1512">
            <v>0</v>
          </cell>
          <cell r="M1512">
            <v>29.01</v>
          </cell>
          <cell r="N1512">
            <v>0</v>
          </cell>
        </row>
        <row r="1513">
          <cell r="C1513">
            <v>0</v>
          </cell>
          <cell r="D1513">
            <v>0</v>
          </cell>
          <cell r="F1513">
            <v>0</v>
          </cell>
          <cell r="G1513">
            <v>0</v>
          </cell>
          <cell r="H1513">
            <v>0</v>
          </cell>
          <cell r="I1513">
            <v>0</v>
          </cell>
          <cell r="M1513">
            <v>29.01</v>
          </cell>
          <cell r="N1513">
            <v>0</v>
          </cell>
        </row>
        <row r="1514">
          <cell r="C1514">
            <v>0</v>
          </cell>
          <cell r="D1514">
            <v>0</v>
          </cell>
          <cell r="F1514">
            <v>0</v>
          </cell>
          <cell r="G1514">
            <v>0</v>
          </cell>
          <cell r="H1514">
            <v>0</v>
          </cell>
          <cell r="I1514">
            <v>0</v>
          </cell>
          <cell r="M1514">
            <v>29.01</v>
          </cell>
          <cell r="N1514">
            <v>0</v>
          </cell>
        </row>
        <row r="1515">
          <cell r="C1515">
            <v>0</v>
          </cell>
          <cell r="D1515">
            <v>0</v>
          </cell>
          <cell r="F1515">
            <v>0</v>
          </cell>
          <cell r="G1515">
            <v>0</v>
          </cell>
          <cell r="H1515">
            <v>0</v>
          </cell>
          <cell r="I1515">
            <v>0</v>
          </cell>
          <cell r="M1515">
            <v>29.01</v>
          </cell>
          <cell r="N1515">
            <v>0</v>
          </cell>
        </row>
        <row r="1516">
          <cell r="C1516" t="str">
            <v xml:space="preserve">TOTAL </v>
          </cell>
          <cell r="I1516">
            <v>19.100000000000001</v>
          </cell>
        </row>
        <row r="1517">
          <cell r="C1517" t="str">
            <v>BDI %</v>
          </cell>
          <cell r="H1517">
            <v>0</v>
          </cell>
          <cell r="I1517">
            <v>0</v>
          </cell>
        </row>
        <row r="1518">
          <cell r="A1518">
            <v>53</v>
          </cell>
          <cell r="C1518" t="str">
            <v>TOTAL DO SERVIÇO</v>
          </cell>
          <cell r="I1518">
            <v>19.100000000000001</v>
          </cell>
          <cell r="K1518" t="e">
            <v>#REF!</v>
          </cell>
          <cell r="L1518" t="e">
            <v>#REF!</v>
          </cell>
        </row>
        <row r="1519">
          <cell r="C1519" t="str">
            <v>AGESPISA - AREAIS</v>
          </cell>
        </row>
        <row r="1521">
          <cell r="C1521" t="str">
            <v>COMPOSIÇÃO DE PREÇO UNITÁRIO</v>
          </cell>
        </row>
        <row r="1523">
          <cell r="B1523">
            <v>55</v>
          </cell>
          <cell r="C1523">
            <v>55</v>
          </cell>
          <cell r="D1523" t="str">
            <v>TERMINAL DE INSPEÇÃO E LIMPEZA C/ TAMPÃO QUADRADO EM FºFº (300x300)MM</v>
          </cell>
          <cell r="I1523" t="str">
            <v>UND</v>
          </cell>
          <cell r="K1523">
            <v>137.06</v>
          </cell>
        </row>
        <row r="1525">
          <cell r="C1525" t="str">
            <v>CÓDIGO</v>
          </cell>
          <cell r="D1525" t="str">
            <v>DESCRIÇÃO DO SERVIÇO</v>
          </cell>
          <cell r="F1525" t="str">
            <v>UNIDADE</v>
          </cell>
          <cell r="G1525" t="str">
            <v>COEF.</v>
          </cell>
          <cell r="H1525" t="str">
            <v>PR. UNITÁRIO</v>
          </cell>
          <cell r="I1525" t="str">
            <v>PR. TOTAL</v>
          </cell>
        </row>
        <row r="1526">
          <cell r="C1526" t="str">
            <v>IE0178</v>
          </cell>
          <cell r="D1526" t="str">
            <v>COMPACTADOR PLACA              VIBRATORIA-PO 0.4T</v>
          </cell>
          <cell r="F1526" t="str">
            <v>H</v>
          </cell>
          <cell r="G1526">
            <v>0.20069999999999999</v>
          </cell>
          <cell r="H1526">
            <v>5.48</v>
          </cell>
          <cell r="I1526">
            <v>1.1000000000000001</v>
          </cell>
          <cell r="K1526" t="str">
            <v>IE0178</v>
          </cell>
          <cell r="L1526">
            <v>0.20069999999999999</v>
          </cell>
          <cell r="M1526">
            <v>137.06</v>
          </cell>
          <cell r="N1526">
            <v>27.507942</v>
          </cell>
        </row>
        <row r="1527">
          <cell r="C1527" t="str">
            <v>IE0179</v>
          </cell>
          <cell r="D1527" t="str">
            <v>PA/RETRO ESCAVADEIRA           0,7M3x0,2M3 580H mA</v>
          </cell>
          <cell r="F1527" t="str">
            <v>H</v>
          </cell>
          <cell r="G1527">
            <v>1.72E-2</v>
          </cell>
          <cell r="H1527">
            <v>47.23</v>
          </cell>
          <cell r="I1527">
            <v>0.81</v>
          </cell>
          <cell r="K1527" t="str">
            <v>IE0179</v>
          </cell>
          <cell r="L1527">
            <v>1.72E-2</v>
          </cell>
          <cell r="M1527">
            <v>137.06</v>
          </cell>
          <cell r="N1527">
            <v>2.3574320000000002</v>
          </cell>
        </row>
        <row r="1528">
          <cell r="C1528" t="str">
            <v>IE0180</v>
          </cell>
          <cell r="D1528" t="str">
            <v>CAMINHAO BASCULANTE - 4 m3 -   TOCO</v>
          </cell>
          <cell r="F1528" t="str">
            <v>H</v>
          </cell>
          <cell r="G1528">
            <v>5.2900000000000003E-2</v>
          </cell>
          <cell r="H1528">
            <v>26</v>
          </cell>
          <cell r="I1528">
            <v>1.38</v>
          </cell>
          <cell r="K1528" t="str">
            <v>IE0180</v>
          </cell>
          <cell r="L1528">
            <v>5.2900000000000003E-2</v>
          </cell>
          <cell r="M1528">
            <v>137.06</v>
          </cell>
          <cell r="N1528">
            <v>7.2504740000000005</v>
          </cell>
        </row>
        <row r="1529">
          <cell r="C1529" t="str">
            <v>IE0181</v>
          </cell>
          <cell r="D1529" t="str">
            <v>CAMINHAO BASCULANTE - 4 m3</v>
          </cell>
          <cell r="F1529" t="str">
            <v>DP</v>
          </cell>
          <cell r="G1529">
            <v>2.0799999999999999E-2</v>
          </cell>
          <cell r="H1529">
            <v>26</v>
          </cell>
          <cell r="I1529">
            <v>0.54</v>
          </cell>
          <cell r="K1529" t="str">
            <v>IE0181</v>
          </cell>
          <cell r="L1529">
            <v>2.0799999999999999E-2</v>
          </cell>
          <cell r="M1529">
            <v>137.06</v>
          </cell>
          <cell r="N1529">
            <v>2.850848</v>
          </cell>
        </row>
        <row r="1530">
          <cell r="C1530" t="str">
            <v>IE0188</v>
          </cell>
          <cell r="D1530" t="str">
            <v>ESCAVADEIRA RETRO SOBRE PNEUS  100CV CASE</v>
          </cell>
          <cell r="F1530" t="str">
            <v>H</v>
          </cell>
          <cell r="G1530">
            <v>9.9599999999999994E-2</v>
          </cell>
          <cell r="H1530">
            <v>56</v>
          </cell>
          <cell r="I1530">
            <v>5.58</v>
          </cell>
          <cell r="K1530" t="str">
            <v>IE0188</v>
          </cell>
          <cell r="L1530">
            <v>9.9599999999999994E-2</v>
          </cell>
          <cell r="M1530">
            <v>137.06</v>
          </cell>
          <cell r="N1530">
            <v>13.651176</v>
          </cell>
        </row>
        <row r="1531">
          <cell r="C1531" t="str">
            <v>IE0204</v>
          </cell>
          <cell r="D1531" t="str">
            <v>SOQUETE VIBRATORIO</v>
          </cell>
          <cell r="F1531" t="str">
            <v>H</v>
          </cell>
          <cell r="G1531">
            <v>9.9000000000000008E-3</v>
          </cell>
          <cell r="H1531">
            <v>3.89</v>
          </cell>
          <cell r="I1531">
            <v>0.04</v>
          </cell>
          <cell r="K1531" t="str">
            <v>IE0204</v>
          </cell>
          <cell r="L1531">
            <v>9.9000000000000008E-3</v>
          </cell>
          <cell r="M1531">
            <v>137.06</v>
          </cell>
          <cell r="N1531">
            <v>1.356894</v>
          </cell>
        </row>
        <row r="1532">
          <cell r="C1532" t="str">
            <v>IH0006</v>
          </cell>
          <cell r="D1532" t="str">
            <v>SERVENTE</v>
          </cell>
          <cell r="F1532" t="str">
            <v>H</v>
          </cell>
          <cell r="G1532">
            <v>3</v>
          </cell>
          <cell r="H1532">
            <v>4.4723219814241482</v>
          </cell>
          <cell r="I1532">
            <v>13.42</v>
          </cell>
          <cell r="K1532" t="str">
            <v>IH0006</v>
          </cell>
          <cell r="L1532">
            <v>3</v>
          </cell>
          <cell r="M1532">
            <v>137.06</v>
          </cell>
          <cell r="N1532">
            <v>411.18</v>
          </cell>
        </row>
        <row r="1533">
          <cell r="C1533" t="str">
            <v>IH0068</v>
          </cell>
          <cell r="D1533" t="str">
            <v>AJUDANTE</v>
          </cell>
          <cell r="F1533" t="str">
            <v>H</v>
          </cell>
          <cell r="G1533">
            <v>1.5</v>
          </cell>
          <cell r="H1533">
            <v>4.4723219814241482</v>
          </cell>
          <cell r="I1533">
            <v>6.71</v>
          </cell>
          <cell r="K1533" t="str">
            <v>IH0068</v>
          </cell>
          <cell r="L1533">
            <v>1.5</v>
          </cell>
          <cell r="M1533">
            <v>137.06</v>
          </cell>
          <cell r="N1533">
            <v>205.59</v>
          </cell>
        </row>
        <row r="1534">
          <cell r="C1534" t="str">
            <v>IH0070</v>
          </cell>
          <cell r="D1534" t="str">
            <v>CARPINTEIRO</v>
          </cell>
          <cell r="F1534" t="str">
            <v>H</v>
          </cell>
          <cell r="G1534">
            <v>1.5</v>
          </cell>
          <cell r="H1534">
            <v>6.2786377708978325</v>
          </cell>
          <cell r="I1534">
            <v>9.42</v>
          </cell>
          <cell r="K1534" t="str">
            <v>IH0070</v>
          </cell>
          <cell r="L1534">
            <v>1.5</v>
          </cell>
          <cell r="M1534">
            <v>137.06</v>
          </cell>
          <cell r="N1534">
            <v>205.59</v>
          </cell>
        </row>
        <row r="1535">
          <cell r="C1535" t="str">
            <v>IH0071</v>
          </cell>
          <cell r="D1535" t="str">
            <v>FERREIRO</v>
          </cell>
          <cell r="F1535" t="str">
            <v>H</v>
          </cell>
          <cell r="G1535">
            <v>0.56479999999999997</v>
          </cell>
          <cell r="H1535">
            <v>6.2786377708978325</v>
          </cell>
          <cell r="I1535">
            <v>3.55</v>
          </cell>
          <cell r="K1535" t="str">
            <v>IH0071</v>
          </cell>
          <cell r="L1535">
            <v>0.56479999999999997</v>
          </cell>
          <cell r="M1535">
            <v>137.06</v>
          </cell>
          <cell r="N1535">
            <v>77.411487999999991</v>
          </cell>
        </row>
        <row r="1536">
          <cell r="C1536" t="str">
            <v>IH0074</v>
          </cell>
          <cell r="D1536" t="str">
            <v>PEDREIRO</v>
          </cell>
          <cell r="F1536" t="str">
            <v>H</v>
          </cell>
          <cell r="G1536">
            <v>0.84809999999999997</v>
          </cell>
          <cell r="H1536">
            <v>6.2786377708978325</v>
          </cell>
          <cell r="I1536">
            <v>5.32</v>
          </cell>
          <cell r="K1536" t="str">
            <v>IH0074</v>
          </cell>
          <cell r="L1536">
            <v>0.84809999999999997</v>
          </cell>
          <cell r="M1536">
            <v>137.06</v>
          </cell>
          <cell r="N1536">
            <v>116.24058599999999</v>
          </cell>
        </row>
        <row r="1537">
          <cell r="C1537" t="str">
            <v>IM0004</v>
          </cell>
          <cell r="D1537" t="str">
            <v>CONCRETO PRÉ-MISTURADO, FCK -  15 MPA -  USINADO</v>
          </cell>
          <cell r="F1537" t="str">
            <v>M3</v>
          </cell>
          <cell r="G1537">
            <v>0.1</v>
          </cell>
          <cell r="H1537">
            <v>220</v>
          </cell>
          <cell r="I1537">
            <v>22</v>
          </cell>
          <cell r="K1537" t="str">
            <v>IM0004</v>
          </cell>
          <cell r="L1537">
            <v>0.1</v>
          </cell>
          <cell r="M1537">
            <v>137.06</v>
          </cell>
          <cell r="N1537">
            <v>13.706000000000001</v>
          </cell>
        </row>
        <row r="1538">
          <cell r="C1538" t="str">
            <v>IM0611</v>
          </cell>
          <cell r="D1538" t="str">
            <v>AREIA</v>
          </cell>
          <cell r="F1538" t="str">
            <v>M3</v>
          </cell>
          <cell r="G1538">
            <v>1.8800000000000001E-2</v>
          </cell>
          <cell r="H1538">
            <v>26</v>
          </cell>
          <cell r="I1538">
            <v>0.49</v>
          </cell>
          <cell r="K1538" t="str">
            <v>IM0611</v>
          </cell>
          <cell r="L1538">
            <v>1.8800000000000001E-2</v>
          </cell>
          <cell r="M1538">
            <v>137.06</v>
          </cell>
          <cell r="N1538">
            <v>2.5767280000000001</v>
          </cell>
        </row>
        <row r="1539">
          <cell r="C1539" t="str">
            <v>IM3673</v>
          </cell>
          <cell r="D1539" t="str">
            <v>ACO CA-50 (MEDIA DAS BITOLAS)</v>
          </cell>
          <cell r="F1539" t="str">
            <v>KG</v>
          </cell>
          <cell r="G1539">
            <v>4.0999999999999996</v>
          </cell>
          <cell r="H1539">
            <v>4.2</v>
          </cell>
          <cell r="I1539">
            <v>17.22</v>
          </cell>
          <cell r="K1539" t="str">
            <v>IM3673</v>
          </cell>
          <cell r="L1539">
            <v>4.0999999999999996</v>
          </cell>
          <cell r="M1539">
            <v>137.06</v>
          </cell>
          <cell r="N1539">
            <v>561.94599999999991</v>
          </cell>
        </row>
        <row r="1540">
          <cell r="C1540" t="str">
            <v>IM3678</v>
          </cell>
          <cell r="D1540" t="str">
            <v>PREGO (MEDIA DAS BITOLAS)</v>
          </cell>
          <cell r="F1540" t="str">
            <v>KG</v>
          </cell>
          <cell r="G1540">
            <v>0.38529999999999998</v>
          </cell>
          <cell r="H1540">
            <v>4.8</v>
          </cell>
          <cell r="I1540">
            <v>1.85</v>
          </cell>
          <cell r="K1540" t="str">
            <v>IM3678</v>
          </cell>
          <cell r="L1540">
            <v>0.38529999999999998</v>
          </cell>
          <cell r="M1540">
            <v>137.06</v>
          </cell>
          <cell r="N1540">
            <v>52.809217999999994</v>
          </cell>
        </row>
        <row r="1541">
          <cell r="C1541" t="str">
            <v>IM3679</v>
          </cell>
          <cell r="D1541" t="str">
            <v>TABUA DE PINHO 3a. 1 x 12      (pol.)</v>
          </cell>
          <cell r="F1541" t="str">
            <v>M</v>
          </cell>
          <cell r="G1541">
            <v>1.3754999999999999</v>
          </cell>
          <cell r="H1541">
            <v>5.7</v>
          </cell>
          <cell r="I1541">
            <v>7.84</v>
          </cell>
          <cell r="K1541" t="str">
            <v>IM3679</v>
          </cell>
          <cell r="L1541">
            <v>1.3754999999999999</v>
          </cell>
          <cell r="M1541">
            <v>137.06</v>
          </cell>
          <cell r="N1541">
            <v>188.52602999999999</v>
          </cell>
        </row>
        <row r="1542">
          <cell r="C1542" t="str">
            <v>IM3728</v>
          </cell>
          <cell r="D1542" t="str">
            <v>BRITA N.2 E 3</v>
          </cell>
          <cell r="F1542" t="str">
            <v>M3</v>
          </cell>
          <cell r="G1542">
            <v>2.8299999999999999E-2</v>
          </cell>
          <cell r="H1542">
            <v>54</v>
          </cell>
          <cell r="I1542">
            <v>1.53</v>
          </cell>
          <cell r="K1542" t="str">
            <v>IM3728</v>
          </cell>
          <cell r="L1542">
            <v>2.8299999999999999E-2</v>
          </cell>
          <cell r="M1542">
            <v>137.06</v>
          </cell>
          <cell r="N1542">
            <v>3.8787979999999997</v>
          </cell>
        </row>
        <row r="1543">
          <cell r="C1543" t="str">
            <v>IM4491</v>
          </cell>
          <cell r="D1543" t="str">
            <v>ARAME RECOZIDO N.18 BWG</v>
          </cell>
          <cell r="F1543" t="str">
            <v>KG</v>
          </cell>
          <cell r="G1543">
            <v>0.113</v>
          </cell>
          <cell r="H1543">
            <v>4.8</v>
          </cell>
          <cell r="I1543">
            <v>0.54</v>
          </cell>
          <cell r="K1543" t="str">
            <v>IM4491</v>
          </cell>
          <cell r="L1543">
            <v>0.113</v>
          </cell>
          <cell r="M1543">
            <v>137.06</v>
          </cell>
          <cell r="N1543">
            <v>15.487780000000001</v>
          </cell>
        </row>
        <row r="1544">
          <cell r="C1544" t="str">
            <v>IM5834</v>
          </cell>
          <cell r="D1544" t="str">
            <v>SARRAFO DE 1"X4"</v>
          </cell>
          <cell r="F1544" t="str">
            <v>M</v>
          </cell>
          <cell r="G1544">
            <v>0.96330000000000005</v>
          </cell>
          <cell r="H1544">
            <v>2</v>
          </cell>
          <cell r="I1544">
            <v>1.93</v>
          </cell>
          <cell r="K1544" t="str">
            <v>IM5834</v>
          </cell>
          <cell r="L1544">
            <v>0.96330000000000005</v>
          </cell>
          <cell r="M1544">
            <v>137.06</v>
          </cell>
          <cell r="N1544">
            <v>132.029898</v>
          </cell>
        </row>
        <row r="1545">
          <cell r="C1545" t="str">
            <v>IN1736</v>
          </cell>
          <cell r="D1545" t="str">
            <v>TAMPAO FERRO FUNDIDO,          DIAMETRO 300 mm</v>
          </cell>
          <cell r="F1545" t="str">
            <v>UN</v>
          </cell>
          <cell r="G1545">
            <v>1</v>
          </cell>
          <cell r="H1545">
            <v>33</v>
          </cell>
          <cell r="I1545">
            <v>33</v>
          </cell>
          <cell r="K1545" t="str">
            <v>IN1736</v>
          </cell>
          <cell r="L1545">
            <v>1</v>
          </cell>
          <cell r="M1545">
            <v>137.06</v>
          </cell>
          <cell r="N1545">
            <v>137.06</v>
          </cell>
        </row>
        <row r="1546">
          <cell r="C1546">
            <v>0</v>
          </cell>
          <cell r="D1546">
            <v>0</v>
          </cell>
          <cell r="F1546">
            <v>0</v>
          </cell>
          <cell r="G1546">
            <v>0</v>
          </cell>
          <cell r="H1546">
            <v>0</v>
          </cell>
          <cell r="I1546">
            <v>0</v>
          </cell>
          <cell r="M1546">
            <v>137.06</v>
          </cell>
          <cell r="N1546">
            <v>0</v>
          </cell>
        </row>
        <row r="1547">
          <cell r="C1547" t="str">
            <v xml:space="preserve">TOTAL </v>
          </cell>
          <cell r="I1547">
            <v>134.27000000000001</v>
          </cell>
        </row>
        <row r="1548">
          <cell r="C1548" t="str">
            <v>BDI %</v>
          </cell>
          <cell r="H1548">
            <v>0</v>
          </cell>
          <cell r="I1548">
            <v>0</v>
          </cell>
        </row>
        <row r="1549">
          <cell r="A1549">
            <v>55</v>
          </cell>
          <cell r="C1549" t="str">
            <v>TOTAL DO SERVIÇO</v>
          </cell>
          <cell r="I1549">
            <v>134.27000000000001</v>
          </cell>
          <cell r="K1549" t="e">
            <v>#REF!</v>
          </cell>
          <cell r="L1549" t="e">
            <v>#REF!</v>
          </cell>
        </row>
        <row r="1550">
          <cell r="C1550" t="str">
            <v>AGESPISA - AREAIS</v>
          </cell>
        </row>
        <row r="1552">
          <cell r="C1552" t="str">
            <v>COMPOSIÇÃO DE PREÇO UNITÁRIO</v>
          </cell>
        </row>
        <row r="1554">
          <cell r="B1554">
            <v>56</v>
          </cell>
          <cell r="C1554">
            <v>56</v>
          </cell>
          <cell r="D1554" t="str">
            <v>ESCAVAÇÃO MEC. DE VALAS EM SOLO DE 3ª CAT. COM PROF. ATÉ 2,00M</v>
          </cell>
          <cell r="I1554" t="str">
            <v>M3</v>
          </cell>
          <cell r="K1554">
            <v>155.6</v>
          </cell>
        </row>
        <row r="1556">
          <cell r="C1556" t="str">
            <v>CÓDIGO</v>
          </cell>
          <cell r="D1556" t="str">
            <v>DESCRIÇÃO DO SERVIÇO</v>
          </cell>
          <cell r="F1556" t="str">
            <v>UNIDADE</v>
          </cell>
          <cell r="G1556" t="str">
            <v>COEF.</v>
          </cell>
          <cell r="H1556" t="str">
            <v>PR. UNITÁRIO</v>
          </cell>
          <cell r="I1556" t="str">
            <v>PR. TOTAL</v>
          </cell>
        </row>
        <row r="1557">
          <cell r="C1557" t="str">
            <v>IH0006</v>
          </cell>
          <cell r="D1557" t="str">
            <v>SERVENTE</v>
          </cell>
          <cell r="F1557" t="str">
            <v>H</v>
          </cell>
          <cell r="G1557">
            <v>5</v>
          </cell>
          <cell r="H1557">
            <v>4.4723219814241482</v>
          </cell>
          <cell r="I1557">
            <v>22.36</v>
          </cell>
          <cell r="K1557" t="str">
            <v>IH0006</v>
          </cell>
          <cell r="L1557">
            <v>5</v>
          </cell>
          <cell r="M1557">
            <v>155.6</v>
          </cell>
          <cell r="N1557">
            <v>778</v>
          </cell>
        </row>
        <row r="1558">
          <cell r="C1558" t="str">
            <v>IH0125</v>
          </cell>
          <cell r="D1558" t="str">
            <v>BLASTER</v>
          </cell>
          <cell r="F1558" t="str">
            <v>H</v>
          </cell>
          <cell r="G1558">
            <v>0.6</v>
          </cell>
          <cell r="H1558">
            <v>12.373746130030959</v>
          </cell>
          <cell r="I1558">
            <v>7.42</v>
          </cell>
          <cell r="K1558" t="str">
            <v>IH0125</v>
          </cell>
          <cell r="L1558">
            <v>0.6</v>
          </cell>
          <cell r="M1558">
            <v>155.6</v>
          </cell>
          <cell r="N1558">
            <v>93.36</v>
          </cell>
        </row>
        <row r="1559">
          <cell r="C1559" t="str">
            <v>IM6274</v>
          </cell>
          <cell r="D1559" t="str">
            <v>ESPOLETA</v>
          </cell>
          <cell r="F1559" t="str">
            <v>UN</v>
          </cell>
          <cell r="G1559">
            <v>0.5</v>
          </cell>
          <cell r="H1559">
            <v>1.65</v>
          </cell>
          <cell r="I1559">
            <v>0.83</v>
          </cell>
          <cell r="K1559" t="str">
            <v>IM6274</v>
          </cell>
          <cell r="L1559">
            <v>0.5</v>
          </cell>
          <cell r="M1559">
            <v>155.6</v>
          </cell>
          <cell r="N1559">
            <v>77.8</v>
          </cell>
        </row>
        <row r="1560">
          <cell r="C1560" t="str">
            <v>IM6277</v>
          </cell>
          <cell r="D1560" t="str">
            <v>ESTOPIM</v>
          </cell>
          <cell r="F1560" t="str">
            <v>M</v>
          </cell>
          <cell r="G1560">
            <v>2.5</v>
          </cell>
          <cell r="H1560">
            <v>2.3199999999999998</v>
          </cell>
          <cell r="I1560">
            <v>5.8</v>
          </cell>
          <cell r="K1560" t="str">
            <v>IM6277</v>
          </cell>
          <cell r="L1560">
            <v>2.5</v>
          </cell>
          <cell r="M1560">
            <v>155.6</v>
          </cell>
          <cell r="N1560">
            <v>389</v>
          </cell>
        </row>
        <row r="1561">
          <cell r="C1561" t="str">
            <v>IM6343</v>
          </cell>
          <cell r="D1561" t="str">
            <v>RETARDO 10 SEGUNDOS</v>
          </cell>
          <cell r="F1561" t="str">
            <v>UN</v>
          </cell>
          <cell r="G1561">
            <v>0.5</v>
          </cell>
          <cell r="H1561">
            <v>18.420000000000002</v>
          </cell>
          <cell r="I1561">
            <v>9.2100000000000009</v>
          </cell>
          <cell r="K1561" t="str">
            <v>IM6343</v>
          </cell>
          <cell r="L1561">
            <v>0.5</v>
          </cell>
          <cell r="M1561">
            <v>155.6</v>
          </cell>
          <cell r="N1561">
            <v>77.8</v>
          </cell>
        </row>
        <row r="1562">
          <cell r="C1562" t="str">
            <v>IM6413</v>
          </cell>
          <cell r="D1562" t="str">
            <v>DINAMITE 60%</v>
          </cell>
          <cell r="F1562" t="str">
            <v>KG</v>
          </cell>
          <cell r="G1562">
            <v>1.32</v>
          </cell>
          <cell r="H1562">
            <v>11.98</v>
          </cell>
          <cell r="I1562">
            <v>15.81</v>
          </cell>
          <cell r="K1562" t="str">
            <v>IM6413</v>
          </cell>
          <cell r="L1562">
            <v>1.32</v>
          </cell>
          <cell r="M1562">
            <v>155.6</v>
          </cell>
          <cell r="N1562">
            <v>205.392</v>
          </cell>
        </row>
        <row r="1563">
          <cell r="C1563" t="str">
            <v>IN0652</v>
          </cell>
          <cell r="D1563" t="str">
            <v>COMPRESSOR DE AR 250 PCM (CHP)</v>
          </cell>
          <cell r="F1563" t="str">
            <v>H</v>
          </cell>
          <cell r="G1563">
            <v>0.4</v>
          </cell>
          <cell r="H1563">
            <v>59.56</v>
          </cell>
          <cell r="I1563">
            <v>23.82</v>
          </cell>
          <cell r="K1563" t="str">
            <v>IN0652</v>
          </cell>
          <cell r="L1563">
            <v>0.4</v>
          </cell>
          <cell r="M1563">
            <v>155.6</v>
          </cell>
          <cell r="N1563">
            <v>62.24</v>
          </cell>
        </row>
        <row r="1564">
          <cell r="C1564" t="str">
            <v>IN0659</v>
          </cell>
          <cell r="D1564" t="str">
            <v>PERFURATRIZ PNEUM-TICA (CHP)</v>
          </cell>
          <cell r="F1564" t="str">
            <v>H</v>
          </cell>
          <cell r="G1564">
            <v>0.6</v>
          </cell>
          <cell r="H1564">
            <v>9.59</v>
          </cell>
          <cell r="I1564">
            <v>5.75</v>
          </cell>
          <cell r="K1564" t="str">
            <v>IN0659</v>
          </cell>
          <cell r="L1564">
            <v>0.6</v>
          </cell>
          <cell r="M1564">
            <v>155.6</v>
          </cell>
          <cell r="N1564">
            <v>93.36</v>
          </cell>
        </row>
        <row r="1565">
          <cell r="C1565">
            <v>0</v>
          </cell>
          <cell r="D1565">
            <v>0</v>
          </cell>
          <cell r="F1565">
            <v>0</v>
          </cell>
          <cell r="G1565">
            <v>0</v>
          </cell>
          <cell r="H1565">
            <v>0</v>
          </cell>
          <cell r="I1565">
            <v>0</v>
          </cell>
          <cell r="M1565">
            <v>155.6</v>
          </cell>
          <cell r="N1565">
            <v>0</v>
          </cell>
        </row>
        <row r="1566">
          <cell r="C1566">
            <v>0</v>
          </cell>
          <cell r="D1566">
            <v>0</v>
          </cell>
          <cell r="F1566">
            <v>0</v>
          </cell>
          <cell r="G1566">
            <v>0</v>
          </cell>
          <cell r="H1566">
            <v>0</v>
          </cell>
          <cell r="I1566">
            <v>0</v>
          </cell>
          <cell r="M1566">
            <v>155.6</v>
          </cell>
          <cell r="N1566">
            <v>0</v>
          </cell>
        </row>
        <row r="1567">
          <cell r="C1567">
            <v>0</v>
          </cell>
          <cell r="D1567">
            <v>0</v>
          </cell>
          <cell r="F1567">
            <v>0</v>
          </cell>
          <cell r="G1567">
            <v>0</v>
          </cell>
          <cell r="H1567">
            <v>0</v>
          </cell>
          <cell r="I1567">
            <v>0</v>
          </cell>
          <cell r="M1567">
            <v>155.6</v>
          </cell>
          <cell r="N1567">
            <v>0</v>
          </cell>
        </row>
        <row r="1568">
          <cell r="C1568">
            <v>0</v>
          </cell>
          <cell r="D1568">
            <v>0</v>
          </cell>
          <cell r="F1568">
            <v>0</v>
          </cell>
          <cell r="G1568">
            <v>0</v>
          </cell>
          <cell r="H1568">
            <v>0</v>
          </cell>
          <cell r="I1568">
            <v>0</v>
          </cell>
          <cell r="M1568">
            <v>155.6</v>
          </cell>
          <cell r="N1568">
            <v>0</v>
          </cell>
        </row>
        <row r="1569">
          <cell r="C1569">
            <v>0</v>
          </cell>
          <cell r="D1569">
            <v>0</v>
          </cell>
          <cell r="F1569">
            <v>0</v>
          </cell>
          <cell r="G1569">
            <v>0</v>
          </cell>
          <cell r="H1569">
            <v>0</v>
          </cell>
          <cell r="I1569">
            <v>0</v>
          </cell>
          <cell r="M1569">
            <v>155.6</v>
          </cell>
          <cell r="N1569">
            <v>0</v>
          </cell>
        </row>
        <row r="1570">
          <cell r="C1570">
            <v>0</v>
          </cell>
          <cell r="D1570">
            <v>0</v>
          </cell>
          <cell r="F1570">
            <v>0</v>
          </cell>
          <cell r="G1570">
            <v>0</v>
          </cell>
          <cell r="H1570">
            <v>0</v>
          </cell>
          <cell r="I1570">
            <v>0</v>
          </cell>
          <cell r="M1570">
            <v>155.6</v>
          </cell>
          <cell r="N1570">
            <v>0</v>
          </cell>
        </row>
        <row r="1571">
          <cell r="C1571">
            <v>0</v>
          </cell>
          <cell r="D1571">
            <v>0</v>
          </cell>
          <cell r="F1571">
            <v>0</v>
          </cell>
          <cell r="G1571">
            <v>0</v>
          </cell>
          <cell r="H1571">
            <v>0</v>
          </cell>
          <cell r="I1571">
            <v>0</v>
          </cell>
          <cell r="M1571">
            <v>155.6</v>
          </cell>
          <cell r="N1571">
            <v>0</v>
          </cell>
        </row>
        <row r="1572">
          <cell r="C1572">
            <v>0</v>
          </cell>
          <cell r="D1572">
            <v>0</v>
          </cell>
          <cell r="F1572">
            <v>0</v>
          </cell>
          <cell r="G1572">
            <v>0</v>
          </cell>
          <cell r="H1572">
            <v>0</v>
          </cell>
          <cell r="I1572">
            <v>0</v>
          </cell>
          <cell r="M1572">
            <v>155.6</v>
          </cell>
          <cell r="N1572">
            <v>0</v>
          </cell>
        </row>
        <row r="1573">
          <cell r="C1573">
            <v>0</v>
          </cell>
          <cell r="D1573">
            <v>0</v>
          </cell>
          <cell r="F1573">
            <v>0</v>
          </cell>
          <cell r="G1573">
            <v>0</v>
          </cell>
          <cell r="H1573">
            <v>0</v>
          </cell>
          <cell r="I1573">
            <v>0</v>
          </cell>
          <cell r="M1573">
            <v>155.6</v>
          </cell>
          <cell r="N1573">
            <v>0</v>
          </cell>
        </row>
        <row r="1574">
          <cell r="C1574">
            <v>0</v>
          </cell>
          <cell r="D1574">
            <v>0</v>
          </cell>
          <cell r="F1574">
            <v>0</v>
          </cell>
          <cell r="G1574">
            <v>0</v>
          </cell>
          <cell r="H1574">
            <v>0</v>
          </cell>
          <cell r="I1574">
            <v>0</v>
          </cell>
          <cell r="M1574">
            <v>155.6</v>
          </cell>
          <cell r="N1574">
            <v>0</v>
          </cell>
        </row>
        <row r="1575">
          <cell r="C1575">
            <v>0</v>
          </cell>
          <cell r="D1575">
            <v>0</v>
          </cell>
          <cell r="F1575">
            <v>0</v>
          </cell>
          <cell r="G1575">
            <v>0</v>
          </cell>
          <cell r="H1575">
            <v>0</v>
          </cell>
          <cell r="I1575">
            <v>0</v>
          </cell>
          <cell r="M1575">
            <v>155.6</v>
          </cell>
          <cell r="N1575">
            <v>0</v>
          </cell>
        </row>
        <row r="1576">
          <cell r="C1576">
            <v>0</v>
          </cell>
          <cell r="D1576">
            <v>0</v>
          </cell>
          <cell r="F1576">
            <v>0</v>
          </cell>
          <cell r="G1576">
            <v>0</v>
          </cell>
          <cell r="H1576">
            <v>0</v>
          </cell>
          <cell r="I1576">
            <v>0</v>
          </cell>
          <cell r="M1576">
            <v>155.6</v>
          </cell>
          <cell r="N1576">
            <v>0</v>
          </cell>
        </row>
        <row r="1577">
          <cell r="C1577">
            <v>0</v>
          </cell>
          <cell r="D1577">
            <v>0</v>
          </cell>
          <cell r="F1577">
            <v>0</v>
          </cell>
          <cell r="G1577">
            <v>0</v>
          </cell>
          <cell r="H1577">
            <v>0</v>
          </cell>
          <cell r="I1577">
            <v>0</v>
          </cell>
          <cell r="M1577">
            <v>155.6</v>
          </cell>
          <cell r="N1577">
            <v>0</v>
          </cell>
        </row>
        <row r="1578">
          <cell r="C1578" t="str">
            <v xml:space="preserve">TOTAL </v>
          </cell>
          <cell r="I1578">
            <v>91</v>
          </cell>
        </row>
        <row r="1579">
          <cell r="C1579" t="str">
            <v>BDI %</v>
          </cell>
          <cell r="H1579">
            <v>0</v>
          </cell>
          <cell r="I1579">
            <v>0</v>
          </cell>
        </row>
        <row r="1580">
          <cell r="A1580">
            <v>56</v>
          </cell>
          <cell r="C1580" t="str">
            <v>TOTAL DO SERVIÇO</v>
          </cell>
          <cell r="I1580">
            <v>91</v>
          </cell>
          <cell r="K1580" t="e">
            <v>#REF!</v>
          </cell>
          <cell r="L1580" t="e">
            <v>#REF!</v>
          </cell>
        </row>
        <row r="1581">
          <cell r="C1581" t="str">
            <v>AGESPISA - AREAIS</v>
          </cell>
        </row>
        <row r="1583">
          <cell r="C1583" t="str">
            <v>COMPOSIÇÃO DE PREÇO UNITÁRIO</v>
          </cell>
        </row>
        <row r="1585">
          <cell r="B1585">
            <v>57</v>
          </cell>
          <cell r="C1585">
            <v>57</v>
          </cell>
          <cell r="D1585" t="str">
            <v>RECUPERAÇÃO DE CALÇADA EM CONCRETO SIMPLES</v>
          </cell>
          <cell r="I1585" t="str">
            <v>M2</v>
          </cell>
          <cell r="K1585">
            <v>26.1</v>
          </cell>
        </row>
        <row r="1587">
          <cell r="C1587" t="str">
            <v>CÓDIGO</v>
          </cell>
          <cell r="D1587" t="str">
            <v>DESCRIÇÃO DO SERVIÇO</v>
          </cell>
          <cell r="F1587" t="str">
            <v>UNIDADE</v>
          </cell>
          <cell r="G1587" t="str">
            <v>COEF.</v>
          </cell>
          <cell r="H1587" t="str">
            <v>PR. UNITÁRIO</v>
          </cell>
          <cell r="I1587" t="str">
            <v>PR. TOTAL</v>
          </cell>
        </row>
        <row r="1588">
          <cell r="C1588" t="str">
            <v>IH0006</v>
          </cell>
          <cell r="D1588" t="str">
            <v>SERVENTE</v>
          </cell>
          <cell r="F1588" t="str">
            <v>H</v>
          </cell>
          <cell r="G1588">
            <v>0.2</v>
          </cell>
          <cell r="H1588">
            <v>4.4723219814241482</v>
          </cell>
          <cell r="I1588">
            <v>0.89</v>
          </cell>
          <cell r="K1588" t="str">
            <v>IH0006</v>
          </cell>
          <cell r="L1588">
            <v>0.2</v>
          </cell>
          <cell r="M1588">
            <v>26.1</v>
          </cell>
          <cell r="N1588">
            <v>5.2200000000000006</v>
          </cell>
        </row>
        <row r="1589">
          <cell r="C1589" t="str">
            <v>IH0074</v>
          </cell>
          <cell r="D1589" t="str">
            <v>PEDREIRO</v>
          </cell>
          <cell r="F1589" t="str">
            <v>H</v>
          </cell>
          <cell r="G1589">
            <v>0.2</v>
          </cell>
          <cell r="H1589">
            <v>6.2786377708978325</v>
          </cell>
          <cell r="I1589">
            <v>1.26</v>
          </cell>
          <cell r="K1589" t="str">
            <v>IH0074</v>
          </cell>
          <cell r="L1589">
            <v>0.2</v>
          </cell>
          <cell r="M1589">
            <v>26.1</v>
          </cell>
          <cell r="N1589">
            <v>5.2200000000000006</v>
          </cell>
        </row>
        <row r="1590">
          <cell r="C1590" t="str">
            <v>IM0004</v>
          </cell>
          <cell r="D1590" t="str">
            <v>CONCRETO PRÉ-MISTURADO, FCK -  15 MPA -  USINADO</v>
          </cell>
          <cell r="F1590" t="str">
            <v>M3</v>
          </cell>
          <cell r="G1590">
            <v>0.08</v>
          </cell>
          <cell r="H1590">
            <v>220</v>
          </cell>
          <cell r="I1590">
            <v>17.600000000000001</v>
          </cell>
          <cell r="K1590" t="str">
            <v>IM0004</v>
          </cell>
          <cell r="L1590">
            <v>0.08</v>
          </cell>
          <cell r="M1590">
            <v>26.1</v>
          </cell>
          <cell r="N1590">
            <v>2.0880000000000001</v>
          </cell>
        </row>
        <row r="1591">
          <cell r="C1591" t="str">
            <v>IM5834</v>
          </cell>
          <cell r="D1591" t="str">
            <v>SARRAFO DE 1"X4"</v>
          </cell>
          <cell r="F1591" t="str">
            <v>M</v>
          </cell>
          <cell r="G1591">
            <v>0.05</v>
          </cell>
          <cell r="H1591">
            <v>2</v>
          </cell>
          <cell r="I1591">
            <v>0.1</v>
          </cell>
          <cell r="K1591" t="str">
            <v>IM5834</v>
          </cell>
          <cell r="L1591">
            <v>0.05</v>
          </cell>
          <cell r="M1591">
            <v>26.1</v>
          </cell>
          <cell r="N1591">
            <v>1.3050000000000002</v>
          </cell>
        </row>
        <row r="1592">
          <cell r="C1592">
            <v>0</v>
          </cell>
          <cell r="D1592">
            <v>0</v>
          </cell>
          <cell r="F1592">
            <v>0</v>
          </cell>
          <cell r="G1592">
            <v>0</v>
          </cell>
          <cell r="H1592">
            <v>0</v>
          </cell>
          <cell r="I1592">
            <v>0</v>
          </cell>
          <cell r="M1592">
            <v>26.1</v>
          </cell>
          <cell r="N1592">
            <v>0</v>
          </cell>
        </row>
        <row r="1593">
          <cell r="C1593">
            <v>0</v>
          </cell>
          <cell r="D1593">
            <v>0</v>
          </cell>
          <cell r="F1593">
            <v>0</v>
          </cell>
          <cell r="G1593">
            <v>0</v>
          </cell>
          <cell r="H1593">
            <v>0</v>
          </cell>
          <cell r="I1593">
            <v>0</v>
          </cell>
          <cell r="M1593">
            <v>26.1</v>
          </cell>
          <cell r="N1593">
            <v>0</v>
          </cell>
        </row>
        <row r="1594">
          <cell r="C1594">
            <v>0</v>
          </cell>
          <cell r="D1594">
            <v>0</v>
          </cell>
          <cell r="F1594">
            <v>0</v>
          </cell>
          <cell r="G1594">
            <v>0</v>
          </cell>
          <cell r="H1594">
            <v>0</v>
          </cell>
          <cell r="I1594">
            <v>0</v>
          </cell>
          <cell r="M1594">
            <v>26.1</v>
          </cell>
          <cell r="N1594">
            <v>0</v>
          </cell>
        </row>
        <row r="1595">
          <cell r="C1595">
            <v>0</v>
          </cell>
          <cell r="D1595">
            <v>0</v>
          </cell>
          <cell r="F1595">
            <v>0</v>
          </cell>
          <cell r="G1595">
            <v>0</v>
          </cell>
          <cell r="H1595">
            <v>0</v>
          </cell>
          <cell r="I1595">
            <v>0</v>
          </cell>
          <cell r="M1595">
            <v>26.1</v>
          </cell>
          <cell r="N1595">
            <v>0</v>
          </cell>
        </row>
        <row r="1596">
          <cell r="C1596">
            <v>0</v>
          </cell>
          <cell r="D1596">
            <v>0</v>
          </cell>
          <cell r="F1596">
            <v>0</v>
          </cell>
          <cell r="G1596">
            <v>0</v>
          </cell>
          <cell r="H1596">
            <v>0</v>
          </cell>
          <cell r="I1596">
            <v>0</v>
          </cell>
          <cell r="M1596">
            <v>26.1</v>
          </cell>
          <cell r="N1596">
            <v>0</v>
          </cell>
        </row>
        <row r="1597">
          <cell r="C1597">
            <v>0</v>
          </cell>
          <cell r="D1597">
            <v>0</v>
          </cell>
          <cell r="F1597">
            <v>0</v>
          </cell>
          <cell r="G1597">
            <v>0</v>
          </cell>
          <cell r="H1597">
            <v>0</v>
          </cell>
          <cell r="I1597">
            <v>0</v>
          </cell>
          <cell r="M1597">
            <v>26.1</v>
          </cell>
          <cell r="N1597">
            <v>0</v>
          </cell>
        </row>
        <row r="1598">
          <cell r="C1598">
            <v>0</v>
          </cell>
          <cell r="D1598">
            <v>0</v>
          </cell>
          <cell r="F1598">
            <v>0</v>
          </cell>
          <cell r="G1598">
            <v>0</v>
          </cell>
          <cell r="H1598">
            <v>0</v>
          </cell>
          <cell r="I1598">
            <v>0</v>
          </cell>
          <cell r="M1598">
            <v>26.1</v>
          </cell>
          <cell r="N1598">
            <v>0</v>
          </cell>
        </row>
        <row r="1599">
          <cell r="C1599">
            <v>0</v>
          </cell>
          <cell r="D1599">
            <v>0</v>
          </cell>
          <cell r="F1599">
            <v>0</v>
          </cell>
          <cell r="G1599">
            <v>0</v>
          </cell>
          <cell r="H1599">
            <v>0</v>
          </cell>
          <cell r="I1599">
            <v>0</v>
          </cell>
          <cell r="M1599">
            <v>26.1</v>
          </cell>
          <cell r="N1599">
            <v>0</v>
          </cell>
        </row>
        <row r="1600">
          <cell r="C1600">
            <v>0</v>
          </cell>
          <cell r="D1600">
            <v>0</v>
          </cell>
          <cell r="F1600">
            <v>0</v>
          </cell>
          <cell r="G1600">
            <v>0</v>
          </cell>
          <cell r="H1600">
            <v>0</v>
          </cell>
          <cell r="I1600">
            <v>0</v>
          </cell>
          <cell r="M1600">
            <v>26.1</v>
          </cell>
          <cell r="N1600">
            <v>0</v>
          </cell>
        </row>
        <row r="1601">
          <cell r="C1601">
            <v>0</v>
          </cell>
          <cell r="D1601">
            <v>0</v>
          </cell>
          <cell r="F1601">
            <v>0</v>
          </cell>
          <cell r="G1601">
            <v>0</v>
          </cell>
          <cell r="H1601">
            <v>0</v>
          </cell>
          <cell r="I1601">
            <v>0</v>
          </cell>
          <cell r="M1601">
            <v>26.1</v>
          </cell>
          <cell r="N1601">
            <v>0</v>
          </cell>
        </row>
        <row r="1602">
          <cell r="C1602">
            <v>0</v>
          </cell>
          <cell r="D1602">
            <v>0</v>
          </cell>
          <cell r="F1602">
            <v>0</v>
          </cell>
          <cell r="G1602">
            <v>0</v>
          </cell>
          <cell r="H1602">
            <v>0</v>
          </cell>
          <cell r="I1602">
            <v>0</v>
          </cell>
          <cell r="M1602">
            <v>26.1</v>
          </cell>
          <cell r="N1602">
            <v>0</v>
          </cell>
        </row>
        <row r="1603">
          <cell r="C1603">
            <v>0</v>
          </cell>
          <cell r="D1603">
            <v>0</v>
          </cell>
          <cell r="F1603">
            <v>0</v>
          </cell>
          <cell r="G1603">
            <v>0</v>
          </cell>
          <cell r="H1603">
            <v>0</v>
          </cell>
          <cell r="I1603">
            <v>0</v>
          </cell>
          <cell r="M1603">
            <v>26.1</v>
          </cell>
          <cell r="N1603">
            <v>0</v>
          </cell>
        </row>
        <row r="1604">
          <cell r="C1604">
            <v>0</v>
          </cell>
          <cell r="D1604">
            <v>0</v>
          </cell>
          <cell r="F1604">
            <v>0</v>
          </cell>
          <cell r="G1604">
            <v>0</v>
          </cell>
          <cell r="H1604">
            <v>0</v>
          </cell>
          <cell r="I1604">
            <v>0</v>
          </cell>
          <cell r="M1604">
            <v>26.1</v>
          </cell>
          <cell r="N1604">
            <v>0</v>
          </cell>
        </row>
        <row r="1605">
          <cell r="C1605">
            <v>0</v>
          </cell>
          <cell r="D1605">
            <v>0</v>
          </cell>
          <cell r="F1605">
            <v>0</v>
          </cell>
          <cell r="G1605">
            <v>0</v>
          </cell>
          <cell r="H1605">
            <v>0</v>
          </cell>
          <cell r="I1605">
            <v>0</v>
          </cell>
          <cell r="M1605">
            <v>26.1</v>
          </cell>
          <cell r="N1605">
            <v>0</v>
          </cell>
        </row>
        <row r="1606">
          <cell r="C1606">
            <v>0</v>
          </cell>
          <cell r="D1606">
            <v>0</v>
          </cell>
          <cell r="F1606">
            <v>0</v>
          </cell>
          <cell r="G1606">
            <v>0</v>
          </cell>
          <cell r="H1606">
            <v>0</v>
          </cell>
          <cell r="I1606">
            <v>0</v>
          </cell>
          <cell r="M1606">
            <v>26.1</v>
          </cell>
          <cell r="N1606">
            <v>0</v>
          </cell>
        </row>
        <row r="1607">
          <cell r="C1607">
            <v>0</v>
          </cell>
          <cell r="D1607">
            <v>0</v>
          </cell>
          <cell r="F1607">
            <v>0</v>
          </cell>
          <cell r="G1607">
            <v>0</v>
          </cell>
          <cell r="H1607">
            <v>0</v>
          </cell>
          <cell r="I1607">
            <v>0</v>
          </cell>
          <cell r="M1607">
            <v>26.1</v>
          </cell>
          <cell r="N1607">
            <v>0</v>
          </cell>
        </row>
        <row r="1608">
          <cell r="C1608">
            <v>0</v>
          </cell>
          <cell r="D1608">
            <v>0</v>
          </cell>
          <cell r="F1608">
            <v>0</v>
          </cell>
          <cell r="G1608">
            <v>0</v>
          </cell>
          <cell r="H1608">
            <v>0</v>
          </cell>
          <cell r="I1608">
            <v>0</v>
          </cell>
          <cell r="M1608">
            <v>26.1</v>
          </cell>
          <cell r="N1608">
            <v>0</v>
          </cell>
        </row>
        <row r="1609">
          <cell r="C1609" t="str">
            <v xml:space="preserve">TOTAL </v>
          </cell>
          <cell r="I1609">
            <v>19.850000000000001</v>
          </cell>
        </row>
        <row r="1610">
          <cell r="C1610" t="str">
            <v>BDI %</v>
          </cell>
          <cell r="H1610">
            <v>0</v>
          </cell>
          <cell r="I1610">
            <v>0</v>
          </cell>
        </row>
        <row r="1611">
          <cell r="A1611">
            <v>57</v>
          </cell>
          <cell r="C1611" t="str">
            <v>TOTAL DO SERVIÇO</v>
          </cell>
          <cell r="I1611">
            <v>19.850000000000001</v>
          </cell>
          <cell r="K1611" t="e">
            <v>#REF!</v>
          </cell>
          <cell r="L1611" t="e">
            <v>#REF!</v>
          </cell>
        </row>
        <row r="1612">
          <cell r="C1612" t="str">
            <v>AGESPISA - AREAIS</v>
          </cell>
        </row>
        <row r="1614">
          <cell r="C1614" t="str">
            <v>COMPOSIÇÃO DE PREÇO UNITÁRIO</v>
          </cell>
        </row>
        <row r="1616">
          <cell r="B1616">
            <v>58</v>
          </cell>
          <cell r="C1616">
            <v>58</v>
          </cell>
          <cell r="D1616" t="str">
            <v>PAINEL ELETRICO C/1 SOFT START 25 CV,380V,60Hz</v>
          </cell>
          <cell r="I1616" t="str">
            <v>UN</v>
          </cell>
          <cell r="K1616">
            <v>53703</v>
          </cell>
        </row>
        <row r="1618">
          <cell r="C1618" t="str">
            <v>CÓDIGO</v>
          </cell>
          <cell r="D1618" t="str">
            <v>DESCRIÇÃO DO SERVIÇO</v>
          </cell>
          <cell r="F1618" t="str">
            <v>UNIDADE</v>
          </cell>
          <cell r="G1618" t="str">
            <v>COEF.</v>
          </cell>
          <cell r="H1618" t="str">
            <v>PR. UNITÁRIO</v>
          </cell>
          <cell r="I1618" t="str">
            <v>PR. TOTAL</v>
          </cell>
        </row>
        <row r="1619">
          <cell r="C1619" t="str">
            <v>IM8757</v>
          </cell>
          <cell r="D1619" t="str">
            <v>PAINEL ELETRICO C/1 SOFT START 25CV,380V,60Hz</v>
          </cell>
          <cell r="F1619" t="str">
            <v>UN</v>
          </cell>
          <cell r="G1619">
            <v>1</v>
          </cell>
          <cell r="H1619">
            <v>26500</v>
          </cell>
          <cell r="I1619">
            <v>26500</v>
          </cell>
          <cell r="K1619" t="str">
            <v>IM8757</v>
          </cell>
          <cell r="L1619">
            <v>1</v>
          </cell>
          <cell r="M1619">
            <v>53703</v>
          </cell>
          <cell r="N1619">
            <v>53703</v>
          </cell>
        </row>
        <row r="1620">
          <cell r="C1620">
            <v>0</v>
          </cell>
          <cell r="D1620">
            <v>0</v>
          </cell>
          <cell r="F1620">
            <v>0</v>
          </cell>
          <cell r="G1620">
            <v>0</v>
          </cell>
          <cell r="H1620">
            <v>0</v>
          </cell>
          <cell r="I1620">
            <v>0</v>
          </cell>
          <cell r="M1620">
            <v>53703</v>
          </cell>
          <cell r="N1620">
            <v>0</v>
          </cell>
        </row>
        <row r="1621">
          <cell r="C1621">
            <v>0</v>
          </cell>
          <cell r="D1621">
            <v>0</v>
          </cell>
          <cell r="F1621">
            <v>0</v>
          </cell>
          <cell r="G1621">
            <v>0</v>
          </cell>
          <cell r="H1621">
            <v>0</v>
          </cell>
          <cell r="I1621">
            <v>0</v>
          </cell>
          <cell r="M1621">
            <v>53703</v>
          </cell>
          <cell r="N1621">
            <v>0</v>
          </cell>
        </row>
        <row r="1622">
          <cell r="C1622">
            <v>0</v>
          </cell>
          <cell r="D1622">
            <v>0</v>
          </cell>
          <cell r="F1622">
            <v>0</v>
          </cell>
          <cell r="G1622">
            <v>0</v>
          </cell>
          <cell r="H1622">
            <v>0</v>
          </cell>
          <cell r="I1622">
            <v>0</v>
          </cell>
          <cell r="M1622">
            <v>53703</v>
          </cell>
          <cell r="N1622">
            <v>0</v>
          </cell>
        </row>
        <row r="1623">
          <cell r="C1623">
            <v>0</v>
          </cell>
          <cell r="D1623">
            <v>0</v>
          </cell>
          <cell r="F1623">
            <v>0</v>
          </cell>
          <cell r="G1623">
            <v>0</v>
          </cell>
          <cell r="H1623">
            <v>0</v>
          </cell>
          <cell r="I1623">
            <v>0</v>
          </cell>
          <cell r="M1623">
            <v>53703</v>
          </cell>
          <cell r="N1623">
            <v>0</v>
          </cell>
        </row>
        <row r="1624">
          <cell r="C1624">
            <v>0</v>
          </cell>
          <cell r="D1624">
            <v>0</v>
          </cell>
          <cell r="F1624">
            <v>0</v>
          </cell>
          <cell r="G1624">
            <v>0</v>
          </cell>
          <cell r="H1624">
            <v>0</v>
          </cell>
          <cell r="I1624">
            <v>0</v>
          </cell>
          <cell r="M1624">
            <v>53703</v>
          </cell>
          <cell r="N1624">
            <v>0</v>
          </cell>
        </row>
        <row r="1625">
          <cell r="C1625">
            <v>0</v>
          </cell>
          <cell r="D1625">
            <v>0</v>
          </cell>
          <cell r="F1625">
            <v>0</v>
          </cell>
          <cell r="G1625">
            <v>0</v>
          </cell>
          <cell r="H1625">
            <v>0</v>
          </cell>
          <cell r="I1625">
            <v>0</v>
          </cell>
          <cell r="M1625">
            <v>53703</v>
          </cell>
          <cell r="N1625">
            <v>0</v>
          </cell>
        </row>
        <row r="1626">
          <cell r="C1626">
            <v>0</v>
          </cell>
          <cell r="D1626">
            <v>0</v>
          </cell>
          <cell r="F1626">
            <v>0</v>
          </cell>
          <cell r="G1626">
            <v>0</v>
          </cell>
          <cell r="H1626">
            <v>0</v>
          </cell>
          <cell r="I1626">
            <v>0</v>
          </cell>
          <cell r="M1626">
            <v>53703</v>
          </cell>
          <cell r="N1626">
            <v>0</v>
          </cell>
        </row>
        <row r="1627">
          <cell r="C1627">
            <v>0</v>
          </cell>
          <cell r="D1627">
            <v>0</v>
          </cell>
          <cell r="F1627">
            <v>0</v>
          </cell>
          <cell r="G1627">
            <v>0</v>
          </cell>
          <cell r="H1627">
            <v>0</v>
          </cell>
          <cell r="I1627">
            <v>0</v>
          </cell>
          <cell r="M1627">
            <v>53703</v>
          </cell>
          <cell r="N1627">
            <v>0</v>
          </cell>
        </row>
        <row r="1628">
          <cell r="C1628">
            <v>0</v>
          </cell>
          <cell r="D1628">
            <v>0</v>
          </cell>
          <cell r="F1628">
            <v>0</v>
          </cell>
          <cell r="G1628">
            <v>0</v>
          </cell>
          <cell r="H1628">
            <v>0</v>
          </cell>
          <cell r="I1628">
            <v>0</v>
          </cell>
          <cell r="M1628">
            <v>53703</v>
          </cell>
          <cell r="N1628">
            <v>0</v>
          </cell>
        </row>
        <row r="1629">
          <cell r="C1629">
            <v>0</v>
          </cell>
          <cell r="D1629">
            <v>0</v>
          </cell>
          <cell r="F1629">
            <v>0</v>
          </cell>
          <cell r="G1629">
            <v>0</v>
          </cell>
          <cell r="H1629">
            <v>0</v>
          </cell>
          <cell r="I1629">
            <v>0</v>
          </cell>
          <cell r="M1629">
            <v>53703</v>
          </cell>
          <cell r="N1629">
            <v>0</v>
          </cell>
        </row>
        <row r="1630">
          <cell r="C1630">
            <v>0</v>
          </cell>
          <cell r="D1630">
            <v>0</v>
          </cell>
          <cell r="F1630">
            <v>0</v>
          </cell>
          <cell r="G1630">
            <v>0</v>
          </cell>
          <cell r="H1630">
            <v>0</v>
          </cell>
          <cell r="I1630">
            <v>0</v>
          </cell>
          <cell r="M1630">
            <v>53703</v>
          </cell>
          <cell r="N1630">
            <v>0</v>
          </cell>
        </row>
        <row r="1631">
          <cell r="C1631">
            <v>0</v>
          </cell>
          <cell r="D1631">
            <v>0</v>
          </cell>
          <cell r="F1631">
            <v>0</v>
          </cell>
          <cell r="G1631">
            <v>0</v>
          </cell>
          <cell r="H1631">
            <v>0</v>
          </cell>
          <cell r="I1631">
            <v>0</v>
          </cell>
          <cell r="M1631">
            <v>53703</v>
          </cell>
          <cell r="N1631">
            <v>0</v>
          </cell>
        </row>
        <row r="1632">
          <cell r="C1632">
            <v>0</v>
          </cell>
          <cell r="D1632">
            <v>0</v>
          </cell>
          <cell r="F1632">
            <v>0</v>
          </cell>
          <cell r="G1632">
            <v>0</v>
          </cell>
          <cell r="H1632">
            <v>0</v>
          </cell>
          <cell r="I1632">
            <v>0</v>
          </cell>
          <cell r="M1632">
            <v>53703</v>
          </cell>
          <cell r="N1632">
            <v>0</v>
          </cell>
        </row>
        <row r="1633">
          <cell r="C1633">
            <v>0</v>
          </cell>
          <cell r="D1633">
            <v>0</v>
          </cell>
          <cell r="F1633">
            <v>0</v>
          </cell>
          <cell r="G1633">
            <v>0</v>
          </cell>
          <cell r="H1633">
            <v>0</v>
          </cell>
          <cell r="I1633">
            <v>0</v>
          </cell>
          <cell r="M1633">
            <v>53703</v>
          </cell>
          <cell r="N1633">
            <v>0</v>
          </cell>
        </row>
        <row r="1634">
          <cell r="C1634">
            <v>0</v>
          </cell>
          <cell r="D1634">
            <v>0</v>
          </cell>
          <cell r="F1634">
            <v>0</v>
          </cell>
          <cell r="G1634">
            <v>0</v>
          </cell>
          <cell r="H1634">
            <v>0</v>
          </cell>
          <cell r="I1634">
            <v>0</v>
          </cell>
          <cell r="M1634">
            <v>53703</v>
          </cell>
          <cell r="N1634">
            <v>0</v>
          </cell>
        </row>
        <row r="1635">
          <cell r="C1635">
            <v>0</v>
          </cell>
          <cell r="D1635">
            <v>0</v>
          </cell>
          <cell r="F1635">
            <v>0</v>
          </cell>
          <cell r="G1635">
            <v>0</v>
          </cell>
          <cell r="H1635">
            <v>0</v>
          </cell>
          <cell r="I1635">
            <v>0</v>
          </cell>
          <cell r="M1635">
            <v>53703</v>
          </cell>
          <cell r="N1635">
            <v>0</v>
          </cell>
        </row>
        <row r="1636">
          <cell r="C1636">
            <v>0</v>
          </cell>
          <cell r="D1636">
            <v>0</v>
          </cell>
          <cell r="F1636">
            <v>0</v>
          </cell>
          <cell r="G1636">
            <v>0</v>
          </cell>
          <cell r="H1636">
            <v>0</v>
          </cell>
          <cell r="I1636">
            <v>0</v>
          </cell>
          <cell r="M1636">
            <v>53703</v>
          </cell>
          <cell r="N1636">
            <v>0</v>
          </cell>
        </row>
        <row r="1637">
          <cell r="C1637">
            <v>0</v>
          </cell>
          <cell r="D1637">
            <v>0</v>
          </cell>
          <cell r="F1637">
            <v>0</v>
          </cell>
          <cell r="G1637">
            <v>0</v>
          </cell>
          <cell r="H1637">
            <v>0</v>
          </cell>
          <cell r="I1637">
            <v>0</v>
          </cell>
          <cell r="M1637">
            <v>53703</v>
          </cell>
          <cell r="N1637">
            <v>0</v>
          </cell>
        </row>
        <row r="1638">
          <cell r="C1638">
            <v>0</v>
          </cell>
          <cell r="D1638">
            <v>0</v>
          </cell>
          <cell r="F1638">
            <v>0</v>
          </cell>
          <cell r="G1638">
            <v>0</v>
          </cell>
          <cell r="H1638">
            <v>0</v>
          </cell>
          <cell r="I1638">
            <v>0</v>
          </cell>
          <cell r="M1638">
            <v>53703</v>
          </cell>
          <cell r="N1638">
            <v>0</v>
          </cell>
        </row>
        <row r="1639">
          <cell r="C1639">
            <v>0</v>
          </cell>
          <cell r="D1639">
            <v>0</v>
          </cell>
          <cell r="F1639">
            <v>0</v>
          </cell>
          <cell r="G1639">
            <v>0</v>
          </cell>
          <cell r="H1639">
            <v>0</v>
          </cell>
          <cell r="I1639">
            <v>0</v>
          </cell>
          <cell r="M1639">
            <v>53703</v>
          </cell>
          <cell r="N1639">
            <v>0</v>
          </cell>
        </row>
        <row r="1640">
          <cell r="C1640" t="str">
            <v xml:space="preserve">TOTAL </v>
          </cell>
          <cell r="I1640">
            <v>26500</v>
          </cell>
        </row>
        <row r="1641">
          <cell r="C1641" t="str">
            <v>BDI %</v>
          </cell>
          <cell r="H1641">
            <v>0</v>
          </cell>
          <cell r="I1641">
            <v>0</v>
          </cell>
        </row>
        <row r="1642">
          <cell r="A1642">
            <v>58</v>
          </cell>
          <cell r="C1642" t="str">
            <v>TOTAL DO SERVIÇO</v>
          </cell>
          <cell r="I1642">
            <v>26500</v>
          </cell>
          <cell r="K1642" t="e">
            <v>#REF!</v>
          </cell>
          <cell r="L1642" t="e">
            <v>#REF!</v>
          </cell>
        </row>
        <row r="1643">
          <cell r="C1643" t="str">
            <v>AGESPISA - AREAIS</v>
          </cell>
        </row>
        <row r="1645">
          <cell r="C1645" t="str">
            <v>COMPOSIÇÃO DE PREÇO UNITÁRIO</v>
          </cell>
        </row>
        <row r="1647">
          <cell r="B1647">
            <v>59</v>
          </cell>
          <cell r="C1647">
            <v>59</v>
          </cell>
          <cell r="D1647" t="str">
            <v>CARGA, TRANSPORTE E DESCARGA DE TUBOS E PEÇAS EM PVC DN 150 ATÉ 10KM</v>
          </cell>
          <cell r="I1647" t="str">
            <v>M</v>
          </cell>
          <cell r="K1647">
            <v>0.53</v>
          </cell>
        </row>
        <row r="1649">
          <cell r="C1649" t="str">
            <v>CÓDIGO</v>
          </cell>
          <cell r="D1649" t="str">
            <v>DESCRIÇÃO DO SERVIÇO</v>
          </cell>
          <cell r="F1649" t="str">
            <v>UNIDADE</v>
          </cell>
          <cell r="G1649" t="str">
            <v>COEF.</v>
          </cell>
          <cell r="H1649" t="str">
            <v>PR. UNITÁRIO</v>
          </cell>
          <cell r="I1649" t="str">
            <v>PR. TOTAL</v>
          </cell>
        </row>
        <row r="1650">
          <cell r="C1650" t="str">
            <v>IE0286</v>
          </cell>
          <cell r="D1650" t="str">
            <v>CAMINH+O C/CARROCERIA DE       MADEIRA HP 136 (CHP)</v>
          </cell>
          <cell r="F1650" t="str">
            <v>H</v>
          </cell>
          <cell r="G1650">
            <v>4.0000000000000001E-3</v>
          </cell>
          <cell r="H1650">
            <v>66.09</v>
          </cell>
          <cell r="I1650">
            <v>0.26</v>
          </cell>
          <cell r="K1650" t="str">
            <v>IE0286</v>
          </cell>
          <cell r="L1650">
            <v>4.0000000000000001E-3</v>
          </cell>
          <cell r="M1650">
            <v>0.53</v>
          </cell>
          <cell r="N1650">
            <v>2.1200000000000004E-3</v>
          </cell>
        </row>
        <row r="1651">
          <cell r="C1651" t="str">
            <v>IH0006</v>
          </cell>
          <cell r="D1651" t="str">
            <v>SERVENTE</v>
          </cell>
          <cell r="F1651" t="str">
            <v>H</v>
          </cell>
          <cell r="G1651">
            <v>0.03</v>
          </cell>
          <cell r="H1651">
            <v>4.4723219814241482</v>
          </cell>
          <cell r="I1651">
            <v>0.13</v>
          </cell>
          <cell r="K1651" t="str">
            <v>IH0006</v>
          </cell>
          <cell r="L1651">
            <v>0.03</v>
          </cell>
          <cell r="M1651">
            <v>0.53</v>
          </cell>
          <cell r="N1651">
            <v>1.5900000000000001E-2</v>
          </cell>
        </row>
        <row r="1652">
          <cell r="C1652">
            <v>0</v>
          </cell>
          <cell r="D1652">
            <v>0</v>
          </cell>
          <cell r="F1652">
            <v>0</v>
          </cell>
          <cell r="G1652">
            <v>0</v>
          </cell>
          <cell r="H1652">
            <v>0</v>
          </cell>
          <cell r="I1652">
            <v>0</v>
          </cell>
          <cell r="M1652">
            <v>0.53</v>
          </cell>
          <cell r="N1652">
            <v>0</v>
          </cell>
        </row>
        <row r="1653">
          <cell r="C1653">
            <v>0</v>
          </cell>
          <cell r="D1653">
            <v>0</v>
          </cell>
          <cell r="F1653">
            <v>0</v>
          </cell>
          <cell r="G1653">
            <v>0</v>
          </cell>
          <cell r="H1653">
            <v>0</v>
          </cell>
          <cell r="I1653">
            <v>0</v>
          </cell>
          <cell r="M1653">
            <v>0.53</v>
          </cell>
          <cell r="N1653">
            <v>0</v>
          </cell>
        </row>
        <row r="1654">
          <cell r="C1654">
            <v>0</v>
          </cell>
          <cell r="D1654">
            <v>0</v>
          </cell>
          <cell r="F1654">
            <v>0</v>
          </cell>
          <cell r="G1654">
            <v>0</v>
          </cell>
          <cell r="H1654">
            <v>0</v>
          </cell>
          <cell r="I1654">
            <v>0</v>
          </cell>
          <cell r="M1654">
            <v>0.53</v>
          </cell>
          <cell r="N1654">
            <v>0</v>
          </cell>
        </row>
        <row r="1655">
          <cell r="C1655">
            <v>0</v>
          </cell>
          <cell r="D1655">
            <v>0</v>
          </cell>
          <cell r="F1655">
            <v>0</v>
          </cell>
          <cell r="G1655">
            <v>0</v>
          </cell>
          <cell r="H1655">
            <v>0</v>
          </cell>
          <cell r="I1655">
            <v>0</v>
          </cell>
          <cell r="M1655">
            <v>0.53</v>
          </cell>
          <cell r="N1655">
            <v>0</v>
          </cell>
        </row>
        <row r="1656">
          <cell r="C1656">
            <v>0</v>
          </cell>
          <cell r="D1656">
            <v>0</v>
          </cell>
          <cell r="F1656">
            <v>0</v>
          </cell>
          <cell r="G1656">
            <v>0</v>
          </cell>
          <cell r="H1656">
            <v>0</v>
          </cell>
          <cell r="I1656">
            <v>0</v>
          </cell>
          <cell r="M1656">
            <v>0.53</v>
          </cell>
          <cell r="N1656">
            <v>0</v>
          </cell>
        </row>
        <row r="1657">
          <cell r="C1657">
            <v>0</v>
          </cell>
          <cell r="D1657">
            <v>0</v>
          </cell>
          <cell r="F1657">
            <v>0</v>
          </cell>
          <cell r="G1657">
            <v>0</v>
          </cell>
          <cell r="H1657">
            <v>0</v>
          </cell>
          <cell r="I1657">
            <v>0</v>
          </cell>
          <cell r="M1657">
            <v>0.53</v>
          </cell>
          <cell r="N1657">
            <v>0</v>
          </cell>
        </row>
        <row r="1658">
          <cell r="C1658">
            <v>0</v>
          </cell>
          <cell r="D1658">
            <v>0</v>
          </cell>
          <cell r="F1658">
            <v>0</v>
          </cell>
          <cell r="G1658">
            <v>0</v>
          </cell>
          <cell r="H1658">
            <v>0</v>
          </cell>
          <cell r="I1658">
            <v>0</v>
          </cell>
          <cell r="M1658">
            <v>0.53</v>
          </cell>
          <cell r="N1658">
            <v>0</v>
          </cell>
        </row>
        <row r="1659">
          <cell r="C1659">
            <v>0</v>
          </cell>
          <cell r="D1659">
            <v>0</v>
          </cell>
          <cell r="F1659">
            <v>0</v>
          </cell>
          <cell r="G1659">
            <v>0</v>
          </cell>
          <cell r="H1659">
            <v>0</v>
          </cell>
          <cell r="I1659">
            <v>0</v>
          </cell>
          <cell r="M1659">
            <v>0.53</v>
          </cell>
          <cell r="N1659">
            <v>0</v>
          </cell>
        </row>
        <row r="1660">
          <cell r="C1660">
            <v>0</v>
          </cell>
          <cell r="D1660">
            <v>0</v>
          </cell>
          <cell r="F1660">
            <v>0</v>
          </cell>
          <cell r="G1660">
            <v>0</v>
          </cell>
          <cell r="H1660">
            <v>0</v>
          </cell>
          <cell r="I1660">
            <v>0</v>
          </cell>
          <cell r="M1660">
            <v>0.53</v>
          </cell>
          <cell r="N1660">
            <v>0</v>
          </cell>
        </row>
        <row r="1661">
          <cell r="C1661">
            <v>0</v>
          </cell>
          <cell r="D1661">
            <v>0</v>
          </cell>
          <cell r="F1661">
            <v>0</v>
          </cell>
          <cell r="G1661">
            <v>0</v>
          </cell>
          <cell r="H1661">
            <v>0</v>
          </cell>
          <cell r="I1661">
            <v>0</v>
          </cell>
          <cell r="M1661">
            <v>0.53</v>
          </cell>
          <cell r="N1661">
            <v>0</v>
          </cell>
        </row>
        <row r="1662">
          <cell r="C1662">
            <v>0</v>
          </cell>
          <cell r="D1662">
            <v>0</v>
          </cell>
          <cell r="F1662">
            <v>0</v>
          </cell>
          <cell r="G1662">
            <v>0</v>
          </cell>
          <cell r="H1662">
            <v>0</v>
          </cell>
          <cell r="I1662">
            <v>0</v>
          </cell>
          <cell r="M1662">
            <v>0.53</v>
          </cell>
          <cell r="N1662">
            <v>0</v>
          </cell>
        </row>
        <row r="1663">
          <cell r="C1663">
            <v>0</v>
          </cell>
          <cell r="D1663">
            <v>0</v>
          </cell>
          <cell r="F1663">
            <v>0</v>
          </cell>
          <cell r="G1663">
            <v>0</v>
          </cell>
          <cell r="H1663">
            <v>0</v>
          </cell>
          <cell r="I1663">
            <v>0</v>
          </cell>
          <cell r="M1663">
            <v>0.53</v>
          </cell>
          <cell r="N1663">
            <v>0</v>
          </cell>
        </row>
        <row r="1664">
          <cell r="C1664">
            <v>0</v>
          </cell>
          <cell r="D1664">
            <v>0</v>
          </cell>
          <cell r="F1664">
            <v>0</v>
          </cell>
          <cell r="G1664">
            <v>0</v>
          </cell>
          <cell r="H1664">
            <v>0</v>
          </cell>
          <cell r="I1664">
            <v>0</v>
          </cell>
          <cell r="M1664">
            <v>0.53</v>
          </cell>
          <cell r="N1664">
            <v>0</v>
          </cell>
        </row>
        <row r="1665">
          <cell r="C1665">
            <v>0</v>
          </cell>
          <cell r="D1665">
            <v>0</v>
          </cell>
          <cell r="F1665">
            <v>0</v>
          </cell>
          <cell r="G1665">
            <v>0</v>
          </cell>
          <cell r="H1665">
            <v>0</v>
          </cell>
          <cell r="I1665">
            <v>0</v>
          </cell>
          <cell r="M1665">
            <v>0.53</v>
          </cell>
          <cell r="N1665">
            <v>0</v>
          </cell>
        </row>
        <row r="1666">
          <cell r="C1666">
            <v>0</v>
          </cell>
          <cell r="D1666">
            <v>0</v>
          </cell>
          <cell r="F1666">
            <v>0</v>
          </cell>
          <cell r="G1666">
            <v>0</v>
          </cell>
          <cell r="H1666">
            <v>0</v>
          </cell>
          <cell r="I1666">
            <v>0</v>
          </cell>
          <cell r="M1666">
            <v>0.53</v>
          </cell>
          <cell r="N1666">
            <v>0</v>
          </cell>
        </row>
        <row r="1667">
          <cell r="C1667">
            <v>0</v>
          </cell>
          <cell r="D1667">
            <v>0</v>
          </cell>
          <cell r="F1667">
            <v>0</v>
          </cell>
          <cell r="G1667">
            <v>0</v>
          </cell>
          <cell r="H1667">
            <v>0</v>
          </cell>
          <cell r="I1667">
            <v>0</v>
          </cell>
          <cell r="M1667">
            <v>0.53</v>
          </cell>
          <cell r="N1667">
            <v>0</v>
          </cell>
        </row>
        <row r="1668">
          <cell r="C1668">
            <v>0</v>
          </cell>
          <cell r="D1668">
            <v>0</v>
          </cell>
          <cell r="F1668">
            <v>0</v>
          </cell>
          <cell r="G1668">
            <v>0</v>
          </cell>
          <cell r="H1668">
            <v>0</v>
          </cell>
          <cell r="I1668">
            <v>0</v>
          </cell>
          <cell r="M1668">
            <v>0.53</v>
          </cell>
          <cell r="N1668">
            <v>0</v>
          </cell>
        </row>
        <row r="1669">
          <cell r="C1669">
            <v>0</v>
          </cell>
          <cell r="D1669">
            <v>0</v>
          </cell>
          <cell r="F1669">
            <v>0</v>
          </cell>
          <cell r="G1669">
            <v>0</v>
          </cell>
          <cell r="H1669">
            <v>0</v>
          </cell>
          <cell r="I1669">
            <v>0</v>
          </cell>
          <cell r="M1669">
            <v>0.53</v>
          </cell>
          <cell r="N1669">
            <v>0</v>
          </cell>
        </row>
        <row r="1670">
          <cell r="C1670">
            <v>0</v>
          </cell>
          <cell r="D1670">
            <v>0</v>
          </cell>
          <cell r="F1670">
            <v>0</v>
          </cell>
          <cell r="G1670">
            <v>0</v>
          </cell>
          <cell r="H1670">
            <v>0</v>
          </cell>
          <cell r="I1670">
            <v>0</v>
          </cell>
          <cell r="M1670">
            <v>0.53</v>
          </cell>
          <cell r="N1670">
            <v>0</v>
          </cell>
        </row>
        <row r="1671">
          <cell r="C1671" t="str">
            <v xml:space="preserve">TOTAL </v>
          </cell>
          <cell r="I1671">
            <v>0.39</v>
          </cell>
        </row>
        <row r="1672">
          <cell r="C1672" t="str">
            <v>BDI %</v>
          </cell>
          <cell r="H1672">
            <v>0</v>
          </cell>
          <cell r="I1672">
            <v>0</v>
          </cell>
        </row>
        <row r="1673">
          <cell r="A1673">
            <v>59</v>
          </cell>
          <cell r="C1673" t="str">
            <v>TOTAL DO SERVIÇO</v>
          </cell>
          <cell r="I1673">
            <v>0.39</v>
          </cell>
          <cell r="K1673" t="e">
            <v>#REF!</v>
          </cell>
          <cell r="L1673" t="e">
            <v>#REF!</v>
          </cell>
        </row>
        <row r="1674">
          <cell r="C1674" t="str">
            <v>AGESPISA - AREAIS</v>
          </cell>
        </row>
        <row r="1676">
          <cell r="C1676" t="str">
            <v>COMPOSIÇÃO DE PREÇO UNITÁRIO</v>
          </cell>
        </row>
        <row r="1678">
          <cell r="B1678">
            <v>60</v>
          </cell>
          <cell r="C1678">
            <v>60</v>
          </cell>
          <cell r="D1678" t="str">
            <v>LOCAÇÃO DE OBRAS C/ AUXÍLIO DE EQUIPAMENTO TOPOGRÁFICO</v>
          </cell>
          <cell r="I1678" t="str">
            <v>M2</v>
          </cell>
          <cell r="K1678">
            <v>0.28000000000000003</v>
          </cell>
        </row>
        <row r="1680">
          <cell r="C1680" t="str">
            <v>CÓDIGO</v>
          </cell>
          <cell r="D1680" t="str">
            <v>DESCRIÇÃO DO SERVIÇO</v>
          </cell>
          <cell r="F1680" t="str">
            <v>UNIDADE</v>
          </cell>
          <cell r="G1680" t="str">
            <v>COEF.</v>
          </cell>
          <cell r="H1680" t="str">
            <v>PR. UNITÁRIO</v>
          </cell>
          <cell r="I1680" t="str">
            <v>PR. TOTAL</v>
          </cell>
        </row>
        <row r="1681">
          <cell r="C1681" t="str">
            <v>CA1109</v>
          </cell>
          <cell r="D1681" t="str">
            <v>FURGÃO OU UTILITÁRIO, MOTOR    GASOLINA 86 HP (INCLUSIVE</v>
          </cell>
          <cell r="F1681" t="str">
            <v>H</v>
          </cell>
          <cell r="G1681">
            <v>1.5E-3</v>
          </cell>
          <cell r="H1681">
            <v>36.588582043343649</v>
          </cell>
          <cell r="I1681">
            <v>0.05</v>
          </cell>
          <cell r="K1681" t="str">
            <v>CA1109</v>
          </cell>
          <cell r="L1681">
            <v>1.5E-3</v>
          </cell>
          <cell r="M1681">
            <v>0.28000000000000003</v>
          </cell>
          <cell r="N1681">
            <v>4.2000000000000007E-4</v>
          </cell>
        </row>
        <row r="1682">
          <cell r="C1682" t="str">
            <v>CA1180</v>
          </cell>
          <cell r="D1682" t="str">
            <v>TEODOLITO AUTOMÁTICO C/ TRIPÉ, WILD MODELO T- 1 (PRECISÃO DE</v>
          </cell>
          <cell r="F1682" t="str">
            <v>MÊS</v>
          </cell>
          <cell r="G1682">
            <v>1E-4</v>
          </cell>
          <cell r="H1682">
            <v>450</v>
          </cell>
          <cell r="I1682">
            <v>0.05</v>
          </cell>
          <cell r="K1682" t="str">
            <v>CA1180</v>
          </cell>
          <cell r="L1682">
            <v>1E-4</v>
          </cell>
          <cell r="M1682">
            <v>0.28000000000000003</v>
          </cell>
          <cell r="N1682">
            <v>2.8000000000000003E-5</v>
          </cell>
        </row>
        <row r="1683">
          <cell r="C1683" t="str">
            <v>IE0035</v>
          </cell>
          <cell r="D1683" t="str">
            <v>NÍVEL WILD NA-2, PRECISÃO MAIS OU MENOS 0,7 MM OU SIMILAR</v>
          </cell>
          <cell r="F1683" t="str">
            <v>MÊS</v>
          </cell>
          <cell r="G1683">
            <v>1E-4</v>
          </cell>
          <cell r="H1683">
            <v>300</v>
          </cell>
          <cell r="I1683">
            <v>0.03</v>
          </cell>
          <cell r="K1683" t="str">
            <v>IE0035</v>
          </cell>
          <cell r="L1683">
            <v>1E-4</v>
          </cell>
          <cell r="M1683">
            <v>0.28000000000000003</v>
          </cell>
          <cell r="N1683">
            <v>2.8000000000000003E-5</v>
          </cell>
        </row>
        <row r="1684">
          <cell r="C1684" t="str">
            <v>IH0003</v>
          </cell>
          <cell r="D1684" t="str">
            <v>NIVELADOR</v>
          </cell>
          <cell r="F1684" t="str">
            <v>H</v>
          </cell>
          <cell r="G1684">
            <v>2E-3</v>
          </cell>
          <cell r="H1684">
            <v>6.2786377708978325</v>
          </cell>
          <cell r="I1684">
            <v>0.01</v>
          </cell>
          <cell r="K1684" t="str">
            <v>IH0003</v>
          </cell>
          <cell r="L1684">
            <v>2E-3</v>
          </cell>
          <cell r="M1684">
            <v>0.28000000000000003</v>
          </cell>
          <cell r="N1684">
            <v>5.6000000000000006E-4</v>
          </cell>
        </row>
        <row r="1685">
          <cell r="C1685" t="str">
            <v>IH0007</v>
          </cell>
          <cell r="D1685" t="str">
            <v>TOPÓGRAFO</v>
          </cell>
          <cell r="F1685" t="str">
            <v>H</v>
          </cell>
          <cell r="G1685">
            <v>3.0000000000000001E-3</v>
          </cell>
          <cell r="H1685">
            <v>9.8236532507739955</v>
          </cell>
          <cell r="I1685">
            <v>0.03</v>
          </cell>
          <cell r="K1685" t="str">
            <v>IH0007</v>
          </cell>
          <cell r="L1685">
            <v>3.0000000000000001E-3</v>
          </cell>
          <cell r="M1685">
            <v>0.28000000000000003</v>
          </cell>
          <cell r="N1685">
            <v>8.4000000000000014E-4</v>
          </cell>
        </row>
        <row r="1686">
          <cell r="C1686" t="str">
            <v>IH0008</v>
          </cell>
          <cell r="D1686" t="str">
            <v>AUXILIAR DETOPÓGRAFO</v>
          </cell>
          <cell r="F1686" t="str">
            <v>H</v>
          </cell>
          <cell r="G1686">
            <v>6.0000000000000001E-3</v>
          </cell>
          <cell r="H1686">
            <v>4.7138080495356025</v>
          </cell>
          <cell r="I1686">
            <v>0.03</v>
          </cell>
          <cell r="K1686" t="str">
            <v>IH0008</v>
          </cell>
          <cell r="L1686">
            <v>6.0000000000000001E-3</v>
          </cell>
          <cell r="M1686">
            <v>0.28000000000000003</v>
          </cell>
          <cell r="N1686">
            <v>1.6800000000000003E-3</v>
          </cell>
        </row>
        <row r="1687">
          <cell r="C1687">
            <v>0</v>
          </cell>
          <cell r="D1687">
            <v>0</v>
          </cell>
          <cell r="F1687">
            <v>0</v>
          </cell>
          <cell r="G1687">
            <v>0</v>
          </cell>
          <cell r="H1687">
            <v>0</v>
          </cell>
          <cell r="I1687">
            <v>0</v>
          </cell>
          <cell r="M1687">
            <v>0.28000000000000003</v>
          </cell>
          <cell r="N1687">
            <v>0</v>
          </cell>
        </row>
        <row r="1688">
          <cell r="C1688">
            <v>0</v>
          </cell>
          <cell r="D1688">
            <v>0</v>
          </cell>
          <cell r="F1688">
            <v>0</v>
          </cell>
          <cell r="G1688">
            <v>0</v>
          </cell>
          <cell r="H1688">
            <v>0</v>
          </cell>
          <cell r="I1688">
            <v>0</v>
          </cell>
          <cell r="M1688">
            <v>0.28000000000000003</v>
          </cell>
          <cell r="N1688">
            <v>0</v>
          </cell>
        </row>
        <row r="1689">
          <cell r="C1689">
            <v>0</v>
          </cell>
          <cell r="D1689">
            <v>0</v>
          </cell>
          <cell r="F1689">
            <v>0</v>
          </cell>
          <cell r="G1689">
            <v>0</v>
          </cell>
          <cell r="H1689">
            <v>0</v>
          </cell>
          <cell r="I1689">
            <v>0</v>
          </cell>
          <cell r="M1689">
            <v>0.28000000000000003</v>
          </cell>
          <cell r="N1689">
            <v>0</v>
          </cell>
        </row>
        <row r="1690">
          <cell r="C1690">
            <v>0</v>
          </cell>
          <cell r="D1690">
            <v>0</v>
          </cell>
          <cell r="F1690">
            <v>0</v>
          </cell>
          <cell r="G1690">
            <v>0</v>
          </cell>
          <cell r="H1690">
            <v>0</v>
          </cell>
          <cell r="I1690">
            <v>0</v>
          </cell>
          <cell r="M1690">
            <v>0.28000000000000003</v>
          </cell>
          <cell r="N1690">
            <v>0</v>
          </cell>
        </row>
        <row r="1691">
          <cell r="C1691">
            <v>0</v>
          </cell>
          <cell r="D1691">
            <v>0</v>
          </cell>
          <cell r="F1691">
            <v>0</v>
          </cell>
          <cell r="G1691">
            <v>0</v>
          </cell>
          <cell r="H1691">
            <v>0</v>
          </cell>
          <cell r="I1691">
            <v>0</v>
          </cell>
          <cell r="M1691">
            <v>0.28000000000000003</v>
          </cell>
          <cell r="N1691">
            <v>0</v>
          </cell>
        </row>
        <row r="1692">
          <cell r="C1692">
            <v>0</v>
          </cell>
          <cell r="D1692">
            <v>0</v>
          </cell>
          <cell r="F1692">
            <v>0</v>
          </cell>
          <cell r="G1692">
            <v>0</v>
          </cell>
          <cell r="H1692">
            <v>0</v>
          </cell>
          <cell r="I1692">
            <v>0</v>
          </cell>
          <cell r="M1692">
            <v>0.28000000000000003</v>
          </cell>
          <cell r="N1692">
            <v>0</v>
          </cell>
        </row>
        <row r="1693">
          <cell r="C1693">
            <v>0</v>
          </cell>
          <cell r="D1693">
            <v>0</v>
          </cell>
          <cell r="F1693">
            <v>0</v>
          </cell>
          <cell r="G1693">
            <v>0</v>
          </cell>
          <cell r="H1693">
            <v>0</v>
          </cell>
          <cell r="I1693">
            <v>0</v>
          </cell>
          <cell r="M1693">
            <v>0.28000000000000003</v>
          </cell>
          <cell r="N1693">
            <v>0</v>
          </cell>
        </row>
        <row r="1694">
          <cell r="C1694">
            <v>0</v>
          </cell>
          <cell r="D1694">
            <v>0</v>
          </cell>
          <cell r="F1694">
            <v>0</v>
          </cell>
          <cell r="G1694">
            <v>0</v>
          </cell>
          <cell r="H1694">
            <v>0</v>
          </cell>
          <cell r="I1694">
            <v>0</v>
          </cell>
          <cell r="M1694">
            <v>0.28000000000000003</v>
          </cell>
          <cell r="N1694">
            <v>0</v>
          </cell>
        </row>
        <row r="1695">
          <cell r="C1695">
            <v>0</v>
          </cell>
          <cell r="D1695">
            <v>0</v>
          </cell>
          <cell r="F1695">
            <v>0</v>
          </cell>
          <cell r="G1695">
            <v>0</v>
          </cell>
          <cell r="H1695">
            <v>0</v>
          </cell>
          <cell r="I1695">
            <v>0</v>
          </cell>
          <cell r="M1695">
            <v>0.28000000000000003</v>
          </cell>
          <cell r="N1695">
            <v>0</v>
          </cell>
        </row>
        <row r="1696">
          <cell r="C1696">
            <v>0</v>
          </cell>
          <cell r="D1696">
            <v>0</v>
          </cell>
          <cell r="F1696">
            <v>0</v>
          </cell>
          <cell r="G1696">
            <v>0</v>
          </cell>
          <cell r="H1696">
            <v>0</v>
          </cell>
          <cell r="I1696">
            <v>0</v>
          </cell>
          <cell r="M1696">
            <v>0.28000000000000003</v>
          </cell>
          <cell r="N1696">
            <v>0</v>
          </cell>
        </row>
        <row r="1697">
          <cell r="C1697">
            <v>0</v>
          </cell>
          <cell r="D1697">
            <v>0</v>
          </cell>
          <cell r="F1697">
            <v>0</v>
          </cell>
          <cell r="G1697">
            <v>0</v>
          </cell>
          <cell r="H1697">
            <v>0</v>
          </cell>
          <cell r="I1697">
            <v>0</v>
          </cell>
          <cell r="M1697">
            <v>0.28000000000000003</v>
          </cell>
          <cell r="N1697">
            <v>0</v>
          </cell>
        </row>
        <row r="1698">
          <cell r="C1698">
            <v>0</v>
          </cell>
          <cell r="D1698">
            <v>0</v>
          </cell>
          <cell r="F1698">
            <v>0</v>
          </cell>
          <cell r="G1698">
            <v>0</v>
          </cell>
          <cell r="H1698">
            <v>0</v>
          </cell>
          <cell r="I1698">
            <v>0</v>
          </cell>
          <cell r="M1698">
            <v>0.28000000000000003</v>
          </cell>
          <cell r="N1698">
            <v>0</v>
          </cell>
        </row>
        <row r="1699">
          <cell r="C1699">
            <v>0</v>
          </cell>
          <cell r="D1699">
            <v>0</v>
          </cell>
          <cell r="F1699">
            <v>0</v>
          </cell>
          <cell r="G1699">
            <v>0</v>
          </cell>
          <cell r="H1699">
            <v>0</v>
          </cell>
          <cell r="I1699">
            <v>0</v>
          </cell>
          <cell r="M1699">
            <v>0.28000000000000003</v>
          </cell>
          <cell r="N1699">
            <v>0</v>
          </cell>
        </row>
        <row r="1700">
          <cell r="C1700">
            <v>0</v>
          </cell>
          <cell r="D1700">
            <v>0</v>
          </cell>
          <cell r="F1700">
            <v>0</v>
          </cell>
          <cell r="G1700">
            <v>0</v>
          </cell>
          <cell r="H1700">
            <v>0</v>
          </cell>
          <cell r="I1700">
            <v>0</v>
          </cell>
          <cell r="M1700">
            <v>0.28000000000000003</v>
          </cell>
          <cell r="N1700">
            <v>0</v>
          </cell>
        </row>
        <row r="1701">
          <cell r="C1701">
            <v>0</v>
          </cell>
          <cell r="D1701">
            <v>0</v>
          </cell>
          <cell r="F1701">
            <v>0</v>
          </cell>
          <cell r="G1701">
            <v>0</v>
          </cell>
          <cell r="H1701">
            <v>0</v>
          </cell>
          <cell r="I1701">
            <v>0</v>
          </cell>
          <cell r="M1701">
            <v>0.28000000000000003</v>
          </cell>
          <cell r="N1701">
            <v>0</v>
          </cell>
        </row>
        <row r="1702">
          <cell r="C1702" t="str">
            <v xml:space="preserve">TOTAL </v>
          </cell>
          <cell r="I1702">
            <v>0.2</v>
          </cell>
        </row>
        <row r="1703">
          <cell r="C1703" t="str">
            <v>BDI %</v>
          </cell>
          <cell r="H1703">
            <v>0</v>
          </cell>
          <cell r="I1703">
            <v>0</v>
          </cell>
        </row>
        <row r="1704">
          <cell r="A1704">
            <v>60</v>
          </cell>
          <cell r="C1704" t="str">
            <v>TOTAL DO SERVIÇO</v>
          </cell>
          <cell r="I1704">
            <v>0.2</v>
          </cell>
          <cell r="K1704" t="e">
            <v>#REF!</v>
          </cell>
          <cell r="L1704" t="e">
            <v>#REF!</v>
          </cell>
        </row>
        <row r="1705">
          <cell r="C1705" t="str">
            <v>AGESPISA - AREAIS</v>
          </cell>
        </row>
        <row r="1707">
          <cell r="C1707" t="str">
            <v>COMPOSIÇÃO DE PREÇO UNITÁRIO</v>
          </cell>
        </row>
        <row r="1709">
          <cell r="B1709">
            <v>62</v>
          </cell>
          <cell r="C1709">
            <v>62</v>
          </cell>
          <cell r="D1709" t="str">
            <v>CARGA E DESCARGA - ENTULHO</v>
          </cell>
          <cell r="I1709" t="str">
            <v>M3</v>
          </cell>
          <cell r="K1709">
            <v>3.03</v>
          </cell>
        </row>
        <row r="1711">
          <cell r="C1711" t="str">
            <v>CÓDIGO</v>
          </cell>
          <cell r="D1711" t="str">
            <v>DESCRIÇÃO DO SERVIÇO</v>
          </cell>
          <cell r="F1711" t="str">
            <v>UNIDADE</v>
          </cell>
          <cell r="G1711" t="str">
            <v>COEF.</v>
          </cell>
          <cell r="H1711" t="str">
            <v>PR. UNITÁRIO</v>
          </cell>
          <cell r="I1711" t="str">
            <v>PR. TOTAL</v>
          </cell>
        </row>
        <row r="1712">
          <cell r="C1712" t="str">
            <v>IH0006</v>
          </cell>
          <cell r="D1712" t="str">
            <v>SERVENTE</v>
          </cell>
          <cell r="F1712" t="str">
            <v>H</v>
          </cell>
          <cell r="G1712">
            <v>2.0799999999999999E-2</v>
          </cell>
          <cell r="H1712">
            <v>4.4723219814241482</v>
          </cell>
          <cell r="I1712">
            <v>0.09</v>
          </cell>
          <cell r="K1712" t="str">
            <v>IH0006</v>
          </cell>
          <cell r="L1712">
            <v>2.0799999999999999E-2</v>
          </cell>
          <cell r="M1712">
            <v>3.03</v>
          </cell>
          <cell r="N1712">
            <v>6.3023999999999997E-2</v>
          </cell>
        </row>
        <row r="1713">
          <cell r="C1713" t="str">
            <v>IN0642</v>
          </cell>
          <cell r="D1713" t="str">
            <v>CAMINH+O BASCULANTE 6 M3 (CHP)</v>
          </cell>
          <cell r="F1713" t="str">
            <v>H</v>
          </cell>
          <cell r="G1713">
            <v>1.4999999999999999E-2</v>
          </cell>
          <cell r="H1713">
            <v>28</v>
          </cell>
          <cell r="I1713">
            <v>0.42</v>
          </cell>
          <cell r="K1713" t="str">
            <v>IN0642</v>
          </cell>
          <cell r="L1713">
            <v>1.4999999999999999E-2</v>
          </cell>
          <cell r="M1713">
            <v>3.03</v>
          </cell>
          <cell r="N1713">
            <v>4.5449999999999997E-2</v>
          </cell>
        </row>
        <row r="1714">
          <cell r="C1714" t="str">
            <v>IN0646</v>
          </cell>
          <cell r="D1714" t="str">
            <v>CARREGADEIRA DE PNEUS HP 111   (CHP)</v>
          </cell>
          <cell r="F1714" t="str">
            <v>H</v>
          </cell>
          <cell r="G1714">
            <v>1.4999999999999999E-2</v>
          </cell>
          <cell r="H1714">
            <v>104.99</v>
          </cell>
          <cell r="I1714">
            <v>1.57</v>
          </cell>
          <cell r="K1714" t="str">
            <v>IN0646</v>
          </cell>
          <cell r="L1714">
            <v>1.4999999999999999E-2</v>
          </cell>
          <cell r="M1714">
            <v>3.03</v>
          </cell>
          <cell r="N1714">
            <v>4.5449999999999997E-2</v>
          </cell>
        </row>
        <row r="1715">
          <cell r="C1715">
            <v>0</v>
          </cell>
          <cell r="D1715">
            <v>0</v>
          </cell>
          <cell r="F1715">
            <v>0</v>
          </cell>
          <cell r="G1715">
            <v>0</v>
          </cell>
          <cell r="H1715">
            <v>0</v>
          </cell>
          <cell r="I1715">
            <v>0</v>
          </cell>
          <cell r="M1715">
            <v>3.03</v>
          </cell>
          <cell r="N1715">
            <v>0</v>
          </cell>
        </row>
        <row r="1716">
          <cell r="C1716">
            <v>0</v>
          </cell>
          <cell r="D1716">
            <v>0</v>
          </cell>
          <cell r="F1716">
            <v>0</v>
          </cell>
          <cell r="G1716">
            <v>0</v>
          </cell>
          <cell r="H1716">
            <v>0</v>
          </cell>
          <cell r="I1716">
            <v>0</v>
          </cell>
          <cell r="M1716">
            <v>3.03</v>
          </cell>
          <cell r="N1716">
            <v>0</v>
          </cell>
        </row>
        <row r="1717">
          <cell r="C1717">
            <v>0</v>
          </cell>
          <cell r="D1717">
            <v>0</v>
          </cell>
          <cell r="F1717">
            <v>0</v>
          </cell>
          <cell r="G1717">
            <v>0</v>
          </cell>
          <cell r="H1717">
            <v>0</v>
          </cell>
          <cell r="I1717">
            <v>0</v>
          </cell>
          <cell r="M1717">
            <v>3.03</v>
          </cell>
          <cell r="N1717">
            <v>0</v>
          </cell>
        </row>
        <row r="1718">
          <cell r="C1718">
            <v>0</v>
          </cell>
          <cell r="D1718">
            <v>0</v>
          </cell>
          <cell r="F1718">
            <v>0</v>
          </cell>
          <cell r="G1718">
            <v>0</v>
          </cell>
          <cell r="H1718">
            <v>0</v>
          </cell>
          <cell r="I1718">
            <v>0</v>
          </cell>
          <cell r="M1718">
            <v>3.03</v>
          </cell>
          <cell r="N1718">
            <v>0</v>
          </cell>
        </row>
        <row r="1719">
          <cell r="C1719">
            <v>0</v>
          </cell>
          <cell r="D1719">
            <v>0</v>
          </cell>
          <cell r="F1719">
            <v>0</v>
          </cell>
          <cell r="G1719">
            <v>0</v>
          </cell>
          <cell r="H1719">
            <v>0</v>
          </cell>
          <cell r="I1719">
            <v>0</v>
          </cell>
          <cell r="M1719">
            <v>3.03</v>
          </cell>
          <cell r="N1719">
            <v>0</v>
          </cell>
        </row>
        <row r="1720">
          <cell r="C1720">
            <v>0</v>
          </cell>
          <cell r="D1720">
            <v>0</v>
          </cell>
          <cell r="F1720">
            <v>0</v>
          </cell>
          <cell r="G1720">
            <v>0</v>
          </cell>
          <cell r="H1720">
            <v>0</v>
          </cell>
          <cell r="I1720">
            <v>0</v>
          </cell>
          <cell r="M1720">
            <v>3.03</v>
          </cell>
          <cell r="N1720">
            <v>0</v>
          </cell>
        </row>
        <row r="1721">
          <cell r="C1721">
            <v>0</v>
          </cell>
          <cell r="D1721">
            <v>0</v>
          </cell>
          <cell r="F1721">
            <v>0</v>
          </cell>
          <cell r="G1721">
            <v>0</v>
          </cell>
          <cell r="H1721">
            <v>0</v>
          </cell>
          <cell r="I1721">
            <v>0</v>
          </cell>
          <cell r="M1721">
            <v>3.03</v>
          </cell>
          <cell r="N1721">
            <v>0</v>
          </cell>
        </row>
        <row r="1722">
          <cell r="C1722">
            <v>0</v>
          </cell>
          <cell r="D1722">
            <v>0</v>
          </cell>
          <cell r="F1722">
            <v>0</v>
          </cell>
          <cell r="G1722">
            <v>0</v>
          </cell>
          <cell r="H1722">
            <v>0</v>
          </cell>
          <cell r="I1722">
            <v>0</v>
          </cell>
          <cell r="M1722">
            <v>3.03</v>
          </cell>
          <cell r="N1722">
            <v>0</v>
          </cell>
        </row>
        <row r="1723">
          <cell r="C1723">
            <v>0</v>
          </cell>
          <cell r="D1723">
            <v>0</v>
          </cell>
          <cell r="F1723">
            <v>0</v>
          </cell>
          <cell r="G1723">
            <v>0</v>
          </cell>
          <cell r="H1723">
            <v>0</v>
          </cell>
          <cell r="I1723">
            <v>0</v>
          </cell>
          <cell r="M1723">
            <v>3.03</v>
          </cell>
          <cell r="N1723">
            <v>0</v>
          </cell>
        </row>
        <row r="1724">
          <cell r="C1724">
            <v>0</v>
          </cell>
          <cell r="D1724">
            <v>0</v>
          </cell>
          <cell r="F1724">
            <v>0</v>
          </cell>
          <cell r="G1724">
            <v>0</v>
          </cell>
          <cell r="H1724">
            <v>0</v>
          </cell>
          <cell r="I1724">
            <v>0</v>
          </cell>
          <cell r="M1724">
            <v>3.03</v>
          </cell>
          <cell r="N1724">
            <v>0</v>
          </cell>
        </row>
        <row r="1725">
          <cell r="C1725">
            <v>0</v>
          </cell>
          <cell r="D1725">
            <v>0</v>
          </cell>
          <cell r="F1725">
            <v>0</v>
          </cell>
          <cell r="G1725">
            <v>0</v>
          </cell>
          <cell r="H1725">
            <v>0</v>
          </cell>
          <cell r="I1725">
            <v>0</v>
          </cell>
          <cell r="M1725">
            <v>3.03</v>
          </cell>
          <cell r="N1725">
            <v>0</v>
          </cell>
        </row>
        <row r="1726">
          <cell r="C1726">
            <v>0</v>
          </cell>
          <cell r="D1726">
            <v>0</v>
          </cell>
          <cell r="F1726">
            <v>0</v>
          </cell>
          <cell r="G1726">
            <v>0</v>
          </cell>
          <cell r="H1726">
            <v>0</v>
          </cell>
          <cell r="I1726">
            <v>0</v>
          </cell>
          <cell r="M1726">
            <v>3.03</v>
          </cell>
          <cell r="N1726">
            <v>0</v>
          </cell>
        </row>
        <row r="1727">
          <cell r="C1727">
            <v>0</v>
          </cell>
          <cell r="D1727">
            <v>0</v>
          </cell>
          <cell r="F1727">
            <v>0</v>
          </cell>
          <cell r="G1727">
            <v>0</v>
          </cell>
          <cell r="H1727">
            <v>0</v>
          </cell>
          <cell r="I1727">
            <v>0</v>
          </cell>
          <cell r="M1727">
            <v>3.03</v>
          </cell>
          <cell r="N1727">
            <v>0</v>
          </cell>
        </row>
        <row r="1728">
          <cell r="C1728">
            <v>0</v>
          </cell>
          <cell r="D1728">
            <v>0</v>
          </cell>
          <cell r="F1728">
            <v>0</v>
          </cell>
          <cell r="G1728">
            <v>0</v>
          </cell>
          <cell r="H1728">
            <v>0</v>
          </cell>
          <cell r="I1728">
            <v>0</v>
          </cell>
          <cell r="M1728">
            <v>3.03</v>
          </cell>
          <cell r="N1728">
            <v>0</v>
          </cell>
        </row>
        <row r="1729">
          <cell r="C1729">
            <v>0</v>
          </cell>
          <cell r="D1729">
            <v>0</v>
          </cell>
          <cell r="F1729">
            <v>0</v>
          </cell>
          <cell r="G1729">
            <v>0</v>
          </cell>
          <cell r="H1729">
            <v>0</v>
          </cell>
          <cell r="I1729">
            <v>0</v>
          </cell>
          <cell r="M1729">
            <v>3.03</v>
          </cell>
          <cell r="N1729">
            <v>0</v>
          </cell>
        </row>
        <row r="1730">
          <cell r="C1730">
            <v>0</v>
          </cell>
          <cell r="D1730">
            <v>0</v>
          </cell>
          <cell r="F1730">
            <v>0</v>
          </cell>
          <cell r="G1730">
            <v>0</v>
          </cell>
          <cell r="H1730">
            <v>0</v>
          </cell>
          <cell r="I1730">
            <v>0</v>
          </cell>
          <cell r="M1730">
            <v>3.03</v>
          </cell>
          <cell r="N1730">
            <v>0</v>
          </cell>
        </row>
        <row r="1731">
          <cell r="C1731">
            <v>0</v>
          </cell>
          <cell r="D1731">
            <v>0</v>
          </cell>
          <cell r="F1731">
            <v>0</v>
          </cell>
          <cell r="G1731">
            <v>0</v>
          </cell>
          <cell r="H1731">
            <v>0</v>
          </cell>
          <cell r="I1731">
            <v>0</v>
          </cell>
          <cell r="M1731">
            <v>3.03</v>
          </cell>
          <cell r="N1731">
            <v>0</v>
          </cell>
        </row>
        <row r="1732">
          <cell r="C1732">
            <v>0</v>
          </cell>
          <cell r="D1732">
            <v>0</v>
          </cell>
          <cell r="F1732">
            <v>0</v>
          </cell>
          <cell r="G1732">
            <v>0</v>
          </cell>
          <cell r="H1732">
            <v>0</v>
          </cell>
          <cell r="I1732">
            <v>0</v>
          </cell>
          <cell r="M1732">
            <v>3.03</v>
          </cell>
          <cell r="N1732">
            <v>0</v>
          </cell>
        </row>
        <row r="1733">
          <cell r="C1733" t="str">
            <v xml:space="preserve">TOTAL </v>
          </cell>
          <cell r="I1733">
            <v>2.08</v>
          </cell>
        </row>
        <row r="1734">
          <cell r="C1734" t="str">
            <v>BDI %</v>
          </cell>
          <cell r="H1734">
            <v>0</v>
          </cell>
          <cell r="I1734">
            <v>0</v>
          </cell>
        </row>
        <row r="1735">
          <cell r="A1735">
            <v>62</v>
          </cell>
          <cell r="C1735" t="str">
            <v>TOTAL DO SERVIÇO</v>
          </cell>
          <cell r="I1735">
            <v>2.08</v>
          </cell>
          <cell r="K1735" t="e">
            <v>#REF!</v>
          </cell>
          <cell r="L1735" t="e">
            <v>#REF!</v>
          </cell>
        </row>
        <row r="1736">
          <cell r="C1736" t="str">
            <v>AGESPISA - AREAIS</v>
          </cell>
        </row>
        <row r="1738">
          <cell r="C1738" t="str">
            <v>COMPOSIÇÃO DE PREÇO UNITÁRIO</v>
          </cell>
        </row>
        <row r="1740">
          <cell r="B1740">
            <v>64</v>
          </cell>
          <cell r="C1740">
            <v>64</v>
          </cell>
          <cell r="D1740" t="str">
            <v>PAVIMENTAÇÃO EM PARALELEPIPEDO</v>
          </cell>
          <cell r="I1740" t="str">
            <v>M2</v>
          </cell>
          <cell r="K1740">
            <v>37.130000000000003</v>
          </cell>
        </row>
        <row r="1742">
          <cell r="C1742" t="str">
            <v>CÓDIGO</v>
          </cell>
          <cell r="D1742" t="str">
            <v>DESCRIÇÃO DO SERVIÇO</v>
          </cell>
          <cell r="F1742" t="str">
            <v>UNIDADE</v>
          </cell>
          <cell r="G1742" t="str">
            <v>COEF.</v>
          </cell>
          <cell r="H1742" t="str">
            <v>PR. UNITÁRIO</v>
          </cell>
          <cell r="I1742" t="str">
            <v>PR. TOTAL</v>
          </cell>
        </row>
        <row r="1743">
          <cell r="C1743" t="str">
            <v>IH0006</v>
          </cell>
          <cell r="D1743" t="str">
            <v>SERVENTE</v>
          </cell>
          <cell r="F1743" t="str">
            <v>H</v>
          </cell>
          <cell r="G1743">
            <v>0.4</v>
          </cell>
          <cell r="H1743">
            <v>4.4723219814241482</v>
          </cell>
          <cell r="I1743">
            <v>1.79</v>
          </cell>
          <cell r="K1743" t="str">
            <v>IH0006</v>
          </cell>
          <cell r="L1743">
            <v>0.4</v>
          </cell>
          <cell r="M1743">
            <v>37.130000000000003</v>
          </cell>
          <cell r="N1743">
            <v>14.852000000000002</v>
          </cell>
        </row>
        <row r="1744">
          <cell r="C1744" t="str">
            <v>IH0128</v>
          </cell>
          <cell r="D1744" t="str">
            <v>CALCETEIRO</v>
          </cell>
          <cell r="F1744" t="str">
            <v>H</v>
          </cell>
          <cell r="G1744">
            <v>0.15</v>
          </cell>
          <cell r="H1744">
            <v>6.2786377708978325</v>
          </cell>
          <cell r="I1744">
            <v>0.94</v>
          </cell>
          <cell r="K1744" t="str">
            <v>IH0128</v>
          </cell>
          <cell r="L1744">
            <v>0.15</v>
          </cell>
          <cell r="M1744">
            <v>37.130000000000003</v>
          </cell>
          <cell r="N1744">
            <v>5.5695000000000006</v>
          </cell>
        </row>
        <row r="1745">
          <cell r="C1745" t="str">
            <v>IM4496</v>
          </cell>
          <cell r="D1745" t="str">
            <v>AREIA GROSSA</v>
          </cell>
          <cell r="F1745" t="str">
            <v>M3</v>
          </cell>
          <cell r="G1745">
            <v>0.15</v>
          </cell>
          <cell r="H1745">
            <v>26</v>
          </cell>
          <cell r="I1745">
            <v>3.9</v>
          </cell>
          <cell r="K1745" t="str">
            <v>IM4496</v>
          </cell>
          <cell r="L1745">
            <v>0.15</v>
          </cell>
          <cell r="M1745">
            <v>37.130000000000003</v>
          </cell>
          <cell r="N1745">
            <v>5.5695000000000006</v>
          </cell>
        </row>
        <row r="1746">
          <cell r="C1746" t="str">
            <v>IM6428</v>
          </cell>
          <cell r="D1746" t="str">
            <v>PARALELEPIPEDO (11 X 18 CM)</v>
          </cell>
          <cell r="F1746" t="str">
            <v>UN</v>
          </cell>
          <cell r="G1746">
            <v>32</v>
          </cell>
          <cell r="H1746">
            <v>0.14000000000000001</v>
          </cell>
          <cell r="I1746">
            <v>4.4800000000000004</v>
          </cell>
          <cell r="K1746" t="str">
            <v>IM6428</v>
          </cell>
          <cell r="L1746">
            <v>32</v>
          </cell>
          <cell r="M1746">
            <v>37.130000000000003</v>
          </cell>
          <cell r="N1746">
            <v>1188.1600000000001</v>
          </cell>
        </row>
        <row r="1747">
          <cell r="C1747" t="str">
            <v>IN0650</v>
          </cell>
          <cell r="D1747" t="str">
            <v>COMPACTADOR LISO TANDEM        AUTOPROPELIDO (CHP)</v>
          </cell>
          <cell r="F1747" t="str">
            <v>H</v>
          </cell>
          <cell r="G1747">
            <v>0.01</v>
          </cell>
          <cell r="H1747">
            <v>42</v>
          </cell>
          <cell r="I1747">
            <v>0.42</v>
          </cell>
          <cell r="K1747" t="str">
            <v>IN0650</v>
          </cell>
          <cell r="L1747">
            <v>0.01</v>
          </cell>
          <cell r="M1747">
            <v>37.130000000000003</v>
          </cell>
          <cell r="N1747">
            <v>0.37130000000000002</v>
          </cell>
        </row>
        <row r="1748">
          <cell r="C1748">
            <v>0</v>
          </cell>
          <cell r="D1748">
            <v>0</v>
          </cell>
          <cell r="F1748">
            <v>0</v>
          </cell>
          <cell r="G1748">
            <v>0</v>
          </cell>
          <cell r="H1748">
            <v>0</v>
          </cell>
          <cell r="I1748">
            <v>0</v>
          </cell>
          <cell r="M1748">
            <v>37.130000000000003</v>
          </cell>
          <cell r="N1748">
            <v>0</v>
          </cell>
        </row>
        <row r="1749">
          <cell r="C1749">
            <v>0</v>
          </cell>
          <cell r="D1749">
            <v>0</v>
          </cell>
          <cell r="F1749">
            <v>0</v>
          </cell>
          <cell r="G1749">
            <v>0</v>
          </cell>
          <cell r="H1749">
            <v>0</v>
          </cell>
          <cell r="I1749">
            <v>0</v>
          </cell>
          <cell r="M1749">
            <v>37.130000000000003</v>
          </cell>
          <cell r="N1749">
            <v>0</v>
          </cell>
        </row>
        <row r="1750">
          <cell r="C1750">
            <v>0</v>
          </cell>
          <cell r="D1750">
            <v>0</v>
          </cell>
          <cell r="F1750">
            <v>0</v>
          </cell>
          <cell r="G1750">
            <v>0</v>
          </cell>
          <cell r="H1750">
            <v>0</v>
          </cell>
          <cell r="I1750">
            <v>0</v>
          </cell>
          <cell r="M1750">
            <v>37.130000000000003</v>
          </cell>
          <cell r="N1750">
            <v>0</v>
          </cell>
        </row>
        <row r="1751">
          <cell r="C1751">
            <v>0</v>
          </cell>
          <cell r="D1751">
            <v>0</v>
          </cell>
          <cell r="F1751">
            <v>0</v>
          </cell>
          <cell r="G1751">
            <v>0</v>
          </cell>
          <cell r="H1751">
            <v>0</v>
          </cell>
          <cell r="I1751">
            <v>0</v>
          </cell>
          <cell r="M1751">
            <v>37.130000000000003</v>
          </cell>
          <cell r="N1751">
            <v>0</v>
          </cell>
        </row>
        <row r="1752">
          <cell r="C1752">
            <v>0</v>
          </cell>
          <cell r="D1752">
            <v>0</v>
          </cell>
          <cell r="F1752">
            <v>0</v>
          </cell>
          <cell r="G1752">
            <v>0</v>
          </cell>
          <cell r="H1752">
            <v>0</v>
          </cell>
          <cell r="I1752">
            <v>0</v>
          </cell>
          <cell r="M1752">
            <v>37.130000000000003</v>
          </cell>
          <cell r="N1752">
            <v>0</v>
          </cell>
        </row>
        <row r="1753">
          <cell r="C1753">
            <v>0</v>
          </cell>
          <cell r="D1753">
            <v>0</v>
          </cell>
          <cell r="F1753">
            <v>0</v>
          </cell>
          <cell r="G1753">
            <v>0</v>
          </cell>
          <cell r="H1753">
            <v>0</v>
          </cell>
          <cell r="I1753">
            <v>0</v>
          </cell>
          <cell r="M1753">
            <v>37.130000000000003</v>
          </cell>
          <cell r="N1753">
            <v>0</v>
          </cell>
        </row>
        <row r="1754">
          <cell r="C1754">
            <v>0</v>
          </cell>
          <cell r="D1754">
            <v>0</v>
          </cell>
          <cell r="F1754">
            <v>0</v>
          </cell>
          <cell r="G1754">
            <v>0</v>
          </cell>
          <cell r="H1754">
            <v>0</v>
          </cell>
          <cell r="I1754">
            <v>0</v>
          </cell>
          <cell r="M1754">
            <v>37.130000000000003</v>
          </cell>
          <cell r="N1754">
            <v>0</v>
          </cell>
        </row>
        <row r="1755">
          <cell r="C1755">
            <v>0</v>
          </cell>
          <cell r="D1755">
            <v>0</v>
          </cell>
          <cell r="F1755">
            <v>0</v>
          </cell>
          <cell r="G1755">
            <v>0</v>
          </cell>
          <cell r="H1755">
            <v>0</v>
          </cell>
          <cell r="I1755">
            <v>0</v>
          </cell>
          <cell r="M1755">
            <v>37.130000000000003</v>
          </cell>
          <cell r="N1755">
            <v>0</v>
          </cell>
        </row>
        <row r="1756">
          <cell r="C1756">
            <v>0</v>
          </cell>
          <cell r="D1756">
            <v>0</v>
          </cell>
          <cell r="F1756">
            <v>0</v>
          </cell>
          <cell r="G1756">
            <v>0</v>
          </cell>
          <cell r="H1756">
            <v>0</v>
          </cell>
          <cell r="I1756">
            <v>0</v>
          </cell>
          <cell r="M1756">
            <v>37.130000000000003</v>
          </cell>
          <cell r="N1756">
            <v>0</v>
          </cell>
        </row>
        <row r="1757">
          <cell r="C1757">
            <v>0</v>
          </cell>
          <cell r="D1757">
            <v>0</v>
          </cell>
          <cell r="F1757">
            <v>0</v>
          </cell>
          <cell r="G1757">
            <v>0</v>
          </cell>
          <cell r="H1757">
            <v>0</v>
          </cell>
          <cell r="I1757">
            <v>0</v>
          </cell>
          <cell r="M1757">
            <v>37.130000000000003</v>
          </cell>
          <cell r="N1757">
            <v>0</v>
          </cell>
        </row>
        <row r="1758">
          <cell r="C1758">
            <v>0</v>
          </cell>
          <cell r="D1758">
            <v>0</v>
          </cell>
          <cell r="F1758">
            <v>0</v>
          </cell>
          <cell r="G1758">
            <v>0</v>
          </cell>
          <cell r="H1758">
            <v>0</v>
          </cell>
          <cell r="I1758">
            <v>0</v>
          </cell>
          <cell r="M1758">
            <v>37.130000000000003</v>
          </cell>
          <cell r="N1758">
            <v>0</v>
          </cell>
        </row>
        <row r="1759">
          <cell r="C1759">
            <v>0</v>
          </cell>
          <cell r="D1759">
            <v>0</v>
          </cell>
          <cell r="F1759">
            <v>0</v>
          </cell>
          <cell r="G1759">
            <v>0</v>
          </cell>
          <cell r="H1759">
            <v>0</v>
          </cell>
          <cell r="I1759">
            <v>0</v>
          </cell>
          <cell r="M1759">
            <v>37.130000000000003</v>
          </cell>
          <cell r="N1759">
            <v>0</v>
          </cell>
        </row>
        <row r="1760">
          <cell r="C1760">
            <v>0</v>
          </cell>
          <cell r="D1760">
            <v>0</v>
          </cell>
          <cell r="F1760">
            <v>0</v>
          </cell>
          <cell r="G1760">
            <v>0</v>
          </cell>
          <cell r="H1760">
            <v>0</v>
          </cell>
          <cell r="I1760">
            <v>0</v>
          </cell>
          <cell r="M1760">
            <v>37.130000000000003</v>
          </cell>
          <cell r="N1760">
            <v>0</v>
          </cell>
        </row>
        <row r="1761">
          <cell r="C1761">
            <v>0</v>
          </cell>
          <cell r="D1761">
            <v>0</v>
          </cell>
          <cell r="F1761">
            <v>0</v>
          </cell>
          <cell r="G1761">
            <v>0</v>
          </cell>
          <cell r="H1761">
            <v>0</v>
          </cell>
          <cell r="I1761">
            <v>0</v>
          </cell>
          <cell r="M1761">
            <v>37.130000000000003</v>
          </cell>
          <cell r="N1761">
            <v>0</v>
          </cell>
        </row>
        <row r="1762">
          <cell r="C1762">
            <v>0</v>
          </cell>
          <cell r="D1762">
            <v>0</v>
          </cell>
          <cell r="F1762">
            <v>0</v>
          </cell>
          <cell r="G1762">
            <v>0</v>
          </cell>
          <cell r="H1762">
            <v>0</v>
          </cell>
          <cell r="I1762">
            <v>0</v>
          </cell>
          <cell r="M1762">
            <v>37.130000000000003</v>
          </cell>
          <cell r="N1762">
            <v>0</v>
          </cell>
        </row>
        <row r="1763">
          <cell r="C1763">
            <v>0</v>
          </cell>
          <cell r="D1763">
            <v>0</v>
          </cell>
          <cell r="F1763">
            <v>0</v>
          </cell>
          <cell r="G1763">
            <v>0</v>
          </cell>
          <cell r="H1763">
            <v>0</v>
          </cell>
          <cell r="I1763">
            <v>0</v>
          </cell>
          <cell r="M1763">
            <v>37.130000000000003</v>
          </cell>
          <cell r="N1763">
            <v>0</v>
          </cell>
        </row>
        <row r="1764">
          <cell r="C1764" t="str">
            <v xml:space="preserve">TOTAL </v>
          </cell>
          <cell r="I1764">
            <v>11.53</v>
          </cell>
        </row>
        <row r="1765">
          <cell r="C1765" t="str">
            <v>BDI %</v>
          </cell>
          <cell r="H1765">
            <v>0</v>
          </cell>
          <cell r="I1765">
            <v>0</v>
          </cell>
        </row>
        <row r="1766">
          <cell r="A1766">
            <v>64</v>
          </cell>
          <cell r="C1766" t="str">
            <v>TOTAL DO SERVIÇO</v>
          </cell>
          <cell r="I1766">
            <v>11.53</v>
          </cell>
          <cell r="K1766" t="e">
            <v>#REF!</v>
          </cell>
          <cell r="L1766" t="e">
            <v>#REF!</v>
          </cell>
        </row>
        <row r="1767">
          <cell r="C1767" t="str">
            <v>AGESPISA - AREAIS</v>
          </cell>
        </row>
        <row r="1769">
          <cell r="C1769" t="str">
            <v>COMPOSIÇÃO DE PREÇO UNITÁRIO</v>
          </cell>
        </row>
        <row r="1771">
          <cell r="B1771">
            <v>66</v>
          </cell>
          <cell r="C1771">
            <v>66</v>
          </cell>
          <cell r="D1771" t="str">
            <v>ASSENTAMENTO DE TUBOS E CONEXÕES EM PVC, JEI DN 100</v>
          </cell>
          <cell r="I1771" t="str">
            <v>M</v>
          </cell>
          <cell r="K1771">
            <v>1.4</v>
          </cell>
        </row>
        <row r="1773">
          <cell r="C1773" t="str">
            <v>CÓDIGO</v>
          </cell>
          <cell r="D1773" t="str">
            <v>DESCRIÇÃO DO SERVIÇO</v>
          </cell>
          <cell r="F1773" t="str">
            <v>UNIDADE</v>
          </cell>
          <cell r="G1773" t="str">
            <v>COEF.</v>
          </cell>
          <cell r="H1773" t="str">
            <v>PR. UNITÁRIO</v>
          </cell>
          <cell r="I1773" t="str">
            <v>PR. TOTAL</v>
          </cell>
        </row>
        <row r="1774">
          <cell r="C1774" t="str">
            <v>IH0074</v>
          </cell>
          <cell r="D1774" t="str">
            <v>PEDREIRO</v>
          </cell>
          <cell r="F1774" t="str">
            <v>H</v>
          </cell>
          <cell r="G1774">
            <v>0.08</v>
          </cell>
          <cell r="H1774">
            <v>6.2786377708978325</v>
          </cell>
          <cell r="I1774">
            <v>0.5</v>
          </cell>
          <cell r="K1774" t="str">
            <v>IH0074</v>
          </cell>
          <cell r="L1774">
            <v>0.08</v>
          </cell>
          <cell r="M1774">
            <v>1.4</v>
          </cell>
          <cell r="N1774">
            <v>0.11199999999999999</v>
          </cell>
        </row>
        <row r="1775">
          <cell r="C1775" t="str">
            <v>IH0107</v>
          </cell>
          <cell r="D1775" t="str">
            <v>AJUDANTE</v>
          </cell>
          <cell r="F1775" t="str">
            <v>H</v>
          </cell>
          <cell r="G1775">
            <v>0.08</v>
          </cell>
          <cell r="H1775">
            <v>4.4723219814241482</v>
          </cell>
          <cell r="I1775">
            <v>0.36</v>
          </cell>
          <cell r="K1775" t="str">
            <v>IH0107</v>
          </cell>
          <cell r="L1775">
            <v>0.08</v>
          </cell>
          <cell r="M1775">
            <v>1.4</v>
          </cell>
          <cell r="N1775">
            <v>0.11199999999999999</v>
          </cell>
        </row>
        <row r="1776">
          <cell r="C1776" t="str">
            <v>IM3221</v>
          </cell>
          <cell r="D1776" t="str">
            <v>PASTA LUBRIFICANTE</v>
          </cell>
          <cell r="F1776" t="str">
            <v>KG</v>
          </cell>
          <cell r="G1776">
            <v>7.7000000000000002E-3</v>
          </cell>
          <cell r="H1776">
            <v>9.0500000000000007</v>
          </cell>
          <cell r="I1776">
            <v>7.0000000000000007E-2</v>
          </cell>
          <cell r="K1776" t="str">
            <v>IM3221</v>
          </cell>
          <cell r="L1776">
            <v>7.7000000000000002E-3</v>
          </cell>
          <cell r="M1776">
            <v>1.4</v>
          </cell>
          <cell r="N1776">
            <v>1.078E-2</v>
          </cell>
        </row>
        <row r="1777">
          <cell r="C1777">
            <v>0</v>
          </cell>
          <cell r="D1777">
            <v>0</v>
          </cell>
          <cell r="F1777">
            <v>0</v>
          </cell>
          <cell r="G1777">
            <v>0</v>
          </cell>
          <cell r="H1777">
            <v>0</v>
          </cell>
          <cell r="I1777">
            <v>0</v>
          </cell>
          <cell r="M1777">
            <v>1.4</v>
          </cell>
          <cell r="N1777">
            <v>0</v>
          </cell>
        </row>
        <row r="1778">
          <cell r="C1778">
            <v>0</v>
          </cell>
          <cell r="D1778">
            <v>0</v>
          </cell>
          <cell r="F1778">
            <v>0</v>
          </cell>
          <cell r="G1778">
            <v>0</v>
          </cell>
          <cell r="H1778">
            <v>0</v>
          </cell>
          <cell r="I1778">
            <v>0</v>
          </cell>
          <cell r="M1778">
            <v>1.4</v>
          </cell>
          <cell r="N1778">
            <v>0</v>
          </cell>
        </row>
        <row r="1779">
          <cell r="C1779">
            <v>0</v>
          </cell>
          <cell r="D1779">
            <v>0</v>
          </cell>
          <cell r="F1779">
            <v>0</v>
          </cell>
          <cell r="G1779">
            <v>0</v>
          </cell>
          <cell r="H1779">
            <v>0</v>
          </cell>
          <cell r="I1779">
            <v>0</v>
          </cell>
          <cell r="M1779">
            <v>1.4</v>
          </cell>
          <cell r="N1779">
            <v>0</v>
          </cell>
        </row>
        <row r="1780">
          <cell r="C1780">
            <v>0</v>
          </cell>
          <cell r="D1780">
            <v>0</v>
          </cell>
          <cell r="F1780">
            <v>0</v>
          </cell>
          <cell r="G1780">
            <v>0</v>
          </cell>
          <cell r="H1780">
            <v>0</v>
          </cell>
          <cell r="I1780">
            <v>0</v>
          </cell>
          <cell r="M1780">
            <v>1.4</v>
          </cell>
          <cell r="N1780">
            <v>0</v>
          </cell>
        </row>
        <row r="1781">
          <cell r="C1781">
            <v>0</v>
          </cell>
          <cell r="D1781">
            <v>0</v>
          </cell>
          <cell r="F1781">
            <v>0</v>
          </cell>
          <cell r="G1781">
            <v>0</v>
          </cell>
          <cell r="H1781">
            <v>0</v>
          </cell>
          <cell r="I1781">
            <v>0</v>
          </cell>
          <cell r="M1781">
            <v>1.4</v>
          </cell>
          <cell r="N1781">
            <v>0</v>
          </cell>
        </row>
        <row r="1782">
          <cell r="C1782">
            <v>0</v>
          </cell>
          <cell r="D1782">
            <v>0</v>
          </cell>
          <cell r="F1782">
            <v>0</v>
          </cell>
          <cell r="G1782">
            <v>0</v>
          </cell>
          <cell r="H1782">
            <v>0</v>
          </cell>
          <cell r="I1782">
            <v>0</v>
          </cell>
          <cell r="M1782">
            <v>1.4</v>
          </cell>
          <cell r="N1782">
            <v>0</v>
          </cell>
        </row>
        <row r="1783">
          <cell r="C1783">
            <v>0</v>
          </cell>
          <cell r="D1783">
            <v>0</v>
          </cell>
          <cell r="F1783">
            <v>0</v>
          </cell>
          <cell r="G1783">
            <v>0</v>
          </cell>
          <cell r="H1783">
            <v>0</v>
          </cell>
          <cell r="I1783">
            <v>0</v>
          </cell>
          <cell r="M1783">
            <v>1.4</v>
          </cell>
          <cell r="N1783">
            <v>0</v>
          </cell>
        </row>
        <row r="1784">
          <cell r="C1784">
            <v>0</v>
          </cell>
          <cell r="D1784">
            <v>0</v>
          </cell>
          <cell r="F1784">
            <v>0</v>
          </cell>
          <cell r="G1784">
            <v>0</v>
          </cell>
          <cell r="H1784">
            <v>0</v>
          </cell>
          <cell r="I1784">
            <v>0</v>
          </cell>
          <cell r="M1784">
            <v>1.4</v>
          </cell>
          <cell r="N1784">
            <v>0</v>
          </cell>
        </row>
        <row r="1785">
          <cell r="C1785">
            <v>0</v>
          </cell>
          <cell r="D1785">
            <v>0</v>
          </cell>
          <cell r="F1785">
            <v>0</v>
          </cell>
          <cell r="G1785">
            <v>0</v>
          </cell>
          <cell r="H1785">
            <v>0</v>
          </cell>
          <cell r="I1785">
            <v>0</v>
          </cell>
          <cell r="M1785">
            <v>1.4</v>
          </cell>
          <cell r="N1785">
            <v>0</v>
          </cell>
        </row>
        <row r="1786">
          <cell r="C1786">
            <v>0</v>
          </cell>
          <cell r="D1786">
            <v>0</v>
          </cell>
          <cell r="F1786">
            <v>0</v>
          </cell>
          <cell r="G1786">
            <v>0</v>
          </cell>
          <cell r="H1786">
            <v>0</v>
          </cell>
          <cell r="I1786">
            <v>0</v>
          </cell>
          <cell r="M1786">
            <v>1.4</v>
          </cell>
          <cell r="N1786">
            <v>0</v>
          </cell>
        </row>
        <row r="1787">
          <cell r="C1787">
            <v>0</v>
          </cell>
          <cell r="D1787">
            <v>0</v>
          </cell>
          <cell r="F1787">
            <v>0</v>
          </cell>
          <cell r="G1787">
            <v>0</v>
          </cell>
          <cell r="H1787">
            <v>0</v>
          </cell>
          <cell r="I1787">
            <v>0</v>
          </cell>
          <cell r="M1787">
            <v>1.4</v>
          </cell>
          <cell r="N1787">
            <v>0</v>
          </cell>
        </row>
        <row r="1788">
          <cell r="C1788">
            <v>0</v>
          </cell>
          <cell r="D1788">
            <v>0</v>
          </cell>
          <cell r="F1788">
            <v>0</v>
          </cell>
          <cell r="G1788">
            <v>0</v>
          </cell>
          <cell r="H1788">
            <v>0</v>
          </cell>
          <cell r="I1788">
            <v>0</v>
          </cell>
          <cell r="M1788">
            <v>1.4</v>
          </cell>
          <cell r="N1788">
            <v>0</v>
          </cell>
        </row>
        <row r="1789">
          <cell r="C1789">
            <v>0</v>
          </cell>
          <cell r="D1789">
            <v>0</v>
          </cell>
          <cell r="F1789">
            <v>0</v>
          </cell>
          <cell r="G1789">
            <v>0</v>
          </cell>
          <cell r="H1789">
            <v>0</v>
          </cell>
          <cell r="I1789">
            <v>0</v>
          </cell>
          <cell r="M1789">
            <v>1.4</v>
          </cell>
          <cell r="N1789">
            <v>0</v>
          </cell>
        </row>
        <row r="1790">
          <cell r="C1790">
            <v>0</v>
          </cell>
          <cell r="D1790">
            <v>0</v>
          </cell>
          <cell r="F1790">
            <v>0</v>
          </cell>
          <cell r="G1790">
            <v>0</v>
          </cell>
          <cell r="H1790">
            <v>0</v>
          </cell>
          <cell r="I1790">
            <v>0</v>
          </cell>
          <cell r="M1790">
            <v>1.4</v>
          </cell>
          <cell r="N1790">
            <v>0</v>
          </cell>
        </row>
        <row r="1791">
          <cell r="C1791">
            <v>0</v>
          </cell>
          <cell r="D1791">
            <v>0</v>
          </cell>
          <cell r="F1791">
            <v>0</v>
          </cell>
          <cell r="G1791">
            <v>0</v>
          </cell>
          <cell r="H1791">
            <v>0</v>
          </cell>
          <cell r="I1791">
            <v>0</v>
          </cell>
          <cell r="M1791">
            <v>1.4</v>
          </cell>
          <cell r="N1791">
            <v>0</v>
          </cell>
        </row>
        <row r="1792">
          <cell r="C1792">
            <v>0</v>
          </cell>
          <cell r="D1792">
            <v>0</v>
          </cell>
          <cell r="F1792">
            <v>0</v>
          </cell>
          <cell r="G1792">
            <v>0</v>
          </cell>
          <cell r="H1792">
            <v>0</v>
          </cell>
          <cell r="I1792">
            <v>0</v>
          </cell>
          <cell r="M1792">
            <v>1.4</v>
          </cell>
          <cell r="N1792">
            <v>0</v>
          </cell>
        </row>
        <row r="1793">
          <cell r="C1793">
            <v>0</v>
          </cell>
          <cell r="D1793">
            <v>0</v>
          </cell>
          <cell r="F1793">
            <v>0</v>
          </cell>
          <cell r="G1793">
            <v>0</v>
          </cell>
          <cell r="H1793">
            <v>0</v>
          </cell>
          <cell r="I1793">
            <v>0</v>
          </cell>
          <cell r="M1793">
            <v>1.4</v>
          </cell>
          <cell r="N1793">
            <v>0</v>
          </cell>
        </row>
        <row r="1794">
          <cell r="C1794">
            <v>0</v>
          </cell>
          <cell r="D1794">
            <v>0</v>
          </cell>
          <cell r="F1794">
            <v>0</v>
          </cell>
          <cell r="G1794">
            <v>0</v>
          </cell>
          <cell r="H1794">
            <v>0</v>
          </cell>
          <cell r="I1794">
            <v>0</v>
          </cell>
          <cell r="M1794">
            <v>1.4</v>
          </cell>
          <cell r="N1794">
            <v>0</v>
          </cell>
        </row>
        <row r="1795">
          <cell r="C1795" t="str">
            <v xml:space="preserve">TOTAL </v>
          </cell>
          <cell r="I1795">
            <v>0.92999999999999994</v>
          </cell>
        </row>
        <row r="1796">
          <cell r="C1796" t="str">
            <v>BDI %</v>
          </cell>
          <cell r="H1796">
            <v>0</v>
          </cell>
          <cell r="I1796">
            <v>0</v>
          </cell>
        </row>
        <row r="1797">
          <cell r="A1797">
            <v>66</v>
          </cell>
          <cell r="C1797" t="str">
            <v>TOTAL DO SERVIÇO</v>
          </cell>
          <cell r="I1797">
            <v>0.92999999999999994</v>
          </cell>
          <cell r="K1797" t="e">
            <v>#REF!</v>
          </cell>
          <cell r="L1797" t="e">
            <v>#REF!</v>
          </cell>
        </row>
        <row r="1798">
          <cell r="C1798" t="str">
            <v>AGESPISA - AREAIS</v>
          </cell>
        </row>
        <row r="1800">
          <cell r="C1800" t="str">
            <v>COMPOSIÇÃO DE PREÇO UNITÁRIO</v>
          </cell>
        </row>
        <row r="1802">
          <cell r="B1802">
            <v>67</v>
          </cell>
          <cell r="C1802">
            <v>67</v>
          </cell>
          <cell r="D1802" t="str">
            <v>PAINEL ELETRICO C/1 SOFT START 15 CV,380V,60Hz</v>
          </cell>
          <cell r="I1802" t="str">
            <v>UN</v>
          </cell>
          <cell r="K1802">
            <v>31005</v>
          </cell>
        </row>
        <row r="1804">
          <cell r="C1804" t="str">
            <v>CÓDIGO</v>
          </cell>
          <cell r="D1804" t="str">
            <v>DESCRIÇÃO DO SERVIÇO</v>
          </cell>
          <cell r="F1804" t="str">
            <v>UNIDADE</v>
          </cell>
          <cell r="G1804" t="str">
            <v>COEF.</v>
          </cell>
          <cell r="H1804" t="str">
            <v>PR. UNITÁRIO</v>
          </cell>
          <cell r="I1804" t="str">
            <v>PR. TOTAL</v>
          </cell>
        </row>
        <row r="1805">
          <cell r="C1805" t="str">
            <v>IN1733</v>
          </cell>
          <cell r="D1805" t="str">
            <v>PAINEL ELETRICO C/1 SOFT START</v>
          </cell>
          <cell r="F1805" t="str">
            <v>UN</v>
          </cell>
          <cell r="G1805">
            <v>1</v>
          </cell>
          <cell r="H1805">
            <v>22500</v>
          </cell>
          <cell r="I1805">
            <v>22500</v>
          </cell>
          <cell r="K1805" t="str">
            <v>IN1733</v>
          </cell>
          <cell r="L1805">
            <v>1</v>
          </cell>
          <cell r="M1805">
            <v>31005</v>
          </cell>
          <cell r="N1805">
            <v>31005</v>
          </cell>
        </row>
        <row r="1806">
          <cell r="C1806">
            <v>0</v>
          </cell>
          <cell r="D1806">
            <v>0</v>
          </cell>
          <cell r="F1806">
            <v>0</v>
          </cell>
          <cell r="G1806">
            <v>0</v>
          </cell>
          <cell r="H1806">
            <v>0</v>
          </cell>
          <cell r="I1806">
            <v>0</v>
          </cell>
          <cell r="M1806">
            <v>31005</v>
          </cell>
          <cell r="N1806">
            <v>0</v>
          </cell>
        </row>
        <row r="1807">
          <cell r="C1807">
            <v>0</v>
          </cell>
          <cell r="D1807">
            <v>0</v>
          </cell>
          <cell r="F1807">
            <v>0</v>
          </cell>
          <cell r="G1807">
            <v>0</v>
          </cell>
          <cell r="H1807">
            <v>0</v>
          </cell>
          <cell r="I1807">
            <v>0</v>
          </cell>
          <cell r="M1807">
            <v>31005</v>
          </cell>
          <cell r="N1807">
            <v>0</v>
          </cell>
        </row>
        <row r="1808">
          <cell r="C1808">
            <v>0</v>
          </cell>
          <cell r="D1808">
            <v>0</v>
          </cell>
          <cell r="F1808">
            <v>0</v>
          </cell>
          <cell r="G1808">
            <v>0</v>
          </cell>
          <cell r="H1808">
            <v>0</v>
          </cell>
          <cell r="I1808">
            <v>0</v>
          </cell>
          <cell r="M1808">
            <v>31005</v>
          </cell>
          <cell r="N1808">
            <v>0</v>
          </cell>
        </row>
        <row r="1809">
          <cell r="C1809">
            <v>0</v>
          </cell>
          <cell r="D1809">
            <v>0</v>
          </cell>
          <cell r="F1809">
            <v>0</v>
          </cell>
          <cell r="G1809">
            <v>0</v>
          </cell>
          <cell r="H1809">
            <v>0</v>
          </cell>
          <cell r="I1809">
            <v>0</v>
          </cell>
          <cell r="M1809">
            <v>31005</v>
          </cell>
          <cell r="N1809">
            <v>0</v>
          </cell>
        </row>
        <row r="1810">
          <cell r="C1810">
            <v>0</v>
          </cell>
          <cell r="D1810">
            <v>0</v>
          </cell>
          <cell r="F1810">
            <v>0</v>
          </cell>
          <cell r="G1810">
            <v>0</v>
          </cell>
          <cell r="H1810">
            <v>0</v>
          </cell>
          <cell r="I1810">
            <v>0</v>
          </cell>
          <cell r="M1810">
            <v>31005</v>
          </cell>
          <cell r="N1810">
            <v>0</v>
          </cell>
        </row>
        <row r="1811">
          <cell r="C1811">
            <v>0</v>
          </cell>
          <cell r="D1811">
            <v>0</v>
          </cell>
          <cell r="F1811">
            <v>0</v>
          </cell>
          <cell r="G1811">
            <v>0</v>
          </cell>
          <cell r="H1811">
            <v>0</v>
          </cell>
          <cell r="I1811">
            <v>0</v>
          </cell>
          <cell r="M1811">
            <v>31005</v>
          </cell>
          <cell r="N1811">
            <v>0</v>
          </cell>
        </row>
        <row r="1812">
          <cell r="C1812">
            <v>0</v>
          </cell>
          <cell r="D1812">
            <v>0</v>
          </cell>
          <cell r="F1812">
            <v>0</v>
          </cell>
          <cell r="G1812">
            <v>0</v>
          </cell>
          <cell r="H1812">
            <v>0</v>
          </cell>
          <cell r="I1812">
            <v>0</v>
          </cell>
          <cell r="M1812">
            <v>31005</v>
          </cell>
          <cell r="N1812">
            <v>0</v>
          </cell>
        </row>
        <row r="1813">
          <cell r="C1813">
            <v>0</v>
          </cell>
          <cell r="D1813">
            <v>0</v>
          </cell>
          <cell r="F1813">
            <v>0</v>
          </cell>
          <cell r="G1813">
            <v>0</v>
          </cell>
          <cell r="H1813">
            <v>0</v>
          </cell>
          <cell r="I1813">
            <v>0</v>
          </cell>
          <cell r="M1813">
            <v>31005</v>
          </cell>
          <cell r="N1813">
            <v>0</v>
          </cell>
        </row>
        <row r="1814">
          <cell r="C1814">
            <v>0</v>
          </cell>
          <cell r="D1814">
            <v>0</v>
          </cell>
          <cell r="F1814">
            <v>0</v>
          </cell>
          <cell r="G1814">
            <v>0</v>
          </cell>
          <cell r="H1814">
            <v>0</v>
          </cell>
          <cell r="I1814">
            <v>0</v>
          </cell>
          <cell r="M1814">
            <v>31005</v>
          </cell>
          <cell r="N1814">
            <v>0</v>
          </cell>
        </row>
        <row r="1815">
          <cell r="C1815">
            <v>0</v>
          </cell>
          <cell r="D1815">
            <v>0</v>
          </cell>
          <cell r="F1815">
            <v>0</v>
          </cell>
          <cell r="G1815">
            <v>0</v>
          </cell>
          <cell r="H1815">
            <v>0</v>
          </cell>
          <cell r="I1815">
            <v>0</v>
          </cell>
          <cell r="M1815">
            <v>31005</v>
          </cell>
          <cell r="N1815">
            <v>0</v>
          </cell>
        </row>
        <row r="1816">
          <cell r="C1816">
            <v>0</v>
          </cell>
          <cell r="D1816">
            <v>0</v>
          </cell>
          <cell r="F1816">
            <v>0</v>
          </cell>
          <cell r="G1816">
            <v>0</v>
          </cell>
          <cell r="H1816">
            <v>0</v>
          </cell>
          <cell r="I1816">
            <v>0</v>
          </cell>
          <cell r="M1816">
            <v>31005</v>
          </cell>
          <cell r="N1816">
            <v>0</v>
          </cell>
        </row>
        <row r="1817">
          <cell r="C1817">
            <v>0</v>
          </cell>
          <cell r="D1817">
            <v>0</v>
          </cell>
          <cell r="F1817">
            <v>0</v>
          </cell>
          <cell r="G1817">
            <v>0</v>
          </cell>
          <cell r="H1817">
            <v>0</v>
          </cell>
          <cell r="I1817">
            <v>0</v>
          </cell>
          <cell r="M1817">
            <v>31005</v>
          </cell>
          <cell r="N1817">
            <v>0</v>
          </cell>
        </row>
        <row r="1818">
          <cell r="C1818">
            <v>0</v>
          </cell>
          <cell r="D1818">
            <v>0</v>
          </cell>
          <cell r="F1818">
            <v>0</v>
          </cell>
          <cell r="G1818">
            <v>0</v>
          </cell>
          <cell r="H1818">
            <v>0</v>
          </cell>
          <cell r="I1818">
            <v>0</v>
          </cell>
          <cell r="M1818">
            <v>31005</v>
          </cell>
          <cell r="N1818">
            <v>0</v>
          </cell>
        </row>
        <row r="1819">
          <cell r="C1819">
            <v>0</v>
          </cell>
          <cell r="D1819">
            <v>0</v>
          </cell>
          <cell r="F1819">
            <v>0</v>
          </cell>
          <cell r="G1819">
            <v>0</v>
          </cell>
          <cell r="H1819">
            <v>0</v>
          </cell>
          <cell r="I1819">
            <v>0</v>
          </cell>
          <cell r="M1819">
            <v>31005</v>
          </cell>
          <cell r="N1819">
            <v>0</v>
          </cell>
        </row>
        <row r="1820">
          <cell r="C1820">
            <v>0</v>
          </cell>
          <cell r="D1820">
            <v>0</v>
          </cell>
          <cell r="F1820">
            <v>0</v>
          </cell>
          <cell r="G1820">
            <v>0</v>
          </cell>
          <cell r="H1820">
            <v>0</v>
          </cell>
          <cell r="I1820">
            <v>0</v>
          </cell>
          <cell r="M1820">
            <v>31005</v>
          </cell>
          <cell r="N1820">
            <v>0</v>
          </cell>
        </row>
        <row r="1821">
          <cell r="C1821">
            <v>0</v>
          </cell>
          <cell r="D1821">
            <v>0</v>
          </cell>
          <cell r="F1821">
            <v>0</v>
          </cell>
          <cell r="G1821">
            <v>0</v>
          </cell>
          <cell r="H1821">
            <v>0</v>
          </cell>
          <cell r="I1821">
            <v>0</v>
          </cell>
          <cell r="M1821">
            <v>31005</v>
          </cell>
          <cell r="N1821">
            <v>0</v>
          </cell>
        </row>
        <row r="1822">
          <cell r="C1822">
            <v>0</v>
          </cell>
          <cell r="D1822">
            <v>0</v>
          </cell>
          <cell r="F1822">
            <v>0</v>
          </cell>
          <cell r="G1822">
            <v>0</v>
          </cell>
          <cell r="H1822">
            <v>0</v>
          </cell>
          <cell r="I1822">
            <v>0</v>
          </cell>
          <cell r="M1822">
            <v>31005</v>
          </cell>
          <cell r="N1822">
            <v>0</v>
          </cell>
        </row>
        <row r="1823">
          <cell r="C1823">
            <v>0</v>
          </cell>
          <cell r="D1823">
            <v>0</v>
          </cell>
          <cell r="F1823">
            <v>0</v>
          </cell>
          <cell r="G1823">
            <v>0</v>
          </cell>
          <cell r="H1823">
            <v>0</v>
          </cell>
          <cell r="I1823">
            <v>0</v>
          </cell>
          <cell r="M1823">
            <v>31005</v>
          </cell>
          <cell r="N1823">
            <v>0</v>
          </cell>
        </row>
        <row r="1824">
          <cell r="C1824">
            <v>0</v>
          </cell>
          <cell r="D1824">
            <v>0</v>
          </cell>
          <cell r="F1824">
            <v>0</v>
          </cell>
          <cell r="G1824">
            <v>0</v>
          </cell>
          <cell r="H1824">
            <v>0</v>
          </cell>
          <cell r="I1824">
            <v>0</v>
          </cell>
          <cell r="M1824">
            <v>31005</v>
          </cell>
          <cell r="N1824">
            <v>0</v>
          </cell>
        </row>
        <row r="1825">
          <cell r="C1825">
            <v>0</v>
          </cell>
          <cell r="D1825">
            <v>0</v>
          </cell>
          <cell r="F1825">
            <v>0</v>
          </cell>
          <cell r="G1825">
            <v>0</v>
          </cell>
          <cell r="H1825">
            <v>0</v>
          </cell>
          <cell r="I1825">
            <v>0</v>
          </cell>
          <cell r="M1825">
            <v>31005</v>
          </cell>
          <cell r="N1825">
            <v>0</v>
          </cell>
        </row>
        <row r="1826">
          <cell r="C1826" t="str">
            <v xml:space="preserve">TOTAL </v>
          </cell>
          <cell r="I1826">
            <v>22500</v>
          </cell>
        </row>
        <row r="1827">
          <cell r="C1827" t="str">
            <v>BDI %</v>
          </cell>
          <cell r="H1827">
            <v>0</v>
          </cell>
          <cell r="I1827">
            <v>0</v>
          </cell>
        </row>
        <row r="1828">
          <cell r="A1828">
            <v>67</v>
          </cell>
          <cell r="C1828" t="str">
            <v>TOTAL DO SERVIÇO</v>
          </cell>
          <cell r="I1828">
            <v>22500</v>
          </cell>
          <cell r="K1828" t="e">
            <v>#REF!</v>
          </cell>
          <cell r="L1828" t="e">
            <v>#REF!</v>
          </cell>
        </row>
        <row r="1829">
          <cell r="C1829" t="str">
            <v>AGESPISA - AREAIS</v>
          </cell>
        </row>
        <row r="1831">
          <cell r="C1831" t="str">
            <v>COMPOSIÇÃO DE PREÇO UNITÁRIO</v>
          </cell>
        </row>
        <row r="1833">
          <cell r="B1833">
            <v>68</v>
          </cell>
          <cell r="C1833">
            <v>68</v>
          </cell>
          <cell r="D1833" t="str">
            <v>SUBESTAÇÃO AÉREA DE 45 KVA / 13.800-380/220V COM QUADRO DE MEDIÇÃO E PROTEÇÃO GERAL</v>
          </cell>
          <cell r="I1833" t="str">
            <v>UN</v>
          </cell>
          <cell r="K1833">
            <v>9750</v>
          </cell>
        </row>
        <row r="1835">
          <cell r="C1835" t="str">
            <v>CÓDIGO</v>
          </cell>
          <cell r="D1835" t="str">
            <v>DESCRIÇÃO DO SERVIÇO</v>
          </cell>
          <cell r="F1835" t="str">
            <v>UNIDADE</v>
          </cell>
          <cell r="G1835" t="str">
            <v>COEF.</v>
          </cell>
          <cell r="H1835" t="str">
            <v>PR. UNITÁRIO</v>
          </cell>
          <cell r="I1835" t="str">
            <v>PR. TOTAL</v>
          </cell>
        </row>
        <row r="1836">
          <cell r="C1836" t="str">
            <v>IN1734</v>
          </cell>
          <cell r="D1836" t="str">
            <v>SUBESTAÇÃO AÉREA DE 45 KVA / 1</v>
          </cell>
          <cell r="F1836" t="str">
            <v>UN</v>
          </cell>
          <cell r="G1836">
            <v>1</v>
          </cell>
          <cell r="H1836">
            <v>5899</v>
          </cell>
          <cell r="I1836">
            <v>5899</v>
          </cell>
          <cell r="K1836" t="str">
            <v>IN1734</v>
          </cell>
          <cell r="L1836">
            <v>1</v>
          </cell>
          <cell r="M1836">
            <v>9750</v>
          </cell>
          <cell r="N1836">
            <v>9750</v>
          </cell>
        </row>
        <row r="1837">
          <cell r="C1837">
            <v>0</v>
          </cell>
          <cell r="D1837">
            <v>0</v>
          </cell>
          <cell r="F1837">
            <v>0</v>
          </cell>
          <cell r="G1837">
            <v>0</v>
          </cell>
          <cell r="H1837">
            <v>0</v>
          </cell>
          <cell r="I1837">
            <v>0</v>
          </cell>
          <cell r="M1837">
            <v>9750</v>
          </cell>
          <cell r="N1837">
            <v>0</v>
          </cell>
        </row>
        <row r="1838">
          <cell r="C1838">
            <v>0</v>
          </cell>
          <cell r="D1838">
            <v>0</v>
          </cell>
          <cell r="F1838">
            <v>0</v>
          </cell>
          <cell r="G1838">
            <v>0</v>
          </cell>
          <cell r="H1838">
            <v>0</v>
          </cell>
          <cell r="I1838">
            <v>0</v>
          </cell>
          <cell r="M1838">
            <v>9750</v>
          </cell>
          <cell r="N1838">
            <v>0</v>
          </cell>
        </row>
        <row r="1839">
          <cell r="C1839">
            <v>0</v>
          </cell>
          <cell r="D1839">
            <v>0</v>
          </cell>
          <cell r="F1839">
            <v>0</v>
          </cell>
          <cell r="G1839">
            <v>0</v>
          </cell>
          <cell r="H1839">
            <v>0</v>
          </cell>
          <cell r="I1839">
            <v>0</v>
          </cell>
          <cell r="M1839">
            <v>9750</v>
          </cell>
          <cell r="N1839">
            <v>0</v>
          </cell>
        </row>
        <row r="1840">
          <cell r="C1840">
            <v>0</v>
          </cell>
          <cell r="D1840">
            <v>0</v>
          </cell>
          <cell r="F1840">
            <v>0</v>
          </cell>
          <cell r="G1840">
            <v>0</v>
          </cell>
          <cell r="H1840">
            <v>0</v>
          </cell>
          <cell r="I1840">
            <v>0</v>
          </cell>
          <cell r="M1840">
            <v>9750</v>
          </cell>
          <cell r="N1840">
            <v>0</v>
          </cell>
        </row>
        <row r="1841">
          <cell r="C1841">
            <v>0</v>
          </cell>
          <cell r="D1841">
            <v>0</v>
          </cell>
          <cell r="F1841">
            <v>0</v>
          </cell>
          <cell r="G1841">
            <v>0</v>
          </cell>
          <cell r="H1841">
            <v>0</v>
          </cell>
          <cell r="I1841">
            <v>0</v>
          </cell>
          <cell r="M1841">
            <v>9750</v>
          </cell>
          <cell r="N1841">
            <v>0</v>
          </cell>
        </row>
        <row r="1842">
          <cell r="C1842">
            <v>0</v>
          </cell>
          <cell r="D1842">
            <v>0</v>
          </cell>
          <cell r="F1842">
            <v>0</v>
          </cell>
          <cell r="G1842">
            <v>0</v>
          </cell>
          <cell r="H1842">
            <v>0</v>
          </cell>
          <cell r="I1842">
            <v>0</v>
          </cell>
          <cell r="M1842">
            <v>9750</v>
          </cell>
          <cell r="N1842">
            <v>0</v>
          </cell>
        </row>
        <row r="1843">
          <cell r="C1843">
            <v>0</v>
          </cell>
          <cell r="D1843">
            <v>0</v>
          </cell>
          <cell r="F1843">
            <v>0</v>
          </cell>
          <cell r="G1843">
            <v>0</v>
          </cell>
          <cell r="H1843">
            <v>0</v>
          </cell>
          <cell r="I1843">
            <v>0</v>
          </cell>
          <cell r="M1843">
            <v>9750</v>
          </cell>
          <cell r="N1843">
            <v>0</v>
          </cell>
        </row>
        <row r="1844">
          <cell r="C1844">
            <v>0</v>
          </cell>
          <cell r="D1844">
            <v>0</v>
          </cell>
          <cell r="F1844">
            <v>0</v>
          </cell>
          <cell r="G1844">
            <v>0</v>
          </cell>
          <cell r="H1844">
            <v>0</v>
          </cell>
          <cell r="I1844">
            <v>0</v>
          </cell>
          <cell r="M1844">
            <v>9750</v>
          </cell>
          <cell r="N1844">
            <v>0</v>
          </cell>
        </row>
        <row r="1845">
          <cell r="C1845">
            <v>0</v>
          </cell>
          <cell r="D1845">
            <v>0</v>
          </cell>
          <cell r="F1845">
            <v>0</v>
          </cell>
          <cell r="G1845">
            <v>0</v>
          </cell>
          <cell r="H1845">
            <v>0</v>
          </cell>
          <cell r="I1845">
            <v>0</v>
          </cell>
          <cell r="M1845">
            <v>9750</v>
          </cell>
          <cell r="N1845">
            <v>0</v>
          </cell>
        </row>
        <row r="1846">
          <cell r="C1846">
            <v>0</v>
          </cell>
          <cell r="D1846">
            <v>0</v>
          </cell>
          <cell r="F1846">
            <v>0</v>
          </cell>
          <cell r="G1846">
            <v>0</v>
          </cell>
          <cell r="H1846">
            <v>0</v>
          </cell>
          <cell r="I1846">
            <v>0</v>
          </cell>
          <cell r="M1846">
            <v>9750</v>
          </cell>
          <cell r="N1846">
            <v>0</v>
          </cell>
        </row>
        <row r="1847">
          <cell r="C1847">
            <v>0</v>
          </cell>
          <cell r="D1847">
            <v>0</v>
          </cell>
          <cell r="F1847">
            <v>0</v>
          </cell>
          <cell r="G1847">
            <v>0</v>
          </cell>
          <cell r="H1847">
            <v>0</v>
          </cell>
          <cell r="I1847">
            <v>0</v>
          </cell>
          <cell r="M1847">
            <v>9750</v>
          </cell>
          <cell r="N1847">
            <v>0</v>
          </cell>
        </row>
        <row r="1848">
          <cell r="C1848">
            <v>0</v>
          </cell>
          <cell r="D1848">
            <v>0</v>
          </cell>
          <cell r="F1848">
            <v>0</v>
          </cell>
          <cell r="G1848">
            <v>0</v>
          </cell>
          <cell r="H1848">
            <v>0</v>
          </cell>
          <cell r="I1848">
            <v>0</v>
          </cell>
          <cell r="M1848">
            <v>9750</v>
          </cell>
          <cell r="N1848">
            <v>0</v>
          </cell>
        </row>
        <row r="1849">
          <cell r="C1849">
            <v>0</v>
          </cell>
          <cell r="D1849">
            <v>0</v>
          </cell>
          <cell r="F1849">
            <v>0</v>
          </cell>
          <cell r="G1849">
            <v>0</v>
          </cell>
          <cell r="H1849">
            <v>0</v>
          </cell>
          <cell r="I1849">
            <v>0</v>
          </cell>
          <cell r="M1849">
            <v>9750</v>
          </cell>
          <cell r="N1849">
            <v>0</v>
          </cell>
        </row>
        <row r="1850">
          <cell r="C1850">
            <v>0</v>
          </cell>
          <cell r="D1850">
            <v>0</v>
          </cell>
          <cell r="F1850">
            <v>0</v>
          </cell>
          <cell r="G1850">
            <v>0</v>
          </cell>
          <cell r="H1850">
            <v>0</v>
          </cell>
          <cell r="I1850">
            <v>0</v>
          </cell>
          <cell r="M1850">
            <v>9750</v>
          </cell>
          <cell r="N1850">
            <v>0</v>
          </cell>
        </row>
        <row r="1851">
          <cell r="C1851">
            <v>0</v>
          </cell>
          <cell r="D1851">
            <v>0</v>
          </cell>
          <cell r="F1851">
            <v>0</v>
          </cell>
          <cell r="G1851">
            <v>0</v>
          </cell>
          <cell r="H1851">
            <v>0</v>
          </cell>
          <cell r="I1851">
            <v>0</v>
          </cell>
          <cell r="M1851">
            <v>9750</v>
          </cell>
          <cell r="N1851">
            <v>0</v>
          </cell>
        </row>
        <row r="1852">
          <cell r="C1852">
            <v>0</v>
          </cell>
          <cell r="D1852">
            <v>0</v>
          </cell>
          <cell r="F1852">
            <v>0</v>
          </cell>
          <cell r="G1852">
            <v>0</v>
          </cell>
          <cell r="H1852">
            <v>0</v>
          </cell>
          <cell r="I1852">
            <v>0</v>
          </cell>
          <cell r="M1852">
            <v>9750</v>
          </cell>
          <cell r="N1852">
            <v>0</v>
          </cell>
        </row>
        <row r="1853">
          <cell r="C1853">
            <v>0</v>
          </cell>
          <cell r="D1853">
            <v>0</v>
          </cell>
          <cell r="F1853">
            <v>0</v>
          </cell>
          <cell r="G1853">
            <v>0</v>
          </cell>
          <cell r="H1853">
            <v>0</v>
          </cell>
          <cell r="I1853">
            <v>0</v>
          </cell>
          <cell r="M1853">
            <v>9750</v>
          </cell>
          <cell r="N1853">
            <v>0</v>
          </cell>
        </row>
        <row r="1854">
          <cell r="C1854">
            <v>0</v>
          </cell>
          <cell r="D1854">
            <v>0</v>
          </cell>
          <cell r="F1854">
            <v>0</v>
          </cell>
          <cell r="G1854">
            <v>0</v>
          </cell>
          <cell r="H1854">
            <v>0</v>
          </cell>
          <cell r="I1854">
            <v>0</v>
          </cell>
          <cell r="M1854">
            <v>9750</v>
          </cell>
          <cell r="N1854">
            <v>0</v>
          </cell>
        </row>
        <row r="1855">
          <cell r="C1855">
            <v>0</v>
          </cell>
          <cell r="D1855">
            <v>0</v>
          </cell>
          <cell r="F1855">
            <v>0</v>
          </cell>
          <cell r="G1855">
            <v>0</v>
          </cell>
          <cell r="H1855">
            <v>0</v>
          </cell>
          <cell r="I1855">
            <v>0</v>
          </cell>
          <cell r="M1855">
            <v>9750</v>
          </cell>
          <cell r="N1855">
            <v>0</v>
          </cell>
        </row>
        <row r="1856">
          <cell r="C1856">
            <v>0</v>
          </cell>
          <cell r="D1856">
            <v>0</v>
          </cell>
          <cell r="F1856">
            <v>0</v>
          </cell>
          <cell r="G1856">
            <v>0</v>
          </cell>
          <cell r="H1856">
            <v>0</v>
          </cell>
          <cell r="I1856">
            <v>0</v>
          </cell>
          <cell r="M1856">
            <v>9750</v>
          </cell>
          <cell r="N1856">
            <v>0</v>
          </cell>
        </row>
        <row r="1857">
          <cell r="C1857" t="str">
            <v xml:space="preserve">TOTAL </v>
          </cell>
          <cell r="I1857">
            <v>5899</v>
          </cell>
        </row>
        <row r="1858">
          <cell r="C1858" t="str">
            <v>BDI %</v>
          </cell>
          <cell r="H1858">
            <v>0</v>
          </cell>
          <cell r="I1858">
            <v>0</v>
          </cell>
        </row>
        <row r="1859">
          <cell r="A1859">
            <v>68</v>
          </cell>
          <cell r="C1859" t="str">
            <v>TOTAL DO SERVIÇO</v>
          </cell>
          <cell r="I1859">
            <v>5899</v>
          </cell>
          <cell r="K1859" t="e">
            <v>#REF!</v>
          </cell>
          <cell r="L1859" t="e">
            <v>#REF!</v>
          </cell>
        </row>
        <row r="1860">
          <cell r="C1860" t="str">
            <v>AGESPISA - AREAIS</v>
          </cell>
        </row>
        <row r="1862">
          <cell r="C1862" t="str">
            <v>COMPOSIÇÃO DE PREÇO UNITÁRIO</v>
          </cell>
        </row>
        <row r="1864">
          <cell r="B1864">
            <v>69</v>
          </cell>
          <cell r="C1864">
            <v>69</v>
          </cell>
          <cell r="D1864" t="str">
            <v>SINALIZAÇÃO DE TRÂNSITO NOTURNA</v>
          </cell>
          <cell r="I1864" t="str">
            <v>M</v>
          </cell>
          <cell r="K1864">
            <v>1.34</v>
          </cell>
        </row>
        <row r="1866">
          <cell r="C1866" t="str">
            <v>CÓDIGO</v>
          </cell>
          <cell r="D1866" t="str">
            <v>DESCRIÇÃO DO SERVIÇO</v>
          </cell>
          <cell r="F1866" t="str">
            <v>UNIDADE</v>
          </cell>
          <cell r="G1866" t="str">
            <v>COEF.</v>
          </cell>
          <cell r="H1866" t="str">
            <v>PR. UNITÁRIO</v>
          </cell>
          <cell r="I1866" t="str">
            <v>PR. TOTAL</v>
          </cell>
        </row>
        <row r="1867">
          <cell r="C1867" t="str">
            <v>IE0172</v>
          </cell>
          <cell r="D1867" t="str">
            <v>ENERGIA ELETRICA</v>
          </cell>
          <cell r="F1867" t="str">
            <v>KW</v>
          </cell>
          <cell r="G1867">
            <v>0.24</v>
          </cell>
          <cell r="H1867">
            <v>0.23</v>
          </cell>
          <cell r="I1867">
            <v>0.06</v>
          </cell>
          <cell r="K1867" t="str">
            <v>IE0172</v>
          </cell>
          <cell r="L1867">
            <v>0.24</v>
          </cell>
          <cell r="M1867">
            <v>1.34</v>
          </cell>
          <cell r="N1867">
            <v>0.3216</v>
          </cell>
        </row>
        <row r="1868">
          <cell r="C1868" t="str">
            <v>IH0068</v>
          </cell>
          <cell r="D1868" t="str">
            <v>AJUDANTE</v>
          </cell>
          <cell r="F1868" t="str">
            <v>H</v>
          </cell>
          <cell r="G1868">
            <v>0.04</v>
          </cell>
          <cell r="H1868">
            <v>4.4723219814241482</v>
          </cell>
          <cell r="I1868">
            <v>0.18</v>
          </cell>
          <cell r="K1868" t="str">
            <v>IH0068</v>
          </cell>
          <cell r="L1868">
            <v>0.04</v>
          </cell>
          <cell r="M1868">
            <v>1.34</v>
          </cell>
          <cell r="N1868">
            <v>5.3600000000000002E-2</v>
          </cell>
        </row>
        <row r="1869">
          <cell r="C1869" t="str">
            <v>IH0069</v>
          </cell>
          <cell r="D1869" t="str">
            <v>ELETRICISTA</v>
          </cell>
          <cell r="F1869" t="str">
            <v>H</v>
          </cell>
          <cell r="G1869">
            <v>0.04</v>
          </cell>
          <cell r="H1869">
            <v>6.2786377708978325</v>
          </cell>
          <cell r="I1869">
            <v>0.25</v>
          </cell>
          <cell r="K1869" t="str">
            <v>IH0069</v>
          </cell>
          <cell r="L1869">
            <v>0.04</v>
          </cell>
          <cell r="M1869">
            <v>1.34</v>
          </cell>
          <cell r="N1869">
            <v>5.3600000000000002E-2</v>
          </cell>
        </row>
        <row r="1870">
          <cell r="C1870" t="str">
            <v>IM3667</v>
          </cell>
          <cell r="D1870" t="str">
            <v>BALDE PLASTICO, CAPACIDADE 4   L</v>
          </cell>
          <cell r="F1870" t="str">
            <v>UN</v>
          </cell>
          <cell r="G1870">
            <v>0.02</v>
          </cell>
          <cell r="H1870">
            <v>4.2</v>
          </cell>
          <cell r="I1870">
            <v>0.08</v>
          </cell>
          <cell r="K1870" t="str">
            <v>IM3667</v>
          </cell>
          <cell r="L1870">
            <v>0.02</v>
          </cell>
          <cell r="M1870">
            <v>1.34</v>
          </cell>
          <cell r="N1870">
            <v>2.6800000000000001E-2</v>
          </cell>
        </row>
        <row r="1871">
          <cell r="C1871" t="str">
            <v>IM3668</v>
          </cell>
          <cell r="D1871" t="str">
            <v>SOQUETE DE BAQUELITE PARA      LAMPADA</v>
          </cell>
          <cell r="F1871" t="str">
            <v>UN</v>
          </cell>
          <cell r="G1871">
            <v>0.02</v>
          </cell>
          <cell r="H1871">
            <v>0.8</v>
          </cell>
          <cell r="I1871">
            <v>0.02</v>
          </cell>
          <cell r="K1871" t="str">
            <v>IM3668</v>
          </cell>
          <cell r="L1871">
            <v>0.02</v>
          </cell>
          <cell r="M1871">
            <v>1.34</v>
          </cell>
          <cell r="N1871">
            <v>2.6800000000000001E-2</v>
          </cell>
        </row>
        <row r="1872">
          <cell r="C1872" t="str">
            <v>IM3669</v>
          </cell>
          <cell r="D1872" t="str">
            <v>FIO ISOLACAO 600 V No. 12 AWG</v>
          </cell>
          <cell r="F1872" t="str">
            <v>M</v>
          </cell>
          <cell r="G1872">
            <v>0.5</v>
          </cell>
          <cell r="H1872">
            <v>0.6</v>
          </cell>
          <cell r="I1872">
            <v>0.3</v>
          </cell>
          <cell r="K1872" t="str">
            <v>IM3669</v>
          </cell>
          <cell r="L1872">
            <v>0.5</v>
          </cell>
          <cell r="M1872">
            <v>1.34</v>
          </cell>
          <cell r="N1872">
            <v>0.67</v>
          </cell>
        </row>
        <row r="1873">
          <cell r="C1873" t="str">
            <v>IM3670</v>
          </cell>
          <cell r="D1873" t="str">
            <v>LAMPADA INCANDESCENTE 40 W</v>
          </cell>
          <cell r="F1873" t="str">
            <v>UN</v>
          </cell>
          <cell r="G1873">
            <v>0.02</v>
          </cell>
          <cell r="H1873">
            <v>1.2</v>
          </cell>
          <cell r="I1873">
            <v>0.02</v>
          </cell>
          <cell r="K1873" t="str">
            <v>IM3670</v>
          </cell>
          <cell r="L1873">
            <v>0.02</v>
          </cell>
          <cell r="M1873">
            <v>1.34</v>
          </cell>
          <cell r="N1873">
            <v>2.6800000000000001E-2</v>
          </cell>
        </row>
        <row r="1874">
          <cell r="C1874">
            <v>0</v>
          </cell>
          <cell r="D1874">
            <v>0</v>
          </cell>
          <cell r="F1874">
            <v>0</v>
          </cell>
          <cell r="G1874">
            <v>0</v>
          </cell>
          <cell r="H1874">
            <v>0</v>
          </cell>
          <cell r="I1874">
            <v>0</v>
          </cell>
          <cell r="M1874">
            <v>1.34</v>
          </cell>
          <cell r="N1874">
            <v>0</v>
          </cell>
        </row>
        <row r="1875">
          <cell r="C1875">
            <v>0</v>
          </cell>
          <cell r="D1875">
            <v>0</v>
          </cell>
          <cell r="F1875">
            <v>0</v>
          </cell>
          <cell r="G1875">
            <v>0</v>
          </cell>
          <cell r="H1875">
            <v>0</v>
          </cell>
          <cell r="I1875">
            <v>0</v>
          </cell>
          <cell r="M1875">
            <v>1.34</v>
          </cell>
          <cell r="N1875">
            <v>0</v>
          </cell>
        </row>
        <row r="1876">
          <cell r="C1876">
            <v>0</v>
          </cell>
          <cell r="D1876">
            <v>0</v>
          </cell>
          <cell r="F1876">
            <v>0</v>
          </cell>
          <cell r="G1876">
            <v>0</v>
          </cell>
          <cell r="H1876">
            <v>0</v>
          </cell>
          <cell r="I1876">
            <v>0</v>
          </cell>
          <cell r="M1876">
            <v>1.34</v>
          </cell>
          <cell r="N1876">
            <v>0</v>
          </cell>
        </row>
        <row r="1877">
          <cell r="C1877">
            <v>0</v>
          </cell>
          <cell r="D1877">
            <v>0</v>
          </cell>
          <cell r="F1877">
            <v>0</v>
          </cell>
          <cell r="G1877">
            <v>0</v>
          </cell>
          <cell r="H1877">
            <v>0</v>
          </cell>
          <cell r="I1877">
            <v>0</v>
          </cell>
          <cell r="M1877">
            <v>1.34</v>
          </cell>
          <cell r="N1877">
            <v>0</v>
          </cell>
        </row>
        <row r="1878">
          <cell r="C1878">
            <v>0</v>
          </cell>
          <cell r="D1878">
            <v>0</v>
          </cell>
          <cell r="F1878">
            <v>0</v>
          </cell>
          <cell r="G1878">
            <v>0</v>
          </cell>
          <cell r="H1878">
            <v>0</v>
          </cell>
          <cell r="I1878">
            <v>0</v>
          </cell>
          <cell r="M1878">
            <v>1.34</v>
          </cell>
          <cell r="N1878">
            <v>0</v>
          </cell>
        </row>
        <row r="1879">
          <cell r="C1879">
            <v>0</v>
          </cell>
          <cell r="D1879">
            <v>0</v>
          </cell>
          <cell r="F1879">
            <v>0</v>
          </cell>
          <cell r="G1879">
            <v>0</v>
          </cell>
          <cell r="H1879">
            <v>0</v>
          </cell>
          <cell r="I1879">
            <v>0</v>
          </cell>
          <cell r="M1879">
            <v>1.34</v>
          </cell>
          <cell r="N1879">
            <v>0</v>
          </cell>
        </row>
        <row r="1880">
          <cell r="C1880">
            <v>0</v>
          </cell>
          <cell r="D1880">
            <v>0</v>
          </cell>
          <cell r="F1880">
            <v>0</v>
          </cell>
          <cell r="G1880">
            <v>0</v>
          </cell>
          <cell r="H1880">
            <v>0</v>
          </cell>
          <cell r="I1880">
            <v>0</v>
          </cell>
          <cell r="M1880">
            <v>1.34</v>
          </cell>
          <cell r="N1880">
            <v>0</v>
          </cell>
        </row>
        <row r="1881">
          <cell r="C1881">
            <v>0</v>
          </cell>
          <cell r="D1881">
            <v>0</v>
          </cell>
          <cell r="F1881">
            <v>0</v>
          </cell>
          <cell r="G1881">
            <v>0</v>
          </cell>
          <cell r="H1881">
            <v>0</v>
          </cell>
          <cell r="I1881">
            <v>0</v>
          </cell>
          <cell r="M1881">
            <v>1.34</v>
          </cell>
          <cell r="N1881">
            <v>0</v>
          </cell>
        </row>
        <row r="1882">
          <cell r="C1882">
            <v>0</v>
          </cell>
          <cell r="D1882">
            <v>0</v>
          </cell>
          <cell r="F1882">
            <v>0</v>
          </cell>
          <cell r="G1882">
            <v>0</v>
          </cell>
          <cell r="H1882">
            <v>0</v>
          </cell>
          <cell r="I1882">
            <v>0</v>
          </cell>
          <cell r="M1882">
            <v>1.34</v>
          </cell>
          <cell r="N1882">
            <v>0</v>
          </cell>
        </row>
        <row r="1883">
          <cell r="C1883">
            <v>0</v>
          </cell>
          <cell r="D1883">
            <v>0</v>
          </cell>
          <cell r="F1883">
            <v>0</v>
          </cell>
          <cell r="G1883">
            <v>0</v>
          </cell>
          <cell r="H1883">
            <v>0</v>
          </cell>
          <cell r="I1883">
            <v>0</v>
          </cell>
          <cell r="M1883">
            <v>1.34</v>
          </cell>
          <cell r="N1883">
            <v>0</v>
          </cell>
        </row>
        <row r="1884">
          <cell r="C1884">
            <v>0</v>
          </cell>
          <cell r="D1884">
            <v>0</v>
          </cell>
          <cell r="F1884">
            <v>0</v>
          </cell>
          <cell r="G1884">
            <v>0</v>
          </cell>
          <cell r="H1884">
            <v>0</v>
          </cell>
          <cell r="I1884">
            <v>0</v>
          </cell>
          <cell r="M1884">
            <v>1.34</v>
          </cell>
          <cell r="N1884">
            <v>0</v>
          </cell>
        </row>
        <row r="1885">
          <cell r="C1885">
            <v>0</v>
          </cell>
          <cell r="D1885">
            <v>0</v>
          </cell>
          <cell r="F1885">
            <v>0</v>
          </cell>
          <cell r="G1885">
            <v>0</v>
          </cell>
          <cell r="H1885">
            <v>0</v>
          </cell>
          <cell r="I1885">
            <v>0</v>
          </cell>
          <cell r="M1885">
            <v>1.34</v>
          </cell>
          <cell r="N1885">
            <v>0</v>
          </cell>
        </row>
        <row r="1886">
          <cell r="C1886">
            <v>0</v>
          </cell>
          <cell r="D1886">
            <v>0</v>
          </cell>
          <cell r="F1886">
            <v>0</v>
          </cell>
          <cell r="G1886">
            <v>0</v>
          </cell>
          <cell r="H1886">
            <v>0</v>
          </cell>
          <cell r="I1886">
            <v>0</v>
          </cell>
          <cell r="M1886">
            <v>1.34</v>
          </cell>
          <cell r="N1886">
            <v>0</v>
          </cell>
        </row>
        <row r="1887">
          <cell r="C1887">
            <v>0</v>
          </cell>
          <cell r="D1887">
            <v>0</v>
          </cell>
          <cell r="F1887">
            <v>0</v>
          </cell>
          <cell r="G1887">
            <v>0</v>
          </cell>
          <cell r="H1887">
            <v>0</v>
          </cell>
          <cell r="I1887">
            <v>0</v>
          </cell>
          <cell r="M1887">
            <v>1.34</v>
          </cell>
          <cell r="N1887">
            <v>0</v>
          </cell>
        </row>
        <row r="1888">
          <cell r="C1888" t="str">
            <v xml:space="preserve">TOTAL </v>
          </cell>
          <cell r="I1888">
            <v>0.90999999999999992</v>
          </cell>
        </row>
        <row r="1889">
          <cell r="C1889" t="str">
            <v>BDI %</v>
          </cell>
          <cell r="H1889">
            <v>0</v>
          </cell>
          <cell r="I1889">
            <v>0</v>
          </cell>
        </row>
        <row r="1890">
          <cell r="A1890">
            <v>69</v>
          </cell>
          <cell r="C1890" t="str">
            <v>TOTAL DO SERVIÇO</v>
          </cell>
          <cell r="I1890">
            <v>0.90999999999999992</v>
          </cell>
          <cell r="K1890" t="e">
            <v>#REF!</v>
          </cell>
          <cell r="L1890" t="e">
            <v>#REF!</v>
          </cell>
        </row>
        <row r="1891">
          <cell r="C1891" t="str">
            <v>AGESPISA - AREAIS</v>
          </cell>
        </row>
        <row r="1893">
          <cell r="C1893" t="str">
            <v>COMPOSIÇÃO DE PREÇO UNITÁRIO</v>
          </cell>
        </row>
        <row r="1895">
          <cell r="B1895">
            <v>70</v>
          </cell>
          <cell r="C1895">
            <v>70</v>
          </cell>
          <cell r="D1895" t="str">
            <v xml:space="preserve">TAPUME </v>
          </cell>
          <cell r="I1895" t="str">
            <v>M²</v>
          </cell>
          <cell r="K1895">
            <v>26.49</v>
          </cell>
        </row>
        <row r="1897">
          <cell r="C1897" t="str">
            <v>CÓDIGO</v>
          </cell>
          <cell r="D1897" t="str">
            <v>DESCRIÇÃO DO SERVIÇO</v>
          </cell>
          <cell r="F1897" t="str">
            <v>UNIDADE</v>
          </cell>
          <cell r="G1897" t="str">
            <v>COEF.</v>
          </cell>
          <cell r="H1897" t="str">
            <v>PR. UNITÁRIO</v>
          </cell>
          <cell r="I1897" t="str">
            <v>PR. TOTAL</v>
          </cell>
        </row>
        <row r="1898">
          <cell r="C1898" t="str">
            <v>IH0068</v>
          </cell>
          <cell r="D1898" t="str">
            <v>AJUDANTE</v>
          </cell>
          <cell r="F1898" t="str">
            <v>H</v>
          </cell>
          <cell r="G1898">
            <v>0.7</v>
          </cell>
          <cell r="H1898">
            <v>4.4723219814241482</v>
          </cell>
          <cell r="I1898">
            <v>3.13</v>
          </cell>
          <cell r="K1898" t="str">
            <v>IH0068</v>
          </cell>
          <cell r="L1898">
            <v>0.7</v>
          </cell>
          <cell r="M1898">
            <v>26.49</v>
          </cell>
          <cell r="N1898">
            <v>18.542999999999999</v>
          </cell>
        </row>
        <row r="1899">
          <cell r="C1899" t="str">
            <v>IH0070</v>
          </cell>
          <cell r="D1899" t="str">
            <v>CARPINTEIRO</v>
          </cell>
          <cell r="F1899" t="str">
            <v>H</v>
          </cell>
          <cell r="G1899">
            <v>0.7</v>
          </cell>
          <cell r="H1899">
            <v>6.2786377708978325</v>
          </cell>
          <cell r="I1899">
            <v>4.4000000000000004</v>
          </cell>
          <cell r="K1899" t="str">
            <v>IH0070</v>
          </cell>
          <cell r="L1899">
            <v>0.7</v>
          </cell>
          <cell r="M1899">
            <v>26.49</v>
          </cell>
          <cell r="N1899">
            <v>18.542999999999999</v>
          </cell>
        </row>
        <row r="1900">
          <cell r="C1900" t="str">
            <v>IH0072</v>
          </cell>
          <cell r="D1900" t="str">
            <v>PINTOR</v>
          </cell>
          <cell r="F1900" t="str">
            <v>H</v>
          </cell>
          <cell r="G1900">
            <v>0.2</v>
          </cell>
          <cell r="H1900">
            <v>6.2786377708978325</v>
          </cell>
          <cell r="I1900">
            <v>1.26</v>
          </cell>
          <cell r="K1900" t="str">
            <v>IH0072</v>
          </cell>
          <cell r="L1900">
            <v>0.2</v>
          </cell>
          <cell r="M1900">
            <v>26.49</v>
          </cell>
          <cell r="N1900">
            <v>5.298</v>
          </cell>
        </row>
        <row r="1901">
          <cell r="C1901" t="str">
            <v>IM3671</v>
          </cell>
          <cell r="D1901" t="str">
            <v>CAL HIDRATADA</v>
          </cell>
          <cell r="F1901" t="str">
            <v>KG</v>
          </cell>
          <cell r="G1901">
            <v>0.66</v>
          </cell>
          <cell r="H1901">
            <v>0.25</v>
          </cell>
          <cell r="I1901">
            <v>0.17</v>
          </cell>
          <cell r="K1901" t="str">
            <v>IM3671</v>
          </cell>
          <cell r="L1901">
            <v>0.66</v>
          </cell>
          <cell r="M1901">
            <v>26.49</v>
          </cell>
          <cell r="N1901">
            <v>17.4834</v>
          </cell>
        </row>
        <row r="1902">
          <cell r="C1902" t="str">
            <v>IM3674</v>
          </cell>
          <cell r="D1902" t="str">
            <v>OLEO DE LINHACA</v>
          </cell>
          <cell r="F1902" t="str">
            <v>L</v>
          </cell>
          <cell r="G1902">
            <v>2.4199999999999999E-2</v>
          </cell>
          <cell r="H1902">
            <v>2.13</v>
          </cell>
          <cell r="I1902">
            <v>0.05</v>
          </cell>
          <cell r="K1902" t="str">
            <v>IM3674</v>
          </cell>
          <cell r="L1902">
            <v>2.4199999999999999E-2</v>
          </cell>
          <cell r="M1902">
            <v>26.49</v>
          </cell>
          <cell r="N1902">
            <v>0.64105799999999991</v>
          </cell>
        </row>
        <row r="1903">
          <cell r="C1903" t="str">
            <v>IM3675</v>
          </cell>
          <cell r="D1903" t="str">
            <v>CHAPA DE MADEIRA COMPENSADA 6  mm</v>
          </cell>
          <cell r="F1903" t="str">
            <v>M2</v>
          </cell>
          <cell r="G1903">
            <v>0.55000000000000004</v>
          </cell>
          <cell r="H1903">
            <v>6.93</v>
          </cell>
          <cell r="I1903">
            <v>3.81</v>
          </cell>
          <cell r="K1903" t="str">
            <v>IM3675</v>
          </cell>
          <cell r="L1903">
            <v>0.55000000000000004</v>
          </cell>
          <cell r="M1903">
            <v>26.49</v>
          </cell>
          <cell r="N1903">
            <v>14.5695</v>
          </cell>
        </row>
        <row r="1904">
          <cell r="C1904" t="str">
            <v>IM3676</v>
          </cell>
          <cell r="D1904" t="str">
            <v>PONTALETE DE PINHO 3 x 3       (pol.)</v>
          </cell>
          <cell r="F1904" t="str">
            <v>M</v>
          </cell>
          <cell r="G1904">
            <v>1.58</v>
          </cell>
          <cell r="H1904">
            <v>3.3</v>
          </cell>
          <cell r="I1904">
            <v>5.21</v>
          </cell>
          <cell r="K1904" t="str">
            <v>IM3676</v>
          </cell>
          <cell r="L1904">
            <v>1.58</v>
          </cell>
          <cell r="M1904">
            <v>26.49</v>
          </cell>
          <cell r="N1904">
            <v>41.854199999999999</v>
          </cell>
        </row>
        <row r="1905">
          <cell r="C1905" t="str">
            <v>IM3677</v>
          </cell>
          <cell r="D1905" t="str">
            <v>FERRAGEM PARA TAPUME</v>
          </cell>
          <cell r="F1905" t="str">
            <v>KG</v>
          </cell>
          <cell r="G1905">
            <v>0.25</v>
          </cell>
          <cell r="H1905">
            <v>4.38</v>
          </cell>
          <cell r="I1905">
            <v>1.1000000000000001</v>
          </cell>
          <cell r="K1905" t="str">
            <v>IM3677</v>
          </cell>
          <cell r="L1905">
            <v>0.25</v>
          </cell>
          <cell r="M1905">
            <v>26.49</v>
          </cell>
          <cell r="N1905">
            <v>6.6224999999999996</v>
          </cell>
        </row>
        <row r="1906">
          <cell r="C1906" t="str">
            <v>IM3678</v>
          </cell>
          <cell r="D1906" t="str">
            <v>PREGO (MEDIA DAS BITOLAS)</v>
          </cell>
          <cell r="F1906" t="str">
            <v>KG</v>
          </cell>
          <cell r="G1906">
            <v>0.15</v>
          </cell>
          <cell r="H1906">
            <v>4.8</v>
          </cell>
          <cell r="I1906">
            <v>0.72</v>
          </cell>
          <cell r="K1906" t="str">
            <v>IM3678</v>
          </cell>
          <cell r="L1906">
            <v>0.15</v>
          </cell>
          <cell r="M1906">
            <v>26.49</v>
          </cell>
          <cell r="N1906">
            <v>3.9734999999999996</v>
          </cell>
        </row>
        <row r="1907">
          <cell r="C1907">
            <v>0</v>
          </cell>
          <cell r="D1907">
            <v>0</v>
          </cell>
          <cell r="F1907">
            <v>0</v>
          </cell>
          <cell r="G1907">
            <v>0</v>
          </cell>
          <cell r="H1907">
            <v>0</v>
          </cell>
          <cell r="I1907">
            <v>0</v>
          </cell>
          <cell r="M1907">
            <v>26.49</v>
          </cell>
          <cell r="N1907">
            <v>0</v>
          </cell>
        </row>
        <row r="1908">
          <cell r="C1908">
            <v>0</v>
          </cell>
          <cell r="D1908">
            <v>0</v>
          </cell>
          <cell r="F1908">
            <v>0</v>
          </cell>
          <cell r="G1908">
            <v>0</v>
          </cell>
          <cell r="H1908">
            <v>0</v>
          </cell>
          <cell r="I1908">
            <v>0</v>
          </cell>
          <cell r="M1908">
            <v>26.49</v>
          </cell>
          <cell r="N1908">
            <v>0</v>
          </cell>
        </row>
        <row r="1909">
          <cell r="C1909">
            <v>0</v>
          </cell>
          <cell r="D1909">
            <v>0</v>
          </cell>
          <cell r="F1909">
            <v>0</v>
          </cell>
          <cell r="G1909">
            <v>0</v>
          </cell>
          <cell r="H1909">
            <v>0</v>
          </cell>
          <cell r="I1909">
            <v>0</v>
          </cell>
          <cell r="M1909">
            <v>26.49</v>
          </cell>
          <cell r="N1909">
            <v>0</v>
          </cell>
        </row>
        <row r="1910">
          <cell r="C1910">
            <v>0</v>
          </cell>
          <cell r="D1910">
            <v>0</v>
          </cell>
          <cell r="F1910">
            <v>0</v>
          </cell>
          <cell r="G1910">
            <v>0</v>
          </cell>
          <cell r="H1910">
            <v>0</v>
          </cell>
          <cell r="I1910">
            <v>0</v>
          </cell>
          <cell r="M1910">
            <v>26.49</v>
          </cell>
          <cell r="N1910">
            <v>0</v>
          </cell>
        </row>
        <row r="1911">
          <cell r="C1911">
            <v>0</v>
          </cell>
          <cell r="D1911">
            <v>0</v>
          </cell>
          <cell r="F1911">
            <v>0</v>
          </cell>
          <cell r="G1911">
            <v>0</v>
          </cell>
          <cell r="H1911">
            <v>0</v>
          </cell>
          <cell r="I1911">
            <v>0</v>
          </cell>
          <cell r="M1911">
            <v>26.49</v>
          </cell>
          <cell r="N1911">
            <v>0</v>
          </cell>
        </row>
        <row r="1912">
          <cell r="C1912">
            <v>0</v>
          </cell>
          <cell r="D1912">
            <v>0</v>
          </cell>
          <cell r="F1912">
            <v>0</v>
          </cell>
          <cell r="G1912">
            <v>0</v>
          </cell>
          <cell r="H1912">
            <v>0</v>
          </cell>
          <cell r="I1912">
            <v>0</v>
          </cell>
          <cell r="M1912">
            <v>26.49</v>
          </cell>
          <cell r="N1912">
            <v>0</v>
          </cell>
        </row>
        <row r="1913">
          <cell r="C1913">
            <v>0</v>
          </cell>
          <cell r="D1913">
            <v>0</v>
          </cell>
          <cell r="F1913">
            <v>0</v>
          </cell>
          <cell r="G1913">
            <v>0</v>
          </cell>
          <cell r="H1913">
            <v>0</v>
          </cell>
          <cell r="I1913">
            <v>0</v>
          </cell>
          <cell r="M1913">
            <v>26.49</v>
          </cell>
          <cell r="N1913">
            <v>0</v>
          </cell>
        </row>
        <row r="1914">
          <cell r="C1914">
            <v>0</v>
          </cell>
          <cell r="D1914">
            <v>0</v>
          </cell>
          <cell r="F1914">
            <v>0</v>
          </cell>
          <cell r="G1914">
            <v>0</v>
          </cell>
          <cell r="H1914">
            <v>0</v>
          </cell>
          <cell r="I1914">
            <v>0</v>
          </cell>
          <cell r="M1914">
            <v>26.49</v>
          </cell>
          <cell r="N1914">
            <v>0</v>
          </cell>
        </row>
        <row r="1915">
          <cell r="C1915">
            <v>0</v>
          </cell>
          <cell r="D1915">
            <v>0</v>
          </cell>
          <cell r="F1915">
            <v>0</v>
          </cell>
          <cell r="G1915">
            <v>0</v>
          </cell>
          <cell r="H1915">
            <v>0</v>
          </cell>
          <cell r="I1915">
            <v>0</v>
          </cell>
          <cell r="M1915">
            <v>26.49</v>
          </cell>
          <cell r="N1915">
            <v>0</v>
          </cell>
        </row>
        <row r="1916">
          <cell r="C1916">
            <v>0</v>
          </cell>
          <cell r="D1916">
            <v>0</v>
          </cell>
          <cell r="F1916">
            <v>0</v>
          </cell>
          <cell r="G1916">
            <v>0</v>
          </cell>
          <cell r="H1916">
            <v>0</v>
          </cell>
          <cell r="I1916">
            <v>0</v>
          </cell>
          <cell r="M1916">
            <v>26.49</v>
          </cell>
          <cell r="N1916">
            <v>0</v>
          </cell>
        </row>
        <row r="1917">
          <cell r="C1917">
            <v>0</v>
          </cell>
          <cell r="D1917">
            <v>0</v>
          </cell>
          <cell r="F1917">
            <v>0</v>
          </cell>
          <cell r="G1917">
            <v>0</v>
          </cell>
          <cell r="H1917">
            <v>0</v>
          </cell>
          <cell r="I1917">
            <v>0</v>
          </cell>
          <cell r="M1917">
            <v>26.49</v>
          </cell>
          <cell r="N1917">
            <v>0</v>
          </cell>
        </row>
        <row r="1918">
          <cell r="C1918">
            <v>0</v>
          </cell>
          <cell r="D1918">
            <v>0</v>
          </cell>
          <cell r="F1918">
            <v>0</v>
          </cell>
          <cell r="G1918">
            <v>0</v>
          </cell>
          <cell r="H1918">
            <v>0</v>
          </cell>
          <cell r="I1918">
            <v>0</v>
          </cell>
          <cell r="M1918">
            <v>26.49</v>
          </cell>
          <cell r="N1918">
            <v>0</v>
          </cell>
        </row>
        <row r="1919">
          <cell r="C1919" t="str">
            <v xml:space="preserve">TOTAL </v>
          </cell>
          <cell r="I1919">
            <v>19.850000000000001</v>
          </cell>
        </row>
        <row r="1920">
          <cell r="C1920" t="str">
            <v>BDI %</v>
          </cell>
          <cell r="H1920">
            <v>0</v>
          </cell>
          <cell r="I1920">
            <v>0</v>
          </cell>
        </row>
        <row r="1921">
          <cell r="A1921">
            <v>70</v>
          </cell>
          <cell r="C1921" t="str">
            <v>TOTAL DO SERVIÇO</v>
          </cell>
          <cell r="I1921">
            <v>19.850000000000001</v>
          </cell>
          <cell r="K1921" t="e">
            <v>#REF!</v>
          </cell>
          <cell r="L1921" t="e">
            <v>#REF!</v>
          </cell>
        </row>
        <row r="1922">
          <cell r="C1922" t="str">
            <v>AGESPISA - AREAIS</v>
          </cell>
        </row>
        <row r="1924">
          <cell r="C1924" t="str">
            <v>COMPOSIÇÃO DE PREÇO UNITÁRIO</v>
          </cell>
        </row>
        <row r="1926">
          <cell r="B1926">
            <v>71</v>
          </cell>
          <cell r="C1926">
            <v>71</v>
          </cell>
          <cell r="D1926" t="str">
            <v>CARGA, TRANSPORTE E DESCARGA DE TUBOS E PEÇAS CA3 DN 700 ATÉ 10KM</v>
          </cell>
          <cell r="I1926" t="str">
            <v>M</v>
          </cell>
          <cell r="K1926">
            <v>10.4</v>
          </cell>
        </row>
        <row r="1928">
          <cell r="C1928" t="str">
            <v>CÓDIGO</v>
          </cell>
          <cell r="D1928" t="str">
            <v>DESCRIÇÃO DO SERVIÇO</v>
          </cell>
          <cell r="F1928" t="str">
            <v>UNIDADE</v>
          </cell>
          <cell r="G1928" t="str">
            <v>COEF.</v>
          </cell>
          <cell r="H1928" t="str">
            <v>PR. UNITÁRIO</v>
          </cell>
          <cell r="I1928" t="str">
            <v>PR. TOTAL</v>
          </cell>
        </row>
        <row r="1929">
          <cell r="C1929" t="str">
            <v>IE0286</v>
          </cell>
          <cell r="D1929" t="str">
            <v>CAMINH+O C/CARROCERIA DE       MADEIRA HP 136 (CHP)</v>
          </cell>
          <cell r="F1929" t="str">
            <v>H</v>
          </cell>
          <cell r="G1929">
            <v>0.09</v>
          </cell>
          <cell r="H1929">
            <v>66.09</v>
          </cell>
          <cell r="I1929">
            <v>5.95</v>
          </cell>
          <cell r="K1929" t="str">
            <v>IE0286</v>
          </cell>
          <cell r="L1929">
            <v>0.09</v>
          </cell>
          <cell r="M1929">
            <v>10.4</v>
          </cell>
          <cell r="N1929">
            <v>0.93599999999999994</v>
          </cell>
        </row>
        <row r="1930">
          <cell r="C1930" t="str">
            <v>IH0191</v>
          </cell>
          <cell r="D1930" t="str">
            <v>SERVENTE</v>
          </cell>
          <cell r="F1930" t="str">
            <v>H</v>
          </cell>
          <cell r="G1930">
            <v>0.09</v>
          </cell>
          <cell r="H1930">
            <v>4.5013003095975233</v>
          </cell>
          <cell r="I1930">
            <v>0.41</v>
          </cell>
          <cell r="K1930" t="str">
            <v>IH0191</v>
          </cell>
          <cell r="L1930">
            <v>0.09</v>
          </cell>
          <cell r="M1930">
            <v>10.4</v>
          </cell>
          <cell r="N1930">
            <v>0.93599999999999994</v>
          </cell>
        </row>
        <row r="1931">
          <cell r="C1931">
            <v>0</v>
          </cell>
          <cell r="D1931">
            <v>0</v>
          </cell>
          <cell r="F1931">
            <v>0</v>
          </cell>
          <cell r="G1931">
            <v>0</v>
          </cell>
          <cell r="H1931">
            <v>0</v>
          </cell>
          <cell r="I1931">
            <v>0</v>
          </cell>
          <cell r="M1931">
            <v>10.4</v>
          </cell>
          <cell r="N1931">
            <v>0</v>
          </cell>
        </row>
        <row r="1932">
          <cell r="C1932">
            <v>0</v>
          </cell>
          <cell r="D1932">
            <v>0</v>
          </cell>
          <cell r="F1932">
            <v>0</v>
          </cell>
          <cell r="G1932">
            <v>0</v>
          </cell>
          <cell r="H1932">
            <v>0</v>
          </cell>
          <cell r="I1932">
            <v>0</v>
          </cell>
          <cell r="M1932">
            <v>10.4</v>
          </cell>
          <cell r="N1932">
            <v>0</v>
          </cell>
        </row>
        <row r="1933">
          <cell r="C1933">
            <v>0</v>
          </cell>
          <cell r="D1933">
            <v>0</v>
          </cell>
          <cell r="F1933">
            <v>0</v>
          </cell>
          <cell r="G1933">
            <v>0</v>
          </cell>
          <cell r="H1933">
            <v>0</v>
          </cell>
          <cell r="I1933">
            <v>0</v>
          </cell>
          <cell r="M1933">
            <v>10.4</v>
          </cell>
          <cell r="N1933">
            <v>0</v>
          </cell>
        </row>
        <row r="1934">
          <cell r="C1934">
            <v>0</v>
          </cell>
          <cell r="D1934">
            <v>0</v>
          </cell>
          <cell r="F1934">
            <v>0</v>
          </cell>
          <cell r="G1934">
            <v>0</v>
          </cell>
          <cell r="H1934">
            <v>0</v>
          </cell>
          <cell r="I1934">
            <v>0</v>
          </cell>
          <cell r="M1934">
            <v>10.4</v>
          </cell>
          <cell r="N1934">
            <v>0</v>
          </cell>
        </row>
        <row r="1935">
          <cell r="C1935">
            <v>0</v>
          </cell>
          <cell r="D1935">
            <v>0</v>
          </cell>
          <cell r="F1935">
            <v>0</v>
          </cell>
          <cell r="G1935">
            <v>0</v>
          </cell>
          <cell r="H1935">
            <v>0</v>
          </cell>
          <cell r="I1935">
            <v>0</v>
          </cell>
          <cell r="M1935">
            <v>10.4</v>
          </cell>
          <cell r="N1935">
            <v>0</v>
          </cell>
        </row>
        <row r="1936">
          <cell r="C1936">
            <v>0</v>
          </cell>
          <cell r="D1936">
            <v>0</v>
          </cell>
          <cell r="F1936">
            <v>0</v>
          </cell>
          <cell r="G1936">
            <v>0</v>
          </cell>
          <cell r="H1936">
            <v>0</v>
          </cell>
          <cell r="I1936">
            <v>0</v>
          </cell>
          <cell r="M1936">
            <v>10.4</v>
          </cell>
          <cell r="N1936">
            <v>0</v>
          </cell>
        </row>
        <row r="1937">
          <cell r="C1937">
            <v>0</v>
          </cell>
          <cell r="D1937">
            <v>0</v>
          </cell>
          <cell r="F1937">
            <v>0</v>
          </cell>
          <cell r="G1937">
            <v>0</v>
          </cell>
          <cell r="H1937">
            <v>0</v>
          </cell>
          <cell r="I1937">
            <v>0</v>
          </cell>
          <cell r="M1937">
            <v>10.4</v>
          </cell>
          <cell r="N1937">
            <v>0</v>
          </cell>
        </row>
        <row r="1938">
          <cell r="C1938">
            <v>0</v>
          </cell>
          <cell r="D1938">
            <v>0</v>
          </cell>
          <cell r="F1938">
            <v>0</v>
          </cell>
          <cell r="G1938">
            <v>0</v>
          </cell>
          <cell r="H1938">
            <v>0</v>
          </cell>
          <cell r="I1938">
            <v>0</v>
          </cell>
          <cell r="M1938">
            <v>10.4</v>
          </cell>
          <cell r="N1938">
            <v>0</v>
          </cell>
        </row>
        <row r="1939">
          <cell r="C1939">
            <v>0</v>
          </cell>
          <cell r="D1939">
            <v>0</v>
          </cell>
          <cell r="F1939">
            <v>0</v>
          </cell>
          <cell r="G1939">
            <v>0</v>
          </cell>
          <cell r="H1939">
            <v>0</v>
          </cell>
          <cell r="I1939">
            <v>0</v>
          </cell>
          <cell r="M1939">
            <v>10.4</v>
          </cell>
          <cell r="N1939">
            <v>0</v>
          </cell>
        </row>
        <row r="1940">
          <cell r="C1940">
            <v>0</v>
          </cell>
          <cell r="D1940">
            <v>0</v>
          </cell>
          <cell r="F1940">
            <v>0</v>
          </cell>
          <cell r="G1940">
            <v>0</v>
          </cell>
          <cell r="H1940">
            <v>0</v>
          </cell>
          <cell r="I1940">
            <v>0</v>
          </cell>
          <cell r="M1940">
            <v>10.4</v>
          </cell>
          <cell r="N1940">
            <v>0</v>
          </cell>
        </row>
        <row r="1941">
          <cell r="C1941">
            <v>0</v>
          </cell>
          <cell r="D1941">
            <v>0</v>
          </cell>
          <cell r="F1941">
            <v>0</v>
          </cell>
          <cell r="G1941">
            <v>0</v>
          </cell>
          <cell r="H1941">
            <v>0</v>
          </cell>
          <cell r="I1941">
            <v>0</v>
          </cell>
          <cell r="M1941">
            <v>10.4</v>
          </cell>
          <cell r="N1941">
            <v>0</v>
          </cell>
        </row>
        <row r="1942">
          <cell r="C1942">
            <v>0</v>
          </cell>
          <cell r="D1942">
            <v>0</v>
          </cell>
          <cell r="F1942">
            <v>0</v>
          </cell>
          <cell r="G1942">
            <v>0</v>
          </cell>
          <cell r="H1942">
            <v>0</v>
          </cell>
          <cell r="I1942">
            <v>0</v>
          </cell>
          <cell r="M1942">
            <v>10.4</v>
          </cell>
          <cell r="N1942">
            <v>0</v>
          </cell>
        </row>
        <row r="1943">
          <cell r="C1943">
            <v>0</v>
          </cell>
          <cell r="D1943">
            <v>0</v>
          </cell>
          <cell r="F1943">
            <v>0</v>
          </cell>
          <cell r="G1943">
            <v>0</v>
          </cell>
          <cell r="H1943">
            <v>0</v>
          </cell>
          <cell r="I1943">
            <v>0</v>
          </cell>
          <cell r="M1943">
            <v>10.4</v>
          </cell>
          <cell r="N1943">
            <v>0</v>
          </cell>
        </row>
        <row r="1944">
          <cell r="C1944">
            <v>0</v>
          </cell>
          <cell r="D1944">
            <v>0</v>
          </cell>
          <cell r="F1944">
            <v>0</v>
          </cell>
          <cell r="G1944">
            <v>0</v>
          </cell>
          <cell r="H1944">
            <v>0</v>
          </cell>
          <cell r="I1944">
            <v>0</v>
          </cell>
          <cell r="M1944">
            <v>10.4</v>
          </cell>
          <cell r="N1944">
            <v>0</v>
          </cell>
        </row>
        <row r="1945">
          <cell r="C1945">
            <v>0</v>
          </cell>
          <cell r="D1945">
            <v>0</v>
          </cell>
          <cell r="F1945">
            <v>0</v>
          </cell>
          <cell r="G1945">
            <v>0</v>
          </cell>
          <cell r="H1945">
            <v>0</v>
          </cell>
          <cell r="I1945">
            <v>0</v>
          </cell>
          <cell r="M1945">
            <v>10.4</v>
          </cell>
          <cell r="N1945">
            <v>0</v>
          </cell>
        </row>
        <row r="1946">
          <cell r="C1946">
            <v>0</v>
          </cell>
          <cell r="D1946">
            <v>0</v>
          </cell>
          <cell r="F1946">
            <v>0</v>
          </cell>
          <cell r="G1946">
            <v>0</v>
          </cell>
          <cell r="H1946">
            <v>0</v>
          </cell>
          <cell r="I1946">
            <v>0</v>
          </cell>
          <cell r="M1946">
            <v>10.4</v>
          </cell>
          <cell r="N1946">
            <v>0</v>
          </cell>
        </row>
        <row r="1947">
          <cell r="C1947">
            <v>0</v>
          </cell>
          <cell r="D1947">
            <v>0</v>
          </cell>
          <cell r="F1947">
            <v>0</v>
          </cell>
          <cell r="G1947">
            <v>0</v>
          </cell>
          <cell r="H1947">
            <v>0</v>
          </cell>
          <cell r="I1947">
            <v>0</v>
          </cell>
          <cell r="M1947">
            <v>10.4</v>
          </cell>
          <cell r="N1947">
            <v>0</v>
          </cell>
        </row>
        <row r="1948">
          <cell r="C1948">
            <v>0</v>
          </cell>
          <cell r="D1948">
            <v>0</v>
          </cell>
          <cell r="F1948">
            <v>0</v>
          </cell>
          <cell r="G1948">
            <v>0</v>
          </cell>
          <cell r="H1948">
            <v>0</v>
          </cell>
          <cell r="I1948">
            <v>0</v>
          </cell>
          <cell r="M1948">
            <v>10.4</v>
          </cell>
          <cell r="N1948">
            <v>0</v>
          </cell>
        </row>
        <row r="1949">
          <cell r="C1949">
            <v>0</v>
          </cell>
          <cell r="D1949">
            <v>0</v>
          </cell>
          <cell r="F1949">
            <v>0</v>
          </cell>
          <cell r="G1949">
            <v>0</v>
          </cell>
          <cell r="H1949">
            <v>0</v>
          </cell>
          <cell r="I1949">
            <v>0</v>
          </cell>
          <cell r="M1949">
            <v>10.4</v>
          </cell>
          <cell r="N1949">
            <v>0</v>
          </cell>
        </row>
        <row r="1950">
          <cell r="C1950" t="str">
            <v xml:space="preserve">TOTAL </v>
          </cell>
          <cell r="I1950">
            <v>6.36</v>
          </cell>
        </row>
        <row r="1951">
          <cell r="C1951" t="str">
            <v>BDI %</v>
          </cell>
          <cell r="H1951">
            <v>0</v>
          </cell>
          <cell r="I1951">
            <v>0</v>
          </cell>
        </row>
        <row r="1952">
          <cell r="A1952">
            <v>71</v>
          </cell>
          <cell r="C1952" t="str">
            <v>TOTAL DO SERVIÇO</v>
          </cell>
          <cell r="I1952">
            <v>6.36</v>
          </cell>
          <cell r="K1952" t="e">
            <v>#REF!</v>
          </cell>
          <cell r="L1952" t="e">
            <v>#REF!</v>
          </cell>
        </row>
        <row r="1953">
          <cell r="C1953" t="str">
            <v>AGESPISA - AREAIS</v>
          </cell>
        </row>
        <row r="1955">
          <cell r="C1955" t="str">
            <v>COMPOSIÇÃO DE PREÇO UNITÁRIO</v>
          </cell>
        </row>
        <row r="1957">
          <cell r="B1957">
            <v>73</v>
          </cell>
          <cell r="C1957">
            <v>73</v>
          </cell>
          <cell r="D1957" t="str">
            <v>Dissipador</v>
          </cell>
          <cell r="I1957" t="str">
            <v>UM</v>
          </cell>
          <cell r="K1957">
            <v>21428.6705</v>
          </cell>
        </row>
        <row r="1959">
          <cell r="C1959" t="str">
            <v>CÓDIGO</v>
          </cell>
          <cell r="D1959" t="str">
            <v>DESCRIÇÃO DO SERVIÇO</v>
          </cell>
          <cell r="F1959" t="str">
            <v>UNIDADE</v>
          </cell>
          <cell r="G1959" t="str">
            <v>COEF.</v>
          </cell>
          <cell r="H1959" t="str">
            <v>PR. UNITÁRIO</v>
          </cell>
          <cell r="I1959" t="str">
            <v>PR. TOTAL</v>
          </cell>
        </row>
        <row r="1960">
          <cell r="C1960" t="str">
            <v>CA0154</v>
          </cell>
          <cell r="D1960" t="str">
            <v>ARMADURA DE AÇO CA 50,         FORNECIMENTO E COLOCAÇÃO</v>
          </cell>
          <cell r="F1960" t="str">
            <v>KG</v>
          </cell>
          <cell r="G1960">
            <v>1050</v>
          </cell>
          <cell r="H1960">
            <v>5.4190959752321985</v>
          </cell>
          <cell r="I1960">
            <v>5690.05</v>
          </cell>
          <cell r="K1960" t="str">
            <v>CA0154</v>
          </cell>
          <cell r="L1960">
            <v>1050</v>
          </cell>
          <cell r="M1960">
            <v>21428.6705</v>
          </cell>
          <cell r="N1960">
            <v>22500104.024999999</v>
          </cell>
        </row>
        <row r="1961">
          <cell r="C1961" t="str">
            <v>CB0037</v>
          </cell>
          <cell r="D1961" t="str">
            <v>ESCAVACAO QUALQUER TERRENO     EXCETO ROCHA,  PROFUND</v>
          </cell>
          <cell r="F1961" t="str">
            <v>M3</v>
          </cell>
          <cell r="G1961">
            <v>12.9</v>
          </cell>
          <cell r="H1961">
            <v>5.5722065851393188</v>
          </cell>
          <cell r="I1961">
            <v>71.88</v>
          </cell>
          <cell r="K1961" t="str">
            <v>CB0037</v>
          </cell>
          <cell r="L1961">
            <v>12.9</v>
          </cell>
          <cell r="M1961">
            <v>21428.6705</v>
          </cell>
          <cell r="N1961">
            <v>276429.84945000004</v>
          </cell>
        </row>
        <row r="1962">
          <cell r="C1962" t="str">
            <v>CC0769</v>
          </cell>
          <cell r="D1962" t="str">
            <v>FORMA CURVA CHAPA COMPENSADA   RESINADA, ESP.= 12mm</v>
          </cell>
          <cell r="F1962" t="str">
            <v>M2</v>
          </cell>
          <cell r="G1962">
            <v>112</v>
          </cell>
          <cell r="H1962">
            <v>74.591859133126945</v>
          </cell>
          <cell r="I1962">
            <v>8354.2900000000009</v>
          </cell>
          <cell r="K1962" t="str">
            <v>CC0769</v>
          </cell>
          <cell r="L1962">
            <v>112</v>
          </cell>
          <cell r="M1962">
            <v>21428.6705</v>
          </cell>
          <cell r="N1962">
            <v>2400011.0959999999</v>
          </cell>
        </row>
        <row r="1963">
          <cell r="C1963" t="str">
            <v>CC0847</v>
          </cell>
          <cell r="D1963" t="str">
            <v>CONCRETO PRE-MISTURADO FCK 25  MPa</v>
          </cell>
          <cell r="F1963" t="str">
            <v>M3</v>
          </cell>
          <cell r="G1963">
            <v>6.98</v>
          </cell>
          <cell r="H1963">
            <v>297.68656346749225</v>
          </cell>
          <cell r="I1963">
            <v>2077.85</v>
          </cell>
          <cell r="K1963" t="str">
            <v>CC0847</v>
          </cell>
          <cell r="L1963">
            <v>6.98</v>
          </cell>
          <cell r="M1963">
            <v>21428.6705</v>
          </cell>
          <cell r="N1963">
            <v>149572.12009000001</v>
          </cell>
        </row>
        <row r="1964">
          <cell r="C1964" t="str">
            <v>CC0921</v>
          </cell>
          <cell r="D1964" t="str">
            <v>REATERRO APILOADO</v>
          </cell>
          <cell r="F1964" t="str">
            <v>M3</v>
          </cell>
          <cell r="G1964">
            <v>3.1</v>
          </cell>
          <cell r="H1964">
            <v>12.043393188854488</v>
          </cell>
          <cell r="I1964">
            <v>37.33</v>
          </cell>
          <cell r="K1964" t="str">
            <v>CC0921</v>
          </cell>
          <cell r="L1964">
            <v>3.1</v>
          </cell>
          <cell r="M1964">
            <v>21428.6705</v>
          </cell>
          <cell r="N1964">
            <v>66428.878550000009</v>
          </cell>
        </row>
        <row r="1965">
          <cell r="C1965">
            <v>0</v>
          </cell>
          <cell r="D1965">
            <v>0</v>
          </cell>
          <cell r="F1965">
            <v>0</v>
          </cell>
          <cell r="G1965">
            <v>0</v>
          </cell>
          <cell r="H1965">
            <v>0</v>
          </cell>
          <cell r="I1965">
            <v>0</v>
          </cell>
          <cell r="M1965">
            <v>21428.6705</v>
          </cell>
          <cell r="N1965">
            <v>0</v>
          </cell>
        </row>
        <row r="1966">
          <cell r="C1966">
            <v>0</v>
          </cell>
          <cell r="D1966">
            <v>0</v>
          </cell>
          <cell r="F1966">
            <v>0</v>
          </cell>
          <cell r="G1966">
            <v>0</v>
          </cell>
          <cell r="H1966">
            <v>0</v>
          </cell>
          <cell r="I1966">
            <v>0</v>
          </cell>
          <cell r="M1966">
            <v>21428.6705</v>
          </cell>
          <cell r="N1966">
            <v>0</v>
          </cell>
        </row>
        <row r="1967">
          <cell r="C1967">
            <v>0</v>
          </cell>
          <cell r="D1967">
            <v>0</v>
          </cell>
          <cell r="F1967">
            <v>0</v>
          </cell>
          <cell r="G1967">
            <v>0</v>
          </cell>
          <cell r="H1967">
            <v>0</v>
          </cell>
          <cell r="I1967">
            <v>0</v>
          </cell>
          <cell r="M1967">
            <v>21428.6705</v>
          </cell>
          <cell r="N1967">
            <v>0</v>
          </cell>
        </row>
        <row r="1968">
          <cell r="C1968">
            <v>0</v>
          </cell>
          <cell r="D1968">
            <v>0</v>
          </cell>
          <cell r="F1968">
            <v>0</v>
          </cell>
          <cell r="G1968">
            <v>0</v>
          </cell>
          <cell r="H1968">
            <v>0</v>
          </cell>
          <cell r="I1968">
            <v>0</v>
          </cell>
          <cell r="M1968">
            <v>21428.6705</v>
          </cell>
          <cell r="N1968">
            <v>0</v>
          </cell>
        </row>
        <row r="1969">
          <cell r="C1969">
            <v>0</v>
          </cell>
          <cell r="D1969">
            <v>0</v>
          </cell>
          <cell r="F1969">
            <v>0</v>
          </cell>
          <cell r="G1969">
            <v>0</v>
          </cell>
          <cell r="H1969">
            <v>0</v>
          </cell>
          <cell r="I1969">
            <v>0</v>
          </cell>
          <cell r="M1969">
            <v>21428.6705</v>
          </cell>
          <cell r="N1969">
            <v>0</v>
          </cell>
        </row>
        <row r="1970">
          <cell r="C1970">
            <v>0</v>
          </cell>
          <cell r="D1970">
            <v>0</v>
          </cell>
          <cell r="F1970">
            <v>0</v>
          </cell>
          <cell r="G1970">
            <v>0</v>
          </cell>
          <cell r="H1970">
            <v>0</v>
          </cell>
          <cell r="I1970">
            <v>0</v>
          </cell>
          <cell r="M1970">
            <v>21428.6705</v>
          </cell>
          <cell r="N1970">
            <v>0</v>
          </cell>
        </row>
        <row r="1971">
          <cell r="C1971">
            <v>0</v>
          </cell>
          <cell r="D1971">
            <v>0</v>
          </cell>
          <cell r="F1971">
            <v>0</v>
          </cell>
          <cell r="G1971">
            <v>0</v>
          </cell>
          <cell r="H1971">
            <v>0</v>
          </cell>
          <cell r="I1971">
            <v>0</v>
          </cell>
          <cell r="M1971">
            <v>21428.6705</v>
          </cell>
          <cell r="N1971">
            <v>0</v>
          </cell>
        </row>
        <row r="1972">
          <cell r="C1972">
            <v>0</v>
          </cell>
          <cell r="D1972">
            <v>0</v>
          </cell>
          <cell r="F1972">
            <v>0</v>
          </cell>
          <cell r="G1972">
            <v>0</v>
          </cell>
          <cell r="H1972">
            <v>0</v>
          </cell>
          <cell r="I1972">
            <v>0</v>
          </cell>
          <cell r="M1972">
            <v>21428.6705</v>
          </cell>
          <cell r="N1972">
            <v>0</v>
          </cell>
        </row>
        <row r="1973">
          <cell r="C1973">
            <v>0</v>
          </cell>
          <cell r="D1973">
            <v>0</v>
          </cell>
          <cell r="F1973">
            <v>0</v>
          </cell>
          <cell r="G1973">
            <v>0</v>
          </cell>
          <cell r="H1973">
            <v>0</v>
          </cell>
          <cell r="I1973">
            <v>0</v>
          </cell>
          <cell r="M1973">
            <v>21428.6705</v>
          </cell>
          <cell r="N1973">
            <v>0</v>
          </cell>
        </row>
        <row r="1974">
          <cell r="C1974">
            <v>0</v>
          </cell>
          <cell r="D1974">
            <v>0</v>
          </cell>
          <cell r="F1974">
            <v>0</v>
          </cell>
          <cell r="G1974">
            <v>0</v>
          </cell>
          <cell r="H1974">
            <v>0</v>
          </cell>
          <cell r="I1974">
            <v>0</v>
          </cell>
          <cell r="M1974">
            <v>21428.6705</v>
          </cell>
          <cell r="N1974">
            <v>0</v>
          </cell>
        </row>
        <row r="1975">
          <cell r="C1975">
            <v>0</v>
          </cell>
          <cell r="D1975">
            <v>0</v>
          </cell>
          <cell r="F1975">
            <v>0</v>
          </cell>
          <cell r="G1975">
            <v>0</v>
          </cell>
          <cell r="H1975">
            <v>0</v>
          </cell>
          <cell r="I1975">
            <v>0</v>
          </cell>
          <cell r="M1975">
            <v>21428.6705</v>
          </cell>
          <cell r="N1975">
            <v>0</v>
          </cell>
        </row>
        <row r="1976">
          <cell r="C1976">
            <v>0</v>
          </cell>
          <cell r="D1976">
            <v>0</v>
          </cell>
          <cell r="F1976">
            <v>0</v>
          </cell>
          <cell r="G1976">
            <v>0</v>
          </cell>
          <cell r="H1976">
            <v>0</v>
          </cell>
          <cell r="I1976">
            <v>0</v>
          </cell>
          <cell r="M1976">
            <v>21428.6705</v>
          </cell>
          <cell r="N1976">
            <v>0</v>
          </cell>
        </row>
        <row r="1977">
          <cell r="C1977">
            <v>0</v>
          </cell>
          <cell r="D1977">
            <v>0</v>
          </cell>
          <cell r="F1977">
            <v>0</v>
          </cell>
          <cell r="G1977">
            <v>0</v>
          </cell>
          <cell r="H1977">
            <v>0</v>
          </cell>
          <cell r="I1977">
            <v>0</v>
          </cell>
          <cell r="M1977">
            <v>21428.6705</v>
          </cell>
          <cell r="N1977">
            <v>0</v>
          </cell>
        </row>
        <row r="1978">
          <cell r="C1978">
            <v>0</v>
          </cell>
          <cell r="D1978">
            <v>0</v>
          </cell>
          <cell r="F1978">
            <v>0</v>
          </cell>
          <cell r="G1978">
            <v>0</v>
          </cell>
          <cell r="H1978">
            <v>0</v>
          </cell>
          <cell r="I1978">
            <v>0</v>
          </cell>
          <cell r="M1978">
            <v>21428.6705</v>
          </cell>
          <cell r="N1978">
            <v>0</v>
          </cell>
        </row>
        <row r="1979">
          <cell r="C1979">
            <v>0</v>
          </cell>
          <cell r="D1979">
            <v>0</v>
          </cell>
          <cell r="F1979">
            <v>0</v>
          </cell>
          <cell r="G1979">
            <v>0</v>
          </cell>
          <cell r="H1979">
            <v>0</v>
          </cell>
          <cell r="I1979">
            <v>0</v>
          </cell>
          <cell r="M1979">
            <v>21428.6705</v>
          </cell>
          <cell r="N1979">
            <v>0</v>
          </cell>
        </row>
        <row r="1980">
          <cell r="C1980">
            <v>0</v>
          </cell>
          <cell r="D1980">
            <v>0</v>
          </cell>
          <cell r="F1980">
            <v>0</v>
          </cell>
          <cell r="G1980">
            <v>0</v>
          </cell>
          <cell r="H1980">
            <v>0</v>
          </cell>
          <cell r="I1980">
            <v>0</v>
          </cell>
          <cell r="M1980">
            <v>21428.6705</v>
          </cell>
          <cell r="N1980">
            <v>0</v>
          </cell>
        </row>
        <row r="1981">
          <cell r="C1981" t="str">
            <v xml:space="preserve">TOTAL </v>
          </cell>
          <cell r="I1981">
            <v>16231.400000000001</v>
          </cell>
        </row>
        <row r="1982">
          <cell r="C1982" t="str">
            <v>BDI %</v>
          </cell>
          <cell r="H1982">
            <v>0</v>
          </cell>
          <cell r="I1982">
            <v>0</v>
          </cell>
        </row>
        <row r="1983">
          <cell r="A1983">
            <v>73</v>
          </cell>
          <cell r="C1983" t="str">
            <v>TOTAL DO SERVIÇO</v>
          </cell>
          <cell r="I1983">
            <v>16231.400000000001</v>
          </cell>
          <cell r="K1983" t="e">
            <v>#REF!</v>
          </cell>
          <cell r="L1983" t="e">
            <v>#REF!</v>
          </cell>
        </row>
        <row r="1984">
          <cell r="C1984" t="str">
            <v>AGESPISA - AREAIS</v>
          </cell>
        </row>
        <row r="1986">
          <cell r="C1986" t="str">
            <v>COMPOSIÇÃO DE PREÇO UNITÁRIO</v>
          </cell>
        </row>
        <row r="1988">
          <cell r="B1988">
            <v>74</v>
          </cell>
          <cell r="C1988">
            <v>74</v>
          </cell>
          <cell r="D1988" t="str">
            <v>PAINEL ELETRICO C/1 SOFT START 25 CV,380V,60Hz</v>
          </cell>
          <cell r="I1988" t="str">
            <v>UN</v>
          </cell>
          <cell r="K1988">
            <v>53703</v>
          </cell>
        </row>
        <row r="1990">
          <cell r="C1990" t="str">
            <v>CÓDIGO</v>
          </cell>
          <cell r="D1990" t="str">
            <v>DESCRIÇÃO DO SERVIÇO</v>
          </cell>
          <cell r="F1990" t="str">
            <v>UNIDADE</v>
          </cell>
          <cell r="G1990" t="str">
            <v>COEF.</v>
          </cell>
          <cell r="H1990" t="str">
            <v>PR. UNITÁRIO</v>
          </cell>
          <cell r="I1990" t="str">
            <v>PR. TOTAL</v>
          </cell>
        </row>
        <row r="1991">
          <cell r="C1991" t="str">
            <v>IM8757</v>
          </cell>
          <cell r="D1991" t="str">
            <v>PAINEL ELETRICO C/1 SOFT START 25CV,380V,60Hz</v>
          </cell>
          <cell r="F1991" t="str">
            <v>UN</v>
          </cell>
          <cell r="G1991">
            <v>1</v>
          </cell>
          <cell r="H1991">
            <v>26500</v>
          </cell>
          <cell r="I1991">
            <v>26500</v>
          </cell>
          <cell r="K1991" t="str">
            <v>IM8757</v>
          </cell>
          <cell r="L1991">
            <v>1</v>
          </cell>
          <cell r="M1991">
            <v>53703</v>
          </cell>
          <cell r="N1991">
            <v>53703</v>
          </cell>
        </row>
        <row r="1992">
          <cell r="C1992">
            <v>0</v>
          </cell>
          <cell r="D1992">
            <v>0</v>
          </cell>
          <cell r="F1992">
            <v>0</v>
          </cell>
          <cell r="G1992">
            <v>0</v>
          </cell>
          <cell r="H1992">
            <v>0</v>
          </cell>
          <cell r="I1992">
            <v>0</v>
          </cell>
          <cell r="M1992">
            <v>53703</v>
          </cell>
          <cell r="N1992">
            <v>0</v>
          </cell>
        </row>
        <row r="1993">
          <cell r="C1993">
            <v>0</v>
          </cell>
          <cell r="D1993">
            <v>0</v>
          </cell>
          <cell r="F1993">
            <v>0</v>
          </cell>
          <cell r="G1993">
            <v>0</v>
          </cell>
          <cell r="H1993">
            <v>0</v>
          </cell>
          <cell r="I1993">
            <v>0</v>
          </cell>
          <cell r="M1993">
            <v>53703</v>
          </cell>
          <cell r="N1993">
            <v>0</v>
          </cell>
        </row>
        <row r="1994">
          <cell r="C1994">
            <v>0</v>
          </cell>
          <cell r="D1994">
            <v>0</v>
          </cell>
          <cell r="F1994">
            <v>0</v>
          </cell>
          <cell r="G1994">
            <v>0</v>
          </cell>
          <cell r="H1994">
            <v>0</v>
          </cell>
          <cell r="I1994">
            <v>0</v>
          </cell>
          <cell r="M1994">
            <v>53703</v>
          </cell>
          <cell r="N1994">
            <v>0</v>
          </cell>
        </row>
        <row r="1995">
          <cell r="C1995">
            <v>0</v>
          </cell>
          <cell r="D1995">
            <v>0</v>
          </cell>
          <cell r="F1995">
            <v>0</v>
          </cell>
          <cell r="G1995">
            <v>0</v>
          </cell>
          <cell r="H1995">
            <v>0</v>
          </cell>
          <cell r="I1995">
            <v>0</v>
          </cell>
          <cell r="M1995">
            <v>53703</v>
          </cell>
          <cell r="N1995">
            <v>0</v>
          </cell>
        </row>
        <row r="1996">
          <cell r="C1996">
            <v>0</v>
          </cell>
          <cell r="D1996">
            <v>0</v>
          </cell>
          <cell r="F1996">
            <v>0</v>
          </cell>
          <cell r="G1996">
            <v>0</v>
          </cell>
          <cell r="H1996">
            <v>0</v>
          </cell>
          <cell r="I1996">
            <v>0</v>
          </cell>
          <cell r="M1996">
            <v>53703</v>
          </cell>
          <cell r="N1996">
            <v>0</v>
          </cell>
        </row>
        <row r="1997">
          <cell r="C1997">
            <v>0</v>
          </cell>
          <cell r="D1997">
            <v>0</v>
          </cell>
          <cell r="F1997">
            <v>0</v>
          </cell>
          <cell r="G1997">
            <v>0</v>
          </cell>
          <cell r="H1997">
            <v>0</v>
          </cell>
          <cell r="I1997">
            <v>0</v>
          </cell>
          <cell r="M1997">
            <v>53703</v>
          </cell>
          <cell r="N1997">
            <v>0</v>
          </cell>
        </row>
        <row r="1998">
          <cell r="C1998">
            <v>0</v>
          </cell>
          <cell r="D1998">
            <v>0</v>
          </cell>
          <cell r="F1998">
            <v>0</v>
          </cell>
          <cell r="G1998">
            <v>0</v>
          </cell>
          <cell r="H1998">
            <v>0</v>
          </cell>
          <cell r="I1998">
            <v>0</v>
          </cell>
          <cell r="M1998">
            <v>53703</v>
          </cell>
          <cell r="N1998">
            <v>0</v>
          </cell>
        </row>
        <row r="1999">
          <cell r="C1999">
            <v>0</v>
          </cell>
          <cell r="D1999">
            <v>0</v>
          </cell>
          <cell r="F1999">
            <v>0</v>
          </cell>
          <cell r="G1999">
            <v>0</v>
          </cell>
          <cell r="H1999">
            <v>0</v>
          </cell>
          <cell r="I1999">
            <v>0</v>
          </cell>
          <cell r="M1999">
            <v>53703</v>
          </cell>
          <cell r="N1999">
            <v>0</v>
          </cell>
        </row>
        <row r="2000">
          <cell r="C2000">
            <v>0</v>
          </cell>
          <cell r="D2000">
            <v>0</v>
          </cell>
          <cell r="F2000">
            <v>0</v>
          </cell>
          <cell r="G2000">
            <v>0</v>
          </cell>
          <cell r="H2000">
            <v>0</v>
          </cell>
          <cell r="I2000">
            <v>0</v>
          </cell>
          <cell r="M2000">
            <v>53703</v>
          </cell>
          <cell r="N2000">
            <v>0</v>
          </cell>
        </row>
        <row r="2001">
          <cell r="C2001">
            <v>0</v>
          </cell>
          <cell r="D2001">
            <v>0</v>
          </cell>
          <cell r="F2001">
            <v>0</v>
          </cell>
          <cell r="G2001">
            <v>0</v>
          </cell>
          <cell r="H2001">
            <v>0</v>
          </cell>
          <cell r="I2001">
            <v>0</v>
          </cell>
          <cell r="M2001">
            <v>53703</v>
          </cell>
          <cell r="N2001">
            <v>0</v>
          </cell>
        </row>
        <row r="2002">
          <cell r="C2002">
            <v>0</v>
          </cell>
          <cell r="D2002">
            <v>0</v>
          </cell>
          <cell r="F2002">
            <v>0</v>
          </cell>
          <cell r="G2002">
            <v>0</v>
          </cell>
          <cell r="H2002">
            <v>0</v>
          </cell>
          <cell r="I2002">
            <v>0</v>
          </cell>
          <cell r="M2002">
            <v>53703</v>
          </cell>
          <cell r="N2002">
            <v>0</v>
          </cell>
        </row>
        <row r="2003">
          <cell r="C2003">
            <v>0</v>
          </cell>
          <cell r="D2003">
            <v>0</v>
          </cell>
          <cell r="F2003">
            <v>0</v>
          </cell>
          <cell r="G2003">
            <v>0</v>
          </cell>
          <cell r="H2003">
            <v>0</v>
          </cell>
          <cell r="I2003">
            <v>0</v>
          </cell>
          <cell r="M2003">
            <v>53703</v>
          </cell>
          <cell r="N2003">
            <v>0</v>
          </cell>
        </row>
        <row r="2004">
          <cell r="C2004">
            <v>0</v>
          </cell>
          <cell r="D2004">
            <v>0</v>
          </cell>
          <cell r="F2004">
            <v>0</v>
          </cell>
          <cell r="G2004">
            <v>0</v>
          </cell>
          <cell r="H2004">
            <v>0</v>
          </cell>
          <cell r="I2004">
            <v>0</v>
          </cell>
          <cell r="M2004">
            <v>53703</v>
          </cell>
          <cell r="N2004">
            <v>0</v>
          </cell>
        </row>
        <row r="2005">
          <cell r="C2005">
            <v>0</v>
          </cell>
          <cell r="D2005">
            <v>0</v>
          </cell>
          <cell r="F2005">
            <v>0</v>
          </cell>
          <cell r="G2005">
            <v>0</v>
          </cell>
          <cell r="H2005">
            <v>0</v>
          </cell>
          <cell r="I2005">
            <v>0</v>
          </cell>
          <cell r="M2005">
            <v>53703</v>
          </cell>
          <cell r="N2005">
            <v>0</v>
          </cell>
        </row>
        <row r="2006">
          <cell r="C2006">
            <v>0</v>
          </cell>
          <cell r="D2006">
            <v>0</v>
          </cell>
          <cell r="F2006">
            <v>0</v>
          </cell>
          <cell r="G2006">
            <v>0</v>
          </cell>
          <cell r="H2006">
            <v>0</v>
          </cell>
          <cell r="I2006">
            <v>0</v>
          </cell>
          <cell r="M2006">
            <v>53703</v>
          </cell>
          <cell r="N2006">
            <v>0</v>
          </cell>
        </row>
        <row r="2007">
          <cell r="C2007">
            <v>0</v>
          </cell>
          <cell r="D2007">
            <v>0</v>
          </cell>
          <cell r="F2007">
            <v>0</v>
          </cell>
          <cell r="G2007">
            <v>0</v>
          </cell>
          <cell r="H2007">
            <v>0</v>
          </cell>
          <cell r="I2007">
            <v>0</v>
          </cell>
          <cell r="M2007">
            <v>53703</v>
          </cell>
          <cell r="N2007">
            <v>0</v>
          </cell>
        </row>
        <row r="2008">
          <cell r="C2008">
            <v>0</v>
          </cell>
          <cell r="D2008">
            <v>0</v>
          </cell>
          <cell r="F2008">
            <v>0</v>
          </cell>
          <cell r="G2008">
            <v>0</v>
          </cell>
          <cell r="H2008">
            <v>0</v>
          </cell>
          <cell r="I2008">
            <v>0</v>
          </cell>
          <cell r="M2008">
            <v>53703</v>
          </cell>
          <cell r="N2008">
            <v>0</v>
          </cell>
        </row>
        <row r="2009">
          <cell r="C2009">
            <v>0</v>
          </cell>
          <cell r="D2009">
            <v>0</v>
          </cell>
          <cell r="F2009">
            <v>0</v>
          </cell>
          <cell r="G2009">
            <v>0</v>
          </cell>
          <cell r="H2009">
            <v>0</v>
          </cell>
          <cell r="I2009">
            <v>0</v>
          </cell>
          <cell r="M2009">
            <v>53703</v>
          </cell>
          <cell r="N2009">
            <v>0</v>
          </cell>
        </row>
        <row r="2010">
          <cell r="C2010">
            <v>0</v>
          </cell>
          <cell r="D2010">
            <v>0</v>
          </cell>
          <cell r="F2010">
            <v>0</v>
          </cell>
          <cell r="G2010">
            <v>0</v>
          </cell>
          <cell r="H2010">
            <v>0</v>
          </cell>
          <cell r="I2010">
            <v>0</v>
          </cell>
          <cell r="M2010">
            <v>53703</v>
          </cell>
          <cell r="N2010">
            <v>0</v>
          </cell>
        </row>
        <row r="2011">
          <cell r="C2011">
            <v>0</v>
          </cell>
          <cell r="D2011">
            <v>0</v>
          </cell>
          <cell r="F2011">
            <v>0</v>
          </cell>
          <cell r="G2011">
            <v>0</v>
          </cell>
          <cell r="H2011">
            <v>0</v>
          </cell>
          <cell r="I2011">
            <v>0</v>
          </cell>
          <cell r="M2011">
            <v>53703</v>
          </cell>
          <cell r="N2011">
            <v>0</v>
          </cell>
        </row>
        <row r="2012">
          <cell r="C2012" t="str">
            <v xml:space="preserve">TOTAL </v>
          </cell>
          <cell r="I2012">
            <v>26500</v>
          </cell>
        </row>
        <row r="2013">
          <cell r="C2013" t="str">
            <v>BDI %</v>
          </cell>
          <cell r="H2013">
            <v>0</v>
          </cell>
          <cell r="I2013">
            <v>0</v>
          </cell>
        </row>
        <row r="2014">
          <cell r="A2014">
            <v>74</v>
          </cell>
          <cell r="C2014" t="str">
            <v>TOTAL DO SERVIÇO</v>
          </cell>
          <cell r="I2014">
            <v>26500</v>
          </cell>
          <cell r="K2014" t="e">
            <v>#REF!</v>
          </cell>
          <cell r="L2014" t="e">
            <v>#REF!</v>
          </cell>
        </row>
        <row r="2015">
          <cell r="C2015" t="str">
            <v>AGESPISA - AREAIS</v>
          </cell>
        </row>
        <row r="2017">
          <cell r="C2017" t="str">
            <v>COMPOSIÇÃO DE PREÇO UNITÁRIO</v>
          </cell>
        </row>
        <row r="2019">
          <cell r="B2019">
            <v>75</v>
          </cell>
          <cell r="C2019">
            <v>75</v>
          </cell>
          <cell r="D2019" t="str">
            <v>ASSENTAMENTO DE TUBOS E CONEXÕES  EM F°F° JE DN 500</v>
          </cell>
          <cell r="I2019" t="str">
            <v>M</v>
          </cell>
          <cell r="K2019">
            <v>39.69</v>
          </cell>
        </row>
        <row r="2021">
          <cell r="C2021" t="str">
            <v>CÓDIGO</v>
          </cell>
          <cell r="D2021" t="str">
            <v>DESCRIÇÃO DO SERVIÇO</v>
          </cell>
          <cell r="F2021" t="str">
            <v>UNIDADE</v>
          </cell>
          <cell r="G2021" t="str">
            <v>COEF.</v>
          </cell>
          <cell r="H2021" t="str">
            <v>PR. UNITÁRIO</v>
          </cell>
          <cell r="I2021" t="str">
            <v>PR. TOTAL</v>
          </cell>
        </row>
        <row r="2022">
          <cell r="C2022" t="str">
            <v>IH0074</v>
          </cell>
          <cell r="D2022" t="str">
            <v>PEDREIRO</v>
          </cell>
          <cell r="F2022" t="str">
            <v>H</v>
          </cell>
          <cell r="G2022">
            <v>1.5</v>
          </cell>
          <cell r="H2022">
            <v>6.2786377708978325</v>
          </cell>
          <cell r="I2022">
            <v>9.42</v>
          </cell>
          <cell r="K2022" t="str">
            <v>IH0074</v>
          </cell>
          <cell r="L2022">
            <v>1.5</v>
          </cell>
          <cell r="M2022">
            <v>39.69</v>
          </cell>
          <cell r="N2022">
            <v>59.534999999999997</v>
          </cell>
        </row>
        <row r="2023">
          <cell r="C2023" t="str">
            <v>IH0107</v>
          </cell>
          <cell r="D2023" t="str">
            <v>AJUDANTE</v>
          </cell>
          <cell r="F2023" t="str">
            <v>H</v>
          </cell>
          <cell r="G2023">
            <v>1.5</v>
          </cell>
          <cell r="H2023">
            <v>4.4723219814241482</v>
          </cell>
          <cell r="I2023">
            <v>6.71</v>
          </cell>
          <cell r="K2023" t="str">
            <v>IH0107</v>
          </cell>
          <cell r="L2023">
            <v>1.5</v>
          </cell>
          <cell r="M2023">
            <v>39.69</v>
          </cell>
          <cell r="N2023">
            <v>59.534999999999997</v>
          </cell>
        </row>
        <row r="2024">
          <cell r="C2024" t="str">
            <v>IM3221</v>
          </cell>
          <cell r="D2024" t="str">
            <v>PASTA LUBRIFICANTE</v>
          </cell>
          <cell r="F2024" t="str">
            <v>KG</v>
          </cell>
          <cell r="G2024">
            <v>3.9800000000000002E-2</v>
          </cell>
          <cell r="H2024">
            <v>9.0500000000000007</v>
          </cell>
          <cell r="I2024">
            <v>0.36</v>
          </cell>
          <cell r="K2024" t="str">
            <v>IM3221</v>
          </cell>
          <cell r="L2024">
            <v>3.9800000000000002E-2</v>
          </cell>
          <cell r="M2024">
            <v>39.69</v>
          </cell>
          <cell r="N2024">
            <v>1.5796619999999999</v>
          </cell>
        </row>
        <row r="2025">
          <cell r="C2025" t="str">
            <v>IN0644</v>
          </cell>
          <cell r="D2025" t="str">
            <v>CAMINH+O COMERC. EQUIP.        C/GUINDASTE (CHP)</v>
          </cell>
          <cell r="F2025" t="str">
            <v>H</v>
          </cell>
          <cell r="G2025">
            <v>1.7999999999999999E-2</v>
          </cell>
          <cell r="H2025">
            <v>71.41</v>
          </cell>
          <cell r="I2025">
            <v>1.29</v>
          </cell>
          <cell r="K2025" t="str">
            <v>IN0644</v>
          </cell>
          <cell r="L2025">
            <v>1.7999999999999999E-2</v>
          </cell>
          <cell r="M2025">
            <v>39.69</v>
          </cell>
          <cell r="N2025">
            <v>0.71441999999999994</v>
          </cell>
        </row>
        <row r="2026">
          <cell r="C2026" t="str">
            <v>IN0654</v>
          </cell>
          <cell r="D2026" t="str">
            <v>ESCAVADEIRA HIDR-ULICA (CHP)</v>
          </cell>
          <cell r="F2026" t="str">
            <v>H</v>
          </cell>
          <cell r="G2026">
            <v>1.7999999999999999E-2</v>
          </cell>
          <cell r="H2026">
            <v>124.62374613003095</v>
          </cell>
          <cell r="I2026">
            <v>2.2400000000000002</v>
          </cell>
          <cell r="K2026" t="str">
            <v>IN0654</v>
          </cell>
          <cell r="L2026">
            <v>1.7999999999999999E-2</v>
          </cell>
          <cell r="M2026">
            <v>39.69</v>
          </cell>
          <cell r="N2026">
            <v>0.71441999999999994</v>
          </cell>
        </row>
        <row r="2027">
          <cell r="C2027">
            <v>0</v>
          </cell>
          <cell r="D2027">
            <v>0</v>
          </cell>
          <cell r="F2027">
            <v>0</v>
          </cell>
          <cell r="G2027">
            <v>0</v>
          </cell>
          <cell r="H2027">
            <v>0</v>
          </cell>
          <cell r="I2027">
            <v>0</v>
          </cell>
          <cell r="M2027">
            <v>39.69</v>
          </cell>
          <cell r="N2027">
            <v>0</v>
          </cell>
        </row>
        <row r="2028">
          <cell r="C2028">
            <v>0</v>
          </cell>
          <cell r="D2028">
            <v>0</v>
          </cell>
          <cell r="F2028">
            <v>0</v>
          </cell>
          <cell r="G2028">
            <v>0</v>
          </cell>
          <cell r="H2028">
            <v>0</v>
          </cell>
          <cell r="I2028">
            <v>0</v>
          </cell>
          <cell r="M2028">
            <v>39.69</v>
          </cell>
          <cell r="N2028">
            <v>0</v>
          </cell>
        </row>
        <row r="2029">
          <cell r="C2029">
            <v>0</v>
          </cell>
          <cell r="D2029">
            <v>0</v>
          </cell>
          <cell r="F2029">
            <v>0</v>
          </cell>
          <cell r="G2029">
            <v>0</v>
          </cell>
          <cell r="H2029">
            <v>0</v>
          </cell>
          <cell r="I2029">
            <v>0</v>
          </cell>
          <cell r="M2029">
            <v>39.69</v>
          </cell>
          <cell r="N2029">
            <v>0</v>
          </cell>
        </row>
        <row r="2030">
          <cell r="C2030">
            <v>0</v>
          </cell>
          <cell r="D2030">
            <v>0</v>
          </cell>
          <cell r="F2030">
            <v>0</v>
          </cell>
          <cell r="G2030">
            <v>0</v>
          </cell>
          <cell r="H2030">
            <v>0</v>
          </cell>
          <cell r="I2030">
            <v>0</v>
          </cell>
          <cell r="M2030">
            <v>39.69</v>
          </cell>
          <cell r="N2030">
            <v>0</v>
          </cell>
        </row>
        <row r="2031">
          <cell r="C2031">
            <v>0</v>
          </cell>
          <cell r="D2031">
            <v>0</v>
          </cell>
          <cell r="F2031">
            <v>0</v>
          </cell>
          <cell r="G2031">
            <v>0</v>
          </cell>
          <cell r="H2031">
            <v>0</v>
          </cell>
          <cell r="I2031">
            <v>0</v>
          </cell>
          <cell r="M2031">
            <v>39.69</v>
          </cell>
          <cell r="N2031">
            <v>0</v>
          </cell>
        </row>
        <row r="2032">
          <cell r="C2032">
            <v>0</v>
          </cell>
          <cell r="D2032">
            <v>0</v>
          </cell>
          <cell r="F2032">
            <v>0</v>
          </cell>
          <cell r="G2032">
            <v>0</v>
          </cell>
          <cell r="H2032">
            <v>0</v>
          </cell>
          <cell r="I2032">
            <v>0</v>
          </cell>
          <cell r="M2032">
            <v>39.69</v>
          </cell>
          <cell r="N2032">
            <v>0</v>
          </cell>
        </row>
        <row r="2033">
          <cell r="C2033">
            <v>0</v>
          </cell>
          <cell r="D2033">
            <v>0</v>
          </cell>
          <cell r="F2033">
            <v>0</v>
          </cell>
          <cell r="G2033">
            <v>0</v>
          </cell>
          <cell r="H2033">
            <v>0</v>
          </cell>
          <cell r="I2033">
            <v>0</v>
          </cell>
          <cell r="M2033">
            <v>39.69</v>
          </cell>
          <cell r="N2033">
            <v>0</v>
          </cell>
        </row>
        <row r="2034">
          <cell r="C2034">
            <v>0</v>
          </cell>
          <cell r="D2034">
            <v>0</v>
          </cell>
          <cell r="F2034">
            <v>0</v>
          </cell>
          <cell r="G2034">
            <v>0</v>
          </cell>
          <cell r="H2034">
            <v>0</v>
          </cell>
          <cell r="I2034">
            <v>0</v>
          </cell>
          <cell r="M2034">
            <v>39.69</v>
          </cell>
          <cell r="N2034">
            <v>0</v>
          </cell>
        </row>
        <row r="2035">
          <cell r="C2035">
            <v>0</v>
          </cell>
          <cell r="D2035">
            <v>0</v>
          </cell>
          <cell r="F2035">
            <v>0</v>
          </cell>
          <cell r="G2035">
            <v>0</v>
          </cell>
          <cell r="H2035">
            <v>0</v>
          </cell>
          <cell r="I2035">
            <v>0</v>
          </cell>
          <cell r="M2035">
            <v>39.69</v>
          </cell>
          <cell r="N2035">
            <v>0</v>
          </cell>
        </row>
        <row r="2036">
          <cell r="C2036">
            <v>0</v>
          </cell>
          <cell r="D2036">
            <v>0</v>
          </cell>
          <cell r="F2036">
            <v>0</v>
          </cell>
          <cell r="G2036">
            <v>0</v>
          </cell>
          <cell r="H2036">
            <v>0</v>
          </cell>
          <cell r="I2036">
            <v>0</v>
          </cell>
          <cell r="M2036">
            <v>39.69</v>
          </cell>
          <cell r="N2036">
            <v>0</v>
          </cell>
        </row>
        <row r="2037">
          <cell r="C2037">
            <v>0</v>
          </cell>
          <cell r="D2037">
            <v>0</v>
          </cell>
          <cell r="F2037">
            <v>0</v>
          </cell>
          <cell r="G2037">
            <v>0</v>
          </cell>
          <cell r="H2037">
            <v>0</v>
          </cell>
          <cell r="I2037">
            <v>0</v>
          </cell>
          <cell r="M2037">
            <v>39.69</v>
          </cell>
          <cell r="N2037">
            <v>0</v>
          </cell>
        </row>
        <row r="2038">
          <cell r="C2038">
            <v>0</v>
          </cell>
          <cell r="D2038">
            <v>0</v>
          </cell>
          <cell r="F2038">
            <v>0</v>
          </cell>
          <cell r="G2038">
            <v>0</v>
          </cell>
          <cell r="H2038">
            <v>0</v>
          </cell>
          <cell r="I2038">
            <v>0</v>
          </cell>
          <cell r="M2038">
            <v>39.69</v>
          </cell>
          <cell r="N2038">
            <v>0</v>
          </cell>
        </row>
        <row r="2039">
          <cell r="C2039">
            <v>0</v>
          </cell>
          <cell r="D2039">
            <v>0</v>
          </cell>
          <cell r="F2039">
            <v>0</v>
          </cell>
          <cell r="G2039">
            <v>0</v>
          </cell>
          <cell r="H2039">
            <v>0</v>
          </cell>
          <cell r="I2039">
            <v>0</v>
          </cell>
          <cell r="M2039">
            <v>39.69</v>
          </cell>
          <cell r="N2039">
            <v>0</v>
          </cell>
        </row>
        <row r="2040">
          <cell r="C2040">
            <v>0</v>
          </cell>
          <cell r="D2040">
            <v>0</v>
          </cell>
          <cell r="F2040">
            <v>0</v>
          </cell>
          <cell r="G2040">
            <v>0</v>
          </cell>
          <cell r="H2040">
            <v>0</v>
          </cell>
          <cell r="I2040">
            <v>0</v>
          </cell>
          <cell r="M2040">
            <v>39.69</v>
          </cell>
          <cell r="N2040">
            <v>0</v>
          </cell>
        </row>
        <row r="2041">
          <cell r="C2041">
            <v>0</v>
          </cell>
          <cell r="D2041">
            <v>0</v>
          </cell>
          <cell r="F2041">
            <v>0</v>
          </cell>
          <cell r="G2041">
            <v>0</v>
          </cell>
          <cell r="H2041">
            <v>0</v>
          </cell>
          <cell r="I2041">
            <v>0</v>
          </cell>
          <cell r="M2041">
            <v>39.69</v>
          </cell>
          <cell r="N2041">
            <v>0</v>
          </cell>
        </row>
        <row r="2042">
          <cell r="C2042">
            <v>0</v>
          </cell>
          <cell r="D2042">
            <v>0</v>
          </cell>
          <cell r="F2042">
            <v>0</v>
          </cell>
          <cell r="G2042">
            <v>0</v>
          </cell>
          <cell r="H2042">
            <v>0</v>
          </cell>
          <cell r="I2042">
            <v>0</v>
          </cell>
          <cell r="M2042">
            <v>39.69</v>
          </cell>
          <cell r="N2042">
            <v>0</v>
          </cell>
        </row>
        <row r="2043">
          <cell r="C2043" t="str">
            <v xml:space="preserve">TOTAL </v>
          </cell>
          <cell r="I2043">
            <v>20.019999999999996</v>
          </cell>
        </row>
        <row r="2044">
          <cell r="C2044" t="str">
            <v>BDI %</v>
          </cell>
          <cell r="H2044">
            <v>0</v>
          </cell>
          <cell r="I2044">
            <v>0</v>
          </cell>
        </row>
        <row r="2045">
          <cell r="A2045">
            <v>75</v>
          </cell>
          <cell r="C2045" t="str">
            <v>TOTAL DO SERVIÇO</v>
          </cell>
          <cell r="I2045">
            <v>20.019999999999996</v>
          </cell>
          <cell r="K2045" t="e">
            <v>#REF!</v>
          </cell>
          <cell r="L2045" t="e">
            <v>#REF!</v>
          </cell>
        </row>
        <row r="2046">
          <cell r="C2046" t="str">
            <v>AGESPISA - AREAIS</v>
          </cell>
        </row>
        <row r="2048">
          <cell r="C2048" t="str">
            <v>COMPOSIÇÃO DE PREÇO UNITÁRIO</v>
          </cell>
        </row>
        <row r="2050">
          <cell r="B2050">
            <v>76</v>
          </cell>
          <cell r="C2050">
            <v>76</v>
          </cell>
          <cell r="D2050" t="str">
            <v xml:space="preserve">Barracao para deposito </v>
          </cell>
          <cell r="I2050" t="str">
            <v>m²</v>
          </cell>
          <cell r="K2050">
            <v>180.125</v>
          </cell>
        </row>
        <row r="2052">
          <cell r="C2052" t="str">
            <v>CÓDIGO</v>
          </cell>
          <cell r="D2052" t="str">
            <v>DESCRIÇÃO DO SERVIÇO</v>
          </cell>
          <cell r="F2052" t="str">
            <v>UNIDADE</v>
          </cell>
          <cell r="G2052" t="str">
            <v>COEF.</v>
          </cell>
          <cell r="H2052" t="str">
            <v>PR. UNITÁRIO</v>
          </cell>
          <cell r="I2052" t="str">
            <v>PR. TOTAL</v>
          </cell>
        </row>
        <row r="2053">
          <cell r="C2053" t="str">
            <v>IN1735</v>
          </cell>
          <cell r="D2053" t="str">
            <v>BARRACÃO PARA DEPOSITO</v>
          </cell>
          <cell r="F2053" t="str">
            <v>M2</v>
          </cell>
          <cell r="G2053">
            <v>1</v>
          </cell>
          <cell r="H2053">
            <v>160</v>
          </cell>
          <cell r="I2053">
            <v>160</v>
          </cell>
          <cell r="K2053" t="str">
            <v>IN1735</v>
          </cell>
          <cell r="L2053">
            <v>1</v>
          </cell>
          <cell r="M2053">
            <v>180.125</v>
          </cell>
          <cell r="N2053">
            <v>180.125</v>
          </cell>
        </row>
        <row r="2054">
          <cell r="C2054">
            <v>0</v>
          </cell>
          <cell r="D2054">
            <v>0</v>
          </cell>
          <cell r="F2054">
            <v>0</v>
          </cell>
          <cell r="G2054">
            <v>0</v>
          </cell>
          <cell r="H2054">
            <v>0</v>
          </cell>
          <cell r="I2054">
            <v>0</v>
          </cell>
          <cell r="M2054">
            <v>180.125</v>
          </cell>
          <cell r="N2054">
            <v>0</v>
          </cell>
        </row>
        <row r="2055">
          <cell r="C2055">
            <v>0</v>
          </cell>
          <cell r="D2055">
            <v>0</v>
          </cell>
          <cell r="F2055">
            <v>0</v>
          </cell>
          <cell r="G2055">
            <v>0</v>
          </cell>
          <cell r="H2055">
            <v>0</v>
          </cell>
          <cell r="I2055">
            <v>0</v>
          </cell>
          <cell r="M2055">
            <v>180.125</v>
          </cell>
          <cell r="N2055">
            <v>0</v>
          </cell>
        </row>
        <row r="2056">
          <cell r="C2056">
            <v>0</v>
          </cell>
          <cell r="D2056">
            <v>0</v>
          </cell>
          <cell r="F2056">
            <v>0</v>
          </cell>
          <cell r="G2056">
            <v>0</v>
          </cell>
          <cell r="H2056">
            <v>0</v>
          </cell>
          <cell r="I2056">
            <v>0</v>
          </cell>
          <cell r="M2056">
            <v>180.125</v>
          </cell>
          <cell r="N2056">
            <v>0</v>
          </cell>
        </row>
        <row r="2057">
          <cell r="C2057">
            <v>0</v>
          </cell>
          <cell r="D2057">
            <v>0</v>
          </cell>
          <cell r="F2057">
            <v>0</v>
          </cell>
          <cell r="G2057">
            <v>0</v>
          </cell>
          <cell r="H2057">
            <v>0</v>
          </cell>
          <cell r="I2057">
            <v>0</v>
          </cell>
          <cell r="M2057">
            <v>180.125</v>
          </cell>
          <cell r="N2057">
            <v>0</v>
          </cell>
        </row>
        <row r="2058">
          <cell r="C2058">
            <v>0</v>
          </cell>
          <cell r="D2058">
            <v>0</v>
          </cell>
          <cell r="F2058">
            <v>0</v>
          </cell>
          <cell r="G2058">
            <v>0</v>
          </cell>
          <cell r="H2058">
            <v>0</v>
          </cell>
          <cell r="I2058">
            <v>0</v>
          </cell>
          <cell r="M2058">
            <v>180.125</v>
          </cell>
          <cell r="N2058">
            <v>0</v>
          </cell>
        </row>
        <row r="2059">
          <cell r="C2059">
            <v>0</v>
          </cell>
          <cell r="D2059">
            <v>0</v>
          </cell>
          <cell r="F2059">
            <v>0</v>
          </cell>
          <cell r="G2059">
            <v>0</v>
          </cell>
          <cell r="H2059">
            <v>0</v>
          </cell>
          <cell r="I2059">
            <v>0</v>
          </cell>
          <cell r="M2059">
            <v>180.125</v>
          </cell>
          <cell r="N2059">
            <v>0</v>
          </cell>
        </row>
        <row r="2060">
          <cell r="C2060">
            <v>0</v>
          </cell>
          <cell r="D2060">
            <v>0</v>
          </cell>
          <cell r="F2060">
            <v>0</v>
          </cell>
          <cell r="G2060">
            <v>0</v>
          </cell>
          <cell r="H2060">
            <v>0</v>
          </cell>
          <cell r="I2060">
            <v>0</v>
          </cell>
          <cell r="M2060">
            <v>180.125</v>
          </cell>
          <cell r="N2060">
            <v>0</v>
          </cell>
        </row>
        <row r="2061">
          <cell r="C2061">
            <v>0</v>
          </cell>
          <cell r="D2061">
            <v>0</v>
          </cell>
          <cell r="F2061">
            <v>0</v>
          </cell>
          <cell r="G2061">
            <v>0</v>
          </cell>
          <cell r="H2061">
            <v>0</v>
          </cell>
          <cell r="I2061">
            <v>0</v>
          </cell>
          <cell r="M2061">
            <v>180.125</v>
          </cell>
          <cell r="N2061">
            <v>0</v>
          </cell>
        </row>
        <row r="2062">
          <cell r="C2062">
            <v>0</v>
          </cell>
          <cell r="D2062">
            <v>0</v>
          </cell>
          <cell r="F2062">
            <v>0</v>
          </cell>
          <cell r="G2062">
            <v>0</v>
          </cell>
          <cell r="H2062">
            <v>0</v>
          </cell>
          <cell r="I2062">
            <v>0</v>
          </cell>
          <cell r="M2062">
            <v>180.125</v>
          </cell>
          <cell r="N2062">
            <v>0</v>
          </cell>
        </row>
        <row r="2063">
          <cell r="C2063">
            <v>0</v>
          </cell>
          <cell r="D2063">
            <v>0</v>
          </cell>
          <cell r="F2063">
            <v>0</v>
          </cell>
          <cell r="G2063">
            <v>0</v>
          </cell>
          <cell r="H2063">
            <v>0</v>
          </cell>
          <cell r="I2063">
            <v>0</v>
          </cell>
          <cell r="M2063">
            <v>180.125</v>
          </cell>
          <cell r="N2063">
            <v>0</v>
          </cell>
        </row>
        <row r="2064">
          <cell r="C2064">
            <v>0</v>
          </cell>
          <cell r="D2064">
            <v>0</v>
          </cell>
          <cell r="F2064">
            <v>0</v>
          </cell>
          <cell r="G2064">
            <v>0</v>
          </cell>
          <cell r="H2064">
            <v>0</v>
          </cell>
          <cell r="I2064">
            <v>0</v>
          </cell>
          <cell r="M2064">
            <v>180.125</v>
          </cell>
          <cell r="N2064">
            <v>0</v>
          </cell>
        </row>
        <row r="2065">
          <cell r="C2065">
            <v>0</v>
          </cell>
          <cell r="D2065">
            <v>0</v>
          </cell>
          <cell r="F2065">
            <v>0</v>
          </cell>
          <cell r="G2065">
            <v>0</v>
          </cell>
          <cell r="H2065">
            <v>0</v>
          </cell>
          <cell r="I2065">
            <v>0</v>
          </cell>
          <cell r="M2065">
            <v>180.125</v>
          </cell>
          <cell r="N2065">
            <v>0</v>
          </cell>
        </row>
        <row r="2066">
          <cell r="C2066">
            <v>0</v>
          </cell>
          <cell r="D2066">
            <v>0</v>
          </cell>
          <cell r="F2066">
            <v>0</v>
          </cell>
          <cell r="G2066">
            <v>0</v>
          </cell>
          <cell r="H2066">
            <v>0</v>
          </cell>
          <cell r="I2066">
            <v>0</v>
          </cell>
          <cell r="M2066">
            <v>180.125</v>
          </cell>
          <cell r="N2066">
            <v>0</v>
          </cell>
        </row>
        <row r="2067">
          <cell r="C2067">
            <v>0</v>
          </cell>
          <cell r="D2067">
            <v>0</v>
          </cell>
          <cell r="F2067">
            <v>0</v>
          </cell>
          <cell r="G2067">
            <v>0</v>
          </cell>
          <cell r="H2067">
            <v>0</v>
          </cell>
          <cell r="I2067">
            <v>0</v>
          </cell>
          <cell r="M2067">
            <v>180.125</v>
          </cell>
          <cell r="N2067">
            <v>0</v>
          </cell>
        </row>
        <row r="2068">
          <cell r="C2068">
            <v>0</v>
          </cell>
          <cell r="D2068">
            <v>0</v>
          </cell>
          <cell r="F2068">
            <v>0</v>
          </cell>
          <cell r="G2068">
            <v>0</v>
          </cell>
          <cell r="H2068">
            <v>0</v>
          </cell>
          <cell r="I2068">
            <v>0</v>
          </cell>
          <cell r="M2068">
            <v>180.125</v>
          </cell>
          <cell r="N2068">
            <v>0</v>
          </cell>
        </row>
        <row r="2069">
          <cell r="C2069">
            <v>0</v>
          </cell>
          <cell r="D2069">
            <v>0</v>
          </cell>
          <cell r="F2069">
            <v>0</v>
          </cell>
          <cell r="G2069">
            <v>0</v>
          </cell>
          <cell r="H2069">
            <v>0</v>
          </cell>
          <cell r="I2069">
            <v>0</v>
          </cell>
          <cell r="M2069">
            <v>180.125</v>
          </cell>
          <cell r="N2069">
            <v>0</v>
          </cell>
        </row>
        <row r="2070">
          <cell r="C2070">
            <v>0</v>
          </cell>
          <cell r="D2070">
            <v>0</v>
          </cell>
          <cell r="F2070">
            <v>0</v>
          </cell>
          <cell r="G2070">
            <v>0</v>
          </cell>
          <cell r="H2070">
            <v>0</v>
          </cell>
          <cell r="I2070">
            <v>0</v>
          </cell>
          <cell r="M2070">
            <v>180.125</v>
          </cell>
          <cell r="N2070">
            <v>0</v>
          </cell>
        </row>
        <row r="2071">
          <cell r="C2071">
            <v>0</v>
          </cell>
          <cell r="D2071">
            <v>0</v>
          </cell>
          <cell r="F2071">
            <v>0</v>
          </cell>
          <cell r="G2071">
            <v>0</v>
          </cell>
          <cell r="H2071">
            <v>0</v>
          </cell>
          <cell r="I2071">
            <v>0</v>
          </cell>
          <cell r="M2071">
            <v>180.125</v>
          </cell>
          <cell r="N2071">
            <v>0</v>
          </cell>
        </row>
        <row r="2072">
          <cell r="C2072">
            <v>0</v>
          </cell>
          <cell r="D2072">
            <v>0</v>
          </cell>
          <cell r="F2072">
            <v>0</v>
          </cell>
          <cell r="G2072">
            <v>0</v>
          </cell>
          <cell r="H2072">
            <v>0</v>
          </cell>
          <cell r="I2072">
            <v>0</v>
          </cell>
          <cell r="M2072">
            <v>180.125</v>
          </cell>
          <cell r="N2072">
            <v>0</v>
          </cell>
        </row>
        <row r="2073">
          <cell r="C2073">
            <v>0</v>
          </cell>
          <cell r="D2073">
            <v>0</v>
          </cell>
          <cell r="F2073">
            <v>0</v>
          </cell>
          <cell r="G2073">
            <v>0</v>
          </cell>
          <cell r="H2073">
            <v>0</v>
          </cell>
          <cell r="I2073">
            <v>0</v>
          </cell>
          <cell r="M2073">
            <v>180.125</v>
          </cell>
          <cell r="N2073">
            <v>0</v>
          </cell>
        </row>
        <row r="2074">
          <cell r="C2074" t="str">
            <v xml:space="preserve">TOTAL </v>
          </cell>
          <cell r="I2074">
            <v>160</v>
          </cell>
        </row>
        <row r="2075">
          <cell r="C2075" t="str">
            <v>BDI %</v>
          </cell>
          <cell r="H2075">
            <v>0</v>
          </cell>
          <cell r="I2075">
            <v>0</v>
          </cell>
        </row>
        <row r="2076">
          <cell r="A2076">
            <v>76</v>
          </cell>
          <cell r="C2076" t="str">
            <v>TOTAL DO SERVIÇO</v>
          </cell>
          <cell r="I2076">
            <v>160</v>
          </cell>
          <cell r="K2076" t="e">
            <v>#REF!</v>
          </cell>
          <cell r="L2076" t="e">
            <v>#REF!</v>
          </cell>
        </row>
        <row r="2077">
          <cell r="C2077" t="str">
            <v>AGESPISA - AREAIS</v>
          </cell>
        </row>
        <row r="2079">
          <cell r="C2079" t="str">
            <v>COMPOSIÇÃO DE PREÇO UNITÁRIO</v>
          </cell>
        </row>
        <row r="2081">
          <cell r="B2081">
            <v>77</v>
          </cell>
          <cell r="C2081">
            <v>77</v>
          </cell>
          <cell r="D2081" t="str">
            <v>CONCRETO ARMADO  FCK=20MPA P/ESTRUT. C/LANC. E FORMA DE TABUA</v>
          </cell>
          <cell r="I2081" t="str">
            <v>M³</v>
          </cell>
          <cell r="K2081">
            <v>1009.55</v>
          </cell>
        </row>
        <row r="2083">
          <cell r="C2083" t="str">
            <v>CÓDIGO</v>
          </cell>
          <cell r="D2083" t="str">
            <v>DESCRIÇÃO DO SERVIÇO</v>
          </cell>
          <cell r="F2083" t="str">
            <v>UNIDADE</v>
          </cell>
          <cell r="G2083" t="str">
            <v>COEF.</v>
          </cell>
          <cell r="H2083" t="str">
            <v>PR. UNITÁRIO</v>
          </cell>
          <cell r="I2083" t="str">
            <v>PR. TOTAL</v>
          </cell>
        </row>
        <row r="2084">
          <cell r="C2084" t="str">
            <v>CA0097</v>
          </cell>
          <cell r="D2084" t="str">
            <v>CIMBRAMENTO DE MADEIRA</v>
          </cell>
          <cell r="F2084" t="str">
            <v>M3</v>
          </cell>
          <cell r="G2084">
            <v>1</v>
          </cell>
          <cell r="H2084">
            <v>9.587479876160991</v>
          </cell>
          <cell r="I2084">
            <v>9.59</v>
          </cell>
          <cell r="K2084" t="str">
            <v>CA0097</v>
          </cell>
          <cell r="L2084">
            <v>1</v>
          </cell>
          <cell r="M2084">
            <v>1009.55</v>
          </cell>
          <cell r="N2084">
            <v>1009.55</v>
          </cell>
        </row>
        <row r="2085">
          <cell r="C2085" t="str">
            <v>CA0154</v>
          </cell>
          <cell r="D2085" t="str">
            <v>ARMADURA DE AÇO CA 50,         FORNECIMENTO E COLOCAÇÃO</v>
          </cell>
          <cell r="F2085" t="str">
            <v>KG</v>
          </cell>
          <cell r="G2085">
            <v>80</v>
          </cell>
          <cell r="H2085">
            <v>5.4190959752321985</v>
          </cell>
          <cell r="I2085">
            <v>433.53</v>
          </cell>
          <cell r="K2085" t="str">
            <v>CA0154</v>
          </cell>
          <cell r="L2085">
            <v>80</v>
          </cell>
          <cell r="M2085">
            <v>1009.55</v>
          </cell>
          <cell r="N2085">
            <v>80764</v>
          </cell>
        </row>
        <row r="2086">
          <cell r="C2086" t="str">
            <v>CB0172</v>
          </cell>
          <cell r="D2086" t="str">
            <v>FORMA DE MADEIRA - COMUM</v>
          </cell>
          <cell r="F2086" t="str">
            <v>M2</v>
          </cell>
          <cell r="G2086">
            <v>6</v>
          </cell>
          <cell r="H2086">
            <v>20.656047678018577</v>
          </cell>
          <cell r="I2086">
            <v>123.94</v>
          </cell>
          <cell r="K2086" t="str">
            <v>CB0172</v>
          </cell>
          <cell r="L2086">
            <v>6</v>
          </cell>
          <cell r="M2086">
            <v>1009.55</v>
          </cell>
          <cell r="N2086">
            <v>6057.2999999999993</v>
          </cell>
        </row>
        <row r="2087">
          <cell r="C2087" t="str">
            <v>CC0846</v>
          </cell>
          <cell r="D2087" t="str">
            <v>CONCRETO PRE-MISTURADO FCK 20  MPa</v>
          </cell>
          <cell r="F2087" t="str">
            <v>M3</v>
          </cell>
          <cell r="G2087">
            <v>1</v>
          </cell>
          <cell r="H2087">
            <v>259.94656346749224</v>
          </cell>
          <cell r="I2087">
            <v>259.95</v>
          </cell>
          <cell r="K2087" t="str">
            <v>CC0846</v>
          </cell>
          <cell r="L2087">
            <v>1</v>
          </cell>
          <cell r="M2087">
            <v>1009.55</v>
          </cell>
          <cell r="N2087">
            <v>1009.55</v>
          </cell>
        </row>
        <row r="2088">
          <cell r="C2088">
            <v>0</v>
          </cell>
          <cell r="D2088">
            <v>0</v>
          </cell>
          <cell r="F2088">
            <v>0</v>
          </cell>
          <cell r="G2088">
            <v>0</v>
          </cell>
          <cell r="H2088">
            <v>0</v>
          </cell>
          <cell r="I2088">
            <v>0</v>
          </cell>
          <cell r="M2088">
            <v>1009.55</v>
          </cell>
          <cell r="N2088">
            <v>0</v>
          </cell>
        </row>
        <row r="2089">
          <cell r="C2089">
            <v>0</v>
          </cell>
          <cell r="D2089">
            <v>0</v>
          </cell>
          <cell r="F2089">
            <v>0</v>
          </cell>
          <cell r="G2089">
            <v>0</v>
          </cell>
          <cell r="H2089">
            <v>0</v>
          </cell>
          <cell r="I2089">
            <v>0</v>
          </cell>
          <cell r="M2089">
            <v>1009.55</v>
          </cell>
          <cell r="N2089">
            <v>0</v>
          </cell>
        </row>
        <row r="2090">
          <cell r="C2090">
            <v>0</v>
          </cell>
          <cell r="D2090">
            <v>0</v>
          </cell>
          <cell r="F2090">
            <v>0</v>
          </cell>
          <cell r="G2090">
            <v>0</v>
          </cell>
          <cell r="H2090">
            <v>0</v>
          </cell>
          <cell r="I2090">
            <v>0</v>
          </cell>
          <cell r="M2090">
            <v>1009.55</v>
          </cell>
          <cell r="N2090">
            <v>0</v>
          </cell>
        </row>
        <row r="2091">
          <cell r="C2091">
            <v>0</v>
          </cell>
          <cell r="D2091">
            <v>0</v>
          </cell>
          <cell r="F2091">
            <v>0</v>
          </cell>
          <cell r="G2091">
            <v>0</v>
          </cell>
          <cell r="H2091">
            <v>0</v>
          </cell>
          <cell r="I2091">
            <v>0</v>
          </cell>
          <cell r="M2091">
            <v>1009.55</v>
          </cell>
          <cell r="N2091">
            <v>0</v>
          </cell>
        </row>
        <row r="2092">
          <cell r="C2092">
            <v>0</v>
          </cell>
          <cell r="D2092">
            <v>0</v>
          </cell>
          <cell r="F2092">
            <v>0</v>
          </cell>
          <cell r="G2092">
            <v>0</v>
          </cell>
          <cell r="H2092">
            <v>0</v>
          </cell>
          <cell r="I2092">
            <v>0</v>
          </cell>
          <cell r="M2092">
            <v>1009.55</v>
          </cell>
          <cell r="N2092">
            <v>0</v>
          </cell>
        </row>
        <row r="2093">
          <cell r="C2093">
            <v>0</v>
          </cell>
          <cell r="D2093">
            <v>0</v>
          </cell>
          <cell r="F2093">
            <v>0</v>
          </cell>
          <cell r="G2093">
            <v>0</v>
          </cell>
          <cell r="H2093">
            <v>0</v>
          </cell>
          <cell r="I2093">
            <v>0</v>
          </cell>
          <cell r="M2093">
            <v>1009.55</v>
          </cell>
          <cell r="N2093">
            <v>0</v>
          </cell>
        </row>
        <row r="2094">
          <cell r="C2094">
            <v>0</v>
          </cell>
          <cell r="D2094">
            <v>0</v>
          </cell>
          <cell r="F2094">
            <v>0</v>
          </cell>
          <cell r="G2094">
            <v>0</v>
          </cell>
          <cell r="H2094">
            <v>0</v>
          </cell>
          <cell r="I2094">
            <v>0</v>
          </cell>
          <cell r="M2094">
            <v>1009.55</v>
          </cell>
          <cell r="N2094">
            <v>0</v>
          </cell>
        </row>
        <row r="2095">
          <cell r="C2095">
            <v>0</v>
          </cell>
          <cell r="D2095">
            <v>0</v>
          </cell>
          <cell r="F2095">
            <v>0</v>
          </cell>
          <cell r="G2095">
            <v>0</v>
          </cell>
          <cell r="H2095">
            <v>0</v>
          </cell>
          <cell r="I2095">
            <v>0</v>
          </cell>
          <cell r="M2095">
            <v>1009.55</v>
          </cell>
          <cell r="N2095">
            <v>0</v>
          </cell>
        </row>
        <row r="2096">
          <cell r="C2096">
            <v>0</v>
          </cell>
          <cell r="D2096">
            <v>0</v>
          </cell>
          <cell r="F2096">
            <v>0</v>
          </cell>
          <cell r="G2096">
            <v>0</v>
          </cell>
          <cell r="H2096">
            <v>0</v>
          </cell>
          <cell r="I2096">
            <v>0</v>
          </cell>
          <cell r="M2096">
            <v>1009.55</v>
          </cell>
          <cell r="N2096">
            <v>0</v>
          </cell>
        </row>
        <row r="2097">
          <cell r="C2097">
            <v>0</v>
          </cell>
          <cell r="D2097">
            <v>0</v>
          </cell>
          <cell r="F2097">
            <v>0</v>
          </cell>
          <cell r="G2097">
            <v>0</v>
          </cell>
          <cell r="H2097">
            <v>0</v>
          </cell>
          <cell r="I2097">
            <v>0</v>
          </cell>
          <cell r="M2097">
            <v>1009.55</v>
          </cell>
          <cell r="N2097">
            <v>0</v>
          </cell>
        </row>
        <row r="2098">
          <cell r="C2098">
            <v>0</v>
          </cell>
          <cell r="D2098">
            <v>0</v>
          </cell>
          <cell r="F2098">
            <v>0</v>
          </cell>
          <cell r="G2098">
            <v>0</v>
          </cell>
          <cell r="H2098">
            <v>0</v>
          </cell>
          <cell r="I2098">
            <v>0</v>
          </cell>
          <cell r="M2098">
            <v>1009.55</v>
          </cell>
          <cell r="N2098">
            <v>0</v>
          </cell>
        </row>
        <row r="2099">
          <cell r="C2099">
            <v>0</v>
          </cell>
          <cell r="D2099">
            <v>0</v>
          </cell>
          <cell r="F2099">
            <v>0</v>
          </cell>
          <cell r="G2099">
            <v>0</v>
          </cell>
          <cell r="H2099">
            <v>0</v>
          </cell>
          <cell r="I2099">
            <v>0</v>
          </cell>
          <cell r="M2099">
            <v>1009.55</v>
          </cell>
          <cell r="N2099">
            <v>0</v>
          </cell>
        </row>
        <row r="2100">
          <cell r="C2100">
            <v>0</v>
          </cell>
          <cell r="D2100">
            <v>0</v>
          </cell>
          <cell r="F2100">
            <v>0</v>
          </cell>
          <cell r="G2100">
            <v>0</v>
          </cell>
          <cell r="H2100">
            <v>0</v>
          </cell>
          <cell r="I2100">
            <v>0</v>
          </cell>
          <cell r="M2100">
            <v>1009.55</v>
          </cell>
          <cell r="N2100">
            <v>0</v>
          </cell>
        </row>
        <row r="2101">
          <cell r="C2101">
            <v>0</v>
          </cell>
          <cell r="D2101">
            <v>0</v>
          </cell>
          <cell r="F2101">
            <v>0</v>
          </cell>
          <cell r="G2101">
            <v>0</v>
          </cell>
          <cell r="H2101">
            <v>0</v>
          </cell>
          <cell r="I2101">
            <v>0</v>
          </cell>
          <cell r="M2101">
            <v>1009.55</v>
          </cell>
          <cell r="N2101">
            <v>0</v>
          </cell>
        </row>
        <row r="2102">
          <cell r="C2102">
            <v>0</v>
          </cell>
          <cell r="D2102">
            <v>0</v>
          </cell>
          <cell r="F2102">
            <v>0</v>
          </cell>
          <cell r="G2102">
            <v>0</v>
          </cell>
          <cell r="H2102">
            <v>0</v>
          </cell>
          <cell r="I2102">
            <v>0</v>
          </cell>
          <cell r="M2102">
            <v>1009.55</v>
          </cell>
          <cell r="N2102">
            <v>0</v>
          </cell>
        </row>
        <row r="2103">
          <cell r="C2103">
            <v>0</v>
          </cell>
          <cell r="D2103">
            <v>0</v>
          </cell>
          <cell r="F2103">
            <v>0</v>
          </cell>
          <cell r="G2103">
            <v>0</v>
          </cell>
          <cell r="H2103">
            <v>0</v>
          </cell>
          <cell r="I2103">
            <v>0</v>
          </cell>
          <cell r="M2103">
            <v>1009.55</v>
          </cell>
          <cell r="N2103">
            <v>0</v>
          </cell>
        </row>
        <row r="2104">
          <cell r="C2104">
            <v>0</v>
          </cell>
          <cell r="D2104">
            <v>0</v>
          </cell>
          <cell r="F2104">
            <v>0</v>
          </cell>
          <cell r="G2104">
            <v>0</v>
          </cell>
          <cell r="H2104">
            <v>0</v>
          </cell>
          <cell r="I2104">
            <v>0</v>
          </cell>
          <cell r="M2104">
            <v>1009.55</v>
          </cell>
          <cell r="N2104">
            <v>0</v>
          </cell>
        </row>
        <row r="2105">
          <cell r="C2105" t="str">
            <v xml:space="preserve">TOTAL </v>
          </cell>
          <cell r="I2105">
            <v>827.01</v>
          </cell>
        </row>
        <row r="2106">
          <cell r="C2106" t="str">
            <v>BDI %</v>
          </cell>
          <cell r="H2106">
            <v>0</v>
          </cell>
          <cell r="I2106">
            <v>0</v>
          </cell>
        </row>
        <row r="2107">
          <cell r="A2107">
            <v>77</v>
          </cell>
          <cell r="C2107" t="str">
            <v>TOTAL DO SERVIÇO</v>
          </cell>
          <cell r="I2107">
            <v>827.01</v>
          </cell>
          <cell r="K2107" t="e">
            <v>#REF!</v>
          </cell>
          <cell r="L2107" t="e">
            <v>#REF!</v>
          </cell>
        </row>
        <row r="2108">
          <cell r="C2108" t="str">
            <v>AGESPISA - AREAIS</v>
          </cell>
        </row>
        <row r="2110">
          <cell r="C2110" t="str">
            <v>COMPOSIÇÃO DE PREÇO UNITÁRIO</v>
          </cell>
        </row>
        <row r="2112">
          <cell r="B2112">
            <v>78</v>
          </cell>
          <cell r="C2112">
            <v>78</v>
          </cell>
          <cell r="D2112" t="str">
            <v xml:space="preserve">PASSADIÇO DE MADEIRA                                                                                                                                                                                </v>
          </cell>
          <cell r="I2112" t="str">
            <v>M2</v>
          </cell>
          <cell r="K2112">
            <v>21.55</v>
          </cell>
        </row>
        <row r="2114">
          <cell r="C2114" t="str">
            <v>CÓDIGO</v>
          </cell>
          <cell r="D2114" t="str">
            <v>DESCRIÇÃO DO SERVIÇO</v>
          </cell>
          <cell r="F2114" t="str">
            <v>UNIDADE</v>
          </cell>
          <cell r="G2114" t="str">
            <v>COEF.</v>
          </cell>
          <cell r="H2114" t="str">
            <v>PR. UNITÁRIO</v>
          </cell>
          <cell r="I2114" t="str">
            <v>PR. TOTAL</v>
          </cell>
        </row>
        <row r="2115">
          <cell r="C2115" t="str">
            <v>IH0074</v>
          </cell>
          <cell r="D2115" t="str">
            <v>PEDREIRO</v>
          </cell>
          <cell r="F2115" t="str">
            <v>H</v>
          </cell>
          <cell r="G2115">
            <v>0.8</v>
          </cell>
          <cell r="H2115">
            <v>6.2786377708978325</v>
          </cell>
          <cell r="I2115">
            <v>5.0199999999999996</v>
          </cell>
          <cell r="K2115" t="str">
            <v>IH0074</v>
          </cell>
          <cell r="L2115">
            <v>0.8</v>
          </cell>
          <cell r="M2115">
            <v>21.55</v>
          </cell>
          <cell r="N2115">
            <v>17.240000000000002</v>
          </cell>
        </row>
        <row r="2116">
          <cell r="C2116" t="str">
            <v>IH0107</v>
          </cell>
          <cell r="D2116" t="str">
            <v>AJUDANTE</v>
          </cell>
          <cell r="F2116" t="str">
            <v>H</v>
          </cell>
          <cell r="G2116">
            <v>0.8</v>
          </cell>
          <cell r="H2116">
            <v>4.4723219814241482</v>
          </cell>
          <cell r="I2116">
            <v>3.58</v>
          </cell>
          <cell r="K2116" t="str">
            <v>IH0107</v>
          </cell>
          <cell r="L2116">
            <v>0.8</v>
          </cell>
          <cell r="M2116">
            <v>21.55</v>
          </cell>
          <cell r="N2116">
            <v>17.240000000000002</v>
          </cell>
        </row>
        <row r="2117">
          <cell r="C2117" t="str">
            <v>IM0628</v>
          </cell>
          <cell r="D2117" t="str">
            <v>TÁBUA DE PINUS DE PRIMEIRA -   30 X 2,5 CM</v>
          </cell>
          <cell r="F2117" t="str">
            <v>M2</v>
          </cell>
          <cell r="G2117">
            <v>0.1</v>
          </cell>
          <cell r="H2117">
            <v>19.100000000000001</v>
          </cell>
          <cell r="I2117">
            <v>1.91</v>
          </cell>
          <cell r="K2117" t="str">
            <v>IM0628</v>
          </cell>
          <cell r="L2117">
            <v>0.1</v>
          </cell>
          <cell r="M2117">
            <v>21.55</v>
          </cell>
          <cell r="N2117">
            <v>2.1550000000000002</v>
          </cell>
        </row>
        <row r="2118">
          <cell r="C2118" t="str">
            <v>IM3676</v>
          </cell>
          <cell r="D2118" t="str">
            <v>PONTALETE DE PINHO 3 x 3       (pol.)</v>
          </cell>
          <cell r="F2118" t="str">
            <v>M</v>
          </cell>
          <cell r="G2118">
            <v>1</v>
          </cell>
          <cell r="H2118">
            <v>3.3</v>
          </cell>
          <cell r="I2118">
            <v>3.3</v>
          </cell>
          <cell r="K2118" t="str">
            <v>IM3676</v>
          </cell>
          <cell r="L2118">
            <v>1</v>
          </cell>
          <cell r="M2118">
            <v>21.55</v>
          </cell>
          <cell r="N2118">
            <v>21.55</v>
          </cell>
        </row>
        <row r="2119">
          <cell r="C2119" t="str">
            <v>IM3678</v>
          </cell>
          <cell r="D2119" t="str">
            <v>PREGO (MEDIA DAS BITOLAS)</v>
          </cell>
          <cell r="F2119" t="str">
            <v>KG</v>
          </cell>
          <cell r="G2119">
            <v>0.1</v>
          </cell>
          <cell r="H2119">
            <v>4.8</v>
          </cell>
          <cell r="I2119">
            <v>0.48</v>
          </cell>
          <cell r="K2119" t="str">
            <v>IM3678</v>
          </cell>
          <cell r="L2119">
            <v>0.1</v>
          </cell>
          <cell r="M2119">
            <v>21.55</v>
          </cell>
          <cell r="N2119">
            <v>2.1550000000000002</v>
          </cell>
        </row>
        <row r="2120">
          <cell r="C2120">
            <v>0</v>
          </cell>
          <cell r="D2120">
            <v>0</v>
          </cell>
          <cell r="F2120">
            <v>0</v>
          </cell>
          <cell r="G2120">
            <v>0</v>
          </cell>
          <cell r="H2120">
            <v>0</v>
          </cell>
          <cell r="I2120">
            <v>0</v>
          </cell>
          <cell r="M2120">
            <v>21.55</v>
          </cell>
          <cell r="N2120">
            <v>0</v>
          </cell>
        </row>
        <row r="2121">
          <cell r="C2121">
            <v>0</v>
          </cell>
          <cell r="D2121">
            <v>0</v>
          </cell>
          <cell r="F2121">
            <v>0</v>
          </cell>
          <cell r="G2121">
            <v>0</v>
          </cell>
          <cell r="H2121">
            <v>0</v>
          </cell>
          <cell r="I2121">
            <v>0</v>
          </cell>
          <cell r="M2121">
            <v>21.55</v>
          </cell>
          <cell r="N2121">
            <v>0</v>
          </cell>
        </row>
        <row r="2122">
          <cell r="C2122">
            <v>0</v>
          </cell>
          <cell r="D2122">
            <v>0</v>
          </cell>
          <cell r="F2122">
            <v>0</v>
          </cell>
          <cell r="G2122">
            <v>0</v>
          </cell>
          <cell r="H2122">
            <v>0</v>
          </cell>
          <cell r="I2122">
            <v>0</v>
          </cell>
          <cell r="M2122">
            <v>21.55</v>
          </cell>
          <cell r="N2122">
            <v>0</v>
          </cell>
        </row>
        <row r="2123">
          <cell r="C2123">
            <v>0</v>
          </cell>
          <cell r="D2123">
            <v>0</v>
          </cell>
          <cell r="F2123">
            <v>0</v>
          </cell>
          <cell r="G2123">
            <v>0</v>
          </cell>
          <cell r="H2123">
            <v>0</v>
          </cell>
          <cell r="I2123">
            <v>0</v>
          </cell>
          <cell r="M2123">
            <v>21.55</v>
          </cell>
          <cell r="N2123">
            <v>0</v>
          </cell>
        </row>
        <row r="2124">
          <cell r="C2124">
            <v>0</v>
          </cell>
          <cell r="D2124">
            <v>0</v>
          </cell>
          <cell r="F2124">
            <v>0</v>
          </cell>
          <cell r="G2124">
            <v>0</v>
          </cell>
          <cell r="H2124">
            <v>0</v>
          </cell>
          <cell r="I2124">
            <v>0</v>
          </cell>
          <cell r="M2124">
            <v>21.55</v>
          </cell>
          <cell r="N2124">
            <v>0</v>
          </cell>
        </row>
        <row r="2125">
          <cell r="C2125">
            <v>0</v>
          </cell>
          <cell r="D2125">
            <v>0</v>
          </cell>
          <cell r="F2125">
            <v>0</v>
          </cell>
          <cell r="G2125">
            <v>0</v>
          </cell>
          <cell r="H2125">
            <v>0</v>
          </cell>
          <cell r="I2125">
            <v>0</v>
          </cell>
          <cell r="M2125">
            <v>21.55</v>
          </cell>
          <cell r="N2125">
            <v>0</v>
          </cell>
        </row>
        <row r="2126">
          <cell r="C2126">
            <v>0</v>
          </cell>
          <cell r="D2126">
            <v>0</v>
          </cell>
          <cell r="F2126">
            <v>0</v>
          </cell>
          <cell r="G2126">
            <v>0</v>
          </cell>
          <cell r="H2126">
            <v>0</v>
          </cell>
          <cell r="I2126">
            <v>0</v>
          </cell>
          <cell r="M2126">
            <v>21.55</v>
          </cell>
          <cell r="N2126">
            <v>0</v>
          </cell>
        </row>
        <row r="2127">
          <cell r="C2127">
            <v>0</v>
          </cell>
          <cell r="D2127">
            <v>0</v>
          </cell>
          <cell r="F2127">
            <v>0</v>
          </cell>
          <cell r="G2127">
            <v>0</v>
          </cell>
          <cell r="H2127">
            <v>0</v>
          </cell>
          <cell r="I2127">
            <v>0</v>
          </cell>
          <cell r="M2127">
            <v>21.55</v>
          </cell>
          <cell r="N2127">
            <v>0</v>
          </cell>
        </row>
        <row r="2128">
          <cell r="C2128">
            <v>0</v>
          </cell>
          <cell r="D2128">
            <v>0</v>
          </cell>
          <cell r="F2128">
            <v>0</v>
          </cell>
          <cell r="G2128">
            <v>0</v>
          </cell>
          <cell r="H2128">
            <v>0</v>
          </cell>
          <cell r="I2128">
            <v>0</v>
          </cell>
          <cell r="M2128">
            <v>21.55</v>
          </cell>
          <cell r="N2128">
            <v>0</v>
          </cell>
        </row>
        <row r="2129">
          <cell r="C2129">
            <v>0</v>
          </cell>
          <cell r="D2129">
            <v>0</v>
          </cell>
          <cell r="F2129">
            <v>0</v>
          </cell>
          <cell r="G2129">
            <v>0</v>
          </cell>
          <cell r="H2129">
            <v>0</v>
          </cell>
          <cell r="I2129">
            <v>0</v>
          </cell>
          <cell r="M2129">
            <v>21.55</v>
          </cell>
          <cell r="N2129">
            <v>0</v>
          </cell>
        </row>
        <row r="2130">
          <cell r="C2130">
            <v>0</v>
          </cell>
          <cell r="D2130">
            <v>0</v>
          </cell>
          <cell r="F2130">
            <v>0</v>
          </cell>
          <cell r="G2130">
            <v>0</v>
          </cell>
          <cell r="H2130">
            <v>0</v>
          </cell>
          <cell r="I2130">
            <v>0</v>
          </cell>
          <cell r="M2130">
            <v>21.55</v>
          </cell>
          <cell r="N2130">
            <v>0</v>
          </cell>
        </row>
        <row r="2131">
          <cell r="C2131">
            <v>0</v>
          </cell>
          <cell r="D2131">
            <v>0</v>
          </cell>
          <cell r="F2131">
            <v>0</v>
          </cell>
          <cell r="G2131">
            <v>0</v>
          </cell>
          <cell r="H2131">
            <v>0</v>
          </cell>
          <cell r="I2131">
            <v>0</v>
          </cell>
          <cell r="M2131">
            <v>21.55</v>
          </cell>
          <cell r="N2131">
            <v>0</v>
          </cell>
        </row>
        <row r="2132">
          <cell r="C2132">
            <v>0</v>
          </cell>
          <cell r="D2132">
            <v>0</v>
          </cell>
          <cell r="F2132">
            <v>0</v>
          </cell>
          <cell r="G2132">
            <v>0</v>
          </cell>
          <cell r="H2132">
            <v>0</v>
          </cell>
          <cell r="I2132">
            <v>0</v>
          </cell>
          <cell r="M2132">
            <v>21.55</v>
          </cell>
          <cell r="N2132">
            <v>0</v>
          </cell>
        </row>
        <row r="2133">
          <cell r="C2133">
            <v>0</v>
          </cell>
          <cell r="D2133">
            <v>0</v>
          </cell>
          <cell r="F2133">
            <v>0</v>
          </cell>
          <cell r="G2133">
            <v>0</v>
          </cell>
          <cell r="H2133">
            <v>0</v>
          </cell>
          <cell r="I2133">
            <v>0</v>
          </cell>
          <cell r="M2133">
            <v>21.55</v>
          </cell>
          <cell r="N2133">
            <v>0</v>
          </cell>
        </row>
        <row r="2134">
          <cell r="C2134">
            <v>0</v>
          </cell>
          <cell r="D2134">
            <v>0</v>
          </cell>
          <cell r="F2134">
            <v>0</v>
          </cell>
          <cell r="G2134">
            <v>0</v>
          </cell>
          <cell r="H2134">
            <v>0</v>
          </cell>
          <cell r="I2134">
            <v>0</v>
          </cell>
          <cell r="M2134">
            <v>21.55</v>
          </cell>
          <cell r="N2134">
            <v>0</v>
          </cell>
        </row>
        <row r="2135">
          <cell r="C2135">
            <v>0</v>
          </cell>
          <cell r="D2135">
            <v>0</v>
          </cell>
          <cell r="F2135">
            <v>0</v>
          </cell>
          <cell r="G2135">
            <v>0</v>
          </cell>
          <cell r="H2135">
            <v>0</v>
          </cell>
          <cell r="I2135">
            <v>0</v>
          </cell>
          <cell r="M2135">
            <v>21.55</v>
          </cell>
          <cell r="N2135">
            <v>0</v>
          </cell>
        </row>
        <row r="2136">
          <cell r="C2136" t="str">
            <v xml:space="preserve">TOTAL </v>
          </cell>
          <cell r="I2136">
            <v>14.29</v>
          </cell>
        </row>
        <row r="2137">
          <cell r="C2137" t="str">
            <v>BDI %</v>
          </cell>
          <cell r="H2137">
            <v>0</v>
          </cell>
          <cell r="I2137">
            <v>0</v>
          </cell>
        </row>
        <row r="2138">
          <cell r="A2138">
            <v>78</v>
          </cell>
          <cell r="C2138" t="str">
            <v>TOTAL DO SERVIÇO</v>
          </cell>
          <cell r="I2138">
            <v>14.29</v>
          </cell>
          <cell r="K2138" t="e">
            <v>#REF!</v>
          </cell>
          <cell r="L2138" t="e">
            <v>#REF!</v>
          </cell>
        </row>
        <row r="2139">
          <cell r="C2139" t="str">
            <v>AGESPISA - AREAIS</v>
          </cell>
        </row>
        <row r="2141">
          <cell r="C2141" t="str">
            <v>COMPOSIÇÃO DE PREÇO UNITÁRIO</v>
          </cell>
        </row>
        <row r="2143">
          <cell r="B2143">
            <v>80</v>
          </cell>
          <cell r="C2143">
            <v>80</v>
          </cell>
          <cell r="D2143" t="str">
            <v>Alvenaria de embasamento de pedra argamassada</v>
          </cell>
          <cell r="I2143" t="str">
            <v>m³</v>
          </cell>
          <cell r="K2143">
            <v>325.74</v>
          </cell>
        </row>
        <row r="2145">
          <cell r="C2145" t="str">
            <v>CÓDIGO</v>
          </cell>
          <cell r="D2145" t="str">
            <v>DESCRIÇÃO DO SERVIÇO</v>
          </cell>
          <cell r="F2145" t="str">
            <v>UNIDADE</v>
          </cell>
          <cell r="G2145" t="str">
            <v>COEF.</v>
          </cell>
          <cell r="H2145" t="str">
            <v>PR. UNITÁRIO</v>
          </cell>
          <cell r="I2145" t="str">
            <v>PR. TOTAL</v>
          </cell>
        </row>
        <row r="2146">
          <cell r="C2146" t="str">
            <v>IH0006</v>
          </cell>
          <cell r="D2146" t="str">
            <v>SERVENTE</v>
          </cell>
          <cell r="F2146" t="str">
            <v>H</v>
          </cell>
          <cell r="G2146">
            <v>12</v>
          </cell>
          <cell r="H2146">
            <v>4.4723219814241482</v>
          </cell>
          <cell r="I2146">
            <v>53.67</v>
          </cell>
          <cell r="K2146" t="str">
            <v>IH0006</v>
          </cell>
          <cell r="L2146">
            <v>12</v>
          </cell>
          <cell r="M2146">
            <v>325.74</v>
          </cell>
          <cell r="N2146">
            <v>3908.88</v>
          </cell>
        </row>
        <row r="2147">
          <cell r="C2147" t="str">
            <v>IH0074</v>
          </cell>
          <cell r="D2147" t="str">
            <v>PEDREIRO</v>
          </cell>
          <cell r="F2147" t="str">
            <v>H</v>
          </cell>
          <cell r="G2147">
            <v>8</v>
          </cell>
          <cell r="H2147">
            <v>6.2786377708978325</v>
          </cell>
          <cell r="I2147">
            <v>50.23</v>
          </cell>
          <cell r="K2147" t="str">
            <v>IH0074</v>
          </cell>
          <cell r="L2147">
            <v>8</v>
          </cell>
          <cell r="M2147">
            <v>325.74</v>
          </cell>
          <cell r="N2147">
            <v>2605.92</v>
          </cell>
        </row>
        <row r="2148">
          <cell r="C2148" t="str">
            <v>IM0611</v>
          </cell>
          <cell r="D2148" t="str">
            <v>AREIA</v>
          </cell>
          <cell r="F2148" t="str">
            <v>M3</v>
          </cell>
          <cell r="G2148">
            <v>0.36480000000000001</v>
          </cell>
          <cell r="H2148">
            <v>26</v>
          </cell>
          <cell r="I2148">
            <v>9.48</v>
          </cell>
          <cell r="K2148" t="str">
            <v>IM0611</v>
          </cell>
          <cell r="L2148">
            <v>0.36480000000000001</v>
          </cell>
          <cell r="M2148">
            <v>325.74</v>
          </cell>
          <cell r="N2148">
            <v>118.82995200000001</v>
          </cell>
        </row>
        <row r="2149">
          <cell r="C2149" t="str">
            <v>IM0616</v>
          </cell>
          <cell r="D2149" t="str">
            <v>PEDRA DE MÃO</v>
          </cell>
          <cell r="F2149" t="str">
            <v>M3</v>
          </cell>
          <cell r="G2149">
            <v>1.3</v>
          </cell>
          <cell r="H2149">
            <v>54</v>
          </cell>
          <cell r="I2149">
            <v>70.2</v>
          </cell>
          <cell r="K2149" t="str">
            <v>IM0616</v>
          </cell>
          <cell r="L2149">
            <v>1.3</v>
          </cell>
          <cell r="M2149">
            <v>325.74</v>
          </cell>
          <cell r="N2149">
            <v>423.46200000000005</v>
          </cell>
        </row>
        <row r="2150">
          <cell r="C2150" t="str">
            <v>IM3691</v>
          </cell>
          <cell r="D2150" t="str">
            <v>CIMENTO PORTLAND</v>
          </cell>
          <cell r="F2150" t="str">
            <v>KG</v>
          </cell>
          <cell r="G2150">
            <v>109.5</v>
          </cell>
          <cell r="H2150">
            <v>0.35</v>
          </cell>
          <cell r="I2150">
            <v>38.33</v>
          </cell>
          <cell r="K2150" t="str">
            <v>IM3691</v>
          </cell>
          <cell r="L2150">
            <v>109.5</v>
          </cell>
          <cell r="M2150">
            <v>325.74</v>
          </cell>
          <cell r="N2150">
            <v>35668.53</v>
          </cell>
        </row>
        <row r="2151">
          <cell r="C2151">
            <v>0</v>
          </cell>
          <cell r="D2151">
            <v>0</v>
          </cell>
          <cell r="F2151">
            <v>0</v>
          </cell>
          <cell r="G2151">
            <v>0</v>
          </cell>
          <cell r="H2151">
            <v>0</v>
          </cell>
          <cell r="I2151">
            <v>0</v>
          </cell>
          <cell r="M2151">
            <v>325.74</v>
          </cell>
          <cell r="N2151">
            <v>0</v>
          </cell>
        </row>
        <row r="2152">
          <cell r="C2152">
            <v>0</v>
          </cell>
          <cell r="D2152">
            <v>0</v>
          </cell>
          <cell r="F2152">
            <v>0</v>
          </cell>
          <cell r="G2152">
            <v>0</v>
          </cell>
          <cell r="H2152">
            <v>0</v>
          </cell>
          <cell r="I2152">
            <v>0</v>
          </cell>
          <cell r="M2152">
            <v>325.74</v>
          </cell>
          <cell r="N2152">
            <v>0</v>
          </cell>
        </row>
        <row r="2153">
          <cell r="C2153">
            <v>0</v>
          </cell>
          <cell r="D2153">
            <v>0</v>
          </cell>
          <cell r="F2153">
            <v>0</v>
          </cell>
          <cell r="G2153">
            <v>0</v>
          </cell>
          <cell r="H2153">
            <v>0</v>
          </cell>
          <cell r="I2153">
            <v>0</v>
          </cell>
          <cell r="M2153">
            <v>325.74</v>
          </cell>
          <cell r="N2153">
            <v>0</v>
          </cell>
        </row>
        <row r="2154">
          <cell r="C2154">
            <v>0</v>
          </cell>
          <cell r="D2154">
            <v>0</v>
          </cell>
          <cell r="F2154">
            <v>0</v>
          </cell>
          <cell r="G2154">
            <v>0</v>
          </cell>
          <cell r="H2154">
            <v>0</v>
          </cell>
          <cell r="I2154">
            <v>0</v>
          </cell>
          <cell r="M2154">
            <v>325.74</v>
          </cell>
          <cell r="N2154">
            <v>0</v>
          </cell>
        </row>
        <row r="2155">
          <cell r="C2155">
            <v>0</v>
          </cell>
          <cell r="D2155">
            <v>0</v>
          </cell>
          <cell r="F2155">
            <v>0</v>
          </cell>
          <cell r="G2155">
            <v>0</v>
          </cell>
          <cell r="H2155">
            <v>0</v>
          </cell>
          <cell r="I2155">
            <v>0</v>
          </cell>
          <cell r="M2155">
            <v>325.74</v>
          </cell>
          <cell r="N2155">
            <v>0</v>
          </cell>
        </row>
        <row r="2156">
          <cell r="C2156">
            <v>0</v>
          </cell>
          <cell r="D2156">
            <v>0</v>
          </cell>
          <cell r="F2156">
            <v>0</v>
          </cell>
          <cell r="G2156">
            <v>0</v>
          </cell>
          <cell r="H2156">
            <v>0</v>
          </cell>
          <cell r="I2156">
            <v>0</v>
          </cell>
          <cell r="M2156">
            <v>325.74</v>
          </cell>
          <cell r="N2156">
            <v>0</v>
          </cell>
        </row>
        <row r="2157">
          <cell r="C2157">
            <v>0</v>
          </cell>
          <cell r="D2157">
            <v>0</v>
          </cell>
          <cell r="F2157">
            <v>0</v>
          </cell>
          <cell r="G2157">
            <v>0</v>
          </cell>
          <cell r="H2157">
            <v>0</v>
          </cell>
          <cell r="I2157">
            <v>0</v>
          </cell>
          <cell r="M2157">
            <v>325.74</v>
          </cell>
          <cell r="N2157">
            <v>0</v>
          </cell>
        </row>
        <row r="2158">
          <cell r="C2158">
            <v>0</v>
          </cell>
          <cell r="D2158">
            <v>0</v>
          </cell>
          <cell r="F2158">
            <v>0</v>
          </cell>
          <cell r="G2158">
            <v>0</v>
          </cell>
          <cell r="H2158">
            <v>0</v>
          </cell>
          <cell r="I2158">
            <v>0</v>
          </cell>
          <cell r="M2158">
            <v>325.74</v>
          </cell>
          <cell r="N2158">
            <v>0</v>
          </cell>
        </row>
        <row r="2159">
          <cell r="C2159">
            <v>0</v>
          </cell>
          <cell r="D2159">
            <v>0</v>
          </cell>
          <cell r="F2159">
            <v>0</v>
          </cell>
          <cell r="G2159">
            <v>0</v>
          </cell>
          <cell r="H2159">
            <v>0</v>
          </cell>
          <cell r="I2159">
            <v>0</v>
          </cell>
          <cell r="M2159">
            <v>325.74</v>
          </cell>
          <cell r="N2159">
            <v>0</v>
          </cell>
        </row>
        <row r="2160">
          <cell r="C2160">
            <v>0</v>
          </cell>
          <cell r="D2160">
            <v>0</v>
          </cell>
          <cell r="F2160">
            <v>0</v>
          </cell>
          <cell r="G2160">
            <v>0</v>
          </cell>
          <cell r="H2160">
            <v>0</v>
          </cell>
          <cell r="I2160">
            <v>0</v>
          </cell>
          <cell r="M2160">
            <v>325.74</v>
          </cell>
          <cell r="N2160">
            <v>0</v>
          </cell>
        </row>
        <row r="2161">
          <cell r="C2161">
            <v>0</v>
          </cell>
          <cell r="D2161">
            <v>0</v>
          </cell>
          <cell r="F2161">
            <v>0</v>
          </cell>
          <cell r="G2161">
            <v>0</v>
          </cell>
          <cell r="H2161">
            <v>0</v>
          </cell>
          <cell r="I2161">
            <v>0</v>
          </cell>
          <cell r="M2161">
            <v>325.74</v>
          </cell>
          <cell r="N2161">
            <v>0</v>
          </cell>
        </row>
        <row r="2162">
          <cell r="C2162">
            <v>0</v>
          </cell>
          <cell r="D2162">
            <v>0</v>
          </cell>
          <cell r="F2162">
            <v>0</v>
          </cell>
          <cell r="G2162">
            <v>0</v>
          </cell>
          <cell r="H2162">
            <v>0</v>
          </cell>
          <cell r="I2162">
            <v>0</v>
          </cell>
          <cell r="M2162">
            <v>325.74</v>
          </cell>
          <cell r="N2162">
            <v>0</v>
          </cell>
        </row>
        <row r="2163">
          <cell r="C2163">
            <v>0</v>
          </cell>
          <cell r="D2163">
            <v>0</v>
          </cell>
          <cell r="F2163">
            <v>0</v>
          </cell>
          <cell r="G2163">
            <v>0</v>
          </cell>
          <cell r="H2163">
            <v>0</v>
          </cell>
          <cell r="I2163">
            <v>0</v>
          </cell>
          <cell r="M2163">
            <v>325.74</v>
          </cell>
          <cell r="N2163">
            <v>0</v>
          </cell>
        </row>
        <row r="2164">
          <cell r="C2164">
            <v>0</v>
          </cell>
          <cell r="D2164">
            <v>0</v>
          </cell>
          <cell r="F2164">
            <v>0</v>
          </cell>
          <cell r="G2164">
            <v>0</v>
          </cell>
          <cell r="H2164">
            <v>0</v>
          </cell>
          <cell r="I2164">
            <v>0</v>
          </cell>
          <cell r="M2164">
            <v>325.74</v>
          </cell>
          <cell r="N2164">
            <v>0</v>
          </cell>
        </row>
        <row r="2165">
          <cell r="C2165">
            <v>0</v>
          </cell>
          <cell r="D2165">
            <v>0</v>
          </cell>
          <cell r="F2165">
            <v>0</v>
          </cell>
          <cell r="G2165">
            <v>0</v>
          </cell>
          <cell r="H2165">
            <v>0</v>
          </cell>
          <cell r="I2165">
            <v>0</v>
          </cell>
          <cell r="M2165">
            <v>325.74</v>
          </cell>
          <cell r="N2165">
            <v>0</v>
          </cell>
        </row>
        <row r="2166">
          <cell r="C2166">
            <v>0</v>
          </cell>
          <cell r="D2166">
            <v>0</v>
          </cell>
          <cell r="F2166">
            <v>0</v>
          </cell>
          <cell r="G2166">
            <v>0</v>
          </cell>
          <cell r="H2166">
            <v>0</v>
          </cell>
          <cell r="I2166">
            <v>0</v>
          </cell>
          <cell r="M2166">
            <v>325.74</v>
          </cell>
          <cell r="N2166">
            <v>0</v>
          </cell>
        </row>
        <row r="2167">
          <cell r="C2167" t="str">
            <v xml:space="preserve">TOTAL </v>
          </cell>
          <cell r="I2167">
            <v>221.91000000000003</v>
          </cell>
        </row>
        <row r="2168">
          <cell r="C2168" t="str">
            <v>BDI %</v>
          </cell>
          <cell r="H2168">
            <v>0</v>
          </cell>
          <cell r="I2168">
            <v>0</v>
          </cell>
        </row>
        <row r="2169">
          <cell r="A2169">
            <v>80</v>
          </cell>
          <cell r="C2169" t="str">
            <v>TOTAL DO SERVIÇO</v>
          </cell>
          <cell r="I2169">
            <v>221.91000000000003</v>
          </cell>
          <cell r="K2169" t="e">
            <v>#REF!</v>
          </cell>
          <cell r="L2169" t="e">
            <v>#REF!</v>
          </cell>
        </row>
        <row r="2170">
          <cell r="C2170" t="str">
            <v>AGESPISA - AREAIS</v>
          </cell>
        </row>
        <row r="2172">
          <cell r="C2172" t="str">
            <v>COMPOSIÇÃO DE PREÇO UNITÁRIO</v>
          </cell>
        </row>
        <row r="2174">
          <cell r="B2174">
            <v>81</v>
          </cell>
          <cell r="C2174">
            <v>81</v>
          </cell>
          <cell r="D2174" t="str">
            <v>RETIRADA DE PAVIMENTAÇÃO EM PASSEIO CIMENTADO</v>
          </cell>
          <cell r="I2174" t="str">
            <v>M2</v>
          </cell>
          <cell r="K2174">
            <v>5.83</v>
          </cell>
        </row>
        <row r="2176">
          <cell r="C2176" t="str">
            <v>CÓDIGO</v>
          </cell>
          <cell r="D2176" t="str">
            <v>DESCRIÇÃO DO SERVIÇO</v>
          </cell>
          <cell r="F2176" t="str">
            <v>UNIDADE</v>
          </cell>
          <cell r="G2176" t="str">
            <v>COEF.</v>
          </cell>
          <cell r="H2176" t="str">
            <v>PR. UNITÁRIO</v>
          </cell>
          <cell r="I2176" t="str">
            <v>PR. TOTAL</v>
          </cell>
        </row>
        <row r="2177">
          <cell r="C2177" t="str">
            <v>IH0006</v>
          </cell>
          <cell r="D2177" t="str">
            <v>SERVENTE</v>
          </cell>
          <cell r="F2177" t="str">
            <v>H</v>
          </cell>
          <cell r="G2177">
            <v>0.8</v>
          </cell>
          <cell r="H2177">
            <v>4.4723219814241482</v>
          </cell>
          <cell r="I2177">
            <v>3.58</v>
          </cell>
          <cell r="K2177" t="str">
            <v>IH0006</v>
          </cell>
          <cell r="L2177">
            <v>0.8</v>
          </cell>
          <cell r="M2177">
            <v>5.83</v>
          </cell>
          <cell r="N2177">
            <v>4.6640000000000006</v>
          </cell>
        </row>
        <row r="2178">
          <cell r="C2178" t="str">
            <v>IH0074</v>
          </cell>
          <cell r="D2178" t="str">
            <v>PEDREIRO</v>
          </cell>
          <cell r="F2178" t="str">
            <v>H</v>
          </cell>
          <cell r="G2178">
            <v>0.1</v>
          </cell>
          <cell r="H2178">
            <v>6.2786377708978325</v>
          </cell>
          <cell r="I2178">
            <v>0.63</v>
          </cell>
          <cell r="K2178" t="str">
            <v>IH0074</v>
          </cell>
          <cell r="L2178">
            <v>0.1</v>
          </cell>
          <cell r="M2178">
            <v>5.83</v>
          </cell>
          <cell r="N2178">
            <v>0.58300000000000007</v>
          </cell>
        </row>
        <row r="2179">
          <cell r="C2179">
            <v>0</v>
          </cell>
          <cell r="D2179">
            <v>0</v>
          </cell>
          <cell r="F2179">
            <v>0</v>
          </cell>
          <cell r="G2179">
            <v>0</v>
          </cell>
          <cell r="H2179">
            <v>0</v>
          </cell>
          <cell r="I2179">
            <v>0</v>
          </cell>
          <cell r="M2179">
            <v>5.83</v>
          </cell>
          <cell r="N2179">
            <v>0</v>
          </cell>
        </row>
        <row r="2180">
          <cell r="C2180">
            <v>0</v>
          </cell>
          <cell r="D2180">
            <v>0</v>
          </cell>
          <cell r="F2180">
            <v>0</v>
          </cell>
          <cell r="G2180">
            <v>0</v>
          </cell>
          <cell r="H2180">
            <v>0</v>
          </cell>
          <cell r="I2180">
            <v>0</v>
          </cell>
          <cell r="M2180">
            <v>5.83</v>
          </cell>
          <cell r="N2180">
            <v>0</v>
          </cell>
        </row>
        <row r="2181">
          <cell r="C2181">
            <v>0</v>
          </cell>
          <cell r="D2181">
            <v>0</v>
          </cell>
          <cell r="F2181">
            <v>0</v>
          </cell>
          <cell r="G2181">
            <v>0</v>
          </cell>
          <cell r="H2181">
            <v>0</v>
          </cell>
          <cell r="I2181">
            <v>0</v>
          </cell>
          <cell r="M2181">
            <v>5.83</v>
          </cell>
          <cell r="N2181">
            <v>0</v>
          </cell>
        </row>
        <row r="2182">
          <cell r="C2182">
            <v>0</v>
          </cell>
          <cell r="D2182">
            <v>0</v>
          </cell>
          <cell r="F2182">
            <v>0</v>
          </cell>
          <cell r="G2182">
            <v>0</v>
          </cell>
          <cell r="H2182">
            <v>0</v>
          </cell>
          <cell r="I2182">
            <v>0</v>
          </cell>
          <cell r="M2182">
            <v>5.83</v>
          </cell>
          <cell r="N2182">
            <v>0</v>
          </cell>
        </row>
        <row r="2183">
          <cell r="C2183">
            <v>0</v>
          </cell>
          <cell r="D2183">
            <v>0</v>
          </cell>
          <cell r="F2183">
            <v>0</v>
          </cell>
          <cell r="G2183">
            <v>0</v>
          </cell>
          <cell r="H2183">
            <v>0</v>
          </cell>
          <cell r="I2183">
            <v>0</v>
          </cell>
          <cell r="M2183">
            <v>5.83</v>
          </cell>
          <cell r="N2183">
            <v>0</v>
          </cell>
        </row>
        <row r="2184">
          <cell r="C2184">
            <v>0</v>
          </cell>
          <cell r="D2184">
            <v>0</v>
          </cell>
          <cell r="F2184">
            <v>0</v>
          </cell>
          <cell r="G2184">
            <v>0</v>
          </cell>
          <cell r="H2184">
            <v>0</v>
          </cell>
          <cell r="I2184">
            <v>0</v>
          </cell>
          <cell r="M2184">
            <v>5.83</v>
          </cell>
          <cell r="N2184">
            <v>0</v>
          </cell>
        </row>
        <row r="2185">
          <cell r="C2185">
            <v>0</v>
          </cell>
          <cell r="D2185">
            <v>0</v>
          </cell>
          <cell r="F2185">
            <v>0</v>
          </cell>
          <cell r="G2185">
            <v>0</v>
          </cell>
          <cell r="H2185">
            <v>0</v>
          </cell>
          <cell r="I2185">
            <v>0</v>
          </cell>
          <cell r="M2185">
            <v>5.83</v>
          </cell>
          <cell r="N2185">
            <v>0</v>
          </cell>
        </row>
        <row r="2186">
          <cell r="C2186">
            <v>0</v>
          </cell>
          <cell r="D2186">
            <v>0</v>
          </cell>
          <cell r="F2186">
            <v>0</v>
          </cell>
          <cell r="G2186">
            <v>0</v>
          </cell>
          <cell r="H2186">
            <v>0</v>
          </cell>
          <cell r="I2186">
            <v>0</v>
          </cell>
          <cell r="M2186">
            <v>5.83</v>
          </cell>
          <cell r="N2186">
            <v>0</v>
          </cell>
        </row>
        <row r="2187">
          <cell r="C2187">
            <v>0</v>
          </cell>
          <cell r="D2187">
            <v>0</v>
          </cell>
          <cell r="F2187">
            <v>0</v>
          </cell>
          <cell r="G2187">
            <v>0</v>
          </cell>
          <cell r="H2187">
            <v>0</v>
          </cell>
          <cell r="I2187">
            <v>0</v>
          </cell>
          <cell r="M2187">
            <v>5.83</v>
          </cell>
          <cell r="N2187">
            <v>0</v>
          </cell>
        </row>
        <row r="2188">
          <cell r="C2188">
            <v>0</v>
          </cell>
          <cell r="D2188">
            <v>0</v>
          </cell>
          <cell r="F2188">
            <v>0</v>
          </cell>
          <cell r="G2188">
            <v>0</v>
          </cell>
          <cell r="H2188">
            <v>0</v>
          </cell>
          <cell r="I2188">
            <v>0</v>
          </cell>
          <cell r="M2188">
            <v>5.83</v>
          </cell>
          <cell r="N2188">
            <v>0</v>
          </cell>
        </row>
        <row r="2189">
          <cell r="C2189">
            <v>0</v>
          </cell>
          <cell r="D2189">
            <v>0</v>
          </cell>
          <cell r="F2189">
            <v>0</v>
          </cell>
          <cell r="G2189">
            <v>0</v>
          </cell>
          <cell r="H2189">
            <v>0</v>
          </cell>
          <cell r="I2189">
            <v>0</v>
          </cell>
          <cell r="M2189">
            <v>5.83</v>
          </cell>
          <cell r="N2189">
            <v>0</v>
          </cell>
        </row>
        <row r="2190">
          <cell r="C2190">
            <v>0</v>
          </cell>
          <cell r="D2190">
            <v>0</v>
          </cell>
          <cell r="F2190">
            <v>0</v>
          </cell>
          <cell r="G2190">
            <v>0</v>
          </cell>
          <cell r="H2190">
            <v>0</v>
          </cell>
          <cell r="I2190">
            <v>0</v>
          </cell>
          <cell r="M2190">
            <v>5.83</v>
          </cell>
          <cell r="N2190">
            <v>0</v>
          </cell>
        </row>
        <row r="2191">
          <cell r="C2191">
            <v>0</v>
          </cell>
          <cell r="D2191">
            <v>0</v>
          </cell>
          <cell r="F2191">
            <v>0</v>
          </cell>
          <cell r="G2191">
            <v>0</v>
          </cell>
          <cell r="H2191">
            <v>0</v>
          </cell>
          <cell r="I2191">
            <v>0</v>
          </cell>
          <cell r="M2191">
            <v>5.83</v>
          </cell>
          <cell r="N2191">
            <v>0</v>
          </cell>
        </row>
        <row r="2192">
          <cell r="C2192">
            <v>0</v>
          </cell>
          <cell r="D2192">
            <v>0</v>
          </cell>
          <cell r="F2192">
            <v>0</v>
          </cell>
          <cell r="G2192">
            <v>0</v>
          </cell>
          <cell r="H2192">
            <v>0</v>
          </cell>
          <cell r="I2192">
            <v>0</v>
          </cell>
          <cell r="M2192">
            <v>5.83</v>
          </cell>
          <cell r="N2192">
            <v>0</v>
          </cell>
        </row>
        <row r="2193">
          <cell r="C2193">
            <v>0</v>
          </cell>
          <cell r="D2193">
            <v>0</v>
          </cell>
          <cell r="F2193">
            <v>0</v>
          </cell>
          <cell r="G2193">
            <v>0</v>
          </cell>
          <cell r="H2193">
            <v>0</v>
          </cell>
          <cell r="I2193">
            <v>0</v>
          </cell>
          <cell r="M2193">
            <v>5.83</v>
          </cell>
          <cell r="N2193">
            <v>0</v>
          </cell>
        </row>
        <row r="2194">
          <cell r="C2194">
            <v>0</v>
          </cell>
          <cell r="D2194">
            <v>0</v>
          </cell>
          <cell r="F2194">
            <v>0</v>
          </cell>
          <cell r="G2194">
            <v>0</v>
          </cell>
          <cell r="H2194">
            <v>0</v>
          </cell>
          <cell r="I2194">
            <v>0</v>
          </cell>
          <cell r="M2194">
            <v>5.83</v>
          </cell>
          <cell r="N2194">
            <v>0</v>
          </cell>
        </row>
        <row r="2195">
          <cell r="C2195">
            <v>0</v>
          </cell>
          <cell r="D2195">
            <v>0</v>
          </cell>
          <cell r="F2195">
            <v>0</v>
          </cell>
          <cell r="G2195">
            <v>0</v>
          </cell>
          <cell r="H2195">
            <v>0</v>
          </cell>
          <cell r="I2195">
            <v>0</v>
          </cell>
          <cell r="M2195">
            <v>5.83</v>
          </cell>
          <cell r="N2195">
            <v>0</v>
          </cell>
        </row>
        <row r="2196">
          <cell r="C2196">
            <v>0</v>
          </cell>
          <cell r="D2196">
            <v>0</v>
          </cell>
          <cell r="F2196">
            <v>0</v>
          </cell>
          <cell r="G2196">
            <v>0</v>
          </cell>
          <cell r="H2196">
            <v>0</v>
          </cell>
          <cell r="I2196">
            <v>0</v>
          </cell>
          <cell r="M2196">
            <v>5.83</v>
          </cell>
          <cell r="N2196">
            <v>0</v>
          </cell>
        </row>
        <row r="2197">
          <cell r="C2197">
            <v>0</v>
          </cell>
          <cell r="D2197">
            <v>0</v>
          </cell>
          <cell r="F2197">
            <v>0</v>
          </cell>
          <cell r="G2197">
            <v>0</v>
          </cell>
          <cell r="H2197">
            <v>0</v>
          </cell>
          <cell r="I2197">
            <v>0</v>
          </cell>
          <cell r="M2197">
            <v>5.83</v>
          </cell>
          <cell r="N2197">
            <v>0</v>
          </cell>
        </row>
        <row r="2198">
          <cell r="C2198" t="str">
            <v xml:space="preserve">TOTAL </v>
          </cell>
          <cell r="I2198">
            <v>4.21</v>
          </cell>
        </row>
        <row r="2199">
          <cell r="C2199" t="str">
            <v>BDI %</v>
          </cell>
          <cell r="H2199">
            <v>0</v>
          </cell>
          <cell r="I2199">
            <v>0</v>
          </cell>
        </row>
        <row r="2200">
          <cell r="A2200">
            <v>81</v>
          </cell>
          <cell r="C2200" t="str">
            <v>TOTAL DO SERVIÇO</v>
          </cell>
          <cell r="I2200">
            <v>4.21</v>
          </cell>
          <cell r="K2200" t="e">
            <v>#REF!</v>
          </cell>
          <cell r="L2200" t="e">
            <v>#REF!</v>
          </cell>
        </row>
        <row r="2201">
          <cell r="C2201" t="str">
            <v>AGESPISA - AREAIS</v>
          </cell>
        </row>
        <row r="2203">
          <cell r="C2203" t="str">
            <v>COMPOSIÇÃO DE PREÇO UNITÁRIO</v>
          </cell>
        </row>
        <row r="2205">
          <cell r="B2205">
            <v>82</v>
          </cell>
          <cell r="C2205">
            <v>82</v>
          </cell>
          <cell r="D2205" t="str">
            <v>ASSENTAMENTO DE TUBOS E CONEXÕES EM PVC JEI, REDE COLETORA DN 300</v>
          </cell>
          <cell r="I2205" t="str">
            <v>M</v>
          </cell>
          <cell r="K2205">
            <v>4.2</v>
          </cell>
        </row>
        <row r="2207">
          <cell r="C2207" t="str">
            <v>CÓDIGO</v>
          </cell>
          <cell r="D2207" t="str">
            <v>DESCRIÇÃO DO SERVIÇO</v>
          </cell>
          <cell r="F2207" t="str">
            <v>UNIDADE</v>
          </cell>
          <cell r="G2207" t="str">
            <v>COEF.</v>
          </cell>
          <cell r="H2207" t="str">
            <v>PR. UNITÁRIO</v>
          </cell>
          <cell r="I2207" t="str">
            <v>PR. TOTAL</v>
          </cell>
        </row>
        <row r="2208">
          <cell r="C2208" t="str">
            <v>IH0074</v>
          </cell>
          <cell r="D2208" t="str">
            <v>PEDREIRO</v>
          </cell>
          <cell r="F2208" t="str">
            <v>H</v>
          </cell>
          <cell r="G2208">
            <v>0.2</v>
          </cell>
          <cell r="H2208">
            <v>6.2786377708978325</v>
          </cell>
          <cell r="I2208">
            <v>1.26</v>
          </cell>
          <cell r="K2208" t="str">
            <v>IH0074</v>
          </cell>
          <cell r="L2208">
            <v>0.2</v>
          </cell>
          <cell r="M2208">
            <v>4.2</v>
          </cell>
          <cell r="N2208">
            <v>0.84000000000000008</v>
          </cell>
        </row>
        <row r="2209">
          <cell r="C2209" t="str">
            <v>IH0107</v>
          </cell>
          <cell r="D2209" t="str">
            <v>AJUDANTE</v>
          </cell>
          <cell r="F2209" t="str">
            <v>H</v>
          </cell>
          <cell r="G2209">
            <v>0.2</v>
          </cell>
          <cell r="H2209">
            <v>4.4723219814241482</v>
          </cell>
          <cell r="I2209">
            <v>0.89</v>
          </cell>
          <cell r="K2209" t="str">
            <v>IH0107</v>
          </cell>
          <cell r="L2209">
            <v>0.2</v>
          </cell>
          <cell r="M2209">
            <v>4.2</v>
          </cell>
          <cell r="N2209">
            <v>0.84000000000000008</v>
          </cell>
        </row>
        <row r="2210">
          <cell r="C2210" t="str">
            <v>IM3221</v>
          </cell>
          <cell r="D2210" t="str">
            <v>PASTA LUBRIFICANTE</v>
          </cell>
          <cell r="F2210" t="str">
            <v>KG</v>
          </cell>
          <cell r="G2210">
            <v>3.1E-2</v>
          </cell>
          <cell r="H2210">
            <v>9.0500000000000007</v>
          </cell>
          <cell r="I2210">
            <v>0.28000000000000003</v>
          </cell>
          <cell r="K2210" t="str">
            <v>IM3221</v>
          </cell>
          <cell r="L2210">
            <v>3.1E-2</v>
          </cell>
          <cell r="M2210">
            <v>4.2</v>
          </cell>
          <cell r="N2210">
            <v>0.13020000000000001</v>
          </cell>
        </row>
        <row r="2211">
          <cell r="C2211" t="str">
            <v>IN0644</v>
          </cell>
          <cell r="D2211" t="str">
            <v>CAMINH+O COMERC. EQUIP.        C/GUINDASTE (CHP)</v>
          </cell>
          <cell r="F2211" t="str">
            <v>H</v>
          </cell>
          <cell r="G2211">
            <v>2.2000000000000001E-3</v>
          </cell>
          <cell r="H2211">
            <v>71.41</v>
          </cell>
          <cell r="I2211">
            <v>0.16</v>
          </cell>
          <cell r="K2211" t="str">
            <v>IN0644</v>
          </cell>
          <cell r="L2211">
            <v>2.2000000000000001E-3</v>
          </cell>
          <cell r="M2211">
            <v>4.2</v>
          </cell>
          <cell r="N2211">
            <v>9.2400000000000017E-3</v>
          </cell>
        </row>
        <row r="2212">
          <cell r="C2212">
            <v>0</v>
          </cell>
          <cell r="D2212">
            <v>0</v>
          </cell>
          <cell r="F2212">
            <v>0</v>
          </cell>
          <cell r="G2212">
            <v>0</v>
          </cell>
          <cell r="H2212">
            <v>0</v>
          </cell>
          <cell r="I2212">
            <v>0</v>
          </cell>
          <cell r="M2212">
            <v>4.2</v>
          </cell>
          <cell r="N2212">
            <v>0</v>
          </cell>
        </row>
        <row r="2213">
          <cell r="C2213">
            <v>0</v>
          </cell>
          <cell r="D2213">
            <v>0</v>
          </cell>
          <cell r="F2213">
            <v>0</v>
          </cell>
          <cell r="G2213">
            <v>0</v>
          </cell>
          <cell r="H2213">
            <v>0</v>
          </cell>
          <cell r="I2213">
            <v>0</v>
          </cell>
          <cell r="M2213">
            <v>4.2</v>
          </cell>
          <cell r="N2213">
            <v>0</v>
          </cell>
        </row>
        <row r="2214">
          <cell r="C2214">
            <v>0</v>
          </cell>
          <cell r="D2214">
            <v>0</v>
          </cell>
          <cell r="F2214">
            <v>0</v>
          </cell>
          <cell r="G2214">
            <v>0</v>
          </cell>
          <cell r="H2214">
            <v>0</v>
          </cell>
          <cell r="I2214">
            <v>0</v>
          </cell>
          <cell r="M2214">
            <v>4.2</v>
          </cell>
          <cell r="N2214">
            <v>0</v>
          </cell>
        </row>
        <row r="2215">
          <cell r="C2215">
            <v>0</v>
          </cell>
          <cell r="D2215">
            <v>0</v>
          </cell>
          <cell r="F2215">
            <v>0</v>
          </cell>
          <cell r="G2215">
            <v>0</v>
          </cell>
          <cell r="H2215">
            <v>0</v>
          </cell>
          <cell r="I2215">
            <v>0</v>
          </cell>
          <cell r="M2215">
            <v>4.2</v>
          </cell>
          <cell r="N2215">
            <v>0</v>
          </cell>
        </row>
        <row r="2216">
          <cell r="C2216">
            <v>0</v>
          </cell>
          <cell r="D2216">
            <v>0</v>
          </cell>
          <cell r="F2216">
            <v>0</v>
          </cell>
          <cell r="G2216">
            <v>0</v>
          </cell>
          <cell r="H2216">
            <v>0</v>
          </cell>
          <cell r="I2216">
            <v>0</v>
          </cell>
          <cell r="M2216">
            <v>4.2</v>
          </cell>
          <cell r="N2216">
            <v>0</v>
          </cell>
        </row>
        <row r="2217">
          <cell r="C2217">
            <v>0</v>
          </cell>
          <cell r="D2217">
            <v>0</v>
          </cell>
          <cell r="F2217">
            <v>0</v>
          </cell>
          <cell r="G2217">
            <v>0</v>
          </cell>
          <cell r="H2217">
            <v>0</v>
          </cell>
          <cell r="I2217">
            <v>0</v>
          </cell>
          <cell r="M2217">
            <v>4.2</v>
          </cell>
          <cell r="N2217">
            <v>0</v>
          </cell>
        </row>
        <row r="2218">
          <cell r="C2218">
            <v>0</v>
          </cell>
          <cell r="D2218">
            <v>0</v>
          </cell>
          <cell r="F2218">
            <v>0</v>
          </cell>
          <cell r="G2218">
            <v>0</v>
          </cell>
          <cell r="H2218">
            <v>0</v>
          </cell>
          <cell r="I2218">
            <v>0</v>
          </cell>
          <cell r="M2218">
            <v>4.2</v>
          </cell>
          <cell r="N2218">
            <v>0</v>
          </cell>
        </row>
        <row r="2219">
          <cell r="C2219">
            <v>0</v>
          </cell>
          <cell r="D2219">
            <v>0</v>
          </cell>
          <cell r="F2219">
            <v>0</v>
          </cell>
          <cell r="G2219">
            <v>0</v>
          </cell>
          <cell r="H2219">
            <v>0</v>
          </cell>
          <cell r="I2219">
            <v>0</v>
          </cell>
          <cell r="M2219">
            <v>4.2</v>
          </cell>
          <cell r="N2219">
            <v>0</v>
          </cell>
        </row>
        <row r="2220">
          <cell r="C2220">
            <v>0</v>
          </cell>
          <cell r="D2220">
            <v>0</v>
          </cell>
          <cell r="F2220">
            <v>0</v>
          </cell>
          <cell r="G2220">
            <v>0</v>
          </cell>
          <cell r="H2220">
            <v>0</v>
          </cell>
          <cell r="I2220">
            <v>0</v>
          </cell>
          <cell r="M2220">
            <v>4.2</v>
          </cell>
          <cell r="N2220">
            <v>0</v>
          </cell>
        </row>
        <row r="2221">
          <cell r="C2221">
            <v>0</v>
          </cell>
          <cell r="D2221">
            <v>0</v>
          </cell>
          <cell r="F2221">
            <v>0</v>
          </cell>
          <cell r="G2221">
            <v>0</v>
          </cell>
          <cell r="H2221">
            <v>0</v>
          </cell>
          <cell r="I2221">
            <v>0</v>
          </cell>
          <cell r="M2221">
            <v>4.2</v>
          </cell>
          <cell r="N2221">
            <v>0</v>
          </cell>
        </row>
        <row r="2222">
          <cell r="C2222">
            <v>0</v>
          </cell>
          <cell r="D2222">
            <v>0</v>
          </cell>
          <cell r="F2222">
            <v>0</v>
          </cell>
          <cell r="G2222">
            <v>0</v>
          </cell>
          <cell r="H2222">
            <v>0</v>
          </cell>
          <cell r="I2222">
            <v>0</v>
          </cell>
          <cell r="M2222">
            <v>4.2</v>
          </cell>
          <cell r="N2222">
            <v>0</v>
          </cell>
        </row>
        <row r="2223">
          <cell r="C2223">
            <v>0</v>
          </cell>
          <cell r="D2223">
            <v>0</v>
          </cell>
          <cell r="F2223">
            <v>0</v>
          </cell>
          <cell r="G2223">
            <v>0</v>
          </cell>
          <cell r="H2223">
            <v>0</v>
          </cell>
          <cell r="I2223">
            <v>0</v>
          </cell>
          <cell r="M2223">
            <v>4.2</v>
          </cell>
          <cell r="N2223">
            <v>0</v>
          </cell>
        </row>
        <row r="2224">
          <cell r="C2224">
            <v>0</v>
          </cell>
          <cell r="D2224">
            <v>0</v>
          </cell>
          <cell r="F2224">
            <v>0</v>
          </cell>
          <cell r="G2224">
            <v>0</v>
          </cell>
          <cell r="H2224">
            <v>0</v>
          </cell>
          <cell r="I2224">
            <v>0</v>
          </cell>
          <cell r="M2224">
            <v>4.2</v>
          </cell>
          <cell r="N2224">
            <v>0</v>
          </cell>
        </row>
        <row r="2225">
          <cell r="C2225">
            <v>0</v>
          </cell>
          <cell r="D2225">
            <v>0</v>
          </cell>
          <cell r="F2225">
            <v>0</v>
          </cell>
          <cell r="G2225">
            <v>0</v>
          </cell>
          <cell r="H2225">
            <v>0</v>
          </cell>
          <cell r="I2225">
            <v>0</v>
          </cell>
          <cell r="M2225">
            <v>4.2</v>
          </cell>
          <cell r="N2225">
            <v>0</v>
          </cell>
        </row>
        <row r="2226">
          <cell r="C2226">
            <v>0</v>
          </cell>
          <cell r="D2226">
            <v>0</v>
          </cell>
          <cell r="F2226">
            <v>0</v>
          </cell>
          <cell r="G2226">
            <v>0</v>
          </cell>
          <cell r="H2226">
            <v>0</v>
          </cell>
          <cell r="I2226">
            <v>0</v>
          </cell>
          <cell r="M2226">
            <v>4.2</v>
          </cell>
          <cell r="N2226">
            <v>0</v>
          </cell>
        </row>
        <row r="2227">
          <cell r="C2227">
            <v>0</v>
          </cell>
          <cell r="D2227">
            <v>0</v>
          </cell>
          <cell r="F2227">
            <v>0</v>
          </cell>
          <cell r="G2227">
            <v>0</v>
          </cell>
          <cell r="H2227">
            <v>0</v>
          </cell>
          <cell r="I2227">
            <v>0</v>
          </cell>
          <cell r="M2227">
            <v>4.2</v>
          </cell>
          <cell r="N2227">
            <v>0</v>
          </cell>
        </row>
        <row r="2228">
          <cell r="C2228">
            <v>0</v>
          </cell>
          <cell r="D2228">
            <v>0</v>
          </cell>
          <cell r="F2228">
            <v>0</v>
          </cell>
          <cell r="G2228">
            <v>0</v>
          </cell>
          <cell r="H2228">
            <v>0</v>
          </cell>
          <cell r="I2228">
            <v>0</v>
          </cell>
          <cell r="M2228">
            <v>4.2</v>
          </cell>
          <cell r="N2228">
            <v>0</v>
          </cell>
        </row>
        <row r="2229">
          <cell r="C2229" t="str">
            <v xml:space="preserve">TOTAL </v>
          </cell>
          <cell r="I2229">
            <v>2.59</v>
          </cell>
        </row>
        <row r="2230">
          <cell r="C2230" t="str">
            <v>BDI %</v>
          </cell>
          <cell r="H2230">
            <v>0</v>
          </cell>
          <cell r="I2230">
            <v>0</v>
          </cell>
        </row>
        <row r="2231">
          <cell r="A2231">
            <v>82</v>
          </cell>
          <cell r="C2231" t="str">
            <v>TOTAL DO SERVIÇO</v>
          </cell>
          <cell r="I2231">
            <v>2.59</v>
          </cell>
          <cell r="K2231" t="e">
            <v>#REF!</v>
          </cell>
          <cell r="L2231" t="e">
            <v>#REF!</v>
          </cell>
        </row>
        <row r="2232">
          <cell r="C2232" t="str">
            <v>AGESPISA - AREAIS</v>
          </cell>
        </row>
        <row r="2234">
          <cell r="C2234" t="str">
            <v>COMPOSIÇÃO DE PREÇO UNITÁRIO</v>
          </cell>
        </row>
        <row r="2236">
          <cell r="B2236">
            <v>84</v>
          </cell>
          <cell r="C2236">
            <v>84</v>
          </cell>
          <cell r="D2236" t="str">
            <v>PAINEL ELETRICO C/1 SOFT START 3 CV,380V,60Hz</v>
          </cell>
          <cell r="I2236" t="str">
            <v>UN</v>
          </cell>
          <cell r="K2236">
            <v>26325</v>
          </cell>
        </row>
        <row r="2238">
          <cell r="C2238" t="str">
            <v>CÓDIGO</v>
          </cell>
          <cell r="D2238" t="str">
            <v>DESCRIÇÃO DO SERVIÇO</v>
          </cell>
          <cell r="F2238" t="str">
            <v>UNIDADE</v>
          </cell>
          <cell r="G2238" t="str">
            <v>COEF.</v>
          </cell>
          <cell r="H2238" t="str">
            <v>PR. UNITÁRIO</v>
          </cell>
          <cell r="I2238" t="str">
            <v>PR. TOTAL</v>
          </cell>
        </row>
        <row r="2239">
          <cell r="C2239" t="str">
            <v>IM8757</v>
          </cell>
          <cell r="D2239" t="str">
            <v>PAINEL ELETRICO C/1 SOFT START 25CV,380V,60Hz</v>
          </cell>
          <cell r="F2239" t="str">
            <v>UN</v>
          </cell>
          <cell r="G2239">
            <v>1</v>
          </cell>
          <cell r="H2239">
            <v>26500</v>
          </cell>
          <cell r="I2239">
            <v>26500</v>
          </cell>
          <cell r="K2239" t="str">
            <v>IM8757</v>
          </cell>
          <cell r="L2239">
            <v>1</v>
          </cell>
          <cell r="M2239">
            <v>26325</v>
          </cell>
          <cell r="N2239">
            <v>26325</v>
          </cell>
        </row>
        <row r="2240">
          <cell r="C2240">
            <v>0</v>
          </cell>
          <cell r="D2240">
            <v>0</v>
          </cell>
          <cell r="F2240">
            <v>0</v>
          </cell>
          <cell r="G2240">
            <v>0</v>
          </cell>
          <cell r="H2240">
            <v>0</v>
          </cell>
          <cell r="I2240">
            <v>0</v>
          </cell>
          <cell r="M2240">
            <v>26325</v>
          </cell>
          <cell r="N2240">
            <v>0</v>
          </cell>
        </row>
        <row r="2241">
          <cell r="C2241">
            <v>0</v>
          </cell>
          <cell r="D2241">
            <v>0</v>
          </cell>
          <cell r="F2241">
            <v>0</v>
          </cell>
          <cell r="G2241">
            <v>0</v>
          </cell>
          <cell r="H2241">
            <v>0</v>
          </cell>
          <cell r="I2241">
            <v>0</v>
          </cell>
          <cell r="M2241">
            <v>26325</v>
          </cell>
          <cell r="N2241">
            <v>0</v>
          </cell>
        </row>
        <row r="2242">
          <cell r="C2242">
            <v>0</v>
          </cell>
          <cell r="D2242">
            <v>0</v>
          </cell>
          <cell r="F2242">
            <v>0</v>
          </cell>
          <cell r="G2242">
            <v>0</v>
          </cell>
          <cell r="H2242">
            <v>0</v>
          </cell>
          <cell r="I2242">
            <v>0</v>
          </cell>
          <cell r="M2242">
            <v>26325</v>
          </cell>
          <cell r="N2242">
            <v>0</v>
          </cell>
        </row>
        <row r="2243">
          <cell r="C2243">
            <v>0</v>
          </cell>
          <cell r="D2243">
            <v>0</v>
          </cell>
          <cell r="F2243">
            <v>0</v>
          </cell>
          <cell r="G2243">
            <v>0</v>
          </cell>
          <cell r="H2243">
            <v>0</v>
          </cell>
          <cell r="I2243">
            <v>0</v>
          </cell>
          <cell r="M2243">
            <v>26325</v>
          </cell>
          <cell r="N2243">
            <v>0</v>
          </cell>
        </row>
        <row r="2244">
          <cell r="C2244">
            <v>0</v>
          </cell>
          <cell r="D2244">
            <v>0</v>
          </cell>
          <cell r="F2244">
            <v>0</v>
          </cell>
          <cell r="G2244">
            <v>0</v>
          </cell>
          <cell r="H2244">
            <v>0</v>
          </cell>
          <cell r="I2244">
            <v>0</v>
          </cell>
          <cell r="M2244">
            <v>26325</v>
          </cell>
          <cell r="N2244">
            <v>0</v>
          </cell>
        </row>
        <row r="2245">
          <cell r="C2245">
            <v>0</v>
          </cell>
          <cell r="D2245">
            <v>0</v>
          </cell>
          <cell r="F2245">
            <v>0</v>
          </cell>
          <cell r="G2245">
            <v>0</v>
          </cell>
          <cell r="H2245">
            <v>0</v>
          </cell>
          <cell r="I2245">
            <v>0</v>
          </cell>
          <cell r="M2245">
            <v>26325</v>
          </cell>
          <cell r="N2245">
            <v>0</v>
          </cell>
        </row>
        <row r="2246">
          <cell r="C2246">
            <v>0</v>
          </cell>
          <cell r="D2246">
            <v>0</v>
          </cell>
          <cell r="F2246">
            <v>0</v>
          </cell>
          <cell r="G2246">
            <v>0</v>
          </cell>
          <cell r="H2246">
            <v>0</v>
          </cell>
          <cell r="I2246">
            <v>0</v>
          </cell>
          <cell r="M2246">
            <v>26325</v>
          </cell>
          <cell r="N2246">
            <v>0</v>
          </cell>
        </row>
        <row r="2247">
          <cell r="C2247">
            <v>0</v>
          </cell>
          <cell r="D2247">
            <v>0</v>
          </cell>
          <cell r="F2247">
            <v>0</v>
          </cell>
          <cell r="G2247">
            <v>0</v>
          </cell>
          <cell r="H2247">
            <v>0</v>
          </cell>
          <cell r="I2247">
            <v>0</v>
          </cell>
          <cell r="M2247">
            <v>26325</v>
          </cell>
          <cell r="N2247">
            <v>0</v>
          </cell>
        </row>
        <row r="2248">
          <cell r="C2248">
            <v>0</v>
          </cell>
          <cell r="D2248">
            <v>0</v>
          </cell>
          <cell r="F2248">
            <v>0</v>
          </cell>
          <cell r="G2248">
            <v>0</v>
          </cell>
          <cell r="H2248">
            <v>0</v>
          </cell>
          <cell r="I2248">
            <v>0</v>
          </cell>
          <cell r="M2248">
            <v>26325</v>
          </cell>
          <cell r="N2248">
            <v>0</v>
          </cell>
        </row>
        <row r="2249">
          <cell r="C2249">
            <v>0</v>
          </cell>
          <cell r="D2249">
            <v>0</v>
          </cell>
          <cell r="F2249">
            <v>0</v>
          </cell>
          <cell r="G2249">
            <v>0</v>
          </cell>
          <cell r="H2249">
            <v>0</v>
          </cell>
          <cell r="I2249">
            <v>0</v>
          </cell>
          <cell r="M2249">
            <v>26325</v>
          </cell>
          <cell r="N2249">
            <v>0</v>
          </cell>
        </row>
        <row r="2250">
          <cell r="C2250">
            <v>0</v>
          </cell>
          <cell r="D2250">
            <v>0</v>
          </cell>
          <cell r="F2250">
            <v>0</v>
          </cell>
          <cell r="G2250">
            <v>0</v>
          </cell>
          <cell r="H2250">
            <v>0</v>
          </cell>
          <cell r="I2250">
            <v>0</v>
          </cell>
          <cell r="M2250">
            <v>26325</v>
          </cell>
          <cell r="N2250">
            <v>0</v>
          </cell>
        </row>
        <row r="2251">
          <cell r="C2251">
            <v>0</v>
          </cell>
          <cell r="D2251">
            <v>0</v>
          </cell>
          <cell r="F2251">
            <v>0</v>
          </cell>
          <cell r="G2251">
            <v>0</v>
          </cell>
          <cell r="H2251">
            <v>0</v>
          </cell>
          <cell r="I2251">
            <v>0</v>
          </cell>
          <cell r="M2251">
            <v>26325</v>
          </cell>
          <cell r="N2251">
            <v>0</v>
          </cell>
        </row>
        <row r="2252">
          <cell r="C2252">
            <v>0</v>
          </cell>
          <cell r="D2252">
            <v>0</v>
          </cell>
          <cell r="F2252">
            <v>0</v>
          </cell>
          <cell r="G2252">
            <v>0</v>
          </cell>
          <cell r="H2252">
            <v>0</v>
          </cell>
          <cell r="I2252">
            <v>0</v>
          </cell>
          <cell r="M2252">
            <v>26325</v>
          </cell>
          <cell r="N2252">
            <v>0</v>
          </cell>
        </row>
        <row r="2253">
          <cell r="C2253">
            <v>0</v>
          </cell>
          <cell r="D2253">
            <v>0</v>
          </cell>
          <cell r="F2253">
            <v>0</v>
          </cell>
          <cell r="G2253">
            <v>0</v>
          </cell>
          <cell r="H2253">
            <v>0</v>
          </cell>
          <cell r="I2253">
            <v>0</v>
          </cell>
          <cell r="M2253">
            <v>26325</v>
          </cell>
          <cell r="N2253">
            <v>0</v>
          </cell>
        </row>
        <row r="2254">
          <cell r="C2254">
            <v>0</v>
          </cell>
          <cell r="D2254">
            <v>0</v>
          </cell>
          <cell r="F2254">
            <v>0</v>
          </cell>
          <cell r="G2254">
            <v>0</v>
          </cell>
          <cell r="H2254">
            <v>0</v>
          </cell>
          <cell r="I2254">
            <v>0</v>
          </cell>
          <cell r="M2254">
            <v>26325</v>
          </cell>
          <cell r="N2254">
            <v>0</v>
          </cell>
        </row>
        <row r="2255">
          <cell r="C2255">
            <v>0</v>
          </cell>
          <cell r="D2255">
            <v>0</v>
          </cell>
          <cell r="F2255">
            <v>0</v>
          </cell>
          <cell r="G2255">
            <v>0</v>
          </cell>
          <cell r="H2255">
            <v>0</v>
          </cell>
          <cell r="I2255">
            <v>0</v>
          </cell>
          <cell r="M2255">
            <v>26325</v>
          </cell>
          <cell r="N2255">
            <v>0</v>
          </cell>
        </row>
        <row r="2256">
          <cell r="C2256">
            <v>0</v>
          </cell>
          <cell r="D2256">
            <v>0</v>
          </cell>
          <cell r="F2256">
            <v>0</v>
          </cell>
          <cell r="G2256">
            <v>0</v>
          </cell>
          <cell r="H2256">
            <v>0</v>
          </cell>
          <cell r="I2256">
            <v>0</v>
          </cell>
          <cell r="M2256">
            <v>26325</v>
          </cell>
          <cell r="N2256">
            <v>0</v>
          </cell>
        </row>
        <row r="2257">
          <cell r="C2257">
            <v>0</v>
          </cell>
          <cell r="D2257">
            <v>0</v>
          </cell>
          <cell r="F2257">
            <v>0</v>
          </cell>
          <cell r="G2257">
            <v>0</v>
          </cell>
          <cell r="H2257">
            <v>0</v>
          </cell>
          <cell r="I2257">
            <v>0</v>
          </cell>
          <cell r="M2257">
            <v>26325</v>
          </cell>
          <cell r="N2257">
            <v>0</v>
          </cell>
        </row>
        <row r="2258">
          <cell r="C2258">
            <v>0</v>
          </cell>
          <cell r="D2258">
            <v>0</v>
          </cell>
          <cell r="F2258">
            <v>0</v>
          </cell>
          <cell r="G2258">
            <v>0</v>
          </cell>
          <cell r="H2258">
            <v>0</v>
          </cell>
          <cell r="I2258">
            <v>0</v>
          </cell>
          <cell r="M2258">
            <v>26325</v>
          </cell>
          <cell r="N2258">
            <v>0</v>
          </cell>
        </row>
        <row r="2259">
          <cell r="C2259">
            <v>0</v>
          </cell>
          <cell r="D2259">
            <v>0</v>
          </cell>
          <cell r="F2259">
            <v>0</v>
          </cell>
          <cell r="G2259">
            <v>0</v>
          </cell>
          <cell r="H2259">
            <v>0</v>
          </cell>
          <cell r="I2259">
            <v>0</v>
          </cell>
          <cell r="M2259">
            <v>26325</v>
          </cell>
          <cell r="N2259">
            <v>0</v>
          </cell>
        </row>
        <row r="2260">
          <cell r="C2260" t="str">
            <v xml:space="preserve">TOTAL </v>
          </cell>
          <cell r="I2260">
            <v>26500</v>
          </cell>
        </row>
        <row r="2261">
          <cell r="C2261" t="str">
            <v>BDI %</v>
          </cell>
          <cell r="H2261">
            <v>0</v>
          </cell>
          <cell r="I2261">
            <v>0</v>
          </cell>
        </row>
        <row r="2262">
          <cell r="A2262">
            <v>84</v>
          </cell>
          <cell r="C2262" t="str">
            <v>TOTAL DO SERVIÇO</v>
          </cell>
          <cell r="I2262">
            <v>26500</v>
          </cell>
          <cell r="K2262" t="e">
            <v>#REF!</v>
          </cell>
          <cell r="L2262" t="e">
            <v>#REF!</v>
          </cell>
        </row>
        <row r="2263">
          <cell r="C2263" t="str">
            <v>AGESPISA - AREAIS</v>
          </cell>
        </row>
        <row r="2265">
          <cell r="C2265" t="str">
            <v>COMPOSIÇÃO DE PREÇO UNITÁRIO</v>
          </cell>
        </row>
        <row r="2267">
          <cell r="B2267">
            <v>86</v>
          </cell>
          <cell r="C2267">
            <v>86</v>
          </cell>
          <cell r="D2267" t="str">
            <v>ASSENTAMENTO DE TUBOS E CONEXÕES  EM F°F° JGS CL K-7 DN 700</v>
          </cell>
          <cell r="I2267" t="str">
            <v>M</v>
          </cell>
          <cell r="K2267">
            <v>39.69</v>
          </cell>
        </row>
        <row r="2269">
          <cell r="C2269" t="str">
            <v>CÓDIGO</v>
          </cell>
          <cell r="D2269" t="str">
            <v>DESCRIÇÃO DO SERVIÇO</v>
          </cell>
          <cell r="F2269" t="str">
            <v>UNIDADE</v>
          </cell>
          <cell r="G2269" t="str">
            <v>COEF.</v>
          </cell>
          <cell r="H2269" t="str">
            <v>PR. UNITÁRIO</v>
          </cell>
          <cell r="I2269" t="str">
            <v>PR. TOTAL</v>
          </cell>
        </row>
        <row r="2270">
          <cell r="C2270" t="str">
            <v>IE0288</v>
          </cell>
          <cell r="D2270" t="str">
            <v>TALHA TIRFOR 3,2 T (CHP)</v>
          </cell>
          <cell r="F2270" t="str">
            <v>H</v>
          </cell>
          <cell r="G2270">
            <v>0.45</v>
          </cell>
          <cell r="H2270">
            <v>1.86</v>
          </cell>
          <cell r="I2270">
            <v>0.84</v>
          </cell>
          <cell r="K2270" t="str">
            <v>IE0288</v>
          </cell>
          <cell r="L2270">
            <v>0.45</v>
          </cell>
          <cell r="M2270">
            <v>39.69</v>
          </cell>
          <cell r="N2270">
            <v>17.860499999999998</v>
          </cell>
        </row>
        <row r="2271">
          <cell r="C2271" t="str">
            <v>IH0006</v>
          </cell>
          <cell r="D2271" t="str">
            <v>SERVENTE</v>
          </cell>
          <cell r="F2271" t="str">
            <v>H</v>
          </cell>
          <cell r="G2271">
            <v>1.3</v>
          </cell>
          <cell r="H2271">
            <v>4.4723219814241482</v>
          </cell>
          <cell r="I2271">
            <v>5.81</v>
          </cell>
          <cell r="K2271" t="str">
            <v>IH0006</v>
          </cell>
          <cell r="L2271">
            <v>1.3</v>
          </cell>
          <cell r="M2271">
            <v>39.69</v>
          </cell>
          <cell r="N2271">
            <v>51.597000000000001</v>
          </cell>
        </row>
        <row r="2272">
          <cell r="C2272" t="str">
            <v>IH0138</v>
          </cell>
          <cell r="D2272" t="str">
            <v>ENCANADOR</v>
          </cell>
          <cell r="F2272" t="str">
            <v>H</v>
          </cell>
          <cell r="G2272">
            <v>0.6</v>
          </cell>
          <cell r="H2272">
            <v>6.2786377708978325</v>
          </cell>
          <cell r="I2272">
            <v>3.77</v>
          </cell>
          <cell r="K2272" t="str">
            <v>IH0138</v>
          </cell>
          <cell r="L2272">
            <v>0.6</v>
          </cell>
          <cell r="M2272">
            <v>39.69</v>
          </cell>
          <cell r="N2272">
            <v>23.813999999999997</v>
          </cell>
        </row>
        <row r="2273">
          <cell r="C2273" t="str">
            <v>IN0644</v>
          </cell>
          <cell r="D2273" t="str">
            <v>CAMINH+O COMERC. EQUIP.        C/GUINDASTE (CHP)</v>
          </cell>
          <cell r="F2273" t="str">
            <v>H</v>
          </cell>
          <cell r="G2273">
            <v>0.12</v>
          </cell>
          <cell r="H2273">
            <v>71.41</v>
          </cell>
          <cell r="I2273">
            <v>8.57</v>
          </cell>
          <cell r="K2273" t="str">
            <v>IN0644</v>
          </cell>
          <cell r="L2273">
            <v>0.12</v>
          </cell>
          <cell r="M2273">
            <v>39.69</v>
          </cell>
          <cell r="N2273">
            <v>4.7627999999999995</v>
          </cell>
        </row>
        <row r="2274">
          <cell r="C2274" t="str">
            <v>IN0654</v>
          </cell>
          <cell r="D2274" t="str">
            <v>ESCAVADEIRA HIDR-ULICA (CHP)</v>
          </cell>
          <cell r="F2274" t="str">
            <v>H</v>
          </cell>
          <cell r="G2274">
            <v>0.05</v>
          </cell>
          <cell r="H2274">
            <v>124.62374613003095</v>
          </cell>
          <cell r="I2274">
            <v>6.23</v>
          </cell>
          <cell r="K2274" t="str">
            <v>IN0654</v>
          </cell>
          <cell r="L2274">
            <v>0.05</v>
          </cell>
          <cell r="M2274">
            <v>39.69</v>
          </cell>
          <cell r="N2274">
            <v>1.9844999999999999</v>
          </cell>
        </row>
        <row r="2275">
          <cell r="C2275" t="str">
            <v>IH0006</v>
          </cell>
          <cell r="D2275" t="str">
            <v>SERVENTE</v>
          </cell>
          <cell r="F2275" t="str">
            <v>H</v>
          </cell>
          <cell r="G2275">
            <v>0.15</v>
          </cell>
          <cell r="H2275">
            <v>4.4723219814241482</v>
          </cell>
          <cell r="I2275">
            <v>0.67</v>
          </cell>
          <cell r="K2275" t="str">
            <v>IH0006</v>
          </cell>
          <cell r="L2275">
            <v>0.15</v>
          </cell>
          <cell r="M2275">
            <v>39.69</v>
          </cell>
          <cell r="N2275">
            <v>5.9534999999999991</v>
          </cell>
        </row>
        <row r="2276">
          <cell r="C2276">
            <v>0</v>
          </cell>
          <cell r="D2276">
            <v>0</v>
          </cell>
          <cell r="F2276">
            <v>0</v>
          </cell>
          <cell r="G2276">
            <v>0</v>
          </cell>
          <cell r="H2276">
            <v>0</v>
          </cell>
          <cell r="I2276">
            <v>0</v>
          </cell>
          <cell r="M2276">
            <v>39.69</v>
          </cell>
          <cell r="N2276">
            <v>0</v>
          </cell>
        </row>
        <row r="2277">
          <cell r="C2277">
            <v>0</v>
          </cell>
          <cell r="D2277">
            <v>0</v>
          </cell>
          <cell r="F2277">
            <v>0</v>
          </cell>
          <cell r="G2277">
            <v>0</v>
          </cell>
          <cell r="H2277">
            <v>0</v>
          </cell>
          <cell r="I2277">
            <v>0</v>
          </cell>
          <cell r="M2277">
            <v>39.69</v>
          </cell>
          <cell r="N2277">
            <v>0</v>
          </cell>
        </row>
        <row r="2278">
          <cell r="C2278">
            <v>0</v>
          </cell>
          <cell r="D2278">
            <v>0</v>
          </cell>
          <cell r="F2278">
            <v>0</v>
          </cell>
          <cell r="G2278">
            <v>0</v>
          </cell>
          <cell r="H2278">
            <v>0</v>
          </cell>
          <cell r="I2278">
            <v>0</v>
          </cell>
          <cell r="M2278">
            <v>39.69</v>
          </cell>
          <cell r="N2278">
            <v>0</v>
          </cell>
        </row>
        <row r="2279">
          <cell r="C2279">
            <v>0</v>
          </cell>
          <cell r="D2279">
            <v>0</v>
          </cell>
          <cell r="F2279">
            <v>0</v>
          </cell>
          <cell r="G2279">
            <v>0</v>
          </cell>
          <cell r="H2279">
            <v>0</v>
          </cell>
          <cell r="I2279">
            <v>0</v>
          </cell>
          <cell r="M2279">
            <v>39.69</v>
          </cell>
          <cell r="N2279">
            <v>0</v>
          </cell>
        </row>
        <row r="2280">
          <cell r="C2280">
            <v>0</v>
          </cell>
          <cell r="D2280">
            <v>0</v>
          </cell>
          <cell r="F2280">
            <v>0</v>
          </cell>
          <cell r="G2280">
            <v>0</v>
          </cell>
          <cell r="H2280">
            <v>0</v>
          </cell>
          <cell r="I2280">
            <v>0</v>
          </cell>
          <cell r="M2280">
            <v>39.69</v>
          </cell>
          <cell r="N2280">
            <v>0</v>
          </cell>
        </row>
        <row r="2281">
          <cell r="C2281">
            <v>0</v>
          </cell>
          <cell r="D2281">
            <v>0</v>
          </cell>
          <cell r="F2281">
            <v>0</v>
          </cell>
          <cell r="G2281">
            <v>0</v>
          </cell>
          <cell r="H2281">
            <v>0</v>
          </cell>
          <cell r="I2281">
            <v>0</v>
          </cell>
          <cell r="M2281">
            <v>39.69</v>
          </cell>
          <cell r="N2281">
            <v>0</v>
          </cell>
        </row>
        <row r="2282">
          <cell r="C2282">
            <v>0</v>
          </cell>
          <cell r="D2282">
            <v>0</v>
          </cell>
          <cell r="F2282">
            <v>0</v>
          </cell>
          <cell r="G2282">
            <v>0</v>
          </cell>
          <cell r="H2282">
            <v>0</v>
          </cell>
          <cell r="I2282">
            <v>0</v>
          </cell>
          <cell r="M2282">
            <v>39.69</v>
          </cell>
          <cell r="N2282">
            <v>0</v>
          </cell>
        </row>
        <row r="2283">
          <cell r="C2283">
            <v>0</v>
          </cell>
          <cell r="D2283">
            <v>0</v>
          </cell>
          <cell r="F2283">
            <v>0</v>
          </cell>
          <cell r="G2283">
            <v>0</v>
          </cell>
          <cell r="H2283">
            <v>0</v>
          </cell>
          <cell r="I2283">
            <v>0</v>
          </cell>
          <cell r="M2283">
            <v>39.69</v>
          </cell>
          <cell r="N2283">
            <v>0</v>
          </cell>
        </row>
        <row r="2284">
          <cell r="C2284">
            <v>0</v>
          </cell>
          <cell r="D2284">
            <v>0</v>
          </cell>
          <cell r="F2284">
            <v>0</v>
          </cell>
          <cell r="G2284">
            <v>0</v>
          </cell>
          <cell r="H2284">
            <v>0</v>
          </cell>
          <cell r="I2284">
            <v>0</v>
          </cell>
          <cell r="M2284">
            <v>39.69</v>
          </cell>
          <cell r="N2284">
            <v>0</v>
          </cell>
        </row>
        <row r="2285">
          <cell r="C2285">
            <v>0</v>
          </cell>
          <cell r="D2285">
            <v>0</v>
          </cell>
          <cell r="F2285">
            <v>0</v>
          </cell>
          <cell r="G2285">
            <v>0</v>
          </cell>
          <cell r="H2285">
            <v>0</v>
          </cell>
          <cell r="I2285">
            <v>0</v>
          </cell>
          <cell r="M2285">
            <v>39.69</v>
          </cell>
          <cell r="N2285">
            <v>0</v>
          </cell>
        </row>
        <row r="2286">
          <cell r="C2286">
            <v>0</v>
          </cell>
          <cell r="D2286">
            <v>0</v>
          </cell>
          <cell r="F2286">
            <v>0</v>
          </cell>
          <cell r="G2286">
            <v>0</v>
          </cell>
          <cell r="H2286">
            <v>0</v>
          </cell>
          <cell r="I2286">
            <v>0</v>
          </cell>
          <cell r="M2286">
            <v>39.69</v>
          </cell>
          <cell r="N2286">
            <v>0</v>
          </cell>
        </row>
        <row r="2287">
          <cell r="C2287">
            <v>0</v>
          </cell>
          <cell r="D2287">
            <v>0</v>
          </cell>
          <cell r="F2287">
            <v>0</v>
          </cell>
          <cell r="G2287">
            <v>0</v>
          </cell>
          <cell r="H2287">
            <v>0</v>
          </cell>
          <cell r="I2287">
            <v>0</v>
          </cell>
          <cell r="M2287">
            <v>39.69</v>
          </cell>
          <cell r="N2287">
            <v>0</v>
          </cell>
        </row>
        <row r="2288">
          <cell r="C2288">
            <v>0</v>
          </cell>
          <cell r="D2288">
            <v>0</v>
          </cell>
          <cell r="F2288">
            <v>0</v>
          </cell>
          <cell r="G2288">
            <v>0</v>
          </cell>
          <cell r="H2288">
            <v>0</v>
          </cell>
          <cell r="I2288">
            <v>0</v>
          </cell>
          <cell r="M2288">
            <v>39.69</v>
          </cell>
          <cell r="N2288">
            <v>0</v>
          </cell>
        </row>
        <row r="2289">
          <cell r="C2289">
            <v>0</v>
          </cell>
          <cell r="D2289">
            <v>0</v>
          </cell>
          <cell r="F2289">
            <v>0</v>
          </cell>
          <cell r="G2289">
            <v>0</v>
          </cell>
          <cell r="H2289">
            <v>0</v>
          </cell>
          <cell r="I2289">
            <v>0</v>
          </cell>
          <cell r="M2289">
            <v>39.69</v>
          </cell>
          <cell r="N2289">
            <v>0</v>
          </cell>
        </row>
        <row r="2290">
          <cell r="C2290">
            <v>0</v>
          </cell>
          <cell r="D2290">
            <v>0</v>
          </cell>
          <cell r="F2290">
            <v>0</v>
          </cell>
          <cell r="G2290">
            <v>0</v>
          </cell>
          <cell r="H2290">
            <v>0</v>
          </cell>
          <cell r="I2290">
            <v>0</v>
          </cell>
          <cell r="M2290">
            <v>39.69</v>
          </cell>
          <cell r="N2290">
            <v>0</v>
          </cell>
        </row>
        <row r="2291">
          <cell r="C2291" t="str">
            <v xml:space="preserve">TOTAL </v>
          </cell>
          <cell r="I2291">
            <v>25.890000000000004</v>
          </cell>
        </row>
        <row r="2292">
          <cell r="C2292" t="str">
            <v>BDI %</v>
          </cell>
          <cell r="H2292">
            <v>0</v>
          </cell>
          <cell r="I2292">
            <v>0</v>
          </cell>
        </row>
        <row r="2293">
          <cell r="A2293">
            <v>86</v>
          </cell>
          <cell r="C2293" t="str">
            <v>TOTAL DO SERVIÇO</v>
          </cell>
          <cell r="I2293">
            <v>25.890000000000004</v>
          </cell>
          <cell r="K2293" t="e">
            <v>#REF!</v>
          </cell>
          <cell r="L2293" t="e">
            <v>#REF!</v>
          </cell>
        </row>
        <row r="2294">
          <cell r="C2294" t="str">
            <v>AGESPISA - AREAIS</v>
          </cell>
        </row>
        <row r="2296">
          <cell r="C2296" t="str">
            <v>COMPOSIÇÃO DE PREÇO UNITÁRIO</v>
          </cell>
        </row>
        <row r="2298">
          <cell r="B2298">
            <v>87</v>
          </cell>
          <cell r="C2298">
            <v>87</v>
          </cell>
          <cell r="D2298" t="str">
            <v>ESCAVAÇÃO MEC. DE VALAS EM SOLO DE 1ª CAT. COM PROF. DE 4,01M A 6,00M</v>
          </cell>
          <cell r="I2298" t="str">
            <v>M3</v>
          </cell>
          <cell r="K2298">
            <v>11.81</v>
          </cell>
        </row>
        <row r="2300">
          <cell r="C2300" t="str">
            <v>CÓDIGO</v>
          </cell>
          <cell r="D2300" t="str">
            <v>DESCRIÇÃO DO SERVIÇO</v>
          </cell>
          <cell r="F2300" t="str">
            <v>UNIDADE</v>
          </cell>
          <cell r="G2300" t="str">
            <v>COEF.</v>
          </cell>
          <cell r="H2300" t="str">
            <v>PR. UNITÁRIO</v>
          </cell>
          <cell r="I2300" t="str">
            <v>PR. TOTAL</v>
          </cell>
        </row>
        <row r="2301">
          <cell r="C2301" t="str">
            <v>IH0006</v>
          </cell>
          <cell r="D2301" t="str">
            <v>SERVENTE</v>
          </cell>
          <cell r="F2301" t="str">
            <v>H</v>
          </cell>
          <cell r="G2301">
            <v>0.15</v>
          </cell>
          <cell r="H2301">
            <v>4.4723219814241482</v>
          </cell>
          <cell r="I2301">
            <v>0.67</v>
          </cell>
          <cell r="K2301" t="str">
            <v>IH0006</v>
          </cell>
          <cell r="L2301">
            <v>0.15</v>
          </cell>
          <cell r="M2301">
            <v>11.81</v>
          </cell>
          <cell r="N2301">
            <v>1.7715000000000001</v>
          </cell>
        </row>
        <row r="2302">
          <cell r="C2302" t="str">
            <v>IN0654</v>
          </cell>
          <cell r="D2302" t="str">
            <v>ESCAVADEIRA HIDR-ULICA (CHP)</v>
          </cell>
          <cell r="F2302" t="str">
            <v>H</v>
          </cell>
          <cell r="G2302">
            <v>3.3000000000000002E-2</v>
          </cell>
          <cell r="H2302">
            <v>124.62374613003095</v>
          </cell>
          <cell r="I2302">
            <v>4.1100000000000003</v>
          </cell>
          <cell r="K2302" t="str">
            <v>IN0654</v>
          </cell>
          <cell r="L2302">
            <v>3.3000000000000002E-2</v>
          </cell>
          <cell r="M2302">
            <v>11.81</v>
          </cell>
          <cell r="N2302">
            <v>0.38973000000000002</v>
          </cell>
        </row>
        <row r="2303">
          <cell r="C2303">
            <v>0</v>
          </cell>
          <cell r="D2303">
            <v>0</v>
          </cell>
          <cell r="F2303">
            <v>0</v>
          </cell>
          <cell r="G2303">
            <v>0</v>
          </cell>
          <cell r="H2303">
            <v>0</v>
          </cell>
          <cell r="I2303">
            <v>0</v>
          </cell>
          <cell r="M2303">
            <v>11.81</v>
          </cell>
          <cell r="N2303">
            <v>0</v>
          </cell>
        </row>
        <row r="2304">
          <cell r="C2304">
            <v>0</v>
          </cell>
          <cell r="D2304">
            <v>0</v>
          </cell>
          <cell r="F2304">
            <v>0</v>
          </cell>
          <cell r="G2304">
            <v>0</v>
          </cell>
          <cell r="H2304">
            <v>0</v>
          </cell>
          <cell r="I2304">
            <v>0</v>
          </cell>
          <cell r="M2304">
            <v>11.81</v>
          </cell>
          <cell r="N2304">
            <v>0</v>
          </cell>
        </row>
        <row r="2305">
          <cell r="C2305">
            <v>0</v>
          </cell>
          <cell r="D2305">
            <v>0</v>
          </cell>
          <cell r="F2305">
            <v>0</v>
          </cell>
          <cell r="G2305">
            <v>0</v>
          </cell>
          <cell r="H2305">
            <v>0</v>
          </cell>
          <cell r="I2305">
            <v>0</v>
          </cell>
          <cell r="M2305">
            <v>11.81</v>
          </cell>
          <cell r="N2305">
            <v>0</v>
          </cell>
        </row>
        <row r="2306">
          <cell r="C2306">
            <v>0</v>
          </cell>
          <cell r="D2306">
            <v>0</v>
          </cell>
          <cell r="F2306">
            <v>0</v>
          </cell>
          <cell r="G2306">
            <v>0</v>
          </cell>
          <cell r="H2306">
            <v>0</v>
          </cell>
          <cell r="I2306">
            <v>0</v>
          </cell>
          <cell r="M2306">
            <v>11.81</v>
          </cell>
          <cell r="N2306">
            <v>0</v>
          </cell>
        </row>
        <row r="2307">
          <cell r="C2307">
            <v>0</v>
          </cell>
          <cell r="D2307">
            <v>0</v>
          </cell>
          <cell r="F2307">
            <v>0</v>
          </cell>
          <cell r="G2307">
            <v>0</v>
          </cell>
          <cell r="H2307">
            <v>0</v>
          </cell>
          <cell r="I2307">
            <v>0</v>
          </cell>
          <cell r="M2307">
            <v>11.81</v>
          </cell>
          <cell r="N2307">
            <v>0</v>
          </cell>
        </row>
        <row r="2308">
          <cell r="C2308">
            <v>0</v>
          </cell>
          <cell r="D2308">
            <v>0</v>
          </cell>
          <cell r="F2308">
            <v>0</v>
          </cell>
          <cell r="G2308">
            <v>0</v>
          </cell>
          <cell r="H2308">
            <v>0</v>
          </cell>
          <cell r="I2308">
            <v>0</v>
          </cell>
          <cell r="M2308">
            <v>11.81</v>
          </cell>
          <cell r="N2308">
            <v>0</v>
          </cell>
        </row>
        <row r="2309">
          <cell r="C2309">
            <v>0</v>
          </cell>
          <cell r="D2309">
            <v>0</v>
          </cell>
          <cell r="F2309">
            <v>0</v>
          </cell>
          <cell r="G2309">
            <v>0</v>
          </cell>
          <cell r="H2309">
            <v>0</v>
          </cell>
          <cell r="I2309">
            <v>0</v>
          </cell>
          <cell r="M2309">
            <v>11.81</v>
          </cell>
          <cell r="N2309">
            <v>0</v>
          </cell>
        </row>
        <row r="2310">
          <cell r="C2310">
            <v>0</v>
          </cell>
          <cell r="D2310">
            <v>0</v>
          </cell>
          <cell r="F2310">
            <v>0</v>
          </cell>
          <cell r="G2310">
            <v>0</v>
          </cell>
          <cell r="H2310">
            <v>0</v>
          </cell>
          <cell r="I2310">
            <v>0</v>
          </cell>
          <cell r="M2310">
            <v>11.81</v>
          </cell>
          <cell r="N2310">
            <v>0</v>
          </cell>
        </row>
        <row r="2311">
          <cell r="C2311">
            <v>0</v>
          </cell>
          <cell r="D2311">
            <v>0</v>
          </cell>
          <cell r="F2311">
            <v>0</v>
          </cell>
          <cell r="G2311">
            <v>0</v>
          </cell>
          <cell r="H2311">
            <v>0</v>
          </cell>
          <cell r="I2311">
            <v>0</v>
          </cell>
          <cell r="M2311">
            <v>11.81</v>
          </cell>
          <cell r="N2311">
            <v>0</v>
          </cell>
        </row>
        <row r="2312">
          <cell r="C2312">
            <v>0</v>
          </cell>
          <cell r="D2312">
            <v>0</v>
          </cell>
          <cell r="F2312">
            <v>0</v>
          </cell>
          <cell r="G2312">
            <v>0</v>
          </cell>
          <cell r="H2312">
            <v>0</v>
          </cell>
          <cell r="I2312">
            <v>0</v>
          </cell>
          <cell r="M2312">
            <v>11.81</v>
          </cell>
          <cell r="N2312">
            <v>0</v>
          </cell>
        </row>
        <row r="2313">
          <cell r="C2313">
            <v>0</v>
          </cell>
          <cell r="D2313">
            <v>0</v>
          </cell>
          <cell r="F2313">
            <v>0</v>
          </cell>
          <cell r="G2313">
            <v>0</v>
          </cell>
          <cell r="H2313">
            <v>0</v>
          </cell>
          <cell r="I2313">
            <v>0</v>
          </cell>
          <cell r="M2313">
            <v>11.81</v>
          </cell>
          <cell r="N2313">
            <v>0</v>
          </cell>
        </row>
        <row r="2314">
          <cell r="C2314">
            <v>0</v>
          </cell>
          <cell r="D2314">
            <v>0</v>
          </cell>
          <cell r="F2314">
            <v>0</v>
          </cell>
          <cell r="G2314">
            <v>0</v>
          </cell>
          <cell r="H2314">
            <v>0</v>
          </cell>
          <cell r="I2314">
            <v>0</v>
          </cell>
          <cell r="M2314">
            <v>11.81</v>
          </cell>
          <cell r="N2314">
            <v>0</v>
          </cell>
        </row>
        <row r="2315">
          <cell r="C2315">
            <v>0</v>
          </cell>
          <cell r="D2315">
            <v>0</v>
          </cell>
          <cell r="F2315">
            <v>0</v>
          </cell>
          <cell r="G2315">
            <v>0</v>
          </cell>
          <cell r="H2315">
            <v>0</v>
          </cell>
          <cell r="I2315">
            <v>0</v>
          </cell>
          <cell r="M2315">
            <v>11.81</v>
          </cell>
          <cell r="N2315">
            <v>0</v>
          </cell>
        </row>
        <row r="2316">
          <cell r="C2316">
            <v>0</v>
          </cell>
          <cell r="D2316">
            <v>0</v>
          </cell>
          <cell r="F2316">
            <v>0</v>
          </cell>
          <cell r="G2316">
            <v>0</v>
          </cell>
          <cell r="H2316">
            <v>0</v>
          </cell>
          <cell r="I2316">
            <v>0</v>
          </cell>
          <cell r="M2316">
            <v>11.81</v>
          </cell>
          <cell r="N2316">
            <v>0</v>
          </cell>
        </row>
        <row r="2317">
          <cell r="C2317">
            <v>0</v>
          </cell>
          <cell r="D2317">
            <v>0</v>
          </cell>
          <cell r="F2317">
            <v>0</v>
          </cell>
          <cell r="G2317">
            <v>0</v>
          </cell>
          <cell r="H2317">
            <v>0</v>
          </cell>
          <cell r="I2317">
            <v>0</v>
          </cell>
          <cell r="M2317">
            <v>11.81</v>
          </cell>
          <cell r="N2317">
            <v>0</v>
          </cell>
        </row>
        <row r="2318">
          <cell r="C2318">
            <v>0</v>
          </cell>
          <cell r="D2318">
            <v>0</v>
          </cell>
          <cell r="F2318">
            <v>0</v>
          </cell>
          <cell r="G2318">
            <v>0</v>
          </cell>
          <cell r="H2318">
            <v>0</v>
          </cell>
          <cell r="I2318">
            <v>0</v>
          </cell>
          <cell r="M2318">
            <v>11.81</v>
          </cell>
          <cell r="N2318">
            <v>0</v>
          </cell>
        </row>
        <row r="2319">
          <cell r="C2319">
            <v>0</v>
          </cell>
          <cell r="D2319">
            <v>0</v>
          </cell>
          <cell r="F2319">
            <v>0</v>
          </cell>
          <cell r="G2319">
            <v>0</v>
          </cell>
          <cell r="H2319">
            <v>0</v>
          </cell>
          <cell r="I2319">
            <v>0</v>
          </cell>
          <cell r="M2319">
            <v>11.81</v>
          </cell>
          <cell r="N2319">
            <v>0</v>
          </cell>
        </row>
        <row r="2320">
          <cell r="C2320">
            <v>0</v>
          </cell>
          <cell r="D2320">
            <v>0</v>
          </cell>
          <cell r="F2320">
            <v>0</v>
          </cell>
          <cell r="G2320">
            <v>0</v>
          </cell>
          <cell r="H2320">
            <v>0</v>
          </cell>
          <cell r="I2320">
            <v>0</v>
          </cell>
          <cell r="M2320">
            <v>11.81</v>
          </cell>
          <cell r="N2320">
            <v>0</v>
          </cell>
        </row>
        <row r="2321">
          <cell r="C2321">
            <v>0</v>
          </cell>
          <cell r="D2321">
            <v>0</v>
          </cell>
          <cell r="F2321">
            <v>0</v>
          </cell>
          <cell r="G2321">
            <v>0</v>
          </cell>
          <cell r="H2321">
            <v>0</v>
          </cell>
          <cell r="I2321">
            <v>0</v>
          </cell>
          <cell r="M2321">
            <v>11.81</v>
          </cell>
          <cell r="N2321">
            <v>0</v>
          </cell>
        </row>
        <row r="2322">
          <cell r="C2322" t="str">
            <v xml:space="preserve">TOTAL </v>
          </cell>
          <cell r="I2322">
            <v>4.78</v>
          </cell>
        </row>
        <row r="2323">
          <cell r="C2323" t="str">
            <v>BDI %</v>
          </cell>
          <cell r="H2323">
            <v>0</v>
          </cell>
          <cell r="I2323">
            <v>0</v>
          </cell>
        </row>
        <row r="2324">
          <cell r="A2324">
            <v>87</v>
          </cell>
          <cell r="C2324" t="str">
            <v>TOTAL DO SERVIÇO</v>
          </cell>
          <cell r="I2324">
            <v>4.78</v>
          </cell>
          <cell r="K2324" t="e">
            <v>#REF!</v>
          </cell>
          <cell r="L2324" t="e">
            <v>#REF!</v>
          </cell>
        </row>
        <row r="2325">
          <cell r="C2325" t="str">
            <v>AGESPISA - AREAIS</v>
          </cell>
        </row>
        <row r="2327">
          <cell r="C2327" t="str">
            <v>COMPOSIÇÃO DE PREÇO UNITÁRIO</v>
          </cell>
        </row>
        <row r="2329">
          <cell r="B2329">
            <v>88</v>
          </cell>
          <cell r="C2329">
            <v>88</v>
          </cell>
          <cell r="D2329" t="str">
            <v>EXECUÇÃO DE SARJETA EM CONCRETO SIMPLES</v>
          </cell>
          <cell r="I2329" t="str">
            <v>M3</v>
          </cell>
          <cell r="K2329">
            <v>443</v>
          </cell>
        </row>
        <row r="2331">
          <cell r="C2331" t="str">
            <v>CÓDIGO</v>
          </cell>
          <cell r="D2331" t="str">
            <v>DESCRIÇÃO DO SERVIÇO</v>
          </cell>
          <cell r="F2331" t="str">
            <v>UNIDADE</v>
          </cell>
          <cell r="G2331" t="str">
            <v>COEF.</v>
          </cell>
          <cell r="H2331" t="str">
            <v>PR. UNITÁRIO</v>
          </cell>
          <cell r="I2331" t="str">
            <v>PR. TOTAL</v>
          </cell>
        </row>
        <row r="2332">
          <cell r="C2332" t="str">
            <v>IH0006</v>
          </cell>
          <cell r="D2332" t="str">
            <v>SERVENTE</v>
          </cell>
          <cell r="F2332" t="str">
            <v>H</v>
          </cell>
          <cell r="G2332">
            <v>5.25</v>
          </cell>
          <cell r="H2332">
            <v>4.4723219814241482</v>
          </cell>
          <cell r="I2332">
            <v>23.48</v>
          </cell>
          <cell r="K2332" t="str">
            <v>IH0006</v>
          </cell>
          <cell r="L2332">
            <v>5.25</v>
          </cell>
          <cell r="M2332">
            <v>443</v>
          </cell>
          <cell r="N2332">
            <v>2325.75</v>
          </cell>
        </row>
        <row r="2333">
          <cell r="C2333" t="str">
            <v>IH0068</v>
          </cell>
          <cell r="D2333" t="str">
            <v>AJUDANTE</v>
          </cell>
          <cell r="F2333" t="str">
            <v>H</v>
          </cell>
          <cell r="G2333">
            <v>0.19500000000000001</v>
          </cell>
          <cell r="H2333">
            <v>4.4723219814241482</v>
          </cell>
          <cell r="I2333">
            <v>0.87</v>
          </cell>
          <cell r="K2333" t="str">
            <v>IH0068</v>
          </cell>
          <cell r="L2333">
            <v>0.19500000000000001</v>
          </cell>
          <cell r="M2333">
            <v>443</v>
          </cell>
          <cell r="N2333">
            <v>86.385000000000005</v>
          </cell>
        </row>
        <row r="2334">
          <cell r="C2334" t="str">
            <v>IH0070</v>
          </cell>
          <cell r="D2334" t="str">
            <v>CARPINTEIRO</v>
          </cell>
          <cell r="F2334" t="str">
            <v>H</v>
          </cell>
          <cell r="G2334">
            <v>0.19500000000000001</v>
          </cell>
          <cell r="H2334">
            <v>6.2786377708978325</v>
          </cell>
          <cell r="I2334">
            <v>1.22</v>
          </cell>
          <cell r="K2334" t="str">
            <v>IH0070</v>
          </cell>
          <cell r="L2334">
            <v>0.19500000000000001</v>
          </cell>
          <cell r="M2334">
            <v>443</v>
          </cell>
          <cell r="N2334">
            <v>86.385000000000005</v>
          </cell>
        </row>
        <row r="2335">
          <cell r="C2335" t="str">
            <v>IH0074</v>
          </cell>
          <cell r="D2335" t="str">
            <v>PEDREIRO</v>
          </cell>
          <cell r="F2335" t="str">
            <v>H</v>
          </cell>
          <cell r="G2335">
            <v>3.15</v>
          </cell>
          <cell r="H2335">
            <v>6.2786377708978325</v>
          </cell>
          <cell r="I2335">
            <v>19.78</v>
          </cell>
          <cell r="K2335" t="str">
            <v>IH0074</v>
          </cell>
          <cell r="L2335">
            <v>3.15</v>
          </cell>
          <cell r="M2335">
            <v>443</v>
          </cell>
          <cell r="N2335">
            <v>1395.45</v>
          </cell>
        </row>
        <row r="2336">
          <cell r="C2336" t="str">
            <v>IM3678</v>
          </cell>
          <cell r="D2336" t="str">
            <v>PREGO (MEDIA DAS BITOLAS)</v>
          </cell>
          <cell r="F2336" t="str">
            <v>KG</v>
          </cell>
          <cell r="G2336">
            <v>0.03</v>
          </cell>
          <cell r="H2336">
            <v>4.8</v>
          </cell>
          <cell r="I2336">
            <v>0.14000000000000001</v>
          </cell>
          <cell r="K2336" t="str">
            <v>IM3678</v>
          </cell>
          <cell r="L2336">
            <v>0.03</v>
          </cell>
          <cell r="M2336">
            <v>443</v>
          </cell>
          <cell r="N2336">
            <v>13.29</v>
          </cell>
        </row>
        <row r="2337">
          <cell r="C2337" t="str">
            <v>IM3679</v>
          </cell>
          <cell r="D2337" t="str">
            <v>TABUA DE PINHO 3a. 1 x 12      (pol.)</v>
          </cell>
          <cell r="F2337" t="str">
            <v>M</v>
          </cell>
          <cell r="G2337">
            <v>0.1071</v>
          </cell>
          <cell r="H2337">
            <v>5.7</v>
          </cell>
          <cell r="I2337">
            <v>0.61</v>
          </cell>
          <cell r="K2337" t="str">
            <v>IM3679</v>
          </cell>
          <cell r="L2337">
            <v>0.1071</v>
          </cell>
          <cell r="M2337">
            <v>443</v>
          </cell>
          <cell r="N2337">
            <v>47.445300000000003</v>
          </cell>
        </row>
        <row r="2338">
          <cell r="C2338" t="str">
            <v>IM3739</v>
          </cell>
          <cell r="D2338" t="str">
            <v>CONCRETO USINADO FCK 20 MPA</v>
          </cell>
          <cell r="F2338" t="str">
            <v>M3</v>
          </cell>
          <cell r="G2338">
            <v>1.0814999999999999</v>
          </cell>
          <cell r="H2338">
            <v>225</v>
          </cell>
          <cell r="I2338">
            <v>243.34</v>
          </cell>
          <cell r="K2338" t="str">
            <v>IM3739</v>
          </cell>
          <cell r="L2338">
            <v>1.0814999999999999</v>
          </cell>
          <cell r="M2338">
            <v>443</v>
          </cell>
          <cell r="N2338">
            <v>479.10449999999997</v>
          </cell>
        </row>
        <row r="2339">
          <cell r="C2339" t="str">
            <v>IM5834</v>
          </cell>
          <cell r="D2339" t="str">
            <v>SARRAFO DE 1"X4"</v>
          </cell>
          <cell r="F2339" t="str">
            <v>M</v>
          </cell>
          <cell r="G2339">
            <v>7.4999999999999997E-2</v>
          </cell>
          <cell r="H2339">
            <v>2</v>
          </cell>
          <cell r="I2339">
            <v>0.15</v>
          </cell>
          <cell r="K2339" t="str">
            <v>IM5834</v>
          </cell>
          <cell r="L2339">
            <v>7.4999999999999997E-2</v>
          </cell>
          <cell r="M2339">
            <v>443</v>
          </cell>
          <cell r="N2339">
            <v>33.225000000000001</v>
          </cell>
        </row>
        <row r="2340">
          <cell r="C2340">
            <v>0</v>
          </cell>
          <cell r="D2340">
            <v>0</v>
          </cell>
          <cell r="F2340">
            <v>0</v>
          </cell>
          <cell r="G2340">
            <v>0</v>
          </cell>
          <cell r="H2340">
            <v>0</v>
          </cell>
          <cell r="I2340">
            <v>0</v>
          </cell>
          <cell r="M2340">
            <v>443</v>
          </cell>
          <cell r="N2340">
            <v>0</v>
          </cell>
        </row>
        <row r="2341">
          <cell r="C2341">
            <v>0</v>
          </cell>
          <cell r="D2341">
            <v>0</v>
          </cell>
          <cell r="F2341">
            <v>0</v>
          </cell>
          <cell r="G2341">
            <v>0</v>
          </cell>
          <cell r="H2341">
            <v>0</v>
          </cell>
          <cell r="I2341">
            <v>0</v>
          </cell>
          <cell r="M2341">
            <v>443</v>
          </cell>
          <cell r="N2341">
            <v>0</v>
          </cell>
        </row>
        <row r="2342">
          <cell r="C2342">
            <v>0</v>
          </cell>
          <cell r="D2342">
            <v>0</v>
          </cell>
          <cell r="F2342">
            <v>0</v>
          </cell>
          <cell r="G2342">
            <v>0</v>
          </cell>
          <cell r="H2342">
            <v>0</v>
          </cell>
          <cell r="I2342">
            <v>0</v>
          </cell>
          <cell r="M2342">
            <v>443</v>
          </cell>
          <cell r="N2342">
            <v>0</v>
          </cell>
        </row>
        <row r="2343">
          <cell r="C2343">
            <v>0</v>
          </cell>
          <cell r="D2343">
            <v>0</v>
          </cell>
          <cell r="F2343">
            <v>0</v>
          </cell>
          <cell r="G2343">
            <v>0</v>
          </cell>
          <cell r="H2343">
            <v>0</v>
          </cell>
          <cell r="I2343">
            <v>0</v>
          </cell>
          <cell r="M2343">
            <v>443</v>
          </cell>
          <cell r="N2343">
            <v>0</v>
          </cell>
        </row>
        <row r="2344">
          <cell r="C2344">
            <v>0</v>
          </cell>
          <cell r="D2344">
            <v>0</v>
          </cell>
          <cell r="F2344">
            <v>0</v>
          </cell>
          <cell r="G2344">
            <v>0</v>
          </cell>
          <cell r="H2344">
            <v>0</v>
          </cell>
          <cell r="I2344">
            <v>0</v>
          </cell>
          <cell r="M2344">
            <v>443</v>
          </cell>
          <cell r="N2344">
            <v>0</v>
          </cell>
        </row>
        <row r="2345">
          <cell r="C2345">
            <v>0</v>
          </cell>
          <cell r="D2345">
            <v>0</v>
          </cell>
          <cell r="F2345">
            <v>0</v>
          </cell>
          <cell r="G2345">
            <v>0</v>
          </cell>
          <cell r="H2345">
            <v>0</v>
          </cell>
          <cell r="I2345">
            <v>0</v>
          </cell>
          <cell r="M2345">
            <v>443</v>
          </cell>
          <cell r="N2345">
            <v>0</v>
          </cell>
        </row>
        <row r="2346">
          <cell r="C2346">
            <v>0</v>
          </cell>
          <cell r="D2346">
            <v>0</v>
          </cell>
          <cell r="F2346">
            <v>0</v>
          </cell>
          <cell r="G2346">
            <v>0</v>
          </cell>
          <cell r="H2346">
            <v>0</v>
          </cell>
          <cell r="I2346">
            <v>0</v>
          </cell>
          <cell r="M2346">
            <v>443</v>
          </cell>
          <cell r="N2346">
            <v>0</v>
          </cell>
        </row>
        <row r="2347">
          <cell r="C2347">
            <v>0</v>
          </cell>
          <cell r="D2347">
            <v>0</v>
          </cell>
          <cell r="F2347">
            <v>0</v>
          </cell>
          <cell r="G2347">
            <v>0</v>
          </cell>
          <cell r="H2347">
            <v>0</v>
          </cell>
          <cell r="I2347">
            <v>0</v>
          </cell>
          <cell r="M2347">
            <v>443</v>
          </cell>
          <cell r="N2347">
            <v>0</v>
          </cell>
        </row>
        <row r="2348">
          <cell r="C2348">
            <v>0</v>
          </cell>
          <cell r="D2348">
            <v>0</v>
          </cell>
          <cell r="F2348">
            <v>0</v>
          </cell>
          <cell r="G2348">
            <v>0</v>
          </cell>
          <cell r="H2348">
            <v>0</v>
          </cell>
          <cell r="I2348">
            <v>0</v>
          </cell>
          <cell r="M2348">
            <v>443</v>
          </cell>
          <cell r="N2348">
            <v>0</v>
          </cell>
        </row>
        <row r="2349">
          <cell r="C2349">
            <v>0</v>
          </cell>
          <cell r="D2349">
            <v>0</v>
          </cell>
          <cell r="F2349">
            <v>0</v>
          </cell>
          <cell r="G2349">
            <v>0</v>
          </cell>
          <cell r="H2349">
            <v>0</v>
          </cell>
          <cell r="I2349">
            <v>0</v>
          </cell>
          <cell r="M2349">
            <v>443</v>
          </cell>
          <cell r="N2349">
            <v>0</v>
          </cell>
        </row>
        <row r="2350">
          <cell r="C2350">
            <v>0</v>
          </cell>
          <cell r="D2350">
            <v>0</v>
          </cell>
          <cell r="F2350">
            <v>0</v>
          </cell>
          <cell r="G2350">
            <v>0</v>
          </cell>
          <cell r="H2350">
            <v>0</v>
          </cell>
          <cell r="I2350">
            <v>0</v>
          </cell>
          <cell r="M2350">
            <v>443</v>
          </cell>
          <cell r="N2350">
            <v>0</v>
          </cell>
        </row>
        <row r="2351">
          <cell r="C2351">
            <v>0</v>
          </cell>
          <cell r="D2351">
            <v>0</v>
          </cell>
          <cell r="F2351">
            <v>0</v>
          </cell>
          <cell r="G2351">
            <v>0</v>
          </cell>
          <cell r="H2351">
            <v>0</v>
          </cell>
          <cell r="I2351">
            <v>0</v>
          </cell>
          <cell r="M2351">
            <v>443</v>
          </cell>
          <cell r="N2351">
            <v>0</v>
          </cell>
        </row>
        <row r="2352">
          <cell r="C2352">
            <v>0</v>
          </cell>
          <cell r="D2352">
            <v>0</v>
          </cell>
          <cell r="F2352">
            <v>0</v>
          </cell>
          <cell r="G2352">
            <v>0</v>
          </cell>
          <cell r="H2352">
            <v>0</v>
          </cell>
          <cell r="I2352">
            <v>0</v>
          </cell>
          <cell r="M2352">
            <v>443</v>
          </cell>
          <cell r="N2352">
            <v>0</v>
          </cell>
        </row>
        <row r="2353">
          <cell r="C2353" t="str">
            <v xml:space="preserve">TOTAL </v>
          </cell>
          <cell r="I2353">
            <v>289.58999999999997</v>
          </cell>
        </row>
        <row r="2354">
          <cell r="C2354" t="str">
            <v>BDI %</v>
          </cell>
          <cell r="H2354">
            <v>0</v>
          </cell>
          <cell r="I2354">
            <v>0</v>
          </cell>
        </row>
        <row r="2355">
          <cell r="A2355">
            <v>88</v>
          </cell>
          <cell r="C2355" t="str">
            <v>TOTAL DO SERVIÇO</v>
          </cell>
          <cell r="I2355">
            <v>289.58999999999997</v>
          </cell>
          <cell r="K2355" t="e">
            <v>#REF!</v>
          </cell>
          <cell r="L2355" t="e">
            <v>#REF!</v>
          </cell>
        </row>
        <row r="2356">
          <cell r="C2356" t="str">
            <v>AGESPISA - AREAIS</v>
          </cell>
        </row>
        <row r="2358">
          <cell r="C2358" t="str">
            <v>COMPOSIÇÃO DE PREÇO UNITÁRIO</v>
          </cell>
        </row>
        <row r="2360">
          <cell r="B2360">
            <v>89</v>
          </cell>
          <cell r="C2360">
            <v>89</v>
          </cell>
          <cell r="D2360" t="str">
            <v>ASSENTAMENTO DE TUBOS E CONEXÕES EM PVC JEI, REDE COLETORA DN 250</v>
          </cell>
          <cell r="I2360" t="str">
            <v>M</v>
          </cell>
          <cell r="K2360">
            <v>3.43</v>
          </cell>
        </row>
        <row r="2362">
          <cell r="C2362" t="str">
            <v>CÓDIGO</v>
          </cell>
          <cell r="D2362" t="str">
            <v>DESCRIÇÃO DO SERVIÇO</v>
          </cell>
          <cell r="F2362" t="str">
            <v>UNIDADE</v>
          </cell>
          <cell r="G2362" t="str">
            <v>COEF.</v>
          </cell>
          <cell r="H2362" t="str">
            <v>PR. UNITÁRIO</v>
          </cell>
          <cell r="I2362" t="str">
            <v>PR. TOTAL</v>
          </cell>
        </row>
        <row r="2363">
          <cell r="C2363" t="str">
            <v>IH0074</v>
          </cell>
          <cell r="D2363" t="str">
            <v>PEDREIRO</v>
          </cell>
          <cell r="F2363" t="str">
            <v>H</v>
          </cell>
          <cell r="G2363">
            <v>0.1</v>
          </cell>
          <cell r="H2363">
            <v>6.2786377708978325</v>
          </cell>
          <cell r="I2363">
            <v>0.63</v>
          </cell>
          <cell r="K2363" t="str">
            <v>IH0074</v>
          </cell>
          <cell r="L2363">
            <v>0.1</v>
          </cell>
          <cell r="M2363">
            <v>3.43</v>
          </cell>
          <cell r="N2363">
            <v>0.34300000000000003</v>
          </cell>
        </row>
        <row r="2364">
          <cell r="C2364" t="str">
            <v>IH0107</v>
          </cell>
          <cell r="D2364" t="str">
            <v>AJUDANTE</v>
          </cell>
          <cell r="F2364" t="str">
            <v>H</v>
          </cell>
          <cell r="G2364">
            <v>0.15</v>
          </cell>
          <cell r="H2364">
            <v>4.4723219814241482</v>
          </cell>
          <cell r="I2364">
            <v>0.67</v>
          </cell>
          <cell r="K2364" t="str">
            <v>IH0107</v>
          </cell>
          <cell r="L2364">
            <v>0.15</v>
          </cell>
          <cell r="M2364">
            <v>3.43</v>
          </cell>
          <cell r="N2364">
            <v>0.51449999999999996</v>
          </cell>
        </row>
        <row r="2365">
          <cell r="C2365" t="str">
            <v>IM3221</v>
          </cell>
          <cell r="D2365" t="str">
            <v>PASTA LUBRIFICANTE</v>
          </cell>
          <cell r="F2365" t="str">
            <v>KG</v>
          </cell>
          <cell r="G2365">
            <v>2.46E-2</v>
          </cell>
          <cell r="H2365">
            <v>9.0500000000000007</v>
          </cell>
          <cell r="I2365">
            <v>0.22</v>
          </cell>
          <cell r="K2365" t="str">
            <v>IM3221</v>
          </cell>
          <cell r="L2365">
            <v>2.46E-2</v>
          </cell>
          <cell r="M2365">
            <v>3.43</v>
          </cell>
          <cell r="N2365">
            <v>8.4378000000000009E-2</v>
          </cell>
        </row>
        <row r="2366">
          <cell r="C2366" t="str">
            <v>IN0644</v>
          </cell>
          <cell r="D2366" t="str">
            <v>CAMINH+O COMERC. EQUIP.        C/GUINDASTE (CHP)</v>
          </cell>
          <cell r="F2366" t="str">
            <v>H</v>
          </cell>
          <cell r="G2366">
            <v>0.01</v>
          </cell>
          <cell r="H2366">
            <v>71.41</v>
          </cell>
          <cell r="I2366">
            <v>0.71</v>
          </cell>
          <cell r="K2366" t="str">
            <v>IN0644</v>
          </cell>
          <cell r="L2366">
            <v>0.01</v>
          </cell>
          <cell r="M2366">
            <v>3.43</v>
          </cell>
          <cell r="N2366">
            <v>3.4300000000000004E-2</v>
          </cell>
        </row>
        <row r="2367">
          <cell r="C2367">
            <v>0</v>
          </cell>
          <cell r="D2367">
            <v>0</v>
          </cell>
          <cell r="F2367">
            <v>0</v>
          </cell>
          <cell r="G2367">
            <v>0</v>
          </cell>
          <cell r="H2367">
            <v>0</v>
          </cell>
          <cell r="I2367">
            <v>0</v>
          </cell>
          <cell r="M2367">
            <v>3.43</v>
          </cell>
          <cell r="N2367">
            <v>0</v>
          </cell>
        </row>
        <row r="2368">
          <cell r="C2368">
            <v>0</v>
          </cell>
          <cell r="D2368">
            <v>0</v>
          </cell>
          <cell r="F2368">
            <v>0</v>
          </cell>
          <cell r="G2368">
            <v>0</v>
          </cell>
          <cell r="H2368">
            <v>0</v>
          </cell>
          <cell r="I2368">
            <v>0</v>
          </cell>
          <cell r="M2368">
            <v>3.43</v>
          </cell>
          <cell r="N2368">
            <v>0</v>
          </cell>
        </row>
        <row r="2369">
          <cell r="C2369">
            <v>0</v>
          </cell>
          <cell r="D2369">
            <v>0</v>
          </cell>
          <cell r="F2369">
            <v>0</v>
          </cell>
          <cell r="G2369">
            <v>0</v>
          </cell>
          <cell r="H2369">
            <v>0</v>
          </cell>
          <cell r="I2369">
            <v>0</v>
          </cell>
          <cell r="M2369">
            <v>3.43</v>
          </cell>
          <cell r="N2369">
            <v>0</v>
          </cell>
        </row>
        <row r="2370">
          <cell r="C2370">
            <v>0</v>
          </cell>
          <cell r="D2370">
            <v>0</v>
          </cell>
          <cell r="F2370">
            <v>0</v>
          </cell>
          <cell r="G2370">
            <v>0</v>
          </cell>
          <cell r="H2370">
            <v>0</v>
          </cell>
          <cell r="I2370">
            <v>0</v>
          </cell>
          <cell r="M2370">
            <v>3.43</v>
          </cell>
          <cell r="N2370">
            <v>0</v>
          </cell>
        </row>
        <row r="2371">
          <cell r="C2371">
            <v>0</v>
          </cell>
          <cell r="D2371">
            <v>0</v>
          </cell>
          <cell r="F2371">
            <v>0</v>
          </cell>
          <cell r="G2371">
            <v>0</v>
          </cell>
          <cell r="H2371">
            <v>0</v>
          </cell>
          <cell r="I2371">
            <v>0</v>
          </cell>
          <cell r="M2371">
            <v>3.43</v>
          </cell>
          <cell r="N2371">
            <v>0</v>
          </cell>
        </row>
        <row r="2372">
          <cell r="C2372">
            <v>0</v>
          </cell>
          <cell r="D2372">
            <v>0</v>
          </cell>
          <cell r="F2372">
            <v>0</v>
          </cell>
          <cell r="G2372">
            <v>0</v>
          </cell>
          <cell r="H2372">
            <v>0</v>
          </cell>
          <cell r="I2372">
            <v>0</v>
          </cell>
          <cell r="M2372">
            <v>3.43</v>
          </cell>
          <cell r="N2372">
            <v>0</v>
          </cell>
        </row>
        <row r="2373">
          <cell r="C2373">
            <v>0</v>
          </cell>
          <cell r="D2373">
            <v>0</v>
          </cell>
          <cell r="F2373">
            <v>0</v>
          </cell>
          <cell r="G2373">
            <v>0</v>
          </cell>
          <cell r="H2373">
            <v>0</v>
          </cell>
          <cell r="I2373">
            <v>0</v>
          </cell>
          <cell r="M2373">
            <v>3.43</v>
          </cell>
          <cell r="N2373">
            <v>0</v>
          </cell>
        </row>
        <row r="2374">
          <cell r="C2374">
            <v>0</v>
          </cell>
          <cell r="D2374">
            <v>0</v>
          </cell>
          <cell r="F2374">
            <v>0</v>
          </cell>
          <cell r="G2374">
            <v>0</v>
          </cell>
          <cell r="H2374">
            <v>0</v>
          </cell>
          <cell r="I2374">
            <v>0</v>
          </cell>
          <cell r="M2374">
            <v>3.43</v>
          </cell>
          <cell r="N2374">
            <v>0</v>
          </cell>
        </row>
        <row r="2375">
          <cell r="C2375">
            <v>0</v>
          </cell>
          <cell r="D2375">
            <v>0</v>
          </cell>
          <cell r="F2375">
            <v>0</v>
          </cell>
          <cell r="G2375">
            <v>0</v>
          </cell>
          <cell r="H2375">
            <v>0</v>
          </cell>
          <cell r="I2375">
            <v>0</v>
          </cell>
          <cell r="M2375">
            <v>3.43</v>
          </cell>
          <cell r="N2375">
            <v>0</v>
          </cell>
        </row>
        <row r="2376">
          <cell r="C2376">
            <v>0</v>
          </cell>
          <cell r="D2376">
            <v>0</v>
          </cell>
          <cell r="F2376">
            <v>0</v>
          </cell>
          <cell r="G2376">
            <v>0</v>
          </cell>
          <cell r="H2376">
            <v>0</v>
          </cell>
          <cell r="I2376">
            <v>0</v>
          </cell>
          <cell r="M2376">
            <v>3.43</v>
          </cell>
          <cell r="N2376">
            <v>0</v>
          </cell>
        </row>
        <row r="2377">
          <cell r="C2377">
            <v>0</v>
          </cell>
          <cell r="D2377">
            <v>0</v>
          </cell>
          <cell r="F2377">
            <v>0</v>
          </cell>
          <cell r="G2377">
            <v>0</v>
          </cell>
          <cell r="H2377">
            <v>0</v>
          </cell>
          <cell r="I2377">
            <v>0</v>
          </cell>
          <cell r="M2377">
            <v>3.43</v>
          </cell>
          <cell r="N2377">
            <v>0</v>
          </cell>
        </row>
        <row r="2378">
          <cell r="C2378">
            <v>0</v>
          </cell>
          <cell r="D2378">
            <v>0</v>
          </cell>
          <cell r="F2378">
            <v>0</v>
          </cell>
          <cell r="G2378">
            <v>0</v>
          </cell>
          <cell r="H2378">
            <v>0</v>
          </cell>
          <cell r="I2378">
            <v>0</v>
          </cell>
          <cell r="M2378">
            <v>3.43</v>
          </cell>
          <cell r="N2378">
            <v>0</v>
          </cell>
        </row>
        <row r="2379">
          <cell r="C2379">
            <v>0</v>
          </cell>
          <cell r="D2379">
            <v>0</v>
          </cell>
          <cell r="F2379">
            <v>0</v>
          </cell>
          <cell r="G2379">
            <v>0</v>
          </cell>
          <cell r="H2379">
            <v>0</v>
          </cell>
          <cell r="I2379">
            <v>0</v>
          </cell>
          <cell r="M2379">
            <v>3.43</v>
          </cell>
          <cell r="N2379">
            <v>0</v>
          </cell>
        </row>
        <row r="2380">
          <cell r="C2380">
            <v>0</v>
          </cell>
          <cell r="D2380">
            <v>0</v>
          </cell>
          <cell r="F2380">
            <v>0</v>
          </cell>
          <cell r="G2380">
            <v>0</v>
          </cell>
          <cell r="H2380">
            <v>0</v>
          </cell>
          <cell r="I2380">
            <v>0</v>
          </cell>
          <cell r="M2380">
            <v>3.43</v>
          </cell>
          <cell r="N2380">
            <v>0</v>
          </cell>
        </row>
        <row r="2381">
          <cell r="C2381">
            <v>0</v>
          </cell>
          <cell r="D2381">
            <v>0</v>
          </cell>
          <cell r="F2381">
            <v>0</v>
          </cell>
          <cell r="G2381">
            <v>0</v>
          </cell>
          <cell r="H2381">
            <v>0</v>
          </cell>
          <cell r="I2381">
            <v>0</v>
          </cell>
          <cell r="M2381">
            <v>3.43</v>
          </cell>
          <cell r="N2381">
            <v>0</v>
          </cell>
        </row>
        <row r="2382">
          <cell r="C2382">
            <v>0</v>
          </cell>
          <cell r="D2382">
            <v>0</v>
          </cell>
          <cell r="F2382">
            <v>0</v>
          </cell>
          <cell r="G2382">
            <v>0</v>
          </cell>
          <cell r="H2382">
            <v>0</v>
          </cell>
          <cell r="I2382">
            <v>0</v>
          </cell>
          <cell r="M2382">
            <v>3.43</v>
          </cell>
          <cell r="N2382">
            <v>0</v>
          </cell>
        </row>
        <row r="2383">
          <cell r="C2383">
            <v>0</v>
          </cell>
          <cell r="D2383">
            <v>0</v>
          </cell>
          <cell r="F2383">
            <v>0</v>
          </cell>
          <cell r="G2383">
            <v>0</v>
          </cell>
          <cell r="H2383">
            <v>0</v>
          </cell>
          <cell r="I2383">
            <v>0</v>
          </cell>
          <cell r="M2383">
            <v>3.43</v>
          </cell>
          <cell r="N2383">
            <v>0</v>
          </cell>
        </row>
        <row r="2384">
          <cell r="C2384" t="str">
            <v xml:space="preserve">TOTAL </v>
          </cell>
          <cell r="I2384">
            <v>2.23</v>
          </cell>
        </row>
        <row r="2385">
          <cell r="C2385" t="str">
            <v>BDI %</v>
          </cell>
          <cell r="H2385">
            <v>0</v>
          </cell>
          <cell r="I2385">
            <v>0</v>
          </cell>
        </row>
        <row r="2386">
          <cell r="A2386">
            <v>89</v>
          </cell>
          <cell r="C2386" t="str">
            <v>TOTAL DO SERVIÇO</v>
          </cell>
          <cell r="I2386">
            <v>2.23</v>
          </cell>
          <cell r="K2386" t="e">
            <v>#REF!</v>
          </cell>
          <cell r="L2386" t="e">
            <v>#REF!</v>
          </cell>
        </row>
        <row r="2387">
          <cell r="C2387" t="str">
            <v>AGESPISA - AREAIS</v>
          </cell>
        </row>
        <row r="2389">
          <cell r="C2389" t="str">
            <v>COMPOSIÇÃO DE PREÇO UNITÁRIO</v>
          </cell>
        </row>
        <row r="2391">
          <cell r="B2391">
            <v>90</v>
          </cell>
          <cell r="C2391">
            <v>90</v>
          </cell>
          <cell r="D2391" t="str">
            <v>ASSENTAMENTO DE TUBO CONCRETO ARMADO CLASSE A-3 PB JE NBR-8890 DN 700MM P/ ESG SANITARIO</v>
          </cell>
          <cell r="I2391" t="str">
            <v>M</v>
          </cell>
          <cell r="K2391">
            <v>61.94</v>
          </cell>
        </row>
        <row r="2393">
          <cell r="C2393" t="str">
            <v>CÓDIGO</v>
          </cell>
          <cell r="D2393" t="str">
            <v>DESCRIÇÃO DO SERVIÇO</v>
          </cell>
          <cell r="F2393" t="str">
            <v>UNIDADE</v>
          </cell>
          <cell r="G2393" t="str">
            <v>COEF.</v>
          </cell>
          <cell r="H2393" t="str">
            <v>PR. UNITÁRIO</v>
          </cell>
          <cell r="I2393" t="str">
            <v>PR. TOTAL</v>
          </cell>
        </row>
        <row r="2394">
          <cell r="C2394" t="str">
            <v>CA1100</v>
          </cell>
          <cell r="D2394" t="str">
            <v>CAMINHÃO COM CARROCERIA FIXA E GUINDAUTO PARA IÇAMENTO DE</v>
          </cell>
          <cell r="F2394" t="str">
            <v>H</v>
          </cell>
          <cell r="G2394">
            <v>5.1999999999999998E-2</v>
          </cell>
          <cell r="H2394">
            <v>59.990382043343651</v>
          </cell>
          <cell r="I2394">
            <v>3.12</v>
          </cell>
          <cell r="K2394" t="str">
            <v>CA1100</v>
          </cell>
          <cell r="L2394">
            <v>5.1999999999999998E-2</v>
          </cell>
          <cell r="M2394">
            <v>61.94</v>
          </cell>
          <cell r="N2394">
            <v>3.2208799999999997</v>
          </cell>
        </row>
        <row r="2395">
          <cell r="C2395" t="str">
            <v>IH0006</v>
          </cell>
          <cell r="D2395" t="str">
            <v>SERVENTE</v>
          </cell>
          <cell r="F2395" t="str">
            <v>H</v>
          </cell>
          <cell r="G2395">
            <v>1.5</v>
          </cell>
          <cell r="H2395">
            <v>4.4723219814241482</v>
          </cell>
          <cell r="I2395">
            <v>6.71</v>
          </cell>
          <cell r="K2395" t="str">
            <v>IH0006</v>
          </cell>
          <cell r="L2395">
            <v>1.5</v>
          </cell>
          <cell r="M2395">
            <v>61.94</v>
          </cell>
          <cell r="N2395">
            <v>92.91</v>
          </cell>
        </row>
        <row r="2396">
          <cell r="C2396" t="str">
            <v>IH0074</v>
          </cell>
          <cell r="D2396" t="str">
            <v>PEDREIRO</v>
          </cell>
          <cell r="F2396" t="str">
            <v>H</v>
          </cell>
          <cell r="G2396">
            <v>1.5</v>
          </cell>
          <cell r="H2396">
            <v>6.2786377708978325</v>
          </cell>
          <cell r="I2396">
            <v>9.42</v>
          </cell>
          <cell r="K2396" t="str">
            <v>IH0074</v>
          </cell>
          <cell r="L2396">
            <v>1.5</v>
          </cell>
          <cell r="M2396">
            <v>61.94</v>
          </cell>
          <cell r="N2396">
            <v>92.91</v>
          </cell>
        </row>
        <row r="2397">
          <cell r="C2397" t="str">
            <v>IN0654</v>
          </cell>
          <cell r="D2397" t="str">
            <v>ESCAVADEIRA HIDR-ULICA (CHP)</v>
          </cell>
          <cell r="F2397" t="str">
            <v>H</v>
          </cell>
          <cell r="G2397">
            <v>9.1999999999999998E-2</v>
          </cell>
          <cell r="H2397">
            <v>124.62374613003095</v>
          </cell>
          <cell r="I2397">
            <v>11.47</v>
          </cell>
          <cell r="K2397" t="str">
            <v>IN0654</v>
          </cell>
          <cell r="L2397">
            <v>9.1999999999999998E-2</v>
          </cell>
          <cell r="M2397">
            <v>61.94</v>
          </cell>
          <cell r="N2397">
            <v>5.69848</v>
          </cell>
        </row>
        <row r="2398">
          <cell r="C2398">
            <v>0</v>
          </cell>
          <cell r="D2398">
            <v>0</v>
          </cell>
          <cell r="F2398">
            <v>0</v>
          </cell>
          <cell r="G2398">
            <v>0</v>
          </cell>
          <cell r="H2398">
            <v>0</v>
          </cell>
          <cell r="I2398">
            <v>0</v>
          </cell>
          <cell r="M2398">
            <v>61.94</v>
          </cell>
          <cell r="N2398">
            <v>0</v>
          </cell>
        </row>
        <row r="2399">
          <cell r="C2399">
            <v>0</v>
          </cell>
          <cell r="D2399">
            <v>0</v>
          </cell>
          <cell r="F2399">
            <v>0</v>
          </cell>
          <cell r="G2399">
            <v>0</v>
          </cell>
          <cell r="H2399">
            <v>0</v>
          </cell>
          <cell r="I2399">
            <v>0</v>
          </cell>
          <cell r="M2399">
            <v>61.94</v>
          </cell>
          <cell r="N2399">
            <v>0</v>
          </cell>
        </row>
        <row r="2400">
          <cell r="C2400">
            <v>0</v>
          </cell>
          <cell r="D2400">
            <v>0</v>
          </cell>
          <cell r="F2400">
            <v>0</v>
          </cell>
          <cell r="G2400">
            <v>0</v>
          </cell>
          <cell r="H2400">
            <v>0</v>
          </cell>
          <cell r="I2400">
            <v>0</v>
          </cell>
          <cell r="M2400">
            <v>61.94</v>
          </cell>
          <cell r="N2400">
            <v>0</v>
          </cell>
        </row>
        <row r="2401">
          <cell r="C2401">
            <v>0</v>
          </cell>
          <cell r="D2401">
            <v>0</v>
          </cell>
          <cell r="F2401">
            <v>0</v>
          </cell>
          <cell r="G2401">
            <v>0</v>
          </cell>
          <cell r="H2401">
            <v>0</v>
          </cell>
          <cell r="I2401">
            <v>0</v>
          </cell>
          <cell r="M2401">
            <v>61.94</v>
          </cell>
          <cell r="N2401">
            <v>0</v>
          </cell>
        </row>
        <row r="2402">
          <cell r="C2402">
            <v>0</v>
          </cell>
          <cell r="D2402">
            <v>0</v>
          </cell>
          <cell r="F2402">
            <v>0</v>
          </cell>
          <cell r="G2402">
            <v>0</v>
          </cell>
          <cell r="H2402">
            <v>0</v>
          </cell>
          <cell r="I2402">
            <v>0</v>
          </cell>
          <cell r="M2402">
            <v>61.94</v>
          </cell>
          <cell r="N2402">
            <v>0</v>
          </cell>
        </row>
        <row r="2403">
          <cell r="C2403">
            <v>0</v>
          </cell>
          <cell r="D2403">
            <v>0</v>
          </cell>
          <cell r="F2403">
            <v>0</v>
          </cell>
          <cell r="G2403">
            <v>0</v>
          </cell>
          <cell r="H2403">
            <v>0</v>
          </cell>
          <cell r="I2403">
            <v>0</v>
          </cell>
          <cell r="M2403">
            <v>61.94</v>
          </cell>
          <cell r="N2403">
            <v>0</v>
          </cell>
        </row>
        <row r="2404">
          <cell r="C2404">
            <v>0</v>
          </cell>
          <cell r="D2404">
            <v>0</v>
          </cell>
          <cell r="F2404">
            <v>0</v>
          </cell>
          <cell r="G2404">
            <v>0</v>
          </cell>
          <cell r="H2404">
            <v>0</v>
          </cell>
          <cell r="I2404">
            <v>0</v>
          </cell>
          <cell r="M2404">
            <v>61.94</v>
          </cell>
          <cell r="N2404">
            <v>0</v>
          </cell>
        </row>
        <row r="2405">
          <cell r="C2405">
            <v>0</v>
          </cell>
          <cell r="D2405">
            <v>0</v>
          </cell>
          <cell r="F2405">
            <v>0</v>
          </cell>
          <cell r="G2405">
            <v>0</v>
          </cell>
          <cell r="H2405">
            <v>0</v>
          </cell>
          <cell r="I2405">
            <v>0</v>
          </cell>
          <cell r="M2405">
            <v>61.94</v>
          </cell>
          <cell r="N2405">
            <v>0</v>
          </cell>
        </row>
        <row r="2406">
          <cell r="C2406">
            <v>0</v>
          </cell>
          <cell r="D2406">
            <v>0</v>
          </cell>
          <cell r="F2406">
            <v>0</v>
          </cell>
          <cell r="G2406">
            <v>0</v>
          </cell>
          <cell r="H2406">
            <v>0</v>
          </cell>
          <cell r="I2406">
            <v>0</v>
          </cell>
          <cell r="M2406">
            <v>61.94</v>
          </cell>
          <cell r="N2406">
            <v>0</v>
          </cell>
        </row>
        <row r="2407">
          <cell r="C2407">
            <v>0</v>
          </cell>
          <cell r="D2407">
            <v>0</v>
          </cell>
          <cell r="F2407">
            <v>0</v>
          </cell>
          <cell r="G2407">
            <v>0</v>
          </cell>
          <cell r="H2407">
            <v>0</v>
          </cell>
          <cell r="I2407">
            <v>0</v>
          </cell>
          <cell r="M2407">
            <v>61.94</v>
          </cell>
          <cell r="N2407">
            <v>0</v>
          </cell>
        </row>
        <row r="2408">
          <cell r="C2408">
            <v>0</v>
          </cell>
          <cell r="D2408">
            <v>0</v>
          </cell>
          <cell r="F2408">
            <v>0</v>
          </cell>
          <cell r="G2408">
            <v>0</v>
          </cell>
          <cell r="H2408">
            <v>0</v>
          </cell>
          <cell r="I2408">
            <v>0</v>
          </cell>
          <cell r="M2408">
            <v>61.94</v>
          </cell>
          <cell r="N2408">
            <v>0</v>
          </cell>
        </row>
        <row r="2409">
          <cell r="C2409">
            <v>0</v>
          </cell>
          <cell r="D2409">
            <v>0</v>
          </cell>
          <cell r="F2409">
            <v>0</v>
          </cell>
          <cell r="G2409">
            <v>0</v>
          </cell>
          <cell r="H2409">
            <v>0</v>
          </cell>
          <cell r="I2409">
            <v>0</v>
          </cell>
          <cell r="M2409">
            <v>61.94</v>
          </cell>
          <cell r="N2409">
            <v>0</v>
          </cell>
        </row>
        <row r="2410">
          <cell r="C2410">
            <v>0</v>
          </cell>
          <cell r="D2410">
            <v>0</v>
          </cell>
          <cell r="F2410">
            <v>0</v>
          </cell>
          <cell r="G2410">
            <v>0</v>
          </cell>
          <cell r="H2410">
            <v>0</v>
          </cell>
          <cell r="I2410">
            <v>0</v>
          </cell>
          <cell r="M2410">
            <v>61.94</v>
          </cell>
          <cell r="N2410">
            <v>0</v>
          </cell>
        </row>
        <row r="2411">
          <cell r="C2411">
            <v>0</v>
          </cell>
          <cell r="D2411">
            <v>0</v>
          </cell>
          <cell r="F2411">
            <v>0</v>
          </cell>
          <cell r="G2411">
            <v>0</v>
          </cell>
          <cell r="H2411">
            <v>0</v>
          </cell>
          <cell r="I2411">
            <v>0</v>
          </cell>
          <cell r="M2411">
            <v>61.94</v>
          </cell>
          <cell r="N2411">
            <v>0</v>
          </cell>
        </row>
        <row r="2412">
          <cell r="C2412">
            <v>0</v>
          </cell>
          <cell r="D2412">
            <v>0</v>
          </cell>
          <cell r="F2412">
            <v>0</v>
          </cell>
          <cell r="G2412">
            <v>0</v>
          </cell>
          <cell r="H2412">
            <v>0</v>
          </cell>
          <cell r="I2412">
            <v>0</v>
          </cell>
          <cell r="M2412">
            <v>61.94</v>
          </cell>
          <cell r="N2412">
            <v>0</v>
          </cell>
        </row>
        <row r="2413">
          <cell r="C2413">
            <v>0</v>
          </cell>
          <cell r="D2413">
            <v>0</v>
          </cell>
          <cell r="F2413">
            <v>0</v>
          </cell>
          <cell r="G2413">
            <v>0</v>
          </cell>
          <cell r="H2413">
            <v>0</v>
          </cell>
          <cell r="I2413">
            <v>0</v>
          </cell>
          <cell r="M2413">
            <v>61.94</v>
          </cell>
          <cell r="N2413">
            <v>0</v>
          </cell>
        </row>
        <row r="2414">
          <cell r="C2414">
            <v>0</v>
          </cell>
          <cell r="D2414">
            <v>0</v>
          </cell>
          <cell r="F2414">
            <v>0</v>
          </cell>
          <cell r="G2414">
            <v>0</v>
          </cell>
          <cell r="H2414">
            <v>0</v>
          </cell>
          <cell r="I2414">
            <v>0</v>
          </cell>
          <cell r="M2414">
            <v>61.94</v>
          </cell>
          <cell r="N2414">
            <v>0</v>
          </cell>
        </row>
        <row r="2415">
          <cell r="C2415" t="str">
            <v xml:space="preserve">TOTAL </v>
          </cell>
          <cell r="I2415">
            <v>30.72</v>
          </cell>
        </row>
        <row r="2416">
          <cell r="C2416" t="str">
            <v>BDI %</v>
          </cell>
          <cell r="H2416">
            <v>0</v>
          </cell>
          <cell r="I2416">
            <v>0</v>
          </cell>
        </row>
        <row r="2417">
          <cell r="A2417">
            <v>90</v>
          </cell>
          <cell r="C2417" t="str">
            <v>TOTAL DO SERVIÇO</v>
          </cell>
          <cell r="I2417">
            <v>30.72</v>
          </cell>
          <cell r="K2417" t="e">
            <v>#REF!</v>
          </cell>
          <cell r="L2417" t="e">
            <v>#REF!</v>
          </cell>
        </row>
        <row r="2418">
          <cell r="C2418" t="str">
            <v>AGESPISA - AREAIS</v>
          </cell>
        </row>
        <row r="2420">
          <cell r="C2420" t="str">
            <v>COMPOSIÇÃO DE PREÇO UNITÁRIO</v>
          </cell>
        </row>
        <row r="2422">
          <cell r="B2422">
            <v>92</v>
          </cell>
          <cell r="C2422">
            <v>92</v>
          </cell>
          <cell r="D2422" t="str">
            <v>LASTRO DE BRITA OU SEIXO</v>
          </cell>
          <cell r="I2422" t="str">
            <v>M3</v>
          </cell>
          <cell r="K2422">
            <v>93.73</v>
          </cell>
        </row>
        <row r="2424">
          <cell r="C2424" t="str">
            <v>CÓDIGO</v>
          </cell>
          <cell r="D2424" t="str">
            <v>DESCRIÇÃO DO SERVIÇO</v>
          </cell>
          <cell r="F2424" t="str">
            <v>UNIDADE</v>
          </cell>
          <cell r="G2424" t="str">
            <v>COEF.</v>
          </cell>
          <cell r="H2424" t="str">
            <v>PR. UNITÁRIO</v>
          </cell>
          <cell r="I2424" t="str">
            <v>PR. TOTAL</v>
          </cell>
        </row>
        <row r="2425">
          <cell r="C2425" t="str">
            <v>IE0204</v>
          </cell>
          <cell r="D2425" t="str">
            <v>SOQUETE VIBRATORIO</v>
          </cell>
          <cell r="F2425" t="str">
            <v>H</v>
          </cell>
          <cell r="G2425">
            <v>0.2</v>
          </cell>
          <cell r="H2425">
            <v>3.89</v>
          </cell>
          <cell r="I2425">
            <v>0.78</v>
          </cell>
          <cell r="K2425" t="str">
            <v>IE0204</v>
          </cell>
          <cell r="L2425">
            <v>0.2</v>
          </cell>
          <cell r="M2425">
            <v>93.73</v>
          </cell>
          <cell r="N2425">
            <v>18.746000000000002</v>
          </cell>
        </row>
        <row r="2426">
          <cell r="C2426" t="str">
            <v>IH0006</v>
          </cell>
          <cell r="D2426" t="str">
            <v>SERVENTE</v>
          </cell>
          <cell r="F2426" t="str">
            <v>H</v>
          </cell>
          <cell r="G2426">
            <v>1.5</v>
          </cell>
          <cell r="H2426">
            <v>4.4723219814241482</v>
          </cell>
          <cell r="I2426">
            <v>6.71</v>
          </cell>
          <cell r="K2426" t="str">
            <v>IH0006</v>
          </cell>
          <cell r="L2426">
            <v>1.5</v>
          </cell>
          <cell r="M2426">
            <v>93.73</v>
          </cell>
          <cell r="N2426">
            <v>140.595</v>
          </cell>
        </row>
        <row r="2427">
          <cell r="C2427" t="str">
            <v>IM3728</v>
          </cell>
          <cell r="D2427" t="str">
            <v>BRITA N.2 E 3</v>
          </cell>
          <cell r="F2427" t="str">
            <v>M3</v>
          </cell>
          <cell r="G2427">
            <v>1.155</v>
          </cell>
          <cell r="H2427">
            <v>54</v>
          </cell>
          <cell r="I2427">
            <v>62.37</v>
          </cell>
          <cell r="K2427" t="str">
            <v>IM3728</v>
          </cell>
          <cell r="L2427">
            <v>1.155</v>
          </cell>
          <cell r="M2427">
            <v>93.73</v>
          </cell>
          <cell r="N2427">
            <v>108.25815</v>
          </cell>
        </row>
        <row r="2428">
          <cell r="C2428">
            <v>0</v>
          </cell>
          <cell r="D2428">
            <v>0</v>
          </cell>
          <cell r="F2428">
            <v>0</v>
          </cell>
          <cell r="G2428">
            <v>0</v>
          </cell>
          <cell r="H2428">
            <v>0</v>
          </cell>
          <cell r="I2428">
            <v>0</v>
          </cell>
          <cell r="M2428">
            <v>93.73</v>
          </cell>
          <cell r="N2428">
            <v>0</v>
          </cell>
        </row>
        <row r="2429">
          <cell r="C2429">
            <v>0</v>
          </cell>
          <cell r="D2429">
            <v>0</v>
          </cell>
          <cell r="F2429">
            <v>0</v>
          </cell>
          <cell r="G2429">
            <v>0</v>
          </cell>
          <cell r="H2429">
            <v>0</v>
          </cell>
          <cell r="I2429">
            <v>0</v>
          </cell>
          <cell r="M2429">
            <v>93.73</v>
          </cell>
          <cell r="N2429">
            <v>0</v>
          </cell>
        </row>
        <row r="2430">
          <cell r="C2430">
            <v>0</v>
          </cell>
          <cell r="D2430">
            <v>0</v>
          </cell>
          <cell r="F2430">
            <v>0</v>
          </cell>
          <cell r="G2430">
            <v>0</v>
          </cell>
          <cell r="H2430">
            <v>0</v>
          </cell>
          <cell r="I2430">
            <v>0</v>
          </cell>
          <cell r="M2430">
            <v>93.73</v>
          </cell>
          <cell r="N2430">
            <v>0</v>
          </cell>
        </row>
        <row r="2431">
          <cell r="C2431">
            <v>0</v>
          </cell>
          <cell r="D2431">
            <v>0</v>
          </cell>
          <cell r="F2431">
            <v>0</v>
          </cell>
          <cell r="G2431">
            <v>0</v>
          </cell>
          <cell r="H2431">
            <v>0</v>
          </cell>
          <cell r="I2431">
            <v>0</v>
          </cell>
          <cell r="M2431">
            <v>93.73</v>
          </cell>
          <cell r="N2431">
            <v>0</v>
          </cell>
        </row>
        <row r="2432">
          <cell r="C2432">
            <v>0</v>
          </cell>
          <cell r="D2432">
            <v>0</v>
          </cell>
          <cell r="F2432">
            <v>0</v>
          </cell>
          <cell r="G2432">
            <v>0</v>
          </cell>
          <cell r="H2432">
            <v>0</v>
          </cell>
          <cell r="I2432">
            <v>0</v>
          </cell>
          <cell r="M2432">
            <v>93.73</v>
          </cell>
          <cell r="N2432">
            <v>0</v>
          </cell>
        </row>
        <row r="2433">
          <cell r="C2433">
            <v>0</v>
          </cell>
          <cell r="D2433">
            <v>0</v>
          </cell>
          <cell r="F2433">
            <v>0</v>
          </cell>
          <cell r="G2433">
            <v>0</v>
          </cell>
          <cell r="H2433">
            <v>0</v>
          </cell>
          <cell r="I2433">
            <v>0</v>
          </cell>
          <cell r="M2433">
            <v>93.73</v>
          </cell>
          <cell r="N2433">
            <v>0</v>
          </cell>
        </row>
        <row r="2434">
          <cell r="C2434">
            <v>0</v>
          </cell>
          <cell r="D2434">
            <v>0</v>
          </cell>
          <cell r="F2434">
            <v>0</v>
          </cell>
          <cell r="G2434">
            <v>0</v>
          </cell>
          <cell r="H2434">
            <v>0</v>
          </cell>
          <cell r="I2434">
            <v>0</v>
          </cell>
          <cell r="M2434">
            <v>93.73</v>
          </cell>
          <cell r="N2434">
            <v>0</v>
          </cell>
        </row>
        <row r="2435">
          <cell r="C2435">
            <v>0</v>
          </cell>
          <cell r="D2435">
            <v>0</v>
          </cell>
          <cell r="F2435">
            <v>0</v>
          </cell>
          <cell r="G2435">
            <v>0</v>
          </cell>
          <cell r="H2435">
            <v>0</v>
          </cell>
          <cell r="I2435">
            <v>0</v>
          </cell>
          <cell r="M2435">
            <v>93.73</v>
          </cell>
          <cell r="N2435">
            <v>0</v>
          </cell>
        </row>
        <row r="2436">
          <cell r="C2436">
            <v>0</v>
          </cell>
          <cell r="D2436">
            <v>0</v>
          </cell>
          <cell r="F2436">
            <v>0</v>
          </cell>
          <cell r="G2436">
            <v>0</v>
          </cell>
          <cell r="H2436">
            <v>0</v>
          </cell>
          <cell r="I2436">
            <v>0</v>
          </cell>
          <cell r="M2436">
            <v>93.73</v>
          </cell>
          <cell r="N2436">
            <v>0</v>
          </cell>
        </row>
        <row r="2437">
          <cell r="C2437">
            <v>0</v>
          </cell>
          <cell r="D2437">
            <v>0</v>
          </cell>
          <cell r="F2437">
            <v>0</v>
          </cell>
          <cell r="G2437">
            <v>0</v>
          </cell>
          <cell r="H2437">
            <v>0</v>
          </cell>
          <cell r="I2437">
            <v>0</v>
          </cell>
          <cell r="M2437">
            <v>93.73</v>
          </cell>
          <cell r="N2437">
            <v>0</v>
          </cell>
        </row>
        <row r="2438">
          <cell r="C2438">
            <v>0</v>
          </cell>
          <cell r="D2438">
            <v>0</v>
          </cell>
          <cell r="F2438">
            <v>0</v>
          </cell>
          <cell r="G2438">
            <v>0</v>
          </cell>
          <cell r="H2438">
            <v>0</v>
          </cell>
          <cell r="I2438">
            <v>0</v>
          </cell>
          <cell r="M2438">
            <v>93.73</v>
          </cell>
          <cell r="N2438">
            <v>0</v>
          </cell>
        </row>
        <row r="2439">
          <cell r="C2439">
            <v>0</v>
          </cell>
          <cell r="D2439">
            <v>0</v>
          </cell>
          <cell r="F2439">
            <v>0</v>
          </cell>
          <cell r="G2439">
            <v>0</v>
          </cell>
          <cell r="H2439">
            <v>0</v>
          </cell>
          <cell r="I2439">
            <v>0</v>
          </cell>
          <cell r="M2439">
            <v>93.73</v>
          </cell>
          <cell r="N2439">
            <v>0</v>
          </cell>
        </row>
        <row r="2440">
          <cell r="C2440">
            <v>0</v>
          </cell>
          <cell r="D2440">
            <v>0</v>
          </cell>
          <cell r="F2440">
            <v>0</v>
          </cell>
          <cell r="G2440">
            <v>0</v>
          </cell>
          <cell r="H2440">
            <v>0</v>
          </cell>
          <cell r="I2440">
            <v>0</v>
          </cell>
          <cell r="M2440">
            <v>93.73</v>
          </cell>
          <cell r="N2440">
            <v>0</v>
          </cell>
        </row>
        <row r="2441">
          <cell r="C2441">
            <v>0</v>
          </cell>
          <cell r="D2441">
            <v>0</v>
          </cell>
          <cell r="F2441">
            <v>0</v>
          </cell>
          <cell r="G2441">
            <v>0</v>
          </cell>
          <cell r="H2441">
            <v>0</v>
          </cell>
          <cell r="I2441">
            <v>0</v>
          </cell>
          <cell r="M2441">
            <v>93.73</v>
          </cell>
          <cell r="N2441">
            <v>0</v>
          </cell>
        </row>
        <row r="2442">
          <cell r="C2442">
            <v>0</v>
          </cell>
          <cell r="D2442">
            <v>0</v>
          </cell>
          <cell r="F2442">
            <v>0</v>
          </cell>
          <cell r="G2442">
            <v>0</v>
          </cell>
          <cell r="H2442">
            <v>0</v>
          </cell>
          <cell r="I2442">
            <v>0</v>
          </cell>
          <cell r="M2442">
            <v>93.73</v>
          </cell>
          <cell r="N2442">
            <v>0</v>
          </cell>
        </row>
        <row r="2443">
          <cell r="C2443">
            <v>0</v>
          </cell>
          <cell r="D2443">
            <v>0</v>
          </cell>
          <cell r="F2443">
            <v>0</v>
          </cell>
          <cell r="G2443">
            <v>0</v>
          </cell>
          <cell r="H2443">
            <v>0</v>
          </cell>
          <cell r="I2443">
            <v>0</v>
          </cell>
          <cell r="M2443">
            <v>93.73</v>
          </cell>
          <cell r="N2443">
            <v>0</v>
          </cell>
        </row>
        <row r="2444">
          <cell r="C2444">
            <v>0</v>
          </cell>
          <cell r="D2444">
            <v>0</v>
          </cell>
          <cell r="F2444">
            <v>0</v>
          </cell>
          <cell r="G2444">
            <v>0</v>
          </cell>
          <cell r="H2444">
            <v>0</v>
          </cell>
          <cell r="I2444">
            <v>0</v>
          </cell>
          <cell r="M2444">
            <v>93.73</v>
          </cell>
          <cell r="N2444">
            <v>0</v>
          </cell>
        </row>
        <row r="2445">
          <cell r="C2445">
            <v>0</v>
          </cell>
          <cell r="D2445">
            <v>0</v>
          </cell>
          <cell r="F2445">
            <v>0</v>
          </cell>
          <cell r="G2445">
            <v>0</v>
          </cell>
          <cell r="H2445">
            <v>0</v>
          </cell>
          <cell r="I2445">
            <v>0</v>
          </cell>
          <cell r="M2445">
            <v>93.73</v>
          </cell>
          <cell r="N2445">
            <v>0</v>
          </cell>
        </row>
        <row r="2446">
          <cell r="C2446" t="str">
            <v xml:space="preserve">TOTAL </v>
          </cell>
          <cell r="I2446">
            <v>69.86</v>
          </cell>
        </row>
        <row r="2447">
          <cell r="C2447" t="str">
            <v>BDI %</v>
          </cell>
          <cell r="H2447">
            <v>0</v>
          </cell>
          <cell r="I2447">
            <v>0</v>
          </cell>
        </row>
        <row r="2448">
          <cell r="A2448">
            <v>92</v>
          </cell>
          <cell r="C2448" t="str">
            <v>TOTAL DO SERVIÇO</v>
          </cell>
          <cell r="I2448">
            <v>69.86</v>
          </cell>
          <cell r="K2448" t="e">
            <v>#REF!</v>
          </cell>
          <cell r="L2448" t="e">
            <v>#REF!</v>
          </cell>
        </row>
        <row r="2449">
          <cell r="C2449" t="str">
            <v>AGESPISA - AREAIS</v>
          </cell>
        </row>
        <row r="2451">
          <cell r="C2451" t="str">
            <v>COMPOSIÇÃO DE PREÇO UNITÁRIO</v>
          </cell>
        </row>
        <row r="2453">
          <cell r="B2453">
            <v>94</v>
          </cell>
          <cell r="C2453">
            <v>94</v>
          </cell>
          <cell r="D2453" t="str">
            <v>MEIO FIO</v>
          </cell>
          <cell r="I2453" t="str">
            <v>M</v>
          </cell>
          <cell r="K2453">
            <v>22.23</v>
          </cell>
        </row>
        <row r="2455">
          <cell r="C2455" t="str">
            <v>CÓDIGO</v>
          </cell>
          <cell r="D2455" t="str">
            <v>DESCRIÇÃO DO SERVIÇO</v>
          </cell>
          <cell r="F2455" t="str">
            <v>UNIDADE</v>
          </cell>
          <cell r="G2455" t="str">
            <v>COEF.</v>
          </cell>
          <cell r="H2455" t="str">
            <v>PR. UNITÁRIO</v>
          </cell>
          <cell r="I2455" t="str">
            <v>PR. TOTAL</v>
          </cell>
        </row>
        <row r="2456">
          <cell r="C2456" t="str">
            <v>IH0006</v>
          </cell>
          <cell r="D2456" t="str">
            <v>SERVENTE</v>
          </cell>
          <cell r="F2456" t="str">
            <v>H</v>
          </cell>
          <cell r="G2456">
            <v>0.36</v>
          </cell>
          <cell r="H2456">
            <v>4.4723219814241482</v>
          </cell>
          <cell r="I2456">
            <v>1.61</v>
          </cell>
          <cell r="K2456" t="str">
            <v>IH0006</v>
          </cell>
          <cell r="L2456">
            <v>0.36</v>
          </cell>
          <cell r="M2456">
            <v>22.23</v>
          </cell>
          <cell r="N2456">
            <v>8.0028000000000006</v>
          </cell>
        </row>
        <row r="2457">
          <cell r="C2457" t="str">
            <v>IH0074</v>
          </cell>
          <cell r="D2457" t="str">
            <v>PEDREIRO</v>
          </cell>
          <cell r="F2457" t="str">
            <v>H</v>
          </cell>
          <cell r="G2457">
            <v>0.18</v>
          </cell>
          <cell r="H2457">
            <v>6.2786377708978325</v>
          </cell>
          <cell r="I2457">
            <v>1.1299999999999999</v>
          </cell>
          <cell r="K2457" t="str">
            <v>IH0074</v>
          </cell>
          <cell r="L2457">
            <v>0.18</v>
          </cell>
          <cell r="M2457">
            <v>22.23</v>
          </cell>
          <cell r="N2457">
            <v>4.0014000000000003</v>
          </cell>
        </row>
        <row r="2458">
          <cell r="C2458" t="str">
            <v>IM5059</v>
          </cell>
          <cell r="D2458" t="str">
            <v>MEIO FIO PRE MOLDADO           DIM.=(0,07x0,30x1,00)m</v>
          </cell>
          <cell r="F2458" t="str">
            <v>M</v>
          </cell>
          <cell r="G2458">
            <v>1</v>
          </cell>
          <cell r="H2458">
            <v>11</v>
          </cell>
          <cell r="I2458">
            <v>11</v>
          </cell>
          <cell r="K2458" t="str">
            <v>IM5059</v>
          </cell>
          <cell r="L2458">
            <v>1</v>
          </cell>
          <cell r="M2458">
            <v>22.23</v>
          </cell>
          <cell r="N2458">
            <v>22.23</v>
          </cell>
        </row>
        <row r="2459">
          <cell r="C2459">
            <v>0</v>
          </cell>
          <cell r="D2459">
            <v>0</v>
          </cell>
          <cell r="F2459">
            <v>0</v>
          </cell>
          <cell r="G2459">
            <v>0</v>
          </cell>
          <cell r="H2459">
            <v>0</v>
          </cell>
          <cell r="I2459">
            <v>0</v>
          </cell>
          <cell r="M2459">
            <v>22.23</v>
          </cell>
          <cell r="N2459">
            <v>0</v>
          </cell>
        </row>
        <row r="2460">
          <cell r="C2460">
            <v>0</v>
          </cell>
          <cell r="D2460">
            <v>0</v>
          </cell>
          <cell r="F2460">
            <v>0</v>
          </cell>
          <cell r="G2460">
            <v>0</v>
          </cell>
          <cell r="H2460">
            <v>0</v>
          </cell>
          <cell r="I2460">
            <v>0</v>
          </cell>
          <cell r="M2460">
            <v>22.23</v>
          </cell>
          <cell r="N2460">
            <v>0</v>
          </cell>
        </row>
        <row r="2461">
          <cell r="C2461">
            <v>0</v>
          </cell>
          <cell r="D2461">
            <v>0</v>
          </cell>
          <cell r="F2461">
            <v>0</v>
          </cell>
          <cell r="G2461">
            <v>0</v>
          </cell>
          <cell r="H2461">
            <v>0</v>
          </cell>
          <cell r="I2461">
            <v>0</v>
          </cell>
          <cell r="M2461">
            <v>22.23</v>
          </cell>
          <cell r="N2461">
            <v>0</v>
          </cell>
        </row>
        <row r="2462">
          <cell r="C2462">
            <v>0</v>
          </cell>
          <cell r="D2462">
            <v>0</v>
          </cell>
          <cell r="F2462">
            <v>0</v>
          </cell>
          <cell r="G2462">
            <v>0</v>
          </cell>
          <cell r="H2462">
            <v>0</v>
          </cell>
          <cell r="I2462">
            <v>0</v>
          </cell>
          <cell r="M2462">
            <v>22.23</v>
          </cell>
          <cell r="N2462">
            <v>0</v>
          </cell>
        </row>
        <row r="2463">
          <cell r="C2463">
            <v>0</v>
          </cell>
          <cell r="D2463">
            <v>0</v>
          </cell>
          <cell r="F2463">
            <v>0</v>
          </cell>
          <cell r="G2463">
            <v>0</v>
          </cell>
          <cell r="H2463">
            <v>0</v>
          </cell>
          <cell r="I2463">
            <v>0</v>
          </cell>
          <cell r="M2463">
            <v>22.23</v>
          </cell>
          <cell r="N2463">
            <v>0</v>
          </cell>
        </row>
        <row r="2464">
          <cell r="C2464">
            <v>0</v>
          </cell>
          <cell r="D2464">
            <v>0</v>
          </cell>
          <cell r="F2464">
            <v>0</v>
          </cell>
          <cell r="G2464">
            <v>0</v>
          </cell>
          <cell r="H2464">
            <v>0</v>
          </cell>
          <cell r="I2464">
            <v>0</v>
          </cell>
          <cell r="M2464">
            <v>22.23</v>
          </cell>
          <cell r="N2464">
            <v>0</v>
          </cell>
        </row>
        <row r="2465">
          <cell r="C2465">
            <v>0</v>
          </cell>
          <cell r="D2465">
            <v>0</v>
          </cell>
          <cell r="F2465">
            <v>0</v>
          </cell>
          <cell r="G2465">
            <v>0</v>
          </cell>
          <cell r="H2465">
            <v>0</v>
          </cell>
          <cell r="I2465">
            <v>0</v>
          </cell>
          <cell r="M2465">
            <v>22.23</v>
          </cell>
          <cell r="N2465">
            <v>0</v>
          </cell>
        </row>
        <row r="2466">
          <cell r="C2466">
            <v>0</v>
          </cell>
          <cell r="D2466">
            <v>0</v>
          </cell>
          <cell r="F2466">
            <v>0</v>
          </cell>
          <cell r="G2466">
            <v>0</v>
          </cell>
          <cell r="H2466">
            <v>0</v>
          </cell>
          <cell r="I2466">
            <v>0</v>
          </cell>
          <cell r="M2466">
            <v>22.23</v>
          </cell>
          <cell r="N2466">
            <v>0</v>
          </cell>
        </row>
        <row r="2467">
          <cell r="C2467">
            <v>0</v>
          </cell>
          <cell r="D2467">
            <v>0</v>
          </cell>
          <cell r="F2467">
            <v>0</v>
          </cell>
          <cell r="G2467">
            <v>0</v>
          </cell>
          <cell r="H2467">
            <v>0</v>
          </cell>
          <cell r="I2467">
            <v>0</v>
          </cell>
          <cell r="M2467">
            <v>22.23</v>
          </cell>
          <cell r="N2467">
            <v>0</v>
          </cell>
        </row>
        <row r="2468">
          <cell r="C2468">
            <v>0</v>
          </cell>
          <cell r="D2468">
            <v>0</v>
          </cell>
          <cell r="F2468">
            <v>0</v>
          </cell>
          <cell r="G2468">
            <v>0</v>
          </cell>
          <cell r="H2468">
            <v>0</v>
          </cell>
          <cell r="I2468">
            <v>0</v>
          </cell>
          <cell r="M2468">
            <v>22.23</v>
          </cell>
          <cell r="N2468">
            <v>0</v>
          </cell>
        </row>
        <row r="2469">
          <cell r="C2469">
            <v>0</v>
          </cell>
          <cell r="D2469">
            <v>0</v>
          </cell>
          <cell r="F2469">
            <v>0</v>
          </cell>
          <cell r="G2469">
            <v>0</v>
          </cell>
          <cell r="H2469">
            <v>0</v>
          </cell>
          <cell r="I2469">
            <v>0</v>
          </cell>
          <cell r="M2469">
            <v>22.23</v>
          </cell>
          <cell r="N2469">
            <v>0</v>
          </cell>
        </row>
        <row r="2470">
          <cell r="C2470">
            <v>0</v>
          </cell>
          <cell r="D2470">
            <v>0</v>
          </cell>
          <cell r="F2470">
            <v>0</v>
          </cell>
          <cell r="G2470">
            <v>0</v>
          </cell>
          <cell r="H2470">
            <v>0</v>
          </cell>
          <cell r="I2470">
            <v>0</v>
          </cell>
          <cell r="M2470">
            <v>22.23</v>
          </cell>
          <cell r="N2470">
            <v>0</v>
          </cell>
        </row>
        <row r="2471">
          <cell r="C2471">
            <v>0</v>
          </cell>
          <cell r="D2471">
            <v>0</v>
          </cell>
          <cell r="F2471">
            <v>0</v>
          </cell>
          <cell r="G2471">
            <v>0</v>
          </cell>
          <cell r="H2471">
            <v>0</v>
          </cell>
          <cell r="I2471">
            <v>0</v>
          </cell>
          <cell r="M2471">
            <v>22.23</v>
          </cell>
          <cell r="N2471">
            <v>0</v>
          </cell>
        </row>
        <row r="2472">
          <cell r="C2472">
            <v>0</v>
          </cell>
          <cell r="D2472">
            <v>0</v>
          </cell>
          <cell r="F2472">
            <v>0</v>
          </cell>
          <cell r="G2472">
            <v>0</v>
          </cell>
          <cell r="H2472">
            <v>0</v>
          </cell>
          <cell r="I2472">
            <v>0</v>
          </cell>
          <cell r="M2472">
            <v>22.23</v>
          </cell>
          <cell r="N2472">
            <v>0</v>
          </cell>
        </row>
        <row r="2473">
          <cell r="C2473">
            <v>0</v>
          </cell>
          <cell r="D2473">
            <v>0</v>
          </cell>
          <cell r="F2473">
            <v>0</v>
          </cell>
          <cell r="G2473">
            <v>0</v>
          </cell>
          <cell r="H2473">
            <v>0</v>
          </cell>
          <cell r="I2473">
            <v>0</v>
          </cell>
          <cell r="M2473">
            <v>22.23</v>
          </cell>
          <cell r="N2473">
            <v>0</v>
          </cell>
        </row>
        <row r="2474">
          <cell r="C2474">
            <v>0</v>
          </cell>
          <cell r="D2474">
            <v>0</v>
          </cell>
          <cell r="F2474">
            <v>0</v>
          </cell>
          <cell r="G2474">
            <v>0</v>
          </cell>
          <cell r="H2474">
            <v>0</v>
          </cell>
          <cell r="I2474">
            <v>0</v>
          </cell>
          <cell r="M2474">
            <v>22.23</v>
          </cell>
          <cell r="N2474">
            <v>0</v>
          </cell>
        </row>
        <row r="2475">
          <cell r="C2475">
            <v>0</v>
          </cell>
          <cell r="D2475">
            <v>0</v>
          </cell>
          <cell r="F2475">
            <v>0</v>
          </cell>
          <cell r="G2475">
            <v>0</v>
          </cell>
          <cell r="H2475">
            <v>0</v>
          </cell>
          <cell r="I2475">
            <v>0</v>
          </cell>
          <cell r="M2475">
            <v>22.23</v>
          </cell>
          <cell r="N2475">
            <v>0</v>
          </cell>
        </row>
        <row r="2476">
          <cell r="C2476">
            <v>0</v>
          </cell>
          <cell r="D2476">
            <v>0</v>
          </cell>
          <cell r="F2476">
            <v>0</v>
          </cell>
          <cell r="G2476">
            <v>0</v>
          </cell>
          <cell r="H2476">
            <v>0</v>
          </cell>
          <cell r="I2476">
            <v>0</v>
          </cell>
          <cell r="M2476">
            <v>22.23</v>
          </cell>
          <cell r="N2476">
            <v>0</v>
          </cell>
        </row>
        <row r="2477">
          <cell r="C2477" t="str">
            <v xml:space="preserve">TOTAL </v>
          </cell>
          <cell r="I2477">
            <v>13.74</v>
          </cell>
        </row>
        <row r="2478">
          <cell r="C2478" t="str">
            <v>BDI %</v>
          </cell>
          <cell r="H2478">
            <v>0</v>
          </cell>
          <cell r="I2478">
            <v>0</v>
          </cell>
        </row>
        <row r="2479">
          <cell r="A2479">
            <v>94</v>
          </cell>
          <cell r="C2479" t="str">
            <v>TOTAL DO SERVIÇO</v>
          </cell>
          <cell r="I2479">
            <v>13.74</v>
          </cell>
          <cell r="K2479" t="e">
            <v>#REF!</v>
          </cell>
          <cell r="L2479" t="e">
            <v>#REF!</v>
          </cell>
        </row>
        <row r="2480">
          <cell r="C2480" t="str">
            <v>AGESPISA - AREAIS</v>
          </cell>
        </row>
        <row r="2482">
          <cell r="C2482" t="str">
            <v>COMPOSIÇÃO DE PREÇO UNITÁRIO</v>
          </cell>
        </row>
        <row r="2484">
          <cell r="B2484">
            <v>95</v>
          </cell>
          <cell r="C2484">
            <v>95</v>
          </cell>
          <cell r="D2484" t="str">
            <v>ASSENTAMENTO DE TUBOS E CONEXÕES EM PVC JEI, REDE COLETORA DN 200</v>
          </cell>
          <cell r="I2484" t="str">
            <v>M</v>
          </cell>
          <cell r="K2484">
            <v>2.66</v>
          </cell>
        </row>
        <row r="2486">
          <cell r="C2486" t="str">
            <v>CÓDIGO</v>
          </cell>
          <cell r="D2486" t="str">
            <v>DESCRIÇÃO DO SERVIÇO</v>
          </cell>
          <cell r="F2486" t="str">
            <v>UNIDADE</v>
          </cell>
          <cell r="G2486" t="str">
            <v>COEF.</v>
          </cell>
          <cell r="H2486" t="str">
            <v>PR. UNITÁRIO</v>
          </cell>
          <cell r="I2486" t="str">
            <v>PR. TOTAL</v>
          </cell>
        </row>
        <row r="2487">
          <cell r="C2487" t="str">
            <v>IH0074</v>
          </cell>
          <cell r="D2487" t="str">
            <v>PEDREIRO</v>
          </cell>
          <cell r="F2487" t="str">
            <v>H</v>
          </cell>
          <cell r="G2487">
            <v>0.1</v>
          </cell>
          <cell r="H2487">
            <v>6.2786377708978325</v>
          </cell>
          <cell r="I2487">
            <v>0.63</v>
          </cell>
          <cell r="K2487" t="str">
            <v>IH0074</v>
          </cell>
          <cell r="L2487">
            <v>0.1</v>
          </cell>
          <cell r="M2487">
            <v>2.66</v>
          </cell>
          <cell r="N2487">
            <v>0.26600000000000001</v>
          </cell>
        </row>
        <row r="2488">
          <cell r="C2488" t="str">
            <v>IH0107</v>
          </cell>
          <cell r="D2488" t="str">
            <v>AJUDANTE</v>
          </cell>
          <cell r="F2488" t="str">
            <v>H</v>
          </cell>
          <cell r="G2488">
            <v>0.1</v>
          </cell>
          <cell r="H2488">
            <v>4.4723219814241482</v>
          </cell>
          <cell r="I2488">
            <v>0.45</v>
          </cell>
          <cell r="K2488" t="str">
            <v>IH0107</v>
          </cell>
          <cell r="L2488">
            <v>0.1</v>
          </cell>
          <cell r="M2488">
            <v>2.66</v>
          </cell>
          <cell r="N2488">
            <v>0.26600000000000001</v>
          </cell>
        </row>
        <row r="2489">
          <cell r="C2489" t="str">
            <v>IM3221</v>
          </cell>
          <cell r="D2489" t="str">
            <v>PASTA LUBRIFICANTE</v>
          </cell>
          <cell r="F2489" t="str">
            <v>KG</v>
          </cell>
          <cell r="G2489">
            <v>1.9699999999999999E-2</v>
          </cell>
          <cell r="H2489">
            <v>9.0500000000000007</v>
          </cell>
          <cell r="I2489">
            <v>0.18</v>
          </cell>
          <cell r="K2489" t="str">
            <v>IM3221</v>
          </cell>
          <cell r="L2489">
            <v>1.9699999999999999E-2</v>
          </cell>
          <cell r="M2489">
            <v>2.66</v>
          </cell>
          <cell r="N2489">
            <v>5.2401999999999997E-2</v>
          </cell>
        </row>
        <row r="2490">
          <cell r="C2490" t="str">
            <v>IN0644</v>
          </cell>
          <cell r="D2490" t="str">
            <v>CAMINH+O COMERC. EQUIP.        C/GUINDASTE (CHP)</v>
          </cell>
          <cell r="F2490" t="str">
            <v>H</v>
          </cell>
          <cell r="G2490">
            <v>8.0000000000000002E-3</v>
          </cell>
          <cell r="H2490">
            <v>71.41</v>
          </cell>
          <cell r="I2490">
            <v>0.56999999999999995</v>
          </cell>
          <cell r="K2490" t="str">
            <v>IN0644</v>
          </cell>
          <cell r="L2490">
            <v>8.0000000000000002E-3</v>
          </cell>
          <cell r="M2490">
            <v>2.66</v>
          </cell>
          <cell r="N2490">
            <v>2.128E-2</v>
          </cell>
        </row>
        <row r="2491">
          <cell r="C2491">
            <v>0</v>
          </cell>
          <cell r="D2491">
            <v>0</v>
          </cell>
          <cell r="F2491">
            <v>0</v>
          </cell>
          <cell r="G2491">
            <v>0</v>
          </cell>
          <cell r="H2491">
            <v>0</v>
          </cell>
          <cell r="I2491">
            <v>0</v>
          </cell>
          <cell r="M2491">
            <v>2.66</v>
          </cell>
          <cell r="N2491">
            <v>0</v>
          </cell>
        </row>
        <row r="2492">
          <cell r="C2492">
            <v>0</v>
          </cell>
          <cell r="D2492">
            <v>0</v>
          </cell>
          <cell r="F2492">
            <v>0</v>
          </cell>
          <cell r="G2492">
            <v>0</v>
          </cell>
          <cell r="H2492">
            <v>0</v>
          </cell>
          <cell r="I2492">
            <v>0</v>
          </cell>
          <cell r="M2492">
            <v>2.66</v>
          </cell>
          <cell r="N2492">
            <v>0</v>
          </cell>
        </row>
        <row r="2493">
          <cell r="C2493">
            <v>0</v>
          </cell>
          <cell r="D2493">
            <v>0</v>
          </cell>
          <cell r="F2493">
            <v>0</v>
          </cell>
          <cell r="G2493">
            <v>0</v>
          </cell>
          <cell r="H2493">
            <v>0</v>
          </cell>
          <cell r="I2493">
            <v>0</v>
          </cell>
          <cell r="M2493">
            <v>2.66</v>
          </cell>
          <cell r="N2493">
            <v>0</v>
          </cell>
        </row>
        <row r="2494">
          <cell r="C2494">
            <v>0</v>
          </cell>
          <cell r="D2494">
            <v>0</v>
          </cell>
          <cell r="F2494">
            <v>0</v>
          </cell>
          <cell r="G2494">
            <v>0</v>
          </cell>
          <cell r="H2494">
            <v>0</v>
          </cell>
          <cell r="I2494">
            <v>0</v>
          </cell>
          <cell r="M2494">
            <v>2.66</v>
          </cell>
          <cell r="N2494">
            <v>0</v>
          </cell>
        </row>
        <row r="2495">
          <cell r="C2495">
            <v>0</v>
          </cell>
          <cell r="D2495">
            <v>0</v>
          </cell>
          <cell r="F2495">
            <v>0</v>
          </cell>
          <cell r="G2495">
            <v>0</v>
          </cell>
          <cell r="H2495">
            <v>0</v>
          </cell>
          <cell r="I2495">
            <v>0</v>
          </cell>
          <cell r="M2495">
            <v>2.66</v>
          </cell>
          <cell r="N2495">
            <v>0</v>
          </cell>
        </row>
        <row r="2496">
          <cell r="C2496">
            <v>0</v>
          </cell>
          <cell r="D2496">
            <v>0</v>
          </cell>
          <cell r="F2496">
            <v>0</v>
          </cell>
          <cell r="G2496">
            <v>0</v>
          </cell>
          <cell r="H2496">
            <v>0</v>
          </cell>
          <cell r="I2496">
            <v>0</v>
          </cell>
          <cell r="M2496">
            <v>2.66</v>
          </cell>
          <cell r="N2496">
            <v>0</v>
          </cell>
        </row>
        <row r="2497">
          <cell r="C2497">
            <v>0</v>
          </cell>
          <cell r="D2497">
            <v>0</v>
          </cell>
          <cell r="F2497">
            <v>0</v>
          </cell>
          <cell r="G2497">
            <v>0</v>
          </cell>
          <cell r="H2497">
            <v>0</v>
          </cell>
          <cell r="I2497">
            <v>0</v>
          </cell>
          <cell r="M2497">
            <v>2.66</v>
          </cell>
          <cell r="N2497">
            <v>0</v>
          </cell>
        </row>
        <row r="2498">
          <cell r="C2498">
            <v>0</v>
          </cell>
          <cell r="D2498">
            <v>0</v>
          </cell>
          <cell r="F2498">
            <v>0</v>
          </cell>
          <cell r="G2498">
            <v>0</v>
          </cell>
          <cell r="H2498">
            <v>0</v>
          </cell>
          <cell r="I2498">
            <v>0</v>
          </cell>
          <cell r="M2498">
            <v>2.66</v>
          </cell>
          <cell r="N2498">
            <v>0</v>
          </cell>
        </row>
        <row r="2499">
          <cell r="C2499">
            <v>0</v>
          </cell>
          <cell r="D2499">
            <v>0</v>
          </cell>
          <cell r="F2499">
            <v>0</v>
          </cell>
          <cell r="G2499">
            <v>0</v>
          </cell>
          <cell r="H2499">
            <v>0</v>
          </cell>
          <cell r="I2499">
            <v>0</v>
          </cell>
          <cell r="M2499">
            <v>2.66</v>
          </cell>
          <cell r="N2499">
            <v>0</v>
          </cell>
        </row>
        <row r="2500">
          <cell r="C2500">
            <v>0</v>
          </cell>
          <cell r="D2500">
            <v>0</v>
          </cell>
          <cell r="F2500">
            <v>0</v>
          </cell>
          <cell r="G2500">
            <v>0</v>
          </cell>
          <cell r="H2500">
            <v>0</v>
          </cell>
          <cell r="I2500">
            <v>0</v>
          </cell>
          <cell r="M2500">
            <v>2.66</v>
          </cell>
          <cell r="N2500">
            <v>0</v>
          </cell>
        </row>
        <row r="2501">
          <cell r="C2501">
            <v>0</v>
          </cell>
          <cell r="D2501">
            <v>0</v>
          </cell>
          <cell r="F2501">
            <v>0</v>
          </cell>
          <cell r="G2501">
            <v>0</v>
          </cell>
          <cell r="H2501">
            <v>0</v>
          </cell>
          <cell r="I2501">
            <v>0</v>
          </cell>
          <cell r="M2501">
            <v>2.66</v>
          </cell>
          <cell r="N2501">
            <v>0</v>
          </cell>
        </row>
        <row r="2502">
          <cell r="C2502">
            <v>0</v>
          </cell>
          <cell r="D2502">
            <v>0</v>
          </cell>
          <cell r="F2502">
            <v>0</v>
          </cell>
          <cell r="G2502">
            <v>0</v>
          </cell>
          <cell r="H2502">
            <v>0</v>
          </cell>
          <cell r="I2502">
            <v>0</v>
          </cell>
          <cell r="M2502">
            <v>2.66</v>
          </cell>
          <cell r="N2502">
            <v>0</v>
          </cell>
        </row>
        <row r="2503">
          <cell r="C2503">
            <v>0</v>
          </cell>
          <cell r="D2503">
            <v>0</v>
          </cell>
          <cell r="F2503">
            <v>0</v>
          </cell>
          <cell r="G2503">
            <v>0</v>
          </cell>
          <cell r="H2503">
            <v>0</v>
          </cell>
          <cell r="I2503">
            <v>0</v>
          </cell>
          <cell r="M2503">
            <v>2.66</v>
          </cell>
          <cell r="N2503">
            <v>0</v>
          </cell>
        </row>
        <row r="2504">
          <cell r="C2504">
            <v>0</v>
          </cell>
          <cell r="D2504">
            <v>0</v>
          </cell>
          <cell r="F2504">
            <v>0</v>
          </cell>
          <cell r="G2504">
            <v>0</v>
          </cell>
          <cell r="H2504">
            <v>0</v>
          </cell>
          <cell r="I2504">
            <v>0</v>
          </cell>
          <cell r="M2504">
            <v>2.66</v>
          </cell>
          <cell r="N2504">
            <v>0</v>
          </cell>
        </row>
        <row r="2505">
          <cell r="C2505">
            <v>0</v>
          </cell>
          <cell r="D2505">
            <v>0</v>
          </cell>
          <cell r="F2505">
            <v>0</v>
          </cell>
          <cell r="G2505">
            <v>0</v>
          </cell>
          <cell r="H2505">
            <v>0</v>
          </cell>
          <cell r="I2505">
            <v>0</v>
          </cell>
          <cell r="M2505">
            <v>2.66</v>
          </cell>
          <cell r="N2505">
            <v>0</v>
          </cell>
        </row>
        <row r="2506">
          <cell r="C2506">
            <v>0</v>
          </cell>
          <cell r="D2506">
            <v>0</v>
          </cell>
          <cell r="F2506">
            <v>0</v>
          </cell>
          <cell r="G2506">
            <v>0</v>
          </cell>
          <cell r="H2506">
            <v>0</v>
          </cell>
          <cell r="I2506">
            <v>0</v>
          </cell>
          <cell r="M2506">
            <v>2.66</v>
          </cell>
          <cell r="N2506">
            <v>0</v>
          </cell>
        </row>
        <row r="2507">
          <cell r="C2507">
            <v>0</v>
          </cell>
          <cell r="D2507">
            <v>0</v>
          </cell>
          <cell r="F2507">
            <v>0</v>
          </cell>
          <cell r="G2507">
            <v>0</v>
          </cell>
          <cell r="H2507">
            <v>0</v>
          </cell>
          <cell r="I2507">
            <v>0</v>
          </cell>
          <cell r="M2507">
            <v>2.66</v>
          </cell>
          <cell r="N2507">
            <v>0</v>
          </cell>
        </row>
        <row r="2508">
          <cell r="C2508" t="str">
            <v xml:space="preserve">TOTAL </v>
          </cell>
          <cell r="I2508">
            <v>1.83</v>
          </cell>
        </row>
        <row r="2509">
          <cell r="C2509" t="str">
            <v>BDI %</v>
          </cell>
          <cell r="H2509">
            <v>0</v>
          </cell>
          <cell r="I2509">
            <v>0</v>
          </cell>
        </row>
        <row r="2510">
          <cell r="A2510">
            <v>95</v>
          </cell>
          <cell r="C2510" t="str">
            <v>TOTAL DO SERVIÇO</v>
          </cell>
          <cell r="I2510">
            <v>1.83</v>
          </cell>
          <cell r="K2510" t="e">
            <v>#REF!</v>
          </cell>
          <cell r="L2510" t="e">
            <v>#REF!</v>
          </cell>
        </row>
        <row r="2511">
          <cell r="C2511" t="str">
            <v>AGESPISA - AREAIS</v>
          </cell>
        </row>
        <row r="2513">
          <cell r="C2513" t="str">
            <v>COMPOSIÇÃO DE PREÇO UNITÁRIO</v>
          </cell>
        </row>
        <row r="2515">
          <cell r="B2515">
            <v>96</v>
          </cell>
          <cell r="C2515">
            <v>96</v>
          </cell>
          <cell r="D2515" t="str">
            <v>Reboco com argamassa mista</v>
          </cell>
          <cell r="I2515" t="str">
            <v>m²</v>
          </cell>
          <cell r="K2515">
            <v>14.45</v>
          </cell>
        </row>
        <row r="2517">
          <cell r="C2517" t="str">
            <v>CÓDIGO</v>
          </cell>
          <cell r="D2517" t="str">
            <v>DESCRIÇÃO DO SERVIÇO</v>
          </cell>
          <cell r="F2517" t="str">
            <v>UNIDADE</v>
          </cell>
          <cell r="G2517" t="str">
            <v>COEF.</v>
          </cell>
          <cell r="H2517" t="str">
            <v>PR. UNITÁRIO</v>
          </cell>
          <cell r="I2517" t="str">
            <v>PR. TOTAL</v>
          </cell>
        </row>
        <row r="2518">
          <cell r="C2518" t="str">
            <v>IH0006</v>
          </cell>
          <cell r="D2518" t="str">
            <v>SERVENTE</v>
          </cell>
          <cell r="F2518" t="str">
            <v>H</v>
          </cell>
          <cell r="G2518">
            <v>0.4</v>
          </cell>
          <cell r="H2518">
            <v>4.4723219814241482</v>
          </cell>
          <cell r="I2518">
            <v>1.79</v>
          </cell>
          <cell r="K2518" t="str">
            <v>IH0006</v>
          </cell>
          <cell r="L2518">
            <v>0.4</v>
          </cell>
          <cell r="M2518">
            <v>14.45</v>
          </cell>
          <cell r="N2518">
            <v>5.78</v>
          </cell>
        </row>
        <row r="2519">
          <cell r="C2519" t="str">
            <v>IH0074</v>
          </cell>
          <cell r="D2519" t="str">
            <v>PEDREIRO</v>
          </cell>
          <cell r="F2519" t="str">
            <v>H</v>
          </cell>
          <cell r="G2519">
            <v>0.4</v>
          </cell>
          <cell r="H2519">
            <v>6.2786377708978325</v>
          </cell>
          <cell r="I2519">
            <v>2.5099999999999998</v>
          </cell>
          <cell r="K2519" t="str">
            <v>IH0074</v>
          </cell>
          <cell r="L2519">
            <v>0.4</v>
          </cell>
          <cell r="M2519">
            <v>14.45</v>
          </cell>
          <cell r="N2519">
            <v>5.78</v>
          </cell>
        </row>
        <row r="2520">
          <cell r="C2520" t="str">
            <v>IM4503</v>
          </cell>
          <cell r="D2520" t="str">
            <v>ARGAMASSA PRE-FABRICADA PARA   REBOCO</v>
          </cell>
          <cell r="F2520" t="str">
            <v>KG</v>
          </cell>
          <cell r="G2520">
            <v>24</v>
          </cell>
          <cell r="H2520">
            <v>0.25</v>
          </cell>
          <cell r="I2520">
            <v>6</v>
          </cell>
          <cell r="K2520" t="str">
            <v>IM4503</v>
          </cell>
          <cell r="L2520">
            <v>24</v>
          </cell>
          <cell r="M2520">
            <v>14.45</v>
          </cell>
          <cell r="N2520">
            <v>346.79999999999995</v>
          </cell>
        </row>
        <row r="2521">
          <cell r="C2521" t="str">
            <v>IN0639</v>
          </cell>
          <cell r="D2521" t="str">
            <v>BETONEIRA EL+TRICA 580L (CHP)</v>
          </cell>
          <cell r="F2521" t="str">
            <v>H</v>
          </cell>
          <cell r="G2521">
            <v>1.44E-2</v>
          </cell>
          <cell r="H2521">
            <v>14.76</v>
          </cell>
          <cell r="I2521">
            <v>0.21</v>
          </cell>
          <cell r="K2521" t="str">
            <v>IN0639</v>
          </cell>
          <cell r="L2521">
            <v>1.44E-2</v>
          </cell>
          <cell r="M2521">
            <v>14.45</v>
          </cell>
          <cell r="N2521">
            <v>0.20807999999999999</v>
          </cell>
        </row>
        <row r="2522">
          <cell r="C2522">
            <v>0</v>
          </cell>
          <cell r="D2522">
            <v>0</v>
          </cell>
          <cell r="F2522">
            <v>0</v>
          </cell>
          <cell r="G2522">
            <v>0</v>
          </cell>
          <cell r="H2522">
            <v>0</v>
          </cell>
          <cell r="I2522">
            <v>0</v>
          </cell>
          <cell r="M2522">
            <v>14.45</v>
          </cell>
          <cell r="N2522">
            <v>0</v>
          </cell>
        </row>
        <row r="2523">
          <cell r="C2523">
            <v>0</v>
          </cell>
          <cell r="D2523">
            <v>0</v>
          </cell>
          <cell r="F2523">
            <v>0</v>
          </cell>
          <cell r="G2523">
            <v>0</v>
          </cell>
          <cell r="H2523">
            <v>0</v>
          </cell>
          <cell r="I2523">
            <v>0</v>
          </cell>
          <cell r="M2523">
            <v>14.45</v>
          </cell>
          <cell r="N2523">
            <v>0</v>
          </cell>
        </row>
        <row r="2524">
          <cell r="C2524">
            <v>0</v>
          </cell>
          <cell r="D2524">
            <v>0</v>
          </cell>
          <cell r="F2524">
            <v>0</v>
          </cell>
          <cell r="G2524">
            <v>0</v>
          </cell>
          <cell r="H2524">
            <v>0</v>
          </cell>
          <cell r="I2524">
            <v>0</v>
          </cell>
          <cell r="M2524">
            <v>14.45</v>
          </cell>
          <cell r="N2524">
            <v>0</v>
          </cell>
        </row>
        <row r="2525">
          <cell r="C2525">
            <v>0</v>
          </cell>
          <cell r="D2525">
            <v>0</v>
          </cell>
          <cell r="F2525">
            <v>0</v>
          </cell>
          <cell r="G2525">
            <v>0</v>
          </cell>
          <cell r="H2525">
            <v>0</v>
          </cell>
          <cell r="I2525">
            <v>0</v>
          </cell>
          <cell r="M2525">
            <v>14.45</v>
          </cell>
          <cell r="N2525">
            <v>0</v>
          </cell>
        </row>
        <row r="2526">
          <cell r="C2526">
            <v>0</v>
          </cell>
          <cell r="D2526">
            <v>0</v>
          </cell>
          <cell r="F2526">
            <v>0</v>
          </cell>
          <cell r="G2526">
            <v>0</v>
          </cell>
          <cell r="H2526">
            <v>0</v>
          </cell>
          <cell r="I2526">
            <v>0</v>
          </cell>
          <cell r="M2526">
            <v>14.45</v>
          </cell>
          <cell r="N2526">
            <v>0</v>
          </cell>
        </row>
        <row r="2527">
          <cell r="C2527">
            <v>0</v>
          </cell>
          <cell r="D2527">
            <v>0</v>
          </cell>
          <cell r="F2527">
            <v>0</v>
          </cell>
          <cell r="G2527">
            <v>0</v>
          </cell>
          <cell r="H2527">
            <v>0</v>
          </cell>
          <cell r="I2527">
            <v>0</v>
          </cell>
          <cell r="M2527">
            <v>14.45</v>
          </cell>
          <cell r="N2527">
            <v>0</v>
          </cell>
        </row>
        <row r="2528">
          <cell r="C2528">
            <v>0</v>
          </cell>
          <cell r="D2528">
            <v>0</v>
          </cell>
          <cell r="F2528">
            <v>0</v>
          </cell>
          <cell r="G2528">
            <v>0</v>
          </cell>
          <cell r="H2528">
            <v>0</v>
          </cell>
          <cell r="I2528">
            <v>0</v>
          </cell>
          <cell r="M2528">
            <v>14.45</v>
          </cell>
          <cell r="N2528">
            <v>0</v>
          </cell>
        </row>
        <row r="2529">
          <cell r="C2529">
            <v>0</v>
          </cell>
          <cell r="D2529">
            <v>0</v>
          </cell>
          <cell r="F2529">
            <v>0</v>
          </cell>
          <cell r="G2529">
            <v>0</v>
          </cell>
          <cell r="H2529">
            <v>0</v>
          </cell>
          <cell r="I2529">
            <v>0</v>
          </cell>
          <cell r="M2529">
            <v>14.45</v>
          </cell>
          <cell r="N2529">
            <v>0</v>
          </cell>
        </row>
        <row r="2530">
          <cell r="C2530">
            <v>0</v>
          </cell>
          <cell r="D2530">
            <v>0</v>
          </cell>
          <cell r="F2530">
            <v>0</v>
          </cell>
          <cell r="G2530">
            <v>0</v>
          </cell>
          <cell r="H2530">
            <v>0</v>
          </cell>
          <cell r="I2530">
            <v>0</v>
          </cell>
          <cell r="M2530">
            <v>14.45</v>
          </cell>
          <cell r="N2530">
            <v>0</v>
          </cell>
        </row>
        <row r="2531">
          <cell r="C2531">
            <v>0</v>
          </cell>
          <cell r="D2531">
            <v>0</v>
          </cell>
          <cell r="F2531">
            <v>0</v>
          </cell>
          <cell r="G2531">
            <v>0</v>
          </cell>
          <cell r="H2531">
            <v>0</v>
          </cell>
          <cell r="I2531">
            <v>0</v>
          </cell>
          <cell r="M2531">
            <v>14.45</v>
          </cell>
          <cell r="N2531">
            <v>0</v>
          </cell>
        </row>
        <row r="2532">
          <cell r="C2532">
            <v>0</v>
          </cell>
          <cell r="D2532">
            <v>0</v>
          </cell>
          <cell r="F2532">
            <v>0</v>
          </cell>
          <cell r="G2532">
            <v>0</v>
          </cell>
          <cell r="H2532">
            <v>0</v>
          </cell>
          <cell r="I2532">
            <v>0</v>
          </cell>
          <cell r="M2532">
            <v>14.45</v>
          </cell>
          <cell r="N2532">
            <v>0</v>
          </cell>
        </row>
        <row r="2533">
          <cell r="C2533">
            <v>0</v>
          </cell>
          <cell r="D2533">
            <v>0</v>
          </cell>
          <cell r="F2533">
            <v>0</v>
          </cell>
          <cell r="G2533">
            <v>0</v>
          </cell>
          <cell r="H2533">
            <v>0</v>
          </cell>
          <cell r="I2533">
            <v>0</v>
          </cell>
          <cell r="M2533">
            <v>14.45</v>
          </cell>
          <cell r="N2533">
            <v>0</v>
          </cell>
        </row>
        <row r="2534">
          <cell r="C2534">
            <v>0</v>
          </cell>
          <cell r="D2534">
            <v>0</v>
          </cell>
          <cell r="F2534">
            <v>0</v>
          </cell>
          <cell r="G2534">
            <v>0</v>
          </cell>
          <cell r="H2534">
            <v>0</v>
          </cell>
          <cell r="I2534">
            <v>0</v>
          </cell>
          <cell r="M2534">
            <v>14.45</v>
          </cell>
          <cell r="N2534">
            <v>0</v>
          </cell>
        </row>
        <row r="2535">
          <cell r="C2535">
            <v>0</v>
          </cell>
          <cell r="D2535">
            <v>0</v>
          </cell>
          <cell r="F2535">
            <v>0</v>
          </cell>
          <cell r="G2535">
            <v>0</v>
          </cell>
          <cell r="H2535">
            <v>0</v>
          </cell>
          <cell r="I2535">
            <v>0</v>
          </cell>
          <cell r="M2535">
            <v>14.45</v>
          </cell>
          <cell r="N2535">
            <v>0</v>
          </cell>
        </row>
        <row r="2536">
          <cell r="C2536">
            <v>0</v>
          </cell>
          <cell r="D2536">
            <v>0</v>
          </cell>
          <cell r="F2536">
            <v>0</v>
          </cell>
          <cell r="G2536">
            <v>0</v>
          </cell>
          <cell r="H2536">
            <v>0</v>
          </cell>
          <cell r="I2536">
            <v>0</v>
          </cell>
          <cell r="M2536">
            <v>14.45</v>
          </cell>
          <cell r="N2536">
            <v>0</v>
          </cell>
        </row>
        <row r="2537">
          <cell r="C2537">
            <v>0</v>
          </cell>
          <cell r="D2537">
            <v>0</v>
          </cell>
          <cell r="F2537">
            <v>0</v>
          </cell>
          <cell r="G2537">
            <v>0</v>
          </cell>
          <cell r="H2537">
            <v>0</v>
          </cell>
          <cell r="I2537">
            <v>0</v>
          </cell>
          <cell r="M2537">
            <v>14.45</v>
          </cell>
          <cell r="N2537">
            <v>0</v>
          </cell>
        </row>
        <row r="2538">
          <cell r="C2538">
            <v>0</v>
          </cell>
          <cell r="D2538">
            <v>0</v>
          </cell>
          <cell r="F2538">
            <v>0</v>
          </cell>
          <cell r="G2538">
            <v>0</v>
          </cell>
          <cell r="H2538">
            <v>0</v>
          </cell>
          <cell r="I2538">
            <v>0</v>
          </cell>
          <cell r="M2538">
            <v>14.45</v>
          </cell>
          <cell r="N2538">
            <v>0</v>
          </cell>
        </row>
        <row r="2539">
          <cell r="C2539" t="str">
            <v xml:space="preserve">TOTAL </v>
          </cell>
          <cell r="I2539">
            <v>10.510000000000002</v>
          </cell>
        </row>
        <row r="2540">
          <cell r="C2540" t="str">
            <v>BDI %</v>
          </cell>
          <cell r="H2540">
            <v>0</v>
          </cell>
          <cell r="I2540">
            <v>0</v>
          </cell>
        </row>
        <row r="2541">
          <cell r="A2541">
            <v>96</v>
          </cell>
          <cell r="C2541" t="str">
            <v>TOTAL DO SERVIÇO</v>
          </cell>
          <cell r="I2541">
            <v>10.510000000000002</v>
          </cell>
          <cell r="K2541" t="e">
            <v>#REF!</v>
          </cell>
          <cell r="L2541" t="e">
            <v>#REF!</v>
          </cell>
        </row>
        <row r="2542">
          <cell r="C2542" t="str">
            <v>AGESPISA - AREAIS</v>
          </cell>
        </row>
        <row r="2544">
          <cell r="C2544" t="str">
            <v>COMPOSIÇÃO DE PREÇO UNITÁRIO</v>
          </cell>
        </row>
        <row r="2546">
          <cell r="B2546">
            <v>99</v>
          </cell>
          <cell r="C2546">
            <v>99</v>
          </cell>
          <cell r="D2546" t="str">
            <v>Alvenaria de tijolo cerâmico furado c/ argamassa mista de cal hidratada e=10cm</v>
          </cell>
          <cell r="I2546" t="str">
            <v>m²</v>
          </cell>
          <cell r="K2546">
            <v>29.04</v>
          </cell>
        </row>
        <row r="2548">
          <cell r="C2548" t="str">
            <v>CÓDIGO</v>
          </cell>
          <cell r="D2548" t="str">
            <v>DESCRIÇÃO DO SERVIÇO</v>
          </cell>
          <cell r="F2548" t="str">
            <v>UNIDADE</v>
          </cell>
          <cell r="G2548" t="str">
            <v>COEF.</v>
          </cell>
          <cell r="H2548" t="str">
            <v>PR. UNITÁRIO</v>
          </cell>
          <cell r="I2548" t="str">
            <v>PR. TOTAL</v>
          </cell>
        </row>
        <row r="2549">
          <cell r="C2549" t="str">
            <v>IH0006</v>
          </cell>
          <cell r="D2549" t="str">
            <v>SERVENTE</v>
          </cell>
          <cell r="F2549" t="str">
            <v>H</v>
          </cell>
          <cell r="G2549">
            <v>0.4</v>
          </cell>
          <cell r="H2549">
            <v>4.4723219814241482</v>
          </cell>
          <cell r="I2549">
            <v>1.79</v>
          </cell>
          <cell r="K2549" t="str">
            <v>IH0006</v>
          </cell>
          <cell r="L2549">
            <v>0.4</v>
          </cell>
          <cell r="M2549">
            <v>29.04</v>
          </cell>
          <cell r="N2549">
            <v>11.616</v>
          </cell>
        </row>
        <row r="2550">
          <cell r="C2550" t="str">
            <v>IH0074</v>
          </cell>
          <cell r="D2550" t="str">
            <v>PEDREIRO</v>
          </cell>
          <cell r="F2550" t="str">
            <v>H</v>
          </cell>
          <cell r="G2550">
            <v>0.32</v>
          </cell>
          <cell r="H2550">
            <v>6.2786377708978325</v>
          </cell>
          <cell r="I2550">
            <v>2.0099999999999998</v>
          </cell>
          <cell r="K2550" t="str">
            <v>IH0074</v>
          </cell>
          <cell r="L2550">
            <v>0.32</v>
          </cell>
          <cell r="M2550">
            <v>29.04</v>
          </cell>
          <cell r="N2550">
            <v>9.2927999999999997</v>
          </cell>
        </row>
        <row r="2551">
          <cell r="C2551" t="str">
            <v>IM0611</v>
          </cell>
          <cell r="D2551" t="str">
            <v>AREIA</v>
          </cell>
          <cell r="F2551" t="str">
            <v>M3</v>
          </cell>
          <cell r="G2551">
            <v>9.7999999999999997E-3</v>
          </cell>
          <cell r="H2551">
            <v>26</v>
          </cell>
          <cell r="I2551">
            <v>0.25</v>
          </cell>
          <cell r="K2551" t="str">
            <v>IM0611</v>
          </cell>
          <cell r="L2551">
            <v>9.7999999999999997E-3</v>
          </cell>
          <cell r="M2551">
            <v>29.04</v>
          </cell>
          <cell r="N2551">
            <v>0.28459199999999996</v>
          </cell>
        </row>
        <row r="2552">
          <cell r="C2552" t="str">
            <v>IM3671</v>
          </cell>
          <cell r="D2552" t="str">
            <v>CAL HIDRATADA</v>
          </cell>
          <cell r="F2552" t="str">
            <v>KG</v>
          </cell>
          <cell r="G2552">
            <v>1.47</v>
          </cell>
          <cell r="H2552">
            <v>0.25</v>
          </cell>
          <cell r="I2552">
            <v>0.37</v>
          </cell>
          <cell r="K2552" t="str">
            <v>IM3671</v>
          </cell>
          <cell r="L2552">
            <v>1.47</v>
          </cell>
          <cell r="M2552">
            <v>29.04</v>
          </cell>
          <cell r="N2552">
            <v>42.688800000000001</v>
          </cell>
        </row>
        <row r="2553">
          <cell r="C2553" t="str">
            <v>IM3691</v>
          </cell>
          <cell r="D2553" t="str">
            <v>CIMENTO PORTLAND</v>
          </cell>
          <cell r="F2553" t="str">
            <v>KG</v>
          </cell>
          <cell r="G2553">
            <v>1.47</v>
          </cell>
          <cell r="H2553">
            <v>0.35</v>
          </cell>
          <cell r="I2553">
            <v>0.51</v>
          </cell>
          <cell r="K2553" t="str">
            <v>IM3691</v>
          </cell>
          <cell r="L2553">
            <v>1.47</v>
          </cell>
          <cell r="M2553">
            <v>29.04</v>
          </cell>
          <cell r="N2553">
            <v>42.688800000000001</v>
          </cell>
        </row>
        <row r="2554">
          <cell r="C2554" t="str">
            <v>IM4585</v>
          </cell>
          <cell r="D2554" t="str">
            <v>BLOCO CERAMICO FURADO VEDAÃ+O  - 9X19X39 CM</v>
          </cell>
          <cell r="F2554" t="str">
            <v>UN</v>
          </cell>
          <cell r="G2554">
            <v>13</v>
          </cell>
          <cell r="H2554">
            <v>0.87</v>
          </cell>
          <cell r="I2554">
            <v>11.31</v>
          </cell>
          <cell r="K2554" t="str">
            <v>IM4585</v>
          </cell>
          <cell r="L2554">
            <v>13</v>
          </cell>
          <cell r="M2554">
            <v>29.04</v>
          </cell>
          <cell r="N2554">
            <v>377.52</v>
          </cell>
        </row>
        <row r="2555">
          <cell r="C2555">
            <v>0</v>
          </cell>
          <cell r="D2555">
            <v>0</v>
          </cell>
          <cell r="F2555">
            <v>0</v>
          </cell>
          <cell r="G2555">
            <v>0</v>
          </cell>
          <cell r="H2555">
            <v>0</v>
          </cell>
          <cell r="I2555">
            <v>0</v>
          </cell>
          <cell r="M2555">
            <v>29.04</v>
          </cell>
          <cell r="N2555">
            <v>0</v>
          </cell>
        </row>
        <row r="2556">
          <cell r="C2556">
            <v>0</v>
          </cell>
          <cell r="D2556">
            <v>0</v>
          </cell>
          <cell r="F2556">
            <v>0</v>
          </cell>
          <cell r="G2556">
            <v>0</v>
          </cell>
          <cell r="H2556">
            <v>0</v>
          </cell>
          <cell r="I2556">
            <v>0</v>
          </cell>
          <cell r="M2556">
            <v>29.04</v>
          </cell>
          <cell r="N2556">
            <v>0</v>
          </cell>
        </row>
        <row r="2557">
          <cell r="C2557">
            <v>0</v>
          </cell>
          <cell r="D2557">
            <v>0</v>
          </cell>
          <cell r="F2557">
            <v>0</v>
          </cell>
          <cell r="G2557">
            <v>0</v>
          </cell>
          <cell r="H2557">
            <v>0</v>
          </cell>
          <cell r="I2557">
            <v>0</v>
          </cell>
          <cell r="M2557">
            <v>29.04</v>
          </cell>
          <cell r="N2557">
            <v>0</v>
          </cell>
        </row>
        <row r="2558">
          <cell r="C2558">
            <v>0</v>
          </cell>
          <cell r="D2558">
            <v>0</v>
          </cell>
          <cell r="F2558">
            <v>0</v>
          </cell>
          <cell r="G2558">
            <v>0</v>
          </cell>
          <cell r="H2558">
            <v>0</v>
          </cell>
          <cell r="I2558">
            <v>0</v>
          </cell>
          <cell r="M2558">
            <v>29.04</v>
          </cell>
          <cell r="N2558">
            <v>0</v>
          </cell>
        </row>
        <row r="2559">
          <cell r="C2559">
            <v>0</v>
          </cell>
          <cell r="D2559">
            <v>0</v>
          </cell>
          <cell r="F2559">
            <v>0</v>
          </cell>
          <cell r="G2559">
            <v>0</v>
          </cell>
          <cell r="H2559">
            <v>0</v>
          </cell>
          <cell r="I2559">
            <v>0</v>
          </cell>
          <cell r="M2559">
            <v>29.04</v>
          </cell>
          <cell r="N2559">
            <v>0</v>
          </cell>
        </row>
        <row r="2560">
          <cell r="C2560">
            <v>0</v>
          </cell>
          <cell r="D2560">
            <v>0</v>
          </cell>
          <cell r="F2560">
            <v>0</v>
          </cell>
          <cell r="G2560">
            <v>0</v>
          </cell>
          <cell r="H2560">
            <v>0</v>
          </cell>
          <cell r="I2560">
            <v>0</v>
          </cell>
          <cell r="M2560">
            <v>29.04</v>
          </cell>
          <cell r="N2560">
            <v>0</v>
          </cell>
        </row>
        <row r="2561">
          <cell r="C2561">
            <v>0</v>
          </cell>
          <cell r="D2561">
            <v>0</v>
          </cell>
          <cell r="F2561">
            <v>0</v>
          </cell>
          <cell r="G2561">
            <v>0</v>
          </cell>
          <cell r="H2561">
            <v>0</v>
          </cell>
          <cell r="I2561">
            <v>0</v>
          </cell>
          <cell r="M2561">
            <v>29.04</v>
          </cell>
          <cell r="N2561">
            <v>0</v>
          </cell>
        </row>
        <row r="2562">
          <cell r="C2562">
            <v>0</v>
          </cell>
          <cell r="D2562">
            <v>0</v>
          </cell>
          <cell r="F2562">
            <v>0</v>
          </cell>
          <cell r="G2562">
            <v>0</v>
          </cell>
          <cell r="H2562">
            <v>0</v>
          </cell>
          <cell r="I2562">
            <v>0</v>
          </cell>
          <cell r="M2562">
            <v>29.04</v>
          </cell>
          <cell r="N2562">
            <v>0</v>
          </cell>
        </row>
        <row r="2563">
          <cell r="C2563">
            <v>0</v>
          </cell>
          <cell r="D2563">
            <v>0</v>
          </cell>
          <cell r="F2563">
            <v>0</v>
          </cell>
          <cell r="G2563">
            <v>0</v>
          </cell>
          <cell r="H2563">
            <v>0</v>
          </cell>
          <cell r="I2563">
            <v>0</v>
          </cell>
          <cell r="M2563">
            <v>29.04</v>
          </cell>
          <cell r="N2563">
            <v>0</v>
          </cell>
        </row>
        <row r="2564">
          <cell r="C2564">
            <v>0</v>
          </cell>
          <cell r="D2564">
            <v>0</v>
          </cell>
          <cell r="F2564">
            <v>0</v>
          </cell>
          <cell r="G2564">
            <v>0</v>
          </cell>
          <cell r="H2564">
            <v>0</v>
          </cell>
          <cell r="I2564">
            <v>0</v>
          </cell>
          <cell r="M2564">
            <v>29.04</v>
          </cell>
          <cell r="N2564">
            <v>0</v>
          </cell>
        </row>
        <row r="2565">
          <cell r="C2565">
            <v>0</v>
          </cell>
          <cell r="D2565">
            <v>0</v>
          </cell>
          <cell r="F2565">
            <v>0</v>
          </cell>
          <cell r="G2565">
            <v>0</v>
          </cell>
          <cell r="H2565">
            <v>0</v>
          </cell>
          <cell r="I2565">
            <v>0</v>
          </cell>
          <cell r="M2565">
            <v>29.04</v>
          </cell>
          <cell r="N2565">
            <v>0</v>
          </cell>
        </row>
        <row r="2566">
          <cell r="C2566">
            <v>0</v>
          </cell>
          <cell r="D2566">
            <v>0</v>
          </cell>
          <cell r="F2566">
            <v>0</v>
          </cell>
          <cell r="G2566">
            <v>0</v>
          </cell>
          <cell r="H2566">
            <v>0</v>
          </cell>
          <cell r="I2566">
            <v>0</v>
          </cell>
          <cell r="M2566">
            <v>29.04</v>
          </cell>
          <cell r="N2566">
            <v>0</v>
          </cell>
        </row>
        <row r="2567">
          <cell r="C2567">
            <v>0</v>
          </cell>
          <cell r="D2567">
            <v>0</v>
          </cell>
          <cell r="F2567">
            <v>0</v>
          </cell>
          <cell r="G2567">
            <v>0</v>
          </cell>
          <cell r="H2567">
            <v>0</v>
          </cell>
          <cell r="I2567">
            <v>0</v>
          </cell>
          <cell r="M2567">
            <v>29.04</v>
          </cell>
          <cell r="N2567">
            <v>0</v>
          </cell>
        </row>
        <row r="2568">
          <cell r="C2568">
            <v>0</v>
          </cell>
          <cell r="D2568">
            <v>0</v>
          </cell>
          <cell r="F2568">
            <v>0</v>
          </cell>
          <cell r="G2568">
            <v>0</v>
          </cell>
          <cell r="H2568">
            <v>0</v>
          </cell>
          <cell r="I2568">
            <v>0</v>
          </cell>
          <cell r="M2568">
            <v>29.04</v>
          </cell>
          <cell r="N2568">
            <v>0</v>
          </cell>
        </row>
        <row r="2569">
          <cell r="C2569">
            <v>0</v>
          </cell>
          <cell r="D2569">
            <v>0</v>
          </cell>
          <cell r="F2569">
            <v>0</v>
          </cell>
          <cell r="G2569">
            <v>0</v>
          </cell>
          <cell r="H2569">
            <v>0</v>
          </cell>
          <cell r="I2569">
            <v>0</v>
          </cell>
          <cell r="M2569">
            <v>29.04</v>
          </cell>
          <cell r="N2569">
            <v>0</v>
          </cell>
        </row>
        <row r="2570">
          <cell r="C2570" t="str">
            <v xml:space="preserve">TOTAL </v>
          </cell>
          <cell r="I2570">
            <v>16.240000000000002</v>
          </cell>
        </row>
        <row r="2571">
          <cell r="C2571" t="str">
            <v>BDI %</v>
          </cell>
          <cell r="H2571">
            <v>0</v>
          </cell>
          <cell r="I2571">
            <v>0</v>
          </cell>
        </row>
        <row r="2572">
          <cell r="A2572">
            <v>99</v>
          </cell>
          <cell r="C2572" t="str">
            <v>TOTAL DO SERVIÇO</v>
          </cell>
          <cell r="I2572">
            <v>16.240000000000002</v>
          </cell>
          <cell r="K2572" t="e">
            <v>#REF!</v>
          </cell>
          <cell r="L2572" t="e">
            <v>#REF!</v>
          </cell>
        </row>
        <row r="2573">
          <cell r="C2573" t="str">
            <v>AGESPISA - AREAIS</v>
          </cell>
        </row>
        <row r="2575">
          <cell r="C2575" t="str">
            <v>COMPOSIÇÃO DE PREÇO UNITÁRIO</v>
          </cell>
        </row>
        <row r="2577">
          <cell r="B2577">
            <v>100</v>
          </cell>
          <cell r="C2577">
            <v>100</v>
          </cell>
          <cell r="D2577" t="str">
            <v>ASSENTAMENTO DE TUBOS E CONEXÕES EM PVC JEI, REDE COLETORA DN 400</v>
          </cell>
          <cell r="I2577" t="str">
            <v>M</v>
          </cell>
          <cell r="K2577">
            <v>5.3</v>
          </cell>
        </row>
        <row r="2579">
          <cell r="C2579" t="str">
            <v>CÓDIGO</v>
          </cell>
          <cell r="D2579" t="str">
            <v>DESCRIÇÃO DO SERVIÇO</v>
          </cell>
          <cell r="F2579" t="str">
            <v>UNIDADE</v>
          </cell>
          <cell r="G2579" t="str">
            <v>COEF.</v>
          </cell>
          <cell r="H2579" t="str">
            <v>PR. UNITÁRIO</v>
          </cell>
          <cell r="I2579" t="str">
            <v>PR. TOTAL</v>
          </cell>
        </row>
        <row r="2580">
          <cell r="C2580" t="str">
            <v>IH0074</v>
          </cell>
          <cell r="D2580" t="str">
            <v>PEDREIRO</v>
          </cell>
          <cell r="F2580" t="str">
            <v>H</v>
          </cell>
          <cell r="G2580">
            <v>0.2</v>
          </cell>
          <cell r="H2580">
            <v>6.2786377708978325</v>
          </cell>
          <cell r="I2580">
            <v>1.26</v>
          </cell>
          <cell r="K2580" t="str">
            <v>IH0074</v>
          </cell>
          <cell r="L2580">
            <v>0.2</v>
          </cell>
          <cell r="M2580">
            <v>5.3</v>
          </cell>
          <cell r="N2580">
            <v>1.06</v>
          </cell>
        </row>
        <row r="2581">
          <cell r="C2581" t="str">
            <v>IH0107</v>
          </cell>
          <cell r="D2581" t="str">
            <v>AJUDANTE</v>
          </cell>
          <cell r="F2581" t="str">
            <v>H</v>
          </cell>
          <cell r="G2581">
            <v>0.36</v>
          </cell>
          <cell r="H2581">
            <v>4.4723219814241482</v>
          </cell>
          <cell r="I2581">
            <v>1.61</v>
          </cell>
          <cell r="K2581" t="str">
            <v>IH0107</v>
          </cell>
          <cell r="L2581">
            <v>0.36</v>
          </cell>
          <cell r="M2581">
            <v>5.3</v>
          </cell>
          <cell r="N2581">
            <v>1.9079999999999999</v>
          </cell>
        </row>
        <row r="2582">
          <cell r="C2582" t="str">
            <v>IM3221</v>
          </cell>
          <cell r="D2582" t="str">
            <v>PASTA LUBRIFICANTE</v>
          </cell>
          <cell r="F2582" t="str">
            <v>KG</v>
          </cell>
          <cell r="G2582">
            <v>3.9399999999999998E-2</v>
          </cell>
          <cell r="H2582">
            <v>9.0500000000000007</v>
          </cell>
          <cell r="I2582">
            <v>0.36</v>
          </cell>
          <cell r="K2582" t="str">
            <v>IM3221</v>
          </cell>
          <cell r="L2582">
            <v>3.9399999999999998E-2</v>
          </cell>
          <cell r="M2582">
            <v>5.3</v>
          </cell>
          <cell r="N2582">
            <v>0.20881999999999998</v>
          </cell>
        </row>
        <row r="2583">
          <cell r="C2583" t="str">
            <v>IN0644</v>
          </cell>
          <cell r="D2583" t="str">
            <v>CAMINH+O COMERC. EQUIP.        C/GUINDASTE (CHP)</v>
          </cell>
          <cell r="F2583" t="str">
            <v>H</v>
          </cell>
          <cell r="G2583">
            <v>8.0000000000000002E-3</v>
          </cell>
          <cell r="H2583">
            <v>71.41</v>
          </cell>
          <cell r="I2583">
            <v>0.56999999999999995</v>
          </cell>
          <cell r="K2583" t="str">
            <v>IN0644</v>
          </cell>
          <cell r="L2583">
            <v>8.0000000000000002E-3</v>
          </cell>
          <cell r="M2583">
            <v>5.3</v>
          </cell>
          <cell r="N2583">
            <v>4.24E-2</v>
          </cell>
        </row>
        <row r="2584">
          <cell r="C2584">
            <v>0</v>
          </cell>
          <cell r="D2584">
            <v>0</v>
          </cell>
          <cell r="F2584">
            <v>0</v>
          </cell>
          <cell r="G2584">
            <v>0</v>
          </cell>
          <cell r="H2584">
            <v>0</v>
          </cell>
          <cell r="I2584">
            <v>0</v>
          </cell>
          <cell r="M2584">
            <v>5.3</v>
          </cell>
          <cell r="N2584">
            <v>0</v>
          </cell>
        </row>
        <row r="2585">
          <cell r="C2585">
            <v>0</v>
          </cell>
          <cell r="D2585">
            <v>0</v>
          </cell>
          <cell r="F2585">
            <v>0</v>
          </cell>
          <cell r="G2585">
            <v>0</v>
          </cell>
          <cell r="H2585">
            <v>0</v>
          </cell>
          <cell r="I2585">
            <v>0</v>
          </cell>
          <cell r="M2585">
            <v>5.3</v>
          </cell>
          <cell r="N2585">
            <v>0</v>
          </cell>
        </row>
        <row r="2586">
          <cell r="C2586">
            <v>0</v>
          </cell>
          <cell r="D2586">
            <v>0</v>
          </cell>
          <cell r="F2586">
            <v>0</v>
          </cell>
          <cell r="G2586">
            <v>0</v>
          </cell>
          <cell r="H2586">
            <v>0</v>
          </cell>
          <cell r="I2586">
            <v>0</v>
          </cell>
          <cell r="M2586">
            <v>5.3</v>
          </cell>
          <cell r="N2586">
            <v>0</v>
          </cell>
        </row>
        <row r="2587">
          <cell r="C2587">
            <v>0</v>
          </cell>
          <cell r="D2587">
            <v>0</v>
          </cell>
          <cell r="F2587">
            <v>0</v>
          </cell>
          <cell r="G2587">
            <v>0</v>
          </cell>
          <cell r="H2587">
            <v>0</v>
          </cell>
          <cell r="I2587">
            <v>0</v>
          </cell>
          <cell r="M2587">
            <v>5.3</v>
          </cell>
          <cell r="N2587">
            <v>0</v>
          </cell>
        </row>
        <row r="2588">
          <cell r="C2588">
            <v>0</v>
          </cell>
          <cell r="D2588">
            <v>0</v>
          </cell>
          <cell r="F2588">
            <v>0</v>
          </cell>
          <cell r="G2588">
            <v>0</v>
          </cell>
          <cell r="H2588">
            <v>0</v>
          </cell>
          <cell r="I2588">
            <v>0</v>
          </cell>
          <cell r="M2588">
            <v>5.3</v>
          </cell>
          <cell r="N2588">
            <v>0</v>
          </cell>
        </row>
        <row r="2589">
          <cell r="C2589">
            <v>0</v>
          </cell>
          <cell r="D2589">
            <v>0</v>
          </cell>
          <cell r="F2589">
            <v>0</v>
          </cell>
          <cell r="G2589">
            <v>0</v>
          </cell>
          <cell r="H2589">
            <v>0</v>
          </cell>
          <cell r="I2589">
            <v>0</v>
          </cell>
          <cell r="M2589">
            <v>5.3</v>
          </cell>
          <cell r="N2589">
            <v>0</v>
          </cell>
        </row>
        <row r="2590">
          <cell r="C2590">
            <v>0</v>
          </cell>
          <cell r="D2590">
            <v>0</v>
          </cell>
          <cell r="F2590">
            <v>0</v>
          </cell>
          <cell r="G2590">
            <v>0</v>
          </cell>
          <cell r="H2590">
            <v>0</v>
          </cell>
          <cell r="I2590">
            <v>0</v>
          </cell>
          <cell r="M2590">
            <v>5.3</v>
          </cell>
          <cell r="N2590">
            <v>0</v>
          </cell>
        </row>
        <row r="2591">
          <cell r="C2591">
            <v>0</v>
          </cell>
          <cell r="D2591">
            <v>0</v>
          </cell>
          <cell r="F2591">
            <v>0</v>
          </cell>
          <cell r="G2591">
            <v>0</v>
          </cell>
          <cell r="H2591">
            <v>0</v>
          </cell>
          <cell r="I2591">
            <v>0</v>
          </cell>
          <cell r="M2591">
            <v>5.3</v>
          </cell>
          <cell r="N2591">
            <v>0</v>
          </cell>
        </row>
        <row r="2592">
          <cell r="C2592">
            <v>0</v>
          </cell>
          <cell r="D2592">
            <v>0</v>
          </cell>
          <cell r="F2592">
            <v>0</v>
          </cell>
          <cell r="G2592">
            <v>0</v>
          </cell>
          <cell r="H2592">
            <v>0</v>
          </cell>
          <cell r="I2592">
            <v>0</v>
          </cell>
          <cell r="M2592">
            <v>5.3</v>
          </cell>
          <cell r="N2592">
            <v>0</v>
          </cell>
        </row>
        <row r="2593">
          <cell r="C2593">
            <v>0</v>
          </cell>
          <cell r="D2593">
            <v>0</v>
          </cell>
          <cell r="F2593">
            <v>0</v>
          </cell>
          <cell r="G2593">
            <v>0</v>
          </cell>
          <cell r="H2593">
            <v>0</v>
          </cell>
          <cell r="I2593">
            <v>0</v>
          </cell>
          <cell r="M2593">
            <v>5.3</v>
          </cell>
          <cell r="N2593">
            <v>0</v>
          </cell>
        </row>
        <row r="2594">
          <cell r="C2594">
            <v>0</v>
          </cell>
          <cell r="D2594">
            <v>0</v>
          </cell>
          <cell r="F2594">
            <v>0</v>
          </cell>
          <cell r="G2594">
            <v>0</v>
          </cell>
          <cell r="H2594">
            <v>0</v>
          </cell>
          <cell r="I2594">
            <v>0</v>
          </cell>
          <cell r="M2594">
            <v>5.3</v>
          </cell>
          <cell r="N2594">
            <v>0</v>
          </cell>
        </row>
        <row r="2595">
          <cell r="C2595">
            <v>0</v>
          </cell>
          <cell r="D2595">
            <v>0</v>
          </cell>
          <cell r="F2595">
            <v>0</v>
          </cell>
          <cell r="G2595">
            <v>0</v>
          </cell>
          <cell r="H2595">
            <v>0</v>
          </cell>
          <cell r="I2595">
            <v>0</v>
          </cell>
          <cell r="M2595">
            <v>5.3</v>
          </cell>
          <cell r="N2595">
            <v>0</v>
          </cell>
        </row>
        <row r="2596">
          <cell r="C2596">
            <v>0</v>
          </cell>
          <cell r="D2596">
            <v>0</v>
          </cell>
          <cell r="F2596">
            <v>0</v>
          </cell>
          <cell r="G2596">
            <v>0</v>
          </cell>
          <cell r="H2596">
            <v>0</v>
          </cell>
          <cell r="I2596">
            <v>0</v>
          </cell>
          <cell r="M2596">
            <v>5.3</v>
          </cell>
          <cell r="N2596">
            <v>0</v>
          </cell>
        </row>
        <row r="2597">
          <cell r="C2597">
            <v>0</v>
          </cell>
          <cell r="D2597">
            <v>0</v>
          </cell>
          <cell r="F2597">
            <v>0</v>
          </cell>
          <cell r="G2597">
            <v>0</v>
          </cell>
          <cell r="H2597">
            <v>0</v>
          </cell>
          <cell r="I2597">
            <v>0</v>
          </cell>
          <cell r="M2597">
            <v>5.3</v>
          </cell>
          <cell r="N2597">
            <v>0</v>
          </cell>
        </row>
        <row r="2598">
          <cell r="C2598">
            <v>0</v>
          </cell>
          <cell r="D2598">
            <v>0</v>
          </cell>
          <cell r="F2598">
            <v>0</v>
          </cell>
          <cell r="G2598">
            <v>0</v>
          </cell>
          <cell r="H2598">
            <v>0</v>
          </cell>
          <cell r="I2598">
            <v>0</v>
          </cell>
          <cell r="M2598">
            <v>5.3</v>
          </cell>
          <cell r="N2598">
            <v>0</v>
          </cell>
        </row>
        <row r="2599">
          <cell r="C2599">
            <v>0</v>
          </cell>
          <cell r="D2599">
            <v>0</v>
          </cell>
          <cell r="F2599">
            <v>0</v>
          </cell>
          <cell r="G2599">
            <v>0</v>
          </cell>
          <cell r="H2599">
            <v>0</v>
          </cell>
          <cell r="I2599">
            <v>0</v>
          </cell>
          <cell r="M2599">
            <v>5.3</v>
          </cell>
          <cell r="N2599">
            <v>0</v>
          </cell>
        </row>
        <row r="2600">
          <cell r="C2600">
            <v>0</v>
          </cell>
          <cell r="D2600">
            <v>0</v>
          </cell>
          <cell r="F2600">
            <v>0</v>
          </cell>
          <cell r="G2600">
            <v>0</v>
          </cell>
          <cell r="H2600">
            <v>0</v>
          </cell>
          <cell r="I2600">
            <v>0</v>
          </cell>
          <cell r="M2600">
            <v>5.3</v>
          </cell>
          <cell r="N2600">
            <v>0</v>
          </cell>
        </row>
        <row r="2601">
          <cell r="C2601" t="str">
            <v xml:space="preserve">TOTAL </v>
          </cell>
          <cell r="I2601">
            <v>3.8</v>
          </cell>
        </row>
        <row r="2602">
          <cell r="C2602" t="str">
            <v>BDI %</v>
          </cell>
          <cell r="H2602">
            <v>0</v>
          </cell>
          <cell r="I2602">
            <v>0</v>
          </cell>
        </row>
        <row r="2603">
          <cell r="A2603">
            <v>100</v>
          </cell>
          <cell r="C2603" t="str">
            <v>TOTAL DO SERVIÇO</v>
          </cell>
          <cell r="I2603">
            <v>3.8</v>
          </cell>
          <cell r="K2603" t="e">
            <v>#REF!</v>
          </cell>
          <cell r="L2603" t="e">
            <v>#REF!</v>
          </cell>
        </row>
        <row r="2604">
          <cell r="C2604" t="str">
            <v>AGESPISA - AREAIS</v>
          </cell>
        </row>
        <row r="2606">
          <cell r="C2606" t="str">
            <v>COMPOSIÇÃO DE PREÇO UNITÁRIO</v>
          </cell>
        </row>
        <row r="2608">
          <cell r="B2608">
            <v>152</v>
          </cell>
          <cell r="C2608">
            <v>152</v>
          </cell>
          <cell r="D2608" t="str">
            <v>ASSENTAMENTO DE TUBOS E CONEXÕES EM PVC DEFOFO, JEI DN 500</v>
          </cell>
          <cell r="I2608" t="str">
            <v>M</v>
          </cell>
          <cell r="K2608">
            <v>7.04</v>
          </cell>
        </row>
        <row r="2610">
          <cell r="C2610" t="str">
            <v>CÓDIGO</v>
          </cell>
          <cell r="D2610" t="str">
            <v>DESCRIÇÃO DO SERVIÇO</v>
          </cell>
          <cell r="F2610" t="str">
            <v>UNIDADE</v>
          </cell>
          <cell r="G2610" t="str">
            <v>COEF.</v>
          </cell>
          <cell r="H2610" t="str">
            <v>PR. UNITÁRIO</v>
          </cell>
          <cell r="I2610" t="str">
            <v>PR. TOTAL</v>
          </cell>
        </row>
        <row r="2611">
          <cell r="C2611" t="str">
            <v>IH0074</v>
          </cell>
          <cell r="D2611" t="str">
            <v>PEDREIRO</v>
          </cell>
          <cell r="F2611" t="str">
            <v>H</v>
          </cell>
          <cell r="G2611">
            <v>0.26</v>
          </cell>
          <cell r="H2611">
            <v>6.2786377708978325</v>
          </cell>
          <cell r="I2611">
            <v>1.63</v>
          </cell>
          <cell r="K2611" t="str">
            <v>IH0074</v>
          </cell>
          <cell r="L2611">
            <v>0.26</v>
          </cell>
          <cell r="M2611">
            <v>7.04</v>
          </cell>
          <cell r="N2611">
            <v>1.8304</v>
          </cell>
        </row>
        <row r="2612">
          <cell r="C2612" t="str">
            <v>IH0107</v>
          </cell>
          <cell r="D2612" t="str">
            <v>AJUDANTE</v>
          </cell>
          <cell r="F2612" t="str">
            <v>H</v>
          </cell>
          <cell r="G2612">
            <v>0.6</v>
          </cell>
          <cell r="H2612">
            <v>4.4723219814241482</v>
          </cell>
          <cell r="I2612">
            <v>2.68</v>
          </cell>
          <cell r="K2612" t="str">
            <v>IH0107</v>
          </cell>
          <cell r="L2612">
            <v>0.6</v>
          </cell>
          <cell r="M2612">
            <v>7.04</v>
          </cell>
          <cell r="N2612">
            <v>4.2240000000000002</v>
          </cell>
        </row>
        <row r="2613">
          <cell r="C2613" t="str">
            <v>IM3221</v>
          </cell>
          <cell r="D2613" t="str">
            <v>PASTA LUBRIFICANTE</v>
          </cell>
          <cell r="F2613" t="str">
            <v>KG</v>
          </cell>
          <cell r="G2613">
            <v>4.1000000000000002E-2</v>
          </cell>
          <cell r="H2613">
            <v>9.0500000000000007</v>
          </cell>
          <cell r="I2613">
            <v>0.37</v>
          </cell>
          <cell r="K2613" t="str">
            <v>IM3221</v>
          </cell>
          <cell r="L2613">
            <v>4.1000000000000002E-2</v>
          </cell>
          <cell r="M2613">
            <v>7.04</v>
          </cell>
          <cell r="N2613">
            <v>0.28864000000000001</v>
          </cell>
        </row>
        <row r="2614">
          <cell r="C2614" t="str">
            <v>IN0644</v>
          </cell>
          <cell r="D2614" t="str">
            <v>CAMINH+O COMERC. EQUIP.        C/GUINDASTE (CHP)</v>
          </cell>
          <cell r="F2614" t="str">
            <v>H</v>
          </cell>
          <cell r="G2614">
            <v>0.01</v>
          </cell>
          <cell r="H2614">
            <v>71.41</v>
          </cell>
          <cell r="I2614">
            <v>0.71</v>
          </cell>
          <cell r="K2614" t="str">
            <v>IN0644</v>
          </cell>
          <cell r="L2614">
            <v>0.01</v>
          </cell>
          <cell r="M2614">
            <v>7.04</v>
          </cell>
          <cell r="N2614">
            <v>7.0400000000000004E-2</v>
          </cell>
        </row>
        <row r="2615">
          <cell r="C2615">
            <v>0</v>
          </cell>
          <cell r="D2615">
            <v>0</v>
          </cell>
          <cell r="F2615">
            <v>0</v>
          </cell>
          <cell r="G2615">
            <v>0</v>
          </cell>
          <cell r="H2615">
            <v>0</v>
          </cell>
          <cell r="I2615">
            <v>0</v>
          </cell>
          <cell r="M2615">
            <v>7.04</v>
          </cell>
          <cell r="N2615">
            <v>0</v>
          </cell>
        </row>
        <row r="2616">
          <cell r="C2616">
            <v>0</v>
          </cell>
          <cell r="D2616">
            <v>0</v>
          </cell>
          <cell r="F2616">
            <v>0</v>
          </cell>
          <cell r="G2616">
            <v>0</v>
          </cell>
          <cell r="H2616">
            <v>0</v>
          </cell>
          <cell r="I2616">
            <v>0</v>
          </cell>
          <cell r="M2616">
            <v>7.04</v>
          </cell>
          <cell r="N2616">
            <v>0</v>
          </cell>
        </row>
        <row r="2617">
          <cell r="C2617">
            <v>0</v>
          </cell>
          <cell r="D2617">
            <v>0</v>
          </cell>
          <cell r="F2617">
            <v>0</v>
          </cell>
          <cell r="G2617">
            <v>0</v>
          </cell>
          <cell r="H2617">
            <v>0</v>
          </cell>
          <cell r="I2617">
            <v>0</v>
          </cell>
          <cell r="M2617">
            <v>7.04</v>
          </cell>
          <cell r="N2617">
            <v>0</v>
          </cell>
        </row>
        <row r="2618">
          <cell r="C2618">
            <v>0</v>
          </cell>
          <cell r="D2618">
            <v>0</v>
          </cell>
          <cell r="F2618">
            <v>0</v>
          </cell>
          <cell r="G2618">
            <v>0</v>
          </cell>
          <cell r="H2618">
            <v>0</v>
          </cell>
          <cell r="I2618">
            <v>0</v>
          </cell>
          <cell r="M2618">
            <v>7.04</v>
          </cell>
          <cell r="N2618">
            <v>0</v>
          </cell>
        </row>
        <row r="2619">
          <cell r="C2619">
            <v>0</v>
          </cell>
          <cell r="D2619">
            <v>0</v>
          </cell>
          <cell r="F2619">
            <v>0</v>
          </cell>
          <cell r="G2619">
            <v>0</v>
          </cell>
          <cell r="H2619">
            <v>0</v>
          </cell>
          <cell r="I2619">
            <v>0</v>
          </cell>
          <cell r="M2619">
            <v>7.04</v>
          </cell>
          <cell r="N2619">
            <v>0</v>
          </cell>
        </row>
        <row r="2620">
          <cell r="C2620">
            <v>0</v>
          </cell>
          <cell r="D2620">
            <v>0</v>
          </cell>
          <cell r="F2620">
            <v>0</v>
          </cell>
          <cell r="G2620">
            <v>0</v>
          </cell>
          <cell r="H2620">
            <v>0</v>
          </cell>
          <cell r="I2620">
            <v>0</v>
          </cell>
          <cell r="M2620">
            <v>7.04</v>
          </cell>
          <cell r="N2620">
            <v>0</v>
          </cell>
        </row>
        <row r="2621">
          <cell r="C2621">
            <v>0</v>
          </cell>
          <cell r="D2621">
            <v>0</v>
          </cell>
          <cell r="F2621">
            <v>0</v>
          </cell>
          <cell r="G2621">
            <v>0</v>
          </cell>
          <cell r="H2621">
            <v>0</v>
          </cell>
          <cell r="I2621">
            <v>0</v>
          </cell>
          <cell r="M2621">
            <v>7.04</v>
          </cell>
          <cell r="N2621">
            <v>0</v>
          </cell>
        </row>
        <row r="2622">
          <cell r="C2622">
            <v>0</v>
          </cell>
          <cell r="D2622">
            <v>0</v>
          </cell>
          <cell r="F2622">
            <v>0</v>
          </cell>
          <cell r="G2622">
            <v>0</v>
          </cell>
          <cell r="H2622">
            <v>0</v>
          </cell>
          <cell r="I2622">
            <v>0</v>
          </cell>
          <cell r="M2622">
            <v>7.04</v>
          </cell>
          <cell r="N2622">
            <v>0</v>
          </cell>
        </row>
        <row r="2623">
          <cell r="C2623">
            <v>0</v>
          </cell>
          <cell r="D2623">
            <v>0</v>
          </cell>
          <cell r="F2623">
            <v>0</v>
          </cell>
          <cell r="G2623">
            <v>0</v>
          </cell>
          <cell r="H2623">
            <v>0</v>
          </cell>
          <cell r="I2623">
            <v>0</v>
          </cell>
          <cell r="M2623">
            <v>7.04</v>
          </cell>
          <cell r="N2623">
            <v>0</v>
          </cell>
        </row>
        <row r="2624">
          <cell r="C2624">
            <v>0</v>
          </cell>
          <cell r="D2624">
            <v>0</v>
          </cell>
          <cell r="F2624">
            <v>0</v>
          </cell>
          <cell r="G2624">
            <v>0</v>
          </cell>
          <cell r="H2624">
            <v>0</v>
          </cell>
          <cell r="I2624">
            <v>0</v>
          </cell>
          <cell r="M2624">
            <v>7.04</v>
          </cell>
          <cell r="N2624">
            <v>0</v>
          </cell>
        </row>
        <row r="2625">
          <cell r="C2625">
            <v>0</v>
          </cell>
          <cell r="D2625">
            <v>0</v>
          </cell>
          <cell r="F2625">
            <v>0</v>
          </cell>
          <cell r="G2625">
            <v>0</v>
          </cell>
          <cell r="H2625">
            <v>0</v>
          </cell>
          <cell r="I2625">
            <v>0</v>
          </cell>
          <cell r="M2625">
            <v>7.04</v>
          </cell>
          <cell r="N2625">
            <v>0</v>
          </cell>
        </row>
        <row r="2626">
          <cell r="C2626">
            <v>0</v>
          </cell>
          <cell r="D2626">
            <v>0</v>
          </cell>
          <cell r="F2626">
            <v>0</v>
          </cell>
          <cell r="G2626">
            <v>0</v>
          </cell>
          <cell r="H2626">
            <v>0</v>
          </cell>
          <cell r="I2626">
            <v>0</v>
          </cell>
          <cell r="M2626">
            <v>7.04</v>
          </cell>
          <cell r="N2626">
            <v>0</v>
          </cell>
        </row>
        <row r="2627">
          <cell r="C2627">
            <v>0</v>
          </cell>
          <cell r="D2627">
            <v>0</v>
          </cell>
          <cell r="F2627">
            <v>0</v>
          </cell>
          <cell r="G2627">
            <v>0</v>
          </cell>
          <cell r="H2627">
            <v>0</v>
          </cell>
          <cell r="I2627">
            <v>0</v>
          </cell>
          <cell r="M2627">
            <v>7.04</v>
          </cell>
          <cell r="N2627">
            <v>0</v>
          </cell>
        </row>
        <row r="2628">
          <cell r="C2628">
            <v>0</v>
          </cell>
          <cell r="D2628">
            <v>0</v>
          </cell>
          <cell r="F2628">
            <v>0</v>
          </cell>
          <cell r="G2628">
            <v>0</v>
          </cell>
          <cell r="H2628">
            <v>0</v>
          </cell>
          <cell r="I2628">
            <v>0</v>
          </cell>
          <cell r="M2628">
            <v>7.04</v>
          </cell>
          <cell r="N2628">
            <v>0</v>
          </cell>
        </row>
        <row r="2629">
          <cell r="C2629">
            <v>0</v>
          </cell>
          <cell r="D2629">
            <v>0</v>
          </cell>
          <cell r="F2629">
            <v>0</v>
          </cell>
          <cell r="G2629">
            <v>0</v>
          </cell>
          <cell r="H2629">
            <v>0</v>
          </cell>
          <cell r="I2629">
            <v>0</v>
          </cell>
          <cell r="M2629">
            <v>7.04</v>
          </cell>
          <cell r="N2629">
            <v>0</v>
          </cell>
        </row>
        <row r="2630">
          <cell r="C2630">
            <v>0</v>
          </cell>
          <cell r="D2630">
            <v>0</v>
          </cell>
          <cell r="F2630">
            <v>0</v>
          </cell>
          <cell r="G2630">
            <v>0</v>
          </cell>
          <cell r="H2630">
            <v>0</v>
          </cell>
          <cell r="I2630">
            <v>0</v>
          </cell>
          <cell r="M2630">
            <v>7.04</v>
          </cell>
          <cell r="N2630">
            <v>0</v>
          </cell>
        </row>
        <row r="2631">
          <cell r="C2631">
            <v>0</v>
          </cell>
          <cell r="D2631">
            <v>0</v>
          </cell>
          <cell r="F2631">
            <v>0</v>
          </cell>
          <cell r="G2631">
            <v>0</v>
          </cell>
          <cell r="H2631">
            <v>0</v>
          </cell>
          <cell r="I2631">
            <v>0</v>
          </cell>
          <cell r="M2631">
            <v>7.04</v>
          </cell>
          <cell r="N2631">
            <v>0</v>
          </cell>
        </row>
        <row r="2632">
          <cell r="C2632" t="str">
            <v xml:space="preserve">TOTAL </v>
          </cell>
          <cell r="I2632">
            <v>5.3900000000000006</v>
          </cell>
        </row>
        <row r="2633">
          <cell r="C2633" t="str">
            <v>BDI %</v>
          </cell>
          <cell r="H2633">
            <v>0</v>
          </cell>
          <cell r="I2633">
            <v>0</v>
          </cell>
        </row>
        <row r="2634">
          <cell r="A2634">
            <v>152</v>
          </cell>
          <cell r="C2634" t="str">
            <v>TOTAL DO SERVIÇO</v>
          </cell>
          <cell r="I2634">
            <v>5.3900000000000006</v>
          </cell>
          <cell r="K2634" t="e">
            <v>#REF!</v>
          </cell>
          <cell r="L2634" t="e">
            <v>#REF!</v>
          </cell>
        </row>
        <row r="2635">
          <cell r="C2635" t="str">
            <v>AGESPISA - AREAIS</v>
          </cell>
        </row>
        <row r="2637">
          <cell r="C2637" t="str">
            <v>COMPOSIÇÃO DE PREÇO UNITÁRIO</v>
          </cell>
        </row>
        <row r="2639">
          <cell r="B2639">
            <v>172</v>
          </cell>
          <cell r="C2639">
            <v>172</v>
          </cell>
          <cell r="D2639" t="str">
            <v>Concreto armado para bancadas e jardineira</v>
          </cell>
          <cell r="I2639" t="str">
            <v>m³</v>
          </cell>
          <cell r="K2639">
            <v>1846.88</v>
          </cell>
        </row>
        <row r="2641">
          <cell r="C2641" t="str">
            <v>CÓDIGO</v>
          </cell>
          <cell r="D2641" t="str">
            <v>DESCRIÇÃO DO SERVIÇO</v>
          </cell>
          <cell r="F2641" t="str">
            <v>UNIDADE</v>
          </cell>
          <cell r="G2641" t="str">
            <v>COEF.</v>
          </cell>
          <cell r="H2641" t="str">
            <v>PR. UNITÁRIO</v>
          </cell>
          <cell r="I2641" t="str">
            <v>PR. TOTAL</v>
          </cell>
        </row>
        <row r="2642">
          <cell r="C2642" t="str">
            <v>CA0154</v>
          </cell>
          <cell r="D2642" t="str">
            <v>ARMADURA DE AÇO CA 50,         FORNECIMENTO E COLOCAÇÃO</v>
          </cell>
          <cell r="F2642" t="str">
            <v>KG</v>
          </cell>
          <cell r="G2642">
            <v>70</v>
          </cell>
          <cell r="H2642">
            <v>5.4190959752321985</v>
          </cell>
          <cell r="I2642">
            <v>379.34</v>
          </cell>
          <cell r="K2642" t="str">
            <v>CA0154</v>
          </cell>
          <cell r="L2642">
            <v>70</v>
          </cell>
          <cell r="M2642">
            <v>1846.88</v>
          </cell>
          <cell r="N2642">
            <v>129281.60000000001</v>
          </cell>
        </row>
        <row r="2643">
          <cell r="C2643" t="str">
            <v>CC0769</v>
          </cell>
          <cell r="D2643" t="str">
            <v>FORMA CURVA CHAPA COMPENSADA   RESINADA, ESP.= 12mm</v>
          </cell>
          <cell r="F2643" t="str">
            <v>M2</v>
          </cell>
          <cell r="G2643">
            <v>10</v>
          </cell>
          <cell r="H2643">
            <v>74.591859133126945</v>
          </cell>
          <cell r="I2643">
            <v>745.92</v>
          </cell>
          <cell r="K2643" t="str">
            <v>CC0769</v>
          </cell>
          <cell r="L2643">
            <v>10</v>
          </cell>
          <cell r="M2643">
            <v>1846.88</v>
          </cell>
          <cell r="N2643">
            <v>18468.800000000003</v>
          </cell>
        </row>
        <row r="2644">
          <cell r="C2644" t="str">
            <v>CC0836</v>
          </cell>
          <cell r="D2644" t="str">
            <v>CONCRETO P/VIBR., FCK 15 MPa   COM AGREGADO ADQUIRIDO</v>
          </cell>
          <cell r="F2644" t="str">
            <v>M3</v>
          </cell>
          <cell r="G2644">
            <v>1</v>
          </cell>
          <cell r="H2644">
            <v>208.48377188854488</v>
          </cell>
          <cell r="I2644">
            <v>208.48</v>
          </cell>
          <cell r="K2644" t="str">
            <v>CC0836</v>
          </cell>
          <cell r="L2644">
            <v>1</v>
          </cell>
          <cell r="M2644">
            <v>1846.88</v>
          </cell>
          <cell r="N2644">
            <v>1846.88</v>
          </cell>
        </row>
        <row r="2645">
          <cell r="C2645">
            <v>0</v>
          </cell>
          <cell r="D2645">
            <v>0</v>
          </cell>
          <cell r="F2645">
            <v>0</v>
          </cell>
          <cell r="G2645">
            <v>0</v>
          </cell>
          <cell r="H2645">
            <v>0</v>
          </cell>
          <cell r="I2645">
            <v>0</v>
          </cell>
          <cell r="M2645">
            <v>1846.88</v>
          </cell>
          <cell r="N2645">
            <v>0</v>
          </cell>
        </row>
        <row r="2646">
          <cell r="C2646">
            <v>0</v>
          </cell>
          <cell r="D2646">
            <v>0</v>
          </cell>
          <cell r="F2646">
            <v>0</v>
          </cell>
          <cell r="G2646">
            <v>0</v>
          </cell>
          <cell r="H2646">
            <v>0</v>
          </cell>
          <cell r="I2646">
            <v>0</v>
          </cell>
          <cell r="M2646">
            <v>1846.88</v>
          </cell>
          <cell r="N2646">
            <v>0</v>
          </cell>
        </row>
        <row r="2647">
          <cell r="C2647">
            <v>0</v>
          </cell>
          <cell r="D2647">
            <v>0</v>
          </cell>
          <cell r="F2647">
            <v>0</v>
          </cell>
          <cell r="G2647">
            <v>0</v>
          </cell>
          <cell r="H2647">
            <v>0</v>
          </cell>
          <cell r="I2647">
            <v>0</v>
          </cell>
          <cell r="M2647">
            <v>1846.88</v>
          </cell>
          <cell r="N2647">
            <v>0</v>
          </cell>
        </row>
        <row r="2648">
          <cell r="C2648">
            <v>0</v>
          </cell>
          <cell r="D2648">
            <v>0</v>
          </cell>
          <cell r="F2648">
            <v>0</v>
          </cell>
          <cell r="G2648">
            <v>0</v>
          </cell>
          <cell r="H2648">
            <v>0</v>
          </cell>
          <cell r="I2648">
            <v>0</v>
          </cell>
          <cell r="M2648">
            <v>1846.88</v>
          </cell>
          <cell r="N2648">
            <v>0</v>
          </cell>
        </row>
        <row r="2649">
          <cell r="C2649">
            <v>0</v>
          </cell>
          <cell r="D2649">
            <v>0</v>
          </cell>
          <cell r="F2649">
            <v>0</v>
          </cell>
          <cell r="G2649">
            <v>0</v>
          </cell>
          <cell r="H2649">
            <v>0</v>
          </cell>
          <cell r="I2649">
            <v>0</v>
          </cell>
          <cell r="M2649">
            <v>1846.88</v>
          </cell>
          <cell r="N2649">
            <v>0</v>
          </cell>
        </row>
        <row r="2650">
          <cell r="C2650">
            <v>0</v>
          </cell>
          <cell r="D2650">
            <v>0</v>
          </cell>
          <cell r="F2650">
            <v>0</v>
          </cell>
          <cell r="G2650">
            <v>0</v>
          </cell>
          <cell r="H2650">
            <v>0</v>
          </cell>
          <cell r="I2650">
            <v>0</v>
          </cell>
          <cell r="M2650">
            <v>1846.88</v>
          </cell>
          <cell r="N2650">
            <v>0</v>
          </cell>
        </row>
        <row r="2651">
          <cell r="C2651">
            <v>0</v>
          </cell>
          <cell r="D2651">
            <v>0</v>
          </cell>
          <cell r="F2651">
            <v>0</v>
          </cell>
          <cell r="G2651">
            <v>0</v>
          </cell>
          <cell r="H2651">
            <v>0</v>
          </cell>
          <cell r="I2651">
            <v>0</v>
          </cell>
          <cell r="M2651">
            <v>1846.88</v>
          </cell>
          <cell r="N2651">
            <v>0</v>
          </cell>
        </row>
        <row r="2652">
          <cell r="C2652">
            <v>0</v>
          </cell>
          <cell r="D2652">
            <v>0</v>
          </cell>
          <cell r="F2652">
            <v>0</v>
          </cell>
          <cell r="G2652">
            <v>0</v>
          </cell>
          <cell r="H2652">
            <v>0</v>
          </cell>
          <cell r="I2652">
            <v>0</v>
          </cell>
          <cell r="M2652">
            <v>1846.88</v>
          </cell>
          <cell r="N2652">
            <v>0</v>
          </cell>
        </row>
        <row r="2653">
          <cell r="C2653">
            <v>0</v>
          </cell>
          <cell r="D2653">
            <v>0</v>
          </cell>
          <cell r="F2653">
            <v>0</v>
          </cell>
          <cell r="G2653">
            <v>0</v>
          </cell>
          <cell r="H2653">
            <v>0</v>
          </cell>
          <cell r="I2653">
            <v>0</v>
          </cell>
          <cell r="M2653">
            <v>1846.88</v>
          </cell>
          <cell r="N2653">
            <v>0</v>
          </cell>
        </row>
        <row r="2654">
          <cell r="C2654">
            <v>0</v>
          </cell>
          <cell r="D2654">
            <v>0</v>
          </cell>
          <cell r="F2654">
            <v>0</v>
          </cell>
          <cell r="G2654">
            <v>0</v>
          </cell>
          <cell r="H2654">
            <v>0</v>
          </cell>
          <cell r="I2654">
            <v>0</v>
          </cell>
          <cell r="M2654">
            <v>1846.88</v>
          </cell>
          <cell r="N2654">
            <v>0</v>
          </cell>
        </row>
        <row r="2655">
          <cell r="C2655">
            <v>0</v>
          </cell>
          <cell r="D2655">
            <v>0</v>
          </cell>
          <cell r="F2655">
            <v>0</v>
          </cell>
          <cell r="G2655">
            <v>0</v>
          </cell>
          <cell r="H2655">
            <v>0</v>
          </cell>
          <cell r="I2655">
            <v>0</v>
          </cell>
          <cell r="M2655">
            <v>1846.88</v>
          </cell>
          <cell r="N2655">
            <v>0</v>
          </cell>
        </row>
        <row r="2656">
          <cell r="C2656">
            <v>0</v>
          </cell>
          <cell r="D2656">
            <v>0</v>
          </cell>
          <cell r="F2656">
            <v>0</v>
          </cell>
          <cell r="G2656">
            <v>0</v>
          </cell>
          <cell r="H2656">
            <v>0</v>
          </cell>
          <cell r="I2656">
            <v>0</v>
          </cell>
          <cell r="M2656">
            <v>1846.88</v>
          </cell>
          <cell r="N2656">
            <v>0</v>
          </cell>
        </row>
        <row r="2657">
          <cell r="C2657">
            <v>0</v>
          </cell>
          <cell r="D2657">
            <v>0</v>
          </cell>
          <cell r="F2657">
            <v>0</v>
          </cell>
          <cell r="G2657">
            <v>0</v>
          </cell>
          <cell r="H2657">
            <v>0</v>
          </cell>
          <cell r="I2657">
            <v>0</v>
          </cell>
          <cell r="M2657">
            <v>1846.88</v>
          </cell>
          <cell r="N2657">
            <v>0</v>
          </cell>
        </row>
        <row r="2658">
          <cell r="C2658">
            <v>0</v>
          </cell>
          <cell r="D2658">
            <v>0</v>
          </cell>
          <cell r="F2658">
            <v>0</v>
          </cell>
          <cell r="G2658">
            <v>0</v>
          </cell>
          <cell r="H2658">
            <v>0</v>
          </cell>
          <cell r="I2658">
            <v>0</v>
          </cell>
          <cell r="M2658">
            <v>1846.88</v>
          </cell>
          <cell r="N2658">
            <v>0</v>
          </cell>
        </row>
        <row r="2659">
          <cell r="C2659">
            <v>0</v>
          </cell>
          <cell r="D2659">
            <v>0</v>
          </cell>
          <cell r="F2659">
            <v>0</v>
          </cell>
          <cell r="G2659">
            <v>0</v>
          </cell>
          <cell r="H2659">
            <v>0</v>
          </cell>
          <cell r="I2659">
            <v>0</v>
          </cell>
          <cell r="M2659">
            <v>1846.88</v>
          </cell>
          <cell r="N2659">
            <v>0</v>
          </cell>
        </row>
        <row r="2660">
          <cell r="C2660">
            <v>0</v>
          </cell>
          <cell r="D2660">
            <v>0</v>
          </cell>
          <cell r="F2660">
            <v>0</v>
          </cell>
          <cell r="G2660">
            <v>0</v>
          </cell>
          <cell r="H2660">
            <v>0</v>
          </cell>
          <cell r="I2660">
            <v>0</v>
          </cell>
          <cell r="M2660">
            <v>1846.88</v>
          </cell>
          <cell r="N2660">
            <v>0</v>
          </cell>
        </row>
        <row r="2661">
          <cell r="C2661">
            <v>0</v>
          </cell>
          <cell r="D2661">
            <v>0</v>
          </cell>
          <cell r="F2661">
            <v>0</v>
          </cell>
          <cell r="G2661">
            <v>0</v>
          </cell>
          <cell r="H2661">
            <v>0</v>
          </cell>
          <cell r="I2661">
            <v>0</v>
          </cell>
          <cell r="M2661">
            <v>1846.88</v>
          </cell>
          <cell r="N2661">
            <v>0</v>
          </cell>
        </row>
        <row r="2662">
          <cell r="C2662">
            <v>0</v>
          </cell>
          <cell r="D2662">
            <v>0</v>
          </cell>
          <cell r="F2662">
            <v>0</v>
          </cell>
          <cell r="G2662">
            <v>0</v>
          </cell>
          <cell r="H2662">
            <v>0</v>
          </cell>
          <cell r="I2662">
            <v>0</v>
          </cell>
          <cell r="M2662">
            <v>1846.88</v>
          </cell>
          <cell r="N2662">
            <v>0</v>
          </cell>
        </row>
        <row r="2663">
          <cell r="C2663" t="str">
            <v xml:space="preserve">TOTAL </v>
          </cell>
          <cell r="I2663">
            <v>1333.74</v>
          </cell>
        </row>
        <row r="2664">
          <cell r="C2664" t="str">
            <v>BDI %</v>
          </cell>
          <cell r="H2664">
            <v>0</v>
          </cell>
          <cell r="I2664">
            <v>0</v>
          </cell>
        </row>
        <row r="2665">
          <cell r="A2665">
            <v>172</v>
          </cell>
          <cell r="C2665" t="str">
            <v>TOTAL DO SERVIÇO</v>
          </cell>
          <cell r="I2665">
            <v>1333.74</v>
          </cell>
          <cell r="K2665" t="e">
            <v>#REF!</v>
          </cell>
          <cell r="L2665" t="e">
            <v>#REF!</v>
          </cell>
        </row>
        <row r="2666">
          <cell r="C2666" t="str">
            <v>AGESPISA - AREAIS</v>
          </cell>
        </row>
        <row r="2668">
          <cell r="C2668" t="str">
            <v>COMPOSIÇÃO DE PREÇO UNITÁRIO</v>
          </cell>
        </row>
        <row r="2670">
          <cell r="B2670">
            <v>176</v>
          </cell>
          <cell r="C2670">
            <v>176</v>
          </cell>
          <cell r="D2670" t="str">
            <v xml:space="preserve">CONCRETO ESTRUTURAL FCK= 18,0 MPA - 1:2:4, INCLUSIVE LANÇAMENTO NA ESTRUTURA                                           </v>
          </cell>
          <cell r="I2670" t="str">
            <v>M3</v>
          </cell>
          <cell r="K2670">
            <v>363.94</v>
          </cell>
        </row>
        <row r="2672">
          <cell r="C2672" t="str">
            <v>CÓDIGO</v>
          </cell>
          <cell r="D2672" t="str">
            <v>DESCRIÇÃO DO SERVIÇO</v>
          </cell>
          <cell r="F2672" t="str">
            <v>UNIDADE</v>
          </cell>
          <cell r="G2672" t="str">
            <v>COEF.</v>
          </cell>
          <cell r="H2672" t="str">
            <v>PR. UNITÁRIO</v>
          </cell>
          <cell r="I2672" t="str">
            <v>PR. TOTAL</v>
          </cell>
        </row>
        <row r="2673">
          <cell r="C2673" t="str">
            <v>IH0006</v>
          </cell>
          <cell r="D2673" t="str">
            <v>SERVENTE</v>
          </cell>
          <cell r="F2673" t="str">
            <v>H</v>
          </cell>
          <cell r="G2673">
            <v>4</v>
          </cell>
          <cell r="H2673">
            <v>4.4723219814241482</v>
          </cell>
          <cell r="I2673">
            <v>17.89</v>
          </cell>
          <cell r="K2673" t="str">
            <v>IH0006</v>
          </cell>
          <cell r="L2673">
            <v>4</v>
          </cell>
          <cell r="M2673">
            <v>363.94</v>
          </cell>
          <cell r="N2673">
            <v>1455.76</v>
          </cell>
        </row>
        <row r="2674">
          <cell r="C2674" t="str">
            <v>IH0074</v>
          </cell>
          <cell r="D2674" t="str">
            <v>PEDREIRO</v>
          </cell>
          <cell r="F2674" t="str">
            <v>H</v>
          </cell>
          <cell r="G2674">
            <v>3</v>
          </cell>
          <cell r="H2674">
            <v>6.2786377708978325</v>
          </cell>
          <cell r="I2674">
            <v>18.84</v>
          </cell>
          <cell r="K2674" t="str">
            <v>IH0074</v>
          </cell>
          <cell r="L2674">
            <v>3</v>
          </cell>
          <cell r="M2674">
            <v>363.94</v>
          </cell>
          <cell r="N2674">
            <v>1091.82</v>
          </cell>
        </row>
        <row r="2675">
          <cell r="C2675" t="str">
            <v>IM4929</v>
          </cell>
          <cell r="D2675" t="str">
            <v>CONCRETO USINADO FCK=18 MPA</v>
          </cell>
          <cell r="F2675" t="str">
            <v>M3</v>
          </cell>
          <cell r="G2675">
            <v>1</v>
          </cell>
          <cell r="H2675">
            <v>223</v>
          </cell>
          <cell r="I2675">
            <v>223</v>
          </cell>
          <cell r="K2675" t="str">
            <v>IM4929</v>
          </cell>
          <cell r="L2675">
            <v>1</v>
          </cell>
          <cell r="M2675">
            <v>363.94</v>
          </cell>
          <cell r="N2675">
            <v>363.94</v>
          </cell>
        </row>
        <row r="2676">
          <cell r="C2676">
            <v>0</v>
          </cell>
          <cell r="D2676">
            <v>0</v>
          </cell>
          <cell r="F2676">
            <v>0</v>
          </cell>
          <cell r="G2676">
            <v>0</v>
          </cell>
          <cell r="H2676">
            <v>0</v>
          </cell>
          <cell r="I2676">
            <v>0</v>
          </cell>
          <cell r="M2676">
            <v>363.94</v>
          </cell>
          <cell r="N2676">
            <v>0</v>
          </cell>
        </row>
        <row r="2677">
          <cell r="C2677">
            <v>0</v>
          </cell>
          <cell r="D2677">
            <v>0</v>
          </cell>
          <cell r="F2677">
            <v>0</v>
          </cell>
          <cell r="G2677">
            <v>0</v>
          </cell>
          <cell r="H2677">
            <v>0</v>
          </cell>
          <cell r="I2677">
            <v>0</v>
          </cell>
          <cell r="M2677">
            <v>363.94</v>
          </cell>
          <cell r="N2677">
            <v>0</v>
          </cell>
        </row>
        <row r="2678">
          <cell r="C2678">
            <v>0</v>
          </cell>
          <cell r="D2678">
            <v>0</v>
          </cell>
          <cell r="F2678">
            <v>0</v>
          </cell>
          <cell r="G2678">
            <v>0</v>
          </cell>
          <cell r="H2678">
            <v>0</v>
          </cell>
          <cell r="I2678">
            <v>0</v>
          </cell>
          <cell r="M2678">
            <v>363.94</v>
          </cell>
          <cell r="N2678">
            <v>0</v>
          </cell>
        </row>
        <row r="2679">
          <cell r="C2679">
            <v>0</v>
          </cell>
          <cell r="D2679">
            <v>0</v>
          </cell>
          <cell r="F2679">
            <v>0</v>
          </cell>
          <cell r="G2679">
            <v>0</v>
          </cell>
          <cell r="H2679">
            <v>0</v>
          </cell>
          <cell r="I2679">
            <v>0</v>
          </cell>
          <cell r="M2679">
            <v>363.94</v>
          </cell>
          <cell r="N2679">
            <v>0</v>
          </cell>
        </row>
        <row r="2680">
          <cell r="C2680">
            <v>0</v>
          </cell>
          <cell r="D2680">
            <v>0</v>
          </cell>
          <cell r="F2680">
            <v>0</v>
          </cell>
          <cell r="G2680">
            <v>0</v>
          </cell>
          <cell r="H2680">
            <v>0</v>
          </cell>
          <cell r="I2680">
            <v>0</v>
          </cell>
          <cell r="M2680">
            <v>363.94</v>
          </cell>
          <cell r="N2680">
            <v>0</v>
          </cell>
        </row>
        <row r="2681">
          <cell r="C2681">
            <v>0</v>
          </cell>
          <cell r="D2681">
            <v>0</v>
          </cell>
          <cell r="F2681">
            <v>0</v>
          </cell>
          <cell r="G2681">
            <v>0</v>
          </cell>
          <cell r="H2681">
            <v>0</v>
          </cell>
          <cell r="I2681">
            <v>0</v>
          </cell>
          <cell r="M2681">
            <v>363.94</v>
          </cell>
          <cell r="N2681">
            <v>0</v>
          </cell>
        </row>
        <row r="2682">
          <cell r="C2682">
            <v>0</v>
          </cell>
          <cell r="D2682">
            <v>0</v>
          </cell>
          <cell r="F2682">
            <v>0</v>
          </cell>
          <cell r="G2682">
            <v>0</v>
          </cell>
          <cell r="H2682">
            <v>0</v>
          </cell>
          <cell r="I2682">
            <v>0</v>
          </cell>
          <cell r="M2682">
            <v>363.94</v>
          </cell>
          <cell r="N2682">
            <v>0</v>
          </cell>
        </row>
        <row r="2683">
          <cell r="C2683">
            <v>0</v>
          </cell>
          <cell r="D2683">
            <v>0</v>
          </cell>
          <cell r="F2683">
            <v>0</v>
          </cell>
          <cell r="G2683">
            <v>0</v>
          </cell>
          <cell r="H2683">
            <v>0</v>
          </cell>
          <cell r="I2683">
            <v>0</v>
          </cell>
          <cell r="M2683">
            <v>363.94</v>
          </cell>
          <cell r="N2683">
            <v>0</v>
          </cell>
        </row>
        <row r="2684">
          <cell r="C2684">
            <v>0</v>
          </cell>
          <cell r="D2684">
            <v>0</v>
          </cell>
          <cell r="F2684">
            <v>0</v>
          </cell>
          <cell r="G2684">
            <v>0</v>
          </cell>
          <cell r="H2684">
            <v>0</v>
          </cell>
          <cell r="I2684">
            <v>0</v>
          </cell>
          <cell r="M2684">
            <v>363.94</v>
          </cell>
          <cell r="N2684">
            <v>0</v>
          </cell>
        </row>
        <row r="2685">
          <cell r="C2685">
            <v>0</v>
          </cell>
          <cell r="D2685">
            <v>0</v>
          </cell>
          <cell r="F2685">
            <v>0</v>
          </cell>
          <cell r="G2685">
            <v>0</v>
          </cell>
          <cell r="H2685">
            <v>0</v>
          </cell>
          <cell r="I2685">
            <v>0</v>
          </cell>
          <cell r="M2685">
            <v>363.94</v>
          </cell>
          <cell r="N2685">
            <v>0</v>
          </cell>
        </row>
        <row r="2686">
          <cell r="C2686">
            <v>0</v>
          </cell>
          <cell r="D2686">
            <v>0</v>
          </cell>
          <cell r="F2686">
            <v>0</v>
          </cell>
          <cell r="G2686">
            <v>0</v>
          </cell>
          <cell r="H2686">
            <v>0</v>
          </cell>
          <cell r="I2686">
            <v>0</v>
          </cell>
          <cell r="M2686">
            <v>363.94</v>
          </cell>
          <cell r="N2686">
            <v>0</v>
          </cell>
        </row>
        <row r="2687">
          <cell r="C2687">
            <v>0</v>
          </cell>
          <cell r="D2687">
            <v>0</v>
          </cell>
          <cell r="F2687">
            <v>0</v>
          </cell>
          <cell r="G2687">
            <v>0</v>
          </cell>
          <cell r="H2687">
            <v>0</v>
          </cell>
          <cell r="I2687">
            <v>0</v>
          </cell>
          <cell r="M2687">
            <v>363.94</v>
          </cell>
          <cell r="N2687">
            <v>0</v>
          </cell>
        </row>
        <row r="2688">
          <cell r="C2688">
            <v>0</v>
          </cell>
          <cell r="D2688">
            <v>0</v>
          </cell>
          <cell r="F2688">
            <v>0</v>
          </cell>
          <cell r="G2688">
            <v>0</v>
          </cell>
          <cell r="H2688">
            <v>0</v>
          </cell>
          <cell r="I2688">
            <v>0</v>
          </cell>
          <cell r="M2688">
            <v>363.94</v>
          </cell>
          <cell r="N2688">
            <v>0</v>
          </cell>
        </row>
        <row r="2689">
          <cell r="C2689">
            <v>0</v>
          </cell>
          <cell r="D2689">
            <v>0</v>
          </cell>
          <cell r="F2689">
            <v>0</v>
          </cell>
          <cell r="G2689">
            <v>0</v>
          </cell>
          <cell r="H2689">
            <v>0</v>
          </cell>
          <cell r="I2689">
            <v>0</v>
          </cell>
          <cell r="M2689">
            <v>363.94</v>
          </cell>
          <cell r="N2689">
            <v>0</v>
          </cell>
        </row>
        <row r="2690">
          <cell r="C2690">
            <v>0</v>
          </cell>
          <cell r="D2690">
            <v>0</v>
          </cell>
          <cell r="F2690">
            <v>0</v>
          </cell>
          <cell r="G2690">
            <v>0</v>
          </cell>
          <cell r="H2690">
            <v>0</v>
          </cell>
          <cell r="I2690">
            <v>0</v>
          </cell>
          <cell r="M2690">
            <v>363.94</v>
          </cell>
          <cell r="N2690">
            <v>0</v>
          </cell>
        </row>
        <row r="2691">
          <cell r="C2691">
            <v>0</v>
          </cell>
          <cell r="D2691">
            <v>0</v>
          </cell>
          <cell r="F2691">
            <v>0</v>
          </cell>
          <cell r="G2691">
            <v>0</v>
          </cell>
          <cell r="H2691">
            <v>0</v>
          </cell>
          <cell r="I2691">
            <v>0</v>
          </cell>
          <cell r="M2691">
            <v>363.94</v>
          </cell>
          <cell r="N2691">
            <v>0</v>
          </cell>
        </row>
        <row r="2692">
          <cell r="C2692">
            <v>0</v>
          </cell>
          <cell r="D2692">
            <v>0</v>
          </cell>
          <cell r="F2692">
            <v>0</v>
          </cell>
          <cell r="G2692">
            <v>0</v>
          </cell>
          <cell r="H2692">
            <v>0</v>
          </cell>
          <cell r="I2692">
            <v>0</v>
          </cell>
          <cell r="M2692">
            <v>363.94</v>
          </cell>
          <cell r="N2692">
            <v>0</v>
          </cell>
        </row>
        <row r="2693">
          <cell r="C2693">
            <v>0</v>
          </cell>
          <cell r="D2693">
            <v>0</v>
          </cell>
          <cell r="F2693">
            <v>0</v>
          </cell>
          <cell r="G2693">
            <v>0</v>
          </cell>
          <cell r="H2693">
            <v>0</v>
          </cell>
          <cell r="I2693">
            <v>0</v>
          </cell>
          <cell r="M2693">
            <v>363.94</v>
          </cell>
          <cell r="N2693">
            <v>0</v>
          </cell>
        </row>
        <row r="2694">
          <cell r="C2694" t="str">
            <v xml:space="preserve">TOTAL </v>
          </cell>
          <cell r="I2694">
            <v>259.73</v>
          </cell>
        </row>
        <row r="2695">
          <cell r="C2695" t="str">
            <v>BDI %</v>
          </cell>
          <cell r="H2695">
            <v>0</v>
          </cell>
          <cell r="I2695">
            <v>0</v>
          </cell>
        </row>
        <row r="2696">
          <cell r="A2696">
            <v>176</v>
          </cell>
          <cell r="C2696" t="str">
            <v>TOTAL DO SERVIÇO</v>
          </cell>
          <cell r="I2696">
            <v>259.73</v>
          </cell>
          <cell r="K2696" t="e">
            <v>#REF!</v>
          </cell>
          <cell r="L2696" t="e">
            <v>#REF!</v>
          </cell>
        </row>
        <row r="2697">
          <cell r="C2697" t="str">
            <v>AGESPISA - AREAIS</v>
          </cell>
        </row>
        <row r="2699">
          <cell r="C2699" t="str">
            <v>COMPOSIÇÃO DE PREÇO UNITÁRIO</v>
          </cell>
        </row>
        <row r="2701">
          <cell r="B2701">
            <v>190</v>
          </cell>
          <cell r="C2701">
            <v>190</v>
          </cell>
          <cell r="D2701" t="str">
            <v>ASSENTAMENTO DE TUBOS E CONEXÕES  EM PVC JE DN 100MM</v>
          </cell>
          <cell r="I2701" t="str">
            <v>M</v>
          </cell>
          <cell r="K2701">
            <v>1.4</v>
          </cell>
        </row>
        <row r="2703">
          <cell r="C2703" t="str">
            <v>CÓDIGO</v>
          </cell>
          <cell r="D2703" t="str">
            <v>DESCRIÇÃO DO SERVIÇO</v>
          </cell>
          <cell r="F2703" t="str">
            <v>UNIDADE</v>
          </cell>
          <cell r="G2703" t="str">
            <v>COEF.</v>
          </cell>
          <cell r="H2703" t="str">
            <v>PR. UNITÁRIO</v>
          </cell>
          <cell r="I2703" t="str">
            <v>PR. TOTAL</v>
          </cell>
        </row>
        <row r="2704">
          <cell r="C2704" t="str">
            <v>IH0074</v>
          </cell>
          <cell r="D2704" t="str">
            <v>PEDREIRO</v>
          </cell>
          <cell r="F2704" t="str">
            <v>H</v>
          </cell>
          <cell r="G2704">
            <v>0.08</v>
          </cell>
          <cell r="H2704">
            <v>6.2786377708978325</v>
          </cell>
          <cell r="I2704">
            <v>0.5</v>
          </cell>
          <cell r="K2704" t="str">
            <v>IH0074</v>
          </cell>
          <cell r="L2704">
            <v>0.08</v>
          </cell>
          <cell r="M2704">
            <v>1.4</v>
          </cell>
          <cell r="N2704">
            <v>0.11199999999999999</v>
          </cell>
        </row>
        <row r="2705">
          <cell r="C2705" t="str">
            <v>IH0107</v>
          </cell>
          <cell r="D2705" t="str">
            <v>AJUDANTE</v>
          </cell>
          <cell r="F2705" t="str">
            <v>H</v>
          </cell>
          <cell r="G2705">
            <v>0.08</v>
          </cell>
          <cell r="H2705">
            <v>4.4723219814241482</v>
          </cell>
          <cell r="I2705">
            <v>0.36</v>
          </cell>
          <cell r="K2705" t="str">
            <v>IH0107</v>
          </cell>
          <cell r="L2705">
            <v>0.08</v>
          </cell>
          <cell r="M2705">
            <v>1.4</v>
          </cell>
          <cell r="N2705">
            <v>0.11199999999999999</v>
          </cell>
        </row>
        <row r="2706">
          <cell r="C2706" t="str">
            <v>IM3221</v>
          </cell>
          <cell r="D2706" t="str">
            <v>PASTA LUBRIFICANTE</v>
          </cell>
          <cell r="F2706" t="str">
            <v>KG</v>
          </cell>
          <cell r="G2706">
            <v>7.7000000000000002E-3</v>
          </cell>
          <cell r="H2706">
            <v>9.0500000000000007</v>
          </cell>
          <cell r="I2706">
            <v>7.0000000000000007E-2</v>
          </cell>
          <cell r="K2706" t="str">
            <v>IM3221</v>
          </cell>
          <cell r="L2706">
            <v>7.7000000000000002E-3</v>
          </cell>
          <cell r="M2706">
            <v>1.4</v>
          </cell>
          <cell r="N2706">
            <v>1.078E-2</v>
          </cell>
        </row>
        <row r="2707">
          <cell r="C2707">
            <v>0</v>
          </cell>
          <cell r="D2707">
            <v>0</v>
          </cell>
          <cell r="F2707">
            <v>0</v>
          </cell>
          <cell r="G2707">
            <v>0</v>
          </cell>
          <cell r="H2707">
            <v>0</v>
          </cell>
          <cell r="I2707">
            <v>0</v>
          </cell>
          <cell r="M2707">
            <v>1.4</v>
          </cell>
          <cell r="N2707">
            <v>0</v>
          </cell>
        </row>
        <row r="2708">
          <cell r="C2708">
            <v>0</v>
          </cell>
          <cell r="D2708">
            <v>0</v>
          </cell>
          <cell r="F2708">
            <v>0</v>
          </cell>
          <cell r="G2708">
            <v>0</v>
          </cell>
          <cell r="H2708">
            <v>0</v>
          </cell>
          <cell r="I2708">
            <v>0</v>
          </cell>
          <cell r="M2708">
            <v>1.4</v>
          </cell>
          <cell r="N2708">
            <v>0</v>
          </cell>
        </row>
        <row r="2709">
          <cell r="C2709">
            <v>0</v>
          </cell>
          <cell r="D2709">
            <v>0</v>
          </cell>
          <cell r="F2709">
            <v>0</v>
          </cell>
          <cell r="G2709">
            <v>0</v>
          </cell>
          <cell r="H2709">
            <v>0</v>
          </cell>
          <cell r="I2709">
            <v>0</v>
          </cell>
          <cell r="M2709">
            <v>1.4</v>
          </cell>
          <cell r="N2709">
            <v>0</v>
          </cell>
        </row>
        <row r="2710">
          <cell r="C2710">
            <v>0</v>
          </cell>
          <cell r="D2710">
            <v>0</v>
          </cell>
          <cell r="F2710">
            <v>0</v>
          </cell>
          <cell r="G2710">
            <v>0</v>
          </cell>
          <cell r="H2710">
            <v>0</v>
          </cell>
          <cell r="I2710">
            <v>0</v>
          </cell>
          <cell r="M2710">
            <v>1.4</v>
          </cell>
          <cell r="N2710">
            <v>0</v>
          </cell>
        </row>
        <row r="2711">
          <cell r="C2711">
            <v>0</v>
          </cell>
          <cell r="D2711">
            <v>0</v>
          </cell>
          <cell r="F2711">
            <v>0</v>
          </cell>
          <cell r="G2711">
            <v>0</v>
          </cell>
          <cell r="H2711">
            <v>0</v>
          </cell>
          <cell r="I2711">
            <v>0</v>
          </cell>
          <cell r="M2711">
            <v>1.4</v>
          </cell>
          <cell r="N2711">
            <v>0</v>
          </cell>
        </row>
        <row r="2712">
          <cell r="C2712">
            <v>0</v>
          </cell>
          <cell r="D2712">
            <v>0</v>
          </cell>
          <cell r="F2712">
            <v>0</v>
          </cell>
          <cell r="G2712">
            <v>0</v>
          </cell>
          <cell r="H2712">
            <v>0</v>
          </cell>
          <cell r="I2712">
            <v>0</v>
          </cell>
          <cell r="M2712">
            <v>1.4</v>
          </cell>
          <cell r="N2712">
            <v>0</v>
          </cell>
        </row>
        <row r="2713">
          <cell r="C2713">
            <v>0</v>
          </cell>
          <cell r="D2713">
            <v>0</v>
          </cell>
          <cell r="F2713">
            <v>0</v>
          </cell>
          <cell r="G2713">
            <v>0</v>
          </cell>
          <cell r="H2713">
            <v>0</v>
          </cell>
          <cell r="I2713">
            <v>0</v>
          </cell>
          <cell r="M2713">
            <v>1.4</v>
          </cell>
          <cell r="N2713">
            <v>0</v>
          </cell>
        </row>
        <row r="2714">
          <cell r="C2714">
            <v>0</v>
          </cell>
          <cell r="D2714">
            <v>0</v>
          </cell>
          <cell r="F2714">
            <v>0</v>
          </cell>
          <cell r="G2714">
            <v>0</v>
          </cell>
          <cell r="H2714">
            <v>0</v>
          </cell>
          <cell r="I2714">
            <v>0</v>
          </cell>
          <cell r="M2714">
            <v>1.4</v>
          </cell>
          <cell r="N2714">
            <v>0</v>
          </cell>
        </row>
        <row r="2715">
          <cell r="C2715">
            <v>0</v>
          </cell>
          <cell r="D2715">
            <v>0</v>
          </cell>
          <cell r="F2715">
            <v>0</v>
          </cell>
          <cell r="G2715">
            <v>0</v>
          </cell>
          <cell r="H2715">
            <v>0</v>
          </cell>
          <cell r="I2715">
            <v>0</v>
          </cell>
          <cell r="M2715">
            <v>1.4</v>
          </cell>
          <cell r="N2715">
            <v>0</v>
          </cell>
        </row>
        <row r="2716">
          <cell r="C2716">
            <v>0</v>
          </cell>
          <cell r="D2716">
            <v>0</v>
          </cell>
          <cell r="F2716">
            <v>0</v>
          </cell>
          <cell r="G2716">
            <v>0</v>
          </cell>
          <cell r="H2716">
            <v>0</v>
          </cell>
          <cell r="I2716">
            <v>0</v>
          </cell>
          <cell r="M2716">
            <v>1.4</v>
          </cell>
          <cell r="N2716">
            <v>0</v>
          </cell>
        </row>
        <row r="2717">
          <cell r="C2717">
            <v>0</v>
          </cell>
          <cell r="D2717">
            <v>0</v>
          </cell>
          <cell r="F2717">
            <v>0</v>
          </cell>
          <cell r="G2717">
            <v>0</v>
          </cell>
          <cell r="H2717">
            <v>0</v>
          </cell>
          <cell r="I2717">
            <v>0</v>
          </cell>
          <cell r="M2717">
            <v>1.4</v>
          </cell>
          <cell r="N2717">
            <v>0</v>
          </cell>
        </row>
        <row r="2718">
          <cell r="C2718">
            <v>0</v>
          </cell>
          <cell r="D2718">
            <v>0</v>
          </cell>
          <cell r="F2718">
            <v>0</v>
          </cell>
          <cell r="G2718">
            <v>0</v>
          </cell>
          <cell r="H2718">
            <v>0</v>
          </cell>
          <cell r="I2718">
            <v>0</v>
          </cell>
          <cell r="M2718">
            <v>1.4</v>
          </cell>
          <cell r="N2718">
            <v>0</v>
          </cell>
        </row>
        <row r="2719">
          <cell r="C2719">
            <v>0</v>
          </cell>
          <cell r="D2719">
            <v>0</v>
          </cell>
          <cell r="F2719">
            <v>0</v>
          </cell>
          <cell r="G2719">
            <v>0</v>
          </cell>
          <cell r="H2719">
            <v>0</v>
          </cell>
          <cell r="I2719">
            <v>0</v>
          </cell>
          <cell r="M2719">
            <v>1.4</v>
          </cell>
          <cell r="N2719">
            <v>0</v>
          </cell>
        </row>
        <row r="2720">
          <cell r="C2720">
            <v>0</v>
          </cell>
          <cell r="D2720">
            <v>0</v>
          </cell>
          <cell r="F2720">
            <v>0</v>
          </cell>
          <cell r="G2720">
            <v>0</v>
          </cell>
          <cell r="H2720">
            <v>0</v>
          </cell>
          <cell r="I2720">
            <v>0</v>
          </cell>
          <cell r="M2720">
            <v>1.4</v>
          </cell>
          <cell r="N2720">
            <v>0</v>
          </cell>
        </row>
        <row r="2721">
          <cell r="C2721">
            <v>0</v>
          </cell>
          <cell r="D2721">
            <v>0</v>
          </cell>
          <cell r="F2721">
            <v>0</v>
          </cell>
          <cell r="G2721">
            <v>0</v>
          </cell>
          <cell r="H2721">
            <v>0</v>
          </cell>
          <cell r="I2721">
            <v>0</v>
          </cell>
          <cell r="M2721">
            <v>1.4</v>
          </cell>
          <cell r="N2721">
            <v>0</v>
          </cell>
        </row>
        <row r="2722">
          <cell r="C2722">
            <v>0</v>
          </cell>
          <cell r="D2722">
            <v>0</v>
          </cell>
          <cell r="F2722">
            <v>0</v>
          </cell>
          <cell r="G2722">
            <v>0</v>
          </cell>
          <cell r="H2722">
            <v>0</v>
          </cell>
          <cell r="I2722">
            <v>0</v>
          </cell>
          <cell r="M2722">
            <v>1.4</v>
          </cell>
          <cell r="N2722">
            <v>0</v>
          </cell>
        </row>
        <row r="2723">
          <cell r="C2723">
            <v>0</v>
          </cell>
          <cell r="D2723">
            <v>0</v>
          </cell>
          <cell r="F2723">
            <v>0</v>
          </cell>
          <cell r="G2723">
            <v>0</v>
          </cell>
          <cell r="H2723">
            <v>0</v>
          </cell>
          <cell r="I2723">
            <v>0</v>
          </cell>
          <cell r="M2723">
            <v>1.4</v>
          </cell>
          <cell r="N2723">
            <v>0</v>
          </cell>
        </row>
        <row r="2724">
          <cell r="C2724">
            <v>0</v>
          </cell>
          <cell r="D2724">
            <v>0</v>
          </cell>
          <cell r="F2724">
            <v>0</v>
          </cell>
          <cell r="G2724">
            <v>0</v>
          </cell>
          <cell r="H2724">
            <v>0</v>
          </cell>
          <cell r="I2724">
            <v>0</v>
          </cell>
          <cell r="M2724">
            <v>1.4</v>
          </cell>
          <cell r="N2724">
            <v>0</v>
          </cell>
        </row>
        <row r="2725">
          <cell r="C2725" t="str">
            <v xml:space="preserve">TOTAL </v>
          </cell>
          <cell r="I2725">
            <v>0.92999999999999994</v>
          </cell>
        </row>
        <row r="2726">
          <cell r="C2726" t="str">
            <v>BDI %</v>
          </cell>
          <cell r="H2726">
            <v>0</v>
          </cell>
          <cell r="I2726">
            <v>0</v>
          </cell>
        </row>
        <row r="2727">
          <cell r="A2727">
            <v>190</v>
          </cell>
          <cell r="C2727" t="str">
            <v>TOTAL DO SERVIÇO</v>
          </cell>
          <cell r="I2727">
            <v>0.92999999999999994</v>
          </cell>
          <cell r="K2727" t="e">
            <v>#REF!</v>
          </cell>
          <cell r="L2727" t="e">
            <v>#REF!</v>
          </cell>
        </row>
        <row r="2728">
          <cell r="C2728" t="str">
            <v>AGESPISA - AREAIS</v>
          </cell>
        </row>
        <row r="2730">
          <cell r="C2730" t="str">
            <v>COMPOSIÇÃO DE PREÇO UNITÁRIO</v>
          </cell>
        </row>
        <row r="2732">
          <cell r="B2732">
            <v>192</v>
          </cell>
          <cell r="C2732">
            <v>192</v>
          </cell>
          <cell r="D2732" t="str">
            <v>CONCRETO NÃO ESTRUTURAL, CONSUMO MÍNIMO 150KG/M³</v>
          </cell>
          <cell r="I2732" t="str">
            <v>M3</v>
          </cell>
          <cell r="K2732">
            <v>348.74</v>
          </cell>
        </row>
        <row r="2734">
          <cell r="C2734" t="str">
            <v>CÓDIGO</v>
          </cell>
          <cell r="D2734" t="str">
            <v>DESCRIÇÃO DO SERVIÇO</v>
          </cell>
          <cell r="F2734" t="str">
            <v>UNIDADE</v>
          </cell>
          <cell r="G2734" t="str">
            <v>COEF.</v>
          </cell>
          <cell r="H2734" t="str">
            <v>PR. UNITÁRIO</v>
          </cell>
          <cell r="I2734" t="str">
            <v>PR. TOTAL</v>
          </cell>
        </row>
        <row r="2735">
          <cell r="C2735" t="str">
            <v>IM0004</v>
          </cell>
          <cell r="D2735" t="str">
            <v>CONCRETO PRÉ-MISTURADO, FCK -  15 MPA -  USINADO</v>
          </cell>
          <cell r="F2735" t="str">
            <v>M3</v>
          </cell>
          <cell r="G2735">
            <v>1.03</v>
          </cell>
          <cell r="H2735">
            <v>220</v>
          </cell>
          <cell r="I2735">
            <v>226.6</v>
          </cell>
          <cell r="K2735" t="str">
            <v>IM0004</v>
          </cell>
          <cell r="L2735">
            <v>1.03</v>
          </cell>
          <cell r="M2735">
            <v>348.74</v>
          </cell>
          <cell r="N2735">
            <v>359.2022</v>
          </cell>
        </row>
        <row r="2736">
          <cell r="C2736" t="str">
            <v>IH0074</v>
          </cell>
          <cell r="D2736" t="str">
            <v>PEDREIRO</v>
          </cell>
          <cell r="F2736" t="str">
            <v>H</v>
          </cell>
          <cell r="G2736">
            <v>2</v>
          </cell>
          <cell r="H2736">
            <v>6.2786377708978325</v>
          </cell>
          <cell r="I2736">
            <v>12.56</v>
          </cell>
          <cell r="K2736" t="str">
            <v>IH0074</v>
          </cell>
          <cell r="L2736">
            <v>2</v>
          </cell>
          <cell r="M2736">
            <v>348.74</v>
          </cell>
          <cell r="N2736">
            <v>697.48</v>
          </cell>
        </row>
        <row r="2737">
          <cell r="C2737" t="str">
            <v>IH0107</v>
          </cell>
          <cell r="D2737" t="str">
            <v>AJUDANTE</v>
          </cell>
          <cell r="F2737" t="str">
            <v>H</v>
          </cell>
          <cell r="G2737">
            <v>4</v>
          </cell>
          <cell r="H2737">
            <v>4.4723219814241482</v>
          </cell>
          <cell r="I2737">
            <v>17.89</v>
          </cell>
          <cell r="K2737" t="str">
            <v>IH0107</v>
          </cell>
          <cell r="L2737">
            <v>4</v>
          </cell>
          <cell r="M2737">
            <v>348.74</v>
          </cell>
          <cell r="N2737">
            <v>1394.96</v>
          </cell>
        </row>
        <row r="2738">
          <cell r="C2738">
            <v>0</v>
          </cell>
          <cell r="D2738">
            <v>0</v>
          </cell>
          <cell r="F2738">
            <v>0</v>
          </cell>
          <cell r="G2738">
            <v>0</v>
          </cell>
          <cell r="H2738">
            <v>0</v>
          </cell>
          <cell r="I2738">
            <v>0</v>
          </cell>
          <cell r="M2738">
            <v>348.74</v>
          </cell>
          <cell r="N2738">
            <v>0</v>
          </cell>
        </row>
        <row r="2739">
          <cell r="C2739">
            <v>0</v>
          </cell>
          <cell r="D2739">
            <v>0</v>
          </cell>
          <cell r="F2739">
            <v>0</v>
          </cell>
          <cell r="G2739">
            <v>0</v>
          </cell>
          <cell r="H2739">
            <v>0</v>
          </cell>
          <cell r="I2739">
            <v>0</v>
          </cell>
          <cell r="M2739">
            <v>348.74</v>
          </cell>
          <cell r="N2739">
            <v>0</v>
          </cell>
        </row>
        <row r="2740">
          <cell r="C2740">
            <v>0</v>
          </cell>
          <cell r="D2740">
            <v>0</v>
          </cell>
          <cell r="F2740">
            <v>0</v>
          </cell>
          <cell r="G2740">
            <v>0</v>
          </cell>
          <cell r="H2740">
            <v>0</v>
          </cell>
          <cell r="I2740">
            <v>0</v>
          </cell>
          <cell r="M2740">
            <v>348.74</v>
          </cell>
          <cell r="N2740">
            <v>0</v>
          </cell>
        </row>
        <row r="2741">
          <cell r="C2741">
            <v>0</v>
          </cell>
          <cell r="D2741">
            <v>0</v>
          </cell>
          <cell r="F2741">
            <v>0</v>
          </cell>
          <cell r="G2741">
            <v>0</v>
          </cell>
          <cell r="H2741">
            <v>0</v>
          </cell>
          <cell r="I2741">
            <v>0</v>
          </cell>
          <cell r="M2741">
            <v>348.74</v>
          </cell>
          <cell r="N2741">
            <v>0</v>
          </cell>
        </row>
        <row r="2742">
          <cell r="C2742">
            <v>0</v>
          </cell>
          <cell r="D2742">
            <v>0</v>
          </cell>
          <cell r="F2742">
            <v>0</v>
          </cell>
          <cell r="G2742">
            <v>0</v>
          </cell>
          <cell r="H2742">
            <v>0</v>
          </cell>
          <cell r="I2742">
            <v>0</v>
          </cell>
          <cell r="M2742">
            <v>348.74</v>
          </cell>
          <cell r="N2742">
            <v>0</v>
          </cell>
        </row>
        <row r="2743">
          <cell r="C2743">
            <v>0</v>
          </cell>
          <cell r="D2743">
            <v>0</v>
          </cell>
          <cell r="F2743">
            <v>0</v>
          </cell>
          <cell r="G2743">
            <v>0</v>
          </cell>
          <cell r="H2743">
            <v>0</v>
          </cell>
          <cell r="I2743">
            <v>0</v>
          </cell>
          <cell r="M2743">
            <v>348.74</v>
          </cell>
          <cell r="N2743">
            <v>0</v>
          </cell>
        </row>
        <row r="2744">
          <cell r="C2744">
            <v>0</v>
          </cell>
          <cell r="D2744">
            <v>0</v>
          </cell>
          <cell r="F2744">
            <v>0</v>
          </cell>
          <cell r="G2744">
            <v>0</v>
          </cell>
          <cell r="H2744">
            <v>0</v>
          </cell>
          <cell r="I2744">
            <v>0</v>
          </cell>
          <cell r="M2744">
            <v>348.74</v>
          </cell>
          <cell r="N2744">
            <v>0</v>
          </cell>
        </row>
        <row r="2745">
          <cell r="C2745">
            <v>0</v>
          </cell>
          <cell r="D2745">
            <v>0</v>
          </cell>
          <cell r="F2745">
            <v>0</v>
          </cell>
          <cell r="G2745">
            <v>0</v>
          </cell>
          <cell r="H2745">
            <v>0</v>
          </cell>
          <cell r="I2745">
            <v>0</v>
          </cell>
          <cell r="M2745">
            <v>348.74</v>
          </cell>
          <cell r="N2745">
            <v>0</v>
          </cell>
        </row>
        <row r="2746">
          <cell r="C2746">
            <v>0</v>
          </cell>
          <cell r="D2746">
            <v>0</v>
          </cell>
          <cell r="F2746">
            <v>0</v>
          </cell>
          <cell r="G2746">
            <v>0</v>
          </cell>
          <cell r="H2746">
            <v>0</v>
          </cell>
          <cell r="I2746">
            <v>0</v>
          </cell>
          <cell r="M2746">
            <v>348.74</v>
          </cell>
          <cell r="N2746">
            <v>0</v>
          </cell>
        </row>
        <row r="2747">
          <cell r="C2747">
            <v>0</v>
          </cell>
          <cell r="D2747">
            <v>0</v>
          </cell>
          <cell r="F2747">
            <v>0</v>
          </cell>
          <cell r="G2747">
            <v>0</v>
          </cell>
          <cell r="H2747">
            <v>0</v>
          </cell>
          <cell r="I2747">
            <v>0</v>
          </cell>
          <cell r="M2747">
            <v>348.74</v>
          </cell>
          <cell r="N2747">
            <v>0</v>
          </cell>
        </row>
        <row r="2748">
          <cell r="C2748">
            <v>0</v>
          </cell>
          <cell r="D2748">
            <v>0</v>
          </cell>
          <cell r="F2748">
            <v>0</v>
          </cell>
          <cell r="G2748">
            <v>0</v>
          </cell>
          <cell r="H2748">
            <v>0</v>
          </cell>
          <cell r="I2748">
            <v>0</v>
          </cell>
          <cell r="M2748">
            <v>348.74</v>
          </cell>
          <cell r="N2748">
            <v>0</v>
          </cell>
        </row>
        <row r="2749">
          <cell r="C2749">
            <v>0</v>
          </cell>
          <cell r="D2749">
            <v>0</v>
          </cell>
          <cell r="F2749">
            <v>0</v>
          </cell>
          <cell r="G2749">
            <v>0</v>
          </cell>
          <cell r="H2749">
            <v>0</v>
          </cell>
          <cell r="I2749">
            <v>0</v>
          </cell>
          <cell r="M2749">
            <v>348.74</v>
          </cell>
          <cell r="N2749">
            <v>0</v>
          </cell>
        </row>
        <row r="2750">
          <cell r="C2750">
            <v>0</v>
          </cell>
          <cell r="D2750">
            <v>0</v>
          </cell>
          <cell r="F2750">
            <v>0</v>
          </cell>
          <cell r="G2750">
            <v>0</v>
          </cell>
          <cell r="H2750">
            <v>0</v>
          </cell>
          <cell r="I2750">
            <v>0</v>
          </cell>
          <cell r="M2750">
            <v>348.74</v>
          </cell>
          <cell r="N2750">
            <v>0</v>
          </cell>
        </row>
        <row r="2751">
          <cell r="C2751">
            <v>0</v>
          </cell>
          <cell r="D2751">
            <v>0</v>
          </cell>
          <cell r="F2751">
            <v>0</v>
          </cell>
          <cell r="G2751">
            <v>0</v>
          </cell>
          <cell r="H2751">
            <v>0</v>
          </cell>
          <cell r="I2751">
            <v>0</v>
          </cell>
          <cell r="M2751">
            <v>348.74</v>
          </cell>
          <cell r="N2751">
            <v>0</v>
          </cell>
        </row>
        <row r="2752">
          <cell r="C2752">
            <v>0</v>
          </cell>
          <cell r="D2752">
            <v>0</v>
          </cell>
          <cell r="F2752">
            <v>0</v>
          </cell>
          <cell r="G2752">
            <v>0</v>
          </cell>
          <cell r="H2752">
            <v>0</v>
          </cell>
          <cell r="I2752">
            <v>0</v>
          </cell>
          <cell r="M2752">
            <v>348.74</v>
          </cell>
          <cell r="N2752">
            <v>0</v>
          </cell>
        </row>
        <row r="2753">
          <cell r="C2753">
            <v>0</v>
          </cell>
          <cell r="D2753">
            <v>0</v>
          </cell>
          <cell r="F2753">
            <v>0</v>
          </cell>
          <cell r="G2753">
            <v>0</v>
          </cell>
          <cell r="H2753">
            <v>0</v>
          </cell>
          <cell r="I2753">
            <v>0</v>
          </cell>
          <cell r="M2753">
            <v>348.74</v>
          </cell>
          <cell r="N2753">
            <v>0</v>
          </cell>
        </row>
        <row r="2754">
          <cell r="C2754">
            <v>0</v>
          </cell>
          <cell r="D2754">
            <v>0</v>
          </cell>
          <cell r="F2754">
            <v>0</v>
          </cell>
          <cell r="G2754">
            <v>0</v>
          </cell>
          <cell r="H2754">
            <v>0</v>
          </cell>
          <cell r="I2754">
            <v>0</v>
          </cell>
          <cell r="M2754">
            <v>348.74</v>
          </cell>
          <cell r="N2754">
            <v>0</v>
          </cell>
        </row>
        <row r="2755">
          <cell r="C2755">
            <v>0</v>
          </cell>
          <cell r="D2755">
            <v>0</v>
          </cell>
          <cell r="F2755">
            <v>0</v>
          </cell>
          <cell r="G2755">
            <v>0</v>
          </cell>
          <cell r="H2755">
            <v>0</v>
          </cell>
          <cell r="I2755">
            <v>0</v>
          </cell>
          <cell r="M2755">
            <v>348.74</v>
          </cell>
          <cell r="N2755">
            <v>0</v>
          </cell>
        </row>
        <row r="2756">
          <cell r="C2756" t="str">
            <v xml:space="preserve">TOTAL </v>
          </cell>
          <cell r="I2756">
            <v>257.05</v>
          </cell>
        </row>
        <row r="2757">
          <cell r="C2757" t="str">
            <v>BDI %</v>
          </cell>
          <cell r="H2757">
            <v>0</v>
          </cell>
          <cell r="I2757">
            <v>0</v>
          </cell>
        </row>
        <row r="2758">
          <cell r="A2758">
            <v>192</v>
          </cell>
          <cell r="C2758" t="str">
            <v>TOTAL DO SERVIÇO</v>
          </cell>
          <cell r="I2758">
            <v>257.05</v>
          </cell>
          <cell r="K2758" t="e">
            <v>#REF!</v>
          </cell>
          <cell r="L2758" t="e">
            <v>#REF!</v>
          </cell>
        </row>
        <row r="2759">
          <cell r="C2759" t="str">
            <v>AGESPISA - AREAIS</v>
          </cell>
        </row>
        <row r="2761">
          <cell r="C2761" t="str">
            <v>COMPOSIÇÃO DE PREÇO UNITÁRIO</v>
          </cell>
        </row>
        <row r="2763">
          <cell r="B2763">
            <v>203</v>
          </cell>
          <cell r="C2763">
            <v>203</v>
          </cell>
          <cell r="D2763" t="str">
            <v>ASSENTAMENTO DE TUBOS E CONEXÕES  EM PVC JE DN 200MM</v>
          </cell>
          <cell r="I2763" t="str">
            <v>M</v>
          </cell>
          <cell r="K2763">
            <v>2.66</v>
          </cell>
        </row>
        <row r="2765">
          <cell r="C2765" t="str">
            <v>CÓDIGO</v>
          </cell>
          <cell r="D2765" t="str">
            <v>DESCRIÇÃO DO SERVIÇO</v>
          </cell>
          <cell r="F2765" t="str">
            <v>UNIDADE</v>
          </cell>
          <cell r="G2765" t="str">
            <v>COEF.</v>
          </cell>
          <cell r="H2765" t="str">
            <v>PR. UNITÁRIO</v>
          </cell>
          <cell r="I2765" t="str">
            <v>PR. TOTAL</v>
          </cell>
        </row>
        <row r="2766">
          <cell r="C2766" t="str">
            <v>IH0074</v>
          </cell>
          <cell r="D2766" t="str">
            <v>PEDREIRO</v>
          </cell>
          <cell r="F2766" t="str">
            <v>H</v>
          </cell>
          <cell r="G2766">
            <v>0.1</v>
          </cell>
          <cell r="H2766">
            <v>6.2786377708978325</v>
          </cell>
          <cell r="I2766">
            <v>0.63</v>
          </cell>
          <cell r="K2766" t="str">
            <v>IH0074</v>
          </cell>
          <cell r="L2766">
            <v>0.1</v>
          </cell>
          <cell r="M2766">
            <v>2.66</v>
          </cell>
          <cell r="N2766">
            <v>0.26600000000000001</v>
          </cell>
        </row>
        <row r="2767">
          <cell r="C2767" t="str">
            <v>IH0107</v>
          </cell>
          <cell r="D2767" t="str">
            <v>AJUDANTE</v>
          </cell>
          <cell r="F2767" t="str">
            <v>H</v>
          </cell>
          <cell r="G2767">
            <v>0.1</v>
          </cell>
          <cell r="H2767">
            <v>4.4723219814241482</v>
          </cell>
          <cell r="I2767">
            <v>0.45</v>
          </cell>
          <cell r="K2767" t="str">
            <v>IH0107</v>
          </cell>
          <cell r="L2767">
            <v>0.1</v>
          </cell>
          <cell r="M2767">
            <v>2.66</v>
          </cell>
          <cell r="N2767">
            <v>0.26600000000000001</v>
          </cell>
        </row>
        <row r="2768">
          <cell r="C2768" t="str">
            <v>IM3221</v>
          </cell>
          <cell r="D2768" t="str">
            <v>PASTA LUBRIFICANTE</v>
          </cell>
          <cell r="F2768" t="str">
            <v>KG</v>
          </cell>
          <cell r="G2768">
            <v>1.9699999999999999E-2</v>
          </cell>
          <cell r="H2768">
            <v>9.0500000000000007</v>
          </cell>
          <cell r="I2768">
            <v>0.18</v>
          </cell>
          <cell r="K2768" t="str">
            <v>IM3221</v>
          </cell>
          <cell r="L2768">
            <v>1.9699999999999999E-2</v>
          </cell>
          <cell r="M2768">
            <v>2.66</v>
          </cell>
          <cell r="N2768">
            <v>5.2401999999999997E-2</v>
          </cell>
        </row>
        <row r="2769">
          <cell r="C2769" t="str">
            <v>IN0644</v>
          </cell>
          <cell r="D2769" t="str">
            <v>CAMINH+O COMERC. EQUIP.        C/GUINDASTE (CHP)</v>
          </cell>
          <cell r="F2769" t="str">
            <v>H</v>
          </cell>
          <cell r="G2769">
            <v>8.0000000000000002E-3</v>
          </cell>
          <cell r="H2769">
            <v>71.41</v>
          </cell>
          <cell r="I2769">
            <v>0.56999999999999995</v>
          </cell>
          <cell r="K2769" t="str">
            <v>IN0644</v>
          </cell>
          <cell r="L2769">
            <v>8.0000000000000002E-3</v>
          </cell>
          <cell r="M2769">
            <v>2.66</v>
          </cell>
          <cell r="N2769">
            <v>2.128E-2</v>
          </cell>
        </row>
        <row r="2770">
          <cell r="C2770">
            <v>0</v>
          </cell>
          <cell r="D2770">
            <v>0</v>
          </cell>
          <cell r="F2770">
            <v>0</v>
          </cell>
          <cell r="G2770">
            <v>0</v>
          </cell>
          <cell r="H2770">
            <v>0</v>
          </cell>
          <cell r="I2770">
            <v>0</v>
          </cell>
          <cell r="M2770">
            <v>2.66</v>
          </cell>
          <cell r="N2770">
            <v>0</v>
          </cell>
        </row>
        <row r="2771">
          <cell r="C2771">
            <v>0</v>
          </cell>
          <cell r="D2771">
            <v>0</v>
          </cell>
          <cell r="F2771">
            <v>0</v>
          </cell>
          <cell r="G2771">
            <v>0</v>
          </cell>
          <cell r="H2771">
            <v>0</v>
          </cell>
          <cell r="I2771">
            <v>0</v>
          </cell>
          <cell r="M2771">
            <v>2.66</v>
          </cell>
          <cell r="N2771">
            <v>0</v>
          </cell>
        </row>
        <row r="2772">
          <cell r="C2772">
            <v>0</v>
          </cell>
          <cell r="D2772">
            <v>0</v>
          </cell>
          <cell r="F2772">
            <v>0</v>
          </cell>
          <cell r="G2772">
            <v>0</v>
          </cell>
          <cell r="H2772">
            <v>0</v>
          </cell>
          <cell r="I2772">
            <v>0</v>
          </cell>
          <cell r="M2772">
            <v>2.66</v>
          </cell>
          <cell r="N2772">
            <v>0</v>
          </cell>
        </row>
        <row r="2773">
          <cell r="C2773">
            <v>0</v>
          </cell>
          <cell r="D2773">
            <v>0</v>
          </cell>
          <cell r="F2773">
            <v>0</v>
          </cell>
          <cell r="G2773">
            <v>0</v>
          </cell>
          <cell r="H2773">
            <v>0</v>
          </cell>
          <cell r="I2773">
            <v>0</v>
          </cell>
          <cell r="M2773">
            <v>2.66</v>
          </cell>
          <cell r="N2773">
            <v>0</v>
          </cell>
        </row>
        <row r="2774">
          <cell r="C2774">
            <v>0</v>
          </cell>
          <cell r="D2774">
            <v>0</v>
          </cell>
          <cell r="F2774">
            <v>0</v>
          </cell>
          <cell r="G2774">
            <v>0</v>
          </cell>
          <cell r="H2774">
            <v>0</v>
          </cell>
          <cell r="I2774">
            <v>0</v>
          </cell>
          <cell r="M2774">
            <v>2.66</v>
          </cell>
          <cell r="N2774">
            <v>0</v>
          </cell>
        </row>
        <row r="2775">
          <cell r="C2775">
            <v>0</v>
          </cell>
          <cell r="D2775">
            <v>0</v>
          </cell>
          <cell r="F2775">
            <v>0</v>
          </cell>
          <cell r="G2775">
            <v>0</v>
          </cell>
          <cell r="H2775">
            <v>0</v>
          </cell>
          <cell r="I2775">
            <v>0</v>
          </cell>
          <cell r="M2775">
            <v>2.66</v>
          </cell>
          <cell r="N2775">
            <v>0</v>
          </cell>
        </row>
        <row r="2776">
          <cell r="C2776">
            <v>0</v>
          </cell>
          <cell r="D2776">
            <v>0</v>
          </cell>
          <cell r="F2776">
            <v>0</v>
          </cell>
          <cell r="G2776">
            <v>0</v>
          </cell>
          <cell r="H2776">
            <v>0</v>
          </cell>
          <cell r="I2776">
            <v>0</v>
          </cell>
          <cell r="M2776">
            <v>2.66</v>
          </cell>
          <cell r="N2776">
            <v>0</v>
          </cell>
        </row>
        <row r="2777">
          <cell r="C2777">
            <v>0</v>
          </cell>
          <cell r="D2777">
            <v>0</v>
          </cell>
          <cell r="F2777">
            <v>0</v>
          </cell>
          <cell r="G2777">
            <v>0</v>
          </cell>
          <cell r="H2777">
            <v>0</v>
          </cell>
          <cell r="I2777">
            <v>0</v>
          </cell>
          <cell r="M2777">
            <v>2.66</v>
          </cell>
          <cell r="N2777">
            <v>0</v>
          </cell>
        </row>
        <row r="2778">
          <cell r="C2778">
            <v>0</v>
          </cell>
          <cell r="D2778">
            <v>0</v>
          </cell>
          <cell r="F2778">
            <v>0</v>
          </cell>
          <cell r="G2778">
            <v>0</v>
          </cell>
          <cell r="H2778">
            <v>0</v>
          </cell>
          <cell r="I2778">
            <v>0</v>
          </cell>
          <cell r="M2778">
            <v>2.66</v>
          </cell>
          <cell r="N2778">
            <v>0</v>
          </cell>
        </row>
        <row r="2779">
          <cell r="C2779">
            <v>0</v>
          </cell>
          <cell r="D2779">
            <v>0</v>
          </cell>
          <cell r="F2779">
            <v>0</v>
          </cell>
          <cell r="G2779">
            <v>0</v>
          </cell>
          <cell r="H2779">
            <v>0</v>
          </cell>
          <cell r="I2779">
            <v>0</v>
          </cell>
          <cell r="M2779">
            <v>2.66</v>
          </cell>
          <cell r="N2779">
            <v>0</v>
          </cell>
        </row>
        <row r="2780">
          <cell r="C2780">
            <v>0</v>
          </cell>
          <cell r="D2780">
            <v>0</v>
          </cell>
          <cell r="F2780">
            <v>0</v>
          </cell>
          <cell r="G2780">
            <v>0</v>
          </cell>
          <cell r="H2780">
            <v>0</v>
          </cell>
          <cell r="I2780">
            <v>0</v>
          </cell>
          <cell r="M2780">
            <v>2.66</v>
          </cell>
          <cell r="N2780">
            <v>0</v>
          </cell>
        </row>
        <row r="2781">
          <cell r="C2781">
            <v>0</v>
          </cell>
          <cell r="D2781">
            <v>0</v>
          </cell>
          <cell r="F2781">
            <v>0</v>
          </cell>
          <cell r="G2781">
            <v>0</v>
          </cell>
          <cell r="H2781">
            <v>0</v>
          </cell>
          <cell r="I2781">
            <v>0</v>
          </cell>
          <cell r="M2781">
            <v>2.66</v>
          </cell>
          <cell r="N2781">
            <v>0</v>
          </cell>
        </row>
        <row r="2782">
          <cell r="C2782">
            <v>0</v>
          </cell>
          <cell r="D2782">
            <v>0</v>
          </cell>
          <cell r="F2782">
            <v>0</v>
          </cell>
          <cell r="G2782">
            <v>0</v>
          </cell>
          <cell r="H2782">
            <v>0</v>
          </cell>
          <cell r="I2782">
            <v>0</v>
          </cell>
          <cell r="M2782">
            <v>2.66</v>
          </cell>
          <cell r="N2782">
            <v>0</v>
          </cell>
        </row>
        <row r="2783">
          <cell r="C2783">
            <v>0</v>
          </cell>
          <cell r="D2783">
            <v>0</v>
          </cell>
          <cell r="F2783">
            <v>0</v>
          </cell>
          <cell r="G2783">
            <v>0</v>
          </cell>
          <cell r="H2783">
            <v>0</v>
          </cell>
          <cell r="I2783">
            <v>0</v>
          </cell>
          <cell r="M2783">
            <v>2.66</v>
          </cell>
          <cell r="N2783">
            <v>0</v>
          </cell>
        </row>
        <row r="2784">
          <cell r="C2784">
            <v>0</v>
          </cell>
          <cell r="D2784">
            <v>0</v>
          </cell>
          <cell r="F2784">
            <v>0</v>
          </cell>
          <cell r="G2784">
            <v>0</v>
          </cell>
          <cell r="H2784">
            <v>0</v>
          </cell>
          <cell r="I2784">
            <v>0</v>
          </cell>
          <cell r="M2784">
            <v>2.66</v>
          </cell>
          <cell r="N2784">
            <v>0</v>
          </cell>
        </row>
        <row r="2785">
          <cell r="C2785">
            <v>0</v>
          </cell>
          <cell r="D2785">
            <v>0</v>
          </cell>
          <cell r="F2785">
            <v>0</v>
          </cell>
          <cell r="G2785">
            <v>0</v>
          </cell>
          <cell r="H2785">
            <v>0</v>
          </cell>
          <cell r="I2785">
            <v>0</v>
          </cell>
          <cell r="M2785">
            <v>2.66</v>
          </cell>
          <cell r="N2785">
            <v>0</v>
          </cell>
        </row>
        <row r="2786">
          <cell r="C2786">
            <v>0</v>
          </cell>
          <cell r="D2786">
            <v>0</v>
          </cell>
          <cell r="F2786">
            <v>0</v>
          </cell>
          <cell r="G2786">
            <v>0</v>
          </cell>
          <cell r="H2786">
            <v>0</v>
          </cell>
          <cell r="I2786">
            <v>0</v>
          </cell>
          <cell r="M2786">
            <v>2.66</v>
          </cell>
          <cell r="N2786">
            <v>0</v>
          </cell>
        </row>
        <row r="2787">
          <cell r="C2787" t="str">
            <v xml:space="preserve">TOTAL </v>
          </cell>
          <cell r="I2787">
            <v>1.83</v>
          </cell>
        </row>
        <row r="2788">
          <cell r="C2788" t="str">
            <v>BDI %</v>
          </cell>
          <cell r="H2788">
            <v>0</v>
          </cell>
          <cell r="I2788">
            <v>0</v>
          </cell>
        </row>
        <row r="2789">
          <cell r="A2789">
            <v>203</v>
          </cell>
          <cell r="C2789" t="str">
            <v>TOTAL DO SERVIÇO</v>
          </cell>
          <cell r="I2789">
            <v>1.83</v>
          </cell>
          <cell r="K2789" t="e">
            <v>#REF!</v>
          </cell>
          <cell r="L2789" t="e">
            <v>#REF!</v>
          </cell>
        </row>
        <row r="2790">
          <cell r="C2790" t="str">
            <v>AGESPISA - AREAIS</v>
          </cell>
        </row>
        <row r="2792">
          <cell r="C2792" t="str">
            <v>COMPOSIÇÃO DE PREÇO UNITÁRIO</v>
          </cell>
        </row>
        <row r="2794">
          <cell r="B2794">
            <v>222</v>
          </cell>
          <cell r="C2794">
            <v>222</v>
          </cell>
          <cell r="D2794" t="str">
            <v>ASSENTAMENTO DE TUBOS E CONEXÕES  EM PVC JE DN 150MM</v>
          </cell>
          <cell r="I2794" t="str">
            <v>M</v>
          </cell>
          <cell r="K2794">
            <v>2.0299999999999998</v>
          </cell>
        </row>
        <row r="2796">
          <cell r="C2796" t="str">
            <v>CÓDIGO</v>
          </cell>
          <cell r="D2796" t="str">
            <v>DESCRIÇÃO DO SERVIÇO</v>
          </cell>
          <cell r="F2796" t="str">
            <v>UNIDADE</v>
          </cell>
          <cell r="G2796" t="str">
            <v>COEF.</v>
          </cell>
          <cell r="H2796" t="str">
            <v>PR. UNITÁRIO</v>
          </cell>
          <cell r="I2796" t="str">
            <v>PR. TOTAL</v>
          </cell>
        </row>
        <row r="2797">
          <cell r="C2797" t="str">
            <v>IH0074</v>
          </cell>
          <cell r="D2797" t="str">
            <v>PEDREIRO</v>
          </cell>
          <cell r="F2797" t="str">
            <v>H</v>
          </cell>
          <cell r="G2797">
            <v>0.12</v>
          </cell>
          <cell r="H2797">
            <v>6.2786377708978325</v>
          </cell>
          <cell r="I2797">
            <v>0.75</v>
          </cell>
          <cell r="K2797" t="str">
            <v>IH0074</v>
          </cell>
          <cell r="L2797">
            <v>0.12</v>
          </cell>
          <cell r="M2797">
            <v>2.0299999999999998</v>
          </cell>
          <cell r="N2797">
            <v>0.24359999999999996</v>
          </cell>
        </row>
        <row r="2798">
          <cell r="C2798" t="str">
            <v>IH0107</v>
          </cell>
          <cell r="D2798" t="str">
            <v>AJUDANTE</v>
          </cell>
          <cell r="F2798" t="str">
            <v>H</v>
          </cell>
          <cell r="G2798">
            <v>0.12</v>
          </cell>
          <cell r="H2798">
            <v>4.4723219814241482</v>
          </cell>
          <cell r="I2798">
            <v>0.54</v>
          </cell>
          <cell r="K2798" t="str">
            <v>IH0107</v>
          </cell>
          <cell r="L2798">
            <v>0.12</v>
          </cell>
          <cell r="M2798">
            <v>2.0299999999999998</v>
          </cell>
          <cell r="N2798">
            <v>0.24359999999999996</v>
          </cell>
        </row>
        <row r="2799">
          <cell r="C2799" t="str">
            <v>IM3221</v>
          </cell>
          <cell r="D2799" t="str">
            <v>PASTA LUBRIFICANTE</v>
          </cell>
          <cell r="F2799" t="str">
            <v>KG</v>
          </cell>
          <cell r="G2799">
            <v>1.0999999999999999E-2</v>
          </cell>
          <cell r="H2799">
            <v>9.0500000000000007</v>
          </cell>
          <cell r="I2799">
            <v>0.1</v>
          </cell>
          <cell r="K2799" t="str">
            <v>IM3221</v>
          </cell>
          <cell r="L2799">
            <v>1.0999999999999999E-2</v>
          </cell>
          <cell r="M2799">
            <v>2.0299999999999998</v>
          </cell>
          <cell r="N2799">
            <v>2.2329999999999996E-2</v>
          </cell>
        </row>
        <row r="2800">
          <cell r="C2800">
            <v>0</v>
          </cell>
          <cell r="D2800">
            <v>0</v>
          </cell>
          <cell r="F2800">
            <v>0</v>
          </cell>
          <cell r="G2800">
            <v>0</v>
          </cell>
          <cell r="H2800">
            <v>0</v>
          </cell>
          <cell r="I2800">
            <v>0</v>
          </cell>
          <cell r="M2800">
            <v>2.0299999999999998</v>
          </cell>
          <cell r="N2800">
            <v>0</v>
          </cell>
        </row>
        <row r="2801">
          <cell r="C2801">
            <v>0</v>
          </cell>
          <cell r="D2801">
            <v>0</v>
          </cell>
          <cell r="F2801">
            <v>0</v>
          </cell>
          <cell r="G2801">
            <v>0</v>
          </cell>
          <cell r="H2801">
            <v>0</v>
          </cell>
          <cell r="I2801">
            <v>0</v>
          </cell>
          <cell r="M2801">
            <v>2.0299999999999998</v>
          </cell>
          <cell r="N2801">
            <v>0</v>
          </cell>
        </row>
        <row r="2802">
          <cell r="C2802">
            <v>0</v>
          </cell>
          <cell r="D2802">
            <v>0</v>
          </cell>
          <cell r="F2802">
            <v>0</v>
          </cell>
          <cell r="G2802">
            <v>0</v>
          </cell>
          <cell r="H2802">
            <v>0</v>
          </cell>
          <cell r="I2802">
            <v>0</v>
          </cell>
          <cell r="M2802">
            <v>2.0299999999999998</v>
          </cell>
          <cell r="N2802">
            <v>0</v>
          </cell>
        </row>
        <row r="2803">
          <cell r="C2803">
            <v>0</v>
          </cell>
          <cell r="D2803">
            <v>0</v>
          </cell>
          <cell r="F2803">
            <v>0</v>
          </cell>
          <cell r="G2803">
            <v>0</v>
          </cell>
          <cell r="H2803">
            <v>0</v>
          </cell>
          <cell r="I2803">
            <v>0</v>
          </cell>
          <cell r="M2803">
            <v>2.0299999999999998</v>
          </cell>
          <cell r="N2803">
            <v>0</v>
          </cell>
        </row>
        <row r="2804">
          <cell r="C2804">
            <v>0</v>
          </cell>
          <cell r="D2804">
            <v>0</v>
          </cell>
          <cell r="F2804">
            <v>0</v>
          </cell>
          <cell r="G2804">
            <v>0</v>
          </cell>
          <cell r="H2804">
            <v>0</v>
          </cell>
          <cell r="I2804">
            <v>0</v>
          </cell>
          <cell r="M2804">
            <v>2.0299999999999998</v>
          </cell>
          <cell r="N2804">
            <v>0</v>
          </cell>
        </row>
        <row r="2805">
          <cell r="C2805">
            <v>0</v>
          </cell>
          <cell r="D2805">
            <v>0</v>
          </cell>
          <cell r="F2805">
            <v>0</v>
          </cell>
          <cell r="G2805">
            <v>0</v>
          </cell>
          <cell r="H2805">
            <v>0</v>
          </cell>
          <cell r="I2805">
            <v>0</v>
          </cell>
          <cell r="M2805">
            <v>2.0299999999999998</v>
          </cell>
          <cell r="N2805">
            <v>0</v>
          </cell>
        </row>
        <row r="2806">
          <cell r="C2806">
            <v>0</v>
          </cell>
          <cell r="D2806">
            <v>0</v>
          </cell>
          <cell r="F2806">
            <v>0</v>
          </cell>
          <cell r="G2806">
            <v>0</v>
          </cell>
          <cell r="H2806">
            <v>0</v>
          </cell>
          <cell r="I2806">
            <v>0</v>
          </cell>
          <cell r="M2806">
            <v>2.0299999999999998</v>
          </cell>
          <cell r="N2806">
            <v>0</v>
          </cell>
        </row>
        <row r="2807">
          <cell r="C2807">
            <v>0</v>
          </cell>
          <cell r="D2807">
            <v>0</v>
          </cell>
          <cell r="F2807">
            <v>0</v>
          </cell>
          <cell r="G2807">
            <v>0</v>
          </cell>
          <cell r="H2807">
            <v>0</v>
          </cell>
          <cell r="I2807">
            <v>0</v>
          </cell>
          <cell r="M2807">
            <v>2.0299999999999998</v>
          </cell>
          <cell r="N2807">
            <v>0</v>
          </cell>
        </row>
        <row r="2808">
          <cell r="C2808">
            <v>0</v>
          </cell>
          <cell r="D2808">
            <v>0</v>
          </cell>
          <cell r="F2808">
            <v>0</v>
          </cell>
          <cell r="G2808">
            <v>0</v>
          </cell>
          <cell r="H2808">
            <v>0</v>
          </cell>
          <cell r="I2808">
            <v>0</v>
          </cell>
          <cell r="M2808">
            <v>2.0299999999999998</v>
          </cell>
          <cell r="N2808">
            <v>0</v>
          </cell>
        </row>
        <row r="2809">
          <cell r="C2809">
            <v>0</v>
          </cell>
          <cell r="D2809">
            <v>0</v>
          </cell>
          <cell r="F2809">
            <v>0</v>
          </cell>
          <cell r="G2809">
            <v>0</v>
          </cell>
          <cell r="H2809">
            <v>0</v>
          </cell>
          <cell r="I2809">
            <v>0</v>
          </cell>
          <cell r="M2809">
            <v>2.0299999999999998</v>
          </cell>
          <cell r="N2809">
            <v>0</v>
          </cell>
        </row>
        <row r="2810">
          <cell r="C2810">
            <v>0</v>
          </cell>
          <cell r="D2810">
            <v>0</v>
          </cell>
          <cell r="F2810">
            <v>0</v>
          </cell>
          <cell r="G2810">
            <v>0</v>
          </cell>
          <cell r="H2810">
            <v>0</v>
          </cell>
          <cell r="I2810">
            <v>0</v>
          </cell>
          <cell r="M2810">
            <v>2.0299999999999998</v>
          </cell>
          <cell r="N2810">
            <v>0</v>
          </cell>
        </row>
        <row r="2811">
          <cell r="C2811">
            <v>0</v>
          </cell>
          <cell r="D2811">
            <v>0</v>
          </cell>
          <cell r="F2811">
            <v>0</v>
          </cell>
          <cell r="G2811">
            <v>0</v>
          </cell>
          <cell r="H2811">
            <v>0</v>
          </cell>
          <cell r="I2811">
            <v>0</v>
          </cell>
          <cell r="M2811">
            <v>2.0299999999999998</v>
          </cell>
          <cell r="N2811">
            <v>0</v>
          </cell>
        </row>
        <row r="2812">
          <cell r="C2812">
            <v>0</v>
          </cell>
          <cell r="D2812">
            <v>0</v>
          </cell>
          <cell r="F2812">
            <v>0</v>
          </cell>
          <cell r="G2812">
            <v>0</v>
          </cell>
          <cell r="H2812">
            <v>0</v>
          </cell>
          <cell r="I2812">
            <v>0</v>
          </cell>
          <cell r="M2812">
            <v>2.0299999999999998</v>
          </cell>
          <cell r="N2812">
            <v>0</v>
          </cell>
        </row>
        <row r="2813">
          <cell r="C2813">
            <v>0</v>
          </cell>
          <cell r="D2813">
            <v>0</v>
          </cell>
          <cell r="F2813">
            <v>0</v>
          </cell>
          <cell r="G2813">
            <v>0</v>
          </cell>
          <cell r="H2813">
            <v>0</v>
          </cell>
          <cell r="I2813">
            <v>0</v>
          </cell>
          <cell r="M2813">
            <v>2.0299999999999998</v>
          </cell>
          <cell r="N2813">
            <v>0</v>
          </cell>
        </row>
        <row r="2814">
          <cell r="C2814">
            <v>0</v>
          </cell>
          <cell r="D2814">
            <v>0</v>
          </cell>
          <cell r="F2814">
            <v>0</v>
          </cell>
          <cell r="G2814">
            <v>0</v>
          </cell>
          <cell r="H2814">
            <v>0</v>
          </cell>
          <cell r="I2814">
            <v>0</v>
          </cell>
          <cell r="M2814">
            <v>2.0299999999999998</v>
          </cell>
          <cell r="N2814">
            <v>0</v>
          </cell>
        </row>
        <row r="2815">
          <cell r="C2815">
            <v>0</v>
          </cell>
          <cell r="D2815">
            <v>0</v>
          </cell>
          <cell r="F2815">
            <v>0</v>
          </cell>
          <cell r="G2815">
            <v>0</v>
          </cell>
          <cell r="H2815">
            <v>0</v>
          </cell>
          <cell r="I2815">
            <v>0</v>
          </cell>
          <cell r="M2815">
            <v>2.0299999999999998</v>
          </cell>
          <cell r="N2815">
            <v>0</v>
          </cell>
        </row>
        <row r="2816">
          <cell r="C2816">
            <v>0</v>
          </cell>
          <cell r="D2816">
            <v>0</v>
          </cell>
          <cell r="F2816">
            <v>0</v>
          </cell>
          <cell r="G2816">
            <v>0</v>
          </cell>
          <cell r="H2816">
            <v>0</v>
          </cell>
          <cell r="I2816">
            <v>0</v>
          </cell>
          <cell r="M2816">
            <v>2.0299999999999998</v>
          </cell>
          <cell r="N2816">
            <v>0</v>
          </cell>
        </row>
        <row r="2817">
          <cell r="C2817">
            <v>0</v>
          </cell>
          <cell r="D2817">
            <v>0</v>
          </cell>
          <cell r="F2817">
            <v>0</v>
          </cell>
          <cell r="G2817">
            <v>0</v>
          </cell>
          <cell r="H2817">
            <v>0</v>
          </cell>
          <cell r="I2817">
            <v>0</v>
          </cell>
          <cell r="M2817">
            <v>2.0299999999999998</v>
          </cell>
          <cell r="N2817">
            <v>0</v>
          </cell>
        </row>
        <row r="2818">
          <cell r="C2818" t="str">
            <v xml:space="preserve">TOTAL </v>
          </cell>
          <cell r="I2818">
            <v>1.3900000000000001</v>
          </cell>
        </row>
        <row r="2819">
          <cell r="C2819" t="str">
            <v>BDI %</v>
          </cell>
          <cell r="H2819">
            <v>0</v>
          </cell>
          <cell r="I2819">
            <v>0</v>
          </cell>
        </row>
        <row r="2820">
          <cell r="A2820">
            <v>222</v>
          </cell>
          <cell r="C2820" t="str">
            <v>TOTAL DO SERVIÇO</v>
          </cell>
          <cell r="I2820">
            <v>1.3900000000000001</v>
          </cell>
          <cell r="K2820" t="e">
            <v>#REF!</v>
          </cell>
          <cell r="L2820" t="e">
            <v>#REF!</v>
          </cell>
        </row>
        <row r="2821">
          <cell r="C2821" t="str">
            <v>AGESPISA - AREAIS</v>
          </cell>
        </row>
        <row r="2823">
          <cell r="C2823" t="str">
            <v>COMPOSIÇÃO DE PREÇO UNITÁRIO</v>
          </cell>
        </row>
        <row r="2825">
          <cell r="B2825">
            <v>231</v>
          </cell>
          <cell r="C2825">
            <v>231</v>
          </cell>
          <cell r="D2825" t="str">
            <v>CONCRETO CICLOPICO COM 30% DE PEDRA DE MÃO</v>
          </cell>
          <cell r="I2825" t="str">
            <v>M3</v>
          </cell>
          <cell r="K2825">
            <v>231.29</v>
          </cell>
        </row>
        <row r="2827">
          <cell r="C2827" t="str">
            <v>CÓDIGO</v>
          </cell>
          <cell r="D2827" t="str">
            <v>DESCRIÇÃO DO SERVIÇO</v>
          </cell>
          <cell r="F2827" t="str">
            <v>UNIDADE</v>
          </cell>
          <cell r="G2827" t="str">
            <v>COEF.</v>
          </cell>
          <cell r="H2827" t="str">
            <v>PR. UNITÁRIO</v>
          </cell>
          <cell r="I2827" t="str">
            <v>PR. TOTAL</v>
          </cell>
        </row>
        <row r="2828">
          <cell r="C2828" t="str">
            <v>CA0158</v>
          </cell>
          <cell r="D2828" t="str">
            <v>CONCRETO MAGRO (CONSUMO MÍNIMO DE CIMENTO 150 KG/M3) -</v>
          </cell>
          <cell r="F2828" t="str">
            <v>M3</v>
          </cell>
          <cell r="G2828">
            <v>0.75</v>
          </cell>
          <cell r="H2828">
            <v>151.15605588854487</v>
          </cell>
          <cell r="I2828">
            <v>113.37</v>
          </cell>
          <cell r="K2828" t="str">
            <v>CA0158</v>
          </cell>
          <cell r="L2828">
            <v>0.75</v>
          </cell>
          <cell r="M2828">
            <v>231.29</v>
          </cell>
          <cell r="N2828">
            <v>173.4675</v>
          </cell>
        </row>
        <row r="2829">
          <cell r="C2829" t="str">
            <v>IH0006</v>
          </cell>
          <cell r="D2829" t="str">
            <v>SERVENTE</v>
          </cell>
          <cell r="F2829" t="str">
            <v>H</v>
          </cell>
          <cell r="G2829">
            <v>3</v>
          </cell>
          <cell r="H2829">
            <v>4.4723219814241482</v>
          </cell>
          <cell r="I2829">
            <v>13.42</v>
          </cell>
          <cell r="K2829" t="str">
            <v>IH0006</v>
          </cell>
          <cell r="L2829">
            <v>3</v>
          </cell>
          <cell r="M2829">
            <v>231.29</v>
          </cell>
          <cell r="N2829">
            <v>693.87</v>
          </cell>
        </row>
        <row r="2830">
          <cell r="C2830" t="str">
            <v>IH0074</v>
          </cell>
          <cell r="D2830" t="str">
            <v>PEDREIRO</v>
          </cell>
          <cell r="F2830" t="str">
            <v>H</v>
          </cell>
          <cell r="G2830">
            <v>2.5</v>
          </cell>
          <cell r="H2830">
            <v>6.2786377708978325</v>
          </cell>
          <cell r="I2830">
            <v>15.7</v>
          </cell>
          <cell r="K2830" t="str">
            <v>IH0074</v>
          </cell>
          <cell r="L2830">
            <v>2.5</v>
          </cell>
          <cell r="M2830">
            <v>231.29</v>
          </cell>
          <cell r="N2830">
            <v>578.22500000000002</v>
          </cell>
        </row>
        <row r="2831">
          <cell r="C2831" t="str">
            <v>IM0616</v>
          </cell>
          <cell r="D2831" t="str">
            <v>PEDRA DE MÃO</v>
          </cell>
          <cell r="F2831" t="str">
            <v>M3</v>
          </cell>
          <cell r="G2831">
            <v>0.35</v>
          </cell>
          <cell r="H2831">
            <v>54</v>
          </cell>
          <cell r="I2831">
            <v>18.899999999999999</v>
          </cell>
          <cell r="K2831" t="str">
            <v>IM0616</v>
          </cell>
          <cell r="L2831">
            <v>0.35</v>
          </cell>
          <cell r="M2831">
            <v>231.29</v>
          </cell>
          <cell r="N2831">
            <v>80.951499999999996</v>
          </cell>
        </row>
        <row r="2832">
          <cell r="C2832">
            <v>0</v>
          </cell>
          <cell r="D2832">
            <v>0</v>
          </cell>
          <cell r="F2832">
            <v>0</v>
          </cell>
          <cell r="G2832">
            <v>0</v>
          </cell>
          <cell r="H2832">
            <v>0</v>
          </cell>
          <cell r="I2832">
            <v>0</v>
          </cell>
          <cell r="M2832">
            <v>231.29</v>
          </cell>
          <cell r="N2832">
            <v>0</v>
          </cell>
        </row>
        <row r="2833">
          <cell r="C2833">
            <v>0</v>
          </cell>
          <cell r="D2833">
            <v>0</v>
          </cell>
          <cell r="F2833">
            <v>0</v>
          </cell>
          <cell r="G2833">
            <v>0</v>
          </cell>
          <cell r="H2833">
            <v>0</v>
          </cell>
          <cell r="I2833">
            <v>0</v>
          </cell>
          <cell r="M2833">
            <v>231.29</v>
          </cell>
          <cell r="N2833">
            <v>0</v>
          </cell>
        </row>
        <row r="2834">
          <cell r="C2834">
            <v>0</v>
          </cell>
          <cell r="D2834">
            <v>0</v>
          </cell>
          <cell r="F2834">
            <v>0</v>
          </cell>
          <cell r="G2834">
            <v>0</v>
          </cell>
          <cell r="H2834">
            <v>0</v>
          </cell>
          <cell r="I2834">
            <v>0</v>
          </cell>
          <cell r="M2834">
            <v>231.29</v>
          </cell>
          <cell r="N2834">
            <v>0</v>
          </cell>
        </row>
        <row r="2835">
          <cell r="C2835">
            <v>0</v>
          </cell>
          <cell r="D2835">
            <v>0</v>
          </cell>
          <cell r="F2835">
            <v>0</v>
          </cell>
          <cell r="G2835">
            <v>0</v>
          </cell>
          <cell r="H2835">
            <v>0</v>
          </cell>
          <cell r="I2835">
            <v>0</v>
          </cell>
          <cell r="M2835">
            <v>231.29</v>
          </cell>
          <cell r="N2835">
            <v>0</v>
          </cell>
        </row>
        <row r="2836">
          <cell r="C2836">
            <v>0</v>
          </cell>
          <cell r="D2836">
            <v>0</v>
          </cell>
          <cell r="F2836">
            <v>0</v>
          </cell>
          <cell r="G2836">
            <v>0</v>
          </cell>
          <cell r="H2836">
            <v>0</v>
          </cell>
          <cell r="I2836">
            <v>0</v>
          </cell>
          <cell r="M2836">
            <v>231.29</v>
          </cell>
          <cell r="N2836">
            <v>0</v>
          </cell>
        </row>
        <row r="2837">
          <cell r="C2837">
            <v>0</v>
          </cell>
          <cell r="D2837">
            <v>0</v>
          </cell>
          <cell r="F2837">
            <v>0</v>
          </cell>
          <cell r="G2837">
            <v>0</v>
          </cell>
          <cell r="H2837">
            <v>0</v>
          </cell>
          <cell r="I2837">
            <v>0</v>
          </cell>
          <cell r="M2837">
            <v>231.29</v>
          </cell>
          <cell r="N2837">
            <v>0</v>
          </cell>
        </row>
        <row r="2838">
          <cell r="C2838">
            <v>0</v>
          </cell>
          <cell r="D2838">
            <v>0</v>
          </cell>
          <cell r="F2838">
            <v>0</v>
          </cell>
          <cell r="G2838">
            <v>0</v>
          </cell>
          <cell r="H2838">
            <v>0</v>
          </cell>
          <cell r="I2838">
            <v>0</v>
          </cell>
          <cell r="M2838">
            <v>231.29</v>
          </cell>
          <cell r="N2838">
            <v>0</v>
          </cell>
        </row>
        <row r="2839">
          <cell r="C2839">
            <v>0</v>
          </cell>
          <cell r="D2839">
            <v>0</v>
          </cell>
          <cell r="F2839">
            <v>0</v>
          </cell>
          <cell r="G2839">
            <v>0</v>
          </cell>
          <cell r="H2839">
            <v>0</v>
          </cell>
          <cell r="I2839">
            <v>0</v>
          </cell>
          <cell r="M2839">
            <v>231.29</v>
          </cell>
          <cell r="N2839">
            <v>0</v>
          </cell>
        </row>
        <row r="2840">
          <cell r="C2840">
            <v>0</v>
          </cell>
          <cell r="D2840">
            <v>0</v>
          </cell>
          <cell r="F2840">
            <v>0</v>
          </cell>
          <cell r="G2840">
            <v>0</v>
          </cell>
          <cell r="H2840">
            <v>0</v>
          </cell>
          <cell r="I2840">
            <v>0</v>
          </cell>
          <cell r="M2840">
            <v>231.29</v>
          </cell>
          <cell r="N2840">
            <v>0</v>
          </cell>
        </row>
        <row r="2841">
          <cell r="C2841">
            <v>0</v>
          </cell>
          <cell r="D2841">
            <v>0</v>
          </cell>
          <cell r="F2841">
            <v>0</v>
          </cell>
          <cell r="G2841">
            <v>0</v>
          </cell>
          <cell r="H2841">
            <v>0</v>
          </cell>
          <cell r="I2841">
            <v>0</v>
          </cell>
          <cell r="M2841">
            <v>231.29</v>
          </cell>
          <cell r="N2841">
            <v>0</v>
          </cell>
        </row>
        <row r="2842">
          <cell r="C2842">
            <v>0</v>
          </cell>
          <cell r="D2842">
            <v>0</v>
          </cell>
          <cell r="F2842">
            <v>0</v>
          </cell>
          <cell r="G2842">
            <v>0</v>
          </cell>
          <cell r="H2842">
            <v>0</v>
          </cell>
          <cell r="I2842">
            <v>0</v>
          </cell>
          <cell r="M2842">
            <v>231.29</v>
          </cell>
          <cell r="N2842">
            <v>0</v>
          </cell>
        </row>
        <row r="2843">
          <cell r="C2843">
            <v>0</v>
          </cell>
          <cell r="D2843">
            <v>0</v>
          </cell>
          <cell r="F2843">
            <v>0</v>
          </cell>
          <cell r="G2843">
            <v>0</v>
          </cell>
          <cell r="H2843">
            <v>0</v>
          </cell>
          <cell r="I2843">
            <v>0</v>
          </cell>
          <cell r="M2843">
            <v>231.29</v>
          </cell>
          <cell r="N2843">
            <v>0</v>
          </cell>
        </row>
        <row r="2844">
          <cell r="C2844">
            <v>0</v>
          </cell>
          <cell r="D2844">
            <v>0</v>
          </cell>
          <cell r="F2844">
            <v>0</v>
          </cell>
          <cell r="G2844">
            <v>0</v>
          </cell>
          <cell r="H2844">
            <v>0</v>
          </cell>
          <cell r="I2844">
            <v>0</v>
          </cell>
          <cell r="M2844">
            <v>231.29</v>
          </cell>
          <cell r="N2844">
            <v>0</v>
          </cell>
        </row>
        <row r="2845">
          <cell r="C2845">
            <v>0</v>
          </cell>
          <cell r="D2845">
            <v>0</v>
          </cell>
          <cell r="F2845">
            <v>0</v>
          </cell>
          <cell r="G2845">
            <v>0</v>
          </cell>
          <cell r="H2845">
            <v>0</v>
          </cell>
          <cell r="I2845">
            <v>0</v>
          </cell>
          <cell r="M2845">
            <v>231.29</v>
          </cell>
          <cell r="N2845">
            <v>0</v>
          </cell>
        </row>
        <row r="2846">
          <cell r="C2846">
            <v>0</v>
          </cell>
          <cell r="D2846">
            <v>0</v>
          </cell>
          <cell r="F2846">
            <v>0</v>
          </cell>
          <cell r="G2846">
            <v>0</v>
          </cell>
          <cell r="H2846">
            <v>0</v>
          </cell>
          <cell r="I2846">
            <v>0</v>
          </cell>
          <cell r="M2846">
            <v>231.29</v>
          </cell>
          <cell r="N2846">
            <v>0</v>
          </cell>
        </row>
        <row r="2847">
          <cell r="C2847">
            <v>0</v>
          </cell>
          <cell r="D2847">
            <v>0</v>
          </cell>
          <cell r="F2847">
            <v>0</v>
          </cell>
          <cell r="G2847">
            <v>0</v>
          </cell>
          <cell r="H2847">
            <v>0</v>
          </cell>
          <cell r="I2847">
            <v>0</v>
          </cell>
          <cell r="M2847">
            <v>231.29</v>
          </cell>
          <cell r="N2847">
            <v>0</v>
          </cell>
        </row>
        <row r="2848">
          <cell r="C2848">
            <v>0</v>
          </cell>
          <cell r="D2848">
            <v>0</v>
          </cell>
          <cell r="F2848">
            <v>0</v>
          </cell>
          <cell r="G2848">
            <v>0</v>
          </cell>
          <cell r="H2848">
            <v>0</v>
          </cell>
          <cell r="I2848">
            <v>0</v>
          </cell>
          <cell r="M2848">
            <v>231.29</v>
          </cell>
          <cell r="N2848">
            <v>0</v>
          </cell>
        </row>
        <row r="2849">
          <cell r="C2849" t="str">
            <v xml:space="preserve">TOTAL </v>
          </cell>
          <cell r="I2849">
            <v>161.39000000000001</v>
          </cell>
        </row>
        <row r="2850">
          <cell r="C2850" t="str">
            <v>BDI %</v>
          </cell>
          <cell r="H2850">
            <v>0</v>
          </cell>
          <cell r="I2850">
            <v>0</v>
          </cell>
        </row>
        <row r="2851">
          <cell r="A2851">
            <v>231</v>
          </cell>
          <cell r="C2851" t="str">
            <v>TOTAL DO SERVIÇO</v>
          </cell>
          <cell r="I2851">
            <v>161.39000000000001</v>
          </cell>
          <cell r="K2851" t="e">
            <v>#REF!</v>
          </cell>
          <cell r="L2851" t="e">
            <v>#REF!</v>
          </cell>
        </row>
        <row r="2852">
          <cell r="C2852" t="str">
            <v>AGESPISA - AREAIS</v>
          </cell>
        </row>
        <row r="2854">
          <cell r="C2854" t="str">
            <v>COMPOSIÇÃO DE PREÇO UNITÁRIO</v>
          </cell>
        </row>
        <row r="2856">
          <cell r="B2856">
            <v>237</v>
          </cell>
          <cell r="C2856">
            <v>237</v>
          </cell>
          <cell r="D2856" t="str">
            <v>ASSENTAMENTO S/FORNN. DE TUBO OU CONEXÃO DE F°F° OU AÇO, C/FLANGES, CLASSE PN-10, DN 350</v>
          </cell>
          <cell r="I2856" t="str">
            <v>UN</v>
          </cell>
          <cell r="K2856">
            <v>14.49</v>
          </cell>
        </row>
        <row r="2858">
          <cell r="C2858" t="str">
            <v>CÓDIGO</v>
          </cell>
          <cell r="D2858" t="str">
            <v>DESCRIÇÃO DO SERVIÇO</v>
          </cell>
          <cell r="F2858" t="str">
            <v>UNIDADE</v>
          </cell>
          <cell r="G2858" t="str">
            <v>COEF.</v>
          </cell>
          <cell r="H2858" t="str">
            <v>PR. UNITÁRIO</v>
          </cell>
          <cell r="I2858" t="str">
            <v>PR. TOTAL</v>
          </cell>
        </row>
        <row r="2859">
          <cell r="C2859" t="str">
            <v>IH0006</v>
          </cell>
          <cell r="D2859" t="str">
            <v>SERVENTE</v>
          </cell>
          <cell r="F2859" t="str">
            <v>H</v>
          </cell>
          <cell r="G2859">
            <v>1.1000000000000001</v>
          </cell>
          <cell r="H2859">
            <v>4.4723219814241482</v>
          </cell>
          <cell r="I2859">
            <v>4.92</v>
          </cell>
          <cell r="K2859" t="str">
            <v>IH0006</v>
          </cell>
          <cell r="L2859">
            <v>1.1000000000000001</v>
          </cell>
          <cell r="M2859">
            <v>14.49</v>
          </cell>
          <cell r="N2859">
            <v>15.939000000000002</v>
          </cell>
        </row>
        <row r="2860">
          <cell r="C2860" t="str">
            <v>IH0074</v>
          </cell>
          <cell r="D2860" t="str">
            <v>PEDREIRO</v>
          </cell>
          <cell r="F2860" t="str">
            <v>H</v>
          </cell>
          <cell r="G2860">
            <v>0.2</v>
          </cell>
          <cell r="H2860">
            <v>6.2786377708978325</v>
          </cell>
          <cell r="I2860">
            <v>1.26</v>
          </cell>
          <cell r="K2860" t="str">
            <v>IH0074</v>
          </cell>
          <cell r="L2860">
            <v>0.2</v>
          </cell>
          <cell r="M2860">
            <v>14.49</v>
          </cell>
          <cell r="N2860">
            <v>2.8980000000000001</v>
          </cell>
        </row>
        <row r="2861">
          <cell r="C2861" t="str">
            <v>IN0644</v>
          </cell>
          <cell r="D2861" t="str">
            <v>CAMINH+O COMERC. EQUIP.        C/GUINDASTE (CHP)</v>
          </cell>
          <cell r="F2861" t="str">
            <v>H</v>
          </cell>
          <cell r="G2861">
            <v>0.06</v>
          </cell>
          <cell r="H2861">
            <v>71.41</v>
          </cell>
          <cell r="I2861">
            <v>4.28</v>
          </cell>
          <cell r="K2861" t="str">
            <v>IN0644</v>
          </cell>
          <cell r="L2861">
            <v>0.06</v>
          </cell>
          <cell r="M2861">
            <v>14.49</v>
          </cell>
          <cell r="N2861">
            <v>0.86939999999999995</v>
          </cell>
        </row>
        <row r="2862">
          <cell r="C2862">
            <v>0</v>
          </cell>
          <cell r="D2862">
            <v>0</v>
          </cell>
          <cell r="F2862">
            <v>0</v>
          </cell>
          <cell r="G2862">
            <v>0</v>
          </cell>
          <cell r="H2862">
            <v>0</v>
          </cell>
          <cell r="I2862">
            <v>0</v>
          </cell>
          <cell r="M2862">
            <v>14.49</v>
          </cell>
          <cell r="N2862">
            <v>0</v>
          </cell>
        </row>
        <row r="2863">
          <cell r="C2863">
            <v>0</v>
          </cell>
          <cell r="D2863">
            <v>0</v>
          </cell>
          <cell r="F2863">
            <v>0</v>
          </cell>
          <cell r="G2863">
            <v>0</v>
          </cell>
          <cell r="H2863">
            <v>0</v>
          </cell>
          <cell r="I2863">
            <v>0</v>
          </cell>
          <cell r="M2863">
            <v>14.49</v>
          </cell>
          <cell r="N2863">
            <v>0</v>
          </cell>
        </row>
        <row r="2864">
          <cell r="C2864">
            <v>0</v>
          </cell>
          <cell r="D2864">
            <v>0</v>
          </cell>
          <cell r="F2864">
            <v>0</v>
          </cell>
          <cell r="G2864">
            <v>0</v>
          </cell>
          <cell r="H2864">
            <v>0</v>
          </cell>
          <cell r="I2864">
            <v>0</v>
          </cell>
          <cell r="M2864">
            <v>14.49</v>
          </cell>
          <cell r="N2864">
            <v>0</v>
          </cell>
        </row>
        <row r="2865">
          <cell r="C2865">
            <v>0</v>
          </cell>
          <cell r="D2865">
            <v>0</v>
          </cell>
          <cell r="F2865">
            <v>0</v>
          </cell>
          <cell r="G2865">
            <v>0</v>
          </cell>
          <cell r="H2865">
            <v>0</v>
          </cell>
          <cell r="I2865">
            <v>0</v>
          </cell>
          <cell r="M2865">
            <v>14.49</v>
          </cell>
          <cell r="N2865">
            <v>0</v>
          </cell>
        </row>
        <row r="2866">
          <cell r="C2866">
            <v>0</v>
          </cell>
          <cell r="D2866">
            <v>0</v>
          </cell>
          <cell r="F2866">
            <v>0</v>
          </cell>
          <cell r="G2866">
            <v>0</v>
          </cell>
          <cell r="H2866">
            <v>0</v>
          </cell>
          <cell r="I2866">
            <v>0</v>
          </cell>
          <cell r="M2866">
            <v>14.49</v>
          </cell>
          <cell r="N2866">
            <v>0</v>
          </cell>
        </row>
        <row r="2867">
          <cell r="C2867">
            <v>0</v>
          </cell>
          <cell r="D2867">
            <v>0</v>
          </cell>
          <cell r="F2867">
            <v>0</v>
          </cell>
          <cell r="G2867">
            <v>0</v>
          </cell>
          <cell r="H2867">
            <v>0</v>
          </cell>
          <cell r="I2867">
            <v>0</v>
          </cell>
          <cell r="M2867">
            <v>14.49</v>
          </cell>
          <cell r="N2867">
            <v>0</v>
          </cell>
        </row>
        <row r="2868">
          <cell r="C2868">
            <v>0</v>
          </cell>
          <cell r="D2868">
            <v>0</v>
          </cell>
          <cell r="F2868">
            <v>0</v>
          </cell>
          <cell r="G2868">
            <v>0</v>
          </cell>
          <cell r="H2868">
            <v>0</v>
          </cell>
          <cell r="I2868">
            <v>0</v>
          </cell>
          <cell r="M2868">
            <v>14.49</v>
          </cell>
          <cell r="N2868">
            <v>0</v>
          </cell>
        </row>
        <row r="2869">
          <cell r="C2869">
            <v>0</v>
          </cell>
          <cell r="D2869">
            <v>0</v>
          </cell>
          <cell r="F2869">
            <v>0</v>
          </cell>
          <cell r="G2869">
            <v>0</v>
          </cell>
          <cell r="H2869">
            <v>0</v>
          </cell>
          <cell r="I2869">
            <v>0</v>
          </cell>
          <cell r="M2869">
            <v>14.49</v>
          </cell>
          <cell r="N2869">
            <v>0</v>
          </cell>
        </row>
        <row r="2870">
          <cell r="C2870">
            <v>0</v>
          </cell>
          <cell r="D2870">
            <v>0</v>
          </cell>
          <cell r="F2870">
            <v>0</v>
          </cell>
          <cell r="G2870">
            <v>0</v>
          </cell>
          <cell r="H2870">
            <v>0</v>
          </cell>
          <cell r="I2870">
            <v>0</v>
          </cell>
          <cell r="M2870">
            <v>14.49</v>
          </cell>
          <cell r="N2870">
            <v>0</v>
          </cell>
        </row>
        <row r="2871">
          <cell r="C2871">
            <v>0</v>
          </cell>
          <cell r="D2871">
            <v>0</v>
          </cell>
          <cell r="F2871">
            <v>0</v>
          </cell>
          <cell r="G2871">
            <v>0</v>
          </cell>
          <cell r="H2871">
            <v>0</v>
          </cell>
          <cell r="I2871">
            <v>0</v>
          </cell>
          <cell r="M2871">
            <v>14.49</v>
          </cell>
          <cell r="N2871">
            <v>0</v>
          </cell>
        </row>
        <row r="2872">
          <cell r="C2872">
            <v>0</v>
          </cell>
          <cell r="D2872">
            <v>0</v>
          </cell>
          <cell r="F2872">
            <v>0</v>
          </cell>
          <cell r="G2872">
            <v>0</v>
          </cell>
          <cell r="H2872">
            <v>0</v>
          </cell>
          <cell r="I2872">
            <v>0</v>
          </cell>
          <cell r="M2872">
            <v>14.49</v>
          </cell>
          <cell r="N2872">
            <v>0</v>
          </cell>
        </row>
        <row r="2873">
          <cell r="C2873">
            <v>0</v>
          </cell>
          <cell r="D2873">
            <v>0</v>
          </cell>
          <cell r="F2873">
            <v>0</v>
          </cell>
          <cell r="G2873">
            <v>0</v>
          </cell>
          <cell r="H2873">
            <v>0</v>
          </cell>
          <cell r="I2873">
            <v>0</v>
          </cell>
          <cell r="M2873">
            <v>14.49</v>
          </cell>
          <cell r="N2873">
            <v>0</v>
          </cell>
        </row>
        <row r="2874">
          <cell r="C2874">
            <v>0</v>
          </cell>
          <cell r="D2874">
            <v>0</v>
          </cell>
          <cell r="F2874">
            <v>0</v>
          </cell>
          <cell r="G2874">
            <v>0</v>
          </cell>
          <cell r="H2874">
            <v>0</v>
          </cell>
          <cell r="I2874">
            <v>0</v>
          </cell>
          <cell r="M2874">
            <v>14.49</v>
          </cell>
          <cell r="N2874">
            <v>0</v>
          </cell>
        </row>
        <row r="2875">
          <cell r="C2875">
            <v>0</v>
          </cell>
          <cell r="D2875">
            <v>0</v>
          </cell>
          <cell r="F2875">
            <v>0</v>
          </cell>
          <cell r="G2875">
            <v>0</v>
          </cell>
          <cell r="H2875">
            <v>0</v>
          </cell>
          <cell r="I2875">
            <v>0</v>
          </cell>
          <cell r="M2875">
            <v>14.49</v>
          </cell>
          <cell r="N2875">
            <v>0</v>
          </cell>
        </row>
        <row r="2876">
          <cell r="C2876">
            <v>0</v>
          </cell>
          <cell r="D2876">
            <v>0</v>
          </cell>
          <cell r="F2876">
            <v>0</v>
          </cell>
          <cell r="G2876">
            <v>0</v>
          </cell>
          <cell r="H2876">
            <v>0</v>
          </cell>
          <cell r="I2876">
            <v>0</v>
          </cell>
          <cell r="M2876">
            <v>14.49</v>
          </cell>
          <cell r="N2876">
            <v>0</v>
          </cell>
        </row>
        <row r="2877">
          <cell r="C2877">
            <v>0</v>
          </cell>
          <cell r="D2877">
            <v>0</v>
          </cell>
          <cell r="F2877">
            <v>0</v>
          </cell>
          <cell r="G2877">
            <v>0</v>
          </cell>
          <cell r="H2877">
            <v>0</v>
          </cell>
          <cell r="I2877">
            <v>0</v>
          </cell>
          <cell r="M2877">
            <v>14.49</v>
          </cell>
          <cell r="N2877">
            <v>0</v>
          </cell>
        </row>
        <row r="2878">
          <cell r="C2878">
            <v>0</v>
          </cell>
          <cell r="D2878">
            <v>0</v>
          </cell>
          <cell r="F2878">
            <v>0</v>
          </cell>
          <cell r="G2878">
            <v>0</v>
          </cell>
          <cell r="H2878">
            <v>0</v>
          </cell>
          <cell r="I2878">
            <v>0</v>
          </cell>
          <cell r="M2878">
            <v>14.49</v>
          </cell>
          <cell r="N2878">
            <v>0</v>
          </cell>
        </row>
        <row r="2879">
          <cell r="C2879">
            <v>0</v>
          </cell>
          <cell r="D2879">
            <v>0</v>
          </cell>
          <cell r="F2879">
            <v>0</v>
          </cell>
          <cell r="G2879">
            <v>0</v>
          </cell>
          <cell r="H2879">
            <v>0</v>
          </cell>
          <cell r="I2879">
            <v>0</v>
          </cell>
          <cell r="M2879">
            <v>14.49</v>
          </cell>
          <cell r="N2879">
            <v>0</v>
          </cell>
        </row>
        <row r="2880">
          <cell r="C2880" t="str">
            <v xml:space="preserve">TOTAL </v>
          </cell>
          <cell r="I2880">
            <v>10.46</v>
          </cell>
        </row>
        <row r="2881">
          <cell r="C2881" t="str">
            <v>BDI %</v>
          </cell>
          <cell r="H2881">
            <v>0</v>
          </cell>
          <cell r="I2881">
            <v>0</v>
          </cell>
        </row>
        <row r="2882">
          <cell r="A2882">
            <v>237</v>
          </cell>
          <cell r="C2882" t="str">
            <v>TOTAL DO SERVIÇO</v>
          </cell>
          <cell r="I2882">
            <v>10.46</v>
          </cell>
          <cell r="K2882" t="e">
            <v>#REF!</v>
          </cell>
          <cell r="L2882" t="e">
            <v>#REF!</v>
          </cell>
        </row>
        <row r="2883">
          <cell r="C2883" t="str">
            <v>AGESPISA - AREAIS</v>
          </cell>
        </row>
        <row r="2885">
          <cell r="C2885" t="str">
            <v>COMPOSIÇÃO DE PREÇO UNITÁRIO</v>
          </cell>
        </row>
        <row r="2887">
          <cell r="B2887">
            <v>247</v>
          </cell>
          <cell r="C2887">
            <v>247</v>
          </cell>
          <cell r="D2887" t="str">
            <v>CONCRETO NÃO ESTRUTURAL, CONSUMO MÍNIMO 210KG/M³ - 1:3:5</v>
          </cell>
          <cell r="I2887" t="str">
            <v>M3</v>
          </cell>
          <cell r="K2887">
            <v>348.74</v>
          </cell>
        </row>
        <row r="2889">
          <cell r="C2889" t="str">
            <v>CÓDIGO</v>
          </cell>
          <cell r="D2889" t="str">
            <v>DESCRIÇÃO DO SERVIÇO</v>
          </cell>
          <cell r="F2889" t="str">
            <v>UNIDADE</v>
          </cell>
          <cell r="G2889" t="str">
            <v>COEF.</v>
          </cell>
          <cell r="H2889" t="str">
            <v>PR. UNITÁRIO</v>
          </cell>
          <cell r="I2889" t="str">
            <v>PR. TOTAL</v>
          </cell>
        </row>
        <row r="2890">
          <cell r="C2890" t="str">
            <v>IH0006</v>
          </cell>
          <cell r="D2890" t="str">
            <v>SERVENTE</v>
          </cell>
          <cell r="F2890" t="str">
            <v>H</v>
          </cell>
          <cell r="G2890">
            <v>3</v>
          </cell>
          <cell r="H2890">
            <v>4.4723219814241482</v>
          </cell>
          <cell r="I2890">
            <v>13.42</v>
          </cell>
          <cell r="K2890" t="str">
            <v>IH0006</v>
          </cell>
          <cell r="L2890">
            <v>3</v>
          </cell>
          <cell r="M2890">
            <v>348.74</v>
          </cell>
          <cell r="N2890">
            <v>1046.22</v>
          </cell>
        </row>
        <row r="2891">
          <cell r="C2891" t="str">
            <v>IH0074</v>
          </cell>
          <cell r="D2891" t="str">
            <v>PEDREIRO</v>
          </cell>
          <cell r="F2891" t="str">
            <v>H</v>
          </cell>
          <cell r="G2891">
            <v>2</v>
          </cell>
          <cell r="H2891">
            <v>6.2786377708978325</v>
          </cell>
          <cell r="I2891">
            <v>12.56</v>
          </cell>
          <cell r="K2891" t="str">
            <v>IH0074</v>
          </cell>
          <cell r="L2891">
            <v>2</v>
          </cell>
          <cell r="M2891">
            <v>348.74</v>
          </cell>
          <cell r="N2891">
            <v>697.48</v>
          </cell>
        </row>
        <row r="2892">
          <cell r="C2892" t="str">
            <v>IM3737</v>
          </cell>
          <cell r="D2892" t="str">
            <v>CONCRETO USINADO 210 KG        CIMENTO/m3</v>
          </cell>
          <cell r="F2892" t="str">
            <v>M3</v>
          </cell>
          <cell r="G2892">
            <v>1.03</v>
          </cell>
          <cell r="H2892">
            <v>225</v>
          </cell>
          <cell r="I2892">
            <v>231.75</v>
          </cell>
          <cell r="K2892" t="str">
            <v>IM3737</v>
          </cell>
          <cell r="L2892">
            <v>1.03</v>
          </cell>
          <cell r="M2892">
            <v>348.74</v>
          </cell>
          <cell r="N2892">
            <v>359.2022</v>
          </cell>
        </row>
        <row r="2893">
          <cell r="C2893">
            <v>0</v>
          </cell>
          <cell r="D2893">
            <v>0</v>
          </cell>
          <cell r="F2893">
            <v>0</v>
          </cell>
          <cell r="G2893">
            <v>0</v>
          </cell>
          <cell r="H2893">
            <v>0</v>
          </cell>
          <cell r="I2893">
            <v>0</v>
          </cell>
          <cell r="M2893">
            <v>348.74</v>
          </cell>
          <cell r="N2893">
            <v>0</v>
          </cell>
        </row>
        <row r="2894">
          <cell r="C2894">
            <v>0</v>
          </cell>
          <cell r="D2894">
            <v>0</v>
          </cell>
          <cell r="F2894">
            <v>0</v>
          </cell>
          <cell r="G2894">
            <v>0</v>
          </cell>
          <cell r="H2894">
            <v>0</v>
          </cell>
          <cell r="I2894">
            <v>0</v>
          </cell>
          <cell r="M2894">
            <v>348.74</v>
          </cell>
          <cell r="N2894">
            <v>0</v>
          </cell>
        </row>
        <row r="2895">
          <cell r="C2895">
            <v>0</v>
          </cell>
          <cell r="D2895">
            <v>0</v>
          </cell>
          <cell r="F2895">
            <v>0</v>
          </cell>
          <cell r="G2895">
            <v>0</v>
          </cell>
          <cell r="H2895">
            <v>0</v>
          </cell>
          <cell r="I2895">
            <v>0</v>
          </cell>
          <cell r="M2895">
            <v>348.74</v>
          </cell>
          <cell r="N2895">
            <v>0</v>
          </cell>
        </row>
        <row r="2896">
          <cell r="C2896">
            <v>0</v>
          </cell>
          <cell r="D2896">
            <v>0</v>
          </cell>
          <cell r="F2896">
            <v>0</v>
          </cell>
          <cell r="G2896">
            <v>0</v>
          </cell>
          <cell r="H2896">
            <v>0</v>
          </cell>
          <cell r="I2896">
            <v>0</v>
          </cell>
          <cell r="M2896">
            <v>348.74</v>
          </cell>
          <cell r="N2896">
            <v>0</v>
          </cell>
        </row>
        <row r="2897">
          <cell r="C2897">
            <v>0</v>
          </cell>
          <cell r="D2897">
            <v>0</v>
          </cell>
          <cell r="F2897">
            <v>0</v>
          </cell>
          <cell r="G2897">
            <v>0</v>
          </cell>
          <cell r="H2897">
            <v>0</v>
          </cell>
          <cell r="I2897">
            <v>0</v>
          </cell>
          <cell r="M2897">
            <v>348.74</v>
          </cell>
          <cell r="N2897">
            <v>0</v>
          </cell>
        </row>
        <row r="2898">
          <cell r="C2898">
            <v>0</v>
          </cell>
          <cell r="D2898">
            <v>0</v>
          </cell>
          <cell r="F2898">
            <v>0</v>
          </cell>
          <cell r="G2898">
            <v>0</v>
          </cell>
          <cell r="H2898">
            <v>0</v>
          </cell>
          <cell r="I2898">
            <v>0</v>
          </cell>
          <cell r="M2898">
            <v>348.74</v>
          </cell>
          <cell r="N2898">
            <v>0</v>
          </cell>
        </row>
        <row r="2899">
          <cell r="C2899">
            <v>0</v>
          </cell>
          <cell r="D2899">
            <v>0</v>
          </cell>
          <cell r="F2899">
            <v>0</v>
          </cell>
          <cell r="G2899">
            <v>0</v>
          </cell>
          <cell r="H2899">
            <v>0</v>
          </cell>
          <cell r="I2899">
            <v>0</v>
          </cell>
          <cell r="M2899">
            <v>348.74</v>
          </cell>
          <cell r="N2899">
            <v>0</v>
          </cell>
        </row>
        <row r="2900">
          <cell r="C2900">
            <v>0</v>
          </cell>
          <cell r="D2900">
            <v>0</v>
          </cell>
          <cell r="F2900">
            <v>0</v>
          </cell>
          <cell r="G2900">
            <v>0</v>
          </cell>
          <cell r="H2900">
            <v>0</v>
          </cell>
          <cell r="I2900">
            <v>0</v>
          </cell>
          <cell r="M2900">
            <v>348.74</v>
          </cell>
          <cell r="N2900">
            <v>0</v>
          </cell>
        </row>
        <row r="2901">
          <cell r="C2901">
            <v>0</v>
          </cell>
          <cell r="D2901">
            <v>0</v>
          </cell>
          <cell r="F2901">
            <v>0</v>
          </cell>
          <cell r="G2901">
            <v>0</v>
          </cell>
          <cell r="H2901">
            <v>0</v>
          </cell>
          <cell r="I2901">
            <v>0</v>
          </cell>
          <cell r="M2901">
            <v>348.74</v>
          </cell>
          <cell r="N2901">
            <v>0</v>
          </cell>
        </row>
        <row r="2902">
          <cell r="C2902">
            <v>0</v>
          </cell>
          <cell r="D2902">
            <v>0</v>
          </cell>
          <cell r="F2902">
            <v>0</v>
          </cell>
          <cell r="G2902">
            <v>0</v>
          </cell>
          <cell r="H2902">
            <v>0</v>
          </cell>
          <cell r="I2902">
            <v>0</v>
          </cell>
          <cell r="M2902">
            <v>348.74</v>
          </cell>
          <cell r="N2902">
            <v>0</v>
          </cell>
        </row>
        <row r="2903">
          <cell r="C2903">
            <v>0</v>
          </cell>
          <cell r="D2903">
            <v>0</v>
          </cell>
          <cell r="F2903">
            <v>0</v>
          </cell>
          <cell r="G2903">
            <v>0</v>
          </cell>
          <cell r="H2903">
            <v>0</v>
          </cell>
          <cell r="I2903">
            <v>0</v>
          </cell>
          <cell r="M2903">
            <v>348.74</v>
          </cell>
          <cell r="N2903">
            <v>0</v>
          </cell>
        </row>
        <row r="2904">
          <cell r="C2904">
            <v>0</v>
          </cell>
          <cell r="D2904">
            <v>0</v>
          </cell>
          <cell r="F2904">
            <v>0</v>
          </cell>
          <cell r="G2904">
            <v>0</v>
          </cell>
          <cell r="H2904">
            <v>0</v>
          </cell>
          <cell r="I2904">
            <v>0</v>
          </cell>
          <cell r="M2904">
            <v>348.74</v>
          </cell>
          <cell r="N2904">
            <v>0</v>
          </cell>
        </row>
        <row r="2905">
          <cell r="C2905">
            <v>0</v>
          </cell>
          <cell r="D2905">
            <v>0</v>
          </cell>
          <cell r="F2905">
            <v>0</v>
          </cell>
          <cell r="G2905">
            <v>0</v>
          </cell>
          <cell r="H2905">
            <v>0</v>
          </cell>
          <cell r="I2905">
            <v>0</v>
          </cell>
          <cell r="M2905">
            <v>348.74</v>
          </cell>
          <cell r="N2905">
            <v>0</v>
          </cell>
        </row>
        <row r="2906">
          <cell r="C2906">
            <v>0</v>
          </cell>
          <cell r="D2906">
            <v>0</v>
          </cell>
          <cell r="F2906">
            <v>0</v>
          </cell>
          <cell r="G2906">
            <v>0</v>
          </cell>
          <cell r="H2906">
            <v>0</v>
          </cell>
          <cell r="I2906">
            <v>0</v>
          </cell>
          <cell r="M2906">
            <v>348.74</v>
          </cell>
          <cell r="N2906">
            <v>0</v>
          </cell>
        </row>
        <row r="2907">
          <cell r="C2907">
            <v>0</v>
          </cell>
          <cell r="D2907">
            <v>0</v>
          </cell>
          <cell r="F2907">
            <v>0</v>
          </cell>
          <cell r="G2907">
            <v>0</v>
          </cell>
          <cell r="H2907">
            <v>0</v>
          </cell>
          <cell r="I2907">
            <v>0</v>
          </cell>
          <cell r="M2907">
            <v>348.74</v>
          </cell>
          <cell r="N2907">
            <v>0</v>
          </cell>
        </row>
        <row r="2908">
          <cell r="C2908">
            <v>0</v>
          </cell>
          <cell r="D2908">
            <v>0</v>
          </cell>
          <cell r="F2908">
            <v>0</v>
          </cell>
          <cell r="G2908">
            <v>0</v>
          </cell>
          <cell r="H2908">
            <v>0</v>
          </cell>
          <cell r="I2908">
            <v>0</v>
          </cell>
          <cell r="M2908">
            <v>348.74</v>
          </cell>
          <cell r="N2908">
            <v>0</v>
          </cell>
        </row>
        <row r="2909">
          <cell r="C2909">
            <v>0</v>
          </cell>
          <cell r="D2909">
            <v>0</v>
          </cell>
          <cell r="F2909">
            <v>0</v>
          </cell>
          <cell r="G2909">
            <v>0</v>
          </cell>
          <cell r="H2909">
            <v>0</v>
          </cell>
          <cell r="I2909">
            <v>0</v>
          </cell>
          <cell r="M2909">
            <v>348.74</v>
          </cell>
          <cell r="N2909">
            <v>0</v>
          </cell>
        </row>
        <row r="2910">
          <cell r="C2910">
            <v>0</v>
          </cell>
          <cell r="D2910">
            <v>0</v>
          </cell>
          <cell r="F2910">
            <v>0</v>
          </cell>
          <cell r="G2910">
            <v>0</v>
          </cell>
          <cell r="H2910">
            <v>0</v>
          </cell>
          <cell r="I2910">
            <v>0</v>
          </cell>
          <cell r="M2910">
            <v>348.74</v>
          </cell>
          <cell r="N2910">
            <v>0</v>
          </cell>
        </row>
        <row r="2911">
          <cell r="C2911" t="str">
            <v xml:space="preserve">TOTAL </v>
          </cell>
          <cell r="I2911">
            <v>257.73</v>
          </cell>
        </row>
        <row r="2912">
          <cell r="C2912" t="str">
            <v>BDI %</v>
          </cell>
          <cell r="H2912">
            <v>0</v>
          </cell>
          <cell r="I2912">
            <v>0</v>
          </cell>
        </row>
        <row r="2913">
          <cell r="A2913">
            <v>247</v>
          </cell>
          <cell r="C2913" t="str">
            <v>TOTAL DO SERVIÇO</v>
          </cell>
          <cell r="I2913">
            <v>257.73</v>
          </cell>
          <cell r="K2913" t="e">
            <v>#REF!</v>
          </cell>
          <cell r="L2913" t="e">
            <v>#REF!</v>
          </cell>
        </row>
        <row r="2914">
          <cell r="C2914" t="str">
            <v>AGESPISA - AREAIS</v>
          </cell>
        </row>
        <row r="2916">
          <cell r="C2916" t="str">
            <v>COMPOSIÇÃO DE PREÇO UNITÁRIO</v>
          </cell>
        </row>
        <row r="2918">
          <cell r="B2918">
            <v>273</v>
          </cell>
          <cell r="C2918">
            <v>273</v>
          </cell>
          <cell r="D2918" t="str">
            <v>CONC. SIMPLES C/BETONEIRA FCK=10MPA, CONT. TIPO B</v>
          </cell>
          <cell r="I2918" t="str">
            <v>M³</v>
          </cell>
          <cell r="K2918">
            <v>340.79</v>
          </cell>
        </row>
        <row r="2920">
          <cell r="C2920" t="str">
            <v>CÓDIGO</v>
          </cell>
          <cell r="D2920" t="str">
            <v>DESCRIÇÃO DO SERVIÇO</v>
          </cell>
          <cell r="F2920" t="str">
            <v>UNIDADE</v>
          </cell>
          <cell r="G2920" t="str">
            <v>COEF.</v>
          </cell>
          <cell r="H2920" t="str">
            <v>PR. UNITÁRIO</v>
          </cell>
          <cell r="I2920" t="str">
            <v>PR. TOTAL</v>
          </cell>
        </row>
        <row r="2921">
          <cell r="C2921" t="str">
            <v>IH0006</v>
          </cell>
          <cell r="D2921" t="str">
            <v>SERVENTE</v>
          </cell>
          <cell r="F2921" t="str">
            <v>H</v>
          </cell>
          <cell r="G2921">
            <v>4</v>
          </cell>
          <cell r="H2921">
            <v>4.4723219814241482</v>
          </cell>
          <cell r="I2921">
            <v>17.89</v>
          </cell>
          <cell r="K2921" t="str">
            <v>IH0006</v>
          </cell>
          <cell r="L2921">
            <v>4</v>
          </cell>
          <cell r="M2921">
            <v>340.79</v>
          </cell>
          <cell r="N2921">
            <v>1363.16</v>
          </cell>
        </row>
        <row r="2922">
          <cell r="C2922" t="str">
            <v>IH0074</v>
          </cell>
          <cell r="D2922" t="str">
            <v>PEDREIRO</v>
          </cell>
          <cell r="F2922" t="str">
            <v>H</v>
          </cell>
          <cell r="G2922">
            <v>2</v>
          </cell>
          <cell r="H2922">
            <v>6.2786377708978325</v>
          </cell>
          <cell r="I2922">
            <v>12.56</v>
          </cell>
          <cell r="K2922" t="str">
            <v>IH0074</v>
          </cell>
          <cell r="L2922">
            <v>2</v>
          </cell>
          <cell r="M2922">
            <v>340.79</v>
          </cell>
          <cell r="N2922">
            <v>681.58</v>
          </cell>
        </row>
        <row r="2923">
          <cell r="C2923" t="str">
            <v>IM0611</v>
          </cell>
          <cell r="D2923" t="str">
            <v>AREIA</v>
          </cell>
          <cell r="F2923" t="str">
            <v>M3</v>
          </cell>
          <cell r="G2923">
            <v>0.91969999999999996</v>
          </cell>
          <cell r="H2923">
            <v>26</v>
          </cell>
          <cell r="I2923">
            <v>23.91</v>
          </cell>
          <cell r="K2923" t="str">
            <v>IM0611</v>
          </cell>
          <cell r="L2923">
            <v>0.91969999999999996</v>
          </cell>
          <cell r="M2923">
            <v>340.79</v>
          </cell>
          <cell r="N2923">
            <v>313.42456299999998</v>
          </cell>
        </row>
        <row r="2924">
          <cell r="C2924" t="str">
            <v>IM3691</v>
          </cell>
          <cell r="D2924" t="str">
            <v>CIMENTO PORTLAND</v>
          </cell>
          <cell r="F2924" t="str">
            <v>KG</v>
          </cell>
          <cell r="G2924">
            <v>254</v>
          </cell>
          <cell r="H2924">
            <v>0.35</v>
          </cell>
          <cell r="I2924">
            <v>88.9</v>
          </cell>
          <cell r="K2924" t="str">
            <v>IM3691</v>
          </cell>
          <cell r="L2924">
            <v>254</v>
          </cell>
          <cell r="M2924">
            <v>340.79</v>
          </cell>
          <cell r="N2924">
            <v>86560.66</v>
          </cell>
        </row>
        <row r="2925">
          <cell r="C2925" t="str">
            <v>IM5617</v>
          </cell>
          <cell r="D2925" t="str">
            <v>PEDRISCO</v>
          </cell>
          <cell r="F2925" t="str">
            <v>M3</v>
          </cell>
          <cell r="G2925">
            <v>0.83599999999999997</v>
          </cell>
          <cell r="H2925">
            <v>54</v>
          </cell>
          <cell r="I2925">
            <v>45.14</v>
          </cell>
          <cell r="K2925" t="str">
            <v>IM5617</v>
          </cell>
          <cell r="L2925">
            <v>0.83599999999999997</v>
          </cell>
          <cell r="M2925">
            <v>340.79</v>
          </cell>
          <cell r="N2925">
            <v>284.90044</v>
          </cell>
        </row>
        <row r="2926">
          <cell r="C2926" t="str">
            <v>IN0639</v>
          </cell>
          <cell r="D2926" t="str">
            <v>BETONEIRA EL+TRICA 580L (CHP)</v>
          </cell>
          <cell r="F2926" t="str">
            <v>H</v>
          </cell>
          <cell r="G2926">
            <v>0.71399999999999997</v>
          </cell>
          <cell r="H2926">
            <v>14.76</v>
          </cell>
          <cell r="I2926">
            <v>10.54</v>
          </cell>
          <cell r="K2926" t="str">
            <v>IN0639</v>
          </cell>
          <cell r="L2926">
            <v>0.71399999999999997</v>
          </cell>
          <cell r="M2926">
            <v>340.79</v>
          </cell>
          <cell r="N2926">
            <v>243.32406</v>
          </cell>
        </row>
        <row r="2927">
          <cell r="C2927">
            <v>0</v>
          </cell>
          <cell r="D2927">
            <v>0</v>
          </cell>
          <cell r="F2927">
            <v>0</v>
          </cell>
          <cell r="G2927">
            <v>0</v>
          </cell>
          <cell r="H2927">
            <v>0</v>
          </cell>
          <cell r="I2927">
            <v>0</v>
          </cell>
          <cell r="M2927">
            <v>340.79</v>
          </cell>
          <cell r="N2927">
            <v>0</v>
          </cell>
        </row>
        <row r="2928">
          <cell r="C2928">
            <v>0</v>
          </cell>
          <cell r="D2928">
            <v>0</v>
          </cell>
          <cell r="F2928">
            <v>0</v>
          </cell>
          <cell r="G2928">
            <v>0</v>
          </cell>
          <cell r="H2928">
            <v>0</v>
          </cell>
          <cell r="I2928">
            <v>0</v>
          </cell>
          <cell r="M2928">
            <v>340.79</v>
          </cell>
          <cell r="N2928">
            <v>0</v>
          </cell>
        </row>
        <row r="2929">
          <cell r="C2929">
            <v>0</v>
          </cell>
          <cell r="D2929">
            <v>0</v>
          </cell>
          <cell r="F2929">
            <v>0</v>
          </cell>
          <cell r="G2929">
            <v>0</v>
          </cell>
          <cell r="H2929">
            <v>0</v>
          </cell>
          <cell r="I2929">
            <v>0</v>
          </cell>
          <cell r="M2929">
            <v>340.79</v>
          </cell>
          <cell r="N2929">
            <v>0</v>
          </cell>
        </row>
        <row r="2930">
          <cell r="C2930">
            <v>0</v>
          </cell>
          <cell r="D2930">
            <v>0</v>
          </cell>
          <cell r="F2930">
            <v>0</v>
          </cell>
          <cell r="G2930">
            <v>0</v>
          </cell>
          <cell r="H2930">
            <v>0</v>
          </cell>
          <cell r="I2930">
            <v>0</v>
          </cell>
          <cell r="M2930">
            <v>340.79</v>
          </cell>
          <cell r="N2930">
            <v>0</v>
          </cell>
        </row>
        <row r="2931">
          <cell r="C2931">
            <v>0</v>
          </cell>
          <cell r="D2931">
            <v>0</v>
          </cell>
          <cell r="F2931">
            <v>0</v>
          </cell>
          <cell r="G2931">
            <v>0</v>
          </cell>
          <cell r="H2931">
            <v>0</v>
          </cell>
          <cell r="I2931">
            <v>0</v>
          </cell>
          <cell r="M2931">
            <v>340.79</v>
          </cell>
          <cell r="N2931">
            <v>0</v>
          </cell>
        </row>
        <row r="2932">
          <cell r="C2932">
            <v>0</v>
          </cell>
          <cell r="D2932">
            <v>0</v>
          </cell>
          <cell r="F2932">
            <v>0</v>
          </cell>
          <cell r="G2932">
            <v>0</v>
          </cell>
          <cell r="H2932">
            <v>0</v>
          </cell>
          <cell r="I2932">
            <v>0</v>
          </cell>
          <cell r="M2932">
            <v>340.79</v>
          </cell>
          <cell r="N2932">
            <v>0</v>
          </cell>
        </row>
        <row r="2933">
          <cell r="C2933">
            <v>0</v>
          </cell>
          <cell r="D2933">
            <v>0</v>
          </cell>
          <cell r="F2933">
            <v>0</v>
          </cell>
          <cell r="G2933">
            <v>0</v>
          </cell>
          <cell r="H2933">
            <v>0</v>
          </cell>
          <cell r="I2933">
            <v>0</v>
          </cell>
          <cell r="M2933">
            <v>340.79</v>
          </cell>
          <cell r="N2933">
            <v>0</v>
          </cell>
        </row>
        <row r="2934">
          <cell r="C2934">
            <v>0</v>
          </cell>
          <cell r="D2934">
            <v>0</v>
          </cell>
          <cell r="F2934">
            <v>0</v>
          </cell>
          <cell r="G2934">
            <v>0</v>
          </cell>
          <cell r="H2934">
            <v>0</v>
          </cell>
          <cell r="I2934">
            <v>0</v>
          </cell>
          <cell r="M2934">
            <v>340.79</v>
          </cell>
          <cell r="N2934">
            <v>0</v>
          </cell>
        </row>
        <row r="2935">
          <cell r="C2935">
            <v>0</v>
          </cell>
          <cell r="D2935">
            <v>0</v>
          </cell>
          <cell r="F2935">
            <v>0</v>
          </cell>
          <cell r="G2935">
            <v>0</v>
          </cell>
          <cell r="H2935">
            <v>0</v>
          </cell>
          <cell r="I2935">
            <v>0</v>
          </cell>
          <cell r="M2935">
            <v>340.79</v>
          </cell>
          <cell r="N2935">
            <v>0</v>
          </cell>
        </row>
        <row r="2936">
          <cell r="C2936">
            <v>0</v>
          </cell>
          <cell r="D2936">
            <v>0</v>
          </cell>
          <cell r="F2936">
            <v>0</v>
          </cell>
          <cell r="G2936">
            <v>0</v>
          </cell>
          <cell r="H2936">
            <v>0</v>
          </cell>
          <cell r="I2936">
            <v>0</v>
          </cell>
          <cell r="M2936">
            <v>340.79</v>
          </cell>
          <cell r="N2936">
            <v>0</v>
          </cell>
        </row>
        <row r="2937">
          <cell r="C2937">
            <v>0</v>
          </cell>
          <cell r="D2937">
            <v>0</v>
          </cell>
          <cell r="F2937">
            <v>0</v>
          </cell>
          <cell r="G2937">
            <v>0</v>
          </cell>
          <cell r="H2937">
            <v>0</v>
          </cell>
          <cell r="I2937">
            <v>0</v>
          </cell>
          <cell r="M2937">
            <v>340.79</v>
          </cell>
          <cell r="N2937">
            <v>0</v>
          </cell>
        </row>
        <row r="2938">
          <cell r="C2938">
            <v>0</v>
          </cell>
          <cell r="D2938">
            <v>0</v>
          </cell>
          <cell r="F2938">
            <v>0</v>
          </cell>
          <cell r="G2938">
            <v>0</v>
          </cell>
          <cell r="H2938">
            <v>0</v>
          </cell>
          <cell r="I2938">
            <v>0</v>
          </cell>
          <cell r="M2938">
            <v>340.79</v>
          </cell>
          <cell r="N2938">
            <v>0</v>
          </cell>
        </row>
        <row r="2939">
          <cell r="C2939">
            <v>0</v>
          </cell>
          <cell r="D2939">
            <v>0</v>
          </cell>
          <cell r="F2939">
            <v>0</v>
          </cell>
          <cell r="G2939">
            <v>0</v>
          </cell>
          <cell r="H2939">
            <v>0</v>
          </cell>
          <cell r="I2939">
            <v>0</v>
          </cell>
          <cell r="M2939">
            <v>340.79</v>
          </cell>
          <cell r="N2939">
            <v>0</v>
          </cell>
        </row>
        <row r="2940">
          <cell r="C2940">
            <v>0</v>
          </cell>
          <cell r="D2940">
            <v>0</v>
          </cell>
          <cell r="F2940">
            <v>0</v>
          </cell>
          <cell r="G2940">
            <v>0</v>
          </cell>
          <cell r="H2940">
            <v>0</v>
          </cell>
          <cell r="I2940">
            <v>0</v>
          </cell>
          <cell r="M2940">
            <v>340.79</v>
          </cell>
          <cell r="N2940">
            <v>0</v>
          </cell>
        </row>
        <row r="2941">
          <cell r="C2941">
            <v>0</v>
          </cell>
          <cell r="D2941">
            <v>0</v>
          </cell>
          <cell r="F2941">
            <v>0</v>
          </cell>
          <cell r="G2941">
            <v>0</v>
          </cell>
          <cell r="H2941">
            <v>0</v>
          </cell>
          <cell r="I2941">
            <v>0</v>
          </cell>
          <cell r="M2941">
            <v>340.79</v>
          </cell>
          <cell r="N2941">
            <v>0</v>
          </cell>
        </row>
        <row r="2942">
          <cell r="C2942" t="str">
            <v xml:space="preserve">TOTAL </v>
          </cell>
          <cell r="I2942">
            <v>198.93999999999997</v>
          </cell>
        </row>
        <row r="2943">
          <cell r="C2943" t="str">
            <v>BDI %</v>
          </cell>
          <cell r="H2943">
            <v>0</v>
          </cell>
          <cell r="I2943">
            <v>0</v>
          </cell>
        </row>
        <row r="2944">
          <cell r="A2944">
            <v>273</v>
          </cell>
          <cell r="C2944" t="str">
            <v>TOTAL DO SERVIÇO</v>
          </cell>
          <cell r="I2944">
            <v>198.93999999999997</v>
          </cell>
          <cell r="K2944" t="e">
            <v>#REF!</v>
          </cell>
          <cell r="L2944" t="e">
            <v>#REF!</v>
          </cell>
        </row>
        <row r="2945">
          <cell r="C2945" t="str">
            <v>AGESPISA - AREAIS</v>
          </cell>
        </row>
        <row r="2947">
          <cell r="C2947" t="str">
            <v>COMPOSIÇÃO DE PREÇO UNITÁRIO</v>
          </cell>
        </row>
        <row r="2949">
          <cell r="B2949">
            <v>294</v>
          </cell>
          <cell r="C2949">
            <v>294</v>
          </cell>
          <cell r="D2949" t="str">
            <v>ASSENTAMENTO S/FORNN. DE TUBO OU CONEXÃO DE F°F° OU AÇO, C/FLANGES, CLASSE PN-10, DN 100</v>
          </cell>
          <cell r="I2949" t="str">
            <v>UN</v>
          </cell>
          <cell r="K2949">
            <v>6.49</v>
          </cell>
        </row>
        <row r="2951">
          <cell r="C2951" t="str">
            <v>CÓDIGO</v>
          </cell>
          <cell r="D2951" t="str">
            <v>DESCRIÇÃO DO SERVIÇO</v>
          </cell>
          <cell r="F2951" t="str">
            <v>UNIDADE</v>
          </cell>
          <cell r="G2951" t="str">
            <v>COEF.</v>
          </cell>
          <cell r="H2951" t="str">
            <v>PR. UNITÁRIO</v>
          </cell>
          <cell r="I2951" t="str">
            <v>PR. TOTAL</v>
          </cell>
        </row>
        <row r="2952">
          <cell r="C2952" t="str">
            <v>IH0006</v>
          </cell>
          <cell r="D2952" t="str">
            <v>SERVENTE</v>
          </cell>
          <cell r="F2952" t="str">
            <v>H</v>
          </cell>
          <cell r="G2952">
            <v>0.4</v>
          </cell>
          <cell r="H2952">
            <v>4.4723219814241482</v>
          </cell>
          <cell r="I2952">
            <v>1.79</v>
          </cell>
          <cell r="K2952" t="str">
            <v>IH0006</v>
          </cell>
          <cell r="L2952">
            <v>0.4</v>
          </cell>
          <cell r="M2952">
            <v>6.49</v>
          </cell>
          <cell r="N2952">
            <v>2.5960000000000001</v>
          </cell>
        </row>
        <row r="2953">
          <cell r="C2953" t="str">
            <v>IH0074</v>
          </cell>
          <cell r="D2953" t="str">
            <v>PEDREIRO</v>
          </cell>
          <cell r="F2953" t="str">
            <v>H</v>
          </cell>
          <cell r="G2953">
            <v>0.13500000000000001</v>
          </cell>
          <cell r="H2953">
            <v>6.2786377708978325</v>
          </cell>
          <cell r="I2953">
            <v>0.85</v>
          </cell>
          <cell r="K2953" t="str">
            <v>IH0074</v>
          </cell>
          <cell r="L2953">
            <v>0.13500000000000001</v>
          </cell>
          <cell r="M2953">
            <v>6.49</v>
          </cell>
          <cell r="N2953">
            <v>0.8761500000000001</v>
          </cell>
        </row>
        <row r="2954">
          <cell r="C2954" t="str">
            <v>IN0644</v>
          </cell>
          <cell r="D2954" t="str">
            <v>CAMINH+O COMERC. EQUIP.        C/GUINDASTE (CHP)</v>
          </cell>
          <cell r="F2954" t="str">
            <v>H</v>
          </cell>
          <cell r="G2954">
            <v>6.0000000000000001E-3</v>
          </cell>
          <cell r="H2954">
            <v>71.41</v>
          </cell>
          <cell r="I2954">
            <v>0.43</v>
          </cell>
          <cell r="K2954" t="str">
            <v>IN0644</v>
          </cell>
          <cell r="L2954">
            <v>6.0000000000000001E-3</v>
          </cell>
          <cell r="M2954">
            <v>6.49</v>
          </cell>
          <cell r="N2954">
            <v>3.8940000000000002E-2</v>
          </cell>
        </row>
        <row r="2955">
          <cell r="C2955">
            <v>0</v>
          </cell>
          <cell r="D2955">
            <v>0</v>
          </cell>
          <cell r="F2955">
            <v>0</v>
          </cell>
          <cell r="G2955">
            <v>0</v>
          </cell>
          <cell r="H2955">
            <v>0</v>
          </cell>
          <cell r="I2955">
            <v>0</v>
          </cell>
          <cell r="M2955">
            <v>6.49</v>
          </cell>
          <cell r="N2955">
            <v>0</v>
          </cell>
        </row>
        <row r="2956">
          <cell r="C2956">
            <v>0</v>
          </cell>
          <cell r="D2956">
            <v>0</v>
          </cell>
          <cell r="F2956">
            <v>0</v>
          </cell>
          <cell r="G2956">
            <v>0</v>
          </cell>
          <cell r="H2956">
            <v>0</v>
          </cell>
          <cell r="I2956">
            <v>0</v>
          </cell>
          <cell r="M2956">
            <v>6.49</v>
          </cell>
          <cell r="N2956">
            <v>0</v>
          </cell>
        </row>
        <row r="2957">
          <cell r="C2957">
            <v>0</v>
          </cell>
          <cell r="D2957">
            <v>0</v>
          </cell>
          <cell r="F2957">
            <v>0</v>
          </cell>
          <cell r="G2957">
            <v>0</v>
          </cell>
          <cell r="H2957">
            <v>0</v>
          </cell>
          <cell r="I2957">
            <v>0</v>
          </cell>
          <cell r="M2957">
            <v>6.49</v>
          </cell>
          <cell r="N2957">
            <v>0</v>
          </cell>
        </row>
        <row r="2958">
          <cell r="C2958">
            <v>0</v>
          </cell>
          <cell r="D2958">
            <v>0</v>
          </cell>
          <cell r="F2958">
            <v>0</v>
          </cell>
          <cell r="G2958">
            <v>0</v>
          </cell>
          <cell r="H2958">
            <v>0</v>
          </cell>
          <cell r="I2958">
            <v>0</v>
          </cell>
          <cell r="M2958">
            <v>6.49</v>
          </cell>
          <cell r="N2958">
            <v>0</v>
          </cell>
        </row>
        <row r="2959">
          <cell r="C2959">
            <v>0</v>
          </cell>
          <cell r="D2959">
            <v>0</v>
          </cell>
          <cell r="F2959">
            <v>0</v>
          </cell>
          <cell r="G2959">
            <v>0</v>
          </cell>
          <cell r="H2959">
            <v>0</v>
          </cell>
          <cell r="I2959">
            <v>0</v>
          </cell>
          <cell r="M2959">
            <v>6.49</v>
          </cell>
          <cell r="N2959">
            <v>0</v>
          </cell>
        </row>
        <row r="2960">
          <cell r="C2960">
            <v>0</v>
          </cell>
          <cell r="D2960">
            <v>0</v>
          </cell>
          <cell r="F2960">
            <v>0</v>
          </cell>
          <cell r="G2960">
            <v>0</v>
          </cell>
          <cell r="H2960">
            <v>0</v>
          </cell>
          <cell r="I2960">
            <v>0</v>
          </cell>
          <cell r="M2960">
            <v>6.49</v>
          </cell>
          <cell r="N2960">
            <v>0</v>
          </cell>
        </row>
        <row r="2961">
          <cell r="C2961">
            <v>0</v>
          </cell>
          <cell r="D2961">
            <v>0</v>
          </cell>
          <cell r="F2961">
            <v>0</v>
          </cell>
          <cell r="G2961">
            <v>0</v>
          </cell>
          <cell r="H2961">
            <v>0</v>
          </cell>
          <cell r="I2961">
            <v>0</v>
          </cell>
          <cell r="M2961">
            <v>6.49</v>
          </cell>
          <cell r="N2961">
            <v>0</v>
          </cell>
        </row>
        <row r="2962">
          <cell r="C2962">
            <v>0</v>
          </cell>
          <cell r="D2962">
            <v>0</v>
          </cell>
          <cell r="F2962">
            <v>0</v>
          </cell>
          <cell r="G2962">
            <v>0</v>
          </cell>
          <cell r="H2962">
            <v>0</v>
          </cell>
          <cell r="I2962">
            <v>0</v>
          </cell>
          <cell r="M2962">
            <v>6.49</v>
          </cell>
          <cell r="N2962">
            <v>0</v>
          </cell>
        </row>
        <row r="2963">
          <cell r="C2963">
            <v>0</v>
          </cell>
          <cell r="D2963">
            <v>0</v>
          </cell>
          <cell r="F2963">
            <v>0</v>
          </cell>
          <cell r="G2963">
            <v>0</v>
          </cell>
          <cell r="H2963">
            <v>0</v>
          </cell>
          <cell r="I2963">
            <v>0</v>
          </cell>
          <cell r="M2963">
            <v>6.49</v>
          </cell>
          <cell r="N2963">
            <v>0</v>
          </cell>
        </row>
        <row r="2964">
          <cell r="C2964">
            <v>0</v>
          </cell>
          <cell r="D2964">
            <v>0</v>
          </cell>
          <cell r="F2964">
            <v>0</v>
          </cell>
          <cell r="G2964">
            <v>0</v>
          </cell>
          <cell r="H2964">
            <v>0</v>
          </cell>
          <cell r="I2964">
            <v>0</v>
          </cell>
          <cell r="M2964">
            <v>6.49</v>
          </cell>
          <cell r="N2964">
            <v>0</v>
          </cell>
        </row>
        <row r="2965">
          <cell r="C2965">
            <v>0</v>
          </cell>
          <cell r="D2965">
            <v>0</v>
          </cell>
          <cell r="F2965">
            <v>0</v>
          </cell>
          <cell r="G2965">
            <v>0</v>
          </cell>
          <cell r="H2965">
            <v>0</v>
          </cell>
          <cell r="I2965">
            <v>0</v>
          </cell>
          <cell r="M2965">
            <v>6.49</v>
          </cell>
          <cell r="N2965">
            <v>0</v>
          </cell>
        </row>
        <row r="2966">
          <cell r="C2966">
            <v>0</v>
          </cell>
          <cell r="D2966">
            <v>0</v>
          </cell>
          <cell r="F2966">
            <v>0</v>
          </cell>
          <cell r="G2966">
            <v>0</v>
          </cell>
          <cell r="H2966">
            <v>0</v>
          </cell>
          <cell r="I2966">
            <v>0</v>
          </cell>
          <cell r="M2966">
            <v>6.49</v>
          </cell>
          <cell r="N2966">
            <v>0</v>
          </cell>
        </row>
        <row r="2967">
          <cell r="C2967">
            <v>0</v>
          </cell>
          <cell r="D2967">
            <v>0</v>
          </cell>
          <cell r="F2967">
            <v>0</v>
          </cell>
          <cell r="G2967">
            <v>0</v>
          </cell>
          <cell r="H2967">
            <v>0</v>
          </cell>
          <cell r="I2967">
            <v>0</v>
          </cell>
          <cell r="M2967">
            <v>6.49</v>
          </cell>
          <cell r="N2967">
            <v>0</v>
          </cell>
        </row>
        <row r="2968">
          <cell r="C2968">
            <v>0</v>
          </cell>
          <cell r="D2968">
            <v>0</v>
          </cell>
          <cell r="F2968">
            <v>0</v>
          </cell>
          <cell r="G2968">
            <v>0</v>
          </cell>
          <cell r="H2968">
            <v>0</v>
          </cell>
          <cell r="I2968">
            <v>0</v>
          </cell>
          <cell r="M2968">
            <v>6.49</v>
          </cell>
          <cell r="N2968">
            <v>0</v>
          </cell>
        </row>
        <row r="2969">
          <cell r="C2969">
            <v>0</v>
          </cell>
          <cell r="D2969">
            <v>0</v>
          </cell>
          <cell r="F2969">
            <v>0</v>
          </cell>
          <cell r="G2969">
            <v>0</v>
          </cell>
          <cell r="H2969">
            <v>0</v>
          </cell>
          <cell r="I2969">
            <v>0</v>
          </cell>
          <cell r="M2969">
            <v>6.49</v>
          </cell>
          <cell r="N2969">
            <v>0</v>
          </cell>
        </row>
        <row r="2970">
          <cell r="C2970">
            <v>0</v>
          </cell>
          <cell r="D2970">
            <v>0</v>
          </cell>
          <cell r="F2970">
            <v>0</v>
          </cell>
          <cell r="G2970">
            <v>0</v>
          </cell>
          <cell r="H2970">
            <v>0</v>
          </cell>
          <cell r="I2970">
            <v>0</v>
          </cell>
          <cell r="M2970">
            <v>6.49</v>
          </cell>
          <cell r="N2970">
            <v>0</v>
          </cell>
        </row>
        <row r="2971">
          <cell r="C2971">
            <v>0</v>
          </cell>
          <cell r="D2971">
            <v>0</v>
          </cell>
          <cell r="F2971">
            <v>0</v>
          </cell>
          <cell r="G2971">
            <v>0</v>
          </cell>
          <cell r="H2971">
            <v>0</v>
          </cell>
          <cell r="I2971">
            <v>0</v>
          </cell>
          <cell r="M2971">
            <v>6.49</v>
          </cell>
          <cell r="N2971">
            <v>0</v>
          </cell>
        </row>
        <row r="2972">
          <cell r="C2972">
            <v>0</v>
          </cell>
          <cell r="D2972">
            <v>0</v>
          </cell>
          <cell r="F2972">
            <v>0</v>
          </cell>
          <cell r="G2972">
            <v>0</v>
          </cell>
          <cell r="H2972">
            <v>0</v>
          </cell>
          <cell r="I2972">
            <v>0</v>
          </cell>
          <cell r="M2972">
            <v>6.49</v>
          </cell>
          <cell r="N2972">
            <v>0</v>
          </cell>
        </row>
        <row r="2973">
          <cell r="C2973" t="str">
            <v xml:space="preserve">TOTAL </v>
          </cell>
          <cell r="I2973">
            <v>3.0700000000000003</v>
          </cell>
        </row>
        <row r="2974">
          <cell r="C2974" t="str">
            <v>BDI %</v>
          </cell>
          <cell r="H2974">
            <v>0.3</v>
          </cell>
          <cell r="I2974">
            <v>0.92100000000000004</v>
          </cell>
        </row>
        <row r="2975">
          <cell r="A2975">
            <v>294</v>
          </cell>
          <cell r="C2975" t="str">
            <v>TOTAL DO SERVIÇO</v>
          </cell>
          <cell r="I2975">
            <v>3.9910000000000005</v>
          </cell>
          <cell r="K2975" t="e">
            <v>#REF!</v>
          </cell>
          <cell r="L2975" t="e">
            <v>#REF!</v>
          </cell>
        </row>
        <row r="2976">
          <cell r="C2976" t="str">
            <v>AGESPISA - AREAIS</v>
          </cell>
        </row>
        <row r="2978">
          <cell r="C2978" t="str">
            <v>COMPOSIÇÃO DE PREÇO UNITÁRIO</v>
          </cell>
        </row>
        <row r="2980">
          <cell r="B2980">
            <v>295</v>
          </cell>
          <cell r="C2980">
            <v>295</v>
          </cell>
          <cell r="D2980" t="str">
            <v>ASSENTAMENTO S/FORNN. DE TUBO OU CONEXÃO DE F°F° OU AÇO, C/FLANGES, CLASSE PN-10, DN 200</v>
          </cell>
          <cell r="I2980" t="str">
            <v>UN</v>
          </cell>
          <cell r="K2980">
            <v>6.49</v>
          </cell>
        </row>
        <row r="2982">
          <cell r="C2982" t="str">
            <v>CÓDIGO</v>
          </cell>
          <cell r="D2982" t="str">
            <v>DESCRIÇÃO DO SERVIÇO</v>
          </cell>
          <cell r="F2982" t="str">
            <v>UNIDADE</v>
          </cell>
          <cell r="G2982" t="str">
            <v>COEF.</v>
          </cell>
          <cell r="H2982" t="str">
            <v>PR. UNITÁRIO</v>
          </cell>
          <cell r="I2982" t="str">
            <v>PR. TOTAL</v>
          </cell>
        </row>
        <row r="2983">
          <cell r="C2983" t="str">
            <v>IH0006</v>
          </cell>
          <cell r="D2983" t="str">
            <v>SERVENTE</v>
          </cell>
          <cell r="F2983" t="str">
            <v>H</v>
          </cell>
          <cell r="G2983">
            <v>0.4</v>
          </cell>
          <cell r="H2983">
            <v>4.4723219814241482</v>
          </cell>
          <cell r="I2983">
            <v>1.79</v>
          </cell>
          <cell r="K2983" t="str">
            <v>IH0006</v>
          </cell>
          <cell r="L2983">
            <v>0.4</v>
          </cell>
          <cell r="M2983">
            <v>6.49</v>
          </cell>
          <cell r="N2983">
            <v>2.5960000000000001</v>
          </cell>
        </row>
        <row r="2984">
          <cell r="C2984" t="str">
            <v>IH0074</v>
          </cell>
          <cell r="D2984" t="str">
            <v>PEDREIRO</v>
          </cell>
          <cell r="F2984" t="str">
            <v>H</v>
          </cell>
          <cell r="G2984">
            <v>0.13500000000000001</v>
          </cell>
          <cell r="H2984">
            <v>6.2786377708978325</v>
          </cell>
          <cell r="I2984">
            <v>0.85</v>
          </cell>
          <cell r="K2984" t="str">
            <v>IH0074</v>
          </cell>
          <cell r="L2984">
            <v>0.13500000000000001</v>
          </cell>
          <cell r="M2984">
            <v>6.49</v>
          </cell>
          <cell r="N2984">
            <v>0.8761500000000001</v>
          </cell>
        </row>
        <row r="2985">
          <cell r="C2985" t="str">
            <v>IN0644</v>
          </cell>
          <cell r="D2985" t="str">
            <v>CAMINH+O COMERC. EQUIP.        C/GUINDASTE (CHP)</v>
          </cell>
          <cell r="F2985" t="str">
            <v>H</v>
          </cell>
          <cell r="G2985">
            <v>6.0000000000000001E-3</v>
          </cell>
          <cell r="H2985">
            <v>71.41</v>
          </cell>
          <cell r="I2985">
            <v>0.43</v>
          </cell>
          <cell r="K2985" t="str">
            <v>IN0644</v>
          </cell>
          <cell r="L2985">
            <v>6.0000000000000001E-3</v>
          </cell>
          <cell r="M2985">
            <v>6.49</v>
          </cell>
          <cell r="N2985">
            <v>3.8940000000000002E-2</v>
          </cell>
        </row>
        <row r="2986">
          <cell r="C2986">
            <v>0</v>
          </cell>
          <cell r="D2986">
            <v>0</v>
          </cell>
          <cell r="F2986">
            <v>0</v>
          </cell>
          <cell r="G2986">
            <v>0</v>
          </cell>
          <cell r="H2986">
            <v>0</v>
          </cell>
          <cell r="I2986">
            <v>0</v>
          </cell>
          <cell r="M2986">
            <v>6.49</v>
          </cell>
          <cell r="N2986">
            <v>0</v>
          </cell>
        </row>
        <row r="2987">
          <cell r="C2987">
            <v>0</v>
          </cell>
          <cell r="D2987">
            <v>0</v>
          </cell>
          <cell r="F2987">
            <v>0</v>
          </cell>
          <cell r="G2987">
            <v>0</v>
          </cell>
          <cell r="H2987">
            <v>0</v>
          </cell>
          <cell r="I2987">
            <v>0</v>
          </cell>
          <cell r="M2987">
            <v>6.49</v>
          </cell>
          <cell r="N2987">
            <v>0</v>
          </cell>
        </row>
        <row r="2988">
          <cell r="C2988">
            <v>0</v>
          </cell>
          <cell r="D2988">
            <v>0</v>
          </cell>
          <cell r="F2988">
            <v>0</v>
          </cell>
          <cell r="G2988">
            <v>0</v>
          </cell>
          <cell r="H2988">
            <v>0</v>
          </cell>
          <cell r="I2988">
            <v>0</v>
          </cell>
          <cell r="M2988">
            <v>6.49</v>
          </cell>
          <cell r="N2988">
            <v>0</v>
          </cell>
        </row>
        <row r="2989">
          <cell r="C2989">
            <v>0</v>
          </cell>
          <cell r="D2989">
            <v>0</v>
          </cell>
          <cell r="F2989">
            <v>0</v>
          </cell>
          <cell r="G2989">
            <v>0</v>
          </cell>
          <cell r="H2989">
            <v>0</v>
          </cell>
          <cell r="I2989">
            <v>0</v>
          </cell>
          <cell r="M2989">
            <v>6.49</v>
          </cell>
          <cell r="N2989">
            <v>0</v>
          </cell>
        </row>
        <row r="2990">
          <cell r="C2990">
            <v>0</v>
          </cell>
          <cell r="D2990">
            <v>0</v>
          </cell>
          <cell r="F2990">
            <v>0</v>
          </cell>
          <cell r="G2990">
            <v>0</v>
          </cell>
          <cell r="H2990">
            <v>0</v>
          </cell>
          <cell r="I2990">
            <v>0</v>
          </cell>
          <cell r="M2990">
            <v>6.49</v>
          </cell>
          <cell r="N2990">
            <v>0</v>
          </cell>
        </row>
        <row r="2991">
          <cell r="C2991">
            <v>0</v>
          </cell>
          <cell r="D2991">
            <v>0</v>
          </cell>
          <cell r="F2991">
            <v>0</v>
          </cell>
          <cell r="G2991">
            <v>0</v>
          </cell>
          <cell r="H2991">
            <v>0</v>
          </cell>
          <cell r="I2991">
            <v>0</v>
          </cell>
          <cell r="M2991">
            <v>6.49</v>
          </cell>
          <cell r="N2991">
            <v>0</v>
          </cell>
        </row>
        <row r="2992">
          <cell r="C2992">
            <v>0</v>
          </cell>
          <cell r="D2992">
            <v>0</v>
          </cell>
          <cell r="F2992">
            <v>0</v>
          </cell>
          <cell r="G2992">
            <v>0</v>
          </cell>
          <cell r="H2992">
            <v>0</v>
          </cell>
          <cell r="I2992">
            <v>0</v>
          </cell>
          <cell r="M2992">
            <v>6.49</v>
          </cell>
          <cell r="N2992">
            <v>0</v>
          </cell>
        </row>
        <row r="2993">
          <cell r="C2993">
            <v>0</v>
          </cell>
          <cell r="D2993">
            <v>0</v>
          </cell>
          <cell r="F2993">
            <v>0</v>
          </cell>
          <cell r="G2993">
            <v>0</v>
          </cell>
          <cell r="H2993">
            <v>0</v>
          </cell>
          <cell r="I2993">
            <v>0</v>
          </cell>
          <cell r="M2993">
            <v>6.49</v>
          </cell>
          <cell r="N2993">
            <v>0</v>
          </cell>
        </row>
        <row r="2994">
          <cell r="C2994">
            <v>0</v>
          </cell>
          <cell r="D2994">
            <v>0</v>
          </cell>
          <cell r="F2994">
            <v>0</v>
          </cell>
          <cell r="G2994">
            <v>0</v>
          </cell>
          <cell r="H2994">
            <v>0</v>
          </cell>
          <cell r="I2994">
            <v>0</v>
          </cell>
          <cell r="M2994">
            <v>6.49</v>
          </cell>
          <cell r="N2994">
            <v>0</v>
          </cell>
        </row>
        <row r="2995">
          <cell r="C2995">
            <v>0</v>
          </cell>
          <cell r="D2995">
            <v>0</v>
          </cell>
          <cell r="F2995">
            <v>0</v>
          </cell>
          <cell r="G2995">
            <v>0</v>
          </cell>
          <cell r="H2995">
            <v>0</v>
          </cell>
          <cell r="I2995">
            <v>0</v>
          </cell>
          <cell r="M2995">
            <v>6.49</v>
          </cell>
          <cell r="N2995">
            <v>0</v>
          </cell>
        </row>
        <row r="2996">
          <cell r="C2996">
            <v>0</v>
          </cell>
          <cell r="D2996">
            <v>0</v>
          </cell>
          <cell r="F2996">
            <v>0</v>
          </cell>
          <cell r="G2996">
            <v>0</v>
          </cell>
          <cell r="H2996">
            <v>0</v>
          </cell>
          <cell r="I2996">
            <v>0</v>
          </cell>
          <cell r="M2996">
            <v>6.49</v>
          </cell>
          <cell r="N2996">
            <v>0</v>
          </cell>
        </row>
        <row r="2997">
          <cell r="C2997">
            <v>0</v>
          </cell>
          <cell r="D2997">
            <v>0</v>
          </cell>
          <cell r="F2997">
            <v>0</v>
          </cell>
          <cell r="G2997">
            <v>0</v>
          </cell>
          <cell r="H2997">
            <v>0</v>
          </cell>
          <cell r="I2997">
            <v>0</v>
          </cell>
          <cell r="M2997">
            <v>6.49</v>
          </cell>
          <cell r="N2997">
            <v>0</v>
          </cell>
        </row>
        <row r="2998">
          <cell r="C2998">
            <v>0</v>
          </cell>
          <cell r="D2998">
            <v>0</v>
          </cell>
          <cell r="F2998">
            <v>0</v>
          </cell>
          <cell r="G2998">
            <v>0</v>
          </cell>
          <cell r="H2998">
            <v>0</v>
          </cell>
          <cell r="I2998">
            <v>0</v>
          </cell>
          <cell r="M2998">
            <v>6.49</v>
          </cell>
          <cell r="N2998">
            <v>0</v>
          </cell>
        </row>
        <row r="2999">
          <cell r="C2999">
            <v>0</v>
          </cell>
          <cell r="D2999">
            <v>0</v>
          </cell>
          <cell r="F2999">
            <v>0</v>
          </cell>
          <cell r="G2999">
            <v>0</v>
          </cell>
          <cell r="H2999">
            <v>0</v>
          </cell>
          <cell r="I2999">
            <v>0</v>
          </cell>
          <cell r="M2999">
            <v>6.49</v>
          </cell>
          <cell r="N2999">
            <v>0</v>
          </cell>
        </row>
        <row r="3000">
          <cell r="C3000">
            <v>0</v>
          </cell>
          <cell r="D3000">
            <v>0</v>
          </cell>
          <cell r="F3000">
            <v>0</v>
          </cell>
          <cell r="G3000">
            <v>0</v>
          </cell>
          <cell r="H3000">
            <v>0</v>
          </cell>
          <cell r="I3000">
            <v>0</v>
          </cell>
          <cell r="M3000">
            <v>6.49</v>
          </cell>
          <cell r="N3000">
            <v>0</v>
          </cell>
        </row>
        <row r="3001">
          <cell r="C3001">
            <v>0</v>
          </cell>
          <cell r="D3001">
            <v>0</v>
          </cell>
          <cell r="F3001">
            <v>0</v>
          </cell>
          <cell r="G3001">
            <v>0</v>
          </cell>
          <cell r="H3001">
            <v>0</v>
          </cell>
          <cell r="I3001">
            <v>0</v>
          </cell>
          <cell r="M3001">
            <v>6.49</v>
          </cell>
          <cell r="N3001">
            <v>0</v>
          </cell>
        </row>
        <row r="3002">
          <cell r="C3002">
            <v>0</v>
          </cell>
          <cell r="D3002">
            <v>0</v>
          </cell>
          <cell r="F3002">
            <v>0</v>
          </cell>
          <cell r="G3002">
            <v>0</v>
          </cell>
          <cell r="H3002">
            <v>0</v>
          </cell>
          <cell r="I3002">
            <v>0</v>
          </cell>
          <cell r="M3002">
            <v>6.49</v>
          </cell>
          <cell r="N3002">
            <v>0</v>
          </cell>
        </row>
        <row r="3003">
          <cell r="C3003">
            <v>0</v>
          </cell>
          <cell r="D3003">
            <v>0</v>
          </cell>
          <cell r="F3003">
            <v>0</v>
          </cell>
          <cell r="G3003">
            <v>0</v>
          </cell>
          <cell r="H3003">
            <v>0</v>
          </cell>
          <cell r="I3003">
            <v>0</v>
          </cell>
          <cell r="M3003">
            <v>6.49</v>
          </cell>
          <cell r="N3003">
            <v>0</v>
          </cell>
        </row>
        <row r="3004">
          <cell r="C3004" t="str">
            <v xml:space="preserve">TOTAL </v>
          </cell>
          <cell r="I3004">
            <v>3.0700000000000003</v>
          </cell>
        </row>
        <row r="3005">
          <cell r="C3005" t="str">
            <v>BDI %</v>
          </cell>
          <cell r="H3005">
            <v>0</v>
          </cell>
          <cell r="I3005">
            <v>0</v>
          </cell>
        </row>
        <row r="3006">
          <cell r="A3006">
            <v>295</v>
          </cell>
          <cell r="C3006" t="str">
            <v>TOTAL DO SERVIÇO</v>
          </cell>
          <cell r="I3006">
            <v>3.0700000000000003</v>
          </cell>
          <cell r="K3006" t="e">
            <v>#REF!</v>
          </cell>
          <cell r="L3006" t="e">
            <v>#REF!</v>
          </cell>
        </row>
        <row r="3007">
          <cell r="C3007" t="str">
            <v>AGESPISA - AREAIS</v>
          </cell>
        </row>
        <row r="3009">
          <cell r="C3009" t="str">
            <v>COMPOSIÇÃO DE PREÇO UNITÁRIO</v>
          </cell>
        </row>
        <row r="3011">
          <cell r="B3011">
            <v>299</v>
          </cell>
          <cell r="C3011">
            <v>299</v>
          </cell>
          <cell r="D3011" t="str">
            <v>ASSENTAMENTO DE TUBO CA 2 PB JE DN 700 NBR 8890</v>
          </cell>
          <cell r="I3011" t="str">
            <v>M</v>
          </cell>
          <cell r="K3011">
            <v>13.31</v>
          </cell>
        </row>
        <row r="3013">
          <cell r="C3013" t="str">
            <v>CÓDIGO</v>
          </cell>
          <cell r="D3013" t="str">
            <v>DESCRIÇÃO DO SERVIÇO</v>
          </cell>
          <cell r="F3013" t="str">
            <v>UNIDADE</v>
          </cell>
          <cell r="G3013" t="str">
            <v>COEF.</v>
          </cell>
          <cell r="H3013" t="str">
            <v>PR. UNITÁRIO</v>
          </cell>
          <cell r="I3013" t="str">
            <v>PR. TOTAL</v>
          </cell>
        </row>
        <row r="3014">
          <cell r="C3014" t="str">
            <v>CA0834</v>
          </cell>
          <cell r="D3014" t="str">
            <v>ARGAMASSA DE CIMENTO E AREIA,  TRAÇO 1:3</v>
          </cell>
          <cell r="F3014" t="str">
            <v>M3</v>
          </cell>
          <cell r="G3014">
            <v>4.0000000000000001E-3</v>
          </cell>
          <cell r="H3014">
            <v>229.52321981424149</v>
          </cell>
          <cell r="I3014">
            <v>0.92</v>
          </cell>
          <cell r="K3014" t="str">
            <v>CA0834</v>
          </cell>
          <cell r="L3014">
            <v>4.0000000000000001E-3</v>
          </cell>
          <cell r="M3014">
            <v>13.31</v>
          </cell>
          <cell r="N3014">
            <v>5.3240000000000003E-2</v>
          </cell>
        </row>
        <row r="3015">
          <cell r="C3015" t="str">
            <v>CA1100</v>
          </cell>
          <cell r="D3015" t="str">
            <v>CAMINHÃO COM CARROCERIA FIXA E GUINDAUTO PARA IÇAMENTO DE</v>
          </cell>
          <cell r="F3015" t="str">
            <v>H</v>
          </cell>
          <cell r="G3015">
            <v>2E-3</v>
          </cell>
          <cell r="H3015">
            <v>59.990382043343651</v>
          </cell>
          <cell r="I3015">
            <v>0.12</v>
          </cell>
          <cell r="K3015" t="str">
            <v>CA1100</v>
          </cell>
          <cell r="L3015">
            <v>2E-3</v>
          </cell>
          <cell r="M3015">
            <v>13.31</v>
          </cell>
          <cell r="N3015">
            <v>2.6620000000000001E-2</v>
          </cell>
        </row>
        <row r="3016">
          <cell r="C3016" t="str">
            <v>IH0006</v>
          </cell>
          <cell r="D3016" t="str">
            <v>SERVENTE</v>
          </cell>
          <cell r="F3016" t="str">
            <v>H</v>
          </cell>
          <cell r="G3016">
            <v>0.9</v>
          </cell>
          <cell r="H3016">
            <v>4.4723219814241482</v>
          </cell>
          <cell r="I3016">
            <v>4.03</v>
          </cell>
          <cell r="K3016" t="str">
            <v>IH0006</v>
          </cell>
          <cell r="L3016">
            <v>0.9</v>
          </cell>
          <cell r="M3016">
            <v>13.31</v>
          </cell>
          <cell r="N3016">
            <v>11.979000000000001</v>
          </cell>
        </row>
        <row r="3017">
          <cell r="C3017" t="str">
            <v>IH0074</v>
          </cell>
          <cell r="D3017" t="str">
            <v>PEDREIRO</v>
          </cell>
          <cell r="F3017" t="str">
            <v>H</v>
          </cell>
          <cell r="G3017">
            <v>0.57199999999999995</v>
          </cell>
          <cell r="H3017">
            <v>6.2786377708978325</v>
          </cell>
          <cell r="I3017">
            <v>3.59</v>
          </cell>
          <cell r="K3017" t="str">
            <v>IH0074</v>
          </cell>
          <cell r="L3017">
            <v>0.57199999999999995</v>
          </cell>
          <cell r="M3017">
            <v>13.31</v>
          </cell>
          <cell r="N3017">
            <v>7.6133199999999999</v>
          </cell>
        </row>
        <row r="3018">
          <cell r="C3018" t="str">
            <v>IN0654</v>
          </cell>
          <cell r="D3018" t="str">
            <v>ESCAVADEIRA HIDR-ULICA (CHP)</v>
          </cell>
          <cell r="F3018" t="str">
            <v>H</v>
          </cell>
          <cell r="G3018">
            <v>4.0000000000000001E-3</v>
          </cell>
          <cell r="H3018">
            <v>124.62374613003095</v>
          </cell>
          <cell r="I3018">
            <v>0.5</v>
          </cell>
          <cell r="K3018" t="str">
            <v>IN0654</v>
          </cell>
          <cell r="L3018">
            <v>4.0000000000000001E-3</v>
          </cell>
          <cell r="M3018">
            <v>13.31</v>
          </cell>
          <cell r="N3018">
            <v>5.3240000000000003E-2</v>
          </cell>
        </row>
        <row r="3019">
          <cell r="C3019">
            <v>0</v>
          </cell>
          <cell r="D3019">
            <v>0</v>
          </cell>
          <cell r="F3019">
            <v>0</v>
          </cell>
          <cell r="G3019">
            <v>0</v>
          </cell>
          <cell r="H3019">
            <v>0</v>
          </cell>
          <cell r="I3019">
            <v>0</v>
          </cell>
          <cell r="M3019">
            <v>13.31</v>
          </cell>
          <cell r="N3019">
            <v>0</v>
          </cell>
        </row>
        <row r="3020">
          <cell r="C3020">
            <v>0</v>
          </cell>
          <cell r="D3020">
            <v>0</v>
          </cell>
          <cell r="F3020">
            <v>0</v>
          </cell>
          <cell r="G3020">
            <v>0</v>
          </cell>
          <cell r="H3020">
            <v>0</v>
          </cell>
          <cell r="I3020">
            <v>0</v>
          </cell>
          <cell r="M3020">
            <v>13.31</v>
          </cell>
          <cell r="N3020">
            <v>0</v>
          </cell>
        </row>
        <row r="3021">
          <cell r="C3021">
            <v>0</v>
          </cell>
          <cell r="D3021">
            <v>0</v>
          </cell>
          <cell r="F3021">
            <v>0</v>
          </cell>
          <cell r="G3021">
            <v>0</v>
          </cell>
          <cell r="H3021">
            <v>0</v>
          </cell>
          <cell r="I3021">
            <v>0</v>
          </cell>
          <cell r="M3021">
            <v>13.31</v>
          </cell>
          <cell r="N3021">
            <v>0</v>
          </cell>
        </row>
        <row r="3022">
          <cell r="C3022">
            <v>0</v>
          </cell>
          <cell r="D3022">
            <v>0</v>
          </cell>
          <cell r="F3022">
            <v>0</v>
          </cell>
          <cell r="G3022">
            <v>0</v>
          </cell>
          <cell r="H3022">
            <v>0</v>
          </cell>
          <cell r="I3022">
            <v>0</v>
          </cell>
          <cell r="M3022">
            <v>13.31</v>
          </cell>
          <cell r="N3022">
            <v>0</v>
          </cell>
        </row>
        <row r="3023">
          <cell r="C3023">
            <v>0</v>
          </cell>
          <cell r="D3023">
            <v>0</v>
          </cell>
          <cell r="F3023">
            <v>0</v>
          </cell>
          <cell r="G3023">
            <v>0</v>
          </cell>
          <cell r="H3023">
            <v>0</v>
          </cell>
          <cell r="I3023">
            <v>0</v>
          </cell>
          <cell r="M3023">
            <v>13.31</v>
          </cell>
          <cell r="N3023">
            <v>0</v>
          </cell>
        </row>
        <row r="3024">
          <cell r="C3024">
            <v>0</v>
          </cell>
          <cell r="D3024">
            <v>0</v>
          </cell>
          <cell r="F3024">
            <v>0</v>
          </cell>
          <cell r="G3024">
            <v>0</v>
          </cell>
          <cell r="H3024">
            <v>0</v>
          </cell>
          <cell r="I3024">
            <v>0</v>
          </cell>
          <cell r="M3024">
            <v>13.31</v>
          </cell>
          <cell r="N3024">
            <v>0</v>
          </cell>
        </row>
        <row r="3025">
          <cell r="C3025">
            <v>0</v>
          </cell>
          <cell r="D3025">
            <v>0</v>
          </cell>
          <cell r="F3025">
            <v>0</v>
          </cell>
          <cell r="G3025">
            <v>0</v>
          </cell>
          <cell r="H3025">
            <v>0</v>
          </cell>
          <cell r="I3025">
            <v>0</v>
          </cell>
          <cell r="M3025">
            <v>13.31</v>
          </cell>
          <cell r="N3025">
            <v>0</v>
          </cell>
        </row>
        <row r="3026">
          <cell r="C3026">
            <v>0</v>
          </cell>
          <cell r="D3026">
            <v>0</v>
          </cell>
          <cell r="F3026">
            <v>0</v>
          </cell>
          <cell r="G3026">
            <v>0</v>
          </cell>
          <cell r="H3026">
            <v>0</v>
          </cell>
          <cell r="I3026">
            <v>0</v>
          </cell>
          <cell r="M3026">
            <v>13.31</v>
          </cell>
          <cell r="N3026">
            <v>0</v>
          </cell>
        </row>
        <row r="3027">
          <cell r="C3027">
            <v>0</v>
          </cell>
          <cell r="D3027">
            <v>0</v>
          </cell>
          <cell r="F3027">
            <v>0</v>
          </cell>
          <cell r="G3027">
            <v>0</v>
          </cell>
          <cell r="H3027">
            <v>0</v>
          </cell>
          <cell r="I3027">
            <v>0</v>
          </cell>
          <cell r="M3027">
            <v>13.31</v>
          </cell>
          <cell r="N3027">
            <v>0</v>
          </cell>
        </row>
        <row r="3028">
          <cell r="C3028">
            <v>0</v>
          </cell>
          <cell r="D3028">
            <v>0</v>
          </cell>
          <cell r="F3028">
            <v>0</v>
          </cell>
          <cell r="G3028">
            <v>0</v>
          </cell>
          <cell r="H3028">
            <v>0</v>
          </cell>
          <cell r="I3028">
            <v>0</v>
          </cell>
          <cell r="M3028">
            <v>13.31</v>
          </cell>
          <cell r="N3028">
            <v>0</v>
          </cell>
        </row>
        <row r="3029">
          <cell r="C3029">
            <v>0</v>
          </cell>
          <cell r="D3029">
            <v>0</v>
          </cell>
          <cell r="F3029">
            <v>0</v>
          </cell>
          <cell r="G3029">
            <v>0</v>
          </cell>
          <cell r="H3029">
            <v>0</v>
          </cell>
          <cell r="I3029">
            <v>0</v>
          </cell>
          <cell r="M3029">
            <v>13.31</v>
          </cell>
          <cell r="N3029">
            <v>0</v>
          </cell>
        </row>
        <row r="3030">
          <cell r="C3030">
            <v>0</v>
          </cell>
          <cell r="D3030">
            <v>0</v>
          </cell>
          <cell r="F3030">
            <v>0</v>
          </cell>
          <cell r="G3030">
            <v>0</v>
          </cell>
          <cell r="H3030">
            <v>0</v>
          </cell>
          <cell r="I3030">
            <v>0</v>
          </cell>
          <cell r="M3030">
            <v>13.31</v>
          </cell>
          <cell r="N3030">
            <v>0</v>
          </cell>
        </row>
        <row r="3031">
          <cell r="C3031">
            <v>0</v>
          </cell>
          <cell r="D3031">
            <v>0</v>
          </cell>
          <cell r="F3031">
            <v>0</v>
          </cell>
          <cell r="G3031">
            <v>0</v>
          </cell>
          <cell r="H3031">
            <v>0</v>
          </cell>
          <cell r="I3031">
            <v>0</v>
          </cell>
          <cell r="M3031">
            <v>13.31</v>
          </cell>
          <cell r="N3031">
            <v>0</v>
          </cell>
        </row>
        <row r="3032">
          <cell r="C3032">
            <v>0</v>
          </cell>
          <cell r="D3032">
            <v>0</v>
          </cell>
          <cell r="F3032">
            <v>0</v>
          </cell>
          <cell r="G3032">
            <v>0</v>
          </cell>
          <cell r="H3032">
            <v>0</v>
          </cell>
          <cell r="I3032">
            <v>0</v>
          </cell>
          <cell r="M3032">
            <v>13.31</v>
          </cell>
          <cell r="N3032">
            <v>0</v>
          </cell>
        </row>
        <row r="3033">
          <cell r="C3033">
            <v>0</v>
          </cell>
          <cell r="D3033">
            <v>0</v>
          </cell>
          <cell r="F3033">
            <v>0</v>
          </cell>
          <cell r="G3033">
            <v>0</v>
          </cell>
          <cell r="H3033">
            <v>0</v>
          </cell>
          <cell r="I3033">
            <v>0</v>
          </cell>
          <cell r="M3033">
            <v>13.31</v>
          </cell>
          <cell r="N3033">
            <v>0</v>
          </cell>
        </row>
        <row r="3034">
          <cell r="C3034">
            <v>0</v>
          </cell>
          <cell r="D3034">
            <v>0</v>
          </cell>
          <cell r="F3034">
            <v>0</v>
          </cell>
          <cell r="G3034">
            <v>0</v>
          </cell>
          <cell r="H3034">
            <v>0</v>
          </cell>
          <cell r="I3034">
            <v>0</v>
          </cell>
          <cell r="M3034">
            <v>13.31</v>
          </cell>
          <cell r="N3034">
            <v>0</v>
          </cell>
        </row>
        <row r="3035">
          <cell r="C3035" t="str">
            <v xml:space="preserve">TOTAL </v>
          </cell>
          <cell r="I3035">
            <v>9.16</v>
          </cell>
        </row>
        <row r="3036">
          <cell r="C3036" t="str">
            <v>BDI %</v>
          </cell>
          <cell r="H3036">
            <v>0</v>
          </cell>
          <cell r="I3036">
            <v>0</v>
          </cell>
        </row>
        <row r="3037">
          <cell r="A3037">
            <v>299</v>
          </cell>
          <cell r="C3037" t="str">
            <v>TOTAL DO SERVIÇO</v>
          </cell>
          <cell r="I3037">
            <v>9.16</v>
          </cell>
          <cell r="K3037" t="e">
            <v>#REF!</v>
          </cell>
          <cell r="L3037" t="e">
            <v>#REF!</v>
          </cell>
        </row>
        <row r="3038">
          <cell r="C3038" t="str">
            <v>AGESPISA - AREAIS</v>
          </cell>
        </row>
        <row r="3040">
          <cell r="C3040" t="str">
            <v>COMPOSIÇÃO DE PREÇO UNITÁRIO</v>
          </cell>
        </row>
        <row r="3042">
          <cell r="B3042">
            <v>310</v>
          </cell>
          <cell r="C3042">
            <v>310</v>
          </cell>
          <cell r="D3042" t="str">
            <v>Concreto armado para cinta</v>
          </cell>
          <cell r="I3042" t="str">
            <v>m³</v>
          </cell>
          <cell r="K3042">
            <v>601</v>
          </cell>
        </row>
        <row r="3044">
          <cell r="C3044" t="str">
            <v>CÓDIGO</v>
          </cell>
          <cell r="D3044" t="str">
            <v>DESCRIÇÃO DO SERVIÇO</v>
          </cell>
          <cell r="F3044" t="str">
            <v>UNIDADE</v>
          </cell>
          <cell r="G3044" t="str">
            <v>COEF.</v>
          </cell>
          <cell r="H3044" t="str">
            <v>PR. UNITÁRIO</v>
          </cell>
          <cell r="I3044" t="str">
            <v>PR. TOTAL</v>
          </cell>
        </row>
        <row r="3045">
          <cell r="C3045" t="str">
            <v>CA0154</v>
          </cell>
          <cell r="D3045" t="str">
            <v>ARMADURA DE AÇO CA 50,         FORNECIMENTO E COLOCAÇÃO</v>
          </cell>
          <cell r="F3045" t="str">
            <v>KG</v>
          </cell>
          <cell r="G3045">
            <v>20</v>
          </cell>
          <cell r="H3045">
            <v>5.4190959752321985</v>
          </cell>
          <cell r="I3045">
            <v>108.38</v>
          </cell>
          <cell r="K3045" t="str">
            <v>CA0154</v>
          </cell>
          <cell r="L3045">
            <v>20</v>
          </cell>
          <cell r="M3045">
            <v>601</v>
          </cell>
          <cell r="N3045">
            <v>12020</v>
          </cell>
        </row>
        <row r="3046">
          <cell r="C3046" t="str">
            <v>CB0172</v>
          </cell>
          <cell r="D3046" t="str">
            <v>FORMA DE MADEIRA - COMUM</v>
          </cell>
          <cell r="F3046" t="str">
            <v>M2</v>
          </cell>
          <cell r="G3046">
            <v>3</v>
          </cell>
          <cell r="H3046">
            <v>20.656047678018577</v>
          </cell>
          <cell r="I3046">
            <v>61.97</v>
          </cell>
          <cell r="K3046" t="str">
            <v>CB0172</v>
          </cell>
          <cell r="L3046">
            <v>3</v>
          </cell>
          <cell r="M3046">
            <v>601</v>
          </cell>
          <cell r="N3046">
            <v>1803</v>
          </cell>
        </row>
        <row r="3047">
          <cell r="C3047" t="str">
            <v>CC0836</v>
          </cell>
          <cell r="D3047" t="str">
            <v>CONCRETO P/VIBR., FCK 15 MPa   COM AGREGADO ADQUIRIDO</v>
          </cell>
          <cell r="F3047" t="str">
            <v>M3</v>
          </cell>
          <cell r="G3047">
            <v>1.03</v>
          </cell>
          <cell r="H3047">
            <v>208.48377188854488</v>
          </cell>
          <cell r="I3047">
            <v>214.74</v>
          </cell>
          <cell r="K3047" t="str">
            <v>CC0836</v>
          </cell>
          <cell r="L3047">
            <v>1.03</v>
          </cell>
          <cell r="M3047">
            <v>601</v>
          </cell>
          <cell r="N3047">
            <v>619.03</v>
          </cell>
        </row>
        <row r="3048">
          <cell r="C3048">
            <v>0</v>
          </cell>
          <cell r="D3048">
            <v>0</v>
          </cell>
          <cell r="F3048">
            <v>0</v>
          </cell>
          <cell r="G3048">
            <v>0</v>
          </cell>
          <cell r="H3048">
            <v>0</v>
          </cell>
          <cell r="I3048">
            <v>0</v>
          </cell>
          <cell r="M3048">
            <v>601</v>
          </cell>
          <cell r="N3048">
            <v>0</v>
          </cell>
        </row>
        <row r="3049">
          <cell r="C3049">
            <v>0</v>
          </cell>
          <cell r="D3049">
            <v>0</v>
          </cell>
          <cell r="F3049">
            <v>0</v>
          </cell>
          <cell r="G3049">
            <v>0</v>
          </cell>
          <cell r="H3049">
            <v>0</v>
          </cell>
          <cell r="I3049">
            <v>0</v>
          </cell>
          <cell r="M3049">
            <v>601</v>
          </cell>
          <cell r="N3049">
            <v>0</v>
          </cell>
        </row>
        <row r="3050">
          <cell r="C3050">
            <v>0</v>
          </cell>
          <cell r="D3050">
            <v>0</v>
          </cell>
          <cell r="F3050">
            <v>0</v>
          </cell>
          <cell r="G3050">
            <v>0</v>
          </cell>
          <cell r="H3050">
            <v>0</v>
          </cell>
          <cell r="I3050">
            <v>0</v>
          </cell>
          <cell r="M3050">
            <v>601</v>
          </cell>
          <cell r="N3050">
            <v>0</v>
          </cell>
        </row>
        <row r="3051">
          <cell r="C3051">
            <v>0</v>
          </cell>
          <cell r="D3051">
            <v>0</v>
          </cell>
          <cell r="F3051">
            <v>0</v>
          </cell>
          <cell r="G3051">
            <v>0</v>
          </cell>
          <cell r="H3051">
            <v>0</v>
          </cell>
          <cell r="I3051">
            <v>0</v>
          </cell>
          <cell r="M3051">
            <v>601</v>
          </cell>
          <cell r="N3051">
            <v>0</v>
          </cell>
        </row>
        <row r="3052">
          <cell r="C3052">
            <v>0</v>
          </cell>
          <cell r="D3052">
            <v>0</v>
          </cell>
          <cell r="F3052">
            <v>0</v>
          </cell>
          <cell r="G3052">
            <v>0</v>
          </cell>
          <cell r="H3052">
            <v>0</v>
          </cell>
          <cell r="I3052">
            <v>0</v>
          </cell>
          <cell r="M3052">
            <v>601</v>
          </cell>
          <cell r="N3052">
            <v>0</v>
          </cell>
        </row>
        <row r="3053">
          <cell r="C3053">
            <v>0</v>
          </cell>
          <cell r="D3053">
            <v>0</v>
          </cell>
          <cell r="F3053">
            <v>0</v>
          </cell>
          <cell r="G3053">
            <v>0</v>
          </cell>
          <cell r="H3053">
            <v>0</v>
          </cell>
          <cell r="I3053">
            <v>0</v>
          </cell>
          <cell r="M3053">
            <v>601</v>
          </cell>
          <cell r="N3053">
            <v>0</v>
          </cell>
        </row>
        <row r="3054">
          <cell r="C3054">
            <v>0</v>
          </cell>
          <cell r="D3054">
            <v>0</v>
          </cell>
          <cell r="F3054">
            <v>0</v>
          </cell>
          <cell r="G3054">
            <v>0</v>
          </cell>
          <cell r="H3054">
            <v>0</v>
          </cell>
          <cell r="I3054">
            <v>0</v>
          </cell>
          <cell r="M3054">
            <v>601</v>
          </cell>
          <cell r="N3054">
            <v>0</v>
          </cell>
        </row>
        <row r="3055">
          <cell r="C3055">
            <v>0</v>
          </cell>
          <cell r="D3055">
            <v>0</v>
          </cell>
          <cell r="F3055">
            <v>0</v>
          </cell>
          <cell r="G3055">
            <v>0</v>
          </cell>
          <cell r="H3055">
            <v>0</v>
          </cell>
          <cell r="I3055">
            <v>0</v>
          </cell>
          <cell r="M3055">
            <v>601</v>
          </cell>
          <cell r="N3055">
            <v>0</v>
          </cell>
        </row>
        <row r="3056">
          <cell r="C3056">
            <v>0</v>
          </cell>
          <cell r="D3056">
            <v>0</v>
          </cell>
          <cell r="F3056">
            <v>0</v>
          </cell>
          <cell r="G3056">
            <v>0</v>
          </cell>
          <cell r="H3056">
            <v>0</v>
          </cell>
          <cell r="I3056">
            <v>0</v>
          </cell>
          <cell r="M3056">
            <v>601</v>
          </cell>
          <cell r="N3056">
            <v>0</v>
          </cell>
        </row>
        <row r="3057">
          <cell r="C3057">
            <v>0</v>
          </cell>
          <cell r="D3057">
            <v>0</v>
          </cell>
          <cell r="F3057">
            <v>0</v>
          </cell>
          <cell r="G3057">
            <v>0</v>
          </cell>
          <cell r="H3057">
            <v>0</v>
          </cell>
          <cell r="I3057">
            <v>0</v>
          </cell>
          <cell r="M3057">
            <v>601</v>
          </cell>
          <cell r="N3057">
            <v>0</v>
          </cell>
        </row>
        <row r="3058">
          <cell r="C3058">
            <v>0</v>
          </cell>
          <cell r="D3058">
            <v>0</v>
          </cell>
          <cell r="F3058">
            <v>0</v>
          </cell>
          <cell r="G3058">
            <v>0</v>
          </cell>
          <cell r="H3058">
            <v>0</v>
          </cell>
          <cell r="I3058">
            <v>0</v>
          </cell>
          <cell r="M3058">
            <v>601</v>
          </cell>
          <cell r="N3058">
            <v>0</v>
          </cell>
        </row>
        <row r="3059">
          <cell r="C3059">
            <v>0</v>
          </cell>
          <cell r="D3059">
            <v>0</v>
          </cell>
          <cell r="F3059">
            <v>0</v>
          </cell>
          <cell r="G3059">
            <v>0</v>
          </cell>
          <cell r="H3059">
            <v>0</v>
          </cell>
          <cell r="I3059">
            <v>0</v>
          </cell>
          <cell r="M3059">
            <v>601</v>
          </cell>
          <cell r="N3059">
            <v>0</v>
          </cell>
        </row>
        <row r="3060">
          <cell r="C3060">
            <v>0</v>
          </cell>
          <cell r="D3060">
            <v>0</v>
          </cell>
          <cell r="F3060">
            <v>0</v>
          </cell>
          <cell r="G3060">
            <v>0</v>
          </cell>
          <cell r="H3060">
            <v>0</v>
          </cell>
          <cell r="I3060">
            <v>0</v>
          </cell>
          <cell r="M3060">
            <v>601</v>
          </cell>
          <cell r="N3060">
            <v>0</v>
          </cell>
        </row>
        <row r="3061">
          <cell r="C3061">
            <v>0</v>
          </cell>
          <cell r="D3061">
            <v>0</v>
          </cell>
          <cell r="F3061">
            <v>0</v>
          </cell>
          <cell r="G3061">
            <v>0</v>
          </cell>
          <cell r="H3061">
            <v>0</v>
          </cell>
          <cell r="I3061">
            <v>0</v>
          </cell>
          <cell r="M3061">
            <v>601</v>
          </cell>
          <cell r="N3061">
            <v>0</v>
          </cell>
        </row>
        <row r="3062">
          <cell r="C3062">
            <v>0</v>
          </cell>
          <cell r="D3062">
            <v>0</v>
          </cell>
          <cell r="F3062">
            <v>0</v>
          </cell>
          <cell r="G3062">
            <v>0</v>
          </cell>
          <cell r="H3062">
            <v>0</v>
          </cell>
          <cell r="I3062">
            <v>0</v>
          </cell>
          <cell r="M3062">
            <v>601</v>
          </cell>
          <cell r="N3062">
            <v>0</v>
          </cell>
        </row>
        <row r="3063">
          <cell r="C3063">
            <v>0</v>
          </cell>
          <cell r="D3063">
            <v>0</v>
          </cell>
          <cell r="F3063">
            <v>0</v>
          </cell>
          <cell r="G3063">
            <v>0</v>
          </cell>
          <cell r="H3063">
            <v>0</v>
          </cell>
          <cell r="I3063">
            <v>0</v>
          </cell>
          <cell r="M3063">
            <v>601</v>
          </cell>
          <cell r="N3063">
            <v>0</v>
          </cell>
        </row>
        <row r="3064">
          <cell r="C3064">
            <v>0</v>
          </cell>
          <cell r="D3064">
            <v>0</v>
          </cell>
          <cell r="F3064">
            <v>0</v>
          </cell>
          <cell r="G3064">
            <v>0</v>
          </cell>
          <cell r="H3064">
            <v>0</v>
          </cell>
          <cell r="I3064">
            <v>0</v>
          </cell>
          <cell r="M3064">
            <v>601</v>
          </cell>
          <cell r="N3064">
            <v>0</v>
          </cell>
        </row>
        <row r="3065">
          <cell r="C3065">
            <v>0</v>
          </cell>
          <cell r="D3065">
            <v>0</v>
          </cell>
          <cell r="F3065">
            <v>0</v>
          </cell>
          <cell r="G3065">
            <v>0</v>
          </cell>
          <cell r="H3065">
            <v>0</v>
          </cell>
          <cell r="I3065">
            <v>0</v>
          </cell>
          <cell r="M3065">
            <v>601</v>
          </cell>
          <cell r="N3065">
            <v>0</v>
          </cell>
        </row>
        <row r="3066">
          <cell r="C3066" t="str">
            <v xml:space="preserve">TOTAL </v>
          </cell>
          <cell r="I3066">
            <v>385.09000000000003</v>
          </cell>
        </row>
        <row r="3067">
          <cell r="C3067" t="str">
            <v>BDI %</v>
          </cell>
          <cell r="H3067">
            <v>0</v>
          </cell>
          <cell r="I3067">
            <v>0</v>
          </cell>
        </row>
        <row r="3068">
          <cell r="A3068">
            <v>310</v>
          </cell>
          <cell r="C3068" t="str">
            <v>TOTAL DO SERVIÇO</v>
          </cell>
          <cell r="I3068">
            <v>385.09000000000003</v>
          </cell>
          <cell r="K3068" t="e">
            <v>#REF!</v>
          </cell>
          <cell r="L3068" t="e">
            <v>#REF!</v>
          </cell>
        </row>
      </sheetData>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Quant"/>
      <sheetName val="SERVIÇOS"/>
      <sheetName val="CP-Eletro"/>
      <sheetName val="CP-HIDR"/>
    </sheetNames>
    <sheetDataSet>
      <sheetData sheetId="0"/>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4"/>
      <sheetName val="CPU-ANALÍTICA"/>
      <sheetName val="CPU - LISTAGEM"/>
      <sheetName val="CURVA ABC DE INSUMOS"/>
    </sheetNames>
    <sheetDataSet>
      <sheetData sheetId="0">
        <row r="1">
          <cell r="Q1">
            <v>253</v>
          </cell>
          <cell r="R1" t="str">
            <v>253</v>
          </cell>
          <cell r="S1">
            <v>10.37</v>
          </cell>
        </row>
        <row r="2">
          <cell r="Q2">
            <v>532</v>
          </cell>
          <cell r="R2" t="str">
            <v>532</v>
          </cell>
          <cell r="S2">
            <v>18.04</v>
          </cell>
        </row>
        <row r="3">
          <cell r="Q3">
            <v>2350</v>
          </cell>
          <cell r="R3" t="str">
            <v>2350</v>
          </cell>
          <cell r="S3">
            <v>8.5299999999999994</v>
          </cell>
        </row>
        <row r="4">
          <cell r="Q4">
            <v>2706</v>
          </cell>
          <cell r="R4" t="str">
            <v>2706</v>
          </cell>
          <cell r="S4">
            <v>57.37</v>
          </cell>
        </row>
        <row r="5">
          <cell r="Q5">
            <v>2708</v>
          </cell>
          <cell r="R5" t="str">
            <v>2708</v>
          </cell>
          <cell r="S5">
            <v>119.09</v>
          </cell>
        </row>
        <row r="6">
          <cell r="Q6">
            <v>3355</v>
          </cell>
          <cell r="R6" t="str">
            <v>3355</v>
          </cell>
          <cell r="S6">
            <v>12.5</v>
          </cell>
        </row>
        <row r="7">
          <cell r="Q7">
            <v>4069</v>
          </cell>
          <cell r="R7" t="str">
            <v>4069</v>
          </cell>
          <cell r="S7">
            <v>38.229999999999997</v>
          </cell>
        </row>
        <row r="8">
          <cell r="Q8">
            <v>4230</v>
          </cell>
          <cell r="R8" t="str">
            <v>4230</v>
          </cell>
          <cell r="S8">
            <v>19.93</v>
          </cell>
        </row>
        <row r="9">
          <cell r="Q9">
            <v>5622</v>
          </cell>
          <cell r="R9" t="str">
            <v>05622</v>
          </cell>
          <cell r="S9">
            <v>3.4</v>
          </cell>
        </row>
        <row r="10">
          <cell r="Q10">
            <v>5970</v>
          </cell>
          <cell r="R10" t="str">
            <v>05970</v>
          </cell>
          <cell r="S10">
            <v>40.619999999999997</v>
          </cell>
        </row>
        <row r="11">
          <cell r="Q11">
            <v>6021</v>
          </cell>
          <cell r="R11" t="str">
            <v>06021</v>
          </cell>
          <cell r="S11">
            <v>155.29</v>
          </cell>
        </row>
        <row r="12">
          <cell r="Q12">
            <v>6067</v>
          </cell>
          <cell r="R12" t="str">
            <v>06067</v>
          </cell>
          <cell r="S12">
            <v>22.36</v>
          </cell>
        </row>
        <row r="13">
          <cell r="Q13">
            <v>6104</v>
          </cell>
          <cell r="R13" t="str">
            <v>06104</v>
          </cell>
          <cell r="S13">
            <v>291.85000000000002</v>
          </cell>
        </row>
        <row r="14">
          <cell r="Q14">
            <v>9537</v>
          </cell>
          <cell r="R14" t="str">
            <v>09537</v>
          </cell>
          <cell r="S14">
            <v>1.51</v>
          </cell>
        </row>
        <row r="15">
          <cell r="Q15">
            <v>10107</v>
          </cell>
          <cell r="R15" t="str">
            <v>010107</v>
          </cell>
          <cell r="S15">
            <v>69.040000000000006</v>
          </cell>
        </row>
        <row r="16">
          <cell r="Q16">
            <v>10110</v>
          </cell>
          <cell r="R16" t="str">
            <v>010110</v>
          </cell>
          <cell r="S16">
            <v>0.85</v>
          </cell>
        </row>
        <row r="17">
          <cell r="Q17">
            <v>10123</v>
          </cell>
          <cell r="R17" t="str">
            <v>010123</v>
          </cell>
          <cell r="S17">
            <v>376.75</v>
          </cell>
        </row>
        <row r="18">
          <cell r="Q18">
            <v>10124</v>
          </cell>
          <cell r="R18" t="str">
            <v>010124</v>
          </cell>
          <cell r="S18">
            <v>439.54</v>
          </cell>
        </row>
        <row r="19">
          <cell r="Q19">
            <v>10301</v>
          </cell>
          <cell r="R19" t="str">
            <v>010301</v>
          </cell>
          <cell r="S19">
            <v>7.92</v>
          </cell>
        </row>
        <row r="20">
          <cell r="Q20">
            <v>10302</v>
          </cell>
          <cell r="R20" t="str">
            <v>010302</v>
          </cell>
          <cell r="S20">
            <v>8.9700000000000006</v>
          </cell>
        </row>
        <row r="21">
          <cell r="Q21">
            <v>10303</v>
          </cell>
          <cell r="R21" t="str">
            <v>010303</v>
          </cell>
          <cell r="S21">
            <v>11.08</v>
          </cell>
        </row>
        <row r="22">
          <cell r="Q22">
            <v>10401</v>
          </cell>
          <cell r="R22" t="str">
            <v>010401</v>
          </cell>
          <cell r="S22">
            <v>30.94</v>
          </cell>
        </row>
        <row r="23">
          <cell r="Q23">
            <v>10402</v>
          </cell>
          <cell r="R23" t="str">
            <v>010402</v>
          </cell>
          <cell r="S23">
            <v>36.1</v>
          </cell>
        </row>
        <row r="24">
          <cell r="Q24">
            <v>10405</v>
          </cell>
          <cell r="R24" t="str">
            <v>010405</v>
          </cell>
          <cell r="S24">
            <v>43.17</v>
          </cell>
        </row>
        <row r="25">
          <cell r="Q25">
            <v>10406</v>
          </cell>
          <cell r="R25" t="str">
            <v>010406</v>
          </cell>
          <cell r="S25">
            <v>26.61</v>
          </cell>
        </row>
        <row r="26">
          <cell r="Q26">
            <v>10410</v>
          </cell>
          <cell r="R26" t="str">
            <v>010410</v>
          </cell>
          <cell r="S26">
            <v>2.58</v>
          </cell>
        </row>
        <row r="27">
          <cell r="Q27">
            <v>10415</v>
          </cell>
          <cell r="R27" t="str">
            <v>010415</v>
          </cell>
          <cell r="S27">
            <v>97.43</v>
          </cell>
        </row>
        <row r="28">
          <cell r="Q28">
            <v>10416</v>
          </cell>
          <cell r="R28" t="str">
            <v>010416</v>
          </cell>
          <cell r="S28">
            <v>253.91</v>
          </cell>
        </row>
        <row r="29">
          <cell r="Q29">
            <v>10422</v>
          </cell>
          <cell r="R29" t="str">
            <v>010422</v>
          </cell>
          <cell r="S29">
            <v>17.93</v>
          </cell>
        </row>
        <row r="30">
          <cell r="Q30">
            <v>10423</v>
          </cell>
          <cell r="R30" t="str">
            <v>010423</v>
          </cell>
          <cell r="S30">
            <v>32.549999999999997</v>
          </cell>
        </row>
        <row r="31">
          <cell r="Q31">
            <v>10430</v>
          </cell>
          <cell r="R31" t="str">
            <v>010430</v>
          </cell>
          <cell r="S31">
            <v>36.18</v>
          </cell>
        </row>
        <row r="32">
          <cell r="Q32">
            <v>10432</v>
          </cell>
          <cell r="R32" t="str">
            <v>010432</v>
          </cell>
          <cell r="S32">
            <v>68.650000000000006</v>
          </cell>
        </row>
        <row r="33">
          <cell r="Q33">
            <v>10435</v>
          </cell>
          <cell r="R33" t="str">
            <v>010435</v>
          </cell>
          <cell r="S33">
            <v>202.25</v>
          </cell>
        </row>
        <row r="34">
          <cell r="Q34">
            <v>10437</v>
          </cell>
          <cell r="R34" t="str">
            <v>010437</v>
          </cell>
          <cell r="S34">
            <v>287.02</v>
          </cell>
        </row>
        <row r="35">
          <cell r="Q35">
            <v>10439</v>
          </cell>
          <cell r="R35" t="str">
            <v>010439</v>
          </cell>
          <cell r="S35">
            <v>450.6</v>
          </cell>
        </row>
        <row r="36">
          <cell r="Q36">
            <v>10448</v>
          </cell>
          <cell r="R36" t="str">
            <v>010448</v>
          </cell>
          <cell r="S36">
            <v>27.85</v>
          </cell>
        </row>
        <row r="37">
          <cell r="Q37">
            <v>10449</v>
          </cell>
          <cell r="R37" t="str">
            <v>010449</v>
          </cell>
          <cell r="S37">
            <v>276.60000000000002</v>
          </cell>
        </row>
        <row r="38">
          <cell r="Q38">
            <v>10450</v>
          </cell>
          <cell r="R38" t="str">
            <v>010450</v>
          </cell>
          <cell r="S38">
            <v>123.39</v>
          </cell>
        </row>
        <row r="39">
          <cell r="Q39">
            <v>10451</v>
          </cell>
          <cell r="R39" t="str">
            <v>010451</v>
          </cell>
          <cell r="S39">
            <v>174.16</v>
          </cell>
        </row>
        <row r="40">
          <cell r="Q40">
            <v>10452</v>
          </cell>
          <cell r="R40" t="str">
            <v>010452</v>
          </cell>
          <cell r="S40">
            <v>114.11</v>
          </cell>
        </row>
        <row r="41">
          <cell r="Q41">
            <v>10470</v>
          </cell>
          <cell r="R41" t="str">
            <v>010470</v>
          </cell>
          <cell r="S41">
            <v>102.59</v>
          </cell>
        </row>
        <row r="42">
          <cell r="Q42">
            <v>10471</v>
          </cell>
          <cell r="R42" t="str">
            <v>010471</v>
          </cell>
          <cell r="S42">
            <v>114.22</v>
          </cell>
        </row>
        <row r="43">
          <cell r="Q43">
            <v>10475</v>
          </cell>
          <cell r="R43" t="str">
            <v>010475</v>
          </cell>
          <cell r="S43">
            <v>4.8600000000000003</v>
          </cell>
        </row>
        <row r="44">
          <cell r="Q44">
            <v>10480</v>
          </cell>
          <cell r="R44" t="str">
            <v>010480</v>
          </cell>
          <cell r="S44">
            <v>6.41</v>
          </cell>
        </row>
        <row r="45">
          <cell r="Q45">
            <v>10508</v>
          </cell>
          <cell r="R45" t="str">
            <v>10508</v>
          </cell>
          <cell r="S45">
            <v>13.97</v>
          </cell>
        </row>
        <row r="46">
          <cell r="Q46">
            <v>12213</v>
          </cell>
          <cell r="R46" t="str">
            <v>012213</v>
          </cell>
          <cell r="S46">
            <v>569.65</v>
          </cell>
        </row>
        <row r="47">
          <cell r="Q47">
            <v>13757</v>
          </cell>
          <cell r="R47" t="str">
            <v>13757</v>
          </cell>
          <cell r="S47">
            <v>4100</v>
          </cell>
        </row>
        <row r="48">
          <cell r="Q48">
            <v>20120</v>
          </cell>
          <cell r="R48" t="str">
            <v>020120</v>
          </cell>
          <cell r="S48">
            <v>10.89</v>
          </cell>
        </row>
        <row r="49">
          <cell r="Q49">
            <v>20148</v>
          </cell>
          <cell r="R49" t="str">
            <v>020148</v>
          </cell>
          <cell r="S49">
            <v>28.92</v>
          </cell>
        </row>
        <row r="50">
          <cell r="Q50">
            <v>20180</v>
          </cell>
          <cell r="R50" t="str">
            <v>020180</v>
          </cell>
          <cell r="S50">
            <v>38.35</v>
          </cell>
        </row>
        <row r="51">
          <cell r="Q51">
            <v>20181</v>
          </cell>
          <cell r="R51" t="str">
            <v>020181</v>
          </cell>
          <cell r="S51">
            <v>60.55</v>
          </cell>
        </row>
        <row r="52">
          <cell r="Q52">
            <v>20182</v>
          </cell>
          <cell r="R52" t="str">
            <v>020182</v>
          </cell>
          <cell r="S52">
            <v>74.69</v>
          </cell>
        </row>
        <row r="53">
          <cell r="Q53">
            <v>20183</v>
          </cell>
          <cell r="R53" t="str">
            <v>020183</v>
          </cell>
          <cell r="S53">
            <v>94.47</v>
          </cell>
        </row>
        <row r="54">
          <cell r="Q54">
            <v>20184</v>
          </cell>
          <cell r="R54" t="str">
            <v>020184</v>
          </cell>
          <cell r="S54">
            <v>121.22</v>
          </cell>
        </row>
        <row r="55">
          <cell r="Q55">
            <v>20185</v>
          </cell>
          <cell r="R55" t="str">
            <v>020185</v>
          </cell>
          <cell r="S55">
            <v>180.65</v>
          </cell>
        </row>
        <row r="56">
          <cell r="Q56">
            <v>20201</v>
          </cell>
          <cell r="R56" t="str">
            <v>020201</v>
          </cell>
          <cell r="S56">
            <v>30.94</v>
          </cell>
        </row>
        <row r="57">
          <cell r="Q57">
            <v>20210</v>
          </cell>
          <cell r="R57" t="str">
            <v>020210</v>
          </cell>
          <cell r="S57">
            <v>2.58</v>
          </cell>
        </row>
        <row r="58">
          <cell r="Q58">
            <v>20601</v>
          </cell>
          <cell r="R58" t="str">
            <v>020601</v>
          </cell>
          <cell r="S58">
            <v>459.94</v>
          </cell>
        </row>
        <row r="59">
          <cell r="Q59">
            <v>20610</v>
          </cell>
          <cell r="R59" t="str">
            <v>020610</v>
          </cell>
          <cell r="S59">
            <v>15.47</v>
          </cell>
        </row>
        <row r="60">
          <cell r="Q60">
            <v>30117</v>
          </cell>
          <cell r="R60" t="str">
            <v>030117</v>
          </cell>
          <cell r="S60">
            <v>48.12</v>
          </cell>
        </row>
        <row r="61">
          <cell r="Q61">
            <v>33939</v>
          </cell>
          <cell r="R61" t="str">
            <v>33939</v>
          </cell>
          <cell r="S61">
            <v>43.6</v>
          </cell>
        </row>
        <row r="62">
          <cell r="Q62">
            <v>33953</v>
          </cell>
          <cell r="R62" t="str">
            <v>33953</v>
          </cell>
          <cell r="S62">
            <v>59.27</v>
          </cell>
        </row>
        <row r="63">
          <cell r="Q63">
            <v>34002</v>
          </cell>
          <cell r="R63" t="str">
            <v>034002</v>
          </cell>
          <cell r="S63">
            <v>51.57</v>
          </cell>
        </row>
        <row r="64">
          <cell r="Q64">
            <v>34005</v>
          </cell>
          <cell r="R64" t="str">
            <v>034005</v>
          </cell>
          <cell r="S64">
            <v>2.87</v>
          </cell>
        </row>
        <row r="65">
          <cell r="Q65">
            <v>34010</v>
          </cell>
          <cell r="R65" t="str">
            <v>034010</v>
          </cell>
          <cell r="S65">
            <v>71.27</v>
          </cell>
        </row>
        <row r="66">
          <cell r="Q66">
            <v>34015</v>
          </cell>
          <cell r="R66" t="str">
            <v>034015</v>
          </cell>
          <cell r="S66">
            <v>14.95</v>
          </cell>
        </row>
        <row r="67">
          <cell r="Q67">
            <v>34018</v>
          </cell>
          <cell r="R67" t="str">
            <v>034018</v>
          </cell>
          <cell r="S67">
            <v>6.44</v>
          </cell>
        </row>
        <row r="68">
          <cell r="Q68">
            <v>34022</v>
          </cell>
          <cell r="R68" t="str">
            <v>034022</v>
          </cell>
          <cell r="S68">
            <v>2.86</v>
          </cell>
        </row>
        <row r="69">
          <cell r="Q69">
            <v>34024</v>
          </cell>
          <cell r="R69" t="str">
            <v>034024</v>
          </cell>
          <cell r="S69">
            <v>4.08</v>
          </cell>
        </row>
        <row r="70">
          <cell r="Q70">
            <v>34025</v>
          </cell>
          <cell r="R70" t="str">
            <v>034025</v>
          </cell>
          <cell r="S70">
            <v>9.16</v>
          </cell>
        </row>
        <row r="71">
          <cell r="Q71">
            <v>40104</v>
          </cell>
          <cell r="R71" t="str">
            <v>040104</v>
          </cell>
          <cell r="S71">
            <v>152.88999999999999</v>
          </cell>
        </row>
        <row r="72">
          <cell r="Q72">
            <v>40134</v>
          </cell>
          <cell r="R72" t="str">
            <v>040134</v>
          </cell>
          <cell r="S72">
            <v>68.92</v>
          </cell>
        </row>
        <row r="73">
          <cell r="Q73">
            <v>40198</v>
          </cell>
          <cell r="R73" t="str">
            <v>040198</v>
          </cell>
          <cell r="S73">
            <v>889.66</v>
          </cell>
        </row>
        <row r="74">
          <cell r="Q74">
            <v>40210</v>
          </cell>
          <cell r="R74" t="str">
            <v>040210</v>
          </cell>
          <cell r="S74">
            <v>149.84</v>
          </cell>
        </row>
        <row r="75">
          <cell r="Q75">
            <v>40777</v>
          </cell>
          <cell r="R75" t="str">
            <v>40777</v>
          </cell>
          <cell r="S75">
            <v>29.99</v>
          </cell>
        </row>
        <row r="76">
          <cell r="Q76">
            <v>40914</v>
          </cell>
          <cell r="R76" t="str">
            <v>040914</v>
          </cell>
          <cell r="S76">
            <v>13.41</v>
          </cell>
        </row>
        <row r="77">
          <cell r="Q77">
            <v>45004</v>
          </cell>
          <cell r="R77" t="str">
            <v>045004</v>
          </cell>
          <cell r="S77">
            <v>30.94</v>
          </cell>
        </row>
        <row r="78">
          <cell r="Q78">
            <v>45010</v>
          </cell>
          <cell r="R78" t="str">
            <v>045010</v>
          </cell>
          <cell r="S78">
            <v>5.16</v>
          </cell>
        </row>
        <row r="79">
          <cell r="Q79">
            <v>50140</v>
          </cell>
          <cell r="R79" t="str">
            <v>050140</v>
          </cell>
          <cell r="S79">
            <v>22.61</v>
          </cell>
        </row>
        <row r="80">
          <cell r="Q80">
            <v>50309</v>
          </cell>
          <cell r="R80" t="str">
            <v>050309</v>
          </cell>
          <cell r="S80">
            <v>62</v>
          </cell>
        </row>
        <row r="81">
          <cell r="Q81">
            <v>50425</v>
          </cell>
          <cell r="R81" t="str">
            <v>050425</v>
          </cell>
          <cell r="S81">
            <v>126.84</v>
          </cell>
        </row>
        <row r="82">
          <cell r="Q82">
            <v>50430</v>
          </cell>
          <cell r="R82" t="str">
            <v>050430</v>
          </cell>
          <cell r="S82">
            <v>112.29</v>
          </cell>
        </row>
        <row r="83">
          <cell r="Q83">
            <v>55002</v>
          </cell>
          <cell r="R83" t="str">
            <v>055002</v>
          </cell>
          <cell r="S83">
            <v>2.06</v>
          </cell>
        </row>
        <row r="84">
          <cell r="Q84">
            <v>65025</v>
          </cell>
          <cell r="R84" t="str">
            <v>065025</v>
          </cell>
          <cell r="S84">
            <v>2.58</v>
          </cell>
        </row>
        <row r="85">
          <cell r="Q85">
            <v>66004</v>
          </cell>
          <cell r="R85" t="str">
            <v>066004</v>
          </cell>
          <cell r="S85">
            <v>4.57</v>
          </cell>
        </row>
        <row r="86">
          <cell r="Q86">
            <v>66006</v>
          </cell>
          <cell r="R86" t="str">
            <v>066006</v>
          </cell>
          <cell r="S86">
            <v>9.14</v>
          </cell>
        </row>
        <row r="87">
          <cell r="Q87">
            <v>66028</v>
          </cell>
          <cell r="R87" t="str">
            <v>066028</v>
          </cell>
          <cell r="S87">
            <v>3.09</v>
          </cell>
        </row>
        <row r="88">
          <cell r="Q88">
            <v>66029</v>
          </cell>
          <cell r="R88" t="str">
            <v>066029</v>
          </cell>
          <cell r="S88">
            <v>3.09</v>
          </cell>
        </row>
        <row r="89">
          <cell r="Q89">
            <v>66040</v>
          </cell>
          <cell r="R89" t="str">
            <v>066040</v>
          </cell>
          <cell r="S89">
            <v>3.09</v>
          </cell>
        </row>
        <row r="90">
          <cell r="Q90">
            <v>70102</v>
          </cell>
          <cell r="R90" t="str">
            <v>070102</v>
          </cell>
          <cell r="S90">
            <v>262.02</v>
          </cell>
        </row>
        <row r="91">
          <cell r="Q91">
            <v>70147</v>
          </cell>
          <cell r="R91" t="str">
            <v>070147</v>
          </cell>
          <cell r="S91">
            <v>315.54000000000002</v>
          </cell>
        </row>
        <row r="92">
          <cell r="Q92">
            <v>70151</v>
          </cell>
          <cell r="R92" t="str">
            <v>070151</v>
          </cell>
          <cell r="S92">
            <v>310.97000000000003</v>
          </cell>
        </row>
        <row r="93">
          <cell r="Q93">
            <v>70175</v>
          </cell>
          <cell r="R93" t="str">
            <v>070175</v>
          </cell>
          <cell r="S93">
            <v>119.03</v>
          </cell>
        </row>
        <row r="94">
          <cell r="Q94">
            <v>70202</v>
          </cell>
          <cell r="R94" t="str">
            <v>070202</v>
          </cell>
          <cell r="S94">
            <v>138.05000000000001</v>
          </cell>
        </row>
        <row r="95">
          <cell r="Q95">
            <v>70212</v>
          </cell>
          <cell r="R95" t="str">
            <v>070212</v>
          </cell>
          <cell r="S95">
            <v>131.26</v>
          </cell>
        </row>
        <row r="96">
          <cell r="Q96">
            <v>70290</v>
          </cell>
          <cell r="R96" t="str">
            <v>070290</v>
          </cell>
          <cell r="S96">
            <v>541.03</v>
          </cell>
        </row>
        <row r="97">
          <cell r="Q97">
            <v>70914</v>
          </cell>
          <cell r="R97" t="str">
            <v>070914</v>
          </cell>
          <cell r="S97">
            <v>668.05</v>
          </cell>
        </row>
        <row r="98">
          <cell r="Q98">
            <v>71013</v>
          </cell>
          <cell r="R98" t="str">
            <v>071013</v>
          </cell>
          <cell r="S98">
            <v>1039.26</v>
          </cell>
        </row>
        <row r="99">
          <cell r="Q99">
            <v>71014</v>
          </cell>
          <cell r="R99" t="str">
            <v>071014</v>
          </cell>
          <cell r="S99">
            <v>1001.41</v>
          </cell>
        </row>
        <row r="100">
          <cell r="Q100">
            <v>71015</v>
          </cell>
          <cell r="R100" t="str">
            <v>071015</v>
          </cell>
          <cell r="S100">
            <v>1102.43</v>
          </cell>
        </row>
        <row r="101">
          <cell r="Q101">
            <v>71018</v>
          </cell>
          <cell r="R101" t="str">
            <v>071018</v>
          </cell>
          <cell r="S101">
            <v>507.1</v>
          </cell>
        </row>
        <row r="102">
          <cell r="Q102">
            <v>71020</v>
          </cell>
          <cell r="R102" t="str">
            <v>071020</v>
          </cell>
          <cell r="S102">
            <v>166.69</v>
          </cell>
        </row>
        <row r="103">
          <cell r="Q103">
            <v>72117</v>
          </cell>
          <cell r="R103" t="str">
            <v>72117</v>
          </cell>
          <cell r="S103">
            <v>60.58</v>
          </cell>
        </row>
        <row r="104">
          <cell r="Q104">
            <v>72124</v>
          </cell>
          <cell r="R104" t="str">
            <v>72124</v>
          </cell>
          <cell r="S104">
            <v>78.31</v>
          </cell>
        </row>
        <row r="105">
          <cell r="Q105">
            <v>72140</v>
          </cell>
          <cell r="R105" t="str">
            <v>72140</v>
          </cell>
          <cell r="S105">
            <v>238.08</v>
          </cell>
        </row>
        <row r="106">
          <cell r="Q106">
            <v>72190</v>
          </cell>
          <cell r="R106" t="str">
            <v>72190</v>
          </cell>
          <cell r="S106">
            <v>18.64</v>
          </cell>
        </row>
        <row r="107">
          <cell r="Q107">
            <v>72208</v>
          </cell>
          <cell r="R107" t="str">
            <v>72208</v>
          </cell>
          <cell r="S107">
            <v>5.05</v>
          </cell>
        </row>
        <row r="108">
          <cell r="Q108">
            <v>72214</v>
          </cell>
          <cell r="R108" t="str">
            <v>72214</v>
          </cell>
          <cell r="S108">
            <v>41.26</v>
          </cell>
        </row>
        <row r="109">
          <cell r="Q109">
            <v>72227</v>
          </cell>
          <cell r="R109" t="str">
            <v>72227</v>
          </cell>
          <cell r="S109">
            <v>4.57</v>
          </cell>
        </row>
        <row r="110">
          <cell r="Q110">
            <v>72231</v>
          </cell>
          <cell r="R110" t="str">
            <v>72231</v>
          </cell>
          <cell r="S110">
            <v>3.61</v>
          </cell>
        </row>
        <row r="111">
          <cell r="Q111">
            <v>72239</v>
          </cell>
          <cell r="R111" t="str">
            <v>72239</v>
          </cell>
          <cell r="S111">
            <v>3.43</v>
          </cell>
        </row>
        <row r="112">
          <cell r="Q112">
            <v>72251</v>
          </cell>
          <cell r="R112" t="str">
            <v>72251</v>
          </cell>
          <cell r="S112">
            <v>9.67</v>
          </cell>
        </row>
        <row r="113">
          <cell r="Q113">
            <v>72253</v>
          </cell>
          <cell r="R113" t="str">
            <v>72253</v>
          </cell>
          <cell r="S113">
            <v>19.2</v>
          </cell>
        </row>
        <row r="114">
          <cell r="Q114">
            <v>72254</v>
          </cell>
          <cell r="R114" t="str">
            <v>72254</v>
          </cell>
          <cell r="S114">
            <v>26.47</v>
          </cell>
        </row>
        <row r="115">
          <cell r="Q115">
            <v>72260</v>
          </cell>
          <cell r="R115" t="str">
            <v>72260</v>
          </cell>
          <cell r="S115">
            <v>9.3699999999999992</v>
          </cell>
        </row>
        <row r="116">
          <cell r="Q116">
            <v>72284</v>
          </cell>
          <cell r="R116" t="str">
            <v>72284</v>
          </cell>
          <cell r="S116">
            <v>868.97</v>
          </cell>
        </row>
        <row r="117">
          <cell r="Q117">
            <v>72289</v>
          </cell>
          <cell r="R117" t="str">
            <v>72289</v>
          </cell>
          <cell r="S117">
            <v>273.8</v>
          </cell>
        </row>
        <row r="118">
          <cell r="Q118">
            <v>72308</v>
          </cell>
          <cell r="R118" t="str">
            <v>72308</v>
          </cell>
          <cell r="S118">
            <v>17.18</v>
          </cell>
        </row>
        <row r="119">
          <cell r="Q119">
            <v>72312</v>
          </cell>
          <cell r="R119" t="str">
            <v>72312</v>
          </cell>
          <cell r="S119">
            <v>47.18</v>
          </cell>
        </row>
        <row r="120">
          <cell r="Q120">
            <v>72316</v>
          </cell>
          <cell r="R120" t="str">
            <v>72316</v>
          </cell>
          <cell r="S120">
            <v>51.02</v>
          </cell>
        </row>
        <row r="121">
          <cell r="Q121">
            <v>72333</v>
          </cell>
          <cell r="R121" t="str">
            <v>72333</v>
          </cell>
          <cell r="S121">
            <v>30.05</v>
          </cell>
        </row>
        <row r="122">
          <cell r="Q122">
            <v>72478</v>
          </cell>
          <cell r="R122" t="str">
            <v>72478</v>
          </cell>
          <cell r="S122">
            <v>102.14</v>
          </cell>
        </row>
        <row r="123">
          <cell r="Q123">
            <v>72482</v>
          </cell>
          <cell r="R123" t="str">
            <v>72482</v>
          </cell>
          <cell r="S123">
            <v>195.12</v>
          </cell>
        </row>
        <row r="124">
          <cell r="Q124">
            <v>72554</v>
          </cell>
          <cell r="R124" t="str">
            <v>72554</v>
          </cell>
          <cell r="S124">
            <v>335.52</v>
          </cell>
        </row>
        <row r="125">
          <cell r="Q125">
            <v>72684</v>
          </cell>
          <cell r="R125" t="str">
            <v>72684</v>
          </cell>
          <cell r="S125">
            <v>15.67</v>
          </cell>
        </row>
        <row r="126">
          <cell r="Q126">
            <v>72733</v>
          </cell>
          <cell r="R126" t="str">
            <v>72733</v>
          </cell>
          <cell r="S126">
            <v>463.95</v>
          </cell>
        </row>
        <row r="127">
          <cell r="Q127">
            <v>72739</v>
          </cell>
          <cell r="R127" t="str">
            <v>72739</v>
          </cell>
          <cell r="S127">
            <v>288.56</v>
          </cell>
        </row>
        <row r="128">
          <cell r="Q128">
            <v>72817</v>
          </cell>
          <cell r="R128" t="str">
            <v>72817</v>
          </cell>
          <cell r="S128">
            <v>159.03</v>
          </cell>
        </row>
        <row r="129">
          <cell r="Q129">
            <v>72887</v>
          </cell>
          <cell r="R129" t="str">
            <v>72887</v>
          </cell>
          <cell r="S129">
            <v>0.69</v>
          </cell>
        </row>
        <row r="130">
          <cell r="Q130">
            <v>72896</v>
          </cell>
          <cell r="R130" t="str">
            <v>72896</v>
          </cell>
          <cell r="S130">
            <v>13.58</v>
          </cell>
        </row>
        <row r="131">
          <cell r="Q131">
            <v>72934</v>
          </cell>
          <cell r="R131" t="str">
            <v>72934</v>
          </cell>
          <cell r="S131">
            <v>3.85</v>
          </cell>
        </row>
        <row r="132">
          <cell r="Q132">
            <v>73480</v>
          </cell>
          <cell r="R132" t="str">
            <v>73480</v>
          </cell>
          <cell r="S132">
            <v>92.96</v>
          </cell>
        </row>
        <row r="133">
          <cell r="Q133">
            <v>73632</v>
          </cell>
          <cell r="R133" t="str">
            <v>73632</v>
          </cell>
          <cell r="S133">
            <v>631.83000000000004</v>
          </cell>
        </row>
        <row r="134">
          <cell r="Q134">
            <v>73665</v>
          </cell>
          <cell r="R134" t="str">
            <v>73665</v>
          </cell>
          <cell r="S134">
            <v>40.92</v>
          </cell>
        </row>
        <row r="135">
          <cell r="Q135">
            <v>76001</v>
          </cell>
          <cell r="R135" t="str">
            <v>076001</v>
          </cell>
          <cell r="S135">
            <v>6.27</v>
          </cell>
        </row>
        <row r="136">
          <cell r="Q136">
            <v>76002</v>
          </cell>
          <cell r="R136" t="str">
            <v>076002</v>
          </cell>
          <cell r="S136">
            <v>27.43</v>
          </cell>
        </row>
        <row r="137">
          <cell r="Q137">
            <v>76008</v>
          </cell>
          <cell r="R137" t="str">
            <v>076008</v>
          </cell>
          <cell r="S137">
            <v>0.88</v>
          </cell>
        </row>
        <row r="138">
          <cell r="Q138">
            <v>77001</v>
          </cell>
          <cell r="R138" t="str">
            <v>077001</v>
          </cell>
          <cell r="S138">
            <v>50.29</v>
          </cell>
        </row>
        <row r="139">
          <cell r="Q139">
            <v>78002</v>
          </cell>
          <cell r="R139" t="str">
            <v>078002</v>
          </cell>
          <cell r="S139">
            <v>5.09</v>
          </cell>
        </row>
        <row r="140">
          <cell r="Q140">
            <v>80104</v>
          </cell>
          <cell r="R140" t="str">
            <v>080104</v>
          </cell>
          <cell r="S140">
            <v>658.21</v>
          </cell>
        </row>
        <row r="141">
          <cell r="Q141">
            <v>80105</v>
          </cell>
          <cell r="R141" t="str">
            <v>080105</v>
          </cell>
          <cell r="S141">
            <v>769.92</v>
          </cell>
        </row>
        <row r="142">
          <cell r="Q142">
            <v>80126</v>
          </cell>
          <cell r="R142" t="str">
            <v>080126</v>
          </cell>
          <cell r="S142">
            <v>622.98</v>
          </cell>
        </row>
        <row r="143">
          <cell r="Q143">
            <v>80180</v>
          </cell>
          <cell r="R143" t="str">
            <v>080180</v>
          </cell>
          <cell r="S143">
            <v>80.930000000000007</v>
          </cell>
        </row>
        <row r="144">
          <cell r="Q144">
            <v>80280</v>
          </cell>
          <cell r="R144" t="str">
            <v>080280</v>
          </cell>
          <cell r="S144">
            <v>114.64</v>
          </cell>
        </row>
        <row r="145">
          <cell r="Q145">
            <v>80281</v>
          </cell>
          <cell r="R145" t="str">
            <v>080281</v>
          </cell>
          <cell r="S145">
            <v>80.56</v>
          </cell>
        </row>
        <row r="146">
          <cell r="Q146">
            <v>80301</v>
          </cell>
          <cell r="R146" t="str">
            <v>080301</v>
          </cell>
          <cell r="S146">
            <v>622.85</v>
          </cell>
        </row>
        <row r="147">
          <cell r="Q147">
            <v>80305</v>
          </cell>
          <cell r="R147" t="str">
            <v>080305</v>
          </cell>
          <cell r="S147">
            <v>186.29</v>
          </cell>
        </row>
        <row r="148">
          <cell r="Q148">
            <v>80306</v>
          </cell>
          <cell r="R148" t="str">
            <v>080306</v>
          </cell>
          <cell r="S148">
            <v>184.87</v>
          </cell>
        </row>
        <row r="149">
          <cell r="Q149">
            <v>80311</v>
          </cell>
          <cell r="R149" t="str">
            <v>080311</v>
          </cell>
          <cell r="S149">
            <v>790.71</v>
          </cell>
        </row>
        <row r="150">
          <cell r="Q150">
            <v>80320</v>
          </cell>
          <cell r="R150" t="str">
            <v>080320</v>
          </cell>
          <cell r="S150">
            <v>200.39</v>
          </cell>
        </row>
        <row r="151">
          <cell r="Q151">
            <v>80608</v>
          </cell>
          <cell r="R151" t="str">
            <v>080608</v>
          </cell>
          <cell r="S151">
            <v>20.34</v>
          </cell>
        </row>
        <row r="152">
          <cell r="Q152">
            <v>83344</v>
          </cell>
          <cell r="R152" t="str">
            <v>83344</v>
          </cell>
          <cell r="S152">
            <v>0.98</v>
          </cell>
        </row>
        <row r="153">
          <cell r="Q153">
            <v>83386</v>
          </cell>
          <cell r="R153" t="str">
            <v>83386</v>
          </cell>
          <cell r="S153">
            <v>7.06</v>
          </cell>
        </row>
        <row r="154">
          <cell r="Q154">
            <v>83387</v>
          </cell>
          <cell r="R154" t="str">
            <v>83387</v>
          </cell>
          <cell r="S154">
            <v>4.82</v>
          </cell>
        </row>
        <row r="155">
          <cell r="Q155">
            <v>83399</v>
          </cell>
          <cell r="R155" t="str">
            <v>83399</v>
          </cell>
          <cell r="S155">
            <v>32.25</v>
          </cell>
        </row>
        <row r="156">
          <cell r="Q156">
            <v>83420</v>
          </cell>
          <cell r="R156" t="str">
            <v>83420</v>
          </cell>
          <cell r="S156">
            <v>5.31</v>
          </cell>
        </row>
        <row r="157">
          <cell r="Q157">
            <v>83421</v>
          </cell>
          <cell r="R157" t="str">
            <v>83421</v>
          </cell>
          <cell r="S157">
            <v>7.59</v>
          </cell>
        </row>
        <row r="158">
          <cell r="Q158">
            <v>83422</v>
          </cell>
          <cell r="R158" t="str">
            <v>83422</v>
          </cell>
          <cell r="S158">
            <v>10.54</v>
          </cell>
        </row>
        <row r="159">
          <cell r="Q159">
            <v>83423</v>
          </cell>
          <cell r="R159" t="str">
            <v>83423</v>
          </cell>
          <cell r="S159">
            <v>14.8</v>
          </cell>
        </row>
        <row r="160">
          <cell r="Q160">
            <v>83424</v>
          </cell>
          <cell r="R160" t="str">
            <v>83424</v>
          </cell>
          <cell r="S160">
            <v>21.09</v>
          </cell>
        </row>
        <row r="161">
          <cell r="Q161">
            <v>83425</v>
          </cell>
          <cell r="R161" t="str">
            <v>83425</v>
          </cell>
          <cell r="S161">
            <v>28.97</v>
          </cell>
        </row>
        <row r="162">
          <cell r="Q162">
            <v>83431</v>
          </cell>
          <cell r="R162" t="str">
            <v>83431</v>
          </cell>
          <cell r="S162">
            <v>37.47</v>
          </cell>
        </row>
        <row r="163">
          <cell r="Q163">
            <v>83432</v>
          </cell>
          <cell r="R163" t="str">
            <v>83432</v>
          </cell>
          <cell r="S163">
            <v>51.18</v>
          </cell>
        </row>
        <row r="164">
          <cell r="Q164">
            <v>83434</v>
          </cell>
          <cell r="R164" t="str">
            <v>83434</v>
          </cell>
          <cell r="S164">
            <v>69.290000000000006</v>
          </cell>
        </row>
        <row r="165">
          <cell r="Q165">
            <v>83435</v>
          </cell>
          <cell r="R165" t="str">
            <v>83435</v>
          </cell>
          <cell r="S165">
            <v>93.43</v>
          </cell>
        </row>
        <row r="166">
          <cell r="Q166">
            <v>83448</v>
          </cell>
          <cell r="R166" t="str">
            <v>83448</v>
          </cell>
          <cell r="S166">
            <v>172.75</v>
          </cell>
        </row>
        <row r="167">
          <cell r="Q167">
            <v>83450</v>
          </cell>
          <cell r="R167" t="str">
            <v>83450</v>
          </cell>
          <cell r="S167">
            <v>291.44</v>
          </cell>
        </row>
        <row r="168">
          <cell r="Q168">
            <v>83484</v>
          </cell>
          <cell r="R168" t="str">
            <v>83484</v>
          </cell>
          <cell r="S168">
            <v>47.58</v>
          </cell>
        </row>
        <row r="169">
          <cell r="Q169">
            <v>83540</v>
          </cell>
          <cell r="R169" t="str">
            <v>83540</v>
          </cell>
          <cell r="S169">
            <v>11.2</v>
          </cell>
        </row>
        <row r="170">
          <cell r="Q170">
            <v>83566</v>
          </cell>
          <cell r="R170" t="str">
            <v>83566</v>
          </cell>
          <cell r="S170">
            <v>20.07</v>
          </cell>
        </row>
        <row r="171">
          <cell r="Q171">
            <v>83654</v>
          </cell>
          <cell r="R171" t="str">
            <v>83654</v>
          </cell>
          <cell r="S171">
            <v>77.489999999999995</v>
          </cell>
        </row>
        <row r="172">
          <cell r="Q172">
            <v>83659</v>
          </cell>
          <cell r="R172" t="str">
            <v>83659</v>
          </cell>
          <cell r="S172">
            <v>522.97</v>
          </cell>
        </row>
        <row r="173">
          <cell r="Q173">
            <v>83731</v>
          </cell>
          <cell r="R173" t="str">
            <v>83731</v>
          </cell>
          <cell r="S173">
            <v>32.71</v>
          </cell>
        </row>
        <row r="174">
          <cell r="Q174">
            <v>83750</v>
          </cell>
          <cell r="R174" t="str">
            <v>83750</v>
          </cell>
          <cell r="S174">
            <v>25.01</v>
          </cell>
        </row>
        <row r="175">
          <cell r="Q175">
            <v>83878</v>
          </cell>
          <cell r="R175" t="str">
            <v>83878</v>
          </cell>
          <cell r="S175">
            <v>31.09</v>
          </cell>
        </row>
        <row r="176">
          <cell r="Q176">
            <v>84153</v>
          </cell>
          <cell r="R176" t="str">
            <v>84153</v>
          </cell>
          <cell r="S176">
            <v>34.04</v>
          </cell>
        </row>
        <row r="177">
          <cell r="Q177">
            <v>84162</v>
          </cell>
          <cell r="R177" t="str">
            <v>84162</v>
          </cell>
          <cell r="S177">
            <v>14.82</v>
          </cell>
        </row>
        <row r="178">
          <cell r="Q178">
            <v>84222</v>
          </cell>
          <cell r="R178" t="str">
            <v>84222</v>
          </cell>
          <cell r="S178">
            <v>46.69</v>
          </cell>
        </row>
        <row r="179">
          <cell r="Q179">
            <v>84656</v>
          </cell>
          <cell r="R179" t="str">
            <v>84656</v>
          </cell>
          <cell r="S179">
            <v>20.350000000000001</v>
          </cell>
        </row>
        <row r="180">
          <cell r="Q180">
            <v>84677</v>
          </cell>
          <cell r="R180" t="str">
            <v>84677</v>
          </cell>
          <cell r="S180">
            <v>5.36</v>
          </cell>
        </row>
        <row r="181">
          <cell r="Q181">
            <v>85004</v>
          </cell>
          <cell r="R181" t="str">
            <v>85004</v>
          </cell>
          <cell r="S181">
            <v>72.209999999999994</v>
          </cell>
        </row>
        <row r="182">
          <cell r="Q182">
            <v>85120</v>
          </cell>
          <cell r="R182" t="str">
            <v>85120</v>
          </cell>
          <cell r="S182">
            <v>51.01</v>
          </cell>
        </row>
        <row r="183">
          <cell r="Q183">
            <v>85195</v>
          </cell>
          <cell r="R183" t="str">
            <v>85195</v>
          </cell>
          <cell r="S183">
            <v>49.67</v>
          </cell>
        </row>
        <row r="184">
          <cell r="Q184">
            <v>85253</v>
          </cell>
          <cell r="R184" t="str">
            <v>85253</v>
          </cell>
          <cell r="S184">
            <v>148.06</v>
          </cell>
        </row>
        <row r="185">
          <cell r="Q185">
            <v>85426</v>
          </cell>
          <cell r="R185" t="str">
            <v>85426</v>
          </cell>
          <cell r="S185">
            <v>67.53</v>
          </cell>
        </row>
        <row r="186">
          <cell r="Q186">
            <v>86001</v>
          </cell>
          <cell r="R186" t="str">
            <v>086001</v>
          </cell>
          <cell r="S186">
            <v>16</v>
          </cell>
        </row>
        <row r="187">
          <cell r="Q187">
            <v>86872</v>
          </cell>
          <cell r="R187" t="str">
            <v>86872</v>
          </cell>
          <cell r="S187">
            <v>239.73</v>
          </cell>
        </row>
        <row r="188">
          <cell r="Q188">
            <v>86886</v>
          </cell>
          <cell r="R188" t="str">
            <v>86886</v>
          </cell>
          <cell r="S188">
            <v>22.43</v>
          </cell>
        </row>
        <row r="189">
          <cell r="Q189">
            <v>86901</v>
          </cell>
          <cell r="R189" t="str">
            <v>86901</v>
          </cell>
          <cell r="S189">
            <v>83.56</v>
          </cell>
        </row>
        <row r="190">
          <cell r="Q190">
            <v>86904</v>
          </cell>
          <cell r="R190" t="str">
            <v>86904</v>
          </cell>
          <cell r="S190">
            <v>59.48</v>
          </cell>
        </row>
        <row r="191">
          <cell r="Q191">
            <v>86910</v>
          </cell>
          <cell r="R191" t="str">
            <v>86910</v>
          </cell>
          <cell r="S191">
            <v>99.35</v>
          </cell>
        </row>
        <row r="192">
          <cell r="Q192">
            <v>86913</v>
          </cell>
          <cell r="R192" t="str">
            <v>86913</v>
          </cell>
          <cell r="S192">
            <v>16.11</v>
          </cell>
        </row>
        <row r="193">
          <cell r="Q193">
            <v>86914</v>
          </cell>
          <cell r="R193" t="str">
            <v>86914</v>
          </cell>
          <cell r="S193">
            <v>26.25</v>
          </cell>
        </row>
        <row r="194">
          <cell r="Q194">
            <v>86935</v>
          </cell>
          <cell r="R194" t="str">
            <v>86935</v>
          </cell>
          <cell r="S194">
            <v>108.35</v>
          </cell>
        </row>
        <row r="195">
          <cell r="Q195">
            <v>87265</v>
          </cell>
          <cell r="R195" t="str">
            <v>87265</v>
          </cell>
          <cell r="S195">
            <v>32.4</v>
          </cell>
        </row>
        <row r="196">
          <cell r="Q196">
            <v>87423</v>
          </cell>
          <cell r="R196" t="str">
            <v>87423</v>
          </cell>
          <cell r="S196">
            <v>18.510000000000002</v>
          </cell>
        </row>
        <row r="197">
          <cell r="Q197">
            <v>87452</v>
          </cell>
          <cell r="R197" t="str">
            <v>87452</v>
          </cell>
          <cell r="S197">
            <v>55.61</v>
          </cell>
        </row>
        <row r="198">
          <cell r="Q198">
            <v>87468</v>
          </cell>
          <cell r="R198" t="str">
            <v>87468</v>
          </cell>
          <cell r="S198">
            <v>44.66</v>
          </cell>
        </row>
        <row r="199">
          <cell r="Q199">
            <v>87470</v>
          </cell>
          <cell r="R199" t="str">
            <v>87470</v>
          </cell>
          <cell r="S199">
            <v>56</v>
          </cell>
        </row>
        <row r="200">
          <cell r="Q200">
            <v>87530</v>
          </cell>
          <cell r="R200" t="str">
            <v>87530</v>
          </cell>
          <cell r="S200">
            <v>20.99</v>
          </cell>
        </row>
        <row r="201">
          <cell r="Q201">
            <v>87554</v>
          </cell>
          <cell r="R201" t="str">
            <v>87554</v>
          </cell>
          <cell r="S201">
            <v>10.82</v>
          </cell>
        </row>
        <row r="202">
          <cell r="Q202">
            <v>87776</v>
          </cell>
          <cell r="R202" t="str">
            <v>87776</v>
          </cell>
          <cell r="S202">
            <v>28.63</v>
          </cell>
        </row>
        <row r="203">
          <cell r="Q203">
            <v>87904</v>
          </cell>
          <cell r="R203" t="str">
            <v>87904</v>
          </cell>
          <cell r="S203">
            <v>4.75</v>
          </cell>
        </row>
        <row r="204">
          <cell r="Q204">
            <v>88485</v>
          </cell>
          <cell r="R204" t="str">
            <v>88485</v>
          </cell>
          <cell r="S204">
            <v>1.65</v>
          </cell>
        </row>
        <row r="205">
          <cell r="Q205">
            <v>88489</v>
          </cell>
          <cell r="R205" t="str">
            <v>88489</v>
          </cell>
          <cell r="S205">
            <v>7.09</v>
          </cell>
        </row>
        <row r="206">
          <cell r="Q206">
            <v>88497</v>
          </cell>
          <cell r="R206" t="str">
            <v>88497</v>
          </cell>
          <cell r="S206">
            <v>9.4499999999999993</v>
          </cell>
        </row>
        <row r="207">
          <cell r="Q207">
            <v>90229</v>
          </cell>
          <cell r="R207" t="str">
            <v>090229</v>
          </cell>
          <cell r="S207">
            <v>72.42</v>
          </cell>
        </row>
        <row r="208">
          <cell r="Q208">
            <v>90252</v>
          </cell>
          <cell r="R208" t="str">
            <v>090252</v>
          </cell>
          <cell r="S208">
            <v>31.32</v>
          </cell>
        </row>
        <row r="209">
          <cell r="Q209">
            <v>90298</v>
          </cell>
          <cell r="R209" t="str">
            <v>090298</v>
          </cell>
          <cell r="S209">
            <v>18.66</v>
          </cell>
        </row>
        <row r="210">
          <cell r="Q210">
            <v>90433</v>
          </cell>
          <cell r="R210" t="str">
            <v>090433</v>
          </cell>
          <cell r="S210">
            <v>525.32000000000005</v>
          </cell>
        </row>
        <row r="211">
          <cell r="Q211">
            <v>90460</v>
          </cell>
          <cell r="R211" t="str">
            <v>090460</v>
          </cell>
          <cell r="S211">
            <v>39.200000000000003</v>
          </cell>
        </row>
        <row r="212">
          <cell r="Q212">
            <v>90468</v>
          </cell>
          <cell r="R212" t="str">
            <v>090468</v>
          </cell>
          <cell r="S212">
            <v>160.72999999999999</v>
          </cell>
        </row>
        <row r="213">
          <cell r="Q213">
            <v>90469</v>
          </cell>
          <cell r="R213" t="str">
            <v>090469</v>
          </cell>
          <cell r="S213">
            <v>191.48</v>
          </cell>
        </row>
        <row r="214">
          <cell r="Q214">
            <v>90475</v>
          </cell>
          <cell r="R214" t="str">
            <v>090475</v>
          </cell>
          <cell r="S214">
            <v>214.52</v>
          </cell>
        </row>
        <row r="215">
          <cell r="Q215">
            <v>90504</v>
          </cell>
          <cell r="R215" t="str">
            <v>090504</v>
          </cell>
          <cell r="S215">
            <v>69.709999999999994</v>
          </cell>
        </row>
        <row r="216">
          <cell r="Q216">
            <v>90510</v>
          </cell>
          <cell r="R216" t="str">
            <v>090510</v>
          </cell>
          <cell r="S216">
            <v>576</v>
          </cell>
        </row>
        <row r="217">
          <cell r="Q217">
            <v>90517</v>
          </cell>
          <cell r="R217" t="str">
            <v>090517</v>
          </cell>
          <cell r="S217">
            <v>754.01</v>
          </cell>
        </row>
        <row r="218">
          <cell r="Q218">
            <v>90519</v>
          </cell>
          <cell r="R218" t="str">
            <v>090519</v>
          </cell>
          <cell r="S218">
            <v>1338.36</v>
          </cell>
        </row>
        <row r="219">
          <cell r="Q219">
            <v>90541</v>
          </cell>
          <cell r="R219" t="str">
            <v>090541</v>
          </cell>
          <cell r="S219">
            <v>56.2</v>
          </cell>
        </row>
        <row r="220">
          <cell r="Q220">
            <v>90544</v>
          </cell>
          <cell r="R220" t="str">
            <v>090544</v>
          </cell>
          <cell r="S220">
            <v>147.97999999999999</v>
          </cell>
        </row>
        <row r="221">
          <cell r="Q221">
            <v>90545</v>
          </cell>
          <cell r="R221" t="str">
            <v>090545</v>
          </cell>
          <cell r="S221">
            <v>243.46</v>
          </cell>
        </row>
        <row r="222">
          <cell r="Q222">
            <v>90598</v>
          </cell>
          <cell r="R222" t="str">
            <v>090598</v>
          </cell>
          <cell r="S222">
            <v>709.43</v>
          </cell>
        </row>
        <row r="223">
          <cell r="Q223">
            <v>90628</v>
          </cell>
          <cell r="R223" t="str">
            <v>090628</v>
          </cell>
          <cell r="S223">
            <v>406.05</v>
          </cell>
        </row>
        <row r="224">
          <cell r="Q224">
            <v>90671</v>
          </cell>
          <cell r="R224" t="str">
            <v>090671</v>
          </cell>
          <cell r="S224">
            <v>15.74</v>
          </cell>
        </row>
        <row r="225">
          <cell r="Q225">
            <v>90672</v>
          </cell>
          <cell r="R225" t="str">
            <v>090672</v>
          </cell>
          <cell r="S225">
            <v>18.59</v>
          </cell>
        </row>
        <row r="226">
          <cell r="Q226">
            <v>90675</v>
          </cell>
          <cell r="R226" t="str">
            <v>090675</v>
          </cell>
          <cell r="S226">
            <v>22.32</v>
          </cell>
        </row>
        <row r="227">
          <cell r="Q227">
            <v>90677</v>
          </cell>
          <cell r="R227" t="str">
            <v>090677</v>
          </cell>
          <cell r="S227">
            <v>30.02</v>
          </cell>
        </row>
        <row r="228">
          <cell r="Q228">
            <v>90678</v>
          </cell>
          <cell r="R228" t="str">
            <v>090678</v>
          </cell>
          <cell r="S228">
            <v>87.85</v>
          </cell>
        </row>
        <row r="229">
          <cell r="Q229">
            <v>90683</v>
          </cell>
          <cell r="R229" t="str">
            <v>090683</v>
          </cell>
          <cell r="S229">
            <v>555.86</v>
          </cell>
        </row>
        <row r="230">
          <cell r="Q230">
            <v>90688</v>
          </cell>
          <cell r="R230" t="str">
            <v>090688</v>
          </cell>
          <cell r="S230">
            <v>170.68</v>
          </cell>
        </row>
        <row r="231">
          <cell r="Q231">
            <v>90693</v>
          </cell>
          <cell r="R231" t="str">
            <v>090693</v>
          </cell>
          <cell r="S231">
            <v>15.99</v>
          </cell>
        </row>
        <row r="232">
          <cell r="Q232">
            <v>90810</v>
          </cell>
          <cell r="R232" t="str">
            <v>090810</v>
          </cell>
          <cell r="S232">
            <v>13.53</v>
          </cell>
        </row>
        <row r="233">
          <cell r="Q233">
            <v>90812</v>
          </cell>
          <cell r="R233" t="str">
            <v>090812</v>
          </cell>
          <cell r="S233">
            <v>34.770000000000003</v>
          </cell>
        </row>
        <row r="234">
          <cell r="Q234">
            <v>90813</v>
          </cell>
          <cell r="R234" t="str">
            <v>090813</v>
          </cell>
          <cell r="S234">
            <v>36.58</v>
          </cell>
        </row>
        <row r="235">
          <cell r="Q235">
            <v>90815</v>
          </cell>
          <cell r="R235" t="str">
            <v>090815</v>
          </cell>
          <cell r="S235">
            <v>49.86</v>
          </cell>
        </row>
        <row r="236">
          <cell r="Q236">
            <v>90818</v>
          </cell>
          <cell r="R236" t="str">
            <v>090818</v>
          </cell>
          <cell r="S236">
            <v>114.03</v>
          </cell>
        </row>
        <row r="237">
          <cell r="Q237">
            <v>90935</v>
          </cell>
          <cell r="R237" t="str">
            <v>090935</v>
          </cell>
          <cell r="S237">
            <v>248.43</v>
          </cell>
        </row>
        <row r="238">
          <cell r="Q238">
            <v>90987</v>
          </cell>
          <cell r="R238" t="str">
            <v>090987</v>
          </cell>
          <cell r="S238">
            <v>130.55000000000001</v>
          </cell>
        </row>
        <row r="239">
          <cell r="Q239">
            <v>90988</v>
          </cell>
          <cell r="R239" t="str">
            <v>090988</v>
          </cell>
          <cell r="S239">
            <v>164.09</v>
          </cell>
        </row>
        <row r="240">
          <cell r="Q240">
            <v>91026</v>
          </cell>
          <cell r="R240" t="str">
            <v>091026</v>
          </cell>
          <cell r="S240">
            <v>80.89</v>
          </cell>
        </row>
        <row r="241">
          <cell r="Q241">
            <v>91063</v>
          </cell>
          <cell r="R241" t="str">
            <v>091063</v>
          </cell>
          <cell r="S241">
            <v>85.85</v>
          </cell>
        </row>
        <row r="242">
          <cell r="Q242">
            <v>91114</v>
          </cell>
          <cell r="R242" t="str">
            <v>091114</v>
          </cell>
          <cell r="S242">
            <v>83.15</v>
          </cell>
        </row>
        <row r="243">
          <cell r="Q243">
            <v>91194</v>
          </cell>
          <cell r="R243" t="str">
            <v>091194</v>
          </cell>
          <cell r="S243">
            <v>12.79</v>
          </cell>
        </row>
        <row r="244">
          <cell r="Q244">
            <v>91195</v>
          </cell>
          <cell r="R244" t="str">
            <v>091195</v>
          </cell>
          <cell r="S244">
            <v>10.67</v>
          </cell>
        </row>
        <row r="245">
          <cell r="Q245">
            <v>91252</v>
          </cell>
          <cell r="R245" t="str">
            <v>091252</v>
          </cell>
          <cell r="S245">
            <v>1424.58</v>
          </cell>
        </row>
        <row r="246">
          <cell r="Q246">
            <v>91253</v>
          </cell>
          <cell r="R246" t="str">
            <v>091253</v>
          </cell>
          <cell r="S246">
            <v>802.1</v>
          </cell>
        </row>
        <row r="247">
          <cell r="Q247">
            <v>91254</v>
          </cell>
          <cell r="R247" t="str">
            <v>091254</v>
          </cell>
          <cell r="S247">
            <v>2031.22</v>
          </cell>
        </row>
        <row r="248">
          <cell r="Q248">
            <v>91332</v>
          </cell>
          <cell r="R248" t="str">
            <v>091332</v>
          </cell>
          <cell r="S248">
            <v>100.55</v>
          </cell>
        </row>
        <row r="249">
          <cell r="Q249">
            <v>91343</v>
          </cell>
          <cell r="R249" t="str">
            <v>091343</v>
          </cell>
          <cell r="S249">
            <v>89.06</v>
          </cell>
        </row>
        <row r="250">
          <cell r="Q250">
            <v>91413</v>
          </cell>
          <cell r="R250" t="str">
            <v>091413</v>
          </cell>
          <cell r="S250">
            <v>31.71</v>
          </cell>
        </row>
        <row r="251">
          <cell r="Q251">
            <v>91416</v>
          </cell>
          <cell r="R251" t="str">
            <v>091416</v>
          </cell>
          <cell r="S251">
            <v>43.03</v>
          </cell>
        </row>
        <row r="252">
          <cell r="Q252">
            <v>91417</v>
          </cell>
          <cell r="R252" t="str">
            <v>091417</v>
          </cell>
          <cell r="S252">
            <v>47.82</v>
          </cell>
        </row>
        <row r="253">
          <cell r="Q253">
            <v>91422</v>
          </cell>
          <cell r="R253" t="str">
            <v>091422</v>
          </cell>
          <cell r="S253">
            <v>262.42</v>
          </cell>
        </row>
        <row r="254">
          <cell r="Q254">
            <v>91425</v>
          </cell>
          <cell r="R254" t="str">
            <v>091425</v>
          </cell>
          <cell r="S254">
            <v>201.86</v>
          </cell>
        </row>
        <row r="255">
          <cell r="Q255">
            <v>91436</v>
          </cell>
          <cell r="R255" t="str">
            <v>091436</v>
          </cell>
          <cell r="S255">
            <v>42.84</v>
          </cell>
        </row>
        <row r="256">
          <cell r="Q256">
            <v>91447</v>
          </cell>
          <cell r="R256" t="str">
            <v>091447</v>
          </cell>
          <cell r="S256">
            <v>832.71</v>
          </cell>
        </row>
        <row r="257">
          <cell r="Q257">
            <v>91448</v>
          </cell>
          <cell r="R257" t="str">
            <v>091448</v>
          </cell>
          <cell r="S257">
            <v>649.12</v>
          </cell>
        </row>
        <row r="258">
          <cell r="Q258">
            <v>91449</v>
          </cell>
          <cell r="R258" t="str">
            <v>091449</v>
          </cell>
          <cell r="S258">
            <v>22.77</v>
          </cell>
        </row>
        <row r="259">
          <cell r="Q259">
            <v>91450</v>
          </cell>
          <cell r="R259" t="str">
            <v>091450</v>
          </cell>
          <cell r="S259">
            <v>8.77</v>
          </cell>
        </row>
        <row r="260">
          <cell r="Q260">
            <v>91453</v>
          </cell>
          <cell r="R260" t="str">
            <v>091453</v>
          </cell>
          <cell r="S260">
            <v>533.99</v>
          </cell>
        </row>
        <row r="261">
          <cell r="Q261">
            <v>91457</v>
          </cell>
          <cell r="R261" t="str">
            <v>091457</v>
          </cell>
          <cell r="S261">
            <v>35</v>
          </cell>
        </row>
        <row r="262">
          <cell r="Q262">
            <v>91459</v>
          </cell>
          <cell r="R262" t="str">
            <v>091459</v>
          </cell>
          <cell r="S262">
            <v>509.62</v>
          </cell>
        </row>
        <row r="263">
          <cell r="Q263">
            <v>91460</v>
          </cell>
          <cell r="R263" t="str">
            <v>091460</v>
          </cell>
          <cell r="S263">
            <v>988.3</v>
          </cell>
        </row>
        <row r="264">
          <cell r="Q264">
            <v>91462</v>
          </cell>
          <cell r="R264" t="str">
            <v>091462</v>
          </cell>
          <cell r="S264">
            <v>1170.44</v>
          </cell>
        </row>
        <row r="265">
          <cell r="Q265">
            <v>91463</v>
          </cell>
          <cell r="R265" t="str">
            <v>091463</v>
          </cell>
          <cell r="S265">
            <v>549.21</v>
          </cell>
        </row>
        <row r="266">
          <cell r="Q266">
            <v>91525</v>
          </cell>
          <cell r="R266" t="str">
            <v>091525</v>
          </cell>
          <cell r="S266">
            <v>1856.99</v>
          </cell>
        </row>
        <row r="267">
          <cell r="Q267">
            <v>91712</v>
          </cell>
          <cell r="R267" t="str">
            <v>091712</v>
          </cell>
          <cell r="S267">
            <v>60.66</v>
          </cell>
        </row>
        <row r="268">
          <cell r="Q268">
            <v>91715</v>
          </cell>
          <cell r="R268" t="str">
            <v>091715</v>
          </cell>
          <cell r="S268">
            <v>153.65</v>
          </cell>
        </row>
        <row r="269">
          <cell r="Q269">
            <v>91718</v>
          </cell>
          <cell r="R269" t="str">
            <v>091718</v>
          </cell>
          <cell r="S269">
            <v>165.43</v>
          </cell>
        </row>
        <row r="270">
          <cell r="Q270">
            <v>91719</v>
          </cell>
          <cell r="R270" t="str">
            <v>091719</v>
          </cell>
          <cell r="S270">
            <v>246.57</v>
          </cell>
        </row>
        <row r="271">
          <cell r="Q271">
            <v>91733</v>
          </cell>
          <cell r="R271" t="str">
            <v>091733</v>
          </cell>
          <cell r="S271">
            <v>637.22</v>
          </cell>
        </row>
        <row r="272">
          <cell r="Q272">
            <v>92010</v>
          </cell>
          <cell r="R272" t="str">
            <v>092010</v>
          </cell>
          <cell r="S272">
            <v>2698.35</v>
          </cell>
        </row>
        <row r="273">
          <cell r="Q273">
            <v>95003</v>
          </cell>
          <cell r="R273" t="str">
            <v>095003</v>
          </cell>
          <cell r="S273">
            <v>91.44</v>
          </cell>
        </row>
        <row r="274">
          <cell r="Q274">
            <v>95004</v>
          </cell>
          <cell r="R274" t="str">
            <v>095004</v>
          </cell>
          <cell r="S274">
            <v>11.43</v>
          </cell>
        </row>
        <row r="275">
          <cell r="Q275">
            <v>95006</v>
          </cell>
          <cell r="R275" t="str">
            <v>095006</v>
          </cell>
          <cell r="S275">
            <v>45.72</v>
          </cell>
        </row>
        <row r="276">
          <cell r="Q276">
            <v>95009</v>
          </cell>
          <cell r="R276" t="str">
            <v>095009</v>
          </cell>
          <cell r="S276">
            <v>9.14</v>
          </cell>
        </row>
        <row r="277">
          <cell r="Q277">
            <v>95012</v>
          </cell>
          <cell r="R277" t="str">
            <v>095012</v>
          </cell>
          <cell r="S277">
            <v>5.72</v>
          </cell>
        </row>
        <row r="278">
          <cell r="Q278">
            <v>95013</v>
          </cell>
          <cell r="R278" t="str">
            <v>095013</v>
          </cell>
          <cell r="S278">
            <v>11.43</v>
          </cell>
        </row>
        <row r="279">
          <cell r="Q279">
            <v>95014</v>
          </cell>
          <cell r="R279" t="str">
            <v>095014</v>
          </cell>
          <cell r="S279">
            <v>1.1399999999999999</v>
          </cell>
        </row>
        <row r="280">
          <cell r="Q280">
            <v>95015</v>
          </cell>
          <cell r="R280" t="str">
            <v>095015</v>
          </cell>
          <cell r="S280">
            <v>2.29</v>
          </cell>
        </row>
        <row r="281">
          <cell r="Q281">
            <v>95020</v>
          </cell>
          <cell r="R281" t="str">
            <v>095020</v>
          </cell>
          <cell r="S281">
            <v>4.57</v>
          </cell>
        </row>
        <row r="282">
          <cell r="Q282">
            <v>95115</v>
          </cell>
          <cell r="R282" t="str">
            <v>095115</v>
          </cell>
          <cell r="S282">
            <v>6.86</v>
          </cell>
        </row>
        <row r="283">
          <cell r="Q283">
            <v>95116</v>
          </cell>
          <cell r="R283" t="str">
            <v>095116</v>
          </cell>
          <cell r="S283">
            <v>16</v>
          </cell>
        </row>
        <row r="284">
          <cell r="Q284">
            <v>95117</v>
          </cell>
          <cell r="R284" t="str">
            <v>095117</v>
          </cell>
          <cell r="S284">
            <v>29.72</v>
          </cell>
        </row>
        <row r="285">
          <cell r="Q285">
            <v>95125</v>
          </cell>
          <cell r="R285" t="str">
            <v>095125</v>
          </cell>
          <cell r="S285">
            <v>11.43</v>
          </cell>
        </row>
        <row r="286">
          <cell r="Q286">
            <v>95126</v>
          </cell>
          <cell r="R286" t="str">
            <v>095126</v>
          </cell>
          <cell r="S286">
            <v>22.86</v>
          </cell>
        </row>
        <row r="287">
          <cell r="Q287">
            <v>95127</v>
          </cell>
          <cell r="R287" t="str">
            <v>095127</v>
          </cell>
          <cell r="S287">
            <v>22.86</v>
          </cell>
        </row>
        <row r="288">
          <cell r="Q288">
            <v>95129</v>
          </cell>
          <cell r="R288" t="str">
            <v>095129</v>
          </cell>
          <cell r="S288">
            <v>22.86</v>
          </cell>
        </row>
        <row r="289">
          <cell r="Q289">
            <v>95132</v>
          </cell>
          <cell r="R289" t="str">
            <v>095132</v>
          </cell>
          <cell r="S289">
            <v>5.72</v>
          </cell>
        </row>
        <row r="290">
          <cell r="Q290">
            <v>95135</v>
          </cell>
          <cell r="R290" t="str">
            <v>095135</v>
          </cell>
          <cell r="S290">
            <v>142.65</v>
          </cell>
        </row>
        <row r="291">
          <cell r="Q291">
            <v>95136</v>
          </cell>
          <cell r="R291" t="str">
            <v>095136</v>
          </cell>
          <cell r="S291">
            <v>11.43</v>
          </cell>
        </row>
        <row r="292">
          <cell r="Q292">
            <v>95137</v>
          </cell>
          <cell r="R292" t="str">
            <v>095137</v>
          </cell>
          <cell r="S292">
            <v>11.43</v>
          </cell>
        </row>
        <row r="293">
          <cell r="Q293">
            <v>95138</v>
          </cell>
          <cell r="R293" t="str">
            <v>095138</v>
          </cell>
          <cell r="S293">
            <v>17.149999999999999</v>
          </cell>
        </row>
        <row r="294">
          <cell r="Q294">
            <v>95201</v>
          </cell>
          <cell r="R294" t="str">
            <v>095201</v>
          </cell>
          <cell r="S294">
            <v>4.57</v>
          </cell>
        </row>
        <row r="295">
          <cell r="Q295">
            <v>95202</v>
          </cell>
          <cell r="R295" t="str">
            <v>095202</v>
          </cell>
          <cell r="S295">
            <v>11.43</v>
          </cell>
        </row>
        <row r="296">
          <cell r="Q296">
            <v>95203</v>
          </cell>
          <cell r="R296" t="str">
            <v>095203</v>
          </cell>
          <cell r="S296">
            <v>1.03</v>
          </cell>
        </row>
        <row r="297">
          <cell r="Q297">
            <v>95204</v>
          </cell>
          <cell r="R297" t="str">
            <v>095204</v>
          </cell>
          <cell r="S297">
            <v>6.86</v>
          </cell>
        </row>
        <row r="298">
          <cell r="Q298">
            <v>95209</v>
          </cell>
          <cell r="R298" t="str">
            <v>095209</v>
          </cell>
          <cell r="S298">
            <v>22.86</v>
          </cell>
        </row>
        <row r="299">
          <cell r="Q299">
            <v>95210</v>
          </cell>
          <cell r="R299" t="str">
            <v>095210</v>
          </cell>
          <cell r="S299">
            <v>9.14</v>
          </cell>
        </row>
        <row r="300">
          <cell r="Q300">
            <v>95211</v>
          </cell>
          <cell r="R300" t="str">
            <v>095211</v>
          </cell>
          <cell r="S300">
            <v>17.149999999999999</v>
          </cell>
        </row>
        <row r="301">
          <cell r="Q301">
            <v>95212</v>
          </cell>
          <cell r="R301" t="str">
            <v>095212</v>
          </cell>
          <cell r="S301">
            <v>34.29</v>
          </cell>
        </row>
        <row r="302">
          <cell r="Q302">
            <v>95218</v>
          </cell>
          <cell r="R302" t="str">
            <v>095218</v>
          </cell>
          <cell r="S302">
            <v>34.29</v>
          </cell>
        </row>
        <row r="303">
          <cell r="Q303">
            <v>95220</v>
          </cell>
          <cell r="R303" t="str">
            <v>095220</v>
          </cell>
          <cell r="S303">
            <v>34.29</v>
          </cell>
        </row>
        <row r="304">
          <cell r="Q304">
            <v>95310</v>
          </cell>
          <cell r="R304" t="str">
            <v>095310</v>
          </cell>
          <cell r="S304">
            <v>11.43</v>
          </cell>
        </row>
        <row r="305">
          <cell r="Q305">
            <v>95311</v>
          </cell>
          <cell r="R305" t="str">
            <v>095311</v>
          </cell>
          <cell r="S305">
            <v>11.43</v>
          </cell>
        </row>
        <row r="306">
          <cell r="Q306">
            <v>95314</v>
          </cell>
          <cell r="R306" t="str">
            <v>095314</v>
          </cell>
          <cell r="S306">
            <v>4.57</v>
          </cell>
        </row>
        <row r="307">
          <cell r="Q307">
            <v>95315</v>
          </cell>
          <cell r="R307" t="str">
            <v>095315</v>
          </cell>
          <cell r="S307">
            <v>5.72</v>
          </cell>
        </row>
        <row r="308">
          <cell r="Q308">
            <v>95325</v>
          </cell>
          <cell r="R308" t="str">
            <v>095325</v>
          </cell>
          <cell r="S308">
            <v>22.86</v>
          </cell>
        </row>
        <row r="309">
          <cell r="Q309">
            <v>95360</v>
          </cell>
          <cell r="R309" t="str">
            <v>095360</v>
          </cell>
          <cell r="S309">
            <v>114.3</v>
          </cell>
        </row>
        <row r="310">
          <cell r="Q310">
            <v>95401</v>
          </cell>
          <cell r="R310" t="str">
            <v>095401</v>
          </cell>
          <cell r="S310">
            <v>3.43</v>
          </cell>
        </row>
        <row r="311">
          <cell r="Q311">
            <v>95402</v>
          </cell>
          <cell r="R311" t="str">
            <v>095402</v>
          </cell>
          <cell r="S311">
            <v>1.03</v>
          </cell>
        </row>
        <row r="312">
          <cell r="Q312">
            <v>95403</v>
          </cell>
          <cell r="R312" t="str">
            <v>095403</v>
          </cell>
          <cell r="S312">
            <v>5.72</v>
          </cell>
        </row>
        <row r="313">
          <cell r="Q313">
            <v>95404</v>
          </cell>
          <cell r="R313" t="str">
            <v>095404</v>
          </cell>
          <cell r="S313">
            <v>4.57</v>
          </cell>
        </row>
        <row r="314">
          <cell r="Q314">
            <v>95405</v>
          </cell>
          <cell r="R314" t="str">
            <v>095405</v>
          </cell>
          <cell r="S314">
            <v>33.17</v>
          </cell>
        </row>
        <row r="315">
          <cell r="Q315">
            <v>95423</v>
          </cell>
          <cell r="R315" t="str">
            <v>095423</v>
          </cell>
          <cell r="S315">
            <v>11.43</v>
          </cell>
        </row>
        <row r="316">
          <cell r="Q316">
            <v>95424</v>
          </cell>
          <cell r="R316" t="str">
            <v>095424</v>
          </cell>
          <cell r="S316">
            <v>6.86</v>
          </cell>
        </row>
        <row r="317">
          <cell r="Q317">
            <v>95425</v>
          </cell>
          <cell r="R317" t="str">
            <v>095425</v>
          </cell>
          <cell r="S317">
            <v>10.039999999999999</v>
          </cell>
        </row>
        <row r="318">
          <cell r="Q318">
            <v>95426</v>
          </cell>
          <cell r="R318" t="str">
            <v>095426</v>
          </cell>
          <cell r="S318">
            <v>49.76</v>
          </cell>
        </row>
        <row r="319">
          <cell r="Q319">
            <v>95427</v>
          </cell>
          <cell r="R319" t="str">
            <v>095427</v>
          </cell>
          <cell r="S319">
            <v>33.17</v>
          </cell>
        </row>
        <row r="320">
          <cell r="Q320">
            <v>96002</v>
          </cell>
          <cell r="R320" t="str">
            <v>096002</v>
          </cell>
          <cell r="S320">
            <v>114.3</v>
          </cell>
        </row>
        <row r="321">
          <cell r="Q321">
            <v>96003</v>
          </cell>
          <cell r="R321" t="str">
            <v>096003</v>
          </cell>
          <cell r="S321">
            <v>102.87</v>
          </cell>
        </row>
        <row r="322">
          <cell r="Q322">
            <v>96004</v>
          </cell>
          <cell r="R322" t="str">
            <v>096004</v>
          </cell>
          <cell r="S322">
            <v>11.43</v>
          </cell>
        </row>
        <row r="323">
          <cell r="Q323">
            <v>96110</v>
          </cell>
          <cell r="R323" t="str">
            <v>096110</v>
          </cell>
          <cell r="S323">
            <v>18.29</v>
          </cell>
        </row>
        <row r="324">
          <cell r="Q324">
            <v>98204</v>
          </cell>
          <cell r="R324" t="str">
            <v>098204</v>
          </cell>
          <cell r="S324">
            <v>21.35</v>
          </cell>
        </row>
        <row r="325">
          <cell r="Q325">
            <v>98362</v>
          </cell>
          <cell r="R325" t="str">
            <v>098362</v>
          </cell>
          <cell r="S325">
            <v>183</v>
          </cell>
        </row>
        <row r="326">
          <cell r="Q326">
            <v>98365</v>
          </cell>
          <cell r="R326" t="str">
            <v>098365</v>
          </cell>
          <cell r="S326">
            <v>630.07000000000005</v>
          </cell>
        </row>
        <row r="327">
          <cell r="Q327">
            <v>98513</v>
          </cell>
          <cell r="R327" t="str">
            <v>098513</v>
          </cell>
          <cell r="S327">
            <v>82.84</v>
          </cell>
        </row>
        <row r="328">
          <cell r="Q328">
            <v>98533</v>
          </cell>
          <cell r="R328" t="str">
            <v>098533</v>
          </cell>
          <cell r="S328">
            <v>53.35</v>
          </cell>
        </row>
        <row r="329">
          <cell r="Q329">
            <v>98562</v>
          </cell>
          <cell r="R329" t="str">
            <v>098562</v>
          </cell>
          <cell r="S329">
            <v>48.65</v>
          </cell>
        </row>
        <row r="330">
          <cell r="Q330">
            <v>98573</v>
          </cell>
          <cell r="R330" t="str">
            <v>098573</v>
          </cell>
          <cell r="S330">
            <v>10.41</v>
          </cell>
        </row>
        <row r="331">
          <cell r="Q331">
            <v>98581</v>
          </cell>
          <cell r="R331" t="str">
            <v>098581</v>
          </cell>
          <cell r="S331">
            <v>7.9</v>
          </cell>
        </row>
        <row r="332">
          <cell r="Q332">
            <v>98610</v>
          </cell>
          <cell r="R332" t="str">
            <v>098610</v>
          </cell>
          <cell r="S332">
            <v>36.32</v>
          </cell>
        </row>
        <row r="333">
          <cell r="Q333">
            <v>98611</v>
          </cell>
          <cell r="R333" t="str">
            <v>098611</v>
          </cell>
          <cell r="S333">
            <v>13.73</v>
          </cell>
        </row>
        <row r="334">
          <cell r="Q334">
            <v>99011</v>
          </cell>
          <cell r="R334" t="str">
            <v>099011</v>
          </cell>
          <cell r="S334">
            <v>614.15</v>
          </cell>
        </row>
        <row r="335">
          <cell r="Q335">
            <v>100104</v>
          </cell>
          <cell r="R335" t="str">
            <v>100104</v>
          </cell>
          <cell r="S335">
            <v>213.05</v>
          </cell>
        </row>
        <row r="336">
          <cell r="Q336">
            <v>100551</v>
          </cell>
          <cell r="R336" t="str">
            <v>100551</v>
          </cell>
          <cell r="S336">
            <v>72.61</v>
          </cell>
        </row>
        <row r="337">
          <cell r="Q337">
            <v>100627</v>
          </cell>
          <cell r="R337" t="str">
            <v>100627</v>
          </cell>
          <cell r="S337">
            <v>48.66</v>
          </cell>
        </row>
        <row r="338">
          <cell r="Q338">
            <v>100629</v>
          </cell>
          <cell r="R338" t="str">
            <v>100629</v>
          </cell>
          <cell r="S338">
            <v>87.27</v>
          </cell>
        </row>
        <row r="339">
          <cell r="Q339">
            <v>100630</v>
          </cell>
          <cell r="R339" t="str">
            <v>100630</v>
          </cell>
          <cell r="S339">
            <v>97.31</v>
          </cell>
        </row>
        <row r="340">
          <cell r="Q340">
            <v>100720</v>
          </cell>
          <cell r="R340" t="str">
            <v>100720</v>
          </cell>
          <cell r="S340">
            <v>25.79</v>
          </cell>
        </row>
        <row r="341">
          <cell r="Q341">
            <v>100764</v>
          </cell>
          <cell r="R341" t="str">
            <v>100764</v>
          </cell>
          <cell r="S341">
            <v>994.63</v>
          </cell>
        </row>
        <row r="342">
          <cell r="Q342">
            <v>100765</v>
          </cell>
          <cell r="R342" t="str">
            <v>100765</v>
          </cell>
          <cell r="S342">
            <v>1267.4100000000001</v>
          </cell>
        </row>
        <row r="343">
          <cell r="Q343">
            <v>100782</v>
          </cell>
          <cell r="R343" t="str">
            <v>100782</v>
          </cell>
          <cell r="S343">
            <v>446.8</v>
          </cell>
        </row>
        <row r="344">
          <cell r="Q344">
            <v>100783</v>
          </cell>
          <cell r="R344" t="str">
            <v>100783</v>
          </cell>
          <cell r="S344">
            <v>517.54999999999995</v>
          </cell>
        </row>
        <row r="345">
          <cell r="Q345">
            <v>100786</v>
          </cell>
          <cell r="R345" t="str">
            <v>100786</v>
          </cell>
          <cell r="S345">
            <v>539.65</v>
          </cell>
        </row>
        <row r="346">
          <cell r="Q346">
            <v>100790</v>
          </cell>
          <cell r="R346" t="str">
            <v>100790</v>
          </cell>
          <cell r="S346">
            <v>83.96</v>
          </cell>
        </row>
        <row r="347">
          <cell r="Q347">
            <v>100850</v>
          </cell>
          <cell r="R347" t="str">
            <v>100850</v>
          </cell>
          <cell r="S347">
            <v>366.12</v>
          </cell>
        </row>
        <row r="348">
          <cell r="Q348">
            <v>100895</v>
          </cell>
          <cell r="R348" t="str">
            <v>100895</v>
          </cell>
          <cell r="S348">
            <v>8.84</v>
          </cell>
        </row>
        <row r="349">
          <cell r="Q349">
            <v>100934</v>
          </cell>
          <cell r="R349" t="str">
            <v>100934</v>
          </cell>
          <cell r="S349">
            <v>54.32</v>
          </cell>
        </row>
        <row r="350">
          <cell r="Q350">
            <v>100998</v>
          </cell>
          <cell r="R350" t="str">
            <v>100998</v>
          </cell>
          <cell r="S350">
            <v>18.66</v>
          </cell>
        </row>
        <row r="351">
          <cell r="Q351">
            <v>101132</v>
          </cell>
          <cell r="R351" t="str">
            <v>101132</v>
          </cell>
          <cell r="S351">
            <v>25.56</v>
          </cell>
        </row>
        <row r="352">
          <cell r="Q352">
            <v>101133</v>
          </cell>
          <cell r="R352" t="str">
            <v>101133</v>
          </cell>
          <cell r="S352">
            <v>38.11</v>
          </cell>
        </row>
        <row r="353">
          <cell r="Q353">
            <v>101171</v>
          </cell>
          <cell r="R353" t="str">
            <v>101171</v>
          </cell>
          <cell r="S353">
            <v>57.08</v>
          </cell>
        </row>
        <row r="354">
          <cell r="Q354">
            <v>101172</v>
          </cell>
          <cell r="R354" t="str">
            <v>101172</v>
          </cell>
          <cell r="S354">
            <v>52.05</v>
          </cell>
        </row>
        <row r="355">
          <cell r="Q355">
            <v>101176</v>
          </cell>
          <cell r="R355" t="str">
            <v>101176</v>
          </cell>
          <cell r="S355">
            <v>38.65</v>
          </cell>
        </row>
        <row r="356">
          <cell r="Q356">
            <v>101177</v>
          </cell>
          <cell r="R356" t="str">
            <v>101177</v>
          </cell>
          <cell r="S356">
            <v>57.59</v>
          </cell>
        </row>
        <row r="357">
          <cell r="Q357">
            <v>101191</v>
          </cell>
          <cell r="R357" t="str">
            <v>101191</v>
          </cell>
          <cell r="S357">
            <v>34.21</v>
          </cell>
        </row>
        <row r="358">
          <cell r="Q358">
            <v>101217</v>
          </cell>
          <cell r="R358" t="str">
            <v>101217</v>
          </cell>
          <cell r="S358">
            <v>38.32</v>
          </cell>
        </row>
        <row r="359">
          <cell r="Q359">
            <v>101218</v>
          </cell>
          <cell r="R359" t="str">
            <v>101218</v>
          </cell>
          <cell r="S359">
            <v>54.65</v>
          </cell>
        </row>
        <row r="360">
          <cell r="Q360">
            <v>101227</v>
          </cell>
          <cell r="R360" t="str">
            <v>101227</v>
          </cell>
          <cell r="S360">
            <v>6.22</v>
          </cell>
        </row>
        <row r="361">
          <cell r="Q361">
            <v>101305</v>
          </cell>
          <cell r="R361" t="str">
            <v>101305</v>
          </cell>
          <cell r="S361">
            <v>508.74</v>
          </cell>
        </row>
        <row r="362">
          <cell r="Q362">
            <v>101314</v>
          </cell>
          <cell r="R362" t="str">
            <v>101314</v>
          </cell>
          <cell r="S362">
            <v>701.24</v>
          </cell>
        </row>
        <row r="363">
          <cell r="Q363">
            <v>101319</v>
          </cell>
          <cell r="R363" t="str">
            <v>101319</v>
          </cell>
          <cell r="S363">
            <v>1180.53</v>
          </cell>
        </row>
        <row r="364">
          <cell r="Q364">
            <v>101339</v>
          </cell>
          <cell r="R364" t="str">
            <v>101339</v>
          </cell>
          <cell r="S364">
            <v>375.56</v>
          </cell>
        </row>
        <row r="365">
          <cell r="Q365">
            <v>101351</v>
          </cell>
          <cell r="R365" t="str">
            <v>101351</v>
          </cell>
          <cell r="S365">
            <v>304.23</v>
          </cell>
        </row>
        <row r="366">
          <cell r="Q366">
            <v>101371</v>
          </cell>
          <cell r="R366" t="str">
            <v>101371</v>
          </cell>
          <cell r="S366">
            <v>885.19</v>
          </cell>
        </row>
        <row r="367">
          <cell r="Q367">
            <v>101379</v>
          </cell>
          <cell r="R367" t="str">
            <v>101379</v>
          </cell>
          <cell r="S367">
            <v>193.81</v>
          </cell>
        </row>
        <row r="368">
          <cell r="Q368">
            <v>101410</v>
          </cell>
          <cell r="R368" t="str">
            <v>101410</v>
          </cell>
          <cell r="S368">
            <v>231.74</v>
          </cell>
        </row>
        <row r="369">
          <cell r="Q369">
            <v>101416</v>
          </cell>
          <cell r="R369" t="str">
            <v>101416</v>
          </cell>
          <cell r="S369">
            <v>279.3</v>
          </cell>
        </row>
        <row r="370">
          <cell r="Q370">
            <v>101426</v>
          </cell>
          <cell r="R370" t="str">
            <v>101426</v>
          </cell>
          <cell r="S370">
            <v>155.84</v>
          </cell>
        </row>
        <row r="371">
          <cell r="Q371">
            <v>101444</v>
          </cell>
          <cell r="R371" t="str">
            <v>101444</v>
          </cell>
          <cell r="S371">
            <v>213.92</v>
          </cell>
        </row>
        <row r="372">
          <cell r="Q372">
            <v>101445</v>
          </cell>
          <cell r="R372" t="str">
            <v>101445</v>
          </cell>
          <cell r="S372">
            <v>351.04</v>
          </cell>
        </row>
        <row r="373">
          <cell r="Q373">
            <v>101451</v>
          </cell>
          <cell r="R373" t="str">
            <v>101451</v>
          </cell>
          <cell r="S373">
            <v>46.22</v>
          </cell>
        </row>
        <row r="374">
          <cell r="Q374">
            <v>101470</v>
          </cell>
          <cell r="R374" t="str">
            <v>101470</v>
          </cell>
          <cell r="S374">
            <v>41.8</v>
          </cell>
        </row>
        <row r="375">
          <cell r="Q375">
            <v>101475</v>
          </cell>
          <cell r="R375" t="str">
            <v>101475</v>
          </cell>
          <cell r="S375">
            <v>400.57</v>
          </cell>
        </row>
        <row r="376">
          <cell r="Q376">
            <v>101482</v>
          </cell>
          <cell r="R376" t="str">
            <v>101482</v>
          </cell>
          <cell r="S376">
            <v>349.22</v>
          </cell>
        </row>
        <row r="377">
          <cell r="Q377">
            <v>101486</v>
          </cell>
          <cell r="R377" t="str">
            <v>101486</v>
          </cell>
          <cell r="S377">
            <v>730.88</v>
          </cell>
        </row>
        <row r="378">
          <cell r="Q378">
            <v>101491</v>
          </cell>
          <cell r="R378" t="str">
            <v>101491</v>
          </cell>
          <cell r="S378">
            <v>75.69</v>
          </cell>
        </row>
        <row r="379">
          <cell r="Q379">
            <v>106003</v>
          </cell>
          <cell r="R379" t="str">
            <v>106003</v>
          </cell>
          <cell r="S379">
            <v>5.65</v>
          </cell>
        </row>
        <row r="380">
          <cell r="Q380">
            <v>106004</v>
          </cell>
          <cell r="R380" t="str">
            <v>106004</v>
          </cell>
          <cell r="S380">
            <v>6.9</v>
          </cell>
        </row>
        <row r="381">
          <cell r="Q381">
            <v>106005</v>
          </cell>
          <cell r="R381" t="str">
            <v>106005</v>
          </cell>
          <cell r="S381">
            <v>6.27</v>
          </cell>
        </row>
        <row r="382">
          <cell r="Q382">
            <v>106007</v>
          </cell>
          <cell r="R382" t="str">
            <v>106007</v>
          </cell>
          <cell r="S382">
            <v>6.27</v>
          </cell>
        </row>
        <row r="383">
          <cell r="Q383">
            <v>106008</v>
          </cell>
          <cell r="R383" t="str">
            <v>106008</v>
          </cell>
          <cell r="S383">
            <v>7.53</v>
          </cell>
        </row>
        <row r="384">
          <cell r="Q384">
            <v>106009</v>
          </cell>
          <cell r="R384" t="str">
            <v>106009</v>
          </cell>
          <cell r="S384">
            <v>5.65</v>
          </cell>
        </row>
        <row r="385">
          <cell r="Q385">
            <v>106010</v>
          </cell>
          <cell r="R385" t="str">
            <v>106010</v>
          </cell>
          <cell r="S385">
            <v>6.9</v>
          </cell>
        </row>
        <row r="386">
          <cell r="Q386">
            <v>106011</v>
          </cell>
          <cell r="R386" t="str">
            <v>106011</v>
          </cell>
          <cell r="S386">
            <v>8.7799999999999994</v>
          </cell>
        </row>
        <row r="387">
          <cell r="Q387">
            <v>106012</v>
          </cell>
          <cell r="R387" t="str">
            <v>106012</v>
          </cell>
          <cell r="S387">
            <v>10.039999999999999</v>
          </cell>
        </row>
        <row r="388">
          <cell r="Q388">
            <v>106015</v>
          </cell>
          <cell r="R388" t="str">
            <v>106015</v>
          </cell>
          <cell r="S388">
            <v>68.58</v>
          </cell>
        </row>
        <row r="389">
          <cell r="Q389">
            <v>106018</v>
          </cell>
          <cell r="R389" t="str">
            <v>106018</v>
          </cell>
          <cell r="S389">
            <v>50.18</v>
          </cell>
        </row>
        <row r="390">
          <cell r="Q390">
            <v>106022</v>
          </cell>
          <cell r="R390" t="str">
            <v>106022</v>
          </cell>
          <cell r="S390">
            <v>13.8</v>
          </cell>
        </row>
        <row r="391">
          <cell r="Q391">
            <v>106024</v>
          </cell>
          <cell r="R391" t="str">
            <v>106024</v>
          </cell>
          <cell r="S391">
            <v>100.36</v>
          </cell>
        </row>
        <row r="392">
          <cell r="Q392">
            <v>106026</v>
          </cell>
          <cell r="R392" t="str">
            <v>106026</v>
          </cell>
          <cell r="S392">
            <v>6.9</v>
          </cell>
        </row>
        <row r="393">
          <cell r="Q393">
            <v>106029</v>
          </cell>
          <cell r="R393" t="str">
            <v>106029</v>
          </cell>
          <cell r="S393">
            <v>37.64</v>
          </cell>
        </row>
        <row r="394">
          <cell r="Q394">
            <v>106032</v>
          </cell>
          <cell r="R394" t="str">
            <v>106032</v>
          </cell>
          <cell r="S394">
            <v>3.14</v>
          </cell>
        </row>
        <row r="395">
          <cell r="Q395">
            <v>106033</v>
          </cell>
          <cell r="R395" t="str">
            <v>106033</v>
          </cell>
          <cell r="S395">
            <v>2.0099999999999998</v>
          </cell>
        </row>
        <row r="396">
          <cell r="Q396">
            <v>106035</v>
          </cell>
          <cell r="R396" t="str">
            <v>106035</v>
          </cell>
          <cell r="S396">
            <v>18.82</v>
          </cell>
        </row>
        <row r="397">
          <cell r="Q397">
            <v>106040</v>
          </cell>
          <cell r="R397" t="str">
            <v>106040</v>
          </cell>
          <cell r="S397">
            <v>5.0199999999999996</v>
          </cell>
        </row>
        <row r="398">
          <cell r="Q398">
            <v>106042</v>
          </cell>
          <cell r="R398" t="str">
            <v>106042</v>
          </cell>
          <cell r="S398">
            <v>3.26</v>
          </cell>
        </row>
        <row r="399">
          <cell r="Q399">
            <v>106045</v>
          </cell>
          <cell r="R399" t="str">
            <v>106045</v>
          </cell>
          <cell r="S399">
            <v>9.5299999999999994</v>
          </cell>
        </row>
        <row r="400">
          <cell r="Q400">
            <v>106050</v>
          </cell>
          <cell r="R400" t="str">
            <v>106050</v>
          </cell>
          <cell r="S400">
            <v>5.72</v>
          </cell>
        </row>
        <row r="401">
          <cell r="Q401">
            <v>108074</v>
          </cell>
          <cell r="R401" t="str">
            <v>108074</v>
          </cell>
          <cell r="S401">
            <v>87.21</v>
          </cell>
        </row>
        <row r="402">
          <cell r="Q402">
            <v>108097</v>
          </cell>
          <cell r="R402" t="str">
            <v>108097</v>
          </cell>
          <cell r="S402">
            <v>20.22</v>
          </cell>
        </row>
        <row r="403">
          <cell r="Q403">
            <v>110113</v>
          </cell>
          <cell r="R403" t="str">
            <v>110113</v>
          </cell>
          <cell r="S403">
            <v>16.829999999999998</v>
          </cell>
        </row>
        <row r="404">
          <cell r="Q404">
            <v>110201</v>
          </cell>
          <cell r="R404" t="str">
            <v>110201</v>
          </cell>
          <cell r="S404">
            <v>4.28</v>
          </cell>
        </row>
        <row r="405">
          <cell r="Q405">
            <v>110225</v>
          </cell>
          <cell r="R405" t="str">
            <v>110225</v>
          </cell>
          <cell r="S405">
            <v>34.15</v>
          </cell>
        </row>
        <row r="406">
          <cell r="Q406">
            <v>110313</v>
          </cell>
          <cell r="R406" t="str">
            <v>110313</v>
          </cell>
          <cell r="S406">
            <v>15.77</v>
          </cell>
        </row>
        <row r="407">
          <cell r="Q407">
            <v>110458</v>
          </cell>
          <cell r="R407" t="str">
            <v>110458</v>
          </cell>
          <cell r="S407">
            <v>88.97</v>
          </cell>
        </row>
        <row r="408">
          <cell r="Q408">
            <v>111622</v>
          </cell>
          <cell r="R408" t="str">
            <v>111622</v>
          </cell>
          <cell r="S408">
            <v>12.24</v>
          </cell>
        </row>
        <row r="409">
          <cell r="Q409">
            <v>115005</v>
          </cell>
          <cell r="R409" t="str">
            <v>115005</v>
          </cell>
          <cell r="S409">
            <v>16.2</v>
          </cell>
        </row>
        <row r="410">
          <cell r="Q410">
            <v>120143</v>
          </cell>
          <cell r="R410" t="str">
            <v>120143</v>
          </cell>
          <cell r="S410">
            <v>56</v>
          </cell>
        </row>
        <row r="411">
          <cell r="Q411">
            <v>121201</v>
          </cell>
          <cell r="R411" t="str">
            <v>121201</v>
          </cell>
          <cell r="S411">
            <v>24638.95</v>
          </cell>
        </row>
        <row r="412">
          <cell r="Q412">
            <v>126030</v>
          </cell>
          <cell r="R412" t="str">
            <v>126030</v>
          </cell>
          <cell r="S412">
            <v>4.57</v>
          </cell>
        </row>
        <row r="413">
          <cell r="Q413">
            <v>130204</v>
          </cell>
          <cell r="R413" t="str">
            <v>130204</v>
          </cell>
          <cell r="S413">
            <v>2.7</v>
          </cell>
        </row>
        <row r="414">
          <cell r="Q414">
            <v>130205</v>
          </cell>
          <cell r="R414" t="str">
            <v>130205</v>
          </cell>
          <cell r="S414">
            <v>58.91</v>
          </cell>
        </row>
        <row r="415">
          <cell r="Q415">
            <v>130211</v>
          </cell>
          <cell r="R415" t="str">
            <v>130211</v>
          </cell>
          <cell r="S415">
            <v>38.83</v>
          </cell>
        </row>
        <row r="416">
          <cell r="Q416">
            <v>130240</v>
          </cell>
          <cell r="R416" t="str">
            <v>130240</v>
          </cell>
          <cell r="S416">
            <v>73.349999999999994</v>
          </cell>
        </row>
        <row r="417">
          <cell r="Q417">
            <v>130243</v>
          </cell>
          <cell r="R417" t="str">
            <v>130243</v>
          </cell>
          <cell r="S417">
            <v>131.88</v>
          </cell>
        </row>
        <row r="418">
          <cell r="Q418">
            <v>130247</v>
          </cell>
          <cell r="R418" t="str">
            <v>130247</v>
          </cell>
          <cell r="S418">
            <v>93.38</v>
          </cell>
        </row>
        <row r="419">
          <cell r="Q419">
            <v>130276</v>
          </cell>
          <cell r="R419" t="str">
            <v>130276</v>
          </cell>
          <cell r="S419">
            <v>183.56</v>
          </cell>
        </row>
        <row r="420">
          <cell r="Q420">
            <v>130288</v>
          </cell>
          <cell r="R420" t="str">
            <v>130288</v>
          </cell>
          <cell r="S420">
            <v>73.010000000000005</v>
          </cell>
        </row>
        <row r="421">
          <cell r="Q421">
            <v>130297</v>
          </cell>
          <cell r="R421" t="str">
            <v>130297</v>
          </cell>
          <cell r="S421">
            <v>126.81</v>
          </cell>
        </row>
        <row r="422">
          <cell r="Q422">
            <v>130304</v>
          </cell>
          <cell r="R422" t="str">
            <v>130304</v>
          </cell>
          <cell r="S422">
            <v>34.33</v>
          </cell>
        </row>
        <row r="423">
          <cell r="Q423">
            <v>130307</v>
          </cell>
          <cell r="R423" t="str">
            <v>130307</v>
          </cell>
          <cell r="S423">
            <v>34.229999999999997</v>
          </cell>
        </row>
        <row r="424">
          <cell r="Q424">
            <v>130316</v>
          </cell>
          <cell r="R424" t="str">
            <v>130316</v>
          </cell>
          <cell r="S424">
            <v>222.27</v>
          </cell>
        </row>
        <row r="425">
          <cell r="Q425">
            <v>130335</v>
          </cell>
          <cell r="R425" t="str">
            <v>130335</v>
          </cell>
          <cell r="S425">
            <v>16.04</v>
          </cell>
        </row>
        <row r="426">
          <cell r="Q426">
            <v>130405</v>
          </cell>
          <cell r="R426" t="str">
            <v>130405</v>
          </cell>
          <cell r="S426">
            <v>51.57</v>
          </cell>
        </row>
        <row r="427">
          <cell r="Q427">
            <v>135005</v>
          </cell>
          <cell r="R427" t="str">
            <v>135005</v>
          </cell>
          <cell r="S427">
            <v>17.350000000000001</v>
          </cell>
        </row>
        <row r="428">
          <cell r="Q428">
            <v>135020</v>
          </cell>
          <cell r="R428" t="str">
            <v>135020</v>
          </cell>
          <cell r="S428">
            <v>10.41</v>
          </cell>
        </row>
        <row r="429">
          <cell r="Q429">
            <v>135030</v>
          </cell>
          <cell r="R429" t="str">
            <v>135030</v>
          </cell>
          <cell r="S429">
            <v>1.5</v>
          </cell>
        </row>
        <row r="430">
          <cell r="Q430">
            <v>138061</v>
          </cell>
          <cell r="R430" t="str">
            <v>138061</v>
          </cell>
          <cell r="S430">
            <v>4.75</v>
          </cell>
        </row>
        <row r="431">
          <cell r="Q431">
            <v>138072</v>
          </cell>
          <cell r="R431" t="str">
            <v>138072</v>
          </cell>
          <cell r="S431">
            <v>23.87</v>
          </cell>
        </row>
        <row r="432">
          <cell r="Q432">
            <v>140152</v>
          </cell>
          <cell r="R432" t="str">
            <v>140152</v>
          </cell>
          <cell r="S432">
            <v>231.53</v>
          </cell>
        </row>
        <row r="433">
          <cell r="Q433">
            <v>143002</v>
          </cell>
          <cell r="R433" t="str">
            <v>143002</v>
          </cell>
          <cell r="S433">
            <v>155.75</v>
          </cell>
        </row>
        <row r="434">
          <cell r="Q434">
            <v>143016</v>
          </cell>
          <cell r="R434" t="str">
            <v>143016</v>
          </cell>
          <cell r="S434">
            <v>107.98</v>
          </cell>
        </row>
        <row r="435">
          <cell r="Q435">
            <v>145001</v>
          </cell>
          <cell r="R435" t="str">
            <v>145001</v>
          </cell>
          <cell r="S435">
            <v>25.09</v>
          </cell>
        </row>
        <row r="436">
          <cell r="Q436">
            <v>150111</v>
          </cell>
          <cell r="R436" t="str">
            <v>150111</v>
          </cell>
          <cell r="S436">
            <v>17.350000000000001</v>
          </cell>
        </row>
        <row r="437">
          <cell r="Q437">
            <v>150115</v>
          </cell>
          <cell r="R437" t="str">
            <v>150115</v>
          </cell>
          <cell r="S437">
            <v>12.03</v>
          </cell>
        </row>
        <row r="438">
          <cell r="Q438">
            <v>150124</v>
          </cell>
          <cell r="R438" t="str">
            <v>150124</v>
          </cell>
          <cell r="S438">
            <v>26.27</v>
          </cell>
        </row>
        <row r="439">
          <cell r="Q439">
            <v>150304</v>
          </cell>
          <cell r="R439" t="str">
            <v>150304</v>
          </cell>
          <cell r="S439">
            <v>4.1900000000000004</v>
          </cell>
        </row>
        <row r="440">
          <cell r="Q440">
            <v>150309</v>
          </cell>
          <cell r="R440" t="str">
            <v>150309</v>
          </cell>
          <cell r="S440">
            <v>6.92</v>
          </cell>
        </row>
        <row r="441">
          <cell r="Q441">
            <v>155003</v>
          </cell>
          <cell r="R441" t="str">
            <v>155003</v>
          </cell>
          <cell r="S441">
            <v>2.94</v>
          </cell>
        </row>
        <row r="442">
          <cell r="Q442">
            <v>155004</v>
          </cell>
          <cell r="R442" t="str">
            <v>155004</v>
          </cell>
          <cell r="S442">
            <v>5.64</v>
          </cell>
        </row>
        <row r="443">
          <cell r="Q443">
            <v>155005</v>
          </cell>
          <cell r="R443" t="str">
            <v>155005</v>
          </cell>
          <cell r="S443">
            <v>71.27</v>
          </cell>
        </row>
        <row r="444">
          <cell r="Q444">
            <v>155010</v>
          </cell>
          <cell r="R444" t="str">
            <v>155010</v>
          </cell>
          <cell r="S444">
            <v>3.96</v>
          </cell>
        </row>
        <row r="445">
          <cell r="Q445">
            <v>155011</v>
          </cell>
          <cell r="R445" t="str">
            <v>155011</v>
          </cell>
          <cell r="S445">
            <v>6.9</v>
          </cell>
        </row>
        <row r="446">
          <cell r="Q446">
            <v>161205</v>
          </cell>
          <cell r="R446" t="str">
            <v>161205</v>
          </cell>
          <cell r="S446">
            <v>69.22</v>
          </cell>
        </row>
        <row r="447">
          <cell r="Q447">
            <v>161220</v>
          </cell>
          <cell r="R447" t="str">
            <v>161220</v>
          </cell>
          <cell r="S447">
            <v>39.549999999999997</v>
          </cell>
        </row>
        <row r="448">
          <cell r="Q448">
            <v>170129</v>
          </cell>
          <cell r="R448" t="str">
            <v>170129</v>
          </cell>
          <cell r="S448">
            <v>381.77</v>
          </cell>
        </row>
        <row r="449">
          <cell r="Q449">
            <v>170130</v>
          </cell>
          <cell r="R449" t="str">
            <v>170130</v>
          </cell>
          <cell r="S449">
            <v>369.36</v>
          </cell>
        </row>
        <row r="450">
          <cell r="Q450">
            <v>170131</v>
          </cell>
          <cell r="R450" t="str">
            <v>170131</v>
          </cell>
          <cell r="S450">
            <v>571.74</v>
          </cell>
        </row>
        <row r="451">
          <cell r="Q451">
            <v>170155</v>
          </cell>
          <cell r="R451" t="str">
            <v>170155</v>
          </cell>
          <cell r="S451">
            <v>497.63</v>
          </cell>
        </row>
        <row r="452">
          <cell r="Q452">
            <v>170171</v>
          </cell>
          <cell r="R452" t="str">
            <v>170171</v>
          </cell>
          <cell r="S452">
            <v>1967.67</v>
          </cell>
        </row>
        <row r="453">
          <cell r="Q453">
            <v>170176</v>
          </cell>
          <cell r="R453" t="str">
            <v>170176</v>
          </cell>
          <cell r="S453">
            <v>203.61</v>
          </cell>
        </row>
        <row r="454">
          <cell r="Q454">
            <v>170194</v>
          </cell>
          <cell r="R454" t="str">
            <v>170194</v>
          </cell>
          <cell r="S454">
            <v>638.16999999999996</v>
          </cell>
        </row>
        <row r="455">
          <cell r="Q455">
            <v>170195</v>
          </cell>
          <cell r="R455" t="str">
            <v>170195</v>
          </cell>
          <cell r="S455">
            <v>670.91</v>
          </cell>
        </row>
        <row r="456">
          <cell r="Q456">
            <v>170202</v>
          </cell>
          <cell r="R456" t="str">
            <v>170202</v>
          </cell>
          <cell r="S456">
            <v>34.08</v>
          </cell>
        </row>
        <row r="457">
          <cell r="Q457">
            <v>170207</v>
          </cell>
          <cell r="R457" t="str">
            <v>170207</v>
          </cell>
          <cell r="S457">
            <v>78.55</v>
          </cell>
        </row>
        <row r="458">
          <cell r="Q458">
            <v>170212</v>
          </cell>
          <cell r="R458" t="str">
            <v>170212</v>
          </cell>
          <cell r="S458">
            <v>74.290000000000006</v>
          </cell>
        </row>
        <row r="459">
          <cell r="Q459">
            <v>170215</v>
          </cell>
          <cell r="R459" t="str">
            <v>170215</v>
          </cell>
          <cell r="S459">
            <v>37.11</v>
          </cell>
        </row>
        <row r="460">
          <cell r="Q460">
            <v>170218</v>
          </cell>
          <cell r="R460" t="str">
            <v>170218</v>
          </cell>
          <cell r="S460">
            <v>32.78</v>
          </cell>
        </row>
        <row r="461">
          <cell r="Q461">
            <v>170223</v>
          </cell>
          <cell r="R461" t="str">
            <v>170223</v>
          </cell>
          <cell r="S461">
            <v>117.99</v>
          </cell>
        </row>
        <row r="462">
          <cell r="Q462">
            <v>170250</v>
          </cell>
          <cell r="R462" t="str">
            <v>170250</v>
          </cell>
          <cell r="S462">
            <v>51.04</v>
          </cell>
        </row>
        <row r="463">
          <cell r="Q463">
            <v>170251</v>
          </cell>
          <cell r="R463" t="str">
            <v>170251</v>
          </cell>
          <cell r="S463">
            <v>50.86</v>
          </cell>
        </row>
        <row r="464">
          <cell r="Q464">
            <v>170254</v>
          </cell>
          <cell r="R464" t="str">
            <v>170254</v>
          </cell>
          <cell r="S464">
            <v>17.88</v>
          </cell>
        </row>
        <row r="465">
          <cell r="Q465">
            <v>170265</v>
          </cell>
          <cell r="R465" t="str">
            <v>170265</v>
          </cell>
          <cell r="S465">
            <v>85.29</v>
          </cell>
        </row>
        <row r="466">
          <cell r="Q466">
            <v>170266</v>
          </cell>
          <cell r="R466" t="str">
            <v>170266</v>
          </cell>
          <cell r="S466">
            <v>86.52</v>
          </cell>
        </row>
        <row r="467">
          <cell r="Q467">
            <v>170319</v>
          </cell>
          <cell r="R467" t="str">
            <v>170319</v>
          </cell>
          <cell r="S467">
            <v>2775.39</v>
          </cell>
        </row>
        <row r="468">
          <cell r="Q468">
            <v>170359</v>
          </cell>
          <cell r="R468" t="str">
            <v>170359</v>
          </cell>
          <cell r="S468">
            <v>181.79</v>
          </cell>
        </row>
        <row r="469">
          <cell r="Q469">
            <v>170360</v>
          </cell>
          <cell r="R469" t="str">
            <v>170360</v>
          </cell>
          <cell r="S469">
            <v>1691.6</v>
          </cell>
        </row>
        <row r="470">
          <cell r="Q470">
            <v>170361</v>
          </cell>
          <cell r="R470" t="str">
            <v>170361</v>
          </cell>
          <cell r="S470">
            <v>1517.7</v>
          </cell>
        </row>
        <row r="471">
          <cell r="Q471">
            <v>170363</v>
          </cell>
          <cell r="R471" t="str">
            <v>170363</v>
          </cell>
          <cell r="S471">
            <v>3038.26</v>
          </cell>
        </row>
        <row r="472">
          <cell r="Q472">
            <v>170371</v>
          </cell>
          <cell r="R472" t="str">
            <v>170371</v>
          </cell>
          <cell r="S472">
            <v>16.38</v>
          </cell>
        </row>
        <row r="473">
          <cell r="Q473">
            <v>170373</v>
          </cell>
          <cell r="R473" t="str">
            <v>170373</v>
          </cell>
          <cell r="S473">
            <v>3.99</v>
          </cell>
        </row>
        <row r="474">
          <cell r="Q474">
            <v>170406</v>
          </cell>
          <cell r="R474" t="str">
            <v>170406</v>
          </cell>
          <cell r="S474">
            <v>19.260000000000002</v>
          </cell>
        </row>
        <row r="475">
          <cell r="Q475">
            <v>170522</v>
          </cell>
          <cell r="R475" t="str">
            <v>170522</v>
          </cell>
          <cell r="S475">
            <v>156.22</v>
          </cell>
        </row>
        <row r="476">
          <cell r="Q476">
            <v>170523</v>
          </cell>
          <cell r="R476" t="str">
            <v>170523</v>
          </cell>
          <cell r="S476">
            <v>260.82</v>
          </cell>
        </row>
        <row r="477">
          <cell r="Q477">
            <v>170533</v>
          </cell>
          <cell r="R477" t="str">
            <v>170533</v>
          </cell>
          <cell r="S477">
            <v>125.89</v>
          </cell>
        </row>
        <row r="478">
          <cell r="Q478">
            <v>170535</v>
          </cell>
          <cell r="R478" t="str">
            <v>170535</v>
          </cell>
          <cell r="S478">
            <v>100.31</v>
          </cell>
        </row>
        <row r="479">
          <cell r="Q479">
            <v>170540</v>
          </cell>
          <cell r="R479" t="str">
            <v>170540</v>
          </cell>
          <cell r="S479">
            <v>89.97</v>
          </cell>
        </row>
        <row r="480">
          <cell r="Q480">
            <v>170541</v>
          </cell>
          <cell r="R480" t="str">
            <v>170541</v>
          </cell>
          <cell r="S480">
            <v>21.61</v>
          </cell>
        </row>
        <row r="481">
          <cell r="Q481">
            <v>170592</v>
          </cell>
          <cell r="R481" t="str">
            <v>170592</v>
          </cell>
          <cell r="S481">
            <v>423.01</v>
          </cell>
        </row>
        <row r="482">
          <cell r="Q482">
            <v>171002</v>
          </cell>
          <cell r="R482" t="str">
            <v>171002</v>
          </cell>
          <cell r="S482">
            <v>80000</v>
          </cell>
        </row>
        <row r="483">
          <cell r="Q483">
            <v>171004</v>
          </cell>
          <cell r="R483" t="str">
            <v>171004</v>
          </cell>
          <cell r="S483">
            <v>96387.81</v>
          </cell>
        </row>
        <row r="484">
          <cell r="Q484">
            <v>171012</v>
          </cell>
          <cell r="R484" t="str">
            <v>171012</v>
          </cell>
          <cell r="S484">
            <v>1340.72</v>
          </cell>
        </row>
        <row r="485">
          <cell r="Q485">
            <v>171017</v>
          </cell>
          <cell r="R485" t="str">
            <v>171017</v>
          </cell>
          <cell r="S485">
            <v>81.7</v>
          </cell>
        </row>
        <row r="486">
          <cell r="Q486">
            <v>171018</v>
          </cell>
          <cell r="R486" t="str">
            <v>171018</v>
          </cell>
          <cell r="S486">
            <v>135.33000000000001</v>
          </cell>
        </row>
        <row r="487">
          <cell r="Q487">
            <v>171019</v>
          </cell>
          <cell r="R487" t="str">
            <v>171019</v>
          </cell>
          <cell r="S487">
            <v>134.26</v>
          </cell>
        </row>
        <row r="488">
          <cell r="Q488">
            <v>171025</v>
          </cell>
          <cell r="R488" t="str">
            <v>171025</v>
          </cell>
          <cell r="S488">
            <v>632.74</v>
          </cell>
        </row>
        <row r="489">
          <cell r="Q489">
            <v>171071</v>
          </cell>
          <cell r="R489" t="str">
            <v>171071</v>
          </cell>
          <cell r="S489">
            <v>331.68</v>
          </cell>
        </row>
        <row r="490">
          <cell r="Q490">
            <v>171073</v>
          </cell>
          <cell r="R490" t="str">
            <v>171073</v>
          </cell>
          <cell r="S490">
            <v>891.12</v>
          </cell>
        </row>
        <row r="491">
          <cell r="Q491">
            <v>174001</v>
          </cell>
          <cell r="R491" t="str">
            <v>174001</v>
          </cell>
          <cell r="S491">
            <v>591.46</v>
          </cell>
        </row>
        <row r="492">
          <cell r="Q492">
            <v>174002</v>
          </cell>
          <cell r="R492" t="str">
            <v>174002</v>
          </cell>
          <cell r="S492">
            <v>373.53</v>
          </cell>
        </row>
        <row r="493">
          <cell r="Q493">
            <v>174005</v>
          </cell>
          <cell r="R493" t="str">
            <v>174005</v>
          </cell>
          <cell r="S493">
            <v>7.07</v>
          </cell>
        </row>
        <row r="494">
          <cell r="Q494">
            <v>174008</v>
          </cell>
          <cell r="R494" t="str">
            <v>174008</v>
          </cell>
          <cell r="S494">
            <v>6.86</v>
          </cell>
        </row>
        <row r="495">
          <cell r="Q495">
            <v>174010</v>
          </cell>
          <cell r="R495" t="str">
            <v>174010</v>
          </cell>
          <cell r="S495">
            <v>798.5</v>
          </cell>
        </row>
        <row r="496">
          <cell r="Q496">
            <v>174011</v>
          </cell>
          <cell r="R496" t="str">
            <v>174011</v>
          </cell>
          <cell r="S496">
            <v>551.53</v>
          </cell>
        </row>
        <row r="497">
          <cell r="Q497">
            <v>175001</v>
          </cell>
          <cell r="R497" t="str">
            <v>175001</v>
          </cell>
          <cell r="S497">
            <v>25.79</v>
          </cell>
        </row>
        <row r="498">
          <cell r="Q498">
            <v>175020</v>
          </cell>
          <cell r="R498" t="str">
            <v>175020</v>
          </cell>
          <cell r="S498">
            <v>113.45</v>
          </cell>
        </row>
        <row r="499">
          <cell r="Q499">
            <v>175021</v>
          </cell>
          <cell r="R499" t="str">
            <v>175021</v>
          </cell>
          <cell r="S499">
            <v>206.28</v>
          </cell>
        </row>
        <row r="500">
          <cell r="Q500">
            <v>175022</v>
          </cell>
          <cell r="R500" t="str">
            <v>175022</v>
          </cell>
          <cell r="S500">
            <v>79.17</v>
          </cell>
        </row>
        <row r="501">
          <cell r="Q501">
            <v>175023</v>
          </cell>
          <cell r="R501" t="str">
            <v>175023</v>
          </cell>
          <cell r="S501">
            <v>158.34</v>
          </cell>
        </row>
        <row r="502">
          <cell r="Q502">
            <v>175045</v>
          </cell>
          <cell r="R502" t="str">
            <v>175045</v>
          </cell>
          <cell r="S502">
            <v>4.13</v>
          </cell>
        </row>
        <row r="503">
          <cell r="Q503">
            <v>175048</v>
          </cell>
          <cell r="R503" t="str">
            <v>175048</v>
          </cell>
          <cell r="S503">
            <v>6.19</v>
          </cell>
        </row>
        <row r="504">
          <cell r="Q504">
            <v>176050</v>
          </cell>
          <cell r="R504" t="str">
            <v>176050</v>
          </cell>
          <cell r="S504">
            <v>25.17</v>
          </cell>
        </row>
        <row r="505">
          <cell r="Q505">
            <v>176095</v>
          </cell>
          <cell r="R505" t="str">
            <v>176095</v>
          </cell>
          <cell r="S505">
            <v>26.51</v>
          </cell>
        </row>
        <row r="506">
          <cell r="Q506">
            <v>176097</v>
          </cell>
          <cell r="R506" t="str">
            <v>176097</v>
          </cell>
          <cell r="S506">
            <v>34.29</v>
          </cell>
        </row>
        <row r="507">
          <cell r="Q507">
            <v>180103</v>
          </cell>
          <cell r="R507" t="str">
            <v>180103</v>
          </cell>
          <cell r="S507">
            <v>47.01</v>
          </cell>
        </row>
        <row r="508">
          <cell r="Q508">
            <v>180216</v>
          </cell>
          <cell r="R508" t="str">
            <v>180216</v>
          </cell>
          <cell r="S508">
            <v>59.97</v>
          </cell>
        </row>
        <row r="509">
          <cell r="Q509">
            <v>180219</v>
          </cell>
          <cell r="R509" t="str">
            <v>180219</v>
          </cell>
          <cell r="S509">
            <v>52.32</v>
          </cell>
        </row>
        <row r="510">
          <cell r="Q510">
            <v>180222</v>
          </cell>
          <cell r="R510" t="str">
            <v>180222</v>
          </cell>
          <cell r="S510">
            <v>143</v>
          </cell>
        </row>
        <row r="511">
          <cell r="Q511">
            <v>180226</v>
          </cell>
          <cell r="R511" t="str">
            <v>180226</v>
          </cell>
          <cell r="S511">
            <v>168.37</v>
          </cell>
        </row>
        <row r="512">
          <cell r="Q512">
            <v>180227</v>
          </cell>
          <cell r="R512" t="str">
            <v>180227</v>
          </cell>
          <cell r="S512">
            <v>168.99</v>
          </cell>
        </row>
        <row r="513">
          <cell r="Q513">
            <v>180234</v>
          </cell>
          <cell r="R513" t="str">
            <v>180234</v>
          </cell>
          <cell r="S513">
            <v>95.4</v>
          </cell>
        </row>
        <row r="514">
          <cell r="Q514">
            <v>180235</v>
          </cell>
          <cell r="R514" t="str">
            <v>180235</v>
          </cell>
          <cell r="S514">
            <v>155.33000000000001</v>
          </cell>
        </row>
        <row r="515">
          <cell r="Q515">
            <v>180237</v>
          </cell>
          <cell r="R515" t="str">
            <v>180237</v>
          </cell>
          <cell r="S515">
            <v>164.62</v>
          </cell>
        </row>
        <row r="516">
          <cell r="Q516">
            <v>180238</v>
          </cell>
          <cell r="R516" t="str">
            <v>180238</v>
          </cell>
          <cell r="S516">
            <v>137.88</v>
          </cell>
        </row>
        <row r="517">
          <cell r="Q517">
            <v>180240</v>
          </cell>
          <cell r="R517" t="str">
            <v>180240</v>
          </cell>
          <cell r="S517">
            <v>161.18</v>
          </cell>
        </row>
        <row r="518">
          <cell r="Q518">
            <v>180250</v>
          </cell>
          <cell r="R518" t="str">
            <v>180250</v>
          </cell>
          <cell r="S518">
            <v>163.78</v>
          </cell>
        </row>
        <row r="519">
          <cell r="Q519">
            <v>180267</v>
          </cell>
          <cell r="R519" t="str">
            <v>180267</v>
          </cell>
          <cell r="S519">
            <v>70.349999999999994</v>
          </cell>
        </row>
        <row r="520">
          <cell r="Q520">
            <v>180270</v>
          </cell>
          <cell r="R520" t="str">
            <v>180270</v>
          </cell>
          <cell r="S520">
            <v>69.069999999999993</v>
          </cell>
        </row>
        <row r="521">
          <cell r="Q521">
            <v>180291</v>
          </cell>
          <cell r="R521" t="str">
            <v>180291</v>
          </cell>
          <cell r="S521">
            <v>163.18</v>
          </cell>
        </row>
        <row r="522">
          <cell r="Q522">
            <v>180301</v>
          </cell>
          <cell r="R522" t="str">
            <v>180301</v>
          </cell>
          <cell r="S522">
            <v>10.02</v>
          </cell>
        </row>
        <row r="523">
          <cell r="Q523">
            <v>180305</v>
          </cell>
          <cell r="R523" t="str">
            <v>180305</v>
          </cell>
          <cell r="S523">
            <v>27.9</v>
          </cell>
        </row>
        <row r="524">
          <cell r="Q524">
            <v>180307</v>
          </cell>
          <cell r="R524" t="str">
            <v>180307</v>
          </cell>
          <cell r="S524">
            <v>31.6</v>
          </cell>
        </row>
        <row r="525">
          <cell r="Q525">
            <v>180319</v>
          </cell>
          <cell r="R525" t="str">
            <v>180319</v>
          </cell>
          <cell r="S525">
            <v>23.36</v>
          </cell>
        </row>
        <row r="526">
          <cell r="Q526">
            <v>180321</v>
          </cell>
          <cell r="R526" t="str">
            <v>180321</v>
          </cell>
          <cell r="S526">
            <v>34.979999999999997</v>
          </cell>
        </row>
        <row r="527">
          <cell r="Q527">
            <v>180329</v>
          </cell>
          <cell r="R527" t="str">
            <v>180329</v>
          </cell>
          <cell r="S527">
            <v>23.81</v>
          </cell>
        </row>
        <row r="528">
          <cell r="Q528">
            <v>180351</v>
          </cell>
          <cell r="R528" t="str">
            <v>180351</v>
          </cell>
          <cell r="S528">
            <v>29.07</v>
          </cell>
        </row>
        <row r="529">
          <cell r="Q529">
            <v>180365</v>
          </cell>
          <cell r="R529" t="str">
            <v>180365</v>
          </cell>
          <cell r="S529">
            <v>27.21</v>
          </cell>
        </row>
        <row r="530">
          <cell r="Q530">
            <v>180367</v>
          </cell>
          <cell r="R530" t="str">
            <v>180367</v>
          </cell>
          <cell r="S530">
            <v>31.49</v>
          </cell>
        </row>
        <row r="531">
          <cell r="Q531">
            <v>180371</v>
          </cell>
          <cell r="R531" t="str">
            <v>180371</v>
          </cell>
          <cell r="S531">
            <v>24.49</v>
          </cell>
        </row>
        <row r="532">
          <cell r="Q532">
            <v>180379</v>
          </cell>
          <cell r="R532" t="str">
            <v>180379</v>
          </cell>
          <cell r="S532">
            <v>30.03</v>
          </cell>
        </row>
        <row r="533">
          <cell r="Q533">
            <v>180703</v>
          </cell>
          <cell r="R533" t="str">
            <v>180703</v>
          </cell>
          <cell r="S533">
            <v>127.43</v>
          </cell>
        </row>
        <row r="534">
          <cell r="Q534">
            <v>180810</v>
          </cell>
          <cell r="R534" t="str">
            <v>180810</v>
          </cell>
          <cell r="S534">
            <v>21.91</v>
          </cell>
        </row>
        <row r="535">
          <cell r="Q535">
            <v>181050</v>
          </cell>
          <cell r="R535" t="str">
            <v>181050</v>
          </cell>
          <cell r="S535">
            <v>132.04</v>
          </cell>
        </row>
        <row r="536">
          <cell r="Q536">
            <v>181056</v>
          </cell>
          <cell r="R536" t="str">
            <v>181056</v>
          </cell>
          <cell r="S536">
            <v>46.24</v>
          </cell>
        </row>
        <row r="537">
          <cell r="Q537">
            <v>181201</v>
          </cell>
          <cell r="R537" t="str">
            <v>181201</v>
          </cell>
          <cell r="S537">
            <v>138.59</v>
          </cell>
        </row>
        <row r="538">
          <cell r="Q538">
            <v>181202</v>
          </cell>
          <cell r="R538" t="str">
            <v>181202</v>
          </cell>
          <cell r="S538">
            <v>839.26</v>
          </cell>
        </row>
        <row r="539">
          <cell r="Q539">
            <v>181212</v>
          </cell>
          <cell r="R539" t="str">
            <v>181212</v>
          </cell>
          <cell r="S539">
            <v>134</v>
          </cell>
        </row>
        <row r="540">
          <cell r="Q540">
            <v>181341</v>
          </cell>
          <cell r="R540" t="str">
            <v>181341</v>
          </cell>
          <cell r="S540">
            <v>27.85</v>
          </cell>
        </row>
        <row r="541">
          <cell r="Q541">
            <v>181342</v>
          </cell>
          <cell r="R541" t="str">
            <v>181342</v>
          </cell>
          <cell r="S541">
            <v>33.979999999999997</v>
          </cell>
        </row>
        <row r="542">
          <cell r="Q542">
            <v>181343</v>
          </cell>
          <cell r="R542" t="str">
            <v>181343</v>
          </cell>
          <cell r="S542">
            <v>252.37</v>
          </cell>
        </row>
        <row r="543">
          <cell r="Q543">
            <v>181344</v>
          </cell>
          <cell r="R543" t="str">
            <v>181344</v>
          </cell>
          <cell r="S543">
            <v>185.84</v>
          </cell>
        </row>
        <row r="544">
          <cell r="Q544">
            <v>181346</v>
          </cell>
          <cell r="R544" t="str">
            <v>181346</v>
          </cell>
          <cell r="S544">
            <v>78.25</v>
          </cell>
        </row>
        <row r="545">
          <cell r="Q545">
            <v>181351</v>
          </cell>
          <cell r="R545" t="str">
            <v>181351</v>
          </cell>
          <cell r="S545">
            <v>2281.58</v>
          </cell>
        </row>
        <row r="546">
          <cell r="Q546">
            <v>181405</v>
          </cell>
          <cell r="R546" t="str">
            <v>181405</v>
          </cell>
          <cell r="S546">
            <v>1600.65</v>
          </cell>
        </row>
        <row r="547">
          <cell r="Q547">
            <v>181408</v>
          </cell>
          <cell r="R547" t="str">
            <v>181408</v>
          </cell>
          <cell r="S547">
            <v>1466.17</v>
          </cell>
        </row>
        <row r="548">
          <cell r="Q548">
            <v>181411</v>
          </cell>
          <cell r="R548" t="str">
            <v>181411</v>
          </cell>
          <cell r="S548">
            <v>1121.9000000000001</v>
          </cell>
        </row>
        <row r="549">
          <cell r="Q549">
            <v>181422</v>
          </cell>
          <cell r="R549" t="str">
            <v>181422</v>
          </cell>
          <cell r="S549">
            <v>1016.04</v>
          </cell>
        </row>
        <row r="550">
          <cell r="Q550">
            <v>181424</v>
          </cell>
          <cell r="R550" t="str">
            <v>181424</v>
          </cell>
          <cell r="S550">
            <v>1332.85</v>
          </cell>
        </row>
        <row r="551">
          <cell r="Q551">
            <v>181441</v>
          </cell>
          <cell r="R551" t="str">
            <v>181441</v>
          </cell>
          <cell r="S551">
            <v>6193.73</v>
          </cell>
        </row>
        <row r="552">
          <cell r="Q552">
            <v>181443</v>
          </cell>
          <cell r="R552" t="str">
            <v>181443</v>
          </cell>
          <cell r="S552">
            <v>4179.21</v>
          </cell>
        </row>
        <row r="553">
          <cell r="Q553">
            <v>181444</v>
          </cell>
          <cell r="R553" t="str">
            <v>181444</v>
          </cell>
          <cell r="S553">
            <v>2414.7199999999998</v>
          </cell>
        </row>
        <row r="554">
          <cell r="Q554">
            <v>181445</v>
          </cell>
          <cell r="R554" t="str">
            <v>181445</v>
          </cell>
          <cell r="S554">
            <v>1227.06</v>
          </cell>
        </row>
        <row r="555">
          <cell r="Q555">
            <v>181446</v>
          </cell>
          <cell r="R555" t="str">
            <v>181446</v>
          </cell>
          <cell r="S555">
            <v>790.54</v>
          </cell>
        </row>
        <row r="556">
          <cell r="Q556">
            <v>181447</v>
          </cell>
          <cell r="R556" t="str">
            <v>181447</v>
          </cell>
          <cell r="S556">
            <v>961.93</v>
          </cell>
        </row>
        <row r="557">
          <cell r="Q557">
            <v>181448</v>
          </cell>
          <cell r="R557" t="str">
            <v>181448</v>
          </cell>
          <cell r="S557">
            <v>1058.77</v>
          </cell>
        </row>
        <row r="558">
          <cell r="Q558">
            <v>187040</v>
          </cell>
          <cell r="R558" t="str">
            <v>187040</v>
          </cell>
          <cell r="S558">
            <v>816.8</v>
          </cell>
        </row>
        <row r="559">
          <cell r="Q559">
            <v>187041</v>
          </cell>
          <cell r="R559" t="str">
            <v>187041</v>
          </cell>
          <cell r="S559">
            <v>5527.23</v>
          </cell>
        </row>
        <row r="560">
          <cell r="Q560">
            <v>188001</v>
          </cell>
          <cell r="R560" t="str">
            <v>188001</v>
          </cell>
          <cell r="S560">
            <v>5.16</v>
          </cell>
        </row>
        <row r="561">
          <cell r="Q561">
            <v>188011</v>
          </cell>
          <cell r="R561" t="str">
            <v>188011</v>
          </cell>
          <cell r="S561">
            <v>154.91</v>
          </cell>
        </row>
        <row r="562">
          <cell r="Q562">
            <v>188015</v>
          </cell>
          <cell r="R562" t="str">
            <v>188015</v>
          </cell>
          <cell r="S562">
            <v>1.75</v>
          </cell>
        </row>
        <row r="563">
          <cell r="Q563">
            <v>200201</v>
          </cell>
          <cell r="R563" t="str">
            <v>200201</v>
          </cell>
          <cell r="S563">
            <v>32.869999999999997</v>
          </cell>
        </row>
        <row r="564">
          <cell r="Q564">
            <v>200308</v>
          </cell>
          <cell r="R564" t="str">
            <v>200308</v>
          </cell>
          <cell r="S564">
            <v>219.2</v>
          </cell>
        </row>
        <row r="565">
          <cell r="Q565">
            <v>200319</v>
          </cell>
          <cell r="R565" t="str">
            <v>200319</v>
          </cell>
          <cell r="S565">
            <v>2152.0500000000002</v>
          </cell>
        </row>
        <row r="566">
          <cell r="Q566">
            <v>200532</v>
          </cell>
          <cell r="R566" t="str">
            <v>200532</v>
          </cell>
          <cell r="S566">
            <v>6137.52</v>
          </cell>
        </row>
        <row r="567">
          <cell r="Q567">
            <v>200601</v>
          </cell>
          <cell r="R567" t="str">
            <v>200601</v>
          </cell>
          <cell r="S567">
            <v>1418.97</v>
          </cell>
        </row>
        <row r="568">
          <cell r="Q568">
            <v>200602</v>
          </cell>
          <cell r="R568" t="str">
            <v>200602</v>
          </cell>
          <cell r="S568">
            <v>16.829999999999998</v>
          </cell>
        </row>
        <row r="569">
          <cell r="Q569">
            <v>200603</v>
          </cell>
          <cell r="R569" t="str">
            <v>200603</v>
          </cell>
          <cell r="S569">
            <v>174.47</v>
          </cell>
        </row>
        <row r="570">
          <cell r="Q570">
            <v>200604</v>
          </cell>
          <cell r="R570" t="str">
            <v>200604</v>
          </cell>
          <cell r="S570">
            <v>188.5</v>
          </cell>
        </row>
        <row r="571">
          <cell r="Q571">
            <v>200605</v>
          </cell>
          <cell r="R571" t="str">
            <v>200605</v>
          </cell>
          <cell r="S571">
            <v>1013.48</v>
          </cell>
        </row>
        <row r="572">
          <cell r="Q572">
            <v>200611</v>
          </cell>
          <cell r="R572" t="str">
            <v>200611</v>
          </cell>
          <cell r="S572">
            <v>42.6</v>
          </cell>
        </row>
        <row r="573">
          <cell r="Q573">
            <v>200612</v>
          </cell>
          <cell r="R573" t="str">
            <v>200612</v>
          </cell>
          <cell r="S573">
            <v>13.05</v>
          </cell>
        </row>
        <row r="574">
          <cell r="Q574">
            <v>200613</v>
          </cell>
          <cell r="R574" t="str">
            <v>200613</v>
          </cell>
          <cell r="S574">
            <v>11.27</v>
          </cell>
        </row>
        <row r="575">
          <cell r="Q575">
            <v>200614</v>
          </cell>
          <cell r="R575" t="str">
            <v>200614</v>
          </cell>
          <cell r="S575">
            <v>1205.28</v>
          </cell>
        </row>
        <row r="576">
          <cell r="Q576">
            <v>200615</v>
          </cell>
          <cell r="R576" t="str">
            <v>200615</v>
          </cell>
          <cell r="S576">
            <v>1205.28</v>
          </cell>
        </row>
        <row r="577">
          <cell r="Q577">
            <v>200616</v>
          </cell>
          <cell r="R577" t="str">
            <v>200616</v>
          </cell>
          <cell r="S577">
            <v>1205.28</v>
          </cell>
        </row>
        <row r="578">
          <cell r="Q578">
            <v>200617</v>
          </cell>
          <cell r="R578" t="str">
            <v>200617</v>
          </cell>
          <cell r="S578">
            <v>1205.28</v>
          </cell>
        </row>
        <row r="579">
          <cell r="Q579">
            <v>210226</v>
          </cell>
          <cell r="R579" t="str">
            <v>210226</v>
          </cell>
          <cell r="S579">
            <v>97</v>
          </cell>
        </row>
        <row r="580">
          <cell r="Q580">
            <v>230201</v>
          </cell>
          <cell r="R580" t="str">
            <v>230201</v>
          </cell>
          <cell r="S580">
            <v>398.62</v>
          </cell>
        </row>
        <row r="581">
          <cell r="Q581">
            <v>230832</v>
          </cell>
          <cell r="R581" t="str">
            <v>230832</v>
          </cell>
          <cell r="S581">
            <v>247.31</v>
          </cell>
        </row>
        <row r="582">
          <cell r="Q582">
            <v>230911</v>
          </cell>
          <cell r="R582" t="str">
            <v>230911</v>
          </cell>
          <cell r="S582">
            <v>366.32</v>
          </cell>
        </row>
        <row r="583">
          <cell r="Q583">
            <v>240115</v>
          </cell>
          <cell r="R583" t="str">
            <v>240115</v>
          </cell>
          <cell r="S583">
            <v>147.76</v>
          </cell>
        </row>
        <row r="584">
          <cell r="Q584">
            <v>240291</v>
          </cell>
          <cell r="R584" t="str">
            <v>240291</v>
          </cell>
          <cell r="S584">
            <v>591.03</v>
          </cell>
        </row>
        <row r="585">
          <cell r="Q585">
            <v>260401</v>
          </cell>
          <cell r="R585" t="str">
            <v>260401</v>
          </cell>
          <cell r="S585">
            <v>292.72000000000003</v>
          </cell>
        </row>
        <row r="586">
          <cell r="Q586">
            <v>300109</v>
          </cell>
          <cell r="R586" t="str">
            <v>300109</v>
          </cell>
          <cell r="S586">
            <v>205.78</v>
          </cell>
        </row>
        <row r="587">
          <cell r="Q587">
            <v>300606</v>
          </cell>
          <cell r="R587" t="str">
            <v>300606</v>
          </cell>
          <cell r="S587">
            <v>671.43</v>
          </cell>
        </row>
        <row r="588">
          <cell r="Q588">
            <v>300803</v>
          </cell>
          <cell r="R588" t="str">
            <v>300803</v>
          </cell>
          <cell r="S588">
            <v>695.64</v>
          </cell>
        </row>
        <row r="589">
          <cell r="Q589">
            <v>320603</v>
          </cell>
          <cell r="R589" t="str">
            <v>320603</v>
          </cell>
          <cell r="S589">
            <v>15.95</v>
          </cell>
        </row>
        <row r="590">
          <cell r="Q590">
            <v>320709</v>
          </cell>
          <cell r="R590" t="str">
            <v>320709</v>
          </cell>
          <cell r="S590">
            <v>5.62</v>
          </cell>
        </row>
        <row r="591">
          <cell r="Q591">
            <v>321703</v>
          </cell>
          <cell r="R591" t="str">
            <v>321703</v>
          </cell>
          <cell r="S591">
            <v>12.51</v>
          </cell>
        </row>
        <row r="592">
          <cell r="Q592">
            <v>330135</v>
          </cell>
          <cell r="R592" t="str">
            <v>330135</v>
          </cell>
          <cell r="S592">
            <v>8.3000000000000007</v>
          </cell>
        </row>
        <row r="593">
          <cell r="Q593">
            <v>342038</v>
          </cell>
          <cell r="R593" t="str">
            <v>342038</v>
          </cell>
          <cell r="S593">
            <v>240.06</v>
          </cell>
        </row>
        <row r="594">
          <cell r="Q594">
            <v>350413</v>
          </cell>
          <cell r="R594" t="str">
            <v>350413</v>
          </cell>
          <cell r="S594">
            <v>103.52</v>
          </cell>
        </row>
        <row r="595">
          <cell r="Q595">
            <v>360936</v>
          </cell>
          <cell r="R595" t="str">
            <v>360936</v>
          </cell>
          <cell r="S595">
            <v>61912.47</v>
          </cell>
        </row>
        <row r="596">
          <cell r="Q596">
            <v>362020</v>
          </cell>
          <cell r="R596" t="str">
            <v>362020</v>
          </cell>
          <cell r="S596">
            <v>34.840000000000003</v>
          </cell>
        </row>
        <row r="597">
          <cell r="Q597">
            <v>362054</v>
          </cell>
          <cell r="R597" t="str">
            <v>362054</v>
          </cell>
          <cell r="S597">
            <v>351.29</v>
          </cell>
        </row>
        <row r="598">
          <cell r="Q598">
            <v>371365</v>
          </cell>
          <cell r="R598" t="str">
            <v>371365</v>
          </cell>
          <cell r="S598">
            <v>69.290000000000006</v>
          </cell>
        </row>
        <row r="599">
          <cell r="Q599">
            <v>371366</v>
          </cell>
          <cell r="R599" t="str">
            <v>371366</v>
          </cell>
          <cell r="S599">
            <v>88.87</v>
          </cell>
        </row>
        <row r="600">
          <cell r="Q600">
            <v>371369</v>
          </cell>
          <cell r="R600" t="str">
            <v>371369</v>
          </cell>
          <cell r="S600">
            <v>246.69</v>
          </cell>
        </row>
        <row r="601">
          <cell r="Q601">
            <v>371370</v>
          </cell>
          <cell r="R601" t="str">
            <v>371370</v>
          </cell>
          <cell r="S601">
            <v>414.59</v>
          </cell>
        </row>
        <row r="602">
          <cell r="Q602">
            <v>371378</v>
          </cell>
          <cell r="R602" t="str">
            <v>371378</v>
          </cell>
          <cell r="S602">
            <v>10826.67</v>
          </cell>
        </row>
        <row r="603">
          <cell r="Q603">
            <v>371711</v>
          </cell>
          <cell r="R603" t="str">
            <v>371711</v>
          </cell>
          <cell r="S603">
            <v>260.77</v>
          </cell>
        </row>
        <row r="604">
          <cell r="Q604">
            <v>372502</v>
          </cell>
          <cell r="R604" t="str">
            <v>372502</v>
          </cell>
          <cell r="S604">
            <v>40757.370000000003</v>
          </cell>
        </row>
        <row r="605">
          <cell r="Q605">
            <v>380406</v>
          </cell>
          <cell r="R605" t="str">
            <v>380406</v>
          </cell>
          <cell r="S605">
            <v>22.36</v>
          </cell>
        </row>
        <row r="606">
          <cell r="Q606">
            <v>380720</v>
          </cell>
          <cell r="R606" t="str">
            <v>380720</v>
          </cell>
          <cell r="S606">
            <v>7.47</v>
          </cell>
        </row>
        <row r="607">
          <cell r="Q607">
            <v>380721</v>
          </cell>
          <cell r="R607" t="str">
            <v>380721</v>
          </cell>
          <cell r="S607">
            <v>5.09</v>
          </cell>
        </row>
        <row r="608">
          <cell r="Q608">
            <v>382324</v>
          </cell>
          <cell r="R608" t="str">
            <v>382324</v>
          </cell>
          <cell r="S608">
            <v>19.09</v>
          </cell>
        </row>
        <row r="609">
          <cell r="Q609">
            <v>391808</v>
          </cell>
          <cell r="R609" t="str">
            <v>391808</v>
          </cell>
          <cell r="S609">
            <v>4.5599999999999996</v>
          </cell>
        </row>
        <row r="610">
          <cell r="Q610">
            <v>392703</v>
          </cell>
          <cell r="R610" t="str">
            <v>392703</v>
          </cell>
          <cell r="S610">
            <v>8.02</v>
          </cell>
        </row>
        <row r="611">
          <cell r="Q611">
            <v>400517</v>
          </cell>
          <cell r="R611" t="str">
            <v>400517</v>
          </cell>
          <cell r="S611">
            <v>25.26</v>
          </cell>
        </row>
        <row r="612">
          <cell r="Q612">
            <v>400534</v>
          </cell>
          <cell r="R612" t="str">
            <v>400534</v>
          </cell>
          <cell r="S612">
            <v>35.51</v>
          </cell>
        </row>
        <row r="613">
          <cell r="Q613">
            <v>401006</v>
          </cell>
          <cell r="R613" t="str">
            <v>401006</v>
          </cell>
          <cell r="S613">
            <v>109.92</v>
          </cell>
        </row>
        <row r="614">
          <cell r="Q614">
            <v>402010</v>
          </cell>
          <cell r="R614" t="str">
            <v>402010</v>
          </cell>
          <cell r="S614">
            <v>107.14</v>
          </cell>
        </row>
        <row r="615">
          <cell r="Q615">
            <v>402025</v>
          </cell>
          <cell r="R615" t="str">
            <v>402025</v>
          </cell>
          <cell r="S615">
            <v>10.029999999999999</v>
          </cell>
        </row>
        <row r="616">
          <cell r="Q616">
            <v>411305</v>
          </cell>
          <cell r="R616" t="str">
            <v>411305</v>
          </cell>
          <cell r="S616">
            <v>99.3</v>
          </cell>
        </row>
        <row r="617">
          <cell r="Q617">
            <v>411467</v>
          </cell>
          <cell r="R617" t="str">
            <v>411467</v>
          </cell>
          <cell r="S617">
            <v>79.760000000000005</v>
          </cell>
        </row>
        <row r="618">
          <cell r="Q618">
            <v>422017</v>
          </cell>
          <cell r="R618" t="str">
            <v>422017</v>
          </cell>
          <cell r="S618">
            <v>17.11</v>
          </cell>
        </row>
        <row r="619">
          <cell r="Q619">
            <v>422019</v>
          </cell>
          <cell r="R619" t="str">
            <v>422019</v>
          </cell>
          <cell r="S619">
            <v>29.8</v>
          </cell>
        </row>
        <row r="620">
          <cell r="Q620">
            <v>422022</v>
          </cell>
          <cell r="R620" t="str">
            <v>422022</v>
          </cell>
          <cell r="S620">
            <v>29.64</v>
          </cell>
        </row>
        <row r="621">
          <cell r="Q621">
            <v>431007</v>
          </cell>
          <cell r="R621" t="str">
            <v>431007</v>
          </cell>
          <cell r="S621">
            <v>2462.5</v>
          </cell>
        </row>
        <row r="622">
          <cell r="Q622">
            <v>431009</v>
          </cell>
          <cell r="R622" t="str">
            <v>431009</v>
          </cell>
          <cell r="S622">
            <v>6675.82</v>
          </cell>
        </row>
        <row r="623">
          <cell r="Q623">
            <v>431011</v>
          </cell>
          <cell r="R623" t="str">
            <v>431011</v>
          </cell>
          <cell r="S623">
            <v>2169.23</v>
          </cell>
        </row>
        <row r="624">
          <cell r="Q624">
            <v>440161</v>
          </cell>
          <cell r="R624" t="str">
            <v>440161</v>
          </cell>
          <cell r="S624">
            <v>100.55</v>
          </cell>
        </row>
        <row r="625">
          <cell r="Q625">
            <v>440303</v>
          </cell>
          <cell r="R625" t="str">
            <v>440303</v>
          </cell>
          <cell r="S625">
            <v>37.11</v>
          </cell>
        </row>
        <row r="626">
          <cell r="Q626">
            <v>440305</v>
          </cell>
          <cell r="R626" t="str">
            <v>440305</v>
          </cell>
          <cell r="S626">
            <v>34.5</v>
          </cell>
        </row>
        <row r="627">
          <cell r="Q627">
            <v>440321</v>
          </cell>
          <cell r="R627" t="str">
            <v>440321</v>
          </cell>
          <cell r="S627">
            <v>77.209999999999994</v>
          </cell>
        </row>
        <row r="628">
          <cell r="Q628">
            <v>442015</v>
          </cell>
          <cell r="R628" t="str">
            <v>442015</v>
          </cell>
          <cell r="S628">
            <v>27.18</v>
          </cell>
        </row>
        <row r="629">
          <cell r="Q629">
            <v>442064</v>
          </cell>
          <cell r="R629" t="str">
            <v>442064</v>
          </cell>
          <cell r="S629">
            <v>47.91</v>
          </cell>
        </row>
        <row r="630">
          <cell r="Q630">
            <v>450208</v>
          </cell>
          <cell r="R630" t="str">
            <v>450208</v>
          </cell>
          <cell r="S630">
            <v>7228.21</v>
          </cell>
        </row>
        <row r="631">
          <cell r="Q631">
            <v>460408</v>
          </cell>
          <cell r="R631" t="str">
            <v>460408</v>
          </cell>
          <cell r="S631">
            <v>160.61000000000001</v>
          </cell>
        </row>
        <row r="632">
          <cell r="Q632">
            <v>460409</v>
          </cell>
          <cell r="R632" t="str">
            <v>460409</v>
          </cell>
          <cell r="S632">
            <v>220.82</v>
          </cell>
        </row>
        <row r="633">
          <cell r="Q633">
            <v>460504</v>
          </cell>
          <cell r="R633" t="str">
            <v>460504</v>
          </cell>
          <cell r="S633">
            <v>33.69</v>
          </cell>
        </row>
        <row r="634">
          <cell r="Q634">
            <v>460505</v>
          </cell>
          <cell r="R634" t="str">
            <v>460505</v>
          </cell>
          <cell r="S634">
            <v>56.9</v>
          </cell>
        </row>
        <row r="635">
          <cell r="Q635">
            <v>460506</v>
          </cell>
          <cell r="R635" t="str">
            <v>460506</v>
          </cell>
          <cell r="S635">
            <v>82.38</v>
          </cell>
        </row>
        <row r="636">
          <cell r="Q636">
            <v>461202</v>
          </cell>
          <cell r="R636" t="str">
            <v>461202</v>
          </cell>
          <cell r="S636">
            <v>63.5</v>
          </cell>
        </row>
        <row r="637">
          <cell r="Q637">
            <v>461203</v>
          </cell>
          <cell r="R637" t="str">
            <v>461203</v>
          </cell>
          <cell r="S637">
            <v>86.48</v>
          </cell>
        </row>
        <row r="638">
          <cell r="Q638">
            <v>461225</v>
          </cell>
          <cell r="R638" t="str">
            <v>461225</v>
          </cell>
          <cell r="S638">
            <v>747.06</v>
          </cell>
        </row>
        <row r="639">
          <cell r="Q639">
            <v>470405</v>
          </cell>
          <cell r="R639" t="str">
            <v>470405</v>
          </cell>
          <cell r="S639">
            <v>263.73</v>
          </cell>
        </row>
        <row r="640">
          <cell r="Q640">
            <v>470521</v>
          </cell>
          <cell r="R640" t="str">
            <v>470521</v>
          </cell>
          <cell r="S640">
            <v>152.38</v>
          </cell>
        </row>
        <row r="641">
          <cell r="Q641">
            <v>471110</v>
          </cell>
          <cell r="R641" t="str">
            <v>471110</v>
          </cell>
          <cell r="S641">
            <v>81.25</v>
          </cell>
        </row>
        <row r="642">
          <cell r="Q642">
            <v>471229</v>
          </cell>
          <cell r="R642" t="str">
            <v>471229</v>
          </cell>
          <cell r="S642">
            <v>1246.6300000000001</v>
          </cell>
        </row>
        <row r="643">
          <cell r="Q643">
            <v>472001</v>
          </cell>
          <cell r="R643" t="str">
            <v>472001</v>
          </cell>
          <cell r="S643">
            <v>48.32</v>
          </cell>
        </row>
        <row r="644">
          <cell r="Q644">
            <v>472008</v>
          </cell>
          <cell r="R644" t="str">
            <v>472008</v>
          </cell>
          <cell r="S644">
            <v>368.95</v>
          </cell>
        </row>
        <row r="645">
          <cell r="Q645">
            <v>472019</v>
          </cell>
          <cell r="R645" t="str">
            <v>472019</v>
          </cell>
          <cell r="S645">
            <v>96.69</v>
          </cell>
        </row>
        <row r="646">
          <cell r="Q646">
            <v>500109</v>
          </cell>
          <cell r="R646" t="str">
            <v>500109</v>
          </cell>
          <cell r="S646">
            <v>55.92</v>
          </cell>
        </row>
        <row r="647">
          <cell r="Q647">
            <v>500517</v>
          </cell>
          <cell r="R647" t="str">
            <v>500517</v>
          </cell>
          <cell r="S647">
            <v>43.72</v>
          </cell>
        </row>
        <row r="648">
          <cell r="Q648">
            <v>540103</v>
          </cell>
          <cell r="R648" t="str">
            <v>540103</v>
          </cell>
          <cell r="S648">
            <v>11.8</v>
          </cell>
        </row>
        <row r="649">
          <cell r="Q649">
            <v>540105</v>
          </cell>
          <cell r="R649" t="str">
            <v>540105</v>
          </cell>
          <cell r="S649">
            <v>9.2799999999999994</v>
          </cell>
        </row>
        <row r="650">
          <cell r="Q650">
            <v>540120</v>
          </cell>
          <cell r="R650" t="str">
            <v>540120</v>
          </cell>
          <cell r="S650">
            <v>160.76</v>
          </cell>
        </row>
        <row r="651">
          <cell r="Q651">
            <v>540121</v>
          </cell>
          <cell r="R651" t="str">
            <v>540121</v>
          </cell>
          <cell r="S651">
            <v>117.35</v>
          </cell>
        </row>
        <row r="652">
          <cell r="Q652">
            <v>540122</v>
          </cell>
          <cell r="R652" t="str">
            <v>540122</v>
          </cell>
          <cell r="S652">
            <v>102.78</v>
          </cell>
        </row>
        <row r="653">
          <cell r="Q653">
            <v>660250</v>
          </cell>
          <cell r="R653" t="str">
            <v>660250</v>
          </cell>
          <cell r="S653">
            <v>1441.96</v>
          </cell>
        </row>
        <row r="654">
          <cell r="Q654">
            <v>660807</v>
          </cell>
          <cell r="R654" t="str">
            <v>660807</v>
          </cell>
          <cell r="S654">
            <v>2042.67</v>
          </cell>
        </row>
        <row r="655">
          <cell r="Q655">
            <v>662016</v>
          </cell>
          <cell r="R655" t="str">
            <v>662016</v>
          </cell>
          <cell r="S655">
            <v>1565.1</v>
          </cell>
        </row>
        <row r="656">
          <cell r="Q656">
            <v>690801</v>
          </cell>
          <cell r="R656" t="str">
            <v>690801</v>
          </cell>
          <cell r="S656">
            <v>483.12</v>
          </cell>
        </row>
        <row r="657">
          <cell r="Q657">
            <v>690925</v>
          </cell>
          <cell r="R657" t="str">
            <v>690925</v>
          </cell>
          <cell r="S657">
            <v>24.99</v>
          </cell>
        </row>
        <row r="658">
          <cell r="Q658">
            <v>690926</v>
          </cell>
          <cell r="R658" t="str">
            <v>690926</v>
          </cell>
          <cell r="S658">
            <v>489.65</v>
          </cell>
        </row>
        <row r="659">
          <cell r="Q659">
            <v>692018</v>
          </cell>
          <cell r="R659" t="str">
            <v>692018</v>
          </cell>
          <cell r="S659">
            <v>89.62</v>
          </cell>
        </row>
        <row r="660">
          <cell r="Q660" t="str">
            <v>02.02.076</v>
          </cell>
          <cell r="R660" t="str">
            <v>02.02.076</v>
          </cell>
          <cell r="S660">
            <v>218.81</v>
          </cell>
        </row>
        <row r="661">
          <cell r="Q661" t="str">
            <v>03.03.037</v>
          </cell>
          <cell r="R661" t="str">
            <v>03.03.037</v>
          </cell>
          <cell r="S661">
            <v>141.91999999999999</v>
          </cell>
        </row>
        <row r="662">
          <cell r="Q662" t="str">
            <v>03.04.001</v>
          </cell>
          <cell r="R662" t="str">
            <v>03.04.001</v>
          </cell>
          <cell r="S662">
            <v>6</v>
          </cell>
        </row>
        <row r="663">
          <cell r="Q663" t="str">
            <v>03.04.003</v>
          </cell>
          <cell r="R663" t="str">
            <v>03.04.003</v>
          </cell>
          <cell r="S663">
            <v>7</v>
          </cell>
        </row>
        <row r="664">
          <cell r="Q664" t="str">
            <v>03.04.005</v>
          </cell>
          <cell r="R664" t="str">
            <v>03.04.005</v>
          </cell>
          <cell r="S664">
            <v>2.5</v>
          </cell>
        </row>
        <row r="665">
          <cell r="Q665" t="str">
            <v>04.03.003</v>
          </cell>
          <cell r="R665" t="str">
            <v>04.03.003</v>
          </cell>
          <cell r="S665">
            <v>920.15</v>
          </cell>
        </row>
        <row r="666">
          <cell r="Q666" t="str">
            <v>05.01.062</v>
          </cell>
          <cell r="R666" t="str">
            <v>05.01.062</v>
          </cell>
          <cell r="S666">
            <v>719.99</v>
          </cell>
        </row>
        <row r="667">
          <cell r="Q667" t="str">
            <v>05.04.007</v>
          </cell>
          <cell r="R667" t="str">
            <v>05.04.007</v>
          </cell>
          <cell r="S667">
            <v>51.32</v>
          </cell>
        </row>
        <row r="668">
          <cell r="Q668" t="str">
            <v>05.04.008</v>
          </cell>
          <cell r="R668" t="str">
            <v>05.04.008</v>
          </cell>
          <cell r="S668">
            <v>62.57</v>
          </cell>
        </row>
        <row r="669">
          <cell r="Q669" t="str">
            <v>06.03.069</v>
          </cell>
          <cell r="R669" t="str">
            <v>06.03.069</v>
          </cell>
          <cell r="S669">
            <v>16.010000000000002</v>
          </cell>
        </row>
        <row r="670">
          <cell r="Q670" t="str">
            <v>06.03.071</v>
          </cell>
          <cell r="R670" t="str">
            <v>06.03.071</v>
          </cell>
          <cell r="S670">
            <v>2882.89</v>
          </cell>
        </row>
        <row r="671">
          <cell r="Q671" t="str">
            <v>06.03.100</v>
          </cell>
          <cell r="R671" t="str">
            <v>06.03.100</v>
          </cell>
          <cell r="S671">
            <v>193.62</v>
          </cell>
        </row>
        <row r="672">
          <cell r="Q672" t="str">
            <v>06.03.102</v>
          </cell>
          <cell r="R672" t="str">
            <v>06.03.102</v>
          </cell>
          <cell r="S672">
            <v>423.34</v>
          </cell>
        </row>
        <row r="673">
          <cell r="Q673" t="str">
            <v>06.03.104</v>
          </cell>
          <cell r="R673" t="str">
            <v>06.03.104</v>
          </cell>
          <cell r="S673">
            <v>250.9</v>
          </cell>
        </row>
        <row r="674">
          <cell r="Q674" t="str">
            <v>07.05.004</v>
          </cell>
          <cell r="R674" t="str">
            <v>07.05.004</v>
          </cell>
          <cell r="S674">
            <v>85.56</v>
          </cell>
        </row>
        <row r="675">
          <cell r="Q675" t="str">
            <v>08.14.062</v>
          </cell>
          <cell r="R675" t="str">
            <v>08.14.062</v>
          </cell>
          <cell r="S675">
            <v>5400</v>
          </cell>
        </row>
        <row r="676">
          <cell r="Q676" t="str">
            <v>08.14.064</v>
          </cell>
          <cell r="R676" t="str">
            <v>08.14.064</v>
          </cell>
          <cell r="S676">
            <v>1910</v>
          </cell>
        </row>
        <row r="677">
          <cell r="Q677" t="str">
            <v>08.17.058</v>
          </cell>
          <cell r="R677" t="str">
            <v>08.17.058</v>
          </cell>
          <cell r="S677">
            <v>276.2</v>
          </cell>
        </row>
        <row r="678">
          <cell r="Q678" t="str">
            <v>09.80.007</v>
          </cell>
          <cell r="R678" t="str">
            <v>09.80.007</v>
          </cell>
          <cell r="S678">
            <v>18</v>
          </cell>
        </row>
        <row r="679">
          <cell r="Q679" t="str">
            <v>10.01.077</v>
          </cell>
          <cell r="R679" t="str">
            <v>10.01.077</v>
          </cell>
          <cell r="S679">
            <v>75</v>
          </cell>
        </row>
        <row r="680">
          <cell r="Q680" t="str">
            <v>10B075</v>
          </cell>
          <cell r="R680" t="str">
            <v>10B075</v>
          </cell>
          <cell r="S680">
            <v>27091.439999999999</v>
          </cell>
        </row>
        <row r="681">
          <cell r="Q681" t="str">
            <v>10B141</v>
          </cell>
          <cell r="R681" t="str">
            <v>10B141</v>
          </cell>
          <cell r="S681">
            <v>688.95</v>
          </cell>
        </row>
        <row r="682">
          <cell r="Q682" t="str">
            <v>10B173</v>
          </cell>
          <cell r="R682" t="str">
            <v>10B173</v>
          </cell>
          <cell r="S682">
            <v>178.54</v>
          </cell>
        </row>
        <row r="683">
          <cell r="Q683" t="str">
            <v>11.01.010</v>
          </cell>
          <cell r="R683" t="str">
            <v>11.01.010</v>
          </cell>
          <cell r="S683">
            <v>13.72</v>
          </cell>
        </row>
        <row r="684">
          <cell r="Q684" t="str">
            <v>11B006</v>
          </cell>
          <cell r="R684" t="str">
            <v>11B006</v>
          </cell>
          <cell r="S684">
            <v>129.01</v>
          </cell>
        </row>
        <row r="685">
          <cell r="Q685" t="str">
            <v>11B033</v>
          </cell>
          <cell r="R685" t="str">
            <v>11B033</v>
          </cell>
          <cell r="S685">
            <v>102</v>
          </cell>
        </row>
        <row r="686">
          <cell r="Q686" t="str">
            <v>11B043</v>
          </cell>
          <cell r="R686" t="str">
            <v>11B043</v>
          </cell>
          <cell r="S686">
            <v>112.16</v>
          </cell>
        </row>
        <row r="687">
          <cell r="Q687" t="str">
            <v>11B080</v>
          </cell>
          <cell r="R687" t="str">
            <v>11B080</v>
          </cell>
          <cell r="S687">
            <v>28.65</v>
          </cell>
        </row>
        <row r="688">
          <cell r="Q688" t="str">
            <v>12B027</v>
          </cell>
          <cell r="R688" t="str">
            <v>12B027</v>
          </cell>
          <cell r="S688">
            <v>127</v>
          </cell>
        </row>
        <row r="689">
          <cell r="Q689" t="str">
            <v>13B007</v>
          </cell>
          <cell r="R689" t="str">
            <v>13B007</v>
          </cell>
          <cell r="S689">
            <v>106.95</v>
          </cell>
        </row>
        <row r="690">
          <cell r="Q690" t="str">
            <v>13B023</v>
          </cell>
          <cell r="R690" t="str">
            <v>13B023</v>
          </cell>
          <cell r="S690">
            <v>219</v>
          </cell>
        </row>
        <row r="691">
          <cell r="Q691" t="str">
            <v>13B044</v>
          </cell>
          <cell r="R691" t="str">
            <v>13B044</v>
          </cell>
          <cell r="S691">
            <v>123.45</v>
          </cell>
        </row>
        <row r="692">
          <cell r="Q692" t="str">
            <v>13B081</v>
          </cell>
          <cell r="R692" t="str">
            <v>13B081</v>
          </cell>
          <cell r="S692">
            <v>30.9</v>
          </cell>
        </row>
        <row r="693">
          <cell r="Q693" t="str">
            <v>13B088</v>
          </cell>
          <cell r="R693" t="str">
            <v>13B088</v>
          </cell>
          <cell r="S693">
            <v>137</v>
          </cell>
        </row>
        <row r="694">
          <cell r="Q694" t="str">
            <v>16.01.058</v>
          </cell>
          <cell r="R694" t="str">
            <v>16.01.058</v>
          </cell>
          <cell r="S694">
            <v>167.77</v>
          </cell>
        </row>
        <row r="695">
          <cell r="Q695" t="str">
            <v>16.02.027</v>
          </cell>
          <cell r="R695" t="str">
            <v>16.02.027</v>
          </cell>
          <cell r="S695">
            <v>19.47</v>
          </cell>
        </row>
        <row r="696">
          <cell r="Q696" t="str">
            <v>16.03.001</v>
          </cell>
          <cell r="R696" t="str">
            <v>16.03.001</v>
          </cell>
          <cell r="S696">
            <v>0.45</v>
          </cell>
        </row>
        <row r="697">
          <cell r="Q697" t="str">
            <v>16.03.075</v>
          </cell>
          <cell r="R697" t="str">
            <v>16.03.075</v>
          </cell>
          <cell r="S697">
            <v>24.73</v>
          </cell>
        </row>
        <row r="698">
          <cell r="Q698" t="str">
            <v>16.03.085</v>
          </cell>
          <cell r="R698" t="str">
            <v>16.03.085</v>
          </cell>
          <cell r="S698">
            <v>38.130000000000003</v>
          </cell>
        </row>
        <row r="699">
          <cell r="Q699" t="str">
            <v>16.03.087</v>
          </cell>
          <cell r="R699" t="str">
            <v>16.03.087</v>
          </cell>
          <cell r="S699">
            <v>28.63</v>
          </cell>
        </row>
        <row r="700">
          <cell r="Q700" t="str">
            <v>16.03.088</v>
          </cell>
          <cell r="R700" t="str">
            <v>16.03.088</v>
          </cell>
          <cell r="S700">
            <v>43.62</v>
          </cell>
        </row>
        <row r="701">
          <cell r="Q701" t="str">
            <v>16.03.096</v>
          </cell>
          <cell r="R701" t="str">
            <v>16.03.096</v>
          </cell>
          <cell r="S701">
            <v>43.52</v>
          </cell>
        </row>
        <row r="702">
          <cell r="Q702" t="str">
            <v>16.03.104</v>
          </cell>
          <cell r="R702" t="str">
            <v>16.03.104</v>
          </cell>
          <cell r="S702">
            <v>12.38</v>
          </cell>
        </row>
        <row r="703">
          <cell r="Q703" t="str">
            <v>16.03.107</v>
          </cell>
          <cell r="R703" t="str">
            <v>16.03.107</v>
          </cell>
          <cell r="S703">
            <v>29.12</v>
          </cell>
        </row>
        <row r="704">
          <cell r="Q704" t="str">
            <v>16.03.113</v>
          </cell>
          <cell r="R704" t="str">
            <v>16.03.113</v>
          </cell>
          <cell r="S704">
            <v>41.12</v>
          </cell>
        </row>
        <row r="705">
          <cell r="Q705" t="str">
            <v>16.03.114</v>
          </cell>
          <cell r="R705" t="str">
            <v>16.03.114</v>
          </cell>
          <cell r="S705">
            <v>41.12</v>
          </cell>
        </row>
        <row r="706">
          <cell r="Q706" t="str">
            <v>16.03.200</v>
          </cell>
          <cell r="R706" t="str">
            <v>16.03.200</v>
          </cell>
          <cell r="S706">
            <v>96.47</v>
          </cell>
        </row>
        <row r="707">
          <cell r="Q707" t="str">
            <v>16.03.205</v>
          </cell>
          <cell r="R707" t="str">
            <v>16.03.205</v>
          </cell>
          <cell r="S707">
            <v>99.38</v>
          </cell>
        </row>
        <row r="708">
          <cell r="Q708" t="str">
            <v>16.03.213</v>
          </cell>
          <cell r="R708" t="str">
            <v>16.03.213</v>
          </cell>
          <cell r="S708">
            <v>99</v>
          </cell>
        </row>
        <row r="709">
          <cell r="Q709" t="str">
            <v>16.03.226</v>
          </cell>
          <cell r="R709" t="str">
            <v>16.03.226</v>
          </cell>
          <cell r="S709">
            <v>97.65</v>
          </cell>
        </row>
        <row r="710">
          <cell r="Q710" t="str">
            <v>16.03.227</v>
          </cell>
          <cell r="R710" t="str">
            <v>16.03.227</v>
          </cell>
          <cell r="S710">
            <v>97.65</v>
          </cell>
        </row>
        <row r="711">
          <cell r="Q711" t="str">
            <v>16.03.302</v>
          </cell>
          <cell r="R711" t="str">
            <v>16.03.302</v>
          </cell>
          <cell r="S711">
            <v>28.09</v>
          </cell>
        </row>
        <row r="712">
          <cell r="Q712" t="str">
            <v>16.03.303</v>
          </cell>
          <cell r="R712" t="str">
            <v>16.03.303</v>
          </cell>
          <cell r="S712">
            <v>26.12</v>
          </cell>
        </row>
        <row r="713">
          <cell r="Q713" t="str">
            <v>16.03.307</v>
          </cell>
          <cell r="R713" t="str">
            <v>16.03.307</v>
          </cell>
          <cell r="S713">
            <v>31.57</v>
          </cell>
        </row>
        <row r="714">
          <cell r="Q714" t="str">
            <v>16.03.315</v>
          </cell>
          <cell r="R714" t="str">
            <v>16.03.315</v>
          </cell>
          <cell r="S714">
            <v>27.12</v>
          </cell>
        </row>
        <row r="715">
          <cell r="Q715" t="str">
            <v>16.03.496</v>
          </cell>
          <cell r="R715" t="str">
            <v>16.03.496</v>
          </cell>
          <cell r="S715">
            <v>95.77</v>
          </cell>
        </row>
        <row r="716">
          <cell r="Q716" t="str">
            <v>16.04.007</v>
          </cell>
          <cell r="R716" t="str">
            <v>16.04.007</v>
          </cell>
          <cell r="S716">
            <v>41138.589999999997</v>
          </cell>
        </row>
        <row r="717">
          <cell r="Q717" t="str">
            <v>16.07.021</v>
          </cell>
          <cell r="R717" t="str">
            <v>16.07.021</v>
          </cell>
          <cell r="S717">
            <v>339.13</v>
          </cell>
        </row>
        <row r="718">
          <cell r="Q718" t="str">
            <v>16.07.033</v>
          </cell>
          <cell r="R718" t="str">
            <v>16.07.033</v>
          </cell>
          <cell r="S718">
            <v>1016.93</v>
          </cell>
        </row>
        <row r="719">
          <cell r="Q719" t="str">
            <v>16.07.051</v>
          </cell>
          <cell r="R719" t="str">
            <v>16.07.051</v>
          </cell>
          <cell r="S719">
            <v>452.58</v>
          </cell>
        </row>
        <row r="720">
          <cell r="Q720" t="str">
            <v>17B299</v>
          </cell>
          <cell r="R720" t="str">
            <v>17B299</v>
          </cell>
          <cell r="S720">
            <v>301.14</v>
          </cell>
        </row>
        <row r="721">
          <cell r="Q721" t="str">
            <v>17B301</v>
          </cell>
          <cell r="R721" t="str">
            <v>17B301</v>
          </cell>
          <cell r="S721">
            <v>1950.9</v>
          </cell>
        </row>
        <row r="722">
          <cell r="Q722" t="str">
            <v>17B302</v>
          </cell>
          <cell r="R722" t="str">
            <v>17B302</v>
          </cell>
          <cell r="S722">
            <v>317.95999999999998</v>
          </cell>
        </row>
        <row r="723">
          <cell r="Q723" t="str">
            <v>17B303</v>
          </cell>
          <cell r="R723" t="str">
            <v>17B303</v>
          </cell>
          <cell r="S723">
            <v>2331.62</v>
          </cell>
        </row>
        <row r="724">
          <cell r="Q724" t="str">
            <v>17B407</v>
          </cell>
          <cell r="R724" t="str">
            <v>17B407</v>
          </cell>
          <cell r="S724">
            <v>256.86</v>
          </cell>
        </row>
        <row r="725">
          <cell r="Q725" t="str">
            <v>17B418</v>
          </cell>
          <cell r="R725" t="str">
            <v>17B418</v>
          </cell>
          <cell r="S725">
            <v>772.51</v>
          </cell>
        </row>
        <row r="726">
          <cell r="Q726" t="str">
            <v>18B122</v>
          </cell>
          <cell r="R726" t="str">
            <v>18B122</v>
          </cell>
          <cell r="S726">
            <v>74.010000000000005</v>
          </cell>
        </row>
        <row r="727">
          <cell r="Q727" t="str">
            <v>73743/1</v>
          </cell>
          <cell r="R727" t="str">
            <v>73743/001</v>
          </cell>
          <cell r="S727">
            <v>94.77</v>
          </cell>
        </row>
        <row r="728">
          <cell r="Q728" t="str">
            <v>73775/1</v>
          </cell>
          <cell r="R728" t="str">
            <v>73775/001</v>
          </cell>
          <cell r="S728">
            <v>99.43</v>
          </cell>
        </row>
        <row r="729">
          <cell r="Q729" t="str">
            <v>73775/2</v>
          </cell>
          <cell r="R729" t="str">
            <v>73775/002</v>
          </cell>
          <cell r="S729">
            <v>103.67</v>
          </cell>
        </row>
        <row r="730">
          <cell r="Q730" t="str">
            <v>73780/1</v>
          </cell>
          <cell r="R730" t="str">
            <v>73780/001</v>
          </cell>
          <cell r="S730">
            <v>244.5</v>
          </cell>
        </row>
        <row r="731">
          <cell r="Q731" t="str">
            <v>73781/1</v>
          </cell>
          <cell r="R731" t="str">
            <v>73781/001</v>
          </cell>
          <cell r="S731">
            <v>465.47</v>
          </cell>
        </row>
        <row r="732">
          <cell r="Q732" t="str">
            <v>73781/2</v>
          </cell>
          <cell r="R732" t="str">
            <v>73781/002</v>
          </cell>
          <cell r="S732">
            <v>24.57</v>
          </cell>
        </row>
        <row r="733">
          <cell r="Q733" t="str">
            <v>73781/3</v>
          </cell>
          <cell r="R733" t="str">
            <v>73781/003</v>
          </cell>
          <cell r="S733">
            <v>84.33</v>
          </cell>
        </row>
        <row r="734">
          <cell r="Q734" t="str">
            <v>73783/10</v>
          </cell>
          <cell r="R734" t="str">
            <v>73783/010</v>
          </cell>
          <cell r="S734">
            <v>1112.8900000000001</v>
          </cell>
        </row>
        <row r="735">
          <cell r="Q735" t="str">
            <v>73784/2</v>
          </cell>
          <cell r="R735" t="str">
            <v>73784/002</v>
          </cell>
          <cell r="S735">
            <v>1002.6</v>
          </cell>
        </row>
        <row r="736">
          <cell r="Q736" t="str">
            <v>73795/12</v>
          </cell>
          <cell r="R736" t="str">
            <v>73795/012</v>
          </cell>
          <cell r="S736">
            <v>148.34</v>
          </cell>
        </row>
        <row r="737">
          <cell r="Q737" t="str">
            <v>73795/15</v>
          </cell>
          <cell r="R737" t="str">
            <v>73795/015</v>
          </cell>
          <cell r="S737">
            <v>490.48</v>
          </cell>
        </row>
        <row r="738">
          <cell r="Q738" t="str">
            <v>73795/5</v>
          </cell>
          <cell r="R738" t="str">
            <v>73795/005</v>
          </cell>
          <cell r="S738">
            <v>98.97</v>
          </cell>
        </row>
        <row r="739">
          <cell r="Q739" t="str">
            <v>73796/5</v>
          </cell>
          <cell r="R739" t="str">
            <v>73796/005</v>
          </cell>
          <cell r="S739">
            <v>183.43</v>
          </cell>
        </row>
        <row r="740">
          <cell r="Q740" t="str">
            <v>73798/1</v>
          </cell>
          <cell r="R740" t="str">
            <v>73798/001</v>
          </cell>
          <cell r="S740">
            <v>18.09</v>
          </cell>
        </row>
        <row r="741">
          <cell r="Q741" t="str">
            <v>73804/1</v>
          </cell>
          <cell r="R741" t="str">
            <v>73804/001</v>
          </cell>
          <cell r="S741">
            <v>16.7</v>
          </cell>
        </row>
        <row r="742">
          <cell r="Q742" t="str">
            <v>73816/1</v>
          </cell>
          <cell r="R742" t="str">
            <v>73816/001</v>
          </cell>
          <cell r="S742">
            <v>26.68</v>
          </cell>
        </row>
        <row r="743">
          <cell r="Q743" t="str">
            <v>73847/2</v>
          </cell>
          <cell r="R743" t="str">
            <v>73847/002</v>
          </cell>
          <cell r="S743">
            <v>587.69000000000005</v>
          </cell>
        </row>
        <row r="744">
          <cell r="Q744" t="str">
            <v>73847/5</v>
          </cell>
          <cell r="R744" t="str">
            <v>73847/005</v>
          </cell>
          <cell r="S744">
            <v>896.25</v>
          </cell>
        </row>
        <row r="745">
          <cell r="Q745" t="str">
            <v>73856/1</v>
          </cell>
          <cell r="R745" t="str">
            <v>73856/001</v>
          </cell>
          <cell r="S745">
            <v>316.37</v>
          </cell>
        </row>
        <row r="746">
          <cell r="Q746" t="str">
            <v>73856/10</v>
          </cell>
          <cell r="R746" t="str">
            <v>73856/010</v>
          </cell>
          <cell r="S746">
            <v>2276.4</v>
          </cell>
        </row>
        <row r="747">
          <cell r="Q747" t="str">
            <v>73856/2</v>
          </cell>
          <cell r="R747" t="str">
            <v>73856/002</v>
          </cell>
          <cell r="S747">
            <v>531.14</v>
          </cell>
        </row>
        <row r="748">
          <cell r="Q748" t="str">
            <v>73856/3</v>
          </cell>
          <cell r="R748" t="str">
            <v>73856/003</v>
          </cell>
          <cell r="S748">
            <v>811.35</v>
          </cell>
        </row>
        <row r="749">
          <cell r="Q749" t="str">
            <v>73860/10</v>
          </cell>
          <cell r="R749" t="str">
            <v>73860/010</v>
          </cell>
          <cell r="S749">
            <v>4.3600000000000003</v>
          </cell>
        </row>
        <row r="750">
          <cell r="Q750" t="str">
            <v>73860/7</v>
          </cell>
          <cell r="R750" t="str">
            <v>73860/007</v>
          </cell>
          <cell r="S750">
            <v>1.7</v>
          </cell>
        </row>
        <row r="751">
          <cell r="Q751" t="str">
            <v>73860/8</v>
          </cell>
          <cell r="R751" t="str">
            <v>73860/008</v>
          </cell>
          <cell r="S751">
            <v>2.23</v>
          </cell>
        </row>
        <row r="752">
          <cell r="Q752" t="str">
            <v>73860/9</v>
          </cell>
          <cell r="R752" t="str">
            <v>73860/009</v>
          </cell>
          <cell r="S752">
            <v>3.24</v>
          </cell>
        </row>
        <row r="753">
          <cell r="Q753" t="str">
            <v>73861/14</v>
          </cell>
          <cell r="R753" t="str">
            <v>73861/014</v>
          </cell>
          <cell r="S753">
            <v>9.89</v>
          </cell>
        </row>
        <row r="754">
          <cell r="Q754" t="str">
            <v>73861/15</v>
          </cell>
          <cell r="R754" t="str">
            <v>73861/015</v>
          </cell>
          <cell r="S754">
            <v>14.15</v>
          </cell>
        </row>
        <row r="755">
          <cell r="Q755" t="str">
            <v>73861/20</v>
          </cell>
          <cell r="R755" t="str">
            <v>73861/020</v>
          </cell>
          <cell r="S755">
            <v>10.67</v>
          </cell>
        </row>
        <row r="756">
          <cell r="Q756" t="str">
            <v>73861/21</v>
          </cell>
          <cell r="R756" t="str">
            <v>73861/021</v>
          </cell>
          <cell r="S756">
            <v>16.32</v>
          </cell>
        </row>
        <row r="757">
          <cell r="Q757" t="str">
            <v>73861/5</v>
          </cell>
          <cell r="R757" t="str">
            <v>73861/005</v>
          </cell>
          <cell r="S757">
            <v>11.71</v>
          </cell>
        </row>
        <row r="758">
          <cell r="Q758" t="str">
            <v>73861/6</v>
          </cell>
          <cell r="R758" t="str">
            <v>73861/006</v>
          </cell>
          <cell r="S758">
            <v>15.76</v>
          </cell>
        </row>
        <row r="759">
          <cell r="Q759" t="str">
            <v>73861/8</v>
          </cell>
          <cell r="R759" t="str">
            <v>73861/008</v>
          </cell>
          <cell r="S759">
            <v>9.1</v>
          </cell>
        </row>
        <row r="760">
          <cell r="Q760" t="str">
            <v>73870/5</v>
          </cell>
          <cell r="R760" t="str">
            <v>73870/005</v>
          </cell>
          <cell r="S760">
            <v>95.92</v>
          </cell>
        </row>
        <row r="761">
          <cell r="Q761" t="str">
            <v>73870/6</v>
          </cell>
          <cell r="R761" t="str">
            <v>73870/006</v>
          </cell>
          <cell r="S761">
            <v>140.41</v>
          </cell>
        </row>
        <row r="762">
          <cell r="Q762" t="str">
            <v>73872/2</v>
          </cell>
          <cell r="R762" t="str">
            <v>73872/002</v>
          </cell>
          <cell r="S762">
            <v>39.1</v>
          </cell>
        </row>
        <row r="763">
          <cell r="Q763" t="str">
            <v>73881/1</v>
          </cell>
          <cell r="R763" t="str">
            <v>73881/001</v>
          </cell>
          <cell r="S763">
            <v>3.27</v>
          </cell>
        </row>
        <row r="764">
          <cell r="Q764" t="str">
            <v>73883/2</v>
          </cell>
          <cell r="R764" t="str">
            <v>73883/002</v>
          </cell>
          <cell r="S764">
            <v>94.23</v>
          </cell>
        </row>
        <row r="765">
          <cell r="Q765" t="str">
            <v>73892/2</v>
          </cell>
          <cell r="R765" t="str">
            <v>73892/002</v>
          </cell>
          <cell r="S765">
            <v>29.76</v>
          </cell>
        </row>
        <row r="766">
          <cell r="Q766" t="str">
            <v>73903/1</v>
          </cell>
          <cell r="R766" t="str">
            <v>73903/001</v>
          </cell>
          <cell r="S766">
            <v>0.47</v>
          </cell>
        </row>
        <row r="767">
          <cell r="Q767" t="str">
            <v>73907/3</v>
          </cell>
          <cell r="R767" t="str">
            <v>73907/003</v>
          </cell>
          <cell r="S767">
            <v>22.9</v>
          </cell>
        </row>
        <row r="768">
          <cell r="Q768" t="str">
            <v>73907/6</v>
          </cell>
          <cell r="R768" t="str">
            <v>73907/006</v>
          </cell>
          <cell r="S768">
            <v>15.07</v>
          </cell>
        </row>
        <row r="769">
          <cell r="Q769" t="str">
            <v>73908/1</v>
          </cell>
          <cell r="R769" t="str">
            <v>73908/001</v>
          </cell>
          <cell r="S769">
            <v>29.62</v>
          </cell>
        </row>
        <row r="770">
          <cell r="Q770" t="str">
            <v>73910/6</v>
          </cell>
          <cell r="R770" t="str">
            <v>73910/006</v>
          </cell>
          <cell r="S770">
            <v>408.85</v>
          </cell>
        </row>
        <row r="771">
          <cell r="Q771" t="str">
            <v>73910/7</v>
          </cell>
          <cell r="R771" t="str">
            <v>73910/007</v>
          </cell>
          <cell r="S771">
            <v>424.94</v>
          </cell>
        </row>
        <row r="772">
          <cell r="Q772" t="str">
            <v>73924/1</v>
          </cell>
          <cell r="R772" t="str">
            <v>73924/001</v>
          </cell>
          <cell r="S772">
            <v>16.850000000000001</v>
          </cell>
        </row>
        <row r="773">
          <cell r="Q773" t="str">
            <v>73929/1</v>
          </cell>
          <cell r="R773" t="str">
            <v>73929/001</v>
          </cell>
          <cell r="S773">
            <v>18.29</v>
          </cell>
        </row>
        <row r="774">
          <cell r="Q774" t="str">
            <v>73934/1</v>
          </cell>
          <cell r="R774" t="str">
            <v>73934/001</v>
          </cell>
          <cell r="S774">
            <v>297.14999999999998</v>
          </cell>
        </row>
        <row r="775">
          <cell r="Q775" t="str">
            <v>73942/2</v>
          </cell>
          <cell r="R775" t="str">
            <v>73942/002</v>
          </cell>
          <cell r="S775">
            <v>5.93</v>
          </cell>
        </row>
        <row r="776">
          <cell r="Q776" t="str">
            <v>73960/1</v>
          </cell>
          <cell r="R776" t="str">
            <v>73960/001</v>
          </cell>
          <cell r="S776">
            <v>1074.73</v>
          </cell>
        </row>
        <row r="777">
          <cell r="Q777" t="str">
            <v>73963/44</v>
          </cell>
          <cell r="R777" t="str">
            <v>73963/044</v>
          </cell>
          <cell r="S777">
            <v>627.62</v>
          </cell>
        </row>
        <row r="778">
          <cell r="Q778" t="str">
            <v>73963/45</v>
          </cell>
          <cell r="R778" t="str">
            <v>73963/045</v>
          </cell>
          <cell r="S778">
            <v>1495.23</v>
          </cell>
        </row>
        <row r="779">
          <cell r="Q779" t="str">
            <v>73963/46</v>
          </cell>
          <cell r="R779" t="str">
            <v>73963/046</v>
          </cell>
          <cell r="S779">
            <v>1540.08</v>
          </cell>
        </row>
        <row r="780">
          <cell r="Q780" t="str">
            <v>73976/10</v>
          </cell>
          <cell r="R780" t="str">
            <v>73976/010</v>
          </cell>
          <cell r="S780">
            <v>157.11000000000001</v>
          </cell>
        </row>
        <row r="781">
          <cell r="Q781" t="str">
            <v>73976/11</v>
          </cell>
          <cell r="R781" t="str">
            <v>73976/011</v>
          </cell>
          <cell r="S781">
            <v>232.81</v>
          </cell>
        </row>
        <row r="782">
          <cell r="Q782" t="str">
            <v>73976/5</v>
          </cell>
          <cell r="R782" t="str">
            <v>73976/005</v>
          </cell>
          <cell r="S782">
            <v>63.46</v>
          </cell>
        </row>
        <row r="783">
          <cell r="Q783" t="str">
            <v>73976/6</v>
          </cell>
          <cell r="R783" t="str">
            <v>73976/006</v>
          </cell>
          <cell r="S783">
            <v>67.08</v>
          </cell>
        </row>
        <row r="784">
          <cell r="Q784" t="str">
            <v>73976/7</v>
          </cell>
          <cell r="R784" t="str">
            <v>73976/007</v>
          </cell>
          <cell r="S784">
            <v>88.44</v>
          </cell>
        </row>
        <row r="785">
          <cell r="Q785" t="str">
            <v>73976/8</v>
          </cell>
          <cell r="R785" t="str">
            <v>73976/008</v>
          </cell>
          <cell r="S785">
            <v>104.22</v>
          </cell>
        </row>
        <row r="786">
          <cell r="Q786" t="str">
            <v>73976/9</v>
          </cell>
          <cell r="R786" t="str">
            <v>73976/009</v>
          </cell>
          <cell r="S786">
            <v>119.8</v>
          </cell>
        </row>
        <row r="787">
          <cell r="Q787" t="str">
            <v>74004/3</v>
          </cell>
          <cell r="R787" t="str">
            <v>74004/003</v>
          </cell>
          <cell r="S787">
            <v>384.71</v>
          </cell>
        </row>
        <row r="788">
          <cell r="Q788" t="str">
            <v>74005/2</v>
          </cell>
          <cell r="R788" t="str">
            <v>74005/002</v>
          </cell>
          <cell r="S788">
            <v>2.94</v>
          </cell>
        </row>
        <row r="789">
          <cell r="Q789" t="str">
            <v>74010/1</v>
          </cell>
          <cell r="R789" t="str">
            <v>74010/001</v>
          </cell>
          <cell r="S789">
            <v>1.05</v>
          </cell>
        </row>
        <row r="790">
          <cell r="Q790" t="str">
            <v>74046/2</v>
          </cell>
          <cell r="R790" t="str">
            <v>74046/002</v>
          </cell>
          <cell r="S790">
            <v>35.72</v>
          </cell>
        </row>
        <row r="791">
          <cell r="Q791" t="str">
            <v>74051/2</v>
          </cell>
          <cell r="R791" t="str">
            <v>74051/002</v>
          </cell>
          <cell r="S791">
            <v>94.9</v>
          </cell>
        </row>
        <row r="792">
          <cell r="Q792" t="str">
            <v>74058/3</v>
          </cell>
          <cell r="R792" t="str">
            <v>74058/003</v>
          </cell>
          <cell r="S792">
            <v>47.24</v>
          </cell>
        </row>
        <row r="793">
          <cell r="Q793" t="str">
            <v>74061/2</v>
          </cell>
          <cell r="R793" t="str">
            <v>74061/002</v>
          </cell>
          <cell r="S793">
            <v>21.74</v>
          </cell>
        </row>
        <row r="794">
          <cell r="Q794" t="str">
            <v>74061/3</v>
          </cell>
          <cell r="R794" t="str">
            <v>74061/003</v>
          </cell>
          <cell r="S794">
            <v>26.22</v>
          </cell>
        </row>
        <row r="795">
          <cell r="Q795" t="str">
            <v>74061/6</v>
          </cell>
          <cell r="R795" t="str">
            <v>74061/006</v>
          </cell>
          <cell r="S795">
            <v>77.739999999999995</v>
          </cell>
        </row>
        <row r="796">
          <cell r="Q796" t="str">
            <v>74061/8</v>
          </cell>
          <cell r="R796" t="str">
            <v>74061/008</v>
          </cell>
          <cell r="S796">
            <v>152.41</v>
          </cell>
        </row>
        <row r="797">
          <cell r="Q797" t="str">
            <v>74061/9</v>
          </cell>
          <cell r="R797" t="str">
            <v>74061/009</v>
          </cell>
          <cell r="S797">
            <v>217.44</v>
          </cell>
        </row>
        <row r="798">
          <cell r="Q798" t="str">
            <v>74064/1</v>
          </cell>
          <cell r="R798" t="str">
            <v>74064/001</v>
          </cell>
          <cell r="S798">
            <v>13.4</v>
          </cell>
        </row>
        <row r="799">
          <cell r="Q799" t="str">
            <v>74065/2</v>
          </cell>
          <cell r="R799" t="str">
            <v>74065/002</v>
          </cell>
          <cell r="S799">
            <v>18.059999999999999</v>
          </cell>
        </row>
        <row r="800">
          <cell r="Q800" t="str">
            <v>74066/1</v>
          </cell>
          <cell r="R800" t="str">
            <v>74066/001</v>
          </cell>
          <cell r="S800">
            <v>41.55</v>
          </cell>
        </row>
        <row r="801">
          <cell r="Q801" t="str">
            <v>74071/2</v>
          </cell>
          <cell r="R801" t="str">
            <v>74071/002</v>
          </cell>
          <cell r="S801">
            <v>474.78</v>
          </cell>
        </row>
        <row r="802">
          <cell r="Q802" t="str">
            <v>74077/1</v>
          </cell>
          <cell r="R802" t="str">
            <v>74077/001</v>
          </cell>
          <cell r="S802">
            <v>6.08</v>
          </cell>
        </row>
        <row r="803">
          <cell r="Q803" t="str">
            <v>74106/1</v>
          </cell>
          <cell r="R803" t="str">
            <v>74106/001</v>
          </cell>
          <cell r="S803">
            <v>6.85</v>
          </cell>
        </row>
        <row r="804">
          <cell r="Q804" t="str">
            <v>74125/2</v>
          </cell>
          <cell r="R804" t="str">
            <v>74125/002</v>
          </cell>
          <cell r="S804">
            <v>294.3</v>
          </cell>
        </row>
        <row r="805">
          <cell r="Q805" t="str">
            <v>74130/10</v>
          </cell>
          <cell r="R805" t="str">
            <v>74130/010</v>
          </cell>
          <cell r="S805">
            <v>348.66</v>
          </cell>
        </row>
        <row r="806">
          <cell r="Q806" t="str">
            <v>74130/3</v>
          </cell>
          <cell r="R806" t="str">
            <v>74130/003</v>
          </cell>
          <cell r="S806">
            <v>40.68</v>
          </cell>
        </row>
        <row r="807">
          <cell r="Q807" t="str">
            <v>74130/7</v>
          </cell>
          <cell r="R807" t="str">
            <v>74130/007</v>
          </cell>
          <cell r="S807">
            <v>577.72</v>
          </cell>
        </row>
        <row r="808">
          <cell r="Q808" t="str">
            <v>74130/8</v>
          </cell>
          <cell r="R808" t="str">
            <v>74130/008</v>
          </cell>
          <cell r="S808">
            <v>790.16</v>
          </cell>
        </row>
        <row r="809">
          <cell r="Q809" t="str">
            <v>74130/9</v>
          </cell>
          <cell r="R809" t="str">
            <v>74130/009</v>
          </cell>
          <cell r="S809">
            <v>1295.47</v>
          </cell>
        </row>
        <row r="810">
          <cell r="Q810" t="str">
            <v>74133/2</v>
          </cell>
          <cell r="R810" t="str">
            <v>74133/002</v>
          </cell>
          <cell r="S810">
            <v>9.6</v>
          </cell>
        </row>
        <row r="811">
          <cell r="Q811" t="str">
            <v>74138/4</v>
          </cell>
          <cell r="R811" t="str">
            <v>74138/004</v>
          </cell>
          <cell r="S811">
            <v>317.54000000000002</v>
          </cell>
        </row>
        <row r="812">
          <cell r="Q812" t="str">
            <v>74154/1</v>
          </cell>
          <cell r="R812" t="str">
            <v>74154/001</v>
          </cell>
          <cell r="S812">
            <v>4.41</v>
          </cell>
        </row>
        <row r="813">
          <cell r="Q813" t="str">
            <v>74164/4</v>
          </cell>
          <cell r="R813" t="str">
            <v>74164/004</v>
          </cell>
          <cell r="S813">
            <v>87.83</v>
          </cell>
        </row>
        <row r="814">
          <cell r="Q814" t="str">
            <v>74165/1</v>
          </cell>
          <cell r="R814" t="str">
            <v>74165/001</v>
          </cell>
          <cell r="S814">
            <v>18.8</v>
          </cell>
        </row>
        <row r="815">
          <cell r="Q815" t="str">
            <v>74165/2</v>
          </cell>
          <cell r="R815" t="str">
            <v>74165/002</v>
          </cell>
          <cell r="S815">
            <v>24.81</v>
          </cell>
        </row>
        <row r="816">
          <cell r="Q816" t="str">
            <v>74165/3</v>
          </cell>
          <cell r="R816" t="str">
            <v>74165/003</v>
          </cell>
          <cell r="S816">
            <v>34.53</v>
          </cell>
        </row>
        <row r="817">
          <cell r="Q817" t="str">
            <v>74165/4</v>
          </cell>
          <cell r="R817" t="str">
            <v>74165/004</v>
          </cell>
          <cell r="S817">
            <v>36.1</v>
          </cell>
        </row>
        <row r="818">
          <cell r="Q818" t="str">
            <v>74168/1</v>
          </cell>
          <cell r="R818" t="str">
            <v>74168/001</v>
          </cell>
          <cell r="S818">
            <v>62.4</v>
          </cell>
        </row>
        <row r="819">
          <cell r="Q819" t="str">
            <v>74168/2</v>
          </cell>
          <cell r="R819" t="str">
            <v>74168/002</v>
          </cell>
          <cell r="S819">
            <v>35.869999999999997</v>
          </cell>
        </row>
        <row r="820">
          <cell r="Q820" t="str">
            <v>74174/1</v>
          </cell>
          <cell r="R820" t="str">
            <v>74174/001</v>
          </cell>
          <cell r="S820">
            <v>125.16</v>
          </cell>
        </row>
        <row r="821">
          <cell r="Q821" t="str">
            <v>74175/1</v>
          </cell>
          <cell r="R821" t="str">
            <v>74175/001</v>
          </cell>
          <cell r="S821">
            <v>82.51</v>
          </cell>
        </row>
        <row r="822">
          <cell r="Q822" t="str">
            <v>74178/1</v>
          </cell>
          <cell r="R822" t="str">
            <v>74178/001</v>
          </cell>
          <cell r="S822">
            <v>556.48</v>
          </cell>
        </row>
        <row r="823">
          <cell r="Q823" t="str">
            <v>74179/1</v>
          </cell>
          <cell r="R823" t="str">
            <v>74179/001</v>
          </cell>
          <cell r="S823">
            <v>335.79</v>
          </cell>
        </row>
        <row r="824">
          <cell r="Q824" t="str">
            <v>74180/1</v>
          </cell>
          <cell r="R824" t="str">
            <v>74180/001</v>
          </cell>
          <cell r="S824">
            <v>223.02</v>
          </cell>
        </row>
        <row r="825">
          <cell r="Q825" t="str">
            <v>74181/1</v>
          </cell>
          <cell r="R825" t="str">
            <v>74181/001</v>
          </cell>
          <cell r="S825">
            <v>101.13</v>
          </cell>
        </row>
        <row r="826">
          <cell r="Q826" t="str">
            <v>74182/1</v>
          </cell>
          <cell r="R826" t="str">
            <v>74182/001</v>
          </cell>
          <cell r="S826">
            <v>77.489999999999995</v>
          </cell>
        </row>
        <row r="827">
          <cell r="Q827" t="str">
            <v>74183/1</v>
          </cell>
          <cell r="R827" t="str">
            <v>74183/001</v>
          </cell>
          <cell r="S827">
            <v>64.64</v>
          </cell>
        </row>
        <row r="828">
          <cell r="Q828" t="str">
            <v>74185/1</v>
          </cell>
          <cell r="R828" t="str">
            <v>74185/001</v>
          </cell>
          <cell r="S828">
            <v>35.270000000000003</v>
          </cell>
        </row>
        <row r="829">
          <cell r="Q829" t="str">
            <v>74200/1</v>
          </cell>
          <cell r="R829" t="str">
            <v>74200/001</v>
          </cell>
          <cell r="S829">
            <v>12.44</v>
          </cell>
        </row>
        <row r="830">
          <cell r="Q830" t="str">
            <v>74209/1</v>
          </cell>
          <cell r="R830" t="str">
            <v>74209/001</v>
          </cell>
          <cell r="S830">
            <v>310.70999999999998</v>
          </cell>
        </row>
        <row r="831">
          <cell r="Q831" t="str">
            <v>74210/1</v>
          </cell>
          <cell r="R831" t="str">
            <v>74210/001</v>
          </cell>
          <cell r="S831">
            <v>271.13</v>
          </cell>
        </row>
        <row r="832">
          <cell r="Q832" t="str">
            <v>74217/2</v>
          </cell>
          <cell r="R832" t="str">
            <v>74217/002</v>
          </cell>
          <cell r="S832">
            <v>123.61</v>
          </cell>
        </row>
        <row r="833">
          <cell r="Q833" t="str">
            <v>74218/1</v>
          </cell>
          <cell r="R833" t="str">
            <v>74218/001</v>
          </cell>
          <cell r="S833">
            <v>43.28</v>
          </cell>
        </row>
        <row r="834">
          <cell r="Q834" t="str">
            <v>74220/1</v>
          </cell>
          <cell r="R834" t="str">
            <v>74220/001</v>
          </cell>
          <cell r="S834">
            <v>37.14</v>
          </cell>
        </row>
        <row r="835">
          <cell r="Q835" t="str">
            <v>74234/1</v>
          </cell>
          <cell r="R835" t="str">
            <v>74234/001</v>
          </cell>
          <cell r="S835">
            <v>305.77</v>
          </cell>
        </row>
        <row r="836">
          <cell r="Q836" t="str">
            <v>74242/1</v>
          </cell>
          <cell r="R836" t="str">
            <v>74242/001</v>
          </cell>
          <cell r="S836">
            <v>153.33000000000001</v>
          </cell>
        </row>
        <row r="837">
          <cell r="Q837" t="str">
            <v>74253/1</v>
          </cell>
          <cell r="R837" t="str">
            <v>74253/001</v>
          </cell>
          <cell r="S837">
            <v>15.01</v>
          </cell>
        </row>
        <row r="838">
          <cell r="Q838" t="str">
            <v>74254/2</v>
          </cell>
          <cell r="R838" t="str">
            <v>74254/002</v>
          </cell>
          <cell r="S838">
            <v>5.96</v>
          </cell>
        </row>
        <row r="839">
          <cell r="Q839" t="str">
            <v>75027/2</v>
          </cell>
          <cell r="R839" t="str">
            <v>75027/002</v>
          </cell>
          <cell r="S839">
            <v>121.92</v>
          </cell>
        </row>
        <row r="840">
          <cell r="Q840" t="str">
            <v>75030/1</v>
          </cell>
          <cell r="R840" t="str">
            <v>75030/001</v>
          </cell>
          <cell r="S840">
            <v>12.58</v>
          </cell>
        </row>
        <row r="841">
          <cell r="Q841" t="str">
            <v>75030/2</v>
          </cell>
          <cell r="R841" t="str">
            <v>75030/002</v>
          </cell>
          <cell r="S841">
            <v>16.989999999999998</v>
          </cell>
        </row>
        <row r="842">
          <cell r="Q842" t="str">
            <v>75030/3</v>
          </cell>
          <cell r="R842" t="str">
            <v>75030/003</v>
          </cell>
          <cell r="S842">
            <v>21.39</v>
          </cell>
        </row>
        <row r="843">
          <cell r="Q843" t="str">
            <v>75030/4</v>
          </cell>
          <cell r="R843" t="str">
            <v>75030/004</v>
          </cell>
          <cell r="S843">
            <v>24.72</v>
          </cell>
        </row>
        <row r="844">
          <cell r="Q844" t="str">
            <v>75030/5</v>
          </cell>
          <cell r="R844" t="str">
            <v>75030/005</v>
          </cell>
          <cell r="S844">
            <v>32.81</v>
          </cell>
        </row>
        <row r="845">
          <cell r="Q845" t="str">
            <v>75030/6</v>
          </cell>
          <cell r="R845" t="str">
            <v>75030/006</v>
          </cell>
          <cell r="S845">
            <v>44.66</v>
          </cell>
        </row>
        <row r="846">
          <cell r="Q846" t="str">
            <v>75030/7</v>
          </cell>
          <cell r="R846" t="str">
            <v>75030/007</v>
          </cell>
          <cell r="S846">
            <v>54.04</v>
          </cell>
        </row>
        <row r="847">
          <cell r="Q847" t="str">
            <v>CPU06</v>
          </cell>
          <cell r="R847" t="str">
            <v>CPU06</v>
          </cell>
          <cell r="S847">
            <v>2677.96</v>
          </cell>
        </row>
        <row r="848">
          <cell r="Q848" t="str">
            <v>CPU07</v>
          </cell>
          <cell r="R848" t="str">
            <v>CPU07</v>
          </cell>
          <cell r="S848">
            <v>2911.23</v>
          </cell>
        </row>
        <row r="849">
          <cell r="Q849" t="str">
            <v>CPU08</v>
          </cell>
          <cell r="R849" t="str">
            <v>CPU08</v>
          </cell>
          <cell r="S849">
            <v>2722.7</v>
          </cell>
        </row>
        <row r="850">
          <cell r="Q850" t="str">
            <v>CPU09</v>
          </cell>
          <cell r="R850" t="str">
            <v>CPU09</v>
          </cell>
          <cell r="S850">
            <v>3192.42</v>
          </cell>
        </row>
        <row r="851">
          <cell r="Q851" t="str">
            <v>CPU10</v>
          </cell>
          <cell r="R851" t="str">
            <v>CPU10</v>
          </cell>
          <cell r="S851">
            <v>2527.7800000000002</v>
          </cell>
        </row>
        <row r="852">
          <cell r="Q852" t="str">
            <v>CPU100</v>
          </cell>
          <cell r="R852" t="str">
            <v>CPU100</v>
          </cell>
          <cell r="S852">
            <v>1413</v>
          </cell>
        </row>
        <row r="853">
          <cell r="Q853" t="str">
            <v>CPU101</v>
          </cell>
          <cell r="R853" t="str">
            <v>CPU101</v>
          </cell>
          <cell r="S853">
            <v>2861.84</v>
          </cell>
        </row>
        <row r="854">
          <cell r="Q854" t="str">
            <v>CPU102</v>
          </cell>
          <cell r="R854" t="str">
            <v>CPU102</v>
          </cell>
          <cell r="S854">
            <v>3297</v>
          </cell>
        </row>
        <row r="855">
          <cell r="Q855" t="str">
            <v>CPU103</v>
          </cell>
          <cell r="R855" t="str">
            <v>CPU103</v>
          </cell>
          <cell r="S855">
            <v>3297</v>
          </cell>
        </row>
        <row r="856">
          <cell r="Q856" t="str">
            <v>CPU104</v>
          </cell>
          <cell r="R856" t="str">
            <v>CPU104</v>
          </cell>
          <cell r="S856">
            <v>63.84</v>
          </cell>
        </row>
        <row r="857">
          <cell r="Q857" t="str">
            <v>CPU105</v>
          </cell>
          <cell r="R857" t="str">
            <v>CPU105</v>
          </cell>
          <cell r="S857">
            <v>106.39</v>
          </cell>
        </row>
        <row r="858">
          <cell r="Q858" t="str">
            <v>CPU106</v>
          </cell>
          <cell r="R858" t="str">
            <v>CPU106</v>
          </cell>
          <cell r="S858">
            <v>85.11</v>
          </cell>
        </row>
        <row r="859">
          <cell r="Q859" t="str">
            <v>CPU107</v>
          </cell>
          <cell r="R859" t="str">
            <v>CPU107</v>
          </cell>
          <cell r="S859">
            <v>179.68</v>
          </cell>
        </row>
        <row r="860">
          <cell r="Q860" t="str">
            <v>CPU108</v>
          </cell>
          <cell r="R860" t="str">
            <v>CPU108</v>
          </cell>
          <cell r="S860">
            <v>217.51</v>
          </cell>
        </row>
        <row r="861">
          <cell r="Q861" t="str">
            <v>CPU109</v>
          </cell>
          <cell r="R861" t="str">
            <v>CPU109</v>
          </cell>
          <cell r="S861">
            <v>70.92</v>
          </cell>
        </row>
        <row r="862">
          <cell r="Q862" t="str">
            <v>CPU11</v>
          </cell>
          <cell r="R862" t="str">
            <v>CPU11</v>
          </cell>
          <cell r="S862">
            <v>100.55</v>
          </cell>
        </row>
        <row r="863">
          <cell r="Q863" t="str">
            <v>CPU110</v>
          </cell>
          <cell r="R863" t="str">
            <v>CPU110</v>
          </cell>
          <cell r="S863">
            <v>3670</v>
          </cell>
        </row>
        <row r="864">
          <cell r="Q864" t="str">
            <v>CPU111</v>
          </cell>
          <cell r="R864" t="str">
            <v>CPU111</v>
          </cell>
          <cell r="S864">
            <v>2375</v>
          </cell>
        </row>
        <row r="865">
          <cell r="Q865" t="str">
            <v>CPU112</v>
          </cell>
          <cell r="R865" t="str">
            <v>CPU112</v>
          </cell>
          <cell r="S865">
            <v>3670</v>
          </cell>
        </row>
        <row r="866">
          <cell r="Q866" t="str">
            <v>CPU113</v>
          </cell>
          <cell r="R866" t="str">
            <v>CPU113</v>
          </cell>
          <cell r="S866">
            <v>2435</v>
          </cell>
        </row>
        <row r="867">
          <cell r="Q867" t="str">
            <v>CPU114</v>
          </cell>
          <cell r="R867" t="str">
            <v>CPU114</v>
          </cell>
          <cell r="S867">
            <v>6730</v>
          </cell>
        </row>
        <row r="868">
          <cell r="Q868" t="str">
            <v>CPU115</v>
          </cell>
          <cell r="R868" t="str">
            <v>CPU115</v>
          </cell>
          <cell r="S868">
            <v>1523.61</v>
          </cell>
        </row>
        <row r="869">
          <cell r="Q869" t="str">
            <v>CPU116</v>
          </cell>
          <cell r="R869" t="str">
            <v>CPU116</v>
          </cell>
          <cell r="S869">
            <v>12000</v>
          </cell>
        </row>
        <row r="870">
          <cell r="Q870" t="str">
            <v>CPU117</v>
          </cell>
          <cell r="R870" t="str">
            <v>CPU117</v>
          </cell>
          <cell r="S870">
            <v>9360</v>
          </cell>
        </row>
        <row r="871">
          <cell r="Q871" t="str">
            <v>CPU118</v>
          </cell>
          <cell r="R871" t="str">
            <v>CPU118</v>
          </cell>
          <cell r="S871">
            <v>4062.95</v>
          </cell>
        </row>
        <row r="872">
          <cell r="Q872" t="str">
            <v>CPU119</v>
          </cell>
          <cell r="R872" t="str">
            <v>CPU119</v>
          </cell>
          <cell r="S872">
            <v>1500</v>
          </cell>
        </row>
        <row r="873">
          <cell r="Q873" t="str">
            <v>CPU12</v>
          </cell>
          <cell r="R873" t="str">
            <v>CPU12</v>
          </cell>
          <cell r="S873">
            <v>101.81</v>
          </cell>
        </row>
        <row r="874">
          <cell r="Q874" t="str">
            <v>CPU120</v>
          </cell>
          <cell r="R874" t="str">
            <v>CPU120</v>
          </cell>
          <cell r="S874">
            <v>1650.57</v>
          </cell>
        </row>
        <row r="875">
          <cell r="Q875" t="str">
            <v>CPU121</v>
          </cell>
          <cell r="R875" t="str">
            <v>CPU121</v>
          </cell>
          <cell r="S875">
            <v>2031.48</v>
          </cell>
        </row>
        <row r="876">
          <cell r="Q876" t="str">
            <v>CPU122</v>
          </cell>
          <cell r="R876" t="str">
            <v>CPU122</v>
          </cell>
          <cell r="S876">
            <v>89</v>
          </cell>
        </row>
        <row r="877">
          <cell r="Q877" t="str">
            <v>CPU123</v>
          </cell>
          <cell r="R877" t="str">
            <v>CPU123</v>
          </cell>
          <cell r="S877">
            <v>92</v>
          </cell>
        </row>
        <row r="878">
          <cell r="Q878" t="str">
            <v>CPU124</v>
          </cell>
          <cell r="R878" t="str">
            <v>CPU124</v>
          </cell>
          <cell r="S878">
            <v>45</v>
          </cell>
        </row>
        <row r="879">
          <cell r="Q879" t="str">
            <v>CPU125</v>
          </cell>
          <cell r="R879" t="str">
            <v>CPU125</v>
          </cell>
          <cell r="S879">
            <v>27.58</v>
          </cell>
        </row>
        <row r="880">
          <cell r="Q880" t="str">
            <v>CPU126</v>
          </cell>
          <cell r="R880" t="str">
            <v>CPU126</v>
          </cell>
          <cell r="S880">
            <v>148</v>
          </cell>
        </row>
        <row r="881">
          <cell r="Q881" t="str">
            <v>CPU127</v>
          </cell>
          <cell r="R881" t="str">
            <v>CPU127</v>
          </cell>
          <cell r="S881">
            <v>115.84</v>
          </cell>
        </row>
        <row r="882">
          <cell r="Q882" t="str">
            <v>CPU128</v>
          </cell>
          <cell r="R882" t="str">
            <v>CPU128</v>
          </cell>
          <cell r="S882">
            <v>288</v>
          </cell>
        </row>
        <row r="883">
          <cell r="Q883" t="str">
            <v>CPU129</v>
          </cell>
          <cell r="R883" t="str">
            <v>CPU129</v>
          </cell>
          <cell r="S883">
            <v>260.07</v>
          </cell>
        </row>
        <row r="884">
          <cell r="Q884" t="str">
            <v>CPU13</v>
          </cell>
          <cell r="R884" t="str">
            <v>CPU13</v>
          </cell>
          <cell r="S884">
            <v>593.58000000000004</v>
          </cell>
        </row>
        <row r="885">
          <cell r="Q885" t="str">
            <v>CPU130</v>
          </cell>
          <cell r="R885" t="str">
            <v>CPU130</v>
          </cell>
          <cell r="S885">
            <v>226.84</v>
          </cell>
        </row>
        <row r="886">
          <cell r="Q886" t="str">
            <v>CPU131</v>
          </cell>
          <cell r="R886" t="str">
            <v>CPU131</v>
          </cell>
          <cell r="S886">
            <v>210.41</v>
          </cell>
        </row>
        <row r="887">
          <cell r="Q887" t="str">
            <v>CPU132</v>
          </cell>
          <cell r="R887" t="str">
            <v>CPU132</v>
          </cell>
          <cell r="S887">
            <v>238.79</v>
          </cell>
        </row>
        <row r="888">
          <cell r="Q888" t="str">
            <v>CPU133</v>
          </cell>
          <cell r="R888" t="str">
            <v>CPU133</v>
          </cell>
          <cell r="S888">
            <v>235</v>
          </cell>
        </row>
        <row r="889">
          <cell r="Q889" t="str">
            <v>CPU134</v>
          </cell>
          <cell r="R889" t="str">
            <v>CPU134</v>
          </cell>
          <cell r="S889">
            <v>1013.02</v>
          </cell>
        </row>
        <row r="890">
          <cell r="Q890" t="str">
            <v>CPU135</v>
          </cell>
          <cell r="R890" t="str">
            <v>CPU135</v>
          </cell>
          <cell r="S890">
            <v>17.52</v>
          </cell>
        </row>
        <row r="891">
          <cell r="Q891" t="str">
            <v>CPU136</v>
          </cell>
          <cell r="R891" t="str">
            <v>CPU136</v>
          </cell>
          <cell r="S891">
            <v>3.75</v>
          </cell>
        </row>
        <row r="892">
          <cell r="Q892" t="str">
            <v>CPU137</v>
          </cell>
          <cell r="R892" t="str">
            <v>CPU137</v>
          </cell>
          <cell r="S892">
            <v>0.24</v>
          </cell>
        </row>
        <row r="893">
          <cell r="Q893" t="str">
            <v>CPU138</v>
          </cell>
          <cell r="R893" t="str">
            <v>CPU138</v>
          </cell>
          <cell r="S893">
            <v>2.8</v>
          </cell>
        </row>
        <row r="894">
          <cell r="Q894" t="str">
            <v>CPU139</v>
          </cell>
          <cell r="R894" t="str">
            <v>CPU139</v>
          </cell>
          <cell r="S894">
            <v>4.25</v>
          </cell>
        </row>
        <row r="895">
          <cell r="Q895" t="str">
            <v>CPU14</v>
          </cell>
          <cell r="R895" t="str">
            <v>CPU14</v>
          </cell>
          <cell r="S895">
            <v>12603.98</v>
          </cell>
        </row>
        <row r="896">
          <cell r="Q896" t="str">
            <v>CPU140</v>
          </cell>
          <cell r="R896" t="str">
            <v>CPU140</v>
          </cell>
          <cell r="S896">
            <v>4.5</v>
          </cell>
        </row>
        <row r="897">
          <cell r="Q897" t="str">
            <v>CPU141</v>
          </cell>
          <cell r="R897" t="str">
            <v>CPU141</v>
          </cell>
          <cell r="S897">
            <v>5.3</v>
          </cell>
        </row>
        <row r="898">
          <cell r="Q898" t="str">
            <v>CPU142</v>
          </cell>
          <cell r="R898" t="str">
            <v>CPU142</v>
          </cell>
          <cell r="S898">
            <v>5.3</v>
          </cell>
        </row>
        <row r="899">
          <cell r="Q899" t="str">
            <v>CPU143</v>
          </cell>
          <cell r="R899" t="str">
            <v>CPU143</v>
          </cell>
          <cell r="S899">
            <v>7.3</v>
          </cell>
        </row>
        <row r="900">
          <cell r="Q900" t="str">
            <v>CPU144</v>
          </cell>
          <cell r="R900" t="str">
            <v>CPU144</v>
          </cell>
          <cell r="S900">
            <v>8.9</v>
          </cell>
        </row>
        <row r="901">
          <cell r="Q901" t="str">
            <v>CPU145</v>
          </cell>
          <cell r="R901" t="str">
            <v>CPU145</v>
          </cell>
          <cell r="S901">
            <v>9.1999999999999993</v>
          </cell>
        </row>
        <row r="902">
          <cell r="Q902" t="str">
            <v>CPU146</v>
          </cell>
          <cell r="R902" t="str">
            <v>CPU146</v>
          </cell>
          <cell r="S902">
            <v>10.79</v>
          </cell>
        </row>
        <row r="903">
          <cell r="Q903" t="str">
            <v>CPU147</v>
          </cell>
          <cell r="R903" t="str">
            <v>CPU147</v>
          </cell>
          <cell r="S903">
            <v>53</v>
          </cell>
        </row>
        <row r="904">
          <cell r="Q904" t="str">
            <v>CPU148</v>
          </cell>
          <cell r="R904" t="str">
            <v>CPU148</v>
          </cell>
          <cell r="S904">
            <v>8252.8700000000008</v>
          </cell>
        </row>
        <row r="905">
          <cell r="Q905" t="str">
            <v>CPU149</v>
          </cell>
          <cell r="R905" t="str">
            <v>CPU149</v>
          </cell>
          <cell r="S905">
            <v>1177</v>
          </cell>
        </row>
        <row r="906">
          <cell r="Q906" t="str">
            <v>CPU15</v>
          </cell>
          <cell r="R906" t="str">
            <v>CPU15</v>
          </cell>
          <cell r="S906">
            <v>242</v>
          </cell>
        </row>
        <row r="907">
          <cell r="Q907" t="str">
            <v>CPU150</v>
          </cell>
          <cell r="R907" t="str">
            <v>CPU150</v>
          </cell>
          <cell r="S907">
            <v>15000</v>
          </cell>
        </row>
        <row r="908">
          <cell r="Q908" t="str">
            <v>CPU151</v>
          </cell>
          <cell r="R908" t="str">
            <v>CPU151</v>
          </cell>
          <cell r="S908">
            <v>1800</v>
          </cell>
        </row>
        <row r="909">
          <cell r="Q909" t="str">
            <v>CPU152</v>
          </cell>
          <cell r="R909" t="str">
            <v>CPU152</v>
          </cell>
          <cell r="S909">
            <v>431</v>
          </cell>
        </row>
        <row r="910">
          <cell r="Q910" t="str">
            <v>CPU153</v>
          </cell>
          <cell r="R910" t="str">
            <v>CPU153</v>
          </cell>
          <cell r="S910">
            <v>590.5</v>
          </cell>
        </row>
        <row r="911">
          <cell r="Q911" t="str">
            <v>CPU154</v>
          </cell>
          <cell r="R911" t="str">
            <v>CPU154</v>
          </cell>
          <cell r="S911">
            <v>46.47</v>
          </cell>
        </row>
        <row r="912">
          <cell r="Q912" t="str">
            <v>CPU155</v>
          </cell>
          <cell r="R912" t="str">
            <v>CPU155</v>
          </cell>
          <cell r="S912">
            <v>52.92</v>
          </cell>
        </row>
        <row r="913">
          <cell r="Q913" t="str">
            <v>CPU156</v>
          </cell>
          <cell r="R913" t="str">
            <v>CPU156</v>
          </cell>
          <cell r="S913">
            <v>4207.7</v>
          </cell>
        </row>
        <row r="914">
          <cell r="Q914" t="str">
            <v>CPU157</v>
          </cell>
          <cell r="R914" t="str">
            <v>CPU157</v>
          </cell>
          <cell r="S914">
            <v>1177</v>
          </cell>
        </row>
        <row r="915">
          <cell r="Q915" t="str">
            <v>CPU158</v>
          </cell>
          <cell r="R915" t="str">
            <v>CPU158</v>
          </cell>
          <cell r="S915">
            <v>210.41</v>
          </cell>
        </row>
        <row r="916">
          <cell r="Q916" t="str">
            <v>CPU159</v>
          </cell>
          <cell r="R916" t="str">
            <v>CPU159</v>
          </cell>
          <cell r="S916">
            <v>238.79</v>
          </cell>
        </row>
        <row r="917">
          <cell r="Q917" t="str">
            <v>CPU16</v>
          </cell>
          <cell r="R917" t="str">
            <v>CPU16</v>
          </cell>
          <cell r="S917">
            <v>104.5</v>
          </cell>
        </row>
        <row r="918">
          <cell r="Q918" t="str">
            <v>CPU160</v>
          </cell>
          <cell r="R918" t="str">
            <v>CPU160</v>
          </cell>
          <cell r="S918">
            <v>1523.61</v>
          </cell>
        </row>
        <row r="919">
          <cell r="Q919" t="str">
            <v>CPU161</v>
          </cell>
          <cell r="R919" t="str">
            <v>CPU161</v>
          </cell>
          <cell r="S919">
            <v>37.43</v>
          </cell>
        </row>
        <row r="920">
          <cell r="Q920" t="str">
            <v>CPU162</v>
          </cell>
          <cell r="R920" t="str">
            <v>CPU162</v>
          </cell>
          <cell r="S920">
            <v>222</v>
          </cell>
        </row>
        <row r="921">
          <cell r="Q921" t="str">
            <v>CPU163</v>
          </cell>
          <cell r="R921" t="str">
            <v>CPU163</v>
          </cell>
          <cell r="S921">
            <v>1013.02</v>
          </cell>
        </row>
        <row r="922">
          <cell r="Q922" t="str">
            <v>CPU164</v>
          </cell>
          <cell r="R922" t="str">
            <v>CPU164</v>
          </cell>
          <cell r="S922">
            <v>17.52</v>
          </cell>
        </row>
        <row r="923">
          <cell r="Q923" t="str">
            <v>CPU165</v>
          </cell>
          <cell r="R923" t="str">
            <v>CPU165</v>
          </cell>
          <cell r="S923">
            <v>3.75</v>
          </cell>
        </row>
        <row r="924">
          <cell r="Q924" t="str">
            <v>CPU17</v>
          </cell>
          <cell r="R924" t="str">
            <v>CPU17</v>
          </cell>
          <cell r="S924">
            <v>117</v>
          </cell>
        </row>
        <row r="925">
          <cell r="Q925" t="str">
            <v>CPU173</v>
          </cell>
          <cell r="R925" t="str">
            <v>CPU173</v>
          </cell>
          <cell r="S925">
            <v>82</v>
          </cell>
        </row>
        <row r="926">
          <cell r="Q926" t="str">
            <v>CPU174</v>
          </cell>
          <cell r="R926" t="str">
            <v>CPU174</v>
          </cell>
          <cell r="S926">
            <v>210.41</v>
          </cell>
        </row>
        <row r="927">
          <cell r="Q927" t="str">
            <v>CPU179</v>
          </cell>
          <cell r="R927" t="str">
            <v>CPU179</v>
          </cell>
          <cell r="S927">
            <v>1045.72</v>
          </cell>
        </row>
        <row r="928">
          <cell r="Q928" t="str">
            <v>CPU18</v>
          </cell>
          <cell r="R928" t="str">
            <v>CPU18</v>
          </cell>
          <cell r="S928">
            <v>347</v>
          </cell>
        </row>
        <row r="929">
          <cell r="Q929" t="str">
            <v>CPU19</v>
          </cell>
          <cell r="R929" t="str">
            <v>CPU19</v>
          </cell>
          <cell r="S929">
            <v>15103.98</v>
          </cell>
        </row>
        <row r="930">
          <cell r="Q930" t="str">
            <v>CPU20</v>
          </cell>
          <cell r="R930" t="str">
            <v>CPU20</v>
          </cell>
          <cell r="S930">
            <v>90.95</v>
          </cell>
        </row>
        <row r="931">
          <cell r="Q931" t="str">
            <v>CPU21</v>
          </cell>
          <cell r="R931" t="str">
            <v>CPU21</v>
          </cell>
          <cell r="S931">
            <v>9103.98</v>
          </cell>
        </row>
        <row r="932">
          <cell r="Q932" t="str">
            <v>CPU32</v>
          </cell>
          <cell r="R932" t="str">
            <v>CPU32</v>
          </cell>
          <cell r="S932">
            <v>280</v>
          </cell>
        </row>
        <row r="933">
          <cell r="Q933" t="str">
            <v>CPU33</v>
          </cell>
          <cell r="R933" t="str">
            <v>CPU33</v>
          </cell>
          <cell r="S933">
            <v>470</v>
          </cell>
        </row>
        <row r="934">
          <cell r="Q934" t="str">
            <v>CPU34</v>
          </cell>
          <cell r="R934" t="str">
            <v>CPU34</v>
          </cell>
          <cell r="S934">
            <v>324.57</v>
          </cell>
        </row>
        <row r="935">
          <cell r="Q935" t="str">
            <v>CPU35</v>
          </cell>
          <cell r="R935" t="str">
            <v>CPU35</v>
          </cell>
          <cell r="S935">
            <v>12050</v>
          </cell>
        </row>
        <row r="936">
          <cell r="Q936" t="str">
            <v>CPU36</v>
          </cell>
          <cell r="R936" t="str">
            <v>CPU36</v>
          </cell>
          <cell r="S936">
            <v>18960</v>
          </cell>
        </row>
        <row r="937">
          <cell r="Q937" t="str">
            <v>CPU37</v>
          </cell>
          <cell r="R937" t="str">
            <v>CPU37</v>
          </cell>
          <cell r="S937">
            <v>6250</v>
          </cell>
        </row>
        <row r="938">
          <cell r="Q938" t="str">
            <v>CPU38</v>
          </cell>
          <cell r="R938" t="str">
            <v>CPU38</v>
          </cell>
          <cell r="S938">
            <v>33700</v>
          </cell>
        </row>
        <row r="939">
          <cell r="Q939" t="str">
            <v>CPU39</v>
          </cell>
          <cell r="R939" t="str">
            <v>CPU39</v>
          </cell>
          <cell r="S939">
            <v>425000</v>
          </cell>
        </row>
        <row r="940">
          <cell r="Q940" t="str">
            <v>CPU40</v>
          </cell>
          <cell r="R940" t="str">
            <v>CPU40</v>
          </cell>
          <cell r="S940">
            <v>17780</v>
          </cell>
        </row>
        <row r="941">
          <cell r="Q941" t="str">
            <v>CPU41</v>
          </cell>
          <cell r="R941" t="str">
            <v>CPU41</v>
          </cell>
          <cell r="S941">
            <v>50950</v>
          </cell>
        </row>
        <row r="942">
          <cell r="Q942" t="str">
            <v>CPU42</v>
          </cell>
          <cell r="R942" t="str">
            <v>CPU42</v>
          </cell>
          <cell r="S942">
            <v>7980</v>
          </cell>
        </row>
        <row r="943">
          <cell r="Q943" t="str">
            <v>CPU43</v>
          </cell>
          <cell r="R943" t="str">
            <v>CPU43</v>
          </cell>
          <cell r="S943">
            <v>3460</v>
          </cell>
        </row>
        <row r="944">
          <cell r="Q944" t="str">
            <v>CPU44</v>
          </cell>
          <cell r="R944" t="str">
            <v>CPU44</v>
          </cell>
          <cell r="S944">
            <v>42800</v>
          </cell>
        </row>
        <row r="945">
          <cell r="Q945" t="str">
            <v>CPU45</v>
          </cell>
          <cell r="R945" t="str">
            <v>CPU45</v>
          </cell>
          <cell r="S945">
            <v>62000</v>
          </cell>
        </row>
        <row r="946">
          <cell r="Q946" t="str">
            <v>CPU46</v>
          </cell>
          <cell r="R946" t="str">
            <v>CPU46</v>
          </cell>
          <cell r="S946">
            <v>31980</v>
          </cell>
        </row>
        <row r="947">
          <cell r="Q947" t="str">
            <v>CPU47</v>
          </cell>
          <cell r="R947" t="str">
            <v>CPU47</v>
          </cell>
          <cell r="S947">
            <v>3370</v>
          </cell>
        </row>
        <row r="948">
          <cell r="Q948" t="str">
            <v>CPU48</v>
          </cell>
          <cell r="R948" t="str">
            <v>CPU48</v>
          </cell>
          <cell r="S948">
            <v>3370</v>
          </cell>
        </row>
        <row r="949">
          <cell r="Q949" t="str">
            <v>CPU49</v>
          </cell>
          <cell r="R949" t="str">
            <v>CPU49</v>
          </cell>
          <cell r="S949">
            <v>10300</v>
          </cell>
        </row>
        <row r="950">
          <cell r="Q950" t="str">
            <v>CPU50</v>
          </cell>
          <cell r="R950" t="str">
            <v>CPU50</v>
          </cell>
          <cell r="S950">
            <v>2100</v>
          </cell>
        </row>
        <row r="951">
          <cell r="Q951" t="str">
            <v>CPU51</v>
          </cell>
          <cell r="R951" t="str">
            <v>CPU51</v>
          </cell>
          <cell r="S951">
            <v>6860</v>
          </cell>
        </row>
        <row r="952">
          <cell r="Q952" t="str">
            <v>CPU52</v>
          </cell>
          <cell r="R952" t="str">
            <v>CPU52</v>
          </cell>
          <cell r="S952">
            <v>6860</v>
          </cell>
        </row>
        <row r="953">
          <cell r="Q953" t="str">
            <v>CPU53</v>
          </cell>
          <cell r="R953" t="str">
            <v>CPU53</v>
          </cell>
          <cell r="S953">
            <v>6860</v>
          </cell>
        </row>
        <row r="954">
          <cell r="Q954" t="str">
            <v>CPU54</v>
          </cell>
          <cell r="R954" t="str">
            <v>CPU54</v>
          </cell>
          <cell r="S954">
            <v>6860</v>
          </cell>
        </row>
        <row r="955">
          <cell r="Q955" t="str">
            <v>CPU55</v>
          </cell>
          <cell r="R955" t="str">
            <v>CPU55</v>
          </cell>
          <cell r="S955">
            <v>6860</v>
          </cell>
        </row>
        <row r="956">
          <cell r="Q956" t="str">
            <v>CPU56</v>
          </cell>
          <cell r="R956" t="str">
            <v>CPU56</v>
          </cell>
          <cell r="S956">
            <v>21000</v>
          </cell>
        </row>
        <row r="957">
          <cell r="Q957" t="str">
            <v>CPU57</v>
          </cell>
          <cell r="R957" t="str">
            <v>CPU57</v>
          </cell>
          <cell r="S957">
            <v>1850</v>
          </cell>
        </row>
        <row r="958">
          <cell r="Q958" t="str">
            <v>CPU58</v>
          </cell>
          <cell r="R958" t="str">
            <v>CPU58</v>
          </cell>
          <cell r="S958">
            <v>55000</v>
          </cell>
        </row>
        <row r="959">
          <cell r="Q959" t="str">
            <v>CPU59</v>
          </cell>
          <cell r="R959" t="str">
            <v>CPU59</v>
          </cell>
          <cell r="S959">
            <v>1350</v>
          </cell>
        </row>
        <row r="960">
          <cell r="Q960" t="str">
            <v>CPU60</v>
          </cell>
          <cell r="R960" t="str">
            <v>CPU60</v>
          </cell>
          <cell r="S960">
            <v>780</v>
          </cell>
        </row>
        <row r="961">
          <cell r="Q961" t="str">
            <v>CPU61</v>
          </cell>
          <cell r="R961" t="str">
            <v>CPU61</v>
          </cell>
          <cell r="S961">
            <v>780</v>
          </cell>
        </row>
        <row r="962">
          <cell r="Q962" t="str">
            <v>CPU62</v>
          </cell>
          <cell r="R962" t="str">
            <v>CPU62</v>
          </cell>
          <cell r="S962">
            <v>53000</v>
          </cell>
        </row>
        <row r="963">
          <cell r="Q963" t="str">
            <v>CPU63</v>
          </cell>
          <cell r="R963" t="str">
            <v>CPU63</v>
          </cell>
          <cell r="S963">
            <v>33600</v>
          </cell>
        </row>
        <row r="964">
          <cell r="Q964" t="str">
            <v>CPU64</v>
          </cell>
          <cell r="R964" t="str">
            <v>CPU64</v>
          </cell>
          <cell r="S964">
            <v>17000</v>
          </cell>
        </row>
        <row r="965">
          <cell r="Q965" t="str">
            <v>CPU65</v>
          </cell>
          <cell r="R965" t="str">
            <v>CPU65</v>
          </cell>
          <cell r="S965">
            <v>2330</v>
          </cell>
        </row>
        <row r="966">
          <cell r="Q966" t="str">
            <v>CPU66</v>
          </cell>
          <cell r="R966" t="str">
            <v>CPU66</v>
          </cell>
          <cell r="S966">
            <v>33000</v>
          </cell>
        </row>
        <row r="967">
          <cell r="Q967" t="str">
            <v>CPU67</v>
          </cell>
          <cell r="R967" t="str">
            <v>CPU67</v>
          </cell>
          <cell r="S967">
            <v>61200</v>
          </cell>
        </row>
        <row r="968">
          <cell r="Q968" t="str">
            <v>CPU68</v>
          </cell>
          <cell r="R968" t="str">
            <v>CPU68</v>
          </cell>
          <cell r="S968">
            <v>5060</v>
          </cell>
        </row>
        <row r="969">
          <cell r="Q969" t="str">
            <v>CPU69</v>
          </cell>
          <cell r="R969" t="str">
            <v>CPU69</v>
          </cell>
          <cell r="S969">
            <v>2280</v>
          </cell>
        </row>
        <row r="970">
          <cell r="Q970" t="str">
            <v>CPU70</v>
          </cell>
          <cell r="R970" t="str">
            <v>CPU70</v>
          </cell>
          <cell r="S970">
            <v>17030</v>
          </cell>
        </row>
        <row r="971">
          <cell r="Q971" t="str">
            <v>CPU71</v>
          </cell>
          <cell r="R971" t="str">
            <v>CPU71</v>
          </cell>
          <cell r="S971">
            <v>30</v>
          </cell>
        </row>
        <row r="972">
          <cell r="Q972" t="str">
            <v>CPU72</v>
          </cell>
          <cell r="R972" t="str">
            <v>CPU72</v>
          </cell>
          <cell r="S972">
            <v>2500</v>
          </cell>
        </row>
        <row r="973">
          <cell r="Q973" t="str">
            <v>CPU73</v>
          </cell>
          <cell r="R973" t="str">
            <v>CPU73</v>
          </cell>
          <cell r="S973">
            <v>4500</v>
          </cell>
        </row>
        <row r="974">
          <cell r="Q974" t="str">
            <v>CPU74</v>
          </cell>
          <cell r="R974" t="str">
            <v>CPU74</v>
          </cell>
          <cell r="S974">
            <v>6800</v>
          </cell>
        </row>
        <row r="975">
          <cell r="Q975" t="str">
            <v>CPU75</v>
          </cell>
          <cell r="R975" t="str">
            <v>CPU75</v>
          </cell>
          <cell r="S975">
            <v>3800</v>
          </cell>
        </row>
        <row r="976">
          <cell r="Q976" t="str">
            <v>CPU76</v>
          </cell>
          <cell r="R976" t="str">
            <v>CPU76</v>
          </cell>
          <cell r="S976">
            <v>1300</v>
          </cell>
        </row>
        <row r="977">
          <cell r="Q977" t="str">
            <v>CPU77</v>
          </cell>
          <cell r="R977" t="str">
            <v>CPU77</v>
          </cell>
          <cell r="S977">
            <v>3300</v>
          </cell>
        </row>
        <row r="978">
          <cell r="Q978" t="str">
            <v>CPU78</v>
          </cell>
          <cell r="R978" t="str">
            <v>CPU78</v>
          </cell>
          <cell r="S978">
            <v>100</v>
          </cell>
        </row>
        <row r="979">
          <cell r="Q979" t="str">
            <v>CPU79</v>
          </cell>
          <cell r="R979" t="str">
            <v>CPU79</v>
          </cell>
          <cell r="S979">
            <v>1200</v>
          </cell>
        </row>
        <row r="980">
          <cell r="Q980" t="str">
            <v>CPU80</v>
          </cell>
          <cell r="R980" t="str">
            <v>CPU80</v>
          </cell>
          <cell r="S980">
            <v>100</v>
          </cell>
        </row>
        <row r="981">
          <cell r="Q981" t="str">
            <v>CPU81</v>
          </cell>
          <cell r="R981" t="str">
            <v>CPU81</v>
          </cell>
          <cell r="S981">
            <v>2050</v>
          </cell>
        </row>
        <row r="982">
          <cell r="Q982" t="str">
            <v>CPU82</v>
          </cell>
          <cell r="R982" t="str">
            <v>CPU82</v>
          </cell>
          <cell r="S982">
            <v>100</v>
          </cell>
        </row>
        <row r="983">
          <cell r="Q983" t="str">
            <v>CPU83</v>
          </cell>
          <cell r="R983" t="str">
            <v>CPU83</v>
          </cell>
          <cell r="S983">
            <v>580</v>
          </cell>
        </row>
        <row r="984">
          <cell r="Q984" t="str">
            <v>CPU84</v>
          </cell>
          <cell r="R984" t="str">
            <v>CPU84</v>
          </cell>
          <cell r="S984">
            <v>100</v>
          </cell>
        </row>
        <row r="985">
          <cell r="Q985" t="str">
            <v>CPU85</v>
          </cell>
          <cell r="R985" t="str">
            <v>CPU85</v>
          </cell>
          <cell r="S985">
            <v>2400</v>
          </cell>
        </row>
        <row r="986">
          <cell r="Q986" t="str">
            <v>CPU86</v>
          </cell>
          <cell r="R986" t="str">
            <v>CPU86</v>
          </cell>
          <cell r="S986">
            <v>250</v>
          </cell>
        </row>
        <row r="987">
          <cell r="Q987" t="str">
            <v>CPU87</v>
          </cell>
          <cell r="R987" t="str">
            <v>CPU87</v>
          </cell>
          <cell r="S987">
            <v>580</v>
          </cell>
        </row>
        <row r="988">
          <cell r="Q988" t="str">
            <v>CPU88</v>
          </cell>
          <cell r="R988" t="str">
            <v>CPU88</v>
          </cell>
          <cell r="S988">
            <v>410</v>
          </cell>
        </row>
        <row r="989">
          <cell r="Q989" t="str">
            <v>CPU89</v>
          </cell>
          <cell r="R989" t="str">
            <v>CPU89</v>
          </cell>
          <cell r="S989">
            <v>986</v>
          </cell>
        </row>
        <row r="990">
          <cell r="Q990" t="str">
            <v>CPU90</v>
          </cell>
          <cell r="R990" t="str">
            <v>CPU90</v>
          </cell>
          <cell r="S990">
            <v>1872.7</v>
          </cell>
        </row>
        <row r="991">
          <cell r="Q991" t="str">
            <v>CPU91</v>
          </cell>
          <cell r="R991" t="str">
            <v>CPU91</v>
          </cell>
          <cell r="S991">
            <v>14097</v>
          </cell>
        </row>
        <row r="992">
          <cell r="Q992" t="str">
            <v>CPU92</v>
          </cell>
          <cell r="R992" t="str">
            <v>CPU92</v>
          </cell>
          <cell r="S992">
            <v>15013</v>
          </cell>
        </row>
        <row r="993">
          <cell r="Q993" t="str">
            <v>CPU93</v>
          </cell>
          <cell r="R993" t="str">
            <v>CPU93</v>
          </cell>
          <cell r="S993">
            <v>8633.7800000000007</v>
          </cell>
        </row>
        <row r="994">
          <cell r="Q994" t="str">
            <v>CPU94</v>
          </cell>
          <cell r="R994" t="str">
            <v>CPU94</v>
          </cell>
          <cell r="S994">
            <v>6875</v>
          </cell>
        </row>
        <row r="995">
          <cell r="Q995" t="str">
            <v>CPU95</v>
          </cell>
          <cell r="R995" t="str">
            <v>CPU95</v>
          </cell>
          <cell r="S995">
            <v>1640</v>
          </cell>
        </row>
        <row r="996">
          <cell r="Q996" t="str">
            <v>CPU96</v>
          </cell>
          <cell r="R996" t="str">
            <v>CPU96</v>
          </cell>
          <cell r="S996">
            <v>3312</v>
          </cell>
        </row>
        <row r="997">
          <cell r="Q997" t="str">
            <v>CPU97</v>
          </cell>
          <cell r="R997" t="str">
            <v>CPU97</v>
          </cell>
          <cell r="S997">
            <v>4665</v>
          </cell>
        </row>
        <row r="998">
          <cell r="Q998" t="str">
            <v>CPU98</v>
          </cell>
          <cell r="R998" t="str">
            <v>CPU98</v>
          </cell>
          <cell r="S998">
            <v>4025</v>
          </cell>
        </row>
        <row r="999">
          <cell r="Q999" t="str">
            <v>CPU99</v>
          </cell>
          <cell r="R999" t="str">
            <v>CPU99</v>
          </cell>
          <cell r="S999">
            <v>6594</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FIN."/>
      <sheetName val="EXTR.CRON."/>
      <sheetName val="REAJUSTE"/>
      <sheetName val="RES.FÍS."/>
      <sheetName val="MEDIÇÃO"/>
      <sheetName val="GRÁFICO"/>
      <sheetName val="CONT-FAT"/>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ORÇAMENTO"/>
      <sheetName val="FINAL"/>
      <sheetName val="Filtro Civil"/>
      <sheetName val="Planilha Orçamentaria"/>
      <sheetName val="LISTA DE SERV"/>
      <sheetName val="CIVIL"/>
      <sheetName val="INSUMOS"/>
    </sheetNames>
    <sheetDataSet>
      <sheetData sheetId="0" refreshError="1"/>
      <sheetData sheetId="1" refreshError="1"/>
      <sheetData sheetId="2" refreshError="1"/>
      <sheetData sheetId="3" refreshError="1"/>
      <sheetData sheetId="4" refreshError="1">
        <row r="2">
          <cell r="A2">
            <v>1</v>
          </cell>
          <cell r="C2" t="str">
            <v xml:space="preserve">Abertura de vãos em alvenaria </v>
          </cell>
          <cell r="D2">
            <v>77.849999999999994</v>
          </cell>
          <cell r="E2" t="str">
            <v>m3</v>
          </cell>
        </row>
        <row r="3">
          <cell r="A3">
            <v>2</v>
          </cell>
          <cell r="C3" t="str">
            <v xml:space="preserve">Aço CA50 / CA60 </v>
          </cell>
          <cell r="D3">
            <v>5300</v>
          </cell>
          <cell r="E3" t="str">
            <v>kg</v>
          </cell>
        </row>
        <row r="4">
          <cell r="A4">
            <v>3</v>
          </cell>
          <cell r="C4" t="str">
            <v xml:space="preserve">Aço CA-50/60 </v>
          </cell>
          <cell r="D4">
            <v>11671</v>
          </cell>
          <cell r="E4" t="str">
            <v>kg</v>
          </cell>
        </row>
        <row r="5">
          <cell r="A5">
            <v>4</v>
          </cell>
          <cell r="C5" t="str">
            <v xml:space="preserve">Adequação e re-montagem de estrutura metálica existente, tipo shed, somente mezzanino </v>
          </cell>
          <cell r="D5">
            <v>749.5</v>
          </cell>
          <cell r="E5" t="str">
            <v>kg</v>
          </cell>
        </row>
        <row r="6">
          <cell r="A6">
            <v>5</v>
          </cell>
          <cell r="C6" t="str">
            <v xml:space="preserve">Agapanto </v>
          </cell>
          <cell r="D6">
            <v>90</v>
          </cell>
          <cell r="E6" t="str">
            <v>m²</v>
          </cell>
        </row>
        <row r="7">
          <cell r="A7">
            <v>6</v>
          </cell>
          <cell r="C7" t="str">
            <v xml:space="preserve">Alçapão </v>
          </cell>
          <cell r="D7">
            <v>13</v>
          </cell>
          <cell r="E7" t="str">
            <v>un</v>
          </cell>
        </row>
        <row r="8">
          <cell r="A8">
            <v>7</v>
          </cell>
          <cell r="C8" t="str">
            <v xml:space="preserve">Alçapões em chapa de alumínio (1,10x1,10m), conforme projeto e memorial descritivo </v>
          </cell>
          <cell r="D8">
            <v>4</v>
          </cell>
          <cell r="E8" t="str">
            <v>un</v>
          </cell>
        </row>
        <row r="9">
          <cell r="A9">
            <v>8</v>
          </cell>
          <cell r="C9" t="str">
            <v xml:space="preserve">Alvenaria 0,15 cm </v>
          </cell>
          <cell r="D9">
            <v>176.67000000000002</v>
          </cell>
          <cell r="E9" t="str">
            <v>m3</v>
          </cell>
        </row>
        <row r="10">
          <cell r="A10">
            <v>9</v>
          </cell>
          <cell r="C10" t="str">
            <v xml:space="preserve">Alvenaria 0,25 cm </v>
          </cell>
          <cell r="D10">
            <v>105.65000000000002</v>
          </cell>
          <cell r="E10" t="str">
            <v>m3</v>
          </cell>
        </row>
        <row r="11">
          <cell r="A11">
            <v>10</v>
          </cell>
          <cell r="C11" t="str">
            <v xml:space="preserve">Alvenaria de bloco de concreto de 14x19x39cm </v>
          </cell>
          <cell r="D11">
            <v>463.02</v>
          </cell>
          <cell r="E11" t="str">
            <v>m²</v>
          </cell>
        </row>
        <row r="12">
          <cell r="A12">
            <v>11</v>
          </cell>
          <cell r="C12" t="str">
            <v xml:space="preserve">Alvenaria de bloco de concreto de 9x19x39cm </v>
          </cell>
          <cell r="D12">
            <v>1015.06</v>
          </cell>
          <cell r="E12" t="str">
            <v>m²</v>
          </cell>
        </row>
        <row r="13">
          <cell r="A13">
            <v>12</v>
          </cell>
          <cell r="C13" t="str">
            <v xml:space="preserve">Amendoim </v>
          </cell>
          <cell r="D13">
            <v>107</v>
          </cell>
          <cell r="E13" t="str">
            <v>m²</v>
          </cell>
        </row>
        <row r="14">
          <cell r="A14">
            <v>13</v>
          </cell>
          <cell r="C14" t="str">
            <v xml:space="preserve">Andaimes, escadas, elevador </v>
          </cell>
          <cell r="D14">
            <v>300</v>
          </cell>
          <cell r="E14" t="str">
            <v>un</v>
          </cell>
        </row>
        <row r="15">
          <cell r="A15">
            <v>14</v>
          </cell>
          <cell r="C15" t="str">
            <v xml:space="preserve">Apiloamento de fundo de valas </v>
          </cell>
          <cell r="D15">
            <v>20.57</v>
          </cell>
          <cell r="E15" t="str">
            <v>m3</v>
          </cell>
        </row>
        <row r="16">
          <cell r="A16">
            <v>15</v>
          </cell>
          <cell r="C16" t="str">
            <v xml:space="preserve">Apiloamento do fundo das valas. </v>
          </cell>
          <cell r="D16">
            <v>85.2</v>
          </cell>
          <cell r="E16" t="str">
            <v>m²</v>
          </cell>
        </row>
        <row r="17">
          <cell r="A17">
            <v>16</v>
          </cell>
          <cell r="C17" t="str">
            <v xml:space="preserve">Argamassa de regularização cim/areia 1:3 c/ imperm. Esp.=2,50cm </v>
          </cell>
          <cell r="D17">
            <v>3883.6400000000003</v>
          </cell>
          <cell r="E17" t="str">
            <v>m²</v>
          </cell>
        </row>
        <row r="18">
          <cell r="A18">
            <v>17</v>
          </cell>
          <cell r="C18" t="str">
            <v xml:space="preserve">Argamassa para proteção mecânica  conforme memorial traço 1:7 e=3cm </v>
          </cell>
          <cell r="D18">
            <v>890.67000000000007</v>
          </cell>
          <cell r="E18" t="str">
            <v>m²</v>
          </cell>
        </row>
        <row r="19">
          <cell r="A19">
            <v>18</v>
          </cell>
          <cell r="C19" t="str">
            <v xml:space="preserve">Armação - aço CA 50 e CA 60 </v>
          </cell>
          <cell r="D19">
            <v>23376.799999999999</v>
          </cell>
          <cell r="E19" t="str">
            <v>kg</v>
          </cell>
        </row>
        <row r="20">
          <cell r="A20">
            <v>19</v>
          </cell>
          <cell r="C20" t="str">
            <v xml:space="preserve">Banco reto de concreto pre-moldado </v>
          </cell>
          <cell r="D20">
            <v>35</v>
          </cell>
          <cell r="E20" t="str">
            <v>un</v>
          </cell>
        </row>
        <row r="21">
          <cell r="A21">
            <v>20</v>
          </cell>
          <cell r="C21" t="str">
            <v xml:space="preserve">Barra anti-pânico </v>
          </cell>
          <cell r="D21">
            <v>2</v>
          </cell>
          <cell r="E21" t="str">
            <v>cj</v>
          </cell>
        </row>
        <row r="22">
          <cell r="A22">
            <v>21</v>
          </cell>
          <cell r="C22" t="str">
            <v xml:space="preserve">Bota-fora terra excedente </v>
          </cell>
          <cell r="D22">
            <v>8</v>
          </cell>
          <cell r="E22" t="str">
            <v>m³</v>
          </cell>
        </row>
        <row r="23">
          <cell r="A23">
            <v>22</v>
          </cell>
          <cell r="C23" t="str">
            <v xml:space="preserve">Braço de alavanca de ferro troca de aproximadamente 20% dos caixilhos com comp.=1,20 m </v>
          </cell>
          <cell r="D23">
            <v>152.15</v>
          </cell>
          <cell r="E23" t="str">
            <v>m</v>
          </cell>
        </row>
        <row r="24">
          <cell r="A24">
            <v>23</v>
          </cell>
          <cell r="C24" t="str">
            <v xml:space="preserve">Capim palmeira  </v>
          </cell>
          <cell r="D24">
            <v>90</v>
          </cell>
          <cell r="E24" t="str">
            <v>m²</v>
          </cell>
        </row>
        <row r="25">
          <cell r="A25">
            <v>24</v>
          </cell>
          <cell r="C25" t="str">
            <v xml:space="preserve">Chapa de policarbonato alveolar 6 mm </v>
          </cell>
          <cell r="D25">
            <v>27</v>
          </cell>
          <cell r="E25" t="str">
            <v>m²</v>
          </cell>
        </row>
        <row r="26">
          <cell r="A26">
            <v>25</v>
          </cell>
          <cell r="C26" t="str">
            <v xml:space="preserve">Chapisco (cimento:areia - 1:3) </v>
          </cell>
          <cell r="D26">
            <v>2425.8100000000004</v>
          </cell>
          <cell r="E26" t="str">
            <v>m²</v>
          </cell>
        </row>
        <row r="27">
          <cell r="A27">
            <v>26</v>
          </cell>
          <cell r="C27" t="str">
            <v xml:space="preserve">Cimentado desempenado </v>
          </cell>
          <cell r="D27">
            <v>50</v>
          </cell>
          <cell r="E27" t="str">
            <v>m²</v>
          </cell>
        </row>
        <row r="28">
          <cell r="A28">
            <v>27</v>
          </cell>
          <cell r="C28" t="str">
            <v xml:space="preserve">Cimentado desempenado alisado e=3,50cm incl arg reg. </v>
          </cell>
          <cell r="D28">
            <v>149.51</v>
          </cell>
          <cell r="E28" t="str">
            <v>m²</v>
          </cell>
        </row>
        <row r="29">
          <cell r="A29">
            <v>28</v>
          </cell>
          <cell r="C29" t="str">
            <v xml:space="preserve">Clorofito </v>
          </cell>
          <cell r="D29">
            <v>66</v>
          </cell>
          <cell r="E29" t="str">
            <v>m²</v>
          </cell>
        </row>
        <row r="30">
          <cell r="A30">
            <v>29</v>
          </cell>
          <cell r="C30" t="str">
            <v xml:space="preserve">Colocação de Terra com replantio de grama e Arbustos </v>
          </cell>
          <cell r="D30">
            <v>58.93</v>
          </cell>
          <cell r="E30" t="str">
            <v>m3</v>
          </cell>
        </row>
        <row r="31">
          <cell r="A31">
            <v>30</v>
          </cell>
          <cell r="C31" t="str">
            <v xml:space="preserve">Concreto Fck 25 MPA, inclusive lançamento </v>
          </cell>
          <cell r="D31">
            <v>7.07</v>
          </cell>
          <cell r="E31" t="str">
            <v>m³</v>
          </cell>
        </row>
        <row r="32">
          <cell r="A32">
            <v>31</v>
          </cell>
          <cell r="C32" t="str">
            <v xml:space="preserve">Concreto Fck 30 MPA, inclusive lançamento </v>
          </cell>
          <cell r="D32">
            <v>88.02</v>
          </cell>
          <cell r="E32" t="str">
            <v>m³</v>
          </cell>
        </row>
        <row r="33">
          <cell r="A33">
            <v>32</v>
          </cell>
          <cell r="C33" t="str">
            <v xml:space="preserve">Concreto paras blocos, baldrames  e bases - (Fck &gt; 30MPa) </v>
          </cell>
          <cell r="D33">
            <v>38.909999999999997</v>
          </cell>
          <cell r="E33" t="str">
            <v>m³</v>
          </cell>
        </row>
        <row r="34">
          <cell r="A34">
            <v>33</v>
          </cell>
          <cell r="C34" t="str">
            <v xml:space="preserve">Concreto usinado Fck 20 MPA para base e fuste, inclusive lançamento </v>
          </cell>
          <cell r="D34">
            <v>34.92</v>
          </cell>
          <cell r="E34" t="str">
            <v>m³</v>
          </cell>
        </row>
        <row r="35">
          <cell r="A35">
            <v>34</v>
          </cell>
          <cell r="C35" t="str">
            <v xml:space="preserve">Concreto usinado Fck=25MPA, inclusive lançamento </v>
          </cell>
          <cell r="D35">
            <v>106.46000000000001</v>
          </cell>
          <cell r="E35" t="str">
            <v>m³</v>
          </cell>
        </row>
        <row r="36">
          <cell r="A36">
            <v>35</v>
          </cell>
          <cell r="C36" t="str">
            <v xml:space="preserve">Concreto usinado Fck=30 MPA, inclusive lançamento </v>
          </cell>
          <cell r="D36">
            <v>81.859999999999985</v>
          </cell>
          <cell r="E36" t="str">
            <v>m3</v>
          </cell>
        </row>
        <row r="37">
          <cell r="A37">
            <v>36</v>
          </cell>
          <cell r="C37" t="str">
            <v xml:space="preserve">Coroa de Cristo </v>
          </cell>
          <cell r="D37">
            <v>40</v>
          </cell>
          <cell r="E37" t="str">
            <v>m²</v>
          </cell>
        </row>
        <row r="38">
          <cell r="A38">
            <v>37</v>
          </cell>
          <cell r="C38" t="str">
            <v xml:space="preserve">Corrimão tubular  </v>
          </cell>
          <cell r="D38">
            <v>118.11999999999999</v>
          </cell>
          <cell r="E38" t="str">
            <v>m</v>
          </cell>
        </row>
        <row r="39">
          <cell r="A39">
            <v>38</v>
          </cell>
          <cell r="C39" t="str">
            <v xml:space="preserve">CX 12 (0,71x0,70m)= 0,50m2 </v>
          </cell>
          <cell r="D39">
            <v>2</v>
          </cell>
          <cell r="E39" t="str">
            <v>un</v>
          </cell>
        </row>
        <row r="40">
          <cell r="A40">
            <v>39</v>
          </cell>
          <cell r="C40" t="str">
            <v xml:space="preserve">CX1 - (2,80mX1,65m)=4,62m2 </v>
          </cell>
          <cell r="D40">
            <v>6</v>
          </cell>
          <cell r="E40" t="str">
            <v>un</v>
          </cell>
        </row>
        <row r="41">
          <cell r="A41">
            <v>40</v>
          </cell>
          <cell r="C41" t="str">
            <v xml:space="preserve">CX10 - (1,50x2,96m) 4,44m2 </v>
          </cell>
          <cell r="D41">
            <v>2</v>
          </cell>
          <cell r="E41" t="str">
            <v>un</v>
          </cell>
        </row>
        <row r="42">
          <cell r="A42">
            <v>41</v>
          </cell>
          <cell r="C42" t="str">
            <v xml:space="preserve">CX11 - (2,00mx1,94m)  = 3,88m2  </v>
          </cell>
          <cell r="D42">
            <v>1</v>
          </cell>
          <cell r="E42" t="str">
            <v>un</v>
          </cell>
        </row>
        <row r="43">
          <cell r="A43">
            <v>42</v>
          </cell>
          <cell r="C43" t="str">
            <v xml:space="preserve">CX13 - (2,40mx1,25m) = 3,00m2 7 unidades </v>
          </cell>
          <cell r="D43">
            <v>17</v>
          </cell>
          <cell r="E43" t="str">
            <v>un</v>
          </cell>
        </row>
        <row r="44">
          <cell r="A44">
            <v>43</v>
          </cell>
          <cell r="C44" t="str">
            <v xml:space="preserve">CX14 - (0,80x1,25m) = 0,80m2 - 1 unidade  </v>
          </cell>
          <cell r="D44">
            <v>1</v>
          </cell>
          <cell r="E44" t="str">
            <v>un</v>
          </cell>
        </row>
        <row r="45">
          <cell r="A45">
            <v>44</v>
          </cell>
          <cell r="C45" t="str">
            <v xml:space="preserve">CX15 - (2,00mx0,70m) = 1,40m2  </v>
          </cell>
          <cell r="D45">
            <v>2</v>
          </cell>
          <cell r="E45" t="str">
            <v>un</v>
          </cell>
        </row>
        <row r="46">
          <cell r="A46">
            <v>45</v>
          </cell>
          <cell r="C46" t="str">
            <v xml:space="preserve">CX18 - (0,97mx0,65m) = 0,57m2  </v>
          </cell>
          <cell r="D46">
            <v>2</v>
          </cell>
          <cell r="E46" t="str">
            <v>un</v>
          </cell>
        </row>
        <row r="47">
          <cell r="A47">
            <v>46</v>
          </cell>
          <cell r="C47" t="str">
            <v xml:space="preserve">CX19 - (3,02mx1,37m) = 4,14m2 </v>
          </cell>
          <cell r="D47">
            <v>2</v>
          </cell>
          <cell r="E47" t="str">
            <v>un</v>
          </cell>
        </row>
        <row r="48">
          <cell r="A48">
            <v>47</v>
          </cell>
          <cell r="C48" t="str">
            <v xml:space="preserve">CX2 - (3,00mx0,80m) = 2,40m2  </v>
          </cell>
          <cell r="D48">
            <v>1</v>
          </cell>
          <cell r="E48" t="str">
            <v>m²</v>
          </cell>
        </row>
        <row r="49">
          <cell r="A49">
            <v>48</v>
          </cell>
          <cell r="C49" t="str">
            <v xml:space="preserve">CX20 - (3,20mx3,46m) = 11,07m2 </v>
          </cell>
          <cell r="D49">
            <v>2</v>
          </cell>
          <cell r="E49" t="str">
            <v>un</v>
          </cell>
        </row>
        <row r="50">
          <cell r="A50">
            <v>49</v>
          </cell>
          <cell r="C50" t="str">
            <v xml:space="preserve">CX21 - (3,20mx2,00m) = 6,40m2  </v>
          </cell>
          <cell r="D50">
            <v>6.4</v>
          </cell>
          <cell r="E50" t="str">
            <v>un</v>
          </cell>
        </row>
        <row r="51">
          <cell r="A51">
            <v>50</v>
          </cell>
          <cell r="C51" t="str">
            <v xml:space="preserve">CX22 - (3,02mx1,03m)  = 3,12m2 </v>
          </cell>
          <cell r="D51">
            <v>1</v>
          </cell>
          <cell r="E51" t="str">
            <v>un</v>
          </cell>
        </row>
        <row r="52">
          <cell r="A52">
            <v>51</v>
          </cell>
          <cell r="C52" t="str">
            <v xml:space="preserve">CX23 - (1,50mx2,00m) = 3,00m2 </v>
          </cell>
          <cell r="D52">
            <v>1</v>
          </cell>
          <cell r="E52" t="str">
            <v>un</v>
          </cell>
        </row>
        <row r="53">
          <cell r="A53">
            <v>52</v>
          </cell>
          <cell r="C53" t="str">
            <v xml:space="preserve">CX24 - (2,00mx1,05m) -= 4,10m2  </v>
          </cell>
          <cell r="D53">
            <v>1</v>
          </cell>
          <cell r="E53" t="str">
            <v>un</v>
          </cell>
        </row>
        <row r="54">
          <cell r="A54">
            <v>53</v>
          </cell>
          <cell r="C54" t="str">
            <v xml:space="preserve">CX25 - (3,50mx1,88m) + (1,15mx3,50m) - 1 unidade </v>
          </cell>
          <cell r="D54">
            <v>1</v>
          </cell>
          <cell r="E54" t="str">
            <v>un</v>
          </cell>
        </row>
        <row r="55">
          <cell r="A55">
            <v>54</v>
          </cell>
          <cell r="C55" t="str">
            <v xml:space="preserve">CX26 - (1,50mx1,00m) - 2 unidades </v>
          </cell>
          <cell r="D55">
            <v>2</v>
          </cell>
          <cell r="E55" t="str">
            <v>un</v>
          </cell>
        </row>
        <row r="56">
          <cell r="A56">
            <v>55</v>
          </cell>
          <cell r="C56" t="str">
            <v xml:space="preserve">CX27 - (2,40x1,24m) - 3 unidade </v>
          </cell>
          <cell r="D56">
            <v>3</v>
          </cell>
          <cell r="E56" t="str">
            <v>un</v>
          </cell>
        </row>
        <row r="57">
          <cell r="A57">
            <v>56</v>
          </cell>
          <cell r="C57" t="str">
            <v xml:space="preserve">CX28 - (2,40mx0,45m) - 2 unidades </v>
          </cell>
          <cell r="D57">
            <v>2</v>
          </cell>
          <cell r="E57" t="str">
            <v>un</v>
          </cell>
        </row>
        <row r="58">
          <cell r="A58">
            <v>57</v>
          </cell>
          <cell r="C58" t="str">
            <v xml:space="preserve">CX28 - (2,40mx0,45m) = 1,08m2 </v>
          </cell>
          <cell r="D58">
            <v>5</v>
          </cell>
          <cell r="E58" t="str">
            <v>un</v>
          </cell>
        </row>
        <row r="59">
          <cell r="A59">
            <v>58</v>
          </cell>
          <cell r="C59" t="str">
            <v xml:space="preserve">CX29 - (3,45mx2,55m) =8,80m2 </v>
          </cell>
          <cell r="D59">
            <v>1</v>
          </cell>
          <cell r="E59" t="str">
            <v>un</v>
          </cell>
        </row>
        <row r="60">
          <cell r="A60">
            <v>59</v>
          </cell>
          <cell r="C60" t="str">
            <v xml:space="preserve">CX3 - (2,60mx0,82m)=2,13m2- 1 unidade </v>
          </cell>
          <cell r="D60">
            <v>1</v>
          </cell>
          <cell r="E60" t="str">
            <v>un</v>
          </cell>
        </row>
        <row r="61">
          <cell r="A61">
            <v>60</v>
          </cell>
          <cell r="C61" t="str">
            <v xml:space="preserve">CX30 - (1,34mx2,55m) =3,42m2 </v>
          </cell>
          <cell r="D61">
            <v>1</v>
          </cell>
          <cell r="E61" t="str">
            <v>un</v>
          </cell>
        </row>
        <row r="62">
          <cell r="A62">
            <v>61</v>
          </cell>
          <cell r="C62" t="str">
            <v xml:space="preserve">CX31 - (0,80mx2,55m)  =2,04m2 </v>
          </cell>
          <cell r="D62">
            <v>2</v>
          </cell>
          <cell r="E62" t="str">
            <v>un</v>
          </cell>
        </row>
        <row r="63">
          <cell r="A63">
            <v>62</v>
          </cell>
          <cell r="C63" t="str">
            <v xml:space="preserve">CX32 - (2,97mx2,55m) 7,57m2  </v>
          </cell>
          <cell r="D63">
            <v>1</v>
          </cell>
          <cell r="E63" t="str">
            <v>un</v>
          </cell>
        </row>
        <row r="64">
          <cell r="A64">
            <v>63</v>
          </cell>
          <cell r="C64" t="str">
            <v xml:space="preserve">CX33 - (3,11mx2,55m) = 7,93m2 </v>
          </cell>
          <cell r="D64">
            <v>1</v>
          </cell>
          <cell r="E64" t="str">
            <v>un</v>
          </cell>
        </row>
        <row r="65">
          <cell r="A65">
            <v>64</v>
          </cell>
          <cell r="C65" t="str">
            <v xml:space="preserve">CX34 - (0,61mx1,96m) = 1,20m2 </v>
          </cell>
          <cell r="D65">
            <v>1</v>
          </cell>
          <cell r="E65" t="str">
            <v>un</v>
          </cell>
        </row>
        <row r="66">
          <cell r="A66">
            <v>65</v>
          </cell>
          <cell r="C66" t="str">
            <v xml:space="preserve">CX4 - (1,00mx0,30m) = 0,30m2 </v>
          </cell>
          <cell r="D66">
            <v>3</v>
          </cell>
          <cell r="E66" t="str">
            <v>un</v>
          </cell>
        </row>
        <row r="67">
          <cell r="A67">
            <v>66</v>
          </cell>
          <cell r="C67" t="str">
            <v xml:space="preserve">CX4 - (1,00mx0,30m)= 0,30m2 - 3 unidades </v>
          </cell>
          <cell r="D67">
            <v>3</v>
          </cell>
          <cell r="E67" t="str">
            <v>un</v>
          </cell>
        </row>
        <row r="68">
          <cell r="A68">
            <v>67</v>
          </cell>
          <cell r="C68" t="str">
            <v xml:space="preserve">CX5 - (3,00mx1,50m) =4,50m2- 5 unidades </v>
          </cell>
          <cell r="D68">
            <v>5</v>
          </cell>
          <cell r="E68" t="str">
            <v>un</v>
          </cell>
        </row>
        <row r="69">
          <cell r="A69">
            <v>68</v>
          </cell>
          <cell r="C69" t="str">
            <v xml:space="preserve">CX6 - (3,20mx1,50m) =4,80m2- 2 unidades </v>
          </cell>
          <cell r="D69">
            <v>2</v>
          </cell>
          <cell r="E69" t="str">
            <v>un</v>
          </cell>
        </row>
        <row r="70">
          <cell r="A70">
            <v>69</v>
          </cell>
          <cell r="C70" t="str">
            <v xml:space="preserve">CX7 - (2,35mx1,50m) =3,52m2- 2 unidades </v>
          </cell>
          <cell r="D70">
            <v>3</v>
          </cell>
          <cell r="E70" t="str">
            <v>un</v>
          </cell>
        </row>
        <row r="71">
          <cell r="A71">
            <v>70</v>
          </cell>
          <cell r="C71" t="str">
            <v xml:space="preserve">CX8 - (3,20mx2,00m) = 6,40m2   </v>
          </cell>
          <cell r="D71">
            <v>2</v>
          </cell>
          <cell r="E71" t="str">
            <v>un</v>
          </cell>
        </row>
        <row r="72">
          <cell r="A72">
            <v>71</v>
          </cell>
          <cell r="C72" t="str">
            <v xml:space="preserve">CX9 - (1,50mx0,90m)  = 1,35m2 </v>
          </cell>
          <cell r="D72">
            <v>1</v>
          </cell>
          <cell r="E72" t="str">
            <v>un</v>
          </cell>
        </row>
        <row r="73">
          <cell r="A73">
            <v>72</v>
          </cell>
          <cell r="C73" t="str">
            <v xml:space="preserve">Demolição de abrigo existente (incluir) </v>
          </cell>
          <cell r="D73">
            <v>20</v>
          </cell>
          <cell r="E73" t="str">
            <v>m²</v>
          </cell>
        </row>
        <row r="74">
          <cell r="A74">
            <v>73</v>
          </cell>
          <cell r="C74" t="str">
            <v xml:space="preserve">Demolição de Alvenaria 0,15 cm </v>
          </cell>
          <cell r="D74">
            <v>10.16</v>
          </cell>
          <cell r="E74" t="str">
            <v>m3</v>
          </cell>
        </row>
        <row r="75">
          <cell r="A75">
            <v>74</v>
          </cell>
          <cell r="C75" t="str">
            <v xml:space="preserve">Demolição de Alvenaria 0,25 cm </v>
          </cell>
          <cell r="D75">
            <v>11.26</v>
          </cell>
          <cell r="E75" t="str">
            <v>m3</v>
          </cell>
        </row>
        <row r="76">
          <cell r="A76">
            <v>75</v>
          </cell>
          <cell r="C76" t="str">
            <v xml:space="preserve">Demolição de aparelhos sanitários, incluindo acessórios </v>
          </cell>
          <cell r="D76">
            <v>79</v>
          </cell>
          <cell r="E76" t="str">
            <v>un</v>
          </cell>
        </row>
        <row r="77">
          <cell r="A77">
            <v>76</v>
          </cell>
          <cell r="C77" t="str">
            <v xml:space="preserve">Demolição de bancadas de concreto </v>
          </cell>
          <cell r="D77">
            <v>8.85</v>
          </cell>
          <cell r="E77" t="str">
            <v>m3</v>
          </cell>
        </row>
        <row r="78">
          <cell r="A78">
            <v>77</v>
          </cell>
          <cell r="C78" t="str">
            <v xml:space="preserve">Demolição de cobertura de telhas  metálicas </v>
          </cell>
          <cell r="D78">
            <v>2885.9</v>
          </cell>
          <cell r="E78" t="str">
            <v>m²</v>
          </cell>
        </row>
        <row r="79">
          <cell r="A79">
            <v>78</v>
          </cell>
          <cell r="C79" t="str">
            <v xml:space="preserve">Demolição de escada ou laje </v>
          </cell>
          <cell r="D79">
            <v>13.02</v>
          </cell>
          <cell r="E79" t="str">
            <v>m3</v>
          </cell>
        </row>
        <row r="80">
          <cell r="A80">
            <v>79</v>
          </cell>
          <cell r="C80" t="str">
            <v xml:space="preserve">Demolição de estrutura metálica </v>
          </cell>
          <cell r="D80">
            <v>749.5</v>
          </cell>
          <cell r="E80" t="str">
            <v>kg</v>
          </cell>
        </row>
        <row r="81">
          <cell r="A81">
            <v>80</v>
          </cell>
          <cell r="C81" t="str">
            <v xml:space="preserve">Demolição de piso cerâmico </v>
          </cell>
          <cell r="D81">
            <v>2796.4500000000003</v>
          </cell>
          <cell r="E81" t="str">
            <v>m²</v>
          </cell>
        </row>
        <row r="82">
          <cell r="A82">
            <v>81</v>
          </cell>
          <cell r="C82" t="str">
            <v xml:space="preserve">Demolição de piso de concreto (cimenticio chapeado) </v>
          </cell>
          <cell r="D82">
            <v>218.24</v>
          </cell>
          <cell r="E82" t="str">
            <v>m3</v>
          </cell>
        </row>
        <row r="83">
          <cell r="A83">
            <v>82</v>
          </cell>
          <cell r="C83" t="str">
            <v xml:space="preserve">Demolição de placas divisórias de sanitários </v>
          </cell>
          <cell r="D83">
            <v>122.28</v>
          </cell>
          <cell r="E83" t="str">
            <v>m²</v>
          </cell>
        </row>
        <row r="84">
          <cell r="A84">
            <v>83</v>
          </cell>
          <cell r="C84" t="str">
            <v xml:space="preserve">Divisória de granilite - 30mm (10,08m²) </v>
          </cell>
          <cell r="D84">
            <v>10.08</v>
          </cell>
          <cell r="E84" t="str">
            <v>m²</v>
          </cell>
        </row>
        <row r="85">
          <cell r="A85">
            <v>84</v>
          </cell>
          <cell r="C85" t="str">
            <v xml:space="preserve">Divisória de granilite - 40mm ( 4,50m²) </v>
          </cell>
          <cell r="D85">
            <v>4.5</v>
          </cell>
          <cell r="E85" t="str">
            <v>m²</v>
          </cell>
        </row>
        <row r="86">
          <cell r="A86">
            <v>85</v>
          </cell>
          <cell r="C86" t="str">
            <v xml:space="preserve">Divisória de granilite 30mm </v>
          </cell>
          <cell r="D86">
            <v>147.76</v>
          </cell>
          <cell r="E86" t="str">
            <v>m²</v>
          </cell>
        </row>
        <row r="87">
          <cell r="A87">
            <v>86</v>
          </cell>
          <cell r="C87" t="str">
            <v xml:space="preserve">Divisória de granilite 40mm  </v>
          </cell>
          <cell r="D87">
            <v>62.84</v>
          </cell>
          <cell r="E87" t="str">
            <v>m²</v>
          </cell>
        </row>
        <row r="88">
          <cell r="A88">
            <v>87</v>
          </cell>
          <cell r="C88" t="str">
            <v xml:space="preserve">Divisória PP- Painel / painel </v>
          </cell>
          <cell r="D88">
            <v>1138.8999999999999</v>
          </cell>
          <cell r="E88" t="str">
            <v>m²</v>
          </cell>
        </row>
        <row r="89">
          <cell r="A89">
            <v>88</v>
          </cell>
          <cell r="C89" t="str">
            <v xml:space="preserve">Divisória PP- Painel / painel - 19,76m² </v>
          </cell>
          <cell r="D89">
            <v>19.760000000000002</v>
          </cell>
          <cell r="E89" t="str">
            <v>m²</v>
          </cell>
        </row>
        <row r="90">
          <cell r="A90">
            <v>89</v>
          </cell>
          <cell r="C90" t="str">
            <v xml:space="preserve">Divisória PPP - Painel / porta  </v>
          </cell>
          <cell r="D90">
            <v>277</v>
          </cell>
          <cell r="E90" t="str">
            <v>m²</v>
          </cell>
        </row>
        <row r="91">
          <cell r="A91">
            <v>90</v>
          </cell>
          <cell r="C91" t="str">
            <v xml:space="preserve">Divisória PPP - Painel / porta - 10,50m² </v>
          </cell>
          <cell r="D91">
            <v>10.5</v>
          </cell>
          <cell r="E91" t="str">
            <v>m²</v>
          </cell>
        </row>
        <row r="92">
          <cell r="A92">
            <v>91</v>
          </cell>
          <cell r="C92" t="str">
            <v xml:space="preserve">Divisória PVP - Painel / vidro / painel  </v>
          </cell>
          <cell r="D92">
            <v>775.81</v>
          </cell>
          <cell r="E92" t="str">
            <v>m²</v>
          </cell>
        </row>
        <row r="93">
          <cell r="A93">
            <v>92</v>
          </cell>
          <cell r="C93" t="str">
            <v xml:space="preserve">Elevador elétrico com 2 paradas </v>
          </cell>
          <cell r="D93">
            <v>2</v>
          </cell>
          <cell r="E93" t="str">
            <v>un</v>
          </cell>
        </row>
        <row r="94">
          <cell r="A94">
            <v>93</v>
          </cell>
          <cell r="C94" t="str">
            <v xml:space="preserve">Emboço (cimento:cal:areia - traço 1:2:8) </v>
          </cell>
          <cell r="D94">
            <v>2425.8100000000004</v>
          </cell>
          <cell r="E94" t="str">
            <v>m²</v>
          </cell>
        </row>
        <row r="95">
          <cell r="A95">
            <v>94</v>
          </cell>
          <cell r="C95" t="str">
            <v xml:space="preserve">Enchimento de contra-piso com lastro de concreto, massa de cimento e areia </v>
          </cell>
          <cell r="D95">
            <v>46.61</v>
          </cell>
          <cell r="E95" t="str">
            <v>m3</v>
          </cell>
        </row>
        <row r="96">
          <cell r="A96">
            <v>95</v>
          </cell>
          <cell r="C96" t="str">
            <v xml:space="preserve">Escada / guarda-corpo / plataforma </v>
          </cell>
          <cell r="D96">
            <v>1175</v>
          </cell>
          <cell r="E96" t="str">
            <v>kg</v>
          </cell>
        </row>
        <row r="97">
          <cell r="A97">
            <v>96</v>
          </cell>
          <cell r="C97" t="str">
            <v xml:space="preserve">Escada Nova </v>
          </cell>
          <cell r="D97">
            <v>1</v>
          </cell>
          <cell r="E97" t="str">
            <v>un</v>
          </cell>
        </row>
        <row r="98">
          <cell r="A98">
            <v>97</v>
          </cell>
          <cell r="C98" t="str">
            <v xml:space="preserve">Escavação de valas </v>
          </cell>
          <cell r="D98">
            <v>16.2</v>
          </cell>
          <cell r="E98" t="str">
            <v>m³</v>
          </cell>
        </row>
        <row r="99">
          <cell r="A99">
            <v>98</v>
          </cell>
          <cell r="C99" t="str">
            <v xml:space="preserve">Escavaçao e abertura de valas até 1,80 m </v>
          </cell>
          <cell r="D99">
            <v>205.02999999999997</v>
          </cell>
          <cell r="E99" t="str">
            <v>m²</v>
          </cell>
        </row>
        <row r="100">
          <cell r="A100">
            <v>99</v>
          </cell>
          <cell r="C100" t="str">
            <v xml:space="preserve">Escavacao manual - diametro de 60cm </v>
          </cell>
          <cell r="D100">
            <v>34.92</v>
          </cell>
          <cell r="E100" t="str">
            <v>m³</v>
          </cell>
        </row>
        <row r="101">
          <cell r="A101">
            <v>100</v>
          </cell>
          <cell r="C101" t="str">
            <v xml:space="preserve">Escavação manual de valas </v>
          </cell>
          <cell r="D101">
            <v>9.02</v>
          </cell>
          <cell r="E101" t="str">
            <v>m³</v>
          </cell>
        </row>
        <row r="102">
          <cell r="A102">
            <v>101</v>
          </cell>
          <cell r="C102" t="str">
            <v xml:space="preserve">Esmalte sobre esquadrias de ferro, incluindo preparação da superficie </v>
          </cell>
          <cell r="D102">
            <v>42</v>
          </cell>
          <cell r="E102" t="str">
            <v>m²</v>
          </cell>
        </row>
        <row r="103">
          <cell r="A103">
            <v>102</v>
          </cell>
          <cell r="C103" t="str">
            <v xml:space="preserve">Espelho crista e=5mm, com moldura de alumínio  </v>
          </cell>
          <cell r="D103">
            <v>2.4</v>
          </cell>
          <cell r="E103" t="str">
            <v>m²</v>
          </cell>
        </row>
        <row r="104">
          <cell r="A104">
            <v>103</v>
          </cell>
          <cell r="C104" t="str">
            <v xml:space="preserve">Espelho cristal  e=5mm </v>
          </cell>
          <cell r="D104">
            <v>33.57</v>
          </cell>
          <cell r="E104" t="str">
            <v>m²</v>
          </cell>
        </row>
        <row r="105">
          <cell r="A105">
            <v>104</v>
          </cell>
          <cell r="C105" t="str">
            <v xml:space="preserve">Espelho cristal 5mm </v>
          </cell>
          <cell r="D105">
            <v>11.35</v>
          </cell>
          <cell r="E105" t="str">
            <v>m²</v>
          </cell>
        </row>
        <row r="106">
          <cell r="A106">
            <v>105</v>
          </cell>
          <cell r="C106" t="str">
            <v xml:space="preserve">Espelho cristal e=5mm </v>
          </cell>
          <cell r="D106">
            <v>19.78</v>
          </cell>
          <cell r="E106" t="str">
            <v>m²</v>
          </cell>
        </row>
        <row r="107">
          <cell r="A107">
            <v>106</v>
          </cell>
          <cell r="C107" t="str">
            <v xml:space="preserve">Espelho de cristal e=4mm c/ moldura de aluminio </v>
          </cell>
          <cell r="D107">
            <v>0.8</v>
          </cell>
          <cell r="E107" t="str">
            <v>m²</v>
          </cell>
        </row>
        <row r="108">
          <cell r="A108">
            <v>107</v>
          </cell>
          <cell r="C108" t="str">
            <v xml:space="preserve">Estaca pré-moldada para cargas até 600 kN, seção mínima 552 cm² </v>
          </cell>
          <cell r="D108">
            <v>150</v>
          </cell>
          <cell r="E108" t="str">
            <v>m</v>
          </cell>
        </row>
        <row r="109">
          <cell r="A109">
            <v>108</v>
          </cell>
          <cell r="C109" t="str">
            <v xml:space="preserve">Estacas tipo raiz, inclusive armação CA-50 </v>
          </cell>
          <cell r="D109">
            <v>0</v>
          </cell>
          <cell r="E109">
            <v>0</v>
          </cell>
        </row>
        <row r="110">
          <cell r="A110">
            <v>109</v>
          </cell>
          <cell r="C110" t="str">
            <v xml:space="preserve">Estacas tipo raiz, inclusive armação CA-50 - Ø12 cm </v>
          </cell>
          <cell r="D110">
            <v>48</v>
          </cell>
          <cell r="E110" t="str">
            <v>m</v>
          </cell>
        </row>
        <row r="111">
          <cell r="A111">
            <v>110</v>
          </cell>
          <cell r="C111" t="str">
            <v xml:space="preserve">Estacas tipo raiz, inclusive armação CA-50 - Ø20 cm </v>
          </cell>
          <cell r="D111">
            <v>390</v>
          </cell>
          <cell r="E111" t="str">
            <v>m</v>
          </cell>
        </row>
        <row r="112">
          <cell r="A112">
            <v>111</v>
          </cell>
          <cell r="C112" t="str">
            <v xml:space="preserve">Estacas tipo raiz, inclusive armação CA-50 - Ø25 cm </v>
          </cell>
          <cell r="D112">
            <v>350</v>
          </cell>
          <cell r="E112" t="str">
            <v>m</v>
          </cell>
        </row>
        <row r="113">
          <cell r="A113">
            <v>112</v>
          </cell>
          <cell r="C113" t="str">
            <v xml:space="preserve">Execução de forro de gesso  </v>
          </cell>
          <cell r="D113">
            <v>1607.46</v>
          </cell>
          <cell r="E113" t="str">
            <v>m²</v>
          </cell>
        </row>
        <row r="114">
          <cell r="A114">
            <v>113</v>
          </cell>
          <cell r="C114" t="str">
            <v xml:space="preserve">Execução ou troca de calhas coletora  de água pluviais em chapa 22 galvanizada pré pintada na cor branca ,inclusive rufos </v>
          </cell>
          <cell r="D114">
            <v>342.02</v>
          </cell>
          <cell r="E114" t="str">
            <v>m</v>
          </cell>
        </row>
        <row r="115">
          <cell r="A115">
            <v>114</v>
          </cell>
          <cell r="C115" t="str">
            <v xml:space="preserve">Fechamento provisório da obra com tapume </v>
          </cell>
          <cell r="D115">
            <v>216</v>
          </cell>
          <cell r="E115" t="str">
            <v xml:space="preserve">m² </v>
          </cell>
        </row>
        <row r="116">
          <cell r="A116">
            <v>115</v>
          </cell>
          <cell r="C116" t="str">
            <v xml:space="preserve">Forma de madeira para fundação </v>
          </cell>
          <cell r="D116">
            <v>194.65</v>
          </cell>
          <cell r="E116" t="str">
            <v>m²</v>
          </cell>
        </row>
        <row r="117">
          <cell r="A117">
            <v>116</v>
          </cell>
          <cell r="C117" t="str">
            <v xml:space="preserve">Forma em chapa compensada plastificada, inclusive escoramento e desforma </v>
          </cell>
          <cell r="D117">
            <v>767.9</v>
          </cell>
          <cell r="E117" t="str">
            <v>m²</v>
          </cell>
        </row>
        <row r="118">
          <cell r="A118">
            <v>117</v>
          </cell>
          <cell r="C118" t="str">
            <v xml:space="preserve">Forma trepante conforme memorial </v>
          </cell>
          <cell r="D118">
            <v>424.01</v>
          </cell>
          <cell r="E118" t="str">
            <v>m²</v>
          </cell>
        </row>
        <row r="119">
          <cell r="A119">
            <v>118</v>
          </cell>
          <cell r="C119" t="str">
            <v xml:space="preserve">Formas de madeira </v>
          </cell>
          <cell r="D119">
            <v>104.65</v>
          </cell>
          <cell r="E119" t="str">
            <v>m²</v>
          </cell>
        </row>
        <row r="120">
          <cell r="A120">
            <v>119</v>
          </cell>
          <cell r="C120" t="str">
            <v xml:space="preserve">Formas de madeira para fundação </v>
          </cell>
          <cell r="D120">
            <v>26.15</v>
          </cell>
          <cell r="E120" t="str">
            <v>m²</v>
          </cell>
        </row>
        <row r="121">
          <cell r="A121">
            <v>120</v>
          </cell>
          <cell r="C121" t="str">
            <v xml:space="preserve">Fornecimento e colocação de Telha trapezoidal dupla em aço galvanizado e=0,65mm,  h=40mm  miolo em poliuretano e=30mm  </v>
          </cell>
          <cell r="D121">
            <v>21.28</v>
          </cell>
          <cell r="E121" t="str">
            <v>m²</v>
          </cell>
        </row>
        <row r="122">
          <cell r="A122">
            <v>121</v>
          </cell>
          <cell r="C122" t="str">
            <v xml:space="preserve">Fornecimento e colocação de Telha trapezoidal simples em aço zincado pré-pintada e= 0,65mm,h=40mm </v>
          </cell>
          <cell r="D122">
            <v>65</v>
          </cell>
          <cell r="E122" t="str">
            <v>m²</v>
          </cell>
        </row>
        <row r="123">
          <cell r="A123">
            <v>122</v>
          </cell>
          <cell r="C123" t="str">
            <v xml:space="preserve">Fornecimento e instalação de placa de obra, conforme modelo fornecido pelo SESI (4,00 x 1,50 m), inclusive estrutura para fixação, com altura mínima de 3,00 m de altura na face inferior da placa </v>
          </cell>
          <cell r="D123">
            <v>6</v>
          </cell>
          <cell r="E123" t="str">
            <v xml:space="preserve"> m² </v>
          </cell>
        </row>
        <row r="124">
          <cell r="A124">
            <v>123</v>
          </cell>
          <cell r="C124" t="str">
            <v xml:space="preserve">Fornecimento e Instalação de vidro incolor 4 mm </v>
          </cell>
          <cell r="D124">
            <v>36.96</v>
          </cell>
          <cell r="E124" t="str">
            <v>m²</v>
          </cell>
        </row>
        <row r="125">
          <cell r="A125">
            <v>124</v>
          </cell>
          <cell r="C125" t="str">
            <v xml:space="preserve">Fornecimento e montagem de estrutura metálica, multivigas </v>
          </cell>
          <cell r="D125">
            <v>8871.4199999999983</v>
          </cell>
          <cell r="E125" t="str">
            <v>kg</v>
          </cell>
        </row>
        <row r="126">
          <cell r="A126">
            <v>125</v>
          </cell>
          <cell r="C126" t="str">
            <v xml:space="preserve">Forro C4 a revisar com troca  dos painéis e revisão da estrutura de sustentação e perfis de apoio. </v>
          </cell>
          <cell r="D126">
            <v>1468.1</v>
          </cell>
          <cell r="E126" t="str">
            <v>m²</v>
          </cell>
        </row>
        <row r="127">
          <cell r="A127">
            <v>126</v>
          </cell>
          <cell r="C127" t="str">
            <v xml:space="preserve">Forro em fibra-mineral 62,5x62,5cm (Auditório e mini auditório) </v>
          </cell>
          <cell r="D127">
            <v>148</v>
          </cell>
          <cell r="E127" t="str">
            <v>m²</v>
          </cell>
        </row>
        <row r="128">
          <cell r="A128">
            <v>127</v>
          </cell>
          <cell r="C128" t="str">
            <v xml:space="preserve">Forros C1 a executar em termo-acústicos em placas de lã de vidro, espessura de 25mm, incluindo fixações, sustentações e demais acessórios. </v>
          </cell>
          <cell r="D128">
            <v>632.5</v>
          </cell>
          <cell r="E128" t="str">
            <v>m²</v>
          </cell>
        </row>
        <row r="129">
          <cell r="A129">
            <v>128</v>
          </cell>
          <cell r="C129" t="str">
            <v xml:space="preserve">Forros termo-acústicos em placas de lã de vidro, espessura de 25mm </v>
          </cell>
          <cell r="D129">
            <v>3405.8999999999996</v>
          </cell>
          <cell r="E129" t="str">
            <v>m²</v>
          </cell>
        </row>
        <row r="130">
          <cell r="A130">
            <v>129</v>
          </cell>
          <cell r="C130" t="str">
            <v xml:space="preserve">Gradil dos reservatórios superiores </v>
          </cell>
          <cell r="D130">
            <v>2</v>
          </cell>
          <cell r="E130" t="str">
            <v>un</v>
          </cell>
        </row>
        <row r="131">
          <cell r="A131">
            <v>130</v>
          </cell>
          <cell r="C131" t="str">
            <v xml:space="preserve">Grama esmeralda </v>
          </cell>
          <cell r="D131">
            <v>145</v>
          </cell>
          <cell r="E131" t="str">
            <v>m²</v>
          </cell>
        </row>
        <row r="132">
          <cell r="A132">
            <v>131</v>
          </cell>
          <cell r="C132" t="str">
            <v xml:space="preserve">Grama preta </v>
          </cell>
          <cell r="D132">
            <v>200</v>
          </cell>
          <cell r="E132" t="str">
            <v>m²</v>
          </cell>
        </row>
        <row r="133">
          <cell r="A133">
            <v>132</v>
          </cell>
          <cell r="C133" t="str">
            <v xml:space="preserve">Guarda corpo tubular </v>
          </cell>
          <cell r="D133">
            <v>27</v>
          </cell>
          <cell r="E133" t="str">
            <v>m</v>
          </cell>
        </row>
        <row r="134">
          <cell r="A134">
            <v>133</v>
          </cell>
          <cell r="C134" t="str">
            <v xml:space="preserve">Hibisco colibri / muda de 0,50m </v>
          </cell>
          <cell r="D134">
            <v>11</v>
          </cell>
          <cell r="E134" t="str">
            <v>m²</v>
          </cell>
        </row>
        <row r="135">
          <cell r="A135">
            <v>134</v>
          </cell>
          <cell r="C135" t="str">
            <v xml:space="preserve">Hibisco rosa / muda de 0,50m </v>
          </cell>
          <cell r="D135">
            <v>37</v>
          </cell>
          <cell r="E135" t="str">
            <v>m²</v>
          </cell>
        </row>
        <row r="136">
          <cell r="A136">
            <v>135</v>
          </cell>
          <cell r="C136" t="str">
            <v xml:space="preserve">Imperm emulsão asfalt elastomerica estrut. Véu poliéster 6 demãos/2 est. </v>
          </cell>
          <cell r="D136">
            <v>25.09</v>
          </cell>
          <cell r="E136" t="str">
            <v>m²</v>
          </cell>
        </row>
        <row r="137">
          <cell r="A137">
            <v>136</v>
          </cell>
          <cell r="C137" t="str">
            <v xml:space="preserve">Impermeabilização com manta asfaltica aluminizada 3 mm </v>
          </cell>
          <cell r="D137">
            <v>865.58000000000015</v>
          </cell>
          <cell r="E137" t="str">
            <v>m²</v>
          </cell>
        </row>
        <row r="138">
          <cell r="A138">
            <v>137</v>
          </cell>
          <cell r="C138" t="str">
            <v xml:space="preserve">Impermeabilização de baldrame com massa impermeabilizante e pintura asfaltica </v>
          </cell>
          <cell r="D138">
            <v>61.25</v>
          </cell>
          <cell r="E138" t="str">
            <v>m²</v>
          </cell>
        </row>
        <row r="139">
          <cell r="A139">
            <v>138</v>
          </cell>
          <cell r="C139" t="str">
            <v xml:space="preserve">Impermeabilização de laje de cobertura - manta asfaltica 4mm </v>
          </cell>
          <cell r="D139">
            <v>25</v>
          </cell>
          <cell r="E139" t="str">
            <v>m²</v>
          </cell>
        </row>
        <row r="140">
          <cell r="A140">
            <v>139</v>
          </cell>
          <cell r="C140" t="str">
            <v xml:space="preserve">Impermeabilização de lajes, conforme projeto e memorial </v>
          </cell>
          <cell r="D140">
            <v>18.36</v>
          </cell>
          <cell r="E140" t="str">
            <v>m²</v>
          </cell>
        </row>
        <row r="141">
          <cell r="A141">
            <v>140</v>
          </cell>
          <cell r="C141" t="str">
            <v xml:space="preserve">Impermeabilização de reservatório </v>
          </cell>
          <cell r="D141">
            <v>380.5</v>
          </cell>
          <cell r="E141" t="str">
            <v>m²</v>
          </cell>
        </row>
        <row r="142">
          <cell r="A142">
            <v>141</v>
          </cell>
          <cell r="C142" t="str">
            <v xml:space="preserve">Impermeabilização de reservatório, conforme projeto e memorial </v>
          </cell>
          <cell r="D142">
            <v>394.69</v>
          </cell>
          <cell r="E142" t="str">
            <v>m²</v>
          </cell>
        </row>
        <row r="143">
          <cell r="A143">
            <v>142</v>
          </cell>
          <cell r="C143" t="str">
            <v xml:space="preserve">Instalação de Canteiro de Obras - Escritório Construtora, Escritório Fiscalização, Almoxarifado, Refeitório e Vestiários/Sanitários </v>
          </cell>
          <cell r="D143">
            <v>132</v>
          </cell>
          <cell r="E143" t="str">
            <v xml:space="preserve"> m² </v>
          </cell>
        </row>
        <row r="144">
          <cell r="A144">
            <v>143</v>
          </cell>
          <cell r="C144" t="str">
            <v xml:space="preserve">Ixora laranja / 15,00-muda </v>
          </cell>
          <cell r="D144">
            <v>124</v>
          </cell>
          <cell r="E144" t="str">
            <v>m²</v>
          </cell>
        </row>
        <row r="145">
          <cell r="A145">
            <v>144</v>
          </cell>
          <cell r="C145" t="str">
            <v xml:space="preserve">JARDIM </v>
          </cell>
          <cell r="D145">
            <v>0</v>
          </cell>
          <cell r="E145">
            <v>0</v>
          </cell>
        </row>
        <row r="146">
          <cell r="A146">
            <v>145</v>
          </cell>
          <cell r="C146" t="str">
            <v xml:space="preserve">Laje pré-moldada h=0,16+0,5 m, inclusive capeamento, conforme projeto e memorial </v>
          </cell>
          <cell r="D146">
            <v>161.24</v>
          </cell>
          <cell r="E146" t="str">
            <v>m²</v>
          </cell>
        </row>
        <row r="147">
          <cell r="A147">
            <v>146</v>
          </cell>
          <cell r="C147" t="str">
            <v xml:space="preserve">Laje pré-moldada treliçada h=0,12m, inclusive capeamento, conforme projeto e memorial </v>
          </cell>
          <cell r="D147">
            <v>46</v>
          </cell>
          <cell r="E147" t="str">
            <v>m²</v>
          </cell>
        </row>
        <row r="148">
          <cell r="A148">
            <v>147</v>
          </cell>
          <cell r="C148" t="str">
            <v xml:space="preserve">Lastro concreto magro,e=5cm </v>
          </cell>
          <cell r="D148">
            <v>3.1</v>
          </cell>
          <cell r="E148" t="str">
            <v>m3</v>
          </cell>
        </row>
        <row r="149">
          <cell r="A149">
            <v>148</v>
          </cell>
          <cell r="C149" t="str">
            <v xml:space="preserve">Lastro de concreto magro 5 cm </v>
          </cell>
          <cell r="D149">
            <v>2.2999999999999998</v>
          </cell>
          <cell r="E149" t="str">
            <v>m²</v>
          </cell>
        </row>
        <row r="150">
          <cell r="A150">
            <v>149</v>
          </cell>
          <cell r="C150" t="str">
            <v xml:space="preserve">Lastro de concreto magro e = 5 cm </v>
          </cell>
          <cell r="D150">
            <v>0.5</v>
          </cell>
          <cell r="E150" t="str">
            <v>m³</v>
          </cell>
        </row>
        <row r="151">
          <cell r="A151">
            <v>150</v>
          </cell>
          <cell r="C151" t="str">
            <v xml:space="preserve">Lastro de concreto magro e= 5 cm </v>
          </cell>
          <cell r="D151">
            <v>0.53</v>
          </cell>
          <cell r="E151" t="str">
            <v>m²</v>
          </cell>
        </row>
        <row r="152">
          <cell r="A152">
            <v>151</v>
          </cell>
          <cell r="C152" t="str">
            <v xml:space="preserve">Latex acrílico sobre paredes internas </v>
          </cell>
          <cell r="D152">
            <v>103.75</v>
          </cell>
          <cell r="E152" t="str">
            <v>m²</v>
          </cell>
        </row>
        <row r="153">
          <cell r="A153">
            <v>152</v>
          </cell>
          <cell r="C153" t="str">
            <v xml:space="preserve">Limpeza do terreno </v>
          </cell>
          <cell r="D153">
            <v>22.9</v>
          </cell>
          <cell r="E153" t="str">
            <v>m²</v>
          </cell>
        </row>
        <row r="154">
          <cell r="A154">
            <v>153</v>
          </cell>
          <cell r="C154" t="str">
            <v xml:space="preserve">Locação da obra </v>
          </cell>
          <cell r="D154">
            <v>22.9</v>
          </cell>
          <cell r="E154" t="str">
            <v>m²</v>
          </cell>
        </row>
        <row r="155">
          <cell r="A155">
            <v>154</v>
          </cell>
          <cell r="C155" t="str">
            <v xml:space="preserve">Película de proteção solar </v>
          </cell>
          <cell r="D155">
            <v>25.3</v>
          </cell>
          <cell r="E155" t="str">
            <v>m²</v>
          </cell>
        </row>
        <row r="156">
          <cell r="A156">
            <v>155</v>
          </cell>
          <cell r="C156" t="str">
            <v xml:space="preserve">PER - portas existentes a revisar </v>
          </cell>
          <cell r="D156">
            <v>1</v>
          </cell>
          <cell r="E156" t="str">
            <v>un</v>
          </cell>
        </row>
        <row r="157">
          <cell r="A157">
            <v>156</v>
          </cell>
          <cell r="C157" t="str">
            <v xml:space="preserve">PF01 - 0,90mx2,15m - 2 unidades </v>
          </cell>
          <cell r="D157">
            <v>13.55</v>
          </cell>
          <cell r="E157" t="str">
            <v>m²</v>
          </cell>
        </row>
        <row r="158">
          <cell r="A158">
            <v>157</v>
          </cell>
          <cell r="C158" t="str">
            <v xml:space="preserve">PF01 - 0,90mx2,15m - 5 unidades </v>
          </cell>
          <cell r="D158">
            <v>9.4499999999999993</v>
          </cell>
          <cell r="E158" t="str">
            <v>m²</v>
          </cell>
        </row>
        <row r="159">
          <cell r="A159">
            <v>158</v>
          </cell>
          <cell r="C159" t="str">
            <v xml:space="preserve">PF01 - 0,90mx2,15m = 1,94 m2  </v>
          </cell>
          <cell r="D159">
            <v>3</v>
          </cell>
          <cell r="E159" t="str">
            <v>un</v>
          </cell>
        </row>
        <row r="160">
          <cell r="A160">
            <v>159</v>
          </cell>
          <cell r="C160" t="str">
            <v xml:space="preserve">PF02 - (0,90x 2,75m) = 2,48m2  </v>
          </cell>
          <cell r="D160">
            <v>4</v>
          </cell>
          <cell r="E160" t="str">
            <v>un</v>
          </cell>
        </row>
        <row r="161">
          <cell r="A161">
            <v>160</v>
          </cell>
          <cell r="C161" t="str">
            <v xml:space="preserve">PF03 - (0,80mx1,00) = 0,80 m2  </v>
          </cell>
          <cell r="D161">
            <v>1</v>
          </cell>
          <cell r="E161" t="str">
            <v>un</v>
          </cell>
        </row>
        <row r="162">
          <cell r="A162">
            <v>161</v>
          </cell>
          <cell r="C162" t="str">
            <v xml:space="preserve">PF04 - (1,90mx2,15m) porta dupla - 3 unidades </v>
          </cell>
          <cell r="D162">
            <v>8.17</v>
          </cell>
          <cell r="E162" t="str">
            <v>m²</v>
          </cell>
        </row>
        <row r="163">
          <cell r="A163">
            <v>162</v>
          </cell>
          <cell r="C163" t="str">
            <v xml:space="preserve">PF04 - (1,90mx2,15m) porta dupla = 4,09m2 </v>
          </cell>
          <cell r="D163">
            <v>3</v>
          </cell>
          <cell r="E163" t="str">
            <v>un</v>
          </cell>
        </row>
        <row r="164">
          <cell r="A164">
            <v>163</v>
          </cell>
          <cell r="C164" t="str">
            <v xml:space="preserve">PF05 - (2,00mx2,15m) =4,30m2 porta dupla  </v>
          </cell>
          <cell r="D164">
            <v>5</v>
          </cell>
          <cell r="E164" t="str">
            <v>un</v>
          </cell>
        </row>
        <row r="165">
          <cell r="A165">
            <v>164</v>
          </cell>
          <cell r="C165" t="str">
            <v xml:space="preserve">PF06 - (2,68mx2,10m) porta dupla- 02 unidades </v>
          </cell>
          <cell r="D165">
            <v>11.26</v>
          </cell>
          <cell r="E165" t="str">
            <v>m²</v>
          </cell>
        </row>
        <row r="166">
          <cell r="A166">
            <v>165</v>
          </cell>
          <cell r="C166" t="str">
            <v xml:space="preserve">PF07 - (1,93mx2,10m) porta dupla- 03 unidades </v>
          </cell>
          <cell r="D166">
            <v>12.16</v>
          </cell>
          <cell r="E166" t="str">
            <v>m²</v>
          </cell>
        </row>
        <row r="167">
          <cell r="A167">
            <v>166</v>
          </cell>
          <cell r="C167" t="str">
            <v xml:space="preserve">PF08 - (0,80mx2,10m) porta simples - 05 unidades </v>
          </cell>
          <cell r="D167">
            <v>8.4</v>
          </cell>
          <cell r="E167" t="str">
            <v>m²</v>
          </cell>
        </row>
        <row r="168">
          <cell r="A168">
            <v>167</v>
          </cell>
          <cell r="C168" t="str">
            <v xml:space="preserve">PF09 - (3,50mx2,10m) porta dupla - 02 unidades </v>
          </cell>
          <cell r="D168">
            <v>14.7</v>
          </cell>
          <cell r="E168" t="str">
            <v>m²</v>
          </cell>
        </row>
        <row r="169">
          <cell r="A169">
            <v>168</v>
          </cell>
          <cell r="C169" t="str">
            <v xml:space="preserve">PF10 - (2,00mX1,25m) porta dupla - 01 unidade </v>
          </cell>
          <cell r="D169">
            <v>2.5</v>
          </cell>
          <cell r="E169" t="str">
            <v>m²</v>
          </cell>
        </row>
        <row r="170">
          <cell r="A170">
            <v>169</v>
          </cell>
          <cell r="C170" t="str">
            <v xml:space="preserve">PF10 - (2,00mX1,25m)) porta dupla </v>
          </cell>
          <cell r="D170">
            <v>2.5</v>
          </cell>
          <cell r="E170" t="str">
            <v>m²</v>
          </cell>
        </row>
        <row r="171">
          <cell r="A171">
            <v>170</v>
          </cell>
          <cell r="C171" t="str">
            <v xml:space="preserve">PF11 - (2,00x2,00m) = 4,00m2 </v>
          </cell>
          <cell r="D171">
            <v>2</v>
          </cell>
          <cell r="E171" t="str">
            <v>un</v>
          </cell>
        </row>
        <row r="172">
          <cell r="A172">
            <v>171</v>
          </cell>
          <cell r="C172" t="str">
            <v xml:space="preserve">PF12 - ( 1,40x2,01m) = 2,82m2 </v>
          </cell>
          <cell r="D172">
            <v>1</v>
          </cell>
          <cell r="E172" t="str">
            <v>un</v>
          </cell>
        </row>
        <row r="173">
          <cell r="A173">
            <v>172</v>
          </cell>
          <cell r="C173" t="str">
            <v xml:space="preserve">PFR1 - (1,20x2,15m) = 2,58m2 existente a reformar  </v>
          </cell>
          <cell r="D173">
            <v>1</v>
          </cell>
          <cell r="E173" t="str">
            <v>un</v>
          </cell>
        </row>
        <row r="174">
          <cell r="A174">
            <v>173</v>
          </cell>
          <cell r="C174" t="str">
            <v xml:space="preserve">PFS - (2,00mX2,00m) - 01 unidade </v>
          </cell>
          <cell r="D174">
            <v>4</v>
          </cell>
          <cell r="E174" t="str">
            <v>m²</v>
          </cell>
        </row>
        <row r="175">
          <cell r="A175">
            <v>174</v>
          </cell>
          <cell r="C175" t="str">
            <v xml:space="preserve">Pintura com látex acrílico  em paredes externas, internas e forros em duas demãos </v>
          </cell>
          <cell r="D175">
            <v>13165.23</v>
          </cell>
          <cell r="E175" t="str">
            <v>m²</v>
          </cell>
        </row>
        <row r="176">
          <cell r="A176">
            <v>175</v>
          </cell>
          <cell r="C176" t="str">
            <v xml:space="preserve">Pintura de esquadrias de madeira com esmalte sobre massa a óleo em duas demãos </v>
          </cell>
          <cell r="D176">
            <v>254.25</v>
          </cell>
          <cell r="E176" t="str">
            <v>m²</v>
          </cell>
        </row>
        <row r="177">
          <cell r="A177">
            <v>176</v>
          </cell>
          <cell r="C177" t="str">
            <v xml:space="preserve">Pintura em látex acrílico  em paredes externas, internas e forros em duas demãos </v>
          </cell>
          <cell r="D177">
            <v>2891.23</v>
          </cell>
          <cell r="E177" t="str">
            <v>m²</v>
          </cell>
        </row>
        <row r="178">
          <cell r="A178">
            <v>177</v>
          </cell>
          <cell r="C178" t="str">
            <v xml:space="preserve">Pintura esmalte em esquadrias com preparação e pintura em duas demãos </v>
          </cell>
          <cell r="D178">
            <v>2629.5099999999998</v>
          </cell>
          <cell r="E178" t="str">
            <v>m²</v>
          </cell>
        </row>
        <row r="179">
          <cell r="A179">
            <v>178</v>
          </cell>
          <cell r="C179" t="str">
            <v xml:space="preserve">Pintura externa com látex acrílico  em paredes externas, internas e forros em duas demãos </v>
          </cell>
          <cell r="D179">
            <v>12725.14</v>
          </cell>
          <cell r="E179" t="str">
            <v>m²</v>
          </cell>
        </row>
        <row r="180">
          <cell r="A180">
            <v>179</v>
          </cell>
          <cell r="C180" t="str">
            <v xml:space="preserve">Pintura para estrutura metálica c/ tinta esmalte automotiva </v>
          </cell>
          <cell r="D180">
            <v>276.60000000000002</v>
          </cell>
          <cell r="E180" t="str">
            <v>m²</v>
          </cell>
        </row>
        <row r="181">
          <cell r="A181">
            <v>180</v>
          </cell>
          <cell r="C181" t="str">
            <v xml:space="preserve">Piso  articulado de concreto para trafego leve esp=8cm, inclusive guias e sarjetas </v>
          </cell>
          <cell r="D181">
            <v>5194.99</v>
          </cell>
          <cell r="E181" t="str">
            <v xml:space="preserve"> m² </v>
          </cell>
        </row>
        <row r="182">
          <cell r="A182">
            <v>181</v>
          </cell>
          <cell r="C182" t="str">
            <v xml:space="preserve">Piso de ardósia placas  40x40 cor cinza </v>
          </cell>
          <cell r="D182">
            <v>196.48000000000002</v>
          </cell>
          <cell r="E182" t="str">
            <v>m²</v>
          </cell>
        </row>
        <row r="183">
          <cell r="A183">
            <v>182</v>
          </cell>
          <cell r="C183" t="str">
            <v xml:space="preserve">Piso de ardósia placas 40cm x 40cm -cor cinza </v>
          </cell>
          <cell r="D183">
            <v>81.180000000000007</v>
          </cell>
          <cell r="E183" t="str">
            <v>m²</v>
          </cell>
        </row>
        <row r="184">
          <cell r="A184">
            <v>183</v>
          </cell>
          <cell r="C184" t="str">
            <v xml:space="preserve">Piso de concreto alta resistência - 25 Fck </v>
          </cell>
          <cell r="D184">
            <v>500.02</v>
          </cell>
          <cell r="E184" t="str">
            <v>m²</v>
          </cell>
        </row>
        <row r="185">
          <cell r="A185">
            <v>184</v>
          </cell>
          <cell r="C185" t="str">
            <v xml:space="preserve">Piso de concreto liso - fundação direta Fck-25 mpa </v>
          </cell>
          <cell r="D185">
            <v>195.23</v>
          </cell>
          <cell r="E185" t="str">
            <v>m²</v>
          </cell>
        </row>
        <row r="186">
          <cell r="A186">
            <v>185</v>
          </cell>
          <cell r="C186" t="str">
            <v xml:space="preserve">Piso vinilico placas "tp" esp.=2 mm </v>
          </cell>
          <cell r="D186">
            <v>1118.4000000000001</v>
          </cell>
          <cell r="E186" t="str">
            <v>m²</v>
          </cell>
        </row>
        <row r="187">
          <cell r="A187">
            <v>186</v>
          </cell>
          <cell r="C187" t="str">
            <v xml:space="preserve">Plataforma hidráulica capacidade 250 kg  </v>
          </cell>
          <cell r="D187">
            <v>1</v>
          </cell>
          <cell r="E187" t="str">
            <v>un</v>
          </cell>
        </row>
        <row r="188">
          <cell r="A188">
            <v>187</v>
          </cell>
          <cell r="C188" t="str">
            <v xml:space="preserve">PM1 - 1,00mX2,15m (2 unidades) </v>
          </cell>
          <cell r="D188">
            <v>2</v>
          </cell>
          <cell r="E188" t="str">
            <v>un</v>
          </cell>
        </row>
        <row r="189">
          <cell r="A189">
            <v>188</v>
          </cell>
          <cell r="C189" t="str">
            <v xml:space="preserve">PM2 - 0,80mX2,15m - 4 unidades </v>
          </cell>
          <cell r="D189">
            <v>4</v>
          </cell>
          <cell r="E189" t="str">
            <v>jg</v>
          </cell>
        </row>
        <row r="190">
          <cell r="A190">
            <v>189</v>
          </cell>
          <cell r="C190" t="str">
            <v xml:space="preserve">PM2 - 0,900MX2,15M  - porta de madeira  completa  1 FL </v>
          </cell>
          <cell r="D190">
            <v>7</v>
          </cell>
          <cell r="E190" t="str">
            <v>JG</v>
          </cell>
        </row>
        <row r="191">
          <cell r="A191">
            <v>190</v>
          </cell>
          <cell r="C191" t="str">
            <v xml:space="preserve">PM2 - 0,90mX2,15m  </v>
          </cell>
          <cell r="D191">
            <v>10</v>
          </cell>
          <cell r="E191" t="str">
            <v>jg</v>
          </cell>
        </row>
        <row r="192">
          <cell r="A192">
            <v>191</v>
          </cell>
          <cell r="C192" t="str">
            <v xml:space="preserve">PM2 - 0,90mX2,15m (3 unidades) </v>
          </cell>
          <cell r="D192">
            <v>3</v>
          </cell>
          <cell r="E192" t="str">
            <v>un</v>
          </cell>
        </row>
        <row r="193">
          <cell r="A193">
            <v>192</v>
          </cell>
          <cell r="C193" t="str">
            <v xml:space="preserve">PM2 - 0,90mX2,15m = 1,95 </v>
          </cell>
          <cell r="D193">
            <v>8</v>
          </cell>
          <cell r="E193" t="str">
            <v>un</v>
          </cell>
        </row>
        <row r="194">
          <cell r="A194">
            <v>193</v>
          </cell>
          <cell r="C194" t="str">
            <v xml:space="preserve">PM3 - 1,00mX2,15m   </v>
          </cell>
          <cell r="D194">
            <v>2</v>
          </cell>
          <cell r="E194" t="str">
            <v>jg</v>
          </cell>
        </row>
        <row r="195">
          <cell r="A195">
            <v>194</v>
          </cell>
          <cell r="C195" t="str">
            <v xml:space="preserve">PM3 - 1,00mX2,15m - 2 unidades </v>
          </cell>
          <cell r="D195">
            <v>2</v>
          </cell>
          <cell r="E195" t="str">
            <v>jg</v>
          </cell>
        </row>
        <row r="196">
          <cell r="A196">
            <v>195</v>
          </cell>
          <cell r="C196" t="str">
            <v xml:space="preserve">PM3 - 1,00mX2,15m (1 unidades) </v>
          </cell>
          <cell r="D196">
            <v>1</v>
          </cell>
          <cell r="E196" t="str">
            <v>un</v>
          </cell>
        </row>
        <row r="197">
          <cell r="A197">
            <v>196</v>
          </cell>
          <cell r="C197" t="str">
            <v xml:space="preserve">PM3 - 1,00mX2,15m (2 unidades) </v>
          </cell>
          <cell r="D197">
            <v>0</v>
          </cell>
          <cell r="E197" t="str">
            <v>un</v>
          </cell>
        </row>
        <row r="198">
          <cell r="A198">
            <v>197</v>
          </cell>
          <cell r="C198" t="str">
            <v xml:space="preserve">PM4 - 1,00mX2,15m   </v>
          </cell>
          <cell r="D198">
            <v>2</v>
          </cell>
          <cell r="E198" t="str">
            <v>jg</v>
          </cell>
        </row>
        <row r="199">
          <cell r="A199">
            <v>198</v>
          </cell>
          <cell r="C199" t="str">
            <v xml:space="preserve">PM6 - 1,30mX2,15m = 2,80m2 </v>
          </cell>
          <cell r="D199">
            <v>1</v>
          </cell>
          <cell r="E199" t="str">
            <v>un</v>
          </cell>
        </row>
        <row r="200">
          <cell r="A200">
            <v>199</v>
          </cell>
          <cell r="C200" t="str">
            <v xml:space="preserve">PM7 - 1,90mX2,15m = 4,09m2 </v>
          </cell>
          <cell r="D200">
            <v>1</v>
          </cell>
          <cell r="E200" t="str">
            <v>un</v>
          </cell>
        </row>
        <row r="201">
          <cell r="A201">
            <v>200</v>
          </cell>
          <cell r="C201" t="str">
            <v xml:space="preserve">Porta PAL-03 completa - Esquadrias de alumínio </v>
          </cell>
          <cell r="D201">
            <v>1</v>
          </cell>
          <cell r="E201" t="str">
            <v>un</v>
          </cell>
        </row>
        <row r="202">
          <cell r="A202">
            <v>201</v>
          </cell>
          <cell r="C202" t="str">
            <v xml:space="preserve">Porta PAL-03a completa - Esquadrias de alumínio </v>
          </cell>
          <cell r="D202">
            <v>1</v>
          </cell>
          <cell r="E202" t="str">
            <v>un</v>
          </cell>
        </row>
        <row r="203">
          <cell r="A203">
            <v>202</v>
          </cell>
          <cell r="C203" t="str">
            <v xml:space="preserve">Portas de madeira compensada  revestida em laminado melaminico c/ 2,0 cm para bancadas </v>
          </cell>
          <cell r="D203">
            <v>46.5</v>
          </cell>
          <cell r="E203" t="str">
            <v>m²</v>
          </cell>
        </row>
        <row r="204">
          <cell r="A204">
            <v>203</v>
          </cell>
          <cell r="C204" t="str">
            <v xml:space="preserve">Preparo de cabeça de estacas </v>
          </cell>
          <cell r="D204">
            <v>12</v>
          </cell>
          <cell r="E204" t="str">
            <v>un</v>
          </cell>
        </row>
        <row r="205">
          <cell r="A205">
            <v>204</v>
          </cell>
          <cell r="C205" t="str">
            <v xml:space="preserve">Proteção de piso de granilite c/resina seladora a base de água </v>
          </cell>
          <cell r="D205">
            <v>2073.16</v>
          </cell>
          <cell r="E205" t="str">
            <v>m²</v>
          </cell>
        </row>
        <row r="206">
          <cell r="A206">
            <v>205</v>
          </cell>
          <cell r="C206" t="str">
            <v xml:space="preserve">Proteção mecânica </v>
          </cell>
          <cell r="D206">
            <v>18.36</v>
          </cell>
          <cell r="E206" t="str">
            <v>m²</v>
          </cell>
        </row>
        <row r="207">
          <cell r="A207">
            <v>206</v>
          </cell>
          <cell r="C207" t="str">
            <v xml:space="preserve">PS1 - (0,60x1,80m) - 18 unidades </v>
          </cell>
          <cell r="D207">
            <v>18</v>
          </cell>
          <cell r="E207" t="str">
            <v>un</v>
          </cell>
        </row>
        <row r="208">
          <cell r="A208">
            <v>207</v>
          </cell>
          <cell r="C208" t="str">
            <v xml:space="preserve">PS1 - 0,60mx1,80m - 4 unidades </v>
          </cell>
          <cell r="D208">
            <v>4.32</v>
          </cell>
          <cell r="E208" t="str">
            <v>m²</v>
          </cell>
        </row>
        <row r="209">
          <cell r="A209">
            <v>208</v>
          </cell>
          <cell r="C209" t="str">
            <v xml:space="preserve">PS1 - Porta madeira lisa p/ pintura c/0,60x1,80 - box sanitário, completa, inclusive batentes e ferragens, conforme projeto e memorial descritivo </v>
          </cell>
          <cell r="D209">
            <v>4</v>
          </cell>
          <cell r="E209" t="str">
            <v>un</v>
          </cell>
        </row>
        <row r="210">
          <cell r="A210">
            <v>209</v>
          </cell>
          <cell r="C210" t="str">
            <v xml:space="preserve">PS1 0,60x1,80m - 15 unidades </v>
          </cell>
          <cell r="D210">
            <v>6</v>
          </cell>
          <cell r="E210" t="str">
            <v>un</v>
          </cell>
        </row>
        <row r="211">
          <cell r="A211">
            <v>210</v>
          </cell>
          <cell r="C211" t="str">
            <v xml:space="preserve">PS1 0,60x1,80m = 1,08m2 </v>
          </cell>
          <cell r="D211">
            <v>10</v>
          </cell>
          <cell r="E211" t="str">
            <v>un</v>
          </cell>
        </row>
        <row r="212">
          <cell r="A212">
            <v>211</v>
          </cell>
          <cell r="C212" t="str">
            <v xml:space="preserve">PS1A - (0,60x2,00m) - 8 unidades </v>
          </cell>
          <cell r="D212">
            <v>8</v>
          </cell>
          <cell r="E212" t="str">
            <v>un</v>
          </cell>
        </row>
        <row r="213">
          <cell r="A213">
            <v>212</v>
          </cell>
          <cell r="C213" t="str">
            <v xml:space="preserve">PS1A - 0,60mx2,00m - 4 unidades </v>
          </cell>
          <cell r="D213">
            <v>4.8</v>
          </cell>
          <cell r="E213" t="str">
            <v>m²</v>
          </cell>
        </row>
        <row r="214">
          <cell r="A214">
            <v>213</v>
          </cell>
          <cell r="C214" t="str">
            <v xml:space="preserve">PS1-A 0,60x2,000m = 1,20m2 </v>
          </cell>
          <cell r="D214">
            <v>2</v>
          </cell>
          <cell r="E214" t="str">
            <v>un</v>
          </cell>
        </row>
        <row r="215">
          <cell r="A215">
            <v>214</v>
          </cell>
          <cell r="C215" t="str">
            <v xml:space="preserve">PV01 - (2,00mX2,10m) - 4,20m2 </v>
          </cell>
          <cell r="D215">
            <v>1</v>
          </cell>
          <cell r="E215" t="str">
            <v>un</v>
          </cell>
        </row>
        <row r="216">
          <cell r="A216">
            <v>215</v>
          </cell>
          <cell r="C216" t="str">
            <v xml:space="preserve">PV01 - (2,00mX2,10m) = 4,20m2  </v>
          </cell>
          <cell r="D216">
            <v>1</v>
          </cell>
          <cell r="E216" t="str">
            <v>un</v>
          </cell>
        </row>
        <row r="217">
          <cell r="A217">
            <v>216</v>
          </cell>
          <cell r="C217" t="str">
            <v xml:space="preserve">PV02 - (2,00mX2,10m) = 4,20m2  </v>
          </cell>
          <cell r="D217">
            <v>1</v>
          </cell>
          <cell r="E217" t="str">
            <v>m²</v>
          </cell>
        </row>
        <row r="218">
          <cell r="A218">
            <v>217</v>
          </cell>
          <cell r="C218" t="str">
            <v xml:space="preserve">PV03 - (1,70mX2,10m) = 3,57m2 </v>
          </cell>
          <cell r="D218">
            <v>1</v>
          </cell>
          <cell r="E218" t="str">
            <v>un</v>
          </cell>
        </row>
        <row r="219">
          <cell r="A219">
            <v>218</v>
          </cell>
          <cell r="C219" t="str">
            <v xml:space="preserve">PV04 - (2,90mX2,40m) = 6,96m2 </v>
          </cell>
          <cell r="D219">
            <v>2</v>
          </cell>
          <cell r="E219" t="str">
            <v>un</v>
          </cell>
        </row>
        <row r="220">
          <cell r="A220">
            <v>219</v>
          </cell>
          <cell r="C220" t="str">
            <v xml:space="preserve">Quadra de esportes/piso de concreto armado/fundação direta-600 (RECUPERAÇÃO DE PISO)  </v>
          </cell>
          <cell r="D220">
            <v>1200</v>
          </cell>
          <cell r="E220" t="str">
            <v>m²</v>
          </cell>
        </row>
        <row r="221">
          <cell r="A221">
            <v>220</v>
          </cell>
          <cell r="C221" t="str">
            <v xml:space="preserve">Reaterro compactado </v>
          </cell>
          <cell r="D221">
            <v>12.25</v>
          </cell>
          <cell r="E221" t="str">
            <v>m³</v>
          </cell>
        </row>
        <row r="222">
          <cell r="A222">
            <v>221</v>
          </cell>
          <cell r="C222" t="str">
            <v xml:space="preserve">Reaterro compactado manualmente </v>
          </cell>
          <cell r="D222">
            <v>13.18</v>
          </cell>
          <cell r="E222" t="str">
            <v>m³</v>
          </cell>
        </row>
        <row r="223">
          <cell r="A223">
            <v>222</v>
          </cell>
          <cell r="C223" t="str">
            <v xml:space="preserve">Reboco  </v>
          </cell>
          <cell r="D223">
            <v>2363.8900000000003</v>
          </cell>
          <cell r="E223" t="str">
            <v>m²</v>
          </cell>
        </row>
        <row r="224">
          <cell r="A224">
            <v>223</v>
          </cell>
          <cell r="C224" t="str">
            <v xml:space="preserve">Recolocação de batente de porta corta fogo </v>
          </cell>
          <cell r="D224">
            <v>1</v>
          </cell>
          <cell r="E224" t="str">
            <v>un</v>
          </cell>
        </row>
        <row r="225">
          <cell r="A225">
            <v>224</v>
          </cell>
          <cell r="C225" t="str">
            <v xml:space="preserve">Recolocação de caixilhos  de ferro </v>
          </cell>
          <cell r="D225">
            <v>2.58</v>
          </cell>
          <cell r="E225" t="str">
            <v>m²</v>
          </cell>
        </row>
        <row r="226">
          <cell r="A226">
            <v>225</v>
          </cell>
          <cell r="C226" t="str">
            <v xml:space="preserve">Recolocaçao de grama </v>
          </cell>
          <cell r="D226">
            <v>1994.42</v>
          </cell>
          <cell r="E226" t="str">
            <v>m²</v>
          </cell>
        </row>
        <row r="227">
          <cell r="A227">
            <v>226</v>
          </cell>
          <cell r="C227" t="str">
            <v xml:space="preserve">Recolocação de porta corta fogo </v>
          </cell>
          <cell r="D227">
            <v>1.93</v>
          </cell>
          <cell r="E227" t="str">
            <v>m²</v>
          </cell>
        </row>
        <row r="228">
          <cell r="A228">
            <v>227</v>
          </cell>
          <cell r="C228" t="str">
            <v xml:space="preserve">Recolocação de porta de madeira, completa, inclusive batentes e ferragens, conforme projeto e memorial descritivo </v>
          </cell>
          <cell r="D228">
            <v>3</v>
          </cell>
          <cell r="E228" t="str">
            <v>un</v>
          </cell>
        </row>
        <row r="229">
          <cell r="A229">
            <v>228</v>
          </cell>
          <cell r="C229" t="str">
            <v xml:space="preserve">Recolocação de vidros, incluindo acessórios e ferragens </v>
          </cell>
          <cell r="D229">
            <v>3.85</v>
          </cell>
          <cell r="E229" t="str">
            <v>m²</v>
          </cell>
        </row>
        <row r="230">
          <cell r="A230">
            <v>229</v>
          </cell>
          <cell r="C230" t="str">
            <v xml:space="preserve">Recuperação de pisos em granilite c/polimento </v>
          </cell>
          <cell r="D230">
            <v>2073.16</v>
          </cell>
          <cell r="E230" t="str">
            <v>m²</v>
          </cell>
        </row>
        <row r="231">
          <cell r="A231">
            <v>230</v>
          </cell>
          <cell r="C231" t="str">
            <v xml:space="preserve">Recuperação de pisos em taco de madeira com raspagem e aplicação de resina em 2 demãos </v>
          </cell>
          <cell r="D231">
            <v>996.7</v>
          </cell>
          <cell r="E231" t="str">
            <v>m</v>
          </cell>
        </row>
        <row r="232">
          <cell r="A232">
            <v>231</v>
          </cell>
          <cell r="C232" t="str">
            <v xml:space="preserve">Recuperação de rodapés de madeira com raspagem e aplicação de resina em 2 demãos </v>
          </cell>
          <cell r="D232">
            <v>322.5</v>
          </cell>
          <cell r="E232" t="str">
            <v>m</v>
          </cell>
        </row>
        <row r="233">
          <cell r="A233">
            <v>232</v>
          </cell>
          <cell r="C233" t="str">
            <v xml:space="preserve">Recuperação de rodapés em granilite com polimento e aplicação de resina a base de água </v>
          </cell>
          <cell r="D233">
            <v>195.4</v>
          </cell>
          <cell r="E233" t="str">
            <v>m</v>
          </cell>
        </row>
        <row r="234">
          <cell r="A234">
            <v>233</v>
          </cell>
          <cell r="C234" t="str">
            <v xml:space="preserve">Regularização de superfície horizontal e vertical para impermeabilização </v>
          </cell>
          <cell r="D234">
            <v>1303.72</v>
          </cell>
          <cell r="E234" t="str">
            <v>m²</v>
          </cell>
        </row>
        <row r="235">
          <cell r="A235">
            <v>234</v>
          </cell>
          <cell r="C235" t="str">
            <v xml:space="preserve">Remoção de batentes de porta corta fogo </v>
          </cell>
          <cell r="D235">
            <v>1</v>
          </cell>
          <cell r="E235" t="str">
            <v>un</v>
          </cell>
        </row>
        <row r="236">
          <cell r="A236">
            <v>235</v>
          </cell>
          <cell r="C236" t="str">
            <v xml:space="preserve">Remoção de caixilho (ESQUADRIAS METÁLICAS) </v>
          </cell>
          <cell r="D236">
            <v>97.679999999999993</v>
          </cell>
          <cell r="E236" t="str">
            <v>m²</v>
          </cell>
        </row>
        <row r="237">
          <cell r="A237">
            <v>236</v>
          </cell>
          <cell r="C237" t="str">
            <v xml:space="preserve">Remoção de caixilhos de ferro </v>
          </cell>
          <cell r="D237">
            <v>73.19</v>
          </cell>
          <cell r="E237" t="str">
            <v>m²</v>
          </cell>
        </row>
        <row r="238">
          <cell r="A238">
            <v>237</v>
          </cell>
          <cell r="C238" t="str">
            <v xml:space="preserve">Remoção de calhas, rufos, descidas águas pluviais sem reaproveitamento </v>
          </cell>
          <cell r="D238">
            <v>4487.7000000000007</v>
          </cell>
          <cell r="E238" t="str">
            <v>m</v>
          </cell>
        </row>
        <row r="239">
          <cell r="A239">
            <v>238</v>
          </cell>
          <cell r="C239" t="str">
            <v xml:space="preserve">Remoção de entulho  para bota-fora </v>
          </cell>
          <cell r="D239">
            <v>1172.53</v>
          </cell>
          <cell r="E239" t="str">
            <v>m3</v>
          </cell>
        </row>
        <row r="240">
          <cell r="A240">
            <v>239</v>
          </cell>
          <cell r="C240" t="str">
            <v xml:space="preserve">Remoção de folhas de portas de madeira completas </v>
          </cell>
          <cell r="D240">
            <v>46</v>
          </cell>
          <cell r="E240" t="str">
            <v>un</v>
          </cell>
        </row>
        <row r="241">
          <cell r="A241">
            <v>240</v>
          </cell>
          <cell r="C241" t="str">
            <v xml:space="preserve">Remoção de Gradil </v>
          </cell>
          <cell r="D241">
            <v>4.68</v>
          </cell>
          <cell r="E241" t="str">
            <v>m²</v>
          </cell>
        </row>
        <row r="242">
          <cell r="A242">
            <v>241</v>
          </cell>
          <cell r="C242" t="str">
            <v xml:space="preserve">Remoção de grama em placas </v>
          </cell>
          <cell r="D242">
            <v>1994.42</v>
          </cell>
          <cell r="E242" t="str">
            <v xml:space="preserve"> m² </v>
          </cell>
        </row>
        <row r="243">
          <cell r="A243">
            <v>242</v>
          </cell>
          <cell r="C243" t="str">
            <v xml:space="preserve">Remoção de massa de revestimento </v>
          </cell>
          <cell r="D243">
            <v>57.069999999999993</v>
          </cell>
          <cell r="E243" t="str">
            <v>m²</v>
          </cell>
        </row>
        <row r="244">
          <cell r="A244">
            <v>243</v>
          </cell>
          <cell r="C244" t="str">
            <v xml:space="preserve">Remoção de painéis divisórias com estrutura metálica e portas  </v>
          </cell>
          <cell r="D244">
            <v>2400.2000000000003</v>
          </cell>
          <cell r="E244" t="str">
            <v>m²</v>
          </cell>
        </row>
        <row r="245">
          <cell r="A245">
            <v>244</v>
          </cell>
          <cell r="C245" t="str">
            <v xml:space="preserve">Remoção de painéis divisórias com estrutura metálica e portas ( boxes das soldas) </v>
          </cell>
          <cell r="D245">
            <v>140</v>
          </cell>
          <cell r="E245" t="str">
            <v>m²</v>
          </cell>
        </row>
        <row r="246">
          <cell r="A246">
            <v>245</v>
          </cell>
          <cell r="C246" t="str">
            <v xml:space="preserve">Remoção de piso vinilico </v>
          </cell>
          <cell r="D246">
            <v>140.41</v>
          </cell>
          <cell r="E246" t="str">
            <v>m²</v>
          </cell>
        </row>
        <row r="247">
          <cell r="A247">
            <v>246</v>
          </cell>
          <cell r="C247" t="str">
            <v xml:space="preserve">Remoção de porta corta fogo </v>
          </cell>
          <cell r="D247">
            <v>1.93</v>
          </cell>
          <cell r="E247" t="str">
            <v>jg</v>
          </cell>
        </row>
        <row r="248">
          <cell r="A248">
            <v>247</v>
          </cell>
          <cell r="C248" t="str">
            <v xml:space="preserve">Remoção de portas de madeira, inclusive batentes </v>
          </cell>
          <cell r="D248">
            <v>95</v>
          </cell>
          <cell r="E248" t="str">
            <v>un</v>
          </cell>
        </row>
        <row r="249">
          <cell r="A249">
            <v>248</v>
          </cell>
          <cell r="C249" t="str">
            <v xml:space="preserve">Remoção de revestimento de azulejos </v>
          </cell>
          <cell r="D249">
            <v>684.1400000000001</v>
          </cell>
          <cell r="E249" t="str">
            <v>m²</v>
          </cell>
        </row>
        <row r="250">
          <cell r="A250">
            <v>249</v>
          </cell>
          <cell r="C250" t="str">
            <v xml:space="preserve">Remoção de Telhas metálicas da fachada </v>
          </cell>
          <cell r="D250">
            <v>27</v>
          </cell>
          <cell r="E250" t="str">
            <v>m²</v>
          </cell>
        </row>
        <row r="251">
          <cell r="A251">
            <v>250</v>
          </cell>
          <cell r="C251" t="str">
            <v xml:space="preserve">Remoção de terra excedente e entulho para bota-fora </v>
          </cell>
          <cell r="D251">
            <v>7.84</v>
          </cell>
          <cell r="E251" t="str">
            <v>m³</v>
          </cell>
        </row>
        <row r="252">
          <cell r="A252">
            <v>251</v>
          </cell>
          <cell r="C252" t="str">
            <v xml:space="preserve">Remoção de terra excedente para bota fora </v>
          </cell>
          <cell r="D252">
            <v>141.5</v>
          </cell>
          <cell r="E252" t="str">
            <v>m³</v>
          </cell>
        </row>
        <row r="253">
          <cell r="A253">
            <v>252</v>
          </cell>
          <cell r="C253" t="str">
            <v xml:space="preserve">Remoção de terra vegetal- revolvimento e ajuste do solo </v>
          </cell>
          <cell r="D253">
            <v>1994.42</v>
          </cell>
          <cell r="E253" t="str">
            <v xml:space="preserve"> m² </v>
          </cell>
        </row>
        <row r="254">
          <cell r="A254">
            <v>253</v>
          </cell>
          <cell r="C254" t="str">
            <v xml:space="preserve">Reparo alambrado externo </v>
          </cell>
          <cell r="D254">
            <v>200.35</v>
          </cell>
          <cell r="E254" t="str">
            <v>m</v>
          </cell>
        </row>
        <row r="255">
          <cell r="A255">
            <v>254</v>
          </cell>
          <cell r="C255" t="str">
            <v xml:space="preserve">Revestimento de parede cerâmica </v>
          </cell>
          <cell r="D255">
            <v>41.43</v>
          </cell>
          <cell r="E255" t="str">
            <v>m²</v>
          </cell>
        </row>
        <row r="256">
          <cell r="A256">
            <v>255</v>
          </cell>
          <cell r="C256" t="str">
            <v xml:space="preserve">Revestimento de parede em  cerâmica </v>
          </cell>
          <cell r="D256">
            <v>45.79</v>
          </cell>
          <cell r="E256" t="str">
            <v>m²</v>
          </cell>
        </row>
        <row r="257">
          <cell r="A257">
            <v>256</v>
          </cell>
          <cell r="C257" t="str">
            <v xml:space="preserve">Revestimento de parede em azulejo branco 15x15cm (separar) </v>
          </cell>
          <cell r="D257">
            <v>915.72</v>
          </cell>
          <cell r="E257" t="str">
            <v>m²</v>
          </cell>
        </row>
        <row r="258">
          <cell r="A258">
            <v>257</v>
          </cell>
          <cell r="C258" t="str">
            <v xml:space="preserve">Revestimento de parede em cerâmica </v>
          </cell>
          <cell r="D258">
            <v>514.15</v>
          </cell>
          <cell r="E258" t="str">
            <v>m²</v>
          </cell>
        </row>
        <row r="259">
          <cell r="A259">
            <v>258</v>
          </cell>
          <cell r="C259" t="str">
            <v xml:space="preserve">Revestimento de piso alta resistência com agregado mineral,  com polimento c/ 8,0 mm espessura, incluindo rodapé boleado </v>
          </cell>
          <cell r="D259">
            <v>214.05</v>
          </cell>
          <cell r="E259" t="str">
            <v>m²</v>
          </cell>
        </row>
        <row r="260">
          <cell r="A260">
            <v>259</v>
          </cell>
          <cell r="C260" t="str">
            <v xml:space="preserve">Revestimento de piso alta resistencia com agregado mineral, incluindo rodapé boleado </v>
          </cell>
          <cell r="D260">
            <v>681.48</v>
          </cell>
          <cell r="E260" t="str">
            <v>m²</v>
          </cell>
        </row>
        <row r="261">
          <cell r="A261">
            <v>260</v>
          </cell>
          <cell r="C261" t="str">
            <v xml:space="preserve">Revestimento de piso alta resistência com agregado mineral, incluindo rodapé boleado </v>
          </cell>
          <cell r="D261">
            <v>2755.3</v>
          </cell>
          <cell r="E261" t="str">
            <v>m²</v>
          </cell>
        </row>
        <row r="262">
          <cell r="A262">
            <v>261</v>
          </cell>
          <cell r="C262" t="str">
            <v xml:space="preserve">Revestimento de piso em cerâmica esmaltada </v>
          </cell>
          <cell r="D262">
            <v>438.36999999999995</v>
          </cell>
          <cell r="E262" t="str">
            <v>m²</v>
          </cell>
        </row>
        <row r="263">
          <cell r="A263">
            <v>262</v>
          </cell>
          <cell r="C263" t="str">
            <v xml:space="preserve">Revestimento de piso em porcelanato </v>
          </cell>
          <cell r="D263">
            <v>468.67</v>
          </cell>
          <cell r="E263" t="str">
            <v>m²</v>
          </cell>
        </row>
        <row r="264">
          <cell r="A264">
            <v>263</v>
          </cell>
          <cell r="C264" t="str">
            <v xml:space="preserve">Revisão de caixilhos de ferro </v>
          </cell>
          <cell r="D264">
            <v>1497.2599999999998</v>
          </cell>
          <cell r="E264" t="str">
            <v>m²</v>
          </cell>
        </row>
        <row r="265">
          <cell r="A265">
            <v>264</v>
          </cell>
          <cell r="C265" t="str">
            <v xml:space="preserve">Revisão de caixilhos de ferro: Fachada 2 </v>
          </cell>
          <cell r="D265">
            <v>48</v>
          </cell>
          <cell r="E265" t="str">
            <v>m²</v>
          </cell>
        </row>
        <row r="266">
          <cell r="A266">
            <v>265</v>
          </cell>
          <cell r="C266" t="str">
            <v xml:space="preserve">Revisão de caixilhos de ferro: Fachada 3 </v>
          </cell>
          <cell r="D266">
            <v>80</v>
          </cell>
          <cell r="E266" t="str">
            <v>m²</v>
          </cell>
        </row>
        <row r="267">
          <cell r="A267">
            <v>266</v>
          </cell>
          <cell r="C267" t="str">
            <v xml:space="preserve">Revisão de caixilhos de ferro: Fachada 4 </v>
          </cell>
          <cell r="D267">
            <v>13.6</v>
          </cell>
          <cell r="E267" t="str">
            <v>m²</v>
          </cell>
        </row>
        <row r="268">
          <cell r="A268">
            <v>267</v>
          </cell>
          <cell r="C268" t="str">
            <v xml:space="preserve">Revisão de portas com possível troca de dobradiças, espelhos </v>
          </cell>
          <cell r="D268">
            <v>29</v>
          </cell>
          <cell r="E268" t="str">
            <v>un</v>
          </cell>
        </row>
        <row r="269">
          <cell r="A269">
            <v>268</v>
          </cell>
          <cell r="C269" t="str">
            <v xml:space="preserve">Revisão de Portões de ferro </v>
          </cell>
          <cell r="D269">
            <v>128.49</v>
          </cell>
          <cell r="E269" t="str">
            <v>m²</v>
          </cell>
        </row>
        <row r="270">
          <cell r="A270">
            <v>269</v>
          </cell>
          <cell r="C270" t="str">
            <v xml:space="preserve">Rodapé  cimentado boleado h= 0,07m </v>
          </cell>
          <cell r="D270">
            <v>125.2</v>
          </cell>
          <cell r="E270" t="str">
            <v>m</v>
          </cell>
        </row>
        <row r="271">
          <cell r="A271">
            <v>270</v>
          </cell>
          <cell r="C271" t="str">
            <v xml:space="preserve">Rodapé cimentado de alta resistência boleado tipo hospitalar h = 7 cm </v>
          </cell>
          <cell r="D271">
            <v>144.79</v>
          </cell>
          <cell r="E271" t="str">
            <v>m</v>
          </cell>
        </row>
        <row r="272">
          <cell r="A272">
            <v>271</v>
          </cell>
          <cell r="C272" t="str">
            <v xml:space="preserve">Rodapé em ardósia h=7cm </v>
          </cell>
          <cell r="D272">
            <v>57.25</v>
          </cell>
          <cell r="E272" t="str">
            <v>m</v>
          </cell>
        </row>
        <row r="273">
          <cell r="A273">
            <v>272</v>
          </cell>
          <cell r="C273" t="str">
            <v xml:space="preserve">Rodapés com placas de alta resistência ou pedra ardósia </v>
          </cell>
          <cell r="D273">
            <v>96.360000000000014</v>
          </cell>
          <cell r="E273" t="str">
            <v>m</v>
          </cell>
        </row>
        <row r="274">
          <cell r="A274">
            <v>273</v>
          </cell>
          <cell r="C274" t="str">
            <v xml:space="preserve">Rodapés de granilite  h=7cm </v>
          </cell>
          <cell r="D274">
            <v>108.25</v>
          </cell>
          <cell r="E274" t="str">
            <v>m</v>
          </cell>
        </row>
        <row r="275">
          <cell r="A275">
            <v>274</v>
          </cell>
          <cell r="C275" t="str">
            <v xml:space="preserve">Rodapés de madeira h=7cm </v>
          </cell>
          <cell r="D275">
            <v>292.69</v>
          </cell>
          <cell r="E275" t="str">
            <v>m</v>
          </cell>
        </row>
        <row r="276">
          <cell r="A276">
            <v>275</v>
          </cell>
          <cell r="C276" t="str">
            <v xml:space="preserve">Rodapés em porcelanato h=7cm </v>
          </cell>
          <cell r="D276">
            <v>277.28999999999996</v>
          </cell>
          <cell r="E276" t="str">
            <v>m</v>
          </cell>
        </row>
        <row r="277">
          <cell r="A277">
            <v>276</v>
          </cell>
          <cell r="C277" t="str">
            <v xml:space="preserve">Rufos e calhas liso de aço galv natural chapa 22  corte acima de 600mm </v>
          </cell>
          <cell r="D277">
            <v>1049</v>
          </cell>
          <cell r="E277" t="str">
            <v>m</v>
          </cell>
        </row>
        <row r="278">
          <cell r="A278">
            <v>277</v>
          </cell>
          <cell r="C278" t="str">
            <v xml:space="preserve">Rufos e calhas liso de aço galv natural chapa 22 corte acima de 600mm  </v>
          </cell>
          <cell r="D278">
            <v>87.53</v>
          </cell>
          <cell r="E278" t="str">
            <v>m</v>
          </cell>
        </row>
        <row r="279">
          <cell r="A279">
            <v>278</v>
          </cell>
          <cell r="C279" t="str">
            <v xml:space="preserve">Sanca de gesso (Auditório e mini auditório) </v>
          </cell>
          <cell r="D279">
            <v>233.1</v>
          </cell>
          <cell r="E279" t="str">
            <v>m²</v>
          </cell>
        </row>
        <row r="280">
          <cell r="A280">
            <v>279</v>
          </cell>
          <cell r="C280" t="str">
            <v xml:space="preserve">Telha trapezoidal dupla em  aço zincado e=0,65mm,  h=40mm pre pintura na cor branca, miolo poliuretano e=30mm, para idade do bloco </v>
          </cell>
          <cell r="D280">
            <v>550</v>
          </cell>
          <cell r="E280" t="str">
            <v>m²</v>
          </cell>
        </row>
        <row r="281">
          <cell r="A281">
            <v>280</v>
          </cell>
          <cell r="C281" t="str">
            <v xml:space="preserve">Telha trapezoidal dupla em aço galvanizado e=0,65mm,  h=40mm  miolo em poliuretano e=30mm  </v>
          </cell>
          <cell r="D281">
            <v>34</v>
          </cell>
          <cell r="E281" t="str">
            <v>m²</v>
          </cell>
        </row>
        <row r="282">
          <cell r="A282">
            <v>281</v>
          </cell>
          <cell r="C282" t="str">
            <v xml:space="preserve">Telha trapezoidal simples em aço zincado pre-pintada e=0,65mm, h=40mm  </v>
          </cell>
          <cell r="D282">
            <v>1594</v>
          </cell>
          <cell r="E282" t="str">
            <v>m²</v>
          </cell>
        </row>
        <row r="283">
          <cell r="A283">
            <v>282</v>
          </cell>
          <cell r="C283" t="str">
            <v xml:space="preserve">Telha trapezoidal simples. Aço galvanizado e=0,65mm, revestimento b, h=40mm  </v>
          </cell>
          <cell r="D283">
            <v>665.62</v>
          </cell>
          <cell r="E283" t="str">
            <v>m²</v>
          </cell>
        </row>
        <row r="284">
          <cell r="A284">
            <v>283</v>
          </cell>
          <cell r="C284" t="str">
            <v xml:space="preserve">Tratamento do concreto aparente, incluindo lixamento, estucamento e duas demãos de verniz </v>
          </cell>
          <cell r="D284">
            <v>358</v>
          </cell>
          <cell r="E284" t="str">
            <v>m²</v>
          </cell>
        </row>
        <row r="285">
          <cell r="A285">
            <v>284</v>
          </cell>
          <cell r="C285" t="str">
            <v xml:space="preserve">Trave de futebol de salão (fundação direta)  </v>
          </cell>
          <cell r="D285">
            <v>4</v>
          </cell>
          <cell r="E285" t="str">
            <v>un</v>
          </cell>
        </row>
        <row r="286">
          <cell r="A286">
            <v>285</v>
          </cell>
          <cell r="C286" t="str">
            <v xml:space="preserve">TUBULÕES </v>
          </cell>
          <cell r="D286">
            <v>0</v>
          </cell>
          <cell r="E286">
            <v>0</v>
          </cell>
        </row>
        <row r="287">
          <cell r="A287">
            <v>286</v>
          </cell>
          <cell r="C287" t="str">
            <v xml:space="preserve">Vidro incolor 4 mm </v>
          </cell>
          <cell r="D287">
            <v>66.27</v>
          </cell>
          <cell r="E287" t="str">
            <v>m²</v>
          </cell>
        </row>
        <row r="288">
          <cell r="A288">
            <v>287</v>
          </cell>
          <cell r="C288" t="str">
            <v xml:space="preserve">Vidro incolor 6 mm </v>
          </cell>
          <cell r="D288">
            <v>2.16</v>
          </cell>
          <cell r="E288" t="str">
            <v>m²</v>
          </cell>
        </row>
        <row r="289">
          <cell r="A289">
            <v>288</v>
          </cell>
          <cell r="C289" t="str">
            <v xml:space="preserve">Vidro temperado 8mm </v>
          </cell>
          <cell r="D289">
            <v>40.519999999999996</v>
          </cell>
          <cell r="E289" t="str">
            <v>m²</v>
          </cell>
        </row>
        <row r="290">
          <cell r="A290">
            <v>289</v>
          </cell>
          <cell r="C290" t="str">
            <v xml:space="preserve">VP1 - (4,93x1,71m) = 8,43m2 </v>
          </cell>
          <cell r="D290">
            <v>1</v>
          </cell>
          <cell r="E290" t="str">
            <v>un</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COMP.OBRA"/>
      <sheetName val="EXTR.CRON."/>
      <sheetName val="REAJUSTE"/>
      <sheetName val="MEDIÇÃO"/>
      <sheetName val="POS.FÍS."/>
      <sheetName val="GRÁFICO"/>
      <sheetName val="CONT-FAT"/>
      <sheetName val="MULTA"/>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Encargos Sociais"/>
      <sheetName val="BDI"/>
      <sheetName val="M_O_"/>
      <sheetName val="Infor_AUX"/>
      <sheetName val="Infor_COMP"/>
      <sheetName val="Comp_AUX"/>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_JUL_06"/>
      <sheetName val="SIURB_JUL_06"/>
      <sheetName val="Entrada de dados"/>
      <sheetName val="Orçamamento EDIF SIURB"/>
    </sheetNames>
    <sheetDataSet>
      <sheetData sheetId="0" refreshError="1"/>
      <sheetData sheetId="1" refreshError="1">
        <row r="2">
          <cell r="A2">
            <v>10000</v>
          </cell>
          <cell r="B2" t="str">
            <v>TOPOGRAFIA - EQUIPAMENTOS E SERVIÇOS</v>
          </cell>
        </row>
        <row r="3">
          <cell r="A3">
            <v>10900</v>
          </cell>
          <cell r="B3" t="str">
            <v>LEVANTAMENTO PLANIMETRICO CADASTRAL</v>
          </cell>
          <cell r="C3" t="str">
            <v>M2</v>
          </cell>
          <cell r="D3">
            <v>0.21</v>
          </cell>
        </row>
        <row r="4">
          <cell r="A4">
            <v>11000</v>
          </cell>
          <cell r="B4" t="str">
            <v>LEVANTAMENTO PLANI-ALTIMÉTRICO CADASTRAL</v>
          </cell>
          <cell r="C4" t="str">
            <v>M2</v>
          </cell>
          <cell r="D4">
            <v>0.25</v>
          </cell>
        </row>
        <row r="5">
          <cell r="A5">
            <v>11100</v>
          </cell>
          <cell r="B5" t="str">
            <v>LOCAÇÃO DE EIXO DE REFERÊNCIA PARA PROJETO DE VIA PÚBLICA</v>
          </cell>
          <cell r="C5" t="str">
            <v>M</v>
          </cell>
          <cell r="D5">
            <v>1.92</v>
          </cell>
        </row>
        <row r="6">
          <cell r="A6">
            <v>11300</v>
          </cell>
          <cell r="B6" t="str">
            <v>NIVELAMENTO DE SEÇÕES TRANSVERSAIS</v>
          </cell>
          <cell r="C6" t="str">
            <v>M/SEC</v>
          </cell>
          <cell r="D6">
            <v>1.03</v>
          </cell>
        </row>
        <row r="7">
          <cell r="A7">
            <v>11400</v>
          </cell>
          <cell r="B7" t="str">
            <v>LEVANTAMENTO PLANIMÉTRICO DE VIA PÚBLICA E SEMI-CADASTRO DE IMÓVEIS</v>
          </cell>
          <cell r="C7" t="str">
            <v>M</v>
          </cell>
          <cell r="D7">
            <v>1.68</v>
          </cell>
        </row>
        <row r="8">
          <cell r="A8">
            <v>11500</v>
          </cell>
          <cell r="B8" t="str">
            <v>NIVELAMENTO DO EIXO DE VIA PÚBLICA INCLUSIVE SOLEIRAS, GUIAS E TAMPÕES</v>
          </cell>
          <cell r="C8" t="str">
            <v>M</v>
          </cell>
          <cell r="D8">
            <v>1.63</v>
          </cell>
        </row>
        <row r="9">
          <cell r="A9">
            <v>11600</v>
          </cell>
          <cell r="B9" t="str">
            <v>CADASTRO DE GALERIA EXISTENTE</v>
          </cell>
          <cell r="C9" t="str">
            <v>PV</v>
          </cell>
          <cell r="D9">
            <v>75.67</v>
          </cell>
        </row>
        <row r="10">
          <cell r="A10">
            <v>11700</v>
          </cell>
          <cell r="B10" t="str">
            <v>ELEMENTOS PARA LOCAÇÃO DE OBRA DE ARTE</v>
          </cell>
          <cell r="C10" t="str">
            <v>M/ EIXO</v>
          </cell>
          <cell r="D10">
            <v>2.27</v>
          </cell>
        </row>
        <row r="11">
          <cell r="A11">
            <v>11800</v>
          </cell>
          <cell r="B11" t="str">
            <v>TRANSPORTE DE COTA DE REFERÊNCIA DE NÍVEL</v>
          </cell>
          <cell r="C11" t="str">
            <v>M</v>
          </cell>
          <cell r="D11">
            <v>0.74</v>
          </cell>
        </row>
        <row r="12">
          <cell r="A12">
            <v>11900</v>
          </cell>
          <cell r="B12" t="str">
            <v>NIVELAMENTO GEOMÉTRICO NO INTERIOR DA GALERIA</v>
          </cell>
          <cell r="C12" t="str">
            <v>M</v>
          </cell>
          <cell r="D12">
            <v>2.98</v>
          </cell>
        </row>
        <row r="13">
          <cell r="A13">
            <v>12000</v>
          </cell>
          <cell r="B13" t="str">
            <v>CADASTRO ESPECIAL DE GALERIA MOLDADA (1:500)</v>
          </cell>
          <cell r="C13" t="str">
            <v>M</v>
          </cell>
          <cell r="D13">
            <v>3.77</v>
          </cell>
        </row>
        <row r="14">
          <cell r="A14">
            <v>12100</v>
          </cell>
          <cell r="B14" t="str">
            <v>NIVELAMENTO GEOMÉTRICO DE FUNDO DO CANAL OU CÓRREGO</v>
          </cell>
          <cell r="C14" t="str">
            <v>M</v>
          </cell>
          <cell r="D14">
            <v>2.5</v>
          </cell>
        </row>
        <row r="15">
          <cell r="A15">
            <v>12200</v>
          </cell>
          <cell r="B15" t="str">
            <v>RELATÓRIO TÉCNICO</v>
          </cell>
          <cell r="C15" t="str">
            <v>M</v>
          </cell>
          <cell r="D15">
            <v>4.92</v>
          </cell>
        </row>
        <row r="16">
          <cell r="A16">
            <v>12300</v>
          </cell>
          <cell r="B16" t="str">
            <v>CADASTRO DE CANALIZAÇÕES CIRCULARES</v>
          </cell>
          <cell r="C16" t="str">
            <v>M</v>
          </cell>
          <cell r="D16">
            <v>1.88</v>
          </cell>
        </row>
        <row r="17">
          <cell r="A17">
            <v>12400</v>
          </cell>
          <cell r="B17" t="str">
            <v>CADASTRO E AMARRAÇÃO DE CAIXA DE INSPEÇÃO OU CAIXA DE CONCORDÂNCIA OU CAIXA MORTA</v>
          </cell>
          <cell r="C17" t="str">
            <v>UN</v>
          </cell>
          <cell r="D17">
            <v>33.71</v>
          </cell>
        </row>
        <row r="18">
          <cell r="A18">
            <v>12500</v>
          </cell>
          <cell r="B18" t="str">
            <v>CADASTRO E AMARRAÇÂO DE BOCA DE LOBO OU LEÃO</v>
          </cell>
          <cell r="C18" t="str">
            <v>UN</v>
          </cell>
          <cell r="D18">
            <v>17.23</v>
          </cell>
        </row>
        <row r="19">
          <cell r="A19">
            <v>12600</v>
          </cell>
          <cell r="B19" t="str">
            <v>CADASTRO E AMARRAÇÃO DE PV</v>
          </cell>
          <cell r="C19" t="str">
            <v>UN</v>
          </cell>
          <cell r="D19">
            <v>24.95</v>
          </cell>
        </row>
        <row r="20">
          <cell r="A20">
            <v>12700</v>
          </cell>
          <cell r="B20" t="str">
            <v>CADASTRO E AMARRAÇÃO DE PV RECOBERTO</v>
          </cell>
          <cell r="C20" t="str">
            <v>UN</v>
          </cell>
          <cell r="D20">
            <v>64.11</v>
          </cell>
        </row>
        <row r="21">
          <cell r="A21">
            <v>12800</v>
          </cell>
          <cell r="B21" t="str">
            <v>TRANSPORTE DE COORDENADAS</v>
          </cell>
          <cell r="C21" t="str">
            <v>M</v>
          </cell>
          <cell r="D21">
            <v>0.75</v>
          </cell>
        </row>
        <row r="22">
          <cell r="A22">
            <v>13100</v>
          </cell>
          <cell r="B22" t="str">
            <v>ESTAÇÃO TOTAL PRECISÃO 5" TIPO "LEICA" TC-705 OU SIMILAR, INCLUSIVE ACESSÓRIOS</v>
          </cell>
          <cell r="C22" t="str">
            <v>H</v>
          </cell>
          <cell r="D22">
            <v>2.96</v>
          </cell>
        </row>
        <row r="23">
          <cell r="A23">
            <v>13200</v>
          </cell>
          <cell r="B23" t="str">
            <v>ESTAÇÃO TOTAL PRECISÃO 3", TIPO "LEICA" TC-1103 OU SIMILAR, INCLUSIVE ACESSÓRIOS</v>
          </cell>
          <cell r="C23" t="str">
            <v>H</v>
          </cell>
          <cell r="D23">
            <v>4.4400000000000004</v>
          </cell>
        </row>
        <row r="24">
          <cell r="A24">
            <v>13300</v>
          </cell>
          <cell r="B24" t="str">
            <v>ESTAÇÃO TOTAL PRECISÃO 1,5" TIPO "LEICA" TC 1101 OU SIMILAR, INCLUSIVE ACESSÓRIOS</v>
          </cell>
          <cell r="C24" t="str">
            <v>H</v>
          </cell>
          <cell r="D24">
            <v>5.34</v>
          </cell>
        </row>
        <row r="25">
          <cell r="A25">
            <v>13400</v>
          </cell>
          <cell r="B25" t="str">
            <v>TEODOLITO DE PRECISÃO 10", TIPO "LEICA" TC 110 OU SIMILAR, INCLUSIVE ACESSÓRIOS</v>
          </cell>
          <cell r="C25" t="str">
            <v>H</v>
          </cell>
          <cell r="D25">
            <v>1.1499999999999999</v>
          </cell>
        </row>
        <row r="26">
          <cell r="A26">
            <v>13500</v>
          </cell>
          <cell r="B26" t="str">
            <v>NÍVEL PRECISÃO 1,5 MM/KM, TIPO "LEICA" NA2 OU SIMILAR</v>
          </cell>
          <cell r="C26" t="str">
            <v>H</v>
          </cell>
          <cell r="D26">
            <v>0.31</v>
          </cell>
        </row>
        <row r="27">
          <cell r="A27">
            <v>13600</v>
          </cell>
          <cell r="B27" t="str">
            <v>NÍVEL PRECISÃO 0,7 MM/KM, TIPO "LEICA" NA2 OU SIMILAR, INCLUSIVE ACESSÓRIOS</v>
          </cell>
          <cell r="C27" t="str">
            <v>H</v>
          </cell>
          <cell r="D27">
            <v>0.76</v>
          </cell>
        </row>
        <row r="28">
          <cell r="A28">
            <v>13700</v>
          </cell>
          <cell r="B28" t="str">
            <v>NÍVEL PRECISÃO 0,3 MM/KM, TIPO "LEICA" NA2, ACOPLADO COM GPM3, OU SIMILAR, INCLUSIVE ACESSÓRIOS</v>
          </cell>
          <cell r="C28" t="str">
            <v>H</v>
          </cell>
          <cell r="D28">
            <v>1.29</v>
          </cell>
        </row>
        <row r="29">
          <cell r="A29">
            <v>20000</v>
          </cell>
          <cell r="B29" t="str">
            <v>SONDAGENS E ENSAIOS DE SOLO</v>
          </cell>
          <cell r="C29" t="str">
            <v>.</v>
          </cell>
        </row>
        <row r="30">
          <cell r="A30">
            <v>20100</v>
          </cell>
          <cell r="B30" t="str">
            <v>SONDAGEM MANUAL</v>
          </cell>
          <cell r="C30" t="str">
            <v>.</v>
          </cell>
        </row>
        <row r="31">
          <cell r="A31">
            <v>20101</v>
          </cell>
          <cell r="B31" t="str">
            <v>SONDAGEM A TRADO MANUAL</v>
          </cell>
          <cell r="C31" t="str">
            <v>M</v>
          </cell>
          <cell r="D31">
            <v>19.63</v>
          </cell>
        </row>
        <row r="32">
          <cell r="A32">
            <v>20102</v>
          </cell>
          <cell r="B32" t="str">
            <v>SONDAGEM COM EXTRAÇÃO DE AMOSTRAS NAS CONDIÇÕES NATURAIS</v>
          </cell>
          <cell r="C32" t="str">
            <v>UN</v>
          </cell>
          <cell r="D32">
            <v>33.32</v>
          </cell>
        </row>
        <row r="33">
          <cell r="A33">
            <v>20200</v>
          </cell>
          <cell r="B33" t="str">
            <v>SONDAGEM A PERCUSSÃO</v>
          </cell>
          <cell r="C33" t="str">
            <v>.</v>
          </cell>
        </row>
        <row r="34">
          <cell r="A34">
            <v>20202</v>
          </cell>
          <cell r="B34" t="str">
            <v>MOBILIZAÇÃO E INSTALAÇÃO DE 1 EQUIPAMENTO</v>
          </cell>
          <cell r="C34" t="str">
            <v>UN</v>
          </cell>
          <cell r="D34">
            <v>172.76</v>
          </cell>
        </row>
        <row r="35">
          <cell r="A35">
            <v>20204</v>
          </cell>
          <cell r="B35" t="str">
            <v>DESLOCAMENTO DE EQUIPAMENTO ENTRE FUROS EM TERRENO PLANO, CONSIDERANDO A DISTÂNCIA ATÉ 100 M</v>
          </cell>
          <cell r="C35" t="str">
            <v>UN</v>
          </cell>
          <cell r="D35">
            <v>23.32</v>
          </cell>
        </row>
        <row r="36">
          <cell r="A36">
            <v>20205</v>
          </cell>
          <cell r="B36" t="str">
            <v>DESLOCAMENTO DE EQUIPAMENTO ENTRE FUROS EM TERRENO PLANO, CONSIDERANDO A DISTÂNCIA DE 100 À 200 M</v>
          </cell>
          <cell r="C36" t="str">
            <v>UN</v>
          </cell>
          <cell r="D36">
            <v>46.64</v>
          </cell>
        </row>
        <row r="37">
          <cell r="A37">
            <v>20206</v>
          </cell>
          <cell r="B37" t="str">
            <v>DESLOCAMENTO DE EQUIPAMENTO ENTRE FUROS EM TERRENO PLANO, CONSIDERANDO A DISTÂNCIA ACIMA DE 200 M</v>
          </cell>
          <cell r="C37" t="str">
            <v>UN</v>
          </cell>
          <cell r="D37">
            <v>69.97</v>
          </cell>
        </row>
        <row r="38">
          <cell r="A38">
            <v>20207</v>
          </cell>
          <cell r="B38" t="str">
            <v>DESLOCAMENTO DE EQUIPAMENTO EM TERRENO ACIDENTADO, CONSIDERANDO A DISTÂNCIA ATÉ 50 M</v>
          </cell>
          <cell r="C38" t="str">
            <v>UN</v>
          </cell>
          <cell r="D38">
            <v>23.32</v>
          </cell>
        </row>
        <row r="39">
          <cell r="A39">
            <v>20208</v>
          </cell>
          <cell r="B39" t="str">
            <v>DESLOCAMENTO DE EQUIPAMENTO EM TERRENO ACIDENTADO, CONSIDERANDO A DISTÂNCIA ACIMA DE 50 M</v>
          </cell>
          <cell r="C39" t="str">
            <v>UN</v>
          </cell>
          <cell r="D39">
            <v>39.53</v>
          </cell>
        </row>
        <row r="40">
          <cell r="A40">
            <v>20209</v>
          </cell>
          <cell r="B40" t="str">
            <v>EXECUÇÃO DE PLATAFORMA EM TERRENO ALAGADIÇO OU ACIDENTADO</v>
          </cell>
          <cell r="C40" t="str">
            <v>UN</v>
          </cell>
          <cell r="D40">
            <v>67.64</v>
          </cell>
        </row>
        <row r="41">
          <cell r="A41">
            <v>20210</v>
          </cell>
          <cell r="B41" t="str">
            <v>PERFURAÇÃO E EXECUÇÃO  A CADA METRO DE  ENSAIO PENETROMÉTRICO OU DE LAVAGEM POR TEMPO</v>
          </cell>
          <cell r="C41" t="str">
            <v>M</v>
          </cell>
          <cell r="D41">
            <v>37.53</v>
          </cell>
        </row>
        <row r="42">
          <cell r="A42">
            <v>20300</v>
          </cell>
          <cell r="B42" t="str">
            <v>SONDAGEM ROTATIVA</v>
          </cell>
          <cell r="C42" t="str">
            <v>.</v>
          </cell>
        </row>
        <row r="43">
          <cell r="A43">
            <v>20301</v>
          </cell>
          <cell r="B43" t="str">
            <v>MOBILIZAÇÃO E INSTALAÇÃO DE 1 EQUIPAMENTO, CONSIDERANDO A DISTÂNCIA ATÉ 10 KM</v>
          </cell>
          <cell r="C43" t="str">
            <v>UN</v>
          </cell>
          <cell r="D43">
            <v>113.56</v>
          </cell>
        </row>
        <row r="44">
          <cell r="A44">
            <v>20302</v>
          </cell>
          <cell r="B44" t="str">
            <v>MOBILIZAÇÃO E INSTALAÇÃO DE 1 EQUIPAMENTO, CONSIDERANDO A DISTÂNCIA DE 10 À 20 KM</v>
          </cell>
          <cell r="C44" t="str">
            <v>UN</v>
          </cell>
          <cell r="D44">
            <v>177.91</v>
          </cell>
        </row>
        <row r="45">
          <cell r="A45">
            <v>20303</v>
          </cell>
          <cell r="B45" t="str">
            <v>MOBILIZAÇÃO E INSTALAÇÃO DE 1 EQUIPAMENTO, CONSIDERANDO A DISTÂNCIA ACIMA DE 20 KM</v>
          </cell>
          <cell r="C45" t="str">
            <v>UN</v>
          </cell>
          <cell r="D45">
            <v>242.25</v>
          </cell>
        </row>
        <row r="46">
          <cell r="A46">
            <v>20305</v>
          </cell>
          <cell r="B46" t="str">
            <v>DESLOCAMENTO DE EQUIPAMENTO ENTRE FUROS EM TERRENO PLANO, CONSIDERANDO A DISTÂNCIA ATÉ 100 M</v>
          </cell>
          <cell r="C46" t="str">
            <v>UN</v>
          </cell>
          <cell r="D46">
            <v>49.22</v>
          </cell>
        </row>
        <row r="47">
          <cell r="A47">
            <v>20306</v>
          </cell>
          <cell r="B47" t="str">
            <v>DESLOCAMENTO DE EQUIPAMENTO ENTRE FUROS EM TERRENO PLANO, CONSIDERANDO A DISTÂNCIA DE 100 À 200 M</v>
          </cell>
          <cell r="C47" t="str">
            <v>UN</v>
          </cell>
          <cell r="D47">
            <v>73.83</v>
          </cell>
        </row>
        <row r="48">
          <cell r="A48">
            <v>20307</v>
          </cell>
          <cell r="B48" t="str">
            <v>DESLOCAMENTO DE EQUIPAMENTO ENTRE FUROS EM TERRENO PLANO, CONSIDERANDO A DISTÂNCIA ACIMA DE 200 M</v>
          </cell>
          <cell r="C48" t="str">
            <v>UN</v>
          </cell>
          <cell r="D48">
            <v>98.43</v>
          </cell>
        </row>
        <row r="49">
          <cell r="A49">
            <v>20308</v>
          </cell>
          <cell r="B49" t="str">
            <v>DESLOCAMENTO DE EQUIPAMENTO ENTRE FUROS EM TERRENO ACIDENTADO, CONSIDERANDO A DISTÂNCIA ATÉ 50 M</v>
          </cell>
          <cell r="C49" t="str">
            <v>UN</v>
          </cell>
          <cell r="D49">
            <v>49.22</v>
          </cell>
        </row>
        <row r="50">
          <cell r="A50">
            <v>20309</v>
          </cell>
          <cell r="B50" t="str">
            <v>DESLOCAMENTO DE EQUIPAMENTO ENTRE FUROS EM TERRENO ACIDENTADO, CONSIDERANDO A DISTÂNCIA ACIMA DE 50 M</v>
          </cell>
          <cell r="C50" t="str">
            <v>UN</v>
          </cell>
          <cell r="D50">
            <v>73.83</v>
          </cell>
        </row>
        <row r="51">
          <cell r="A51">
            <v>20310</v>
          </cell>
          <cell r="B51" t="str">
            <v>EXECUÇÃO DE PLATAFORMA EM TERRENO ALAGADIÇO OU ACIDENTADO</v>
          </cell>
          <cell r="C51" t="str">
            <v>UN</v>
          </cell>
          <cell r="D51">
            <v>152.72999999999999</v>
          </cell>
        </row>
        <row r="52">
          <cell r="A52">
            <v>20311</v>
          </cell>
          <cell r="B52" t="str">
            <v>PERFURAÇÃO EM SOLOS OU ROCHAS DECOMPOSTAS HX</v>
          </cell>
          <cell r="C52" t="str">
            <v>M</v>
          </cell>
          <cell r="D52">
            <v>58.59</v>
          </cell>
        </row>
        <row r="53">
          <cell r="A53">
            <v>20312</v>
          </cell>
          <cell r="B53" t="str">
            <v>PERFURAÇÃO EM SOLOS OU ROCHAS DECOMPOSTAS NX</v>
          </cell>
          <cell r="C53" t="str">
            <v>M</v>
          </cell>
          <cell r="D53">
            <v>57.99</v>
          </cell>
        </row>
        <row r="54">
          <cell r="A54">
            <v>20313</v>
          </cell>
          <cell r="B54" t="str">
            <v>PERFURAÇÃO EM SOLOS OU ROCHAS DECOMPOSTAS BX</v>
          </cell>
          <cell r="C54" t="str">
            <v>M</v>
          </cell>
          <cell r="D54">
            <v>58.41</v>
          </cell>
        </row>
        <row r="55">
          <cell r="A55">
            <v>20314</v>
          </cell>
          <cell r="B55" t="str">
            <v>PERFURAÇÃO EM SOLOS OU ROCHAS DECOMPOSTAS AX</v>
          </cell>
          <cell r="C55" t="str">
            <v>M</v>
          </cell>
          <cell r="D55">
            <v>58.41</v>
          </cell>
        </row>
        <row r="56">
          <cell r="A56">
            <v>20400</v>
          </cell>
          <cell r="B56" t="str">
            <v>POÇOS DE INSPEÇÃO</v>
          </cell>
          <cell r="C56" t="str">
            <v>.</v>
          </cell>
        </row>
        <row r="57">
          <cell r="A57">
            <v>20401</v>
          </cell>
          <cell r="B57" t="str">
            <v>EXECUÇÃO DE POÇO COM 1 M2 DE ÁREA</v>
          </cell>
          <cell r="C57" t="str">
            <v>M</v>
          </cell>
          <cell r="D57">
            <v>28.13</v>
          </cell>
        </row>
        <row r="58">
          <cell r="A58">
            <v>20402</v>
          </cell>
          <cell r="B58" t="str">
            <v>EXECUÇÃO E MATERIAL PARA ESCORAMENTO</v>
          </cell>
          <cell r="C58" t="str">
            <v>M</v>
          </cell>
          <cell r="D58">
            <v>151.75</v>
          </cell>
        </row>
        <row r="59">
          <cell r="A59">
            <v>20403</v>
          </cell>
          <cell r="B59" t="str">
            <v>REATERRO DO POÇO</v>
          </cell>
          <cell r="C59" t="str">
            <v>M</v>
          </cell>
          <cell r="D59">
            <v>2.84</v>
          </cell>
        </row>
        <row r="60">
          <cell r="A60">
            <v>20500</v>
          </cell>
          <cell r="B60" t="str">
            <v>ENSAIOS "IN SITU"</v>
          </cell>
          <cell r="C60" t="str">
            <v>.</v>
          </cell>
        </row>
        <row r="61">
          <cell r="A61">
            <v>20503</v>
          </cell>
          <cell r="B61" t="str">
            <v>INSTALAÇÃO DE MEDIDOR DE NÍVEL D'ÁGUA</v>
          </cell>
          <cell r="C61" t="str">
            <v>M</v>
          </cell>
          <cell r="D61">
            <v>34.11</v>
          </cell>
        </row>
        <row r="62">
          <cell r="A62">
            <v>20504</v>
          </cell>
          <cell r="B62" t="str">
            <v>INSTALAÇÃO DE PIEZOMETRO</v>
          </cell>
          <cell r="C62" t="str">
            <v>M</v>
          </cell>
          <cell r="D62">
            <v>70.83</v>
          </cell>
        </row>
        <row r="63">
          <cell r="A63">
            <v>20600</v>
          </cell>
          <cell r="B63" t="str">
            <v>ENSAIOS DE LABORATÓRIO</v>
          </cell>
          <cell r="C63" t="str">
            <v>.</v>
          </cell>
        </row>
        <row r="64">
          <cell r="A64">
            <v>20601</v>
          </cell>
          <cell r="B64" t="str">
            <v>UMIDADE NATURAL</v>
          </cell>
          <cell r="C64" t="str">
            <v>ENS.</v>
          </cell>
          <cell r="D64">
            <v>6.79</v>
          </cell>
        </row>
        <row r="65">
          <cell r="A65">
            <v>20602</v>
          </cell>
          <cell r="B65" t="str">
            <v>LIMITE DE LIQUIDEZ</v>
          </cell>
          <cell r="C65" t="str">
            <v>ENS.</v>
          </cell>
          <cell r="D65">
            <v>20.79</v>
          </cell>
        </row>
        <row r="66">
          <cell r="A66">
            <v>20603</v>
          </cell>
          <cell r="B66" t="str">
            <v>PLASTICIDADE</v>
          </cell>
          <cell r="C66" t="str">
            <v>ENS.</v>
          </cell>
          <cell r="D66">
            <v>17.12</v>
          </cell>
        </row>
        <row r="67">
          <cell r="A67">
            <v>20604</v>
          </cell>
          <cell r="B67" t="str">
            <v>COMPACTAÇÃO</v>
          </cell>
          <cell r="C67" t="str">
            <v>ENS.</v>
          </cell>
          <cell r="D67">
            <v>64.17</v>
          </cell>
        </row>
        <row r="68">
          <cell r="A68">
            <v>20605</v>
          </cell>
          <cell r="B68" t="str">
            <v>GRANULOMETRIA</v>
          </cell>
          <cell r="C68" t="str">
            <v>ENS.</v>
          </cell>
          <cell r="D68">
            <v>42.6</v>
          </cell>
        </row>
        <row r="69">
          <cell r="A69">
            <v>20606</v>
          </cell>
          <cell r="B69" t="str">
            <v>PROCTOR SIMPLES</v>
          </cell>
          <cell r="C69" t="str">
            <v>ENS.</v>
          </cell>
          <cell r="D69">
            <v>73.489999999999995</v>
          </cell>
        </row>
        <row r="70">
          <cell r="A70">
            <v>20607</v>
          </cell>
          <cell r="B70" t="str">
            <v>CBR MOLDADO</v>
          </cell>
          <cell r="C70" t="str">
            <v>ENS.</v>
          </cell>
          <cell r="D70">
            <v>62.51</v>
          </cell>
        </row>
        <row r="71">
          <cell r="A71">
            <v>20608</v>
          </cell>
          <cell r="B71" t="str">
            <v>ENSAIO DE CBR INDEFORMADO</v>
          </cell>
          <cell r="C71" t="str">
            <v>ENS.</v>
          </cell>
          <cell r="D71">
            <v>48.85</v>
          </cell>
        </row>
        <row r="72">
          <cell r="A72">
            <v>20609</v>
          </cell>
          <cell r="B72" t="str">
            <v>CBR-5 PONTOS (MOLDADO)</v>
          </cell>
          <cell r="C72" t="str">
            <v>ENS.</v>
          </cell>
          <cell r="D72">
            <v>158.06</v>
          </cell>
        </row>
        <row r="73">
          <cell r="A73">
            <v>20610</v>
          </cell>
          <cell r="B73" t="str">
            <v>CBR-5 PONTOS (INDEFORMADO)</v>
          </cell>
          <cell r="C73" t="str">
            <v>ENS.</v>
          </cell>
          <cell r="D73">
            <v>112.18</v>
          </cell>
        </row>
        <row r="74">
          <cell r="A74">
            <v>20611</v>
          </cell>
          <cell r="B74" t="str">
            <v>LOS ANGELES</v>
          </cell>
          <cell r="C74" t="str">
            <v>ENS.</v>
          </cell>
          <cell r="D74">
            <v>134.31</v>
          </cell>
        </row>
        <row r="75">
          <cell r="A75">
            <v>20613</v>
          </cell>
          <cell r="B75" t="str">
            <v>DURABILIDADE</v>
          </cell>
          <cell r="C75" t="str">
            <v>ENS.</v>
          </cell>
          <cell r="D75">
            <v>146.97999999999999</v>
          </cell>
        </row>
        <row r="76">
          <cell r="A76">
            <v>20614</v>
          </cell>
          <cell r="B76" t="str">
            <v>ADESIVIDADE</v>
          </cell>
          <cell r="C76" t="str">
            <v>ENS.</v>
          </cell>
          <cell r="D76">
            <v>73.489999999999995</v>
          </cell>
        </row>
        <row r="77">
          <cell r="A77">
            <v>20615</v>
          </cell>
          <cell r="B77" t="str">
            <v>VISCOSIDADE</v>
          </cell>
          <cell r="C77" t="str">
            <v>ENS.</v>
          </cell>
          <cell r="D77">
            <v>48.77</v>
          </cell>
        </row>
        <row r="78">
          <cell r="A78">
            <v>20617</v>
          </cell>
          <cell r="B78" t="str">
            <v>PONTO DE FULGOR</v>
          </cell>
          <cell r="C78" t="str">
            <v>ENS.</v>
          </cell>
          <cell r="D78">
            <v>42.33</v>
          </cell>
        </row>
        <row r="79">
          <cell r="A79">
            <v>20618</v>
          </cell>
          <cell r="B79" t="str">
            <v>PENETRAÇÃO</v>
          </cell>
          <cell r="C79" t="str">
            <v>ENS.</v>
          </cell>
          <cell r="D79">
            <v>59.11</v>
          </cell>
        </row>
        <row r="80">
          <cell r="A80">
            <v>20619</v>
          </cell>
          <cell r="B80" t="str">
            <v>PONTO DE AMOLECIMENTO</v>
          </cell>
          <cell r="C80" t="str">
            <v>ENS.</v>
          </cell>
          <cell r="D80">
            <v>36.74</v>
          </cell>
        </row>
        <row r="81">
          <cell r="A81">
            <v>20621</v>
          </cell>
          <cell r="B81" t="str">
            <v>DOSAGEM MARSHALL, GRANULOMETRIA, TEOR DE ASFALTO, ESTABILIDADE E FLUÊNCIA</v>
          </cell>
          <cell r="C81" t="str">
            <v>ENS.</v>
          </cell>
          <cell r="D81">
            <v>732.12</v>
          </cell>
        </row>
        <row r="82">
          <cell r="A82">
            <v>30000</v>
          </cell>
          <cell r="B82" t="str">
            <v>PROJETOS, ESTUDOS E SERVIÇOS</v>
          </cell>
        </row>
        <row r="83">
          <cell r="A83">
            <v>30100</v>
          </cell>
          <cell r="B83" t="str">
            <v>DIMENSIONAMENTO DE PAVIMENTO</v>
          </cell>
          <cell r="C83" t="str">
            <v>FURO</v>
          </cell>
          <cell r="D83">
            <v>39.78</v>
          </cell>
        </row>
        <row r="84">
          <cell r="A84">
            <v>30200</v>
          </cell>
          <cell r="B84" t="str">
            <v>PROJETO EM PLANTA PARA PAVIMENTAÇÃO DE VIA PÚBLICA COM UMA PISTA</v>
          </cell>
          <cell r="C84" t="str">
            <v>M</v>
          </cell>
          <cell r="D84">
            <v>0.47</v>
          </cell>
        </row>
        <row r="85">
          <cell r="A85">
            <v>30300</v>
          </cell>
          <cell r="B85" t="str">
            <v>PROJETO EM PERFIL DE PAVIMENTAÇÃO DE VIA PÚBLICA COM UMA PISTA</v>
          </cell>
          <cell r="C85" t="str">
            <v>M</v>
          </cell>
          <cell r="D85">
            <v>0.23</v>
          </cell>
        </row>
        <row r="86">
          <cell r="A86">
            <v>30400</v>
          </cell>
          <cell r="B86" t="str">
            <v>PROJETO HIDRÁULICO DE GALERIA PLUVIAL EM TUBOS</v>
          </cell>
          <cell r="C86" t="str">
            <v>M</v>
          </cell>
          <cell r="D86">
            <v>1.63</v>
          </cell>
        </row>
        <row r="87">
          <cell r="A87">
            <v>30500</v>
          </cell>
          <cell r="B87" t="str">
            <v>PROJETO HIDRÁULICO DE GALERIA PLUVIAL MOLDADA EXCLUINDO O PROJETO ESTRUTURAL</v>
          </cell>
          <cell r="C87" t="str">
            <v>M</v>
          </cell>
          <cell r="D87">
            <v>3.27</v>
          </cell>
        </row>
        <row r="88">
          <cell r="A88">
            <v>30600</v>
          </cell>
          <cell r="B88" t="str">
            <v>PROJETO HIDRÁULICO DE REFORÇO DE GALERIA EXISTENTE, EM TUBOS</v>
          </cell>
          <cell r="C88" t="str">
            <v>M</v>
          </cell>
          <cell r="D88">
            <v>1.43</v>
          </cell>
        </row>
        <row r="89">
          <cell r="A89">
            <v>30700</v>
          </cell>
          <cell r="B89" t="str">
            <v>ESTUDO HIDROLÓGICO DE VIA PÚBLICA INTEGRANTE DE PROGRAMA DE PAVIMENTAÇÃO, QUE VIER A DISPENSAR GALERIA OU EXIGÍ-LA MOLDADA</v>
          </cell>
          <cell r="C89" t="str">
            <v>M</v>
          </cell>
          <cell r="D89">
            <v>1.06</v>
          </cell>
        </row>
        <row r="90">
          <cell r="A90">
            <v>30800</v>
          </cell>
          <cell r="B90" t="str">
            <v>ESTUDO HIDROLÓGICO DE VIA PÚBLICA INTEGRANTE DE PROGRAMA DE PAVIMENTAÇÃO E PROJETO HIDRÁULICO, SE NECESSÁRIA GALERIA EM TUBOS</v>
          </cell>
          <cell r="C90" t="str">
            <v>M</v>
          </cell>
          <cell r="D90">
            <v>1.64</v>
          </cell>
        </row>
        <row r="91">
          <cell r="A91">
            <v>30900</v>
          </cell>
          <cell r="B91" t="str">
            <v>ESTUDO HIDROLÓGICO DE ÁREA ARRUADA</v>
          </cell>
          <cell r="C91" t="str">
            <v>KM2</v>
          </cell>
          <cell r="D91">
            <v>693.7</v>
          </cell>
        </row>
        <row r="92">
          <cell r="A92">
            <v>31000</v>
          </cell>
          <cell r="B92" t="str">
            <v>ESTUDO HIDROLÓGICO DE ÁREA NÃO ARRUADA</v>
          </cell>
          <cell r="C92" t="str">
            <v>KM2</v>
          </cell>
          <cell r="D92">
            <v>308.10000000000002</v>
          </cell>
        </row>
        <row r="93">
          <cell r="A93">
            <v>31100</v>
          </cell>
          <cell r="B93" t="str">
            <v>ESTUDO HIDRÁULICO DE VIA SITUADA EM ÁREA, OBJETO DE ESTUDO HIDROLÓGICO</v>
          </cell>
          <cell r="C93" t="str">
            <v>M</v>
          </cell>
          <cell r="D93">
            <v>0.83</v>
          </cell>
        </row>
        <row r="94">
          <cell r="A94">
            <v>31200</v>
          </cell>
          <cell r="B94" t="str">
            <v>ESTUDO HIDROLÓGICO E VERIFICAÇÃO DA SUFICIÊNCIA DE GALERIA EXISTENTE, EM TUBOS</v>
          </cell>
          <cell r="C94" t="str">
            <v>M</v>
          </cell>
          <cell r="D94">
            <v>1.36</v>
          </cell>
        </row>
        <row r="95">
          <cell r="A95">
            <v>31300</v>
          </cell>
          <cell r="B95" t="str">
            <v>VERIFICAÇÃO NO PROJETO DE SISTEMA DE DRENAGEM, DE VIAS QUE DISPENSAM GALERIA DE ÁGUAS PLUVIAIS</v>
          </cell>
          <cell r="C95" t="str">
            <v>M</v>
          </cell>
          <cell r="D95">
            <v>0.15</v>
          </cell>
        </row>
        <row r="96">
          <cell r="A96">
            <v>31400</v>
          </cell>
          <cell r="B96" t="str">
            <v>TRANSCRIÇÃO E ADAPTAÇÃO DE SISTEMAS DE DRENAGEM PROJETADOS EM VIAS PÚBLICAS</v>
          </cell>
          <cell r="C96" t="str">
            <v>M</v>
          </cell>
          <cell r="D96">
            <v>0.41</v>
          </cell>
        </row>
        <row r="97">
          <cell r="A97">
            <v>31500</v>
          </cell>
          <cell r="B97" t="str">
            <v>CÁLCULO ESTRUTURAL DE CONCRETO ARMADO PARA PONTES,VIADUTOS,MUROS DE ARRIMO E OBRAS CONGENERES, PERCENTAGEM A SER APLICADA AO ORÇAMENTO DA PARTE ESTRUTURAL DA OBRA,USANDO OS PREÇOS UNITÁRIOS DA TABELA DE SVP</v>
          </cell>
          <cell r="C97" t="str">
            <v>.</v>
          </cell>
        </row>
        <row r="98">
          <cell r="A98">
            <v>31501</v>
          </cell>
          <cell r="B98" t="str">
            <v>ATÉ  50 M3</v>
          </cell>
          <cell r="C98" t="str">
            <v>%</v>
          </cell>
          <cell r="D98">
            <v>6.75</v>
          </cell>
        </row>
        <row r="99">
          <cell r="A99">
            <v>31502</v>
          </cell>
          <cell r="B99" t="str">
            <v>ATÉ 100 M3</v>
          </cell>
          <cell r="C99" t="str">
            <v>%</v>
          </cell>
          <cell r="D99">
            <v>6.12</v>
          </cell>
        </row>
        <row r="100">
          <cell r="A100">
            <v>31503</v>
          </cell>
          <cell r="B100" t="str">
            <v>ATÉ 200 M3</v>
          </cell>
          <cell r="C100" t="str">
            <v>%</v>
          </cell>
          <cell r="D100">
            <v>5.76</v>
          </cell>
        </row>
        <row r="101">
          <cell r="A101">
            <v>31504</v>
          </cell>
          <cell r="B101" t="str">
            <v>ATÉ 500 M3</v>
          </cell>
          <cell r="C101" t="str">
            <v>%</v>
          </cell>
          <cell r="D101">
            <v>5.49</v>
          </cell>
        </row>
        <row r="102">
          <cell r="A102">
            <v>31505</v>
          </cell>
          <cell r="B102" t="str">
            <v>ATÉ 1.000 M3</v>
          </cell>
          <cell r="C102" t="str">
            <v>%</v>
          </cell>
          <cell r="D102">
            <v>4.95</v>
          </cell>
        </row>
        <row r="103">
          <cell r="A103">
            <v>31506</v>
          </cell>
          <cell r="B103" t="str">
            <v>ATÉ 2.000 M3</v>
          </cell>
          <cell r="C103" t="str">
            <v>%</v>
          </cell>
          <cell r="D103">
            <v>4.5</v>
          </cell>
        </row>
        <row r="104">
          <cell r="A104">
            <v>31507</v>
          </cell>
          <cell r="B104" t="str">
            <v>ATÉ 5.000 M3</v>
          </cell>
          <cell r="C104" t="str">
            <v>%</v>
          </cell>
          <cell r="D104">
            <v>4.41</v>
          </cell>
        </row>
        <row r="105">
          <cell r="A105">
            <v>31508</v>
          </cell>
          <cell r="B105" t="str">
            <v>ATÉ 10.000 M3</v>
          </cell>
          <cell r="C105" t="str">
            <v>%</v>
          </cell>
          <cell r="D105">
            <v>4.32</v>
          </cell>
        </row>
        <row r="106">
          <cell r="A106">
            <v>31509</v>
          </cell>
          <cell r="B106" t="str">
            <v>ACIMA DE 10.000 M3</v>
          </cell>
          <cell r="C106" t="str">
            <v>%</v>
          </cell>
          <cell r="D106">
            <v>4.2300000000000004</v>
          </cell>
        </row>
        <row r="107">
          <cell r="A107">
            <v>31600</v>
          </cell>
          <cell r="B107" t="str">
            <v xml:space="preserve">PROJETO ESTRUTURAL DE CONCRETO ARMADO P/ GALERIA MOLDADA,EM MÓDULOS DE 10 M DE EXT.,PODENDO AS FUNDAÇÕES SEREM DIRETAS,SOBRE ESTACAS OU AMBAS AS SOLUÇÕES,APLICA-SE OS PERC.DO ITEM 3.15 P/ MÓDULO;P/ REPETIÇÃO DE MÓDULOS,PARA: REPETIÇÃO DE MODULOS ADOTA-SE </v>
          </cell>
          <cell r="C107" t="str">
            <v>.</v>
          </cell>
        </row>
        <row r="108">
          <cell r="A108">
            <v>31601</v>
          </cell>
          <cell r="B108" t="str">
            <v>1  A  5 REPETIÇÕES</v>
          </cell>
          <cell r="C108" t="str">
            <v>%</v>
          </cell>
          <cell r="D108" t="str">
            <v>25N</v>
          </cell>
        </row>
        <row r="109">
          <cell r="A109">
            <v>31602</v>
          </cell>
          <cell r="B109" t="str">
            <v>6  A  10 REPETIÇÕES</v>
          </cell>
          <cell r="C109" t="str">
            <v>%</v>
          </cell>
          <cell r="D109" t="str">
            <v>25+20N</v>
          </cell>
        </row>
        <row r="110">
          <cell r="A110">
            <v>31603</v>
          </cell>
          <cell r="B110" t="str">
            <v>11  A  20 REPETIÇÕES</v>
          </cell>
          <cell r="C110" t="str">
            <v>%</v>
          </cell>
          <cell r="D110" t="str">
            <v>75+15N</v>
          </cell>
        </row>
        <row r="111">
          <cell r="A111">
            <v>31604</v>
          </cell>
          <cell r="B111" t="str">
            <v>21  A  40 REPETIÇÕES</v>
          </cell>
          <cell r="C111" t="str">
            <v>%</v>
          </cell>
          <cell r="D111" t="str">
            <v>175+10N</v>
          </cell>
        </row>
        <row r="112">
          <cell r="A112">
            <v>31605</v>
          </cell>
          <cell r="B112" t="str">
            <v>41 EM DIANTE</v>
          </cell>
          <cell r="C112" t="str">
            <v>%</v>
          </cell>
          <cell r="D112" t="str">
            <v>375+5N</v>
          </cell>
        </row>
        <row r="113">
          <cell r="A113">
            <v>31800</v>
          </cell>
          <cell r="B113" t="str">
            <v>VISTORIA TÉCNICA DE VIAS DE PROGRAMA DE PAVIMENTAÇÃO</v>
          </cell>
          <cell r="C113" t="str">
            <v>M/VIA</v>
          </cell>
          <cell r="D113">
            <v>1.18</v>
          </cell>
        </row>
        <row r="114">
          <cell r="A114">
            <v>31900</v>
          </cell>
          <cell r="B114" t="str">
            <v>PLANILHA DE QUANTIDADE DE SERVIÇOS DE VIAS DO PROGRAMA DE PAVIMENTAÇÃO</v>
          </cell>
          <cell r="C114" t="str">
            <v>M/VIA</v>
          </cell>
          <cell r="D114">
            <v>0.78</v>
          </cell>
        </row>
        <row r="115">
          <cell r="A115">
            <v>32000</v>
          </cell>
          <cell r="B115" t="str">
            <v>CÓPIA XEROX EM TAMANHO OFÍCIO, UMA FACE</v>
          </cell>
          <cell r="C115" t="str">
            <v>UN</v>
          </cell>
          <cell r="D115">
            <v>0.12</v>
          </cell>
        </row>
        <row r="116">
          <cell r="A116">
            <v>32100</v>
          </cell>
          <cell r="B116" t="str">
            <v>CÓPIA HELIOGRÁFICA</v>
          </cell>
          <cell r="C116" t="str">
            <v>M2</v>
          </cell>
          <cell r="D116">
            <v>5</v>
          </cell>
        </row>
        <row r="117">
          <cell r="A117">
            <v>32200</v>
          </cell>
          <cell r="B117" t="str">
            <v>LOCAÇÃO DE VEÍCULO DE PASSAGEIRO TIPO VW GOL OU SIMILAR, COM MOTORISTA, INCLUINDO, MANUTENÇÃO E COMBUSTÍVEL (MÍNIMO 200 H/MÊS)</v>
          </cell>
          <cell r="C117" t="str">
            <v>H</v>
          </cell>
          <cell r="D117">
            <v>13.45</v>
          </cell>
        </row>
        <row r="118">
          <cell r="A118">
            <v>32300</v>
          </cell>
          <cell r="B118" t="str">
            <v>FOTO COLORIDA 10 X 15 CM (FILME E REVELAÇÃO)</v>
          </cell>
          <cell r="C118" t="str">
            <v>UN</v>
          </cell>
          <cell r="D118">
            <v>0.97</v>
          </cell>
        </row>
        <row r="119">
          <cell r="A119">
            <v>32400</v>
          </cell>
          <cell r="B119" t="str">
            <v>CONSULTOR</v>
          </cell>
          <cell r="C119" t="str">
            <v>H</v>
          </cell>
          <cell r="D119">
            <v>151.51</v>
          </cell>
        </row>
        <row r="120">
          <cell r="A120">
            <v>32500</v>
          </cell>
          <cell r="B120" t="str">
            <v>COORDENADOR GERAL</v>
          </cell>
          <cell r="C120" t="str">
            <v>H</v>
          </cell>
          <cell r="D120">
            <v>152.47</v>
          </cell>
        </row>
        <row r="121">
          <cell r="A121">
            <v>32600</v>
          </cell>
          <cell r="B121" t="str">
            <v>COORDENADOR SETORIAL</v>
          </cell>
          <cell r="C121" t="str">
            <v>H</v>
          </cell>
          <cell r="D121">
            <v>121.4</v>
          </cell>
        </row>
        <row r="122">
          <cell r="A122">
            <v>32700</v>
          </cell>
          <cell r="B122" t="str">
            <v>PROFISSIONAL DE NÍVEL SUPERIOR SÊNIOR</v>
          </cell>
          <cell r="C122" t="str">
            <v>H</v>
          </cell>
          <cell r="D122">
            <v>58.05</v>
          </cell>
        </row>
        <row r="123">
          <cell r="A123">
            <v>32900</v>
          </cell>
          <cell r="B123" t="str">
            <v>PROFISSIONAL DE NÍVEL SUPERIOR MÉDIO</v>
          </cell>
          <cell r="C123" t="str">
            <v>H</v>
          </cell>
          <cell r="D123">
            <v>47.36</v>
          </cell>
        </row>
        <row r="124">
          <cell r="A124">
            <v>33000</v>
          </cell>
          <cell r="B124" t="str">
            <v>PROFISSIONAL DE NÍVEL SUPERIOR JUNIOR</v>
          </cell>
          <cell r="C124" t="str">
            <v>H</v>
          </cell>
          <cell r="D124">
            <v>34.92</v>
          </cell>
        </row>
        <row r="125">
          <cell r="A125">
            <v>33100</v>
          </cell>
          <cell r="B125" t="str">
            <v>AUXILIAR DE LABORATÓRIO</v>
          </cell>
          <cell r="C125" t="str">
            <v>H</v>
          </cell>
          <cell r="D125">
            <v>7.85</v>
          </cell>
        </row>
        <row r="126">
          <cell r="A126">
            <v>33200</v>
          </cell>
          <cell r="B126" t="str">
            <v>AUXILIAR DE TOPOGRAFIA</v>
          </cell>
          <cell r="C126" t="str">
            <v>H</v>
          </cell>
          <cell r="D126">
            <v>8.32</v>
          </cell>
        </row>
        <row r="127">
          <cell r="A127">
            <v>33300</v>
          </cell>
          <cell r="B127" t="str">
            <v>AUXILIAR TÉCNICO A</v>
          </cell>
          <cell r="C127" t="str">
            <v>H</v>
          </cell>
          <cell r="D127">
            <v>35.94</v>
          </cell>
        </row>
        <row r="128">
          <cell r="A128">
            <v>33500</v>
          </cell>
          <cell r="B128" t="str">
            <v>DESENHISTA COPISTA</v>
          </cell>
          <cell r="C128" t="str">
            <v>H</v>
          </cell>
          <cell r="D128">
            <v>17.53</v>
          </cell>
        </row>
        <row r="129">
          <cell r="A129">
            <v>33600</v>
          </cell>
          <cell r="B129" t="str">
            <v>DESENHISTA PROJETISTA</v>
          </cell>
          <cell r="C129" t="str">
            <v>H</v>
          </cell>
          <cell r="D129">
            <v>23.85</v>
          </cell>
        </row>
        <row r="130">
          <cell r="A130">
            <v>33800</v>
          </cell>
          <cell r="B130" t="str">
            <v>LABORATORISTA DE SOLO/PAVIMENTAÇÃO</v>
          </cell>
          <cell r="C130" t="str">
            <v>H</v>
          </cell>
          <cell r="D130">
            <v>12.22</v>
          </cell>
        </row>
        <row r="131">
          <cell r="A131">
            <v>33900</v>
          </cell>
          <cell r="B131" t="str">
            <v>PROJETISTA</v>
          </cell>
          <cell r="C131" t="str">
            <v>H</v>
          </cell>
          <cell r="D131">
            <v>39.76</v>
          </cell>
        </row>
        <row r="132">
          <cell r="A132">
            <v>34000</v>
          </cell>
          <cell r="B132" t="str">
            <v>TOPÓGRAFO</v>
          </cell>
          <cell r="C132" t="str">
            <v>H</v>
          </cell>
          <cell r="D132">
            <v>28.18</v>
          </cell>
        </row>
        <row r="133">
          <cell r="A133">
            <v>34100</v>
          </cell>
          <cell r="B133" t="str">
            <v>AJUDANTE GERAL</v>
          </cell>
          <cell r="C133" t="str">
            <v>H</v>
          </cell>
          <cell r="D133">
            <v>7.11</v>
          </cell>
        </row>
        <row r="134">
          <cell r="A134">
            <v>34300</v>
          </cell>
          <cell r="B134" t="str">
            <v>DIGITADOR</v>
          </cell>
          <cell r="C134" t="str">
            <v>H</v>
          </cell>
          <cell r="D134">
            <v>10.86</v>
          </cell>
        </row>
        <row r="135">
          <cell r="A135">
            <v>34400</v>
          </cell>
          <cell r="B135" t="str">
            <v>MENSAGEIRO</v>
          </cell>
          <cell r="C135" t="str">
            <v>H</v>
          </cell>
          <cell r="D135">
            <v>6.81</v>
          </cell>
        </row>
        <row r="136">
          <cell r="A136">
            <v>34500</v>
          </cell>
          <cell r="B136" t="str">
            <v>PROGRAMADOR DE SISTEMAS</v>
          </cell>
          <cell r="C136" t="str">
            <v>H</v>
          </cell>
          <cell r="D136">
            <v>19.579999999999998</v>
          </cell>
        </row>
        <row r="137">
          <cell r="A137">
            <v>34600</v>
          </cell>
          <cell r="B137" t="str">
            <v>SECRETÁRIA</v>
          </cell>
          <cell r="C137" t="str">
            <v>H</v>
          </cell>
          <cell r="D137">
            <v>15.66</v>
          </cell>
        </row>
        <row r="138">
          <cell r="A138">
            <v>34700</v>
          </cell>
          <cell r="B138" t="str">
            <v>SECRETÁRIA EXECUTIVA</v>
          </cell>
          <cell r="C138" t="str">
            <v>H</v>
          </cell>
          <cell r="D138">
            <v>33.5</v>
          </cell>
        </row>
        <row r="139">
          <cell r="A139">
            <v>35000</v>
          </cell>
          <cell r="B139" t="str">
            <v>DESENHISTA DE TOPOGRAFIA</v>
          </cell>
          <cell r="C139" t="str">
            <v>H</v>
          </cell>
          <cell r="D139">
            <v>20.09</v>
          </cell>
        </row>
        <row r="140">
          <cell r="A140">
            <v>35100</v>
          </cell>
          <cell r="B140" t="str">
            <v>AUXILIAR TÉCNICO EM PAVIMENTAÇÃO (NÍVEL MÉDIO)</v>
          </cell>
          <cell r="C140" t="str">
            <v>H</v>
          </cell>
          <cell r="D140">
            <v>15.49</v>
          </cell>
        </row>
        <row r="141">
          <cell r="A141">
            <v>35200</v>
          </cell>
          <cell r="B141" t="str">
            <v>SERVIÇO DE PLOTAGEM EM PAPEL SULFITE TAMANHO A1</v>
          </cell>
          <cell r="C141" t="str">
            <v>UN</v>
          </cell>
          <cell r="D141">
            <v>3.13</v>
          </cell>
        </row>
        <row r="142">
          <cell r="A142">
            <v>40000</v>
          </cell>
          <cell r="B142" t="str">
            <v>MOVIMENTO DE TERRA</v>
          </cell>
        </row>
        <row r="143">
          <cell r="A143">
            <v>40100</v>
          </cell>
          <cell r="B143" t="str">
            <v>ESCAVAÇÃO MANUAL PARA FUNDAÇÕES E VALAS COM PROFUNDIDADE MÉDIA MENOR OU IGUAL À 1,50 M</v>
          </cell>
          <cell r="C143" t="str">
            <v>M3</v>
          </cell>
          <cell r="D143">
            <v>18.86</v>
          </cell>
        </row>
        <row r="144">
          <cell r="A144">
            <v>40200</v>
          </cell>
          <cell r="B144" t="str">
            <v>ESCAVAÇÃO MANUAL PARA FUNDAÇÕES E VALAS COM PROFUNDIDADE MÉDIA MAIOR QUE 1,5 M E MENOR OU IGUAL À 3,0 M</v>
          </cell>
          <cell r="C144" t="str">
            <v>M3</v>
          </cell>
          <cell r="D144">
            <v>22</v>
          </cell>
        </row>
        <row r="145">
          <cell r="A145">
            <v>40300</v>
          </cell>
          <cell r="B145" t="str">
            <v>ESCAVAÇÃO MANUAL PARA FUNDAÇÕES E VALAS COM PROFUNDIADE MÉDIA MAIOR QUE 3,00 M</v>
          </cell>
          <cell r="C145" t="str">
            <v>M3</v>
          </cell>
          <cell r="D145">
            <v>25.15</v>
          </cell>
        </row>
        <row r="146">
          <cell r="A146">
            <v>40400</v>
          </cell>
          <cell r="B146" t="str">
            <v>ESCAVAÇÃO MECÂNICA PARA FUNDAÇÕES E VALAS COM PROFUNDIDADE MENOR OU IGUAL À 4,0 M</v>
          </cell>
          <cell r="C146" t="str">
            <v>M3</v>
          </cell>
          <cell r="D146">
            <v>4.6500000000000004</v>
          </cell>
        </row>
        <row r="147">
          <cell r="A147">
            <v>40500</v>
          </cell>
          <cell r="B147" t="str">
            <v>ESCAVAÇÃO MECÂNICA PARA FUNDAÇÕES E VALAS COM PROFUNDIDADE MAIOR QUE 4,0 M</v>
          </cell>
          <cell r="C147" t="str">
            <v>M3</v>
          </cell>
          <cell r="D147">
            <v>5.16</v>
          </cell>
        </row>
        <row r="148">
          <cell r="A148">
            <v>40600</v>
          </cell>
          <cell r="B148" t="str">
            <v>ESCAVAÇÃO MANUAL DE CÓRREGO</v>
          </cell>
          <cell r="C148" t="str">
            <v>M3</v>
          </cell>
          <cell r="D148">
            <v>31.43</v>
          </cell>
        </row>
        <row r="149">
          <cell r="A149">
            <v>40700</v>
          </cell>
          <cell r="B149" t="str">
            <v>ESCAVAÇÃO MECÂNICA DE CÓRREGO</v>
          </cell>
          <cell r="C149" t="str">
            <v>M3</v>
          </cell>
          <cell r="D149">
            <v>2.36</v>
          </cell>
        </row>
        <row r="150">
          <cell r="A150">
            <v>40800</v>
          </cell>
          <cell r="B150" t="str">
            <v>REATERRO COMPACTADO DE FUNDAÇÃO</v>
          </cell>
          <cell r="C150" t="str">
            <v>M3</v>
          </cell>
          <cell r="D150">
            <v>1.58</v>
          </cell>
        </row>
        <row r="151">
          <cell r="A151">
            <v>40900</v>
          </cell>
          <cell r="B151" t="str">
            <v>REENCHIMENTO DE VALA COM COMPACTAÇÃO MANUAL SEM FORNECIMENTO DE TERRA</v>
          </cell>
          <cell r="C151" t="str">
            <v>M3</v>
          </cell>
          <cell r="D151">
            <v>9.43</v>
          </cell>
        </row>
        <row r="152">
          <cell r="A152">
            <v>41100</v>
          </cell>
          <cell r="B152" t="str">
            <v>ESCAVAÇÃO MECÂNICA, CARGA E REMOÇÃO DE TERRA ATÉ A DISTÂNCIA MÉDIA DE 1,0 KM</v>
          </cell>
          <cell r="C152" t="str">
            <v>M3</v>
          </cell>
          <cell r="D152">
            <v>8.32</v>
          </cell>
        </row>
        <row r="153">
          <cell r="A153">
            <v>41500</v>
          </cell>
          <cell r="B153" t="str">
            <v>CARGA E REMOÇÃO DE TERRA ATÉ A DISTÂNCIA MÉDIA DE 1,0 KM</v>
          </cell>
          <cell r="C153" t="str">
            <v>M3</v>
          </cell>
          <cell r="D153">
            <v>4.68</v>
          </cell>
        </row>
        <row r="154">
          <cell r="A154">
            <v>41600</v>
          </cell>
          <cell r="B154" t="str">
            <v>REMOÇÃO DE TERRA ALÉM DO PRIMEIRO KM, ATÉ A DISTÂNCIA MÉDIA DE IDA E VOLTA 1,0 KM</v>
          </cell>
          <cell r="C154" t="str">
            <v>M3</v>
          </cell>
          <cell r="D154">
            <v>1.63</v>
          </cell>
        </row>
        <row r="155">
          <cell r="A155">
            <v>41700</v>
          </cell>
          <cell r="B155" t="str">
            <v>REMOÇÃO DE TERRA ALÉM DO PRIMEIRO KM, ATÉ A DISTÂNCIA MÉDIA DE IDA E VOLTA DE 2,0 KM</v>
          </cell>
          <cell r="C155" t="str">
            <v>M3</v>
          </cell>
          <cell r="D155">
            <v>3.05</v>
          </cell>
        </row>
        <row r="156">
          <cell r="A156">
            <v>41800</v>
          </cell>
          <cell r="B156" t="str">
            <v>REMOÇÃO DE TERRA ALÉM DO PRIMEIRO KM,  ATÉ A DISTÂNCIA MÉDIA DE IDA E VOLTA DE 3,0 KM</v>
          </cell>
          <cell r="C156" t="str">
            <v>M3</v>
          </cell>
          <cell r="D156">
            <v>4.3099999999999996</v>
          </cell>
        </row>
        <row r="157">
          <cell r="A157">
            <v>41900</v>
          </cell>
          <cell r="B157" t="str">
            <v>REMOÇÃO DE TERRA ALÉM DO PRIMEIRO KM, ATÉ A DISTÂNCIA MÉDIA DE IDA E VOLTA DE 4,0 KM</v>
          </cell>
          <cell r="C157" t="str">
            <v>M3</v>
          </cell>
          <cell r="D157">
            <v>5.43</v>
          </cell>
        </row>
        <row r="158">
          <cell r="A158">
            <v>42000</v>
          </cell>
          <cell r="B158" t="str">
            <v>REMOÇÃO DE TERRA ALÉM DO PRIMEIRO KM, ATÉ A DISTÂNCIA MÉDIA DE IDA E VOLTA DE 5,0 KM</v>
          </cell>
          <cell r="C158" t="str">
            <v>M3</v>
          </cell>
          <cell r="D158">
            <v>6.43</v>
          </cell>
        </row>
        <row r="159">
          <cell r="A159">
            <v>42100</v>
          </cell>
          <cell r="B159" t="str">
            <v>REMOÇÃO DE TERRA ALÉM DO PRIMEIRO KM, ATÉ A DISTÂNCIA MÉDIA DE IDA E VOLTA DE 6,0 KM</v>
          </cell>
          <cell r="C159" t="str">
            <v>M3</v>
          </cell>
          <cell r="D159">
            <v>7.33</v>
          </cell>
        </row>
        <row r="160">
          <cell r="A160">
            <v>42200</v>
          </cell>
          <cell r="B160" t="str">
            <v>REMOÇÃO DE TERRA ALÉM DO PRIMEIRO KM, ATÉ A DISTÂNCIA MÉDIA DE IDA E VOLTA DE 7,0 KM</v>
          </cell>
          <cell r="C160" t="str">
            <v>M3</v>
          </cell>
          <cell r="D160">
            <v>8.15</v>
          </cell>
        </row>
        <row r="161">
          <cell r="A161">
            <v>42300</v>
          </cell>
          <cell r="B161" t="str">
            <v>REMOÇÃO DE TERRA ALÉM DO PRIMEIRO KM, ATÉ A DISTÂNCIA MÉDIA DE IDA E VOLTA DE 8,0 KM</v>
          </cell>
          <cell r="C161" t="str">
            <v>M3</v>
          </cell>
          <cell r="D161">
            <v>8.89</v>
          </cell>
        </row>
        <row r="162">
          <cell r="A162">
            <v>42400</v>
          </cell>
          <cell r="B162" t="str">
            <v>REMOÇÃO DE TERRA ALÉM DO PRIMEIRO KM, ATÉ A DISTÂNCIA MÉDIA DE IDA E VOLTA DE 9,0 KM</v>
          </cell>
          <cell r="C162" t="str">
            <v>M3</v>
          </cell>
          <cell r="D162">
            <v>9.56</v>
          </cell>
        </row>
        <row r="163">
          <cell r="A163">
            <v>42500</v>
          </cell>
          <cell r="B163" t="str">
            <v>REMOÇÃO DE TERRA ALÉM DO PRIMEIRO KM, ATÉ A DISTÂNCIA MÉDIA DE IDA E VOLTA DE 10,0 KM</v>
          </cell>
          <cell r="C163" t="str">
            <v>M3</v>
          </cell>
          <cell r="D163">
            <v>10.18</v>
          </cell>
        </row>
        <row r="164">
          <cell r="A164">
            <v>42600</v>
          </cell>
          <cell r="B164" t="str">
            <v>REMOÇÃO DE TERRA ALÉM DO PRIMEIRO KM, ATÉ A DISTÂNCIA MÉDIA DE IDA E VOLTA DE 11,0 KM</v>
          </cell>
          <cell r="C164" t="str">
            <v>M3</v>
          </cell>
          <cell r="D164">
            <v>10.75</v>
          </cell>
        </row>
        <row r="165">
          <cell r="A165">
            <v>42700</v>
          </cell>
          <cell r="B165" t="str">
            <v>REMOÇÃO DE TERRA ALÉM DO PRIMEIRO KM, ATÉ A DISTÂNCIA MÉDIA DE IDA E VOLTA DE 12,0 KM</v>
          </cell>
          <cell r="C165" t="str">
            <v>M3</v>
          </cell>
          <cell r="D165">
            <v>11.28</v>
          </cell>
        </row>
        <row r="166">
          <cell r="A166">
            <v>42800</v>
          </cell>
          <cell r="B166" t="str">
            <v>REMOÇÃO DE TERRA ALÉM DO PRIMEIRO KM, ATÉ A DISTÂNCIA MÉDIA DE IDA E VOLTA DE 13,0 KM</v>
          </cell>
          <cell r="C166" t="str">
            <v>M3</v>
          </cell>
          <cell r="D166">
            <v>11.76</v>
          </cell>
        </row>
        <row r="167">
          <cell r="A167">
            <v>42900</v>
          </cell>
          <cell r="B167" t="str">
            <v>REMOÇÃO DE TERRA ALÉM DO PRIMEIRO KM, ATÉ A DISTÂNCIA MÉDIA DE IDA E VOLTA DE 14,0 KM</v>
          </cell>
          <cell r="C167" t="str">
            <v>M3</v>
          </cell>
          <cell r="D167">
            <v>12.22</v>
          </cell>
        </row>
        <row r="168">
          <cell r="A168">
            <v>43000</v>
          </cell>
          <cell r="B168" t="str">
            <v>REMOÇÃO DE TERRA ALÉM DO PRIMEIRO KM, ATÉ A DISTÂNCIA MÉDIA DE IDA E VOLTA DE 15,0 KM</v>
          </cell>
          <cell r="C168" t="str">
            <v>M3</v>
          </cell>
          <cell r="D168">
            <v>12.64</v>
          </cell>
        </row>
        <row r="169">
          <cell r="A169">
            <v>43100</v>
          </cell>
          <cell r="B169" t="str">
            <v>FORNECIMENTO DE TERRA, INCLUINDO ESCAVAÇÃO, CARGA E TRANSPORTE ATÉ A DISTÂNCIA MÉDIA DE 1,0 KM, MEDIDO NO ATERRO COMPACTADO</v>
          </cell>
          <cell r="C169" t="str">
            <v>M3</v>
          </cell>
          <cell r="D169">
            <v>8.32</v>
          </cell>
        </row>
        <row r="170">
          <cell r="A170">
            <v>43200</v>
          </cell>
          <cell r="B170" t="str">
            <v>COMPACTAÇÃO DE TERRA, MEDIDA NO ATERRO</v>
          </cell>
          <cell r="C170" t="str">
            <v>M3</v>
          </cell>
          <cell r="D170">
            <v>2.33</v>
          </cell>
        </row>
        <row r="171">
          <cell r="A171">
            <v>43300</v>
          </cell>
          <cell r="B171" t="str">
            <v>LIMPEZA DE TERRENO, INCLUSIVE DE CAMADA VEGETAL ATÉ 30 CM DE PROFUNDIDADE, SEM TRANSPORTE</v>
          </cell>
          <cell r="C171" t="str">
            <v>M2</v>
          </cell>
          <cell r="D171">
            <v>0.4</v>
          </cell>
        </row>
        <row r="172">
          <cell r="A172">
            <v>43400</v>
          </cell>
          <cell r="B172" t="str">
            <v>ESPALHAMENTO DO MATERIAL NO BOTA FORA</v>
          </cell>
          <cell r="C172" t="str">
            <v>M3</v>
          </cell>
          <cell r="D172">
            <v>1.4</v>
          </cell>
        </row>
        <row r="173">
          <cell r="A173">
            <v>43500</v>
          </cell>
          <cell r="B173" t="str">
            <v>APILOAMENTO MANUAL DE CAVA DE FUNDAÇÃO</v>
          </cell>
          <cell r="C173" t="str">
            <v>M2</v>
          </cell>
          <cell r="D173">
            <v>9.43</v>
          </cell>
        </row>
        <row r="174">
          <cell r="A174">
            <v>43600</v>
          </cell>
          <cell r="B174" t="str">
            <v>REMOÇÃO DE TERRA ALÉM DO PRIMEIRO KM, ATÉ A DISTÂNCIA MÉDIA DE IDA E VOLTA DE 16 KM</v>
          </cell>
          <cell r="C174" t="str">
            <v>M3</v>
          </cell>
          <cell r="D174">
            <v>13.03</v>
          </cell>
        </row>
        <row r="175">
          <cell r="A175">
            <v>43700</v>
          </cell>
          <cell r="B175" t="str">
            <v>REMOÇÃO DE TERRA ALÉM DO PRIMEIRO KM, ATÉ A DISTÂNCIA MÉDIA DE IDA E VOLTA DE 17,00 KM</v>
          </cell>
          <cell r="C175" t="str">
            <v>M3</v>
          </cell>
          <cell r="D175">
            <v>13.4</v>
          </cell>
        </row>
        <row r="176">
          <cell r="A176">
            <v>43800</v>
          </cell>
          <cell r="B176" t="str">
            <v>REMOÇÃO DE TERRA ALÉM DO PRIMEIRO KM, ATÉ A DISTÂNCIA MÉDIA DE IDA E VOLTA DE 18,00 KM</v>
          </cell>
          <cell r="C176" t="str">
            <v>M3</v>
          </cell>
          <cell r="D176">
            <v>13.75</v>
          </cell>
        </row>
        <row r="177">
          <cell r="A177">
            <v>43900</v>
          </cell>
          <cell r="B177" t="str">
            <v>REMOÇÃO DE TERRA ALÉM DO PRIMEIRO KM, ATÉ A DISTÂNCIA MÉDIA DE IDA E VOLTA DE 19,00 KM</v>
          </cell>
          <cell r="C177" t="str">
            <v>M3</v>
          </cell>
          <cell r="D177">
            <v>14.07</v>
          </cell>
        </row>
        <row r="178">
          <cell r="A178">
            <v>44000</v>
          </cell>
          <cell r="B178" t="str">
            <v>REMOÇÃO DE TERRA ALÉM DO PRIMEIRO KM, ATÉ A DISTÂNCIA MÉDIA DE IDA E VOLTA DE 20,00 KM</v>
          </cell>
          <cell r="C178" t="str">
            <v>M3</v>
          </cell>
          <cell r="D178">
            <v>14.37</v>
          </cell>
        </row>
        <row r="179">
          <cell r="A179">
            <v>44100</v>
          </cell>
          <cell r="B179" t="str">
            <v>REMOÇÃO DE TERRA ALÉM DO PRIMEIRO KM, ATÉ A DISTÂNCIA MÉDIA DE IDA E VOLTA DE 21,00 KM</v>
          </cell>
          <cell r="C179" t="str">
            <v>M3</v>
          </cell>
          <cell r="D179">
            <v>14.66</v>
          </cell>
        </row>
        <row r="180">
          <cell r="A180">
            <v>44200</v>
          </cell>
          <cell r="B180" t="str">
            <v>REMOÇÃO DE TERRA ALÉM DO PRIMEIRO KM, ATÉ A DISTÂNCIA MÉDIA DE IDA E VOLTA DE 22,00 KM</v>
          </cell>
          <cell r="C180" t="str">
            <v>M3</v>
          </cell>
          <cell r="D180">
            <v>14.93</v>
          </cell>
        </row>
        <row r="181">
          <cell r="A181">
            <v>44300</v>
          </cell>
          <cell r="B181" t="str">
            <v>REMOÇÃO DE TERRA ALÉM DO PRIMEIRO KM, ATÉ A DISTÂNCIA MÉDIA DE IDA E VOLTA DE 23 KM</v>
          </cell>
          <cell r="C181" t="str">
            <v>M3</v>
          </cell>
          <cell r="D181">
            <v>15.19</v>
          </cell>
        </row>
        <row r="182">
          <cell r="A182">
            <v>44400</v>
          </cell>
          <cell r="B182" t="str">
            <v>REMOÇÃO DE TERRA ALÉM DO PRIMEIRO KM, ATÉ A DISTÂNCIA MÉDIA DE IDA E VOLTA DE 24,00 KM</v>
          </cell>
          <cell r="C182" t="str">
            <v>M3</v>
          </cell>
          <cell r="D182">
            <v>15.43</v>
          </cell>
        </row>
        <row r="183">
          <cell r="A183">
            <v>44500</v>
          </cell>
          <cell r="B183" t="str">
            <v>REMOÇÃO DE TERRA ALÉM DO PRIMEIRO KM, ATÉ A DISTÂNCIA MÉDIA DE IDA E VOLTA DE 25,00 KM</v>
          </cell>
          <cell r="C183" t="str">
            <v>M3</v>
          </cell>
          <cell r="D183">
            <v>15.66</v>
          </cell>
        </row>
        <row r="184">
          <cell r="A184">
            <v>45100</v>
          </cell>
          <cell r="B184" t="str">
            <v>REMOÇÃO DE TERRA ALÉM DO PRIMEIRO KM, PARA DISTÂNCIA MÉDIA DE IDA E VOLTA SUPERIOR À 25,00 KM</v>
          </cell>
          <cell r="C184" t="str">
            <v>M3xKM</v>
          </cell>
          <cell r="D184">
            <v>0.61</v>
          </cell>
        </row>
        <row r="185">
          <cell r="A185">
            <v>50000</v>
          </cell>
          <cell r="B185" t="str">
            <v>PAVIMENTAÇÃO</v>
          </cell>
        </row>
        <row r="186">
          <cell r="A186">
            <v>50100</v>
          </cell>
          <cell r="B186" t="str">
            <v>ARRANCAMENTO DE GUIAS, INCLUI CARGA EM CAMINHÃO</v>
          </cell>
          <cell r="C186" t="str">
            <v>M</v>
          </cell>
          <cell r="D186">
            <v>2.71</v>
          </cell>
        </row>
        <row r="187">
          <cell r="A187">
            <v>50200</v>
          </cell>
          <cell r="B187" t="str">
            <v>ARRANCAMENTO DE PARALELEPÍPEDOS, INCLUI CARGA EM CAMINHÃO</v>
          </cell>
          <cell r="C187" t="str">
            <v>M2</v>
          </cell>
          <cell r="D187">
            <v>4.7300000000000004</v>
          </cell>
        </row>
        <row r="188">
          <cell r="A188">
            <v>50300</v>
          </cell>
          <cell r="B188" t="str">
            <v>DEMOLIÇÃO DE PAVIMENTO DE CONCRETO, SARJETA OU SARJETÃO, INCLUI CARGA EM CAMINHÃO</v>
          </cell>
          <cell r="C188" t="str">
            <v>M2</v>
          </cell>
          <cell r="D188">
            <v>7.55</v>
          </cell>
        </row>
        <row r="189">
          <cell r="A189">
            <v>50400</v>
          </cell>
          <cell r="B189" t="str">
            <v>DEMOLIÇÃO DE PAVIMENTO ASFÁLTICO, INCLUSIVE CAPA, INCLUI CARGA NO CAMINHÃO</v>
          </cell>
          <cell r="C189" t="str">
            <v>M2</v>
          </cell>
          <cell r="D189">
            <v>6.68</v>
          </cell>
        </row>
        <row r="190">
          <cell r="A190">
            <v>50500</v>
          </cell>
          <cell r="B190" t="str">
            <v>DEMOLIÇÃO DE CAPA ASFÁLTICA, INCLUI CARGA NO CAMINHÃO</v>
          </cell>
          <cell r="C190" t="str">
            <v>M2</v>
          </cell>
          <cell r="D190">
            <v>1.4</v>
          </cell>
        </row>
        <row r="191">
          <cell r="A191">
            <v>50600</v>
          </cell>
          <cell r="B191" t="str">
            <v>DEMOLIÇÃO DE ROCHA E CARGA NO CAMINHÃO (COM EMPREGO DE EXPLOSIVO)</v>
          </cell>
          <cell r="C191" t="str">
            <v>M3</v>
          </cell>
          <cell r="D191">
            <v>63.91</v>
          </cell>
        </row>
        <row r="192">
          <cell r="A192">
            <v>50700</v>
          </cell>
          <cell r="B192" t="str">
            <v>REGULARIZAÇÃO E COMPACTAÇÃO DE RUAS DE TERRA (IE-5)</v>
          </cell>
          <cell r="C192" t="str">
            <v>M2</v>
          </cell>
          <cell r="D192">
            <v>1.06</v>
          </cell>
        </row>
        <row r="193">
          <cell r="A193">
            <v>50800</v>
          </cell>
          <cell r="B193" t="str">
            <v>REMANEJAMENTO DE RAMAL DOMICILIAR DE ÁGUA, INCLUSIVE ABERTURA E FECHAMENTO DE VALA</v>
          </cell>
          <cell r="C193" t="str">
            <v>M</v>
          </cell>
          <cell r="D193">
            <v>7.32</v>
          </cell>
        </row>
        <row r="194">
          <cell r="A194">
            <v>50900</v>
          </cell>
          <cell r="B194" t="str">
            <v>REMANEJAMENTO GERAL DE ÁGUA ATÉ 4", INCLUSIVE ABERTURA E FECHAMENTO DE VALA</v>
          </cell>
          <cell r="C194" t="str">
            <v>M</v>
          </cell>
          <cell r="D194">
            <v>12.6</v>
          </cell>
        </row>
        <row r="195">
          <cell r="A195">
            <v>51000</v>
          </cell>
          <cell r="B195" t="str">
            <v>ABERTURA DE CAIXA ATÉ 40 CM, INCLUI ESCAVAÇÃO, COMPACTAÇÃO, TRANSPORTE E PREPARO DO SUB-LEITO</v>
          </cell>
          <cell r="C195" t="str">
            <v>M2</v>
          </cell>
          <cell r="D195">
            <v>8.1</v>
          </cell>
        </row>
        <row r="196">
          <cell r="A196">
            <v>51100</v>
          </cell>
          <cell r="B196" t="str">
            <v>ABERTURA DE CAIXA ATÉ 25 CM, INCLUI ESCAVAÇÃO, COMPACTAÇÃO, TRANSPORTE E PREPARO DO SUB-LEITO</v>
          </cell>
          <cell r="C196" t="str">
            <v>M2</v>
          </cell>
          <cell r="D196">
            <v>6.25</v>
          </cell>
        </row>
        <row r="197">
          <cell r="A197">
            <v>51300</v>
          </cell>
          <cell r="B197" t="str">
            <v>BASE DE CONCRETO FCK= 15,00 MPA PARA GUIAS, SARJETAS OU SARJETÕES</v>
          </cell>
          <cell r="C197" t="str">
            <v>M3</v>
          </cell>
          <cell r="D197">
            <v>161.88</v>
          </cell>
        </row>
        <row r="198">
          <cell r="A198">
            <v>51400</v>
          </cell>
          <cell r="B198" t="str">
            <v>FORNECIMENTO E ASSENTAMENTO DE GUIAS TIPO PMSP 100, INCLUSIVE ENCOSTAMENTO DE TERRA</v>
          </cell>
          <cell r="C198" t="str">
            <v>.</v>
          </cell>
        </row>
        <row r="199">
          <cell r="A199">
            <v>51401</v>
          </cell>
          <cell r="B199" t="str">
            <v>FCK= 20,0 MPA</v>
          </cell>
          <cell r="C199" t="str">
            <v>M</v>
          </cell>
          <cell r="D199">
            <v>19.079999999999998</v>
          </cell>
        </row>
        <row r="200">
          <cell r="A200">
            <v>51402</v>
          </cell>
          <cell r="B200" t="str">
            <v>FCK= 25,0 MPA</v>
          </cell>
          <cell r="C200" t="str">
            <v>M</v>
          </cell>
          <cell r="D200">
            <v>19.850000000000001</v>
          </cell>
        </row>
        <row r="201">
          <cell r="A201">
            <v>51403</v>
          </cell>
          <cell r="B201" t="str">
            <v>FCK= 30,0 MPA</v>
          </cell>
          <cell r="C201" t="str">
            <v>M</v>
          </cell>
          <cell r="D201">
            <v>21.68</v>
          </cell>
        </row>
        <row r="202">
          <cell r="A202">
            <v>51600</v>
          </cell>
          <cell r="B202" t="str">
            <v>FORNECIMENTO E ASSENTAMENTO DE GUIAS PARA JARDIM 7 X 11 X 100 CM (IE-3)</v>
          </cell>
          <cell r="C202" t="str">
            <v>M</v>
          </cell>
          <cell r="D202">
            <v>9.65</v>
          </cell>
        </row>
        <row r="203">
          <cell r="A203">
            <v>51700</v>
          </cell>
          <cell r="B203" t="str">
            <v>ARRANCAMENTO E REASSENTAMENTO DE GUIAS SOBRE CONCRETO</v>
          </cell>
          <cell r="C203" t="str">
            <v>M</v>
          </cell>
          <cell r="D203">
            <v>10.130000000000001</v>
          </cell>
        </row>
        <row r="204">
          <cell r="A204">
            <v>51800</v>
          </cell>
          <cell r="B204" t="str">
            <v>ABERTURA DE GARGULA COM RECONSTRUÇÃO DE TRECHO DA CANALIZAÇÃO</v>
          </cell>
          <cell r="C204" t="str">
            <v>UN</v>
          </cell>
          <cell r="D204">
            <v>12.33</v>
          </cell>
        </row>
        <row r="205">
          <cell r="A205">
            <v>51900</v>
          </cell>
          <cell r="B205" t="str">
            <v>CONSTRUÇÃO DE SARJETA OU SARJETÃO DE CONCRETO</v>
          </cell>
          <cell r="C205" t="str">
            <v>.</v>
          </cell>
        </row>
        <row r="206">
          <cell r="A206">
            <v>51901</v>
          </cell>
          <cell r="B206" t="str">
            <v>FCK= 22,5 A 26,0 MPA</v>
          </cell>
          <cell r="C206" t="str">
            <v>M3</v>
          </cell>
          <cell r="D206">
            <v>211.22</v>
          </cell>
        </row>
        <row r="207">
          <cell r="A207">
            <v>51902</v>
          </cell>
          <cell r="B207" t="str">
            <v>FCK= 18,0 A 21,0 MPA</v>
          </cell>
          <cell r="C207" t="str">
            <v>M3</v>
          </cell>
          <cell r="D207">
            <v>200.81</v>
          </cell>
        </row>
        <row r="208">
          <cell r="A208">
            <v>52000</v>
          </cell>
          <cell r="B208" t="str">
            <v>FUNDAÇÃO DE RACHÃO</v>
          </cell>
          <cell r="C208" t="str">
            <v>M3</v>
          </cell>
          <cell r="D208">
            <v>59.21</v>
          </cell>
        </row>
        <row r="209">
          <cell r="A209">
            <v>52100</v>
          </cell>
          <cell r="B209" t="str">
            <v>BASE DE MACADAME HIDRÁULICO</v>
          </cell>
          <cell r="C209" t="str">
            <v>.</v>
          </cell>
        </row>
        <row r="210">
          <cell r="A210">
            <v>52101</v>
          </cell>
          <cell r="B210" t="str">
            <v>BASE DE MACADAME HIDRÁULICO</v>
          </cell>
          <cell r="C210" t="str">
            <v>M3</v>
          </cell>
          <cell r="D210">
            <v>86.22</v>
          </cell>
        </row>
        <row r="211">
          <cell r="A211">
            <v>52102</v>
          </cell>
          <cell r="B211" t="str">
            <v>CAMADA DE ISOLAMENTO SOB O MACADAME HIDRÁULICO CONFORME IE-8</v>
          </cell>
          <cell r="C211" t="str">
            <v>M3</v>
          </cell>
          <cell r="D211">
            <v>59.2</v>
          </cell>
        </row>
        <row r="212">
          <cell r="A212">
            <v>52200</v>
          </cell>
          <cell r="B212" t="str">
            <v>BASE DE COXIM DE AREIA</v>
          </cell>
          <cell r="C212" t="str">
            <v>M3</v>
          </cell>
          <cell r="D212">
            <v>64.77</v>
          </cell>
        </row>
        <row r="213">
          <cell r="A213">
            <v>52300</v>
          </cell>
          <cell r="B213" t="str">
            <v>BASE DE CONCRETO FCK= 15,0 MPA, PARA PAVIMENTO</v>
          </cell>
          <cell r="C213" t="str">
            <v>M3</v>
          </cell>
          <cell r="D213">
            <v>163.69999999999999</v>
          </cell>
        </row>
        <row r="214">
          <cell r="A214">
            <v>52400</v>
          </cell>
          <cell r="B214" t="str">
            <v>BASE DE MACADAME BETUMINOSO</v>
          </cell>
          <cell r="C214" t="str">
            <v>.</v>
          </cell>
        </row>
        <row r="215">
          <cell r="A215">
            <v>52401</v>
          </cell>
          <cell r="B215" t="str">
            <v>BASE DE MACADAME BETUMINOSO</v>
          </cell>
          <cell r="C215" t="str">
            <v>M3</v>
          </cell>
          <cell r="D215">
            <v>190.88</v>
          </cell>
        </row>
        <row r="216">
          <cell r="A216">
            <v>52402</v>
          </cell>
          <cell r="B216" t="str">
            <v>BASE DE MACADAME BETUMINOSO COM EMULSÃO ASFÁLTICA CATIÔNICA</v>
          </cell>
          <cell r="C216" t="str">
            <v>M3</v>
          </cell>
          <cell r="D216">
            <v>193.47</v>
          </cell>
        </row>
        <row r="217">
          <cell r="A217">
            <v>52500</v>
          </cell>
          <cell r="B217" t="str">
            <v>BASE DE BINDER</v>
          </cell>
          <cell r="C217" t="str">
            <v>.</v>
          </cell>
        </row>
        <row r="218">
          <cell r="A218">
            <v>52501</v>
          </cell>
          <cell r="B218" t="str">
            <v>BASE DE BINDER ABERTO (SEM TRANSPORTE)</v>
          </cell>
          <cell r="C218" t="str">
            <v>M3</v>
          </cell>
          <cell r="D218">
            <v>190.15</v>
          </cell>
        </row>
        <row r="219">
          <cell r="A219">
            <v>52502</v>
          </cell>
          <cell r="B219" t="str">
            <v>BASE DE BINDER DENSO (SEM TRANSPORTE)</v>
          </cell>
          <cell r="C219" t="str">
            <v>M3</v>
          </cell>
          <cell r="D219">
            <v>250.97</v>
          </cell>
        </row>
        <row r="220">
          <cell r="A220">
            <v>52600</v>
          </cell>
          <cell r="B220" t="str">
            <v>IMPRIMAÇÃO BETUMINOSA LIGANTE</v>
          </cell>
          <cell r="C220" t="str">
            <v>M2</v>
          </cell>
          <cell r="D220">
            <v>1.46</v>
          </cell>
        </row>
        <row r="221">
          <cell r="A221">
            <v>52700</v>
          </cell>
          <cell r="B221" t="str">
            <v>IMPRIMAÇÃO BETUMINOSA IMPERMEABILIZANTE</v>
          </cell>
          <cell r="C221" t="str">
            <v>M2</v>
          </cell>
          <cell r="D221">
            <v>2.98</v>
          </cell>
        </row>
        <row r="222">
          <cell r="A222">
            <v>52800</v>
          </cell>
          <cell r="B222" t="str">
            <v>REVESTIMENTO DE CONCRETO ASFÁLTICO (SEM TRANSPORTE)</v>
          </cell>
          <cell r="C222" t="str">
            <v>M3</v>
          </cell>
          <cell r="D222">
            <v>309.60000000000002</v>
          </cell>
        </row>
        <row r="223">
          <cell r="A223">
            <v>52900</v>
          </cell>
          <cell r="B223" t="str">
            <v>REVESTIMENTO DE PRÉ-MISTURADO À QUENTE (SEM TRANSPORTE)</v>
          </cell>
          <cell r="C223" t="str">
            <v>M3</v>
          </cell>
          <cell r="D223">
            <v>292.5</v>
          </cell>
        </row>
        <row r="224">
          <cell r="A224">
            <v>53000</v>
          </cell>
          <cell r="B224" t="str">
            <v>REVESTIMENTO DE PRÉ-MISTURADO À FRIO (SEM TRANSPORTE)</v>
          </cell>
          <cell r="C224" t="str">
            <v>M3</v>
          </cell>
          <cell r="D224">
            <v>284.77</v>
          </cell>
        </row>
        <row r="225">
          <cell r="A225">
            <v>53100</v>
          </cell>
          <cell r="B225" t="str">
            <v>REVESTIMENTO DE MASTIQUE ASFÁLTICO, COM ESPESSURA DE 3,0 CM</v>
          </cell>
          <cell r="C225" t="str">
            <v>M2</v>
          </cell>
          <cell r="D225">
            <v>17.829999999999998</v>
          </cell>
        </row>
        <row r="226">
          <cell r="A226">
            <v>53200</v>
          </cell>
          <cell r="B226" t="str">
            <v>FORNECIMENTO E ASSENTAMENTO DE PARALELEPÍPEDOS SOBRE AREIA (IE-23)</v>
          </cell>
          <cell r="C226" t="str">
            <v>M2</v>
          </cell>
          <cell r="D226">
            <v>56.35</v>
          </cell>
        </row>
        <row r="227">
          <cell r="A227">
            <v>53300</v>
          </cell>
          <cell r="B227" t="str">
            <v>FORNECIMENTO E ASSENTAMENTO DE PARALELEPÍPEDOS SOBRE BASE DE CONCRETO, FCK= 15,0 MPA (IE-23)</v>
          </cell>
          <cell r="C227" t="str">
            <v>M2</v>
          </cell>
          <cell r="D227">
            <v>63.76</v>
          </cell>
        </row>
        <row r="228">
          <cell r="A228">
            <v>53400</v>
          </cell>
          <cell r="B228" t="str">
            <v>ARRANCAMENTO E REASSENTAMENTO DE PARALELEPÍPEDOS SOBRE CONCRETO FCK= 15,0 MPA (IE-23)</v>
          </cell>
          <cell r="C228" t="str">
            <v>M2</v>
          </cell>
          <cell r="D228">
            <v>26.49</v>
          </cell>
        </row>
        <row r="229">
          <cell r="A229">
            <v>53500</v>
          </cell>
          <cell r="B229" t="str">
            <v>ARRANCAMENTO E REASSENTAMENTO DE PARALELEPÍPEDOS SOBRE AREIA (IE-23)</v>
          </cell>
          <cell r="C229" t="str">
            <v>M2</v>
          </cell>
          <cell r="D229">
            <v>15.52</v>
          </cell>
        </row>
        <row r="230">
          <cell r="A230">
            <v>53600</v>
          </cell>
          <cell r="B230" t="str">
            <v>ARRANCAMENTO, LIMPEZA E EMPILHAMENTO DE PARALELEPÍPEDOS</v>
          </cell>
          <cell r="C230" t="str">
            <v>M2</v>
          </cell>
          <cell r="D230">
            <v>3.77</v>
          </cell>
        </row>
        <row r="231">
          <cell r="A231">
            <v>53700</v>
          </cell>
          <cell r="B231" t="str">
            <v>REJUNTAMENTO DE PARALELEPIPEDOS COM AREIA (IE-23)</v>
          </cell>
          <cell r="C231" t="str">
            <v>M2</v>
          </cell>
          <cell r="D231">
            <v>4.92</v>
          </cell>
        </row>
        <row r="232">
          <cell r="A232">
            <v>53800</v>
          </cell>
          <cell r="B232" t="str">
            <v>REJUNTAMENTO DE PARALELEPÍPEDOS COM ARGAMASSA DE CIMENTO E AREIA 1:3 (IE-23)</v>
          </cell>
          <cell r="C232" t="str">
            <v>M2</v>
          </cell>
          <cell r="D232">
            <v>5.04</v>
          </cell>
        </row>
        <row r="233">
          <cell r="A233">
            <v>53900</v>
          </cell>
          <cell r="B233" t="str">
            <v>REJUNTAMENTO DE PARALELEPÍPEDOS COM ASFALTO E PEDRISCO (IE-23)</v>
          </cell>
          <cell r="C233" t="str">
            <v>M2</v>
          </cell>
          <cell r="D233">
            <v>12.22</v>
          </cell>
        </row>
        <row r="234">
          <cell r="A234">
            <v>54000</v>
          </cell>
          <cell r="B234" t="str">
            <v>TRANSPORTE DE PARALELEPÍPEDOS</v>
          </cell>
          <cell r="C234" t="str">
            <v>M2XKM</v>
          </cell>
          <cell r="D234">
            <v>0.17</v>
          </cell>
        </row>
        <row r="235">
          <cell r="A235">
            <v>54200</v>
          </cell>
          <cell r="B235" t="str">
            <v>PASSEIO DE CONCRETO FCK= 15,0 MPA A FCK= 17,0 MPA, INCLUSIVE PREPARO DE CAIXA E LASTRO DE BRITA</v>
          </cell>
          <cell r="C235" t="str">
            <v>M3</v>
          </cell>
          <cell r="D235">
            <v>253.02</v>
          </cell>
        </row>
        <row r="236">
          <cell r="A236">
            <v>54300</v>
          </cell>
          <cell r="B236" t="str">
            <v>PASSEIO DE MOSAICO, INCLUSIVE PREPARO DE CAIXA E BASE CONCRETO COM 5 CM DE ESPESSURA</v>
          </cell>
          <cell r="C236" t="str">
            <v>M2</v>
          </cell>
          <cell r="D236">
            <v>92.24</v>
          </cell>
        </row>
        <row r="237">
          <cell r="A237">
            <v>54400</v>
          </cell>
          <cell r="B237" t="str">
            <v>PASSEIO DE LADRILHO HIDRÁULICO, INCLUSIVE PREPARO DE CAIXA E BASE DE CONCRETO COM 5 CM DE ESPESSURA</v>
          </cell>
          <cell r="C237" t="str">
            <v>M2</v>
          </cell>
          <cell r="D237">
            <v>61.89</v>
          </cell>
        </row>
        <row r="238">
          <cell r="A238">
            <v>54500</v>
          </cell>
          <cell r="B238" t="str">
            <v>PLANTIO DE GRAMA EM PLACAS</v>
          </cell>
          <cell r="C238" t="str">
            <v>M2</v>
          </cell>
          <cell r="D238">
            <v>5.87</v>
          </cell>
        </row>
        <row r="239">
          <cell r="A239">
            <v>54600</v>
          </cell>
          <cell r="B239" t="str">
            <v>REVESTIMENTO PRIMÁRIO COM PEDRA BRITADA N.2 MISTURADA AO SOLO LOCAL, INCLUSIVE ESCARIFICAÇÃO, VERIFICAÇÃO, UMEDECIMENTO, COMPACTAÇÃO E ENSAIOS, CAMADA ACABADA (IE-7)</v>
          </cell>
          <cell r="C239" t="str">
            <v>M3</v>
          </cell>
          <cell r="D239">
            <v>36.78</v>
          </cell>
        </row>
        <row r="240">
          <cell r="A240">
            <v>54700</v>
          </cell>
          <cell r="B240" t="str">
            <v>BASE DE BICA CORRIDA</v>
          </cell>
          <cell r="C240" t="str">
            <v>M3</v>
          </cell>
          <cell r="D240">
            <v>51.5</v>
          </cell>
        </row>
        <row r="241">
          <cell r="A241">
            <v>54800</v>
          </cell>
          <cell r="B241" t="str">
            <v>BASE DE BRITA GRADUADA</v>
          </cell>
          <cell r="C241" t="str">
            <v>M3</v>
          </cell>
          <cell r="D241">
            <v>60.23</v>
          </cell>
        </row>
        <row r="242">
          <cell r="A242">
            <v>55000</v>
          </cell>
          <cell r="B242" t="str">
            <v>REFORÇO DE SUB-LEITO/SUB-BASE DE SOLO MELHORADO COM ADITIVO QUÍMICO - 2,0 %</v>
          </cell>
          <cell r="C242" t="str">
            <v>M3</v>
          </cell>
          <cell r="D242">
            <v>24.92</v>
          </cell>
        </row>
        <row r="243">
          <cell r="A243">
            <v>55100</v>
          </cell>
          <cell r="B243" t="str">
            <v>REFORÇO DE SUB-LEITO/SUB-BASE DE SOLO MELHORADO COM ADITIVO QUÍMICO - 2,5 %</v>
          </cell>
          <cell r="C243" t="str">
            <v>M3</v>
          </cell>
          <cell r="D243">
            <v>27.21</v>
          </cell>
        </row>
        <row r="244">
          <cell r="A244">
            <v>55200</v>
          </cell>
          <cell r="B244" t="str">
            <v>REFORÇO DO SUB-LEITO/SUB-BASE DE SOLO MELHORADO COM ADITIVO QUÍMICO - 3,0 %</v>
          </cell>
          <cell r="C244" t="str">
            <v>M3</v>
          </cell>
          <cell r="D244">
            <v>29.51</v>
          </cell>
        </row>
        <row r="245">
          <cell r="A245">
            <v>55400</v>
          </cell>
          <cell r="B245" t="str">
            <v>REFORÇO DO SUB-LEITO/SUB-BASE DE SOLO MELHORADO COM CIMENTO 3,0 % EM PESO</v>
          </cell>
          <cell r="C245" t="str">
            <v>M3</v>
          </cell>
          <cell r="D245">
            <v>18.95</v>
          </cell>
        </row>
        <row r="246">
          <cell r="A246">
            <v>55500</v>
          </cell>
          <cell r="B246" t="str">
            <v>REFORÇO DO SUB-LEITO/SUB-BASE DE SOLO MELHORADO COM CIMENTO 4,0 % EM PESO</v>
          </cell>
          <cell r="C246" t="str">
            <v>M3</v>
          </cell>
          <cell r="D246">
            <v>22.31</v>
          </cell>
        </row>
        <row r="247">
          <cell r="A247">
            <v>55600</v>
          </cell>
          <cell r="B247" t="str">
            <v>REFORÇO DO SUB-LEITO/SUB-BASE DE SOLO MELHORADO COM CIMENTO 5,0% EM PESO</v>
          </cell>
          <cell r="C247" t="str">
            <v>M3</v>
          </cell>
          <cell r="D247">
            <v>25.38</v>
          </cell>
        </row>
        <row r="248">
          <cell r="A248">
            <v>55700</v>
          </cell>
          <cell r="B248" t="str">
            <v>REFORÇO DO SUB-LEITO/SUB-BASE DE SOLO  MELHORADO COM CIMENTO 6,0 % EM PESO</v>
          </cell>
          <cell r="C248" t="str">
            <v>M3</v>
          </cell>
          <cell r="D248">
            <v>29.03</v>
          </cell>
        </row>
        <row r="249">
          <cell r="A249">
            <v>55900</v>
          </cell>
          <cell r="B249" t="str">
            <v>REFORÇO DO SUB-LEITO/SUB-BASE DE SOLO MELHORADO COM CAL 3,0 % EM PESO</v>
          </cell>
          <cell r="C249" t="str">
            <v>M3</v>
          </cell>
          <cell r="D249">
            <v>18.52</v>
          </cell>
        </row>
        <row r="250">
          <cell r="A250">
            <v>56000</v>
          </cell>
          <cell r="B250" t="str">
            <v>REFORÇO SUB-LEITO/SUB-BASE DE SOLO MELHORADO COM CAL 4,0 % EM PESO</v>
          </cell>
          <cell r="C250" t="str">
            <v>M3</v>
          </cell>
          <cell r="D250">
            <v>21.74</v>
          </cell>
        </row>
        <row r="251">
          <cell r="A251">
            <v>56100</v>
          </cell>
          <cell r="B251" t="str">
            <v>REFORÇO DO SUB-LEITO/SUB-BASE DE SOLO MELHORADO COM CAL 5,0% EM PESO</v>
          </cell>
          <cell r="C251" t="str">
            <v>M3</v>
          </cell>
          <cell r="D251">
            <v>24.95</v>
          </cell>
        </row>
        <row r="252">
          <cell r="A252">
            <v>56200</v>
          </cell>
          <cell r="B252" t="str">
            <v>REFORÇO DO SUB-LEITO/SUB-BASE DE SOLO MELHORADO COM CAL 6,0% EM PESO</v>
          </cell>
          <cell r="C252" t="str">
            <v>M3</v>
          </cell>
          <cell r="D252">
            <v>28.17</v>
          </cell>
        </row>
        <row r="253">
          <cell r="A253">
            <v>56300</v>
          </cell>
          <cell r="B253" t="str">
            <v>REFORÇO DO SUB-LEITO/SUB-BASE DE SOLO MELHORADO COM BRITA 30% EM VOLUME</v>
          </cell>
          <cell r="C253" t="str">
            <v>M3</v>
          </cell>
          <cell r="D253">
            <v>19.36</v>
          </cell>
        </row>
        <row r="254">
          <cell r="A254">
            <v>56400</v>
          </cell>
          <cell r="B254" t="str">
            <v>REFORÇO DO SUB-LEITO/SUB-BASE DE SOLO MELHORADO COM BRITA 40% EM VOLUME</v>
          </cell>
          <cell r="C254" t="str">
            <v>M3</v>
          </cell>
          <cell r="D254">
            <v>22.82</v>
          </cell>
        </row>
        <row r="255">
          <cell r="A255">
            <v>56500</v>
          </cell>
          <cell r="B255" t="str">
            <v>REFORÇO DO SUB-LEITO/SUB-BASE DE SOLO MELHORADO COM BRITA 50,0% EM VOLUME</v>
          </cell>
          <cell r="C255" t="str">
            <v>M3</v>
          </cell>
          <cell r="D255">
            <v>26.29</v>
          </cell>
        </row>
        <row r="256">
          <cell r="A256">
            <v>56600</v>
          </cell>
          <cell r="B256" t="str">
            <v>REFORÇO DO SUB-LEITO/SUB-BASE DE SOLO MELHORADO COM BRITA 60% EM VOLUME</v>
          </cell>
          <cell r="C256" t="str">
            <v>M3</v>
          </cell>
          <cell r="D256">
            <v>29.76</v>
          </cell>
        </row>
        <row r="257">
          <cell r="A257">
            <v>56700</v>
          </cell>
          <cell r="B257" t="str">
            <v>TRANSPORTE DE PAVIMENTO ASFÁLTICO</v>
          </cell>
          <cell r="C257" t="str">
            <v>M2XKM</v>
          </cell>
          <cell r="D257">
            <v>0.23</v>
          </cell>
        </row>
        <row r="258">
          <cell r="A258">
            <v>56800</v>
          </cell>
          <cell r="B258" t="str">
            <v>TRANSPORTE DE CAPA ASFÁLTICA</v>
          </cell>
          <cell r="C258" t="str">
            <v>M2XKM</v>
          </cell>
          <cell r="D258">
            <v>0.08</v>
          </cell>
        </row>
        <row r="259">
          <cell r="A259">
            <v>56900</v>
          </cell>
          <cell r="B259" t="str">
            <v>IRRIGAÇÃO DE RUAS</v>
          </cell>
          <cell r="C259" t="str">
            <v>M2</v>
          </cell>
          <cell r="D259">
            <v>0.12</v>
          </cell>
        </row>
        <row r="260">
          <cell r="A260">
            <v>57000</v>
          </cell>
          <cell r="B260" t="str">
            <v>ASSENTAMENTO DE PARALELEPÍPEDOS SOBRE BASE DE CONCRETO FCK= 15,0 MPA (IE-23)</v>
          </cell>
          <cell r="C260" t="str">
            <v>M2</v>
          </cell>
          <cell r="D260">
            <v>21.08</v>
          </cell>
        </row>
        <row r="261">
          <cell r="A261">
            <v>57100</v>
          </cell>
          <cell r="B261" t="str">
            <v>ASSENTAMENTO DE PARALELEPÍPEDOS SOBRE AREIA (IE-23)</v>
          </cell>
          <cell r="C261" t="str">
            <v>M2</v>
          </cell>
          <cell r="D261">
            <v>13.45</v>
          </cell>
        </row>
        <row r="262">
          <cell r="A262">
            <v>57200</v>
          </cell>
          <cell r="B262" t="str">
            <v>PASSEIOS DE LADRILHO HIDRÁULICO FORNECIDO PELA PREFEITURA</v>
          </cell>
          <cell r="C262" t="str">
            <v>M2</v>
          </cell>
          <cell r="D262">
            <v>32.36</v>
          </cell>
        </row>
        <row r="263">
          <cell r="A263">
            <v>57300</v>
          </cell>
          <cell r="B263" t="str">
            <v>ASSENTAMENTO DE GUIAS TIPO PMSP 100, INCLUSIVE ENCOSTAMENTO DE TERRA</v>
          </cell>
          <cell r="C263" t="str">
            <v>M</v>
          </cell>
          <cell r="D263">
            <v>5.85</v>
          </cell>
        </row>
        <row r="264">
          <cell r="A264">
            <v>57400</v>
          </cell>
          <cell r="B264" t="str">
            <v>ASSENTAMENTO DE GUIAS PARA JARDIM 7 X 11 X 100 CM (IE-3)</v>
          </cell>
          <cell r="C264" t="str">
            <v>M</v>
          </cell>
          <cell r="D264">
            <v>2.34</v>
          </cell>
        </row>
        <row r="265">
          <cell r="A265">
            <v>57500</v>
          </cell>
          <cell r="B265" t="str">
            <v>REBAIXAMENTO DE GUIAS</v>
          </cell>
          <cell r="C265" t="str">
            <v>M</v>
          </cell>
          <cell r="D265">
            <v>5.32</v>
          </cell>
        </row>
        <row r="266">
          <cell r="A266">
            <v>57600</v>
          </cell>
          <cell r="B266" t="str">
            <v>TRANSPORTE DE ROCHA</v>
          </cell>
          <cell r="C266" t="str">
            <v>M3XKM</v>
          </cell>
          <cell r="D266">
            <v>2.87</v>
          </cell>
        </row>
        <row r="267">
          <cell r="A267">
            <v>57700</v>
          </cell>
          <cell r="B267" t="str">
            <v>TRANSPORTE DE PRÉ-MISTURADO À QUENTE</v>
          </cell>
          <cell r="C267" t="str">
            <v>.</v>
          </cell>
        </row>
        <row r="268">
          <cell r="A268">
            <v>57701</v>
          </cell>
          <cell r="B268" t="str">
            <v>CARGA, DESCARGA E TRANSPORTE DE PMQ ATÉ À DISTÂNCIA MÉDIA DE IDA E VOLTA DE 1 KM</v>
          </cell>
          <cell r="C268" t="str">
            <v>M3</v>
          </cell>
          <cell r="D268">
            <v>5.04</v>
          </cell>
        </row>
        <row r="269">
          <cell r="A269">
            <v>57702</v>
          </cell>
          <cell r="B269" t="str">
            <v>TRANSPORTE DE PMQ, ALÉM DO PRIMEIRO KM ATÉ À DISTÂNCIA MÉDIA DE IDA E VOLTA DE 1 KM À 5 KM</v>
          </cell>
          <cell r="C269" t="str">
            <v>M3</v>
          </cell>
          <cell r="D269">
            <v>2.71</v>
          </cell>
        </row>
        <row r="270">
          <cell r="A270">
            <v>57703</v>
          </cell>
          <cell r="B270" t="str">
            <v>TRANSPORTE DE PMQ, ALÉM DO PRIMEIRO KM ATÉ À DISTÂNCIA MÉDIA DE IDA E VOLTA DE 5 À 10 KM</v>
          </cell>
          <cell r="C270" t="str">
            <v>M3</v>
          </cell>
          <cell r="D270">
            <v>5.42</v>
          </cell>
        </row>
        <row r="271">
          <cell r="A271">
            <v>57704</v>
          </cell>
          <cell r="B271" t="str">
            <v>TRANSPORTE DE PMQ ALÉM DO PRIMEIRO KM ATÉ À DISTÂNCIA MÉDIA DE IDA E VOLTA DE 10 KM À 15 KM</v>
          </cell>
          <cell r="C271" t="str">
            <v>M3</v>
          </cell>
          <cell r="D271">
            <v>8.08</v>
          </cell>
        </row>
        <row r="272">
          <cell r="A272">
            <v>57705</v>
          </cell>
          <cell r="B272" t="str">
            <v>TRANSPORTE DE PMQ ALÉM DO PRIMEIRO KM ATÉ À DISTÂNCIA MÉDIA DE IDA E VOLTA  DE 15 KM À 20 KM</v>
          </cell>
          <cell r="C272" t="str">
            <v>M3</v>
          </cell>
          <cell r="D272">
            <v>9.06</v>
          </cell>
        </row>
        <row r="273">
          <cell r="A273">
            <v>57706</v>
          </cell>
          <cell r="B273" t="str">
            <v>TRANSPORTE DE PMQ ALÉM DO PRIMEIRO KM ATÉ À DISTÂNCIA MÉDIA DE IDA E VOLTA DE 20 KM EM DIANTE</v>
          </cell>
          <cell r="C273" t="str">
            <v>M3XKM</v>
          </cell>
          <cell r="D273">
            <v>0.76</v>
          </cell>
        </row>
        <row r="274">
          <cell r="A274">
            <v>57800</v>
          </cell>
          <cell r="B274" t="str">
            <v>TRANSPORTE DE CONCRETO ASFÁLTICO</v>
          </cell>
          <cell r="C274" t="str">
            <v>.</v>
          </cell>
        </row>
        <row r="275">
          <cell r="A275">
            <v>57801</v>
          </cell>
          <cell r="B275" t="str">
            <v>CARGA, DESCARGA E TRANSPORTE DE CONCRETO ASFÁLTICO ATÉ À DISTÂNCIA MÉDIA DE IDA E VOLTA DE 1 KM</v>
          </cell>
          <cell r="C275" t="str">
            <v>M3</v>
          </cell>
          <cell r="D275">
            <v>5.21</v>
          </cell>
        </row>
        <row r="276">
          <cell r="A276">
            <v>57802</v>
          </cell>
          <cell r="B276" t="str">
            <v>TRANSPORTE DE CONCRETO ASFÁLTICO ALÉM DO PRIMEIRO KM ATÉ À DISTÂNCIA MÉDIA DE IDA E VOLTA DE 1 À 5 KM</v>
          </cell>
          <cell r="C276" t="str">
            <v>M3</v>
          </cell>
          <cell r="D276">
            <v>3.42</v>
          </cell>
        </row>
        <row r="277">
          <cell r="A277">
            <v>57803</v>
          </cell>
          <cell r="B277" t="str">
            <v>TRANSPORTE DE CONCRETO ASFÁLTICO ALÉM DO PRIMEIRO KM ATÉ À DISTÂNCIA MÉDIA DE IDA E VOLTA DE 5 À 10 KM</v>
          </cell>
          <cell r="C277" t="str">
            <v>M3</v>
          </cell>
          <cell r="D277">
            <v>6.78</v>
          </cell>
        </row>
        <row r="278">
          <cell r="A278">
            <v>57804</v>
          </cell>
          <cell r="B278" t="str">
            <v>TRANSPORTE DE CONCRETO ASFÁLTICO ALÉM DO PRIMEIRO KM ATÉ À DISTÂNCIA MÉDIA DE IDA E VOLTA DE 10 À 15 KM</v>
          </cell>
          <cell r="C278" t="str">
            <v>M3</v>
          </cell>
          <cell r="D278">
            <v>10.199999999999999</v>
          </cell>
        </row>
        <row r="279">
          <cell r="A279">
            <v>57805</v>
          </cell>
          <cell r="B279" t="str">
            <v>TRANSPORTE DE CONCRETO ASFÁLTICO ALÉM DO PRIMEIRO KM ATÉ À DISTÂNCIA MÉDIA DE IDA E VOLTA DE 15 À 20 KM</v>
          </cell>
          <cell r="C279" t="str">
            <v>M3</v>
          </cell>
          <cell r="D279">
            <v>10.85</v>
          </cell>
        </row>
        <row r="280">
          <cell r="A280">
            <v>57806</v>
          </cell>
          <cell r="B280" t="str">
            <v>TRANSPORTE DE CONCRETO ASFÁLTICO ALÉM DO PRIMEIRO KM ATÉ À DISTÂNCIA MÉDIA DE IDA E VOLTA DE 20 KM EM DIANTE</v>
          </cell>
          <cell r="C280" t="str">
            <v>M3XKM</v>
          </cell>
          <cell r="D280">
            <v>0.92</v>
          </cell>
        </row>
        <row r="281">
          <cell r="A281">
            <v>57900</v>
          </cell>
          <cell r="B281" t="str">
            <v>TRANSPORTE DE BINDER</v>
          </cell>
          <cell r="C281" t="str">
            <v>.</v>
          </cell>
        </row>
        <row r="282">
          <cell r="A282">
            <v>57901</v>
          </cell>
          <cell r="B282" t="str">
            <v>CARGA, DESCARGA E TRANSPORTE DE BINDER ATÉ À DISTÂNCIA MÉDIA DE IDA E VOLTA DE 1 KM</v>
          </cell>
          <cell r="C282" t="str">
            <v>M3</v>
          </cell>
          <cell r="D282">
            <v>5.21</v>
          </cell>
        </row>
        <row r="283">
          <cell r="A283">
            <v>57902</v>
          </cell>
          <cell r="B283" t="str">
            <v>TRANSPORTE DE BINDER ALÉM DO PRIMEIRO KM ATÉ À DISTÂNCIA MÉDIA DE IDA E VOLTA DE 1 KM À 5 KM</v>
          </cell>
          <cell r="C283" t="str">
            <v>M3</v>
          </cell>
          <cell r="D283">
            <v>3.42</v>
          </cell>
        </row>
        <row r="284">
          <cell r="A284">
            <v>57903</v>
          </cell>
          <cell r="B284" t="str">
            <v>TRANSPORTE DE BINDER ALÉM DO PRIMEIRO KM ATÉ À DISTÂNCIA MÉDIA DE IDA E VOLTA DE 5 KM À 10 KM</v>
          </cell>
          <cell r="C284" t="str">
            <v>M3</v>
          </cell>
          <cell r="D284">
            <v>6.78</v>
          </cell>
        </row>
        <row r="285">
          <cell r="A285">
            <v>57904</v>
          </cell>
          <cell r="B285" t="str">
            <v>TRANSPORTE DE BINDER ALÉM DO PRIMEIRO KM ATÉ À DISTÂNCIA MÉDIA DE IDA E VOLTA DE 10 KM À 15 KM</v>
          </cell>
          <cell r="C285" t="str">
            <v>M3</v>
          </cell>
          <cell r="D285">
            <v>10.199999999999999</v>
          </cell>
        </row>
        <row r="286">
          <cell r="A286">
            <v>57905</v>
          </cell>
          <cell r="B286" t="str">
            <v>TRANSPORTE DE BINDER ALÉM DO PRIMEIRO KM ATÉ À DISTÂNCIA MÉDIA DE IDA E VOLTA DE 15 KM À 20 KM</v>
          </cell>
          <cell r="C286" t="str">
            <v>M3</v>
          </cell>
          <cell r="D286">
            <v>10.85</v>
          </cell>
        </row>
        <row r="287">
          <cell r="A287">
            <v>57906</v>
          </cell>
          <cell r="B287" t="str">
            <v>TRANSPORTE DE BINDER ALÉM DO PRIMEIRO KM ATÉ À DISTÂNCIA MÉDIA DE IDA E VOLTA DE 20 KM EM DIANTE</v>
          </cell>
          <cell r="C287" t="str">
            <v>M3XKM</v>
          </cell>
          <cell r="D287">
            <v>0.92</v>
          </cell>
        </row>
        <row r="288">
          <cell r="A288">
            <v>58000</v>
          </cell>
          <cell r="B288" t="str">
            <v>TRANSPORTE DE PRÉ-MISTURADO À FRIO</v>
          </cell>
          <cell r="C288" t="str">
            <v>.</v>
          </cell>
        </row>
        <row r="289">
          <cell r="A289">
            <v>58001</v>
          </cell>
          <cell r="B289" t="str">
            <v>CARGA, DESCARGA E TRANSPORTE DE PMF ATÉ À DISTÂNCIA MÉDIA DE IDA E VOLTA DE 1 KM</v>
          </cell>
          <cell r="C289" t="str">
            <v>M3</v>
          </cell>
          <cell r="D289">
            <v>5.04</v>
          </cell>
        </row>
        <row r="290">
          <cell r="A290">
            <v>58002</v>
          </cell>
          <cell r="B290" t="str">
            <v>TRANSPORTE DE PMF, ALÉM DO PRIMEIRO KM ATÉ À DISTÂNCIA MÉDIA DE IDA E VOLTA DE 1 KM À 5 KM</v>
          </cell>
          <cell r="C290" t="str">
            <v>M3</v>
          </cell>
          <cell r="D290">
            <v>2.71</v>
          </cell>
        </row>
        <row r="291">
          <cell r="A291">
            <v>58003</v>
          </cell>
          <cell r="B291" t="str">
            <v>TRANSPORTE DE PMF ALÉM DO PRIMEIRO KM ATÉ À  DISTÂNCIA MÉDIA DE IDA E VOLTA DE 5 KM À 10 KM</v>
          </cell>
          <cell r="C291" t="str">
            <v>M3</v>
          </cell>
          <cell r="D291">
            <v>5.42</v>
          </cell>
        </row>
        <row r="292">
          <cell r="A292">
            <v>58004</v>
          </cell>
          <cell r="B292" t="str">
            <v>TRANSPORTE DE PMF ALÉM DO PRIMEIRO KM ATÉ À DISTÂNCIA MÉDIA DE IDA E VOLTA DE 10 KM À 15 KM</v>
          </cell>
          <cell r="C292" t="str">
            <v>M3</v>
          </cell>
          <cell r="D292">
            <v>8.08</v>
          </cell>
        </row>
        <row r="293">
          <cell r="A293">
            <v>58005</v>
          </cell>
          <cell r="B293" t="str">
            <v>TRANSPORTE DE PMF ALÉM DO PRIMEIRO KM ATÉ À DISTÂNCIA MÉDIA DE IDA E VOLTA DE 15 KM À 20 KM</v>
          </cell>
          <cell r="C293" t="str">
            <v>M3</v>
          </cell>
          <cell r="D293">
            <v>9.06</v>
          </cell>
        </row>
        <row r="294">
          <cell r="A294">
            <v>58006</v>
          </cell>
          <cell r="B294" t="str">
            <v>TRANSPORTE DE PMF ALÉM DO PRIMEIRO KM ATÉ À DISTÂNCIA MÉDIA DE IDA E VOLTA DE 20 KM EM DIANTE</v>
          </cell>
          <cell r="C294" t="str">
            <v>M3XKM</v>
          </cell>
          <cell r="D294">
            <v>0.76</v>
          </cell>
        </row>
        <row r="295">
          <cell r="A295">
            <v>58100</v>
          </cell>
          <cell r="B295" t="str">
            <v>TRANSPORTE DE PAVIMENTO DE CONCRETO, SARJETA E SARJETÃO</v>
          </cell>
          <cell r="C295" t="str">
            <v>M2XKM</v>
          </cell>
          <cell r="D295">
            <v>0.28000000000000003</v>
          </cell>
        </row>
        <row r="296">
          <cell r="A296">
            <v>58200</v>
          </cell>
          <cell r="B296" t="str">
            <v>TRANSPORTE DE GUIAS</v>
          </cell>
          <cell r="C296" t="str">
            <v>MXKM</v>
          </cell>
          <cell r="D296">
            <v>0.09</v>
          </cell>
        </row>
        <row r="297">
          <cell r="A297">
            <v>58400</v>
          </cell>
          <cell r="B297" t="str">
            <v>REFORÇO DO SUB-LEITO/SUB-BASE DE SOLO MELHORADO COM BRITA 10% EM VOLUME</v>
          </cell>
          <cell r="C297" t="str">
            <v>M3</v>
          </cell>
          <cell r="D297">
            <v>12.43</v>
          </cell>
        </row>
        <row r="298">
          <cell r="A298">
            <v>58500</v>
          </cell>
          <cell r="B298" t="str">
            <v>REFORÇO DO SUB-LEITO/SUB-BASE DE SOLO MELHORADO COM BRITA 20% EM VOLUME</v>
          </cell>
          <cell r="C298" t="str">
            <v>M3</v>
          </cell>
          <cell r="D298">
            <v>15.89</v>
          </cell>
        </row>
        <row r="299">
          <cell r="A299">
            <v>58600</v>
          </cell>
          <cell r="B299" t="str">
            <v>FORNECIMENTO E ASSENTAMENTO DE BLOCOS DE CONCRETO SOBRE AREIA</v>
          </cell>
          <cell r="C299" t="str">
            <v>.</v>
          </cell>
        </row>
        <row r="300">
          <cell r="A300">
            <v>58601</v>
          </cell>
          <cell r="B300" t="str">
            <v>VIAS TRÁFEGO LEVE</v>
          </cell>
          <cell r="C300" t="str">
            <v>M2</v>
          </cell>
          <cell r="D300">
            <v>29.73</v>
          </cell>
        </row>
        <row r="301">
          <cell r="A301">
            <v>58602</v>
          </cell>
          <cell r="B301" t="str">
            <v>VIAS TRÁFEGO MÉDIO</v>
          </cell>
          <cell r="C301" t="str">
            <v>M2</v>
          </cell>
          <cell r="D301">
            <v>37.1</v>
          </cell>
        </row>
        <row r="302">
          <cell r="A302">
            <v>58603</v>
          </cell>
          <cell r="B302" t="str">
            <v>VIAS ARTERIAIS</v>
          </cell>
          <cell r="C302" t="str">
            <v>M2</v>
          </cell>
          <cell r="D302">
            <v>59.49</v>
          </cell>
        </row>
        <row r="303">
          <cell r="A303">
            <v>58700</v>
          </cell>
          <cell r="B303" t="str">
            <v>FORNECIMENTO E INSTALAÇÃO DE DEFENSA METÁLICA GALVANIZADA, TIPO SEMI-MALEÁVEL SIMPLES</v>
          </cell>
          <cell r="C303" t="str">
            <v>M</v>
          </cell>
          <cell r="D303">
            <v>162.05000000000001</v>
          </cell>
        </row>
        <row r="304">
          <cell r="A304">
            <v>58800</v>
          </cell>
          <cell r="B304" t="str">
            <v>RETIRADA DE DEFENSA METÁLICA TIPO SEMI-MALEÁVEL SIMPLES</v>
          </cell>
          <cell r="C304" t="str">
            <v>M</v>
          </cell>
          <cell r="D304">
            <v>9.14</v>
          </cell>
        </row>
        <row r="305">
          <cell r="A305">
            <v>58900</v>
          </cell>
          <cell r="B305" t="str">
            <v>REMANEJAMENTO DE DEFENSA METÁLICA TIPO SEMI-MALEÁVEL SIMPLES</v>
          </cell>
          <cell r="C305" t="str">
            <v>M</v>
          </cell>
          <cell r="D305">
            <v>22.1</v>
          </cell>
        </row>
        <row r="306">
          <cell r="A306">
            <v>60000</v>
          </cell>
          <cell r="B306" t="str">
            <v>CANALIZAÇÃO DE TUBOS</v>
          </cell>
        </row>
        <row r="307">
          <cell r="A307">
            <v>60100</v>
          </cell>
          <cell r="B307" t="str">
            <v>ARRANCAMENTO E REMOÇÃO DE CANALIZAÇÃO, 30,0 CM &lt; 0 &lt; OU = A 60 CM</v>
          </cell>
          <cell r="C307" t="str">
            <v>M</v>
          </cell>
          <cell r="D307">
            <v>33.340000000000003</v>
          </cell>
        </row>
        <row r="308">
          <cell r="A308">
            <v>60200</v>
          </cell>
          <cell r="B308" t="str">
            <v>ARRANCAMENTO E REMOÇÃO DE CANALIZAÇÃO 0 &gt; 60 CM</v>
          </cell>
          <cell r="C308" t="str">
            <v>M</v>
          </cell>
          <cell r="D308">
            <v>79.58</v>
          </cell>
        </row>
        <row r="309">
          <cell r="A309">
            <v>60300</v>
          </cell>
          <cell r="B309" t="str">
            <v>ESCORAMENTO DESCONTÍNUO DE MADEIRA PARA CANALIZAÇÃO DE TUBOS</v>
          </cell>
          <cell r="C309" t="str">
            <v>M2</v>
          </cell>
          <cell r="D309">
            <v>15.58</v>
          </cell>
        </row>
        <row r="310">
          <cell r="A310">
            <v>60400</v>
          </cell>
          <cell r="B310" t="str">
            <v>ESCORAMENTO CONTÍNUO DE MADEIRA PARA CANALIZAÇÃO DE TUBOS</v>
          </cell>
          <cell r="C310" t="str">
            <v>M2</v>
          </cell>
          <cell r="D310">
            <v>26.55</v>
          </cell>
        </row>
        <row r="311">
          <cell r="A311">
            <v>60500</v>
          </cell>
          <cell r="B311" t="str">
            <v>LASTRO DE BRITA E PÓ DE PEDRA</v>
          </cell>
          <cell r="C311" t="str">
            <v>M3</v>
          </cell>
          <cell r="D311">
            <v>61.14</v>
          </cell>
        </row>
        <row r="312">
          <cell r="A312">
            <v>60600</v>
          </cell>
          <cell r="B312" t="str">
            <v>LASTRO DE CONCRETO FCK= 11,2 MPA</v>
          </cell>
          <cell r="C312" t="str">
            <v>M3</v>
          </cell>
          <cell r="D312">
            <v>153.36000000000001</v>
          </cell>
        </row>
        <row r="313">
          <cell r="A313">
            <v>60700</v>
          </cell>
          <cell r="B313" t="str">
            <v>FORNECIMENTO E ASSENTAMENTO DE TUBOS DE CONCRETO SIMPLES - DIÂMETRO 30 CM</v>
          </cell>
          <cell r="C313" t="str">
            <v>M</v>
          </cell>
          <cell r="D313">
            <v>24.52</v>
          </cell>
        </row>
        <row r="314">
          <cell r="A314">
            <v>60800</v>
          </cell>
          <cell r="B314" t="str">
            <v>FORNECIMENTO E ASSENTAMENTO DE TUBOS DE CONCRETO SIMPLES - DIÂMETRO 40 CM</v>
          </cell>
          <cell r="C314" t="str">
            <v>M</v>
          </cell>
          <cell r="D314">
            <v>33.35</v>
          </cell>
        </row>
        <row r="315">
          <cell r="A315">
            <v>60900</v>
          </cell>
          <cell r="B315" t="str">
            <v>FORNECIMENTO E ASSENTAMENTO DE TUBOS DE CONCRETO SIMPLES - DIÂMETRO 50 CM</v>
          </cell>
          <cell r="C315" t="str">
            <v>M</v>
          </cell>
          <cell r="D315">
            <v>46.38</v>
          </cell>
        </row>
        <row r="316">
          <cell r="A316">
            <v>61000</v>
          </cell>
          <cell r="B316" t="str">
            <v>FORNECIMENTO E ASSENTAMENTO DE TUBOS DE CONCRETO ARMADO, DIÂMETRO 60 CM</v>
          </cell>
          <cell r="C316" t="str">
            <v>.</v>
          </cell>
        </row>
        <row r="317">
          <cell r="A317">
            <v>61001</v>
          </cell>
          <cell r="B317" t="str">
            <v>TIPO PA-2</v>
          </cell>
          <cell r="C317" t="str">
            <v>M</v>
          </cell>
          <cell r="D317">
            <v>81.52</v>
          </cell>
        </row>
        <row r="318">
          <cell r="A318">
            <v>61002</v>
          </cell>
          <cell r="B318" t="str">
            <v>TIPO PA-3</v>
          </cell>
          <cell r="C318" t="str">
            <v>M</v>
          </cell>
          <cell r="D318">
            <v>80.34</v>
          </cell>
        </row>
        <row r="319">
          <cell r="A319">
            <v>61100</v>
          </cell>
          <cell r="B319" t="str">
            <v>FORNECIMENTO E ASSENTAMENTO DE TUBO DE CONCRETO ARMADO, DIÂMETRO 70 CM</v>
          </cell>
          <cell r="C319" t="str">
            <v>.</v>
          </cell>
        </row>
        <row r="320">
          <cell r="A320">
            <v>61101</v>
          </cell>
          <cell r="B320" t="str">
            <v>TIPO PA-2</v>
          </cell>
          <cell r="C320" t="str">
            <v>M</v>
          </cell>
          <cell r="D320">
            <v>117.98</v>
          </cell>
        </row>
        <row r="321">
          <cell r="A321">
            <v>61102</v>
          </cell>
          <cell r="B321" t="str">
            <v>TIPO PA-3</v>
          </cell>
          <cell r="C321" t="str">
            <v>M</v>
          </cell>
          <cell r="D321">
            <v>121.96</v>
          </cell>
        </row>
        <row r="322">
          <cell r="A322">
            <v>61200</v>
          </cell>
          <cell r="B322" t="str">
            <v>FORNECIMENTO E ASSENTAMENTO DE TUBOS DE CONCRETO ARMADO, DIÂMETRO 80 CM</v>
          </cell>
          <cell r="C322" t="str">
            <v>.</v>
          </cell>
        </row>
        <row r="323">
          <cell r="A323">
            <v>61201</v>
          </cell>
          <cell r="B323" t="str">
            <v>TIPO PA-2</v>
          </cell>
          <cell r="C323" t="str">
            <v>M</v>
          </cell>
          <cell r="D323">
            <v>129.86000000000001</v>
          </cell>
        </row>
        <row r="324">
          <cell r="A324">
            <v>61202</v>
          </cell>
          <cell r="B324" t="str">
            <v>TIPO PA-3</v>
          </cell>
          <cell r="C324" t="str">
            <v>M</v>
          </cell>
          <cell r="D324">
            <v>132</v>
          </cell>
        </row>
        <row r="325">
          <cell r="A325">
            <v>61300</v>
          </cell>
          <cell r="B325" t="str">
            <v>FORNECIMENTO E ASSENTAMENTO DE TUBOS DE CONCRETO ARMADO, DIÂMETRO 90 CM</v>
          </cell>
          <cell r="C325" t="str">
            <v>.</v>
          </cell>
        </row>
        <row r="326">
          <cell r="A326">
            <v>61301</v>
          </cell>
          <cell r="B326" t="str">
            <v>TIPO PA-2</v>
          </cell>
          <cell r="C326" t="str">
            <v>M</v>
          </cell>
          <cell r="D326">
            <v>190.68</v>
          </cell>
        </row>
        <row r="327">
          <cell r="A327">
            <v>61302</v>
          </cell>
          <cell r="B327" t="str">
            <v>TIPO PA-3</v>
          </cell>
          <cell r="C327" t="str">
            <v>M</v>
          </cell>
          <cell r="D327">
            <v>201.88</v>
          </cell>
        </row>
        <row r="328">
          <cell r="A328">
            <v>61400</v>
          </cell>
          <cell r="B328" t="str">
            <v>FORNECIMENTO E ASSENTAMENTO DE TUBOS DE CONCRETO ARMADO, DIÂMETRO 100 CM</v>
          </cell>
          <cell r="C328" t="str">
            <v>M</v>
          </cell>
        </row>
        <row r="329">
          <cell r="A329">
            <v>61401</v>
          </cell>
          <cell r="B329" t="str">
            <v>TIPO PA-2</v>
          </cell>
          <cell r="C329" t="str">
            <v>M</v>
          </cell>
          <cell r="D329">
            <v>193.61</v>
          </cell>
        </row>
        <row r="330">
          <cell r="A330">
            <v>61402</v>
          </cell>
          <cell r="B330" t="str">
            <v>TIPO PA-3</v>
          </cell>
          <cell r="C330" t="str">
            <v>M</v>
          </cell>
          <cell r="D330">
            <v>189.66</v>
          </cell>
        </row>
        <row r="331">
          <cell r="A331">
            <v>61500</v>
          </cell>
          <cell r="B331" t="str">
            <v>FORNECIMENTO E ASSENTAMENTO DE TUBOS DE CONCRETO ARMADO, DIÂMETRO 110 CM</v>
          </cell>
          <cell r="C331" t="str">
            <v>.</v>
          </cell>
        </row>
        <row r="332">
          <cell r="A332">
            <v>61501</v>
          </cell>
          <cell r="B332" t="str">
            <v>TIPO PA-2</v>
          </cell>
          <cell r="C332" t="str">
            <v>M</v>
          </cell>
          <cell r="D332">
            <v>272.81</v>
          </cell>
        </row>
        <row r="333">
          <cell r="A333">
            <v>61502</v>
          </cell>
          <cell r="B333" t="str">
            <v>TIPO PA-3</v>
          </cell>
          <cell r="C333" t="str">
            <v>M</v>
          </cell>
          <cell r="D333">
            <v>299.33999999999997</v>
          </cell>
        </row>
        <row r="334">
          <cell r="A334">
            <v>61600</v>
          </cell>
          <cell r="B334" t="str">
            <v>FORNECIMENTO E ASSENTAMENTO DE TUBOS DE CONCRETO ARMADO, DIÂMETRO 120 CM</v>
          </cell>
          <cell r="C334" t="str">
            <v>.</v>
          </cell>
        </row>
        <row r="335">
          <cell r="A335">
            <v>61601</v>
          </cell>
          <cell r="B335" t="str">
            <v>TIPO PA-2</v>
          </cell>
          <cell r="C335" t="str">
            <v>M</v>
          </cell>
          <cell r="D335">
            <v>291.68</v>
          </cell>
        </row>
        <row r="336">
          <cell r="A336">
            <v>61602</v>
          </cell>
          <cell r="B336" t="str">
            <v>TIPO PA-3</v>
          </cell>
          <cell r="C336" t="str">
            <v>M</v>
          </cell>
          <cell r="D336">
            <v>298.48</v>
          </cell>
        </row>
        <row r="337">
          <cell r="A337">
            <v>61700</v>
          </cell>
          <cell r="B337" t="str">
            <v>FORNECIMENTO E ASSENTAMENTO DE TUBOS DE CONCRETO ARMADO, DIÂMETRO 150 CM</v>
          </cell>
          <cell r="C337" t="str">
            <v>.</v>
          </cell>
        </row>
        <row r="338">
          <cell r="A338">
            <v>61701</v>
          </cell>
          <cell r="B338" t="str">
            <v>TIPO PA-2</v>
          </cell>
          <cell r="C338" t="str">
            <v>M</v>
          </cell>
          <cell r="D338">
            <v>412.29</v>
          </cell>
        </row>
        <row r="339">
          <cell r="A339">
            <v>61702</v>
          </cell>
          <cell r="B339" t="str">
            <v>TIPO PA-3</v>
          </cell>
          <cell r="C339" t="str">
            <v>M</v>
          </cell>
          <cell r="D339">
            <v>413.37</v>
          </cell>
        </row>
        <row r="340">
          <cell r="A340">
            <v>61800</v>
          </cell>
          <cell r="B340" t="str">
            <v>POÇO DE VISITA</v>
          </cell>
          <cell r="C340" t="str">
            <v>.</v>
          </cell>
        </row>
        <row r="341">
          <cell r="A341">
            <v>61801</v>
          </cell>
          <cell r="B341" t="str">
            <v>POÇO DE VISITA TIPO 1 - 1,40 X 1,40 X 1,40 M</v>
          </cell>
          <cell r="C341" t="str">
            <v>UN</v>
          </cell>
          <cell r="D341">
            <v>1443.4</v>
          </cell>
        </row>
        <row r="342">
          <cell r="A342">
            <v>61802</v>
          </cell>
          <cell r="B342" t="str">
            <v>POÇO DE VISITA TIPO 2 - 1,60 X 1,60 X 1,60 M</v>
          </cell>
          <cell r="C342" t="str">
            <v>UN</v>
          </cell>
          <cell r="D342">
            <v>1749</v>
          </cell>
        </row>
        <row r="343">
          <cell r="A343">
            <v>61803</v>
          </cell>
          <cell r="B343" t="str">
            <v>POÇO DE VISITA TIPO 3 - 2,20 X 2,20 X 2,20 M</v>
          </cell>
          <cell r="C343" t="str">
            <v>UN</v>
          </cell>
          <cell r="D343">
            <v>2904.41</v>
          </cell>
        </row>
        <row r="344">
          <cell r="A344">
            <v>61900</v>
          </cell>
          <cell r="B344" t="str">
            <v>CHAMINÉ DE POÇO DE VISITA COM ALVENARIA DE UM TIJOLO COMUM</v>
          </cell>
          <cell r="C344" t="str">
            <v>M</v>
          </cell>
          <cell r="D344">
            <v>297.72000000000003</v>
          </cell>
        </row>
        <row r="345">
          <cell r="A345">
            <v>62000</v>
          </cell>
          <cell r="B345" t="str">
            <v>TAMPÃO DE FERRO FUNDIDO TIPO PMSP, FORNECIMENTO E ASSENTAMENTO</v>
          </cell>
          <cell r="C345" t="str">
            <v>UN</v>
          </cell>
          <cell r="D345">
            <v>470.08</v>
          </cell>
        </row>
        <row r="346">
          <cell r="A346">
            <v>62100</v>
          </cell>
          <cell r="B346" t="str">
            <v>LEVANTAMENTO OU REBAIXAMENTO DE TAMPÃO DE POÇO DE VISITA</v>
          </cell>
          <cell r="C346" t="str">
            <v>UN</v>
          </cell>
          <cell r="D346">
            <v>51.05</v>
          </cell>
        </row>
        <row r="347">
          <cell r="A347">
            <v>62200</v>
          </cell>
          <cell r="B347" t="str">
            <v>BOCA DE LOBO</v>
          </cell>
          <cell r="C347" t="str">
            <v>.</v>
          </cell>
        </row>
        <row r="348">
          <cell r="A348">
            <v>62201</v>
          </cell>
          <cell r="B348" t="str">
            <v>BOCA DE LOBO SIMPLES</v>
          </cell>
          <cell r="C348" t="str">
            <v>UN</v>
          </cell>
          <cell r="D348">
            <v>634.66999999999996</v>
          </cell>
        </row>
        <row r="349">
          <cell r="A349">
            <v>62202</v>
          </cell>
          <cell r="B349" t="str">
            <v>BOCA DE LOBO DUPLA</v>
          </cell>
          <cell r="C349" t="str">
            <v>UN</v>
          </cell>
          <cell r="D349">
            <v>1125.6400000000001</v>
          </cell>
        </row>
        <row r="350">
          <cell r="A350">
            <v>62300</v>
          </cell>
          <cell r="B350" t="str">
            <v>REFORMA DE BOCA DE LOBO</v>
          </cell>
          <cell r="C350" t="str">
            <v>.</v>
          </cell>
        </row>
        <row r="351">
          <cell r="A351">
            <v>62301</v>
          </cell>
          <cell r="B351" t="str">
            <v>REFORMA DE BOCA DE LOBO SIMPLES</v>
          </cell>
          <cell r="C351" t="str">
            <v>UN</v>
          </cell>
          <cell r="D351">
            <v>348.21</v>
          </cell>
        </row>
        <row r="352">
          <cell r="A352">
            <v>62302</v>
          </cell>
          <cell r="B352" t="str">
            <v>REFORMA DE BOCA DE LOBO DUPLA</v>
          </cell>
          <cell r="C352" t="str">
            <v>UN</v>
          </cell>
          <cell r="D352">
            <v>420.14</v>
          </cell>
        </row>
        <row r="353">
          <cell r="A353">
            <v>62400</v>
          </cell>
          <cell r="B353" t="str">
            <v>DRENO DE BRITA</v>
          </cell>
          <cell r="C353" t="str">
            <v>M3</v>
          </cell>
          <cell r="D353">
            <v>52.04</v>
          </cell>
        </row>
        <row r="354">
          <cell r="A354">
            <v>62500</v>
          </cell>
          <cell r="B354" t="str">
            <v>DRENO DE AREIA</v>
          </cell>
          <cell r="C354" t="str">
            <v>M3</v>
          </cell>
          <cell r="D354">
            <v>60.69</v>
          </cell>
        </row>
        <row r="355">
          <cell r="A355">
            <v>62600</v>
          </cell>
          <cell r="B355" t="str">
            <v>FORNECIMENTO E ASSENTAMENTO DE TUBO DRENO DE CONCRETO FURADO DIÂMETRO 20,0 CM</v>
          </cell>
          <cell r="C355" t="str">
            <v>M</v>
          </cell>
          <cell r="D355">
            <v>22.31</v>
          </cell>
        </row>
        <row r="356">
          <cell r="A356">
            <v>62700</v>
          </cell>
          <cell r="B356" t="str">
            <v>FORNECIMENTO E ASSENTAMENTO DE DRENO DE MANILHA DE CERÂMICA, DIÂMETRO 6"</v>
          </cell>
          <cell r="C356" t="str">
            <v>M</v>
          </cell>
          <cell r="D356">
            <v>12.6</v>
          </cell>
        </row>
        <row r="357">
          <cell r="A357">
            <v>62800</v>
          </cell>
          <cell r="B357" t="str">
            <v>FORNECIMENTO E ASSENTAMENTO DE DRENO DE MANILHA DE CERÂMICA,  DIÂMETRO 8"</v>
          </cell>
          <cell r="C357" t="str">
            <v>M</v>
          </cell>
          <cell r="D357">
            <v>19.2</v>
          </cell>
        </row>
        <row r="358">
          <cell r="A358">
            <v>63100</v>
          </cell>
          <cell r="B358" t="str">
            <v>FORNECIMENTO E ASSENTAMENTO DE MANILHA DE CERÂMICA, DIÂMETRO 4" X 60 CM</v>
          </cell>
          <cell r="C358" t="str">
            <v>M</v>
          </cell>
          <cell r="D358">
            <v>11.19</v>
          </cell>
        </row>
        <row r="359">
          <cell r="A359">
            <v>63200</v>
          </cell>
          <cell r="B359" t="str">
            <v>FORNECIMENTO E ASSENTAMENTO DE MANILHA DE CERÂMICA,DIÂMETRO 6" X 1 M</v>
          </cell>
          <cell r="C359" t="str">
            <v>M</v>
          </cell>
          <cell r="D359">
            <v>11.23</v>
          </cell>
        </row>
        <row r="360">
          <cell r="A360">
            <v>63300</v>
          </cell>
          <cell r="B360" t="str">
            <v>FORNECIMENTO E ASSENTAMENTO DE MANILHA DE CERÂMICA, DIÂMETRO 8" X 1M</v>
          </cell>
          <cell r="C360" t="str">
            <v>M</v>
          </cell>
          <cell r="D360">
            <v>17.16</v>
          </cell>
        </row>
        <row r="361">
          <cell r="A361">
            <v>63400</v>
          </cell>
          <cell r="B361" t="str">
            <v>FORNECIMENTO E ASSENTAMENTO DE MANILHA DE CERÂMICA,DIÂMETRO 12" X 1M</v>
          </cell>
          <cell r="C361" t="str">
            <v>M</v>
          </cell>
          <cell r="D361">
            <v>42.21</v>
          </cell>
        </row>
        <row r="362">
          <cell r="A362">
            <v>63500</v>
          </cell>
          <cell r="B362" t="str">
            <v>LIGAÇÃO DOMICILIAR DE ESGOTO COM MANILHA DE CERÂMICA TIPO SABESP, DIÂMETRO 4"</v>
          </cell>
          <cell r="C362" t="str">
            <v>M</v>
          </cell>
          <cell r="D362">
            <v>24.16</v>
          </cell>
        </row>
        <row r="363">
          <cell r="A363">
            <v>63700</v>
          </cell>
          <cell r="B363" t="str">
            <v>ASSENTAMENTO DE MANILHA DE CERÂMICA, DIÂMETRO 4"</v>
          </cell>
          <cell r="C363" t="str">
            <v>M</v>
          </cell>
          <cell r="D363">
            <v>2.39</v>
          </cell>
        </row>
        <row r="364">
          <cell r="A364">
            <v>63800</v>
          </cell>
          <cell r="B364" t="str">
            <v>ASSENTAMENTO DE MANILHA DE CERÂMICA, DIÂMETRO 6"</v>
          </cell>
          <cell r="C364" t="str">
            <v>M</v>
          </cell>
          <cell r="D364">
            <v>2.4300000000000002</v>
          </cell>
        </row>
        <row r="365">
          <cell r="A365">
            <v>63900</v>
          </cell>
          <cell r="B365" t="str">
            <v>ASSENTAMENTO DE MANILHA DE CERÂMICA, DIÂMETRO 8"</v>
          </cell>
          <cell r="C365" t="str">
            <v>M</v>
          </cell>
          <cell r="D365">
            <v>3.04</v>
          </cell>
        </row>
        <row r="366">
          <cell r="A366">
            <v>64000</v>
          </cell>
          <cell r="B366" t="str">
            <v>ASSENTAMENTO DE MANILHA DE CERÂMICA, DIÂMETRO 12"</v>
          </cell>
          <cell r="C366" t="str">
            <v>M</v>
          </cell>
          <cell r="D366">
            <v>3.13</v>
          </cell>
        </row>
        <row r="367">
          <cell r="A367">
            <v>64100</v>
          </cell>
          <cell r="B367" t="str">
            <v>ASSENTAMENTO DE TUBULAÇÃO DE FERRO FUNDIDO TIPO SABESP, DIÂMETRO 75 MM</v>
          </cell>
          <cell r="C367" t="str">
            <v>M</v>
          </cell>
          <cell r="D367">
            <v>3.24</v>
          </cell>
        </row>
        <row r="368">
          <cell r="A368">
            <v>64200</v>
          </cell>
          <cell r="B368" t="str">
            <v>ASSENTAMENTO DE TUBULAÇÃO DE FERRO FUNDIDO TIPO SABESP, DIÂMETRO 100 MM</v>
          </cell>
          <cell r="C368" t="str">
            <v>M</v>
          </cell>
          <cell r="D368">
            <v>3.68</v>
          </cell>
        </row>
        <row r="369">
          <cell r="A369">
            <v>64400</v>
          </cell>
          <cell r="B369" t="str">
            <v>ENSECADEIRA EM PAREDES SIMPLES, COM POSTERIOR RETIRADA DO MATERIAL</v>
          </cell>
          <cell r="C369" t="str">
            <v>M2</v>
          </cell>
          <cell r="D369">
            <v>50.74</v>
          </cell>
        </row>
        <row r="370">
          <cell r="A370">
            <v>64500</v>
          </cell>
          <cell r="B370" t="str">
            <v>ENSECADEIRA EM PAREDES DUPLAS, COM POSTERIOR RETIRADA DO MATERIAL</v>
          </cell>
          <cell r="C370" t="str">
            <v>M2</v>
          </cell>
          <cell r="D370">
            <v>114.83</v>
          </cell>
        </row>
        <row r="371">
          <cell r="A371">
            <v>64600</v>
          </cell>
          <cell r="B371" t="str">
            <v>FORNECIMENTO E ASSENTAMENTO DE CANALETA (MEIO TUBO) DE CONCRETO, DIÂMETRO 30 CM</v>
          </cell>
          <cell r="C371" t="str">
            <v>M</v>
          </cell>
          <cell r="D371">
            <v>14.41</v>
          </cell>
        </row>
        <row r="372">
          <cell r="A372">
            <v>64700</v>
          </cell>
          <cell r="B372" t="str">
            <v>FORNECIMENTO E ASSENTAMENTO DE CANALETA (MEIO TUBO) DE CONCRETO, DIÂMETRO 40 CM</v>
          </cell>
          <cell r="C372" t="str">
            <v>M</v>
          </cell>
          <cell r="D372">
            <v>18.920000000000002</v>
          </cell>
        </row>
        <row r="373">
          <cell r="A373">
            <v>64800</v>
          </cell>
          <cell r="B373" t="str">
            <v>FORNECIMENTO E ASSENTAMENTO DE CANALETA (MEIO TUBO) DE CONCRETO, DIÂMETRO 50 CM</v>
          </cell>
          <cell r="C373" t="str">
            <v>M</v>
          </cell>
          <cell r="D373">
            <v>27.18</v>
          </cell>
        </row>
        <row r="374">
          <cell r="A374">
            <v>64900</v>
          </cell>
          <cell r="B374" t="str">
            <v>ESGOTAMENTO D'ÁGUA COM BOMBA SUBMERSA</v>
          </cell>
          <cell r="C374" t="str">
            <v>HPXH</v>
          </cell>
          <cell r="D374">
            <v>0.65</v>
          </cell>
        </row>
        <row r="375">
          <cell r="A375">
            <v>65000</v>
          </cell>
          <cell r="B375" t="str">
            <v>ASSENTAMENTO DE TUBOS DE CONCRETO EXISTENTE, DIÂMETRO 30 CM</v>
          </cell>
          <cell r="C375" t="str">
            <v>M</v>
          </cell>
          <cell r="D375">
            <v>1.78</v>
          </cell>
        </row>
        <row r="376">
          <cell r="A376">
            <v>65100</v>
          </cell>
          <cell r="B376" t="str">
            <v>ASSENTAMENTO DE TUBOS DE CONCRETO EXISTENTE, DIÂMETRO 40 CM</v>
          </cell>
          <cell r="C376" t="str">
            <v>M</v>
          </cell>
          <cell r="D376">
            <v>5.57</v>
          </cell>
        </row>
        <row r="377">
          <cell r="A377">
            <v>65200</v>
          </cell>
          <cell r="B377" t="str">
            <v>ASSENTAMENTO DE TUBOS DE CONCRETO EXISTENTE, DIÂMETRO 50 CM</v>
          </cell>
          <cell r="C377" t="str">
            <v>M</v>
          </cell>
          <cell r="D377">
            <v>5.9</v>
          </cell>
        </row>
        <row r="378">
          <cell r="A378">
            <v>65300</v>
          </cell>
          <cell r="B378" t="str">
            <v>ASSENTAMENTO DE TUBOS DE CONCRETO EXISTENTE, DIÂMETRO 60 CM</v>
          </cell>
          <cell r="C378" t="str">
            <v>M</v>
          </cell>
          <cell r="D378">
            <v>7.72</v>
          </cell>
        </row>
        <row r="379">
          <cell r="A379">
            <v>65400</v>
          </cell>
          <cell r="B379" t="str">
            <v>ASSENTAMENTO DE TUBOS DE CONCRETO EXISTENTE, DIÂMETRO 70 CM</v>
          </cell>
          <cell r="C379" t="str">
            <v>M</v>
          </cell>
          <cell r="D379">
            <v>13.49</v>
          </cell>
        </row>
        <row r="380">
          <cell r="A380">
            <v>65500</v>
          </cell>
          <cell r="B380" t="str">
            <v>ASSENTAMENTO DE TUBOS DE CONCRETO EXISTENTE, DIÂMETRO 80 CM</v>
          </cell>
          <cell r="C380" t="str">
            <v>M</v>
          </cell>
          <cell r="D380">
            <v>14.52</v>
          </cell>
        </row>
        <row r="381">
          <cell r="A381">
            <v>65600</v>
          </cell>
          <cell r="B381" t="str">
            <v>ASSENTAMENTO DE TUBOS DE CONCRETO EXISTENTE, DIÂMETRO 90 CM</v>
          </cell>
          <cell r="C381" t="str">
            <v>M</v>
          </cell>
          <cell r="D381">
            <v>18.3</v>
          </cell>
        </row>
        <row r="382">
          <cell r="A382">
            <v>65700</v>
          </cell>
          <cell r="B382" t="str">
            <v>ASSENTAMENTO DE TUBOS DE CONCRETO EXISTENTE, DIÂMETRO 100 CM</v>
          </cell>
          <cell r="C382" t="str">
            <v>M</v>
          </cell>
          <cell r="D382">
            <v>19.22</v>
          </cell>
        </row>
        <row r="383">
          <cell r="A383">
            <v>65800</v>
          </cell>
          <cell r="B383" t="str">
            <v>ASSENTAMENTO DE TUBOS DE CONCRETO EXISTENTE, DIÂMETRO 110 CM</v>
          </cell>
          <cell r="C383" t="str">
            <v>M</v>
          </cell>
          <cell r="D383">
            <v>27.27</v>
          </cell>
        </row>
        <row r="384">
          <cell r="A384">
            <v>65900</v>
          </cell>
          <cell r="B384" t="str">
            <v>ASSENTAMENTO DE TUBOS DE CONCRETO EXISTENTE, DIÂMETRO 120 CM</v>
          </cell>
          <cell r="C384" t="str">
            <v>M</v>
          </cell>
          <cell r="D384">
            <v>28.4</v>
          </cell>
        </row>
        <row r="385">
          <cell r="A385">
            <v>66000</v>
          </cell>
          <cell r="B385" t="str">
            <v>ASSENTAMENTO DE TUBOS DE CONCRETO EXISTENTE DIÂMETRO 150 CM</v>
          </cell>
          <cell r="C385" t="str">
            <v>M</v>
          </cell>
          <cell r="D385">
            <v>43.08</v>
          </cell>
        </row>
        <row r="386">
          <cell r="A386">
            <v>66500</v>
          </cell>
          <cell r="B386" t="str">
            <v>BOCA DE LEÃO</v>
          </cell>
          <cell r="C386" t="str">
            <v>.</v>
          </cell>
        </row>
        <row r="387">
          <cell r="A387">
            <v>66501</v>
          </cell>
          <cell r="B387" t="str">
            <v>BOCA DE LEÃO SIMPLES COM GRELHA T-95 - PARA VIAS LOCAIS</v>
          </cell>
          <cell r="C387" t="str">
            <v>UN</v>
          </cell>
          <cell r="D387">
            <v>838.73</v>
          </cell>
        </row>
        <row r="388">
          <cell r="A388">
            <v>66502</v>
          </cell>
          <cell r="B388" t="str">
            <v>BOCA DE LEÃO SIMPLES COM GRELHA T-135 - PARA VIAS ARTERIAIS</v>
          </cell>
          <cell r="C388" t="str">
            <v>UN</v>
          </cell>
          <cell r="D388">
            <v>880.53</v>
          </cell>
        </row>
        <row r="389">
          <cell r="A389">
            <v>66503</v>
          </cell>
          <cell r="B389" t="str">
            <v>BOCA DE LEÃO DUPLA COM GRELHA T-95 - PARA VIAS LOCAIS</v>
          </cell>
          <cell r="C389" t="str">
            <v>UN</v>
          </cell>
          <cell r="D389">
            <v>1443.16</v>
          </cell>
        </row>
        <row r="390">
          <cell r="A390">
            <v>66504</v>
          </cell>
          <cell r="B390" t="str">
            <v>BOCA DE LEÃO DUPLA COM GRELHA T-135 - PARA VIAS ARTERIAIS</v>
          </cell>
          <cell r="C390" t="str">
            <v>UN</v>
          </cell>
          <cell r="D390">
            <v>1526.76</v>
          </cell>
        </row>
        <row r="391">
          <cell r="A391">
            <v>66600</v>
          </cell>
          <cell r="B391" t="str">
            <v>REFORMA DE BOCA DE LEÃO</v>
          </cell>
          <cell r="C391" t="str">
            <v>.</v>
          </cell>
        </row>
        <row r="392">
          <cell r="A392">
            <v>66601</v>
          </cell>
          <cell r="B392" t="str">
            <v>REFORMA DE BOCA DE LEÃO SIMPLES</v>
          </cell>
          <cell r="C392" t="str">
            <v>UN</v>
          </cell>
          <cell r="D392">
            <v>497.65</v>
          </cell>
        </row>
        <row r="393">
          <cell r="A393">
            <v>66602</v>
          </cell>
          <cell r="B393" t="str">
            <v>REFORMA DE BOCA DE LEÃO DUPLA</v>
          </cell>
          <cell r="C393" t="str">
            <v>UN</v>
          </cell>
          <cell r="D393">
            <v>531.95000000000005</v>
          </cell>
        </row>
        <row r="394">
          <cell r="A394">
            <v>66800</v>
          </cell>
          <cell r="B394" t="str">
            <v>FORNECIMENTO E ASSENTAMENTO DE TUBO DE PVC RÍGIDO, COR BRANCA, PARA ESGOTO, JUNTAS SOLDADAS</v>
          </cell>
          <cell r="C394" t="str">
            <v>.</v>
          </cell>
        </row>
        <row r="395">
          <cell r="A395">
            <v>66801</v>
          </cell>
          <cell r="B395" t="str">
            <v>DIÂMETRO 50 MM (2")</v>
          </cell>
          <cell r="C395" t="str">
            <v>M</v>
          </cell>
          <cell r="D395">
            <v>7.12</v>
          </cell>
        </row>
        <row r="396">
          <cell r="A396">
            <v>66802</v>
          </cell>
          <cell r="B396" t="str">
            <v>DIÂMETRO 75 MM (3")</v>
          </cell>
          <cell r="C396" t="str">
            <v>M</v>
          </cell>
          <cell r="D396">
            <v>6.69</v>
          </cell>
        </row>
        <row r="397">
          <cell r="A397">
            <v>66803</v>
          </cell>
          <cell r="B397" t="str">
            <v>DIÂMETRO 100 MM (4")</v>
          </cell>
          <cell r="C397" t="str">
            <v>M</v>
          </cell>
          <cell r="D397">
            <v>8.99</v>
          </cell>
        </row>
        <row r="398">
          <cell r="A398">
            <v>66901</v>
          </cell>
          <cell r="B398" t="str">
            <v>MANTA GEOTÊXTIL COM  RESISTÊNCIA  À TRAÇÃO LONG.  DE 7KN/M E TRAÇÃO TRANSV. DE 6KN/M</v>
          </cell>
          <cell r="C398" t="str">
            <v>M2</v>
          </cell>
          <cell r="D398">
            <v>2.2999999999999998</v>
          </cell>
        </row>
        <row r="399">
          <cell r="A399">
            <v>66902</v>
          </cell>
          <cell r="B399" t="str">
            <v>MANTA GEOTÊXTIL COM RESISTÊNCIA À TRAÇÃO LONG. DE 8KN/M E TRAÇÃO TRANSV. DE 7KN/M</v>
          </cell>
          <cell r="C399" t="str">
            <v>M2</v>
          </cell>
          <cell r="D399">
            <v>2.71</v>
          </cell>
        </row>
        <row r="400">
          <cell r="A400">
            <v>66903</v>
          </cell>
          <cell r="B400" t="str">
            <v>MANTA GEOTÊXTIL COM RESISTÊNCIA À TRAÇÃO LONG. DE 9KN/M E TRAÇÃO TRANSV. DE 8KN/M</v>
          </cell>
          <cell r="C400" t="str">
            <v>M2</v>
          </cell>
          <cell r="D400">
            <v>3.27</v>
          </cell>
        </row>
        <row r="401">
          <cell r="A401">
            <v>66904</v>
          </cell>
          <cell r="B401" t="str">
            <v>MANTA GEOTÊXTIL COM RESISTÊNCIA À TRAÇÃO LONG. DE 10KN/M E TRAÇÃO TRANSV. DE 9KN/M</v>
          </cell>
          <cell r="C401" t="str">
            <v>M2</v>
          </cell>
          <cell r="D401">
            <v>3.58</v>
          </cell>
        </row>
        <row r="402">
          <cell r="A402">
            <v>66905</v>
          </cell>
          <cell r="B402" t="str">
            <v>MANTA GEOTÊXTIL COM RESISTÊNCIA À TRAÇÃO LONG. DE 14KN/M E TRAÇÃO TRANSV. DE 12KN/M</v>
          </cell>
          <cell r="C402" t="str">
            <v>M2</v>
          </cell>
          <cell r="D402">
            <v>4.51</v>
          </cell>
        </row>
        <row r="403">
          <cell r="A403">
            <v>66906</v>
          </cell>
          <cell r="B403" t="str">
            <v>MANTA GEOTÊXTIL COM RESISTÊNCIA À TRAÇÃO LONG. DE 16KN/M E TRAÇÃO TRANSV. DE 14KN/M</v>
          </cell>
          <cell r="C403" t="str">
            <v>M2</v>
          </cell>
          <cell r="D403">
            <v>5.39</v>
          </cell>
        </row>
        <row r="404">
          <cell r="A404">
            <v>66907</v>
          </cell>
          <cell r="B404" t="str">
            <v>MANTA GEOTÊXTIL COM RESISTÊNCIA À TRAÇÃO LONG. DE 21KN/M E TRAÇÃO TRANSV. DE 19KN/M</v>
          </cell>
          <cell r="C404" t="str">
            <v>M2</v>
          </cell>
          <cell r="D404">
            <v>7.04</v>
          </cell>
        </row>
        <row r="405">
          <cell r="A405">
            <v>66908</v>
          </cell>
          <cell r="B405" t="str">
            <v>MANTA GEOTÊXTIL COM RESISTÊNCIA À TRAÇÃO LONG. DE 26KN/M E TRAÇÃO TRANSV. DE 23KN/M</v>
          </cell>
          <cell r="C405" t="str">
            <v>M2</v>
          </cell>
          <cell r="D405">
            <v>9.4499999999999993</v>
          </cell>
        </row>
        <row r="406">
          <cell r="A406">
            <v>66909</v>
          </cell>
          <cell r="B406" t="str">
            <v>MANTA GEOTÊXTIL COM RESISTÊNCIA À TRAÇÃO LONG. DE 31KN/M E TRAÇÃO TRANSV. DE 27KN/M</v>
          </cell>
          <cell r="C406" t="str">
            <v>M2</v>
          </cell>
          <cell r="D406">
            <v>10.79</v>
          </cell>
        </row>
        <row r="407">
          <cell r="A407">
            <v>70000</v>
          </cell>
          <cell r="B407" t="str">
            <v>GALERIAS MOLDADAS, CÓRREGOS E DRENAGEM</v>
          </cell>
        </row>
        <row r="408">
          <cell r="A408">
            <v>70100</v>
          </cell>
          <cell r="B408" t="str">
            <v>ESCORAMENTO CONTÍNUO DE MADEIRA PARA GALERIAS MOLDADAS,COM REAPROVEITAMENTO</v>
          </cell>
          <cell r="C408" t="str">
            <v>M2</v>
          </cell>
          <cell r="D408">
            <v>28.91</v>
          </cell>
        </row>
        <row r="409">
          <cell r="A409">
            <v>70200</v>
          </cell>
          <cell r="B409" t="str">
            <v>ESCORAMENTO CONTÍNUO DE MADEIRA PARA GALERIAS MOLDADAS SEM REAPROVEITAMENTO</v>
          </cell>
          <cell r="C409" t="str">
            <v>M2</v>
          </cell>
          <cell r="D409">
            <v>49.95</v>
          </cell>
        </row>
        <row r="410">
          <cell r="A410">
            <v>70300</v>
          </cell>
          <cell r="B410" t="str">
            <v>ESCORAMENTO PARA GALERIAS MOLDADAS, UTILIZANDO PERFÍS METÁLICOS, COM REAPROVEITAMENTO</v>
          </cell>
          <cell r="C410" t="str">
            <v>.</v>
          </cell>
        </row>
        <row r="411">
          <cell r="A411">
            <v>70301</v>
          </cell>
          <cell r="B411" t="str">
            <v>PROFUNDIDADE &lt; OU = 4 M, COM BOCA DE 3 À 5 M</v>
          </cell>
          <cell r="C411" t="str">
            <v>M2</v>
          </cell>
          <cell r="D411">
            <v>101.42</v>
          </cell>
        </row>
        <row r="412">
          <cell r="A412">
            <v>70302</v>
          </cell>
          <cell r="B412" t="str">
            <v>PROFUNDIDADE &lt; OU = 4 M, COM BOCA DE 5 À 8 M</v>
          </cell>
          <cell r="C412" t="str">
            <v>M2</v>
          </cell>
          <cell r="D412">
            <v>110.7</v>
          </cell>
        </row>
        <row r="413">
          <cell r="A413">
            <v>70303</v>
          </cell>
          <cell r="B413" t="str">
            <v>PROFUNDIDADE &gt; 4 M, &lt; OU = 6 M, COM BOCA DE 3 À 5 M</v>
          </cell>
          <cell r="C413" t="str">
            <v>M2</v>
          </cell>
          <cell r="D413">
            <v>107.6</v>
          </cell>
        </row>
        <row r="414">
          <cell r="A414">
            <v>70304</v>
          </cell>
          <cell r="B414" t="str">
            <v>PROFUNDIDADE &gt; 4 M, &lt; OU = 6 M, COM BOCA DE 5 À 8 M</v>
          </cell>
          <cell r="C414" t="str">
            <v>M2</v>
          </cell>
          <cell r="D414">
            <v>116.39</v>
          </cell>
        </row>
        <row r="415">
          <cell r="A415">
            <v>70305</v>
          </cell>
          <cell r="B415" t="str">
            <v>PROFUNDIDADE &gt; 6 M, &lt; OU = 8 M, COM BOCA DE 3 À 5 M</v>
          </cell>
          <cell r="C415" t="str">
            <v>M2</v>
          </cell>
          <cell r="D415">
            <v>200.69</v>
          </cell>
        </row>
        <row r="416">
          <cell r="A416">
            <v>70306</v>
          </cell>
          <cell r="B416" t="str">
            <v>PROFUNDIDADE &gt; 6 M, &lt; OU = 8 M, COM BOCA DE 5 À 8 M</v>
          </cell>
          <cell r="C416" t="str">
            <v>M2</v>
          </cell>
          <cell r="D416">
            <v>234.56</v>
          </cell>
        </row>
        <row r="417">
          <cell r="A417">
            <v>70400</v>
          </cell>
          <cell r="B417" t="str">
            <v>ESCORAMENTO PARA GALERIAS MOLDADAS, UTILIZANDO PERFÍS METÁLICOS, SEM REAPROVEITAMENTO</v>
          </cell>
          <cell r="C417" t="str">
            <v>.</v>
          </cell>
        </row>
        <row r="418">
          <cell r="A418">
            <v>70401</v>
          </cell>
          <cell r="B418" t="str">
            <v>PROFUNDIDADE &lt; OU = 4 M, COM BOCA DE 3 À 5 M</v>
          </cell>
          <cell r="C418" t="str">
            <v>M2</v>
          </cell>
          <cell r="D418">
            <v>255.99</v>
          </cell>
        </row>
        <row r="419">
          <cell r="A419">
            <v>70402</v>
          </cell>
          <cell r="B419" t="str">
            <v>PROFUNDIDADE &lt; OU = 4 M, COM BOCA DE 5 À 8 M</v>
          </cell>
          <cell r="C419" t="str">
            <v>M2</v>
          </cell>
          <cell r="D419">
            <v>279.79000000000002</v>
          </cell>
        </row>
        <row r="420">
          <cell r="A420">
            <v>70403</v>
          </cell>
          <cell r="B420" t="str">
            <v>PROFUNDIDADE &gt; 4 M, &lt; OU = 6 M, COM BOCA DE 3 À 5 M</v>
          </cell>
          <cell r="C420" t="str">
            <v>M2</v>
          </cell>
          <cell r="D420">
            <v>274.12</v>
          </cell>
        </row>
        <row r="421">
          <cell r="A421">
            <v>70404</v>
          </cell>
          <cell r="B421" t="str">
            <v>PROFUNDIDADE &gt; 4 M, &lt; OU = 6M, COM BOCA DE 5 À 8 M</v>
          </cell>
          <cell r="C421" t="str">
            <v>M2</v>
          </cell>
          <cell r="D421">
            <v>298.98</v>
          </cell>
        </row>
        <row r="422">
          <cell r="A422">
            <v>70405</v>
          </cell>
          <cell r="B422" t="str">
            <v>PROFUNDIDADE &gt; 6 M, &lt; OU = 8 M, COM BOCA DE 3 À 5 M</v>
          </cell>
          <cell r="C422" t="str">
            <v>M2</v>
          </cell>
          <cell r="D422">
            <v>587.19000000000005</v>
          </cell>
        </row>
        <row r="423">
          <cell r="A423">
            <v>70406</v>
          </cell>
          <cell r="B423" t="str">
            <v>PROFUNDIDADE &gt; 6 M, &lt; OU = 8 M, COM BOCA DE 5 À 8 M</v>
          </cell>
          <cell r="C423" t="str">
            <v>M2</v>
          </cell>
          <cell r="D423">
            <v>696.33</v>
          </cell>
        </row>
        <row r="424">
          <cell r="A424">
            <v>70500</v>
          </cell>
          <cell r="B424" t="str">
            <v>CUSTO DE ESCORAMENTO, UTILIZANDO PERFÍS METÁLICOS PERDIDOS, EM CASO DE IMPOSSIBILIDADE DO REAPROVEITAMENTO PREVISTO NOS ITENS 7.3.</v>
          </cell>
          <cell r="C424" t="str">
            <v>M2</v>
          </cell>
          <cell r="D424">
            <v>207.45</v>
          </cell>
        </row>
        <row r="425">
          <cell r="A425">
            <v>70600</v>
          </cell>
          <cell r="B425" t="str">
            <v>CIMBRAMENTO EM GALERIA MOLDADA</v>
          </cell>
          <cell r="C425" t="str">
            <v>M3</v>
          </cell>
          <cell r="D425">
            <v>25.21</v>
          </cell>
        </row>
        <row r="426">
          <cell r="A426">
            <v>70700</v>
          </cell>
          <cell r="B426" t="str">
            <v>FORMA PARA GALERIA MOLDADA</v>
          </cell>
          <cell r="C426" t="str">
            <v>M2</v>
          </cell>
          <cell r="D426">
            <v>23.94</v>
          </cell>
        </row>
        <row r="427">
          <cell r="A427">
            <v>70800</v>
          </cell>
          <cell r="B427" t="str">
            <v>FORNECIMENTO E APLICAÇÃO DE AÇO CA-25</v>
          </cell>
          <cell r="C427" t="str">
            <v>KG</v>
          </cell>
          <cell r="D427">
            <v>4.6100000000000003</v>
          </cell>
        </row>
        <row r="428">
          <cell r="A428">
            <v>70900</v>
          </cell>
          <cell r="B428" t="str">
            <v>FORNECIMENTO E APLICAÇÃO DE AÇO CA-50, DIÂMETRO  &lt;  1/2"</v>
          </cell>
          <cell r="C428" t="str">
            <v>KG</v>
          </cell>
          <cell r="D428">
            <v>4.21</v>
          </cell>
        </row>
        <row r="429">
          <cell r="A429">
            <v>71000</v>
          </cell>
          <cell r="B429" t="str">
            <v>FORNECIMENTO E APLICAÇÃO DE AÇO CA-50, DIÂMETRO &gt; OU = 1/2"</v>
          </cell>
          <cell r="C429" t="str">
            <v>KG</v>
          </cell>
          <cell r="D429">
            <v>4.18</v>
          </cell>
        </row>
        <row r="430">
          <cell r="A430">
            <v>71100</v>
          </cell>
          <cell r="B430" t="str">
            <v>FORNECIMENTO E APLICAÇÃO DE AÇO CA-60</v>
          </cell>
          <cell r="C430" t="str">
            <v>KG</v>
          </cell>
          <cell r="D430">
            <v>4.8499999999999996</v>
          </cell>
        </row>
        <row r="431">
          <cell r="A431">
            <v>71200</v>
          </cell>
          <cell r="B431" t="str">
            <v>FORNECIMENTO E APLICAÇÃO DE TELA DE AÇO</v>
          </cell>
          <cell r="C431" t="str">
            <v>KG</v>
          </cell>
          <cell r="D431">
            <v>4.8899999999999997</v>
          </cell>
        </row>
        <row r="432">
          <cell r="A432">
            <v>71300</v>
          </cell>
          <cell r="B432" t="str">
            <v>FORNECIMENTO E APLICAÇÃO DE CONCRETO USINADO FCK = 7,5 MPA À 11,0 MPA</v>
          </cell>
          <cell r="C432" t="str">
            <v>M3</v>
          </cell>
          <cell r="D432">
            <v>161.07</v>
          </cell>
        </row>
        <row r="433">
          <cell r="A433">
            <v>71400</v>
          </cell>
          <cell r="B433" t="str">
            <v>FORNECIMENTO E APLICAÇÃO DE CONCRETO USINADO FCK = 15,0 MPA À 17,0 MPA</v>
          </cell>
          <cell r="C433" t="str">
            <v>M3</v>
          </cell>
          <cell r="D433">
            <v>171.52</v>
          </cell>
        </row>
        <row r="434">
          <cell r="A434">
            <v>71500</v>
          </cell>
          <cell r="B434" t="str">
            <v>FORNECIMENTO E APLICAÇÃO DE CONCRETO USINADO FCK = 18,0 MPA À 21,0 MPA</v>
          </cell>
          <cell r="C434" t="str">
            <v>M3</v>
          </cell>
          <cell r="D434">
            <v>180.76</v>
          </cell>
        </row>
        <row r="435">
          <cell r="A435">
            <v>71600</v>
          </cell>
          <cell r="B435" t="str">
            <v>FORNECIMENTO E APLICAÇÃO DE CONCRETO USINADO FCK = 22,5 MPA À 26,0 MPA</v>
          </cell>
          <cell r="C435" t="str">
            <v>M3</v>
          </cell>
          <cell r="D435">
            <v>191.17</v>
          </cell>
        </row>
        <row r="436">
          <cell r="A436">
            <v>71700</v>
          </cell>
          <cell r="B436" t="str">
            <v>FORNECIMENTO E APLICAÇÃO DE CONCRETO USINADO FCK = 28,0 MPA À 30,0 MPA</v>
          </cell>
          <cell r="C436" t="str">
            <v>M3</v>
          </cell>
          <cell r="D436">
            <v>197.7</v>
          </cell>
        </row>
        <row r="437">
          <cell r="A437">
            <v>71800</v>
          </cell>
          <cell r="B437" t="str">
            <v>ENROCAMENTO DE PEDRA EM TALUDES</v>
          </cell>
          <cell r="C437" t="str">
            <v>M3</v>
          </cell>
          <cell r="D437">
            <v>115.32</v>
          </cell>
        </row>
        <row r="438">
          <cell r="A438">
            <v>71900</v>
          </cell>
          <cell r="B438" t="str">
            <v>BARBACANS DE TUBOS DE PVC DE DIÂMETRO 4"</v>
          </cell>
          <cell r="C438" t="str">
            <v>UN</v>
          </cell>
          <cell r="D438">
            <v>9.33</v>
          </cell>
        </row>
        <row r="439">
          <cell r="A439">
            <v>72000</v>
          </cell>
          <cell r="B439" t="str">
            <v>MURO DE ARRIMO DE RACHÃO COM ARGAMASSA DE CIMENTO E AREIA 1:3</v>
          </cell>
          <cell r="C439" t="str">
            <v>M3</v>
          </cell>
          <cell r="D439">
            <v>215.83</v>
          </cell>
        </row>
        <row r="440">
          <cell r="A440">
            <v>72200</v>
          </cell>
          <cell r="B440" t="str">
            <v>DESASSOREAMENTO, LIMPEZA E REMOÇÃO DE MATERIAL DE GALERIA MOLDADA</v>
          </cell>
          <cell r="C440" t="str">
            <v>M3</v>
          </cell>
          <cell r="D440">
            <v>61.1</v>
          </cell>
        </row>
        <row r="441">
          <cell r="A441">
            <v>72300</v>
          </cell>
          <cell r="B441" t="str">
            <v>FORNECIMENTO E COLOCAÇÃO DE GABIÃO, TIPO CAIXA, H = 0,50 M, DE MALHA 8 X 10 CM, GALVANIZADO, DE FIO 0 = 2,7 MM</v>
          </cell>
          <cell r="C441" t="str">
            <v>M3</v>
          </cell>
          <cell r="D441">
            <v>223.36</v>
          </cell>
        </row>
        <row r="442">
          <cell r="A442">
            <v>72400</v>
          </cell>
          <cell r="B442" t="str">
            <v>FORNECIMENTO E COLOCAÇÃO DE GABIÃO, TIPO CAIXA, H = 1,00 M, DE MALHA 8 X 10 CM, GALVANIZADO, DE FIO 0 = 2,7 MM</v>
          </cell>
          <cell r="C442" t="str">
            <v>M3</v>
          </cell>
          <cell r="D442">
            <v>210.91</v>
          </cell>
        </row>
        <row r="443">
          <cell r="A443">
            <v>72500</v>
          </cell>
          <cell r="B443" t="str">
            <v>FORNECIMENTO E COLOCAÇÃO DE GABIÃO, TIPO CAIXA, H = 0,50 M, DE MALHA 8 X 10 CM, GALVANIZADO, DE FIO 0 = 2,4 MM</v>
          </cell>
          <cell r="C443" t="str">
            <v>M3</v>
          </cell>
          <cell r="D443">
            <v>249.97</v>
          </cell>
        </row>
        <row r="444">
          <cell r="A444">
            <v>72600</v>
          </cell>
          <cell r="B444" t="str">
            <v>FORNECIMENTO E COLOCAÇÃO DE GABIÃO, TIPO CAIXA, H = 1,00 M, DE MALHA 8 X 10 CM, GALVANIZADO E REVESTIDO EM PVC, DE FIO 0 = 2,4 MM</v>
          </cell>
          <cell r="C444" t="str">
            <v>M3</v>
          </cell>
          <cell r="D444">
            <v>210.91</v>
          </cell>
        </row>
        <row r="445">
          <cell r="A445">
            <v>73000</v>
          </cell>
          <cell r="B445" t="str">
            <v>FORNECIMENTO  E COLOCAÇÃO DE GABIÃO, TIPO COLCHÃO RENO, H = 0,17 M, DE MALHA 6 X 8 CM, GALVANIZADO, REVESTIDO EM PVC, DE FIO 0 = 2,0 MM</v>
          </cell>
          <cell r="C445" t="str">
            <v>M2</v>
          </cell>
          <cell r="D445">
            <v>56.86</v>
          </cell>
        </row>
        <row r="446">
          <cell r="A446">
            <v>73100</v>
          </cell>
          <cell r="B446" t="str">
            <v>FORNECIMENTO  E COLOCAÇÃO DE GABIÃO, TIPO COLCHÃO RENO, H = 0,23 M, DE MALHA 6 X 8 CM, GALVANIZADO, REVESTIDO EM PVC, DE FIO 0 = 2,0 MM</v>
          </cell>
          <cell r="C446" t="str">
            <v>M2</v>
          </cell>
          <cell r="D446">
            <v>66.05</v>
          </cell>
        </row>
        <row r="447">
          <cell r="A447">
            <v>73200</v>
          </cell>
          <cell r="B447" t="str">
            <v>FORNECIMENTO  E COLOCAÇÃO DE GABIÃO, TIPO COLCHÃO RENO, H = 0,30 M, DE MALHA 6 X 8 CM, GALVANIZADO, REVESTIDO EM PVC, DE FIO 0 = 2,0 MM</v>
          </cell>
          <cell r="C447" t="str">
            <v>M2</v>
          </cell>
          <cell r="D447">
            <v>73.87</v>
          </cell>
        </row>
        <row r="448">
          <cell r="A448">
            <v>73400</v>
          </cell>
          <cell r="B448" t="str">
            <v>FORNECIMENTO E COLOCAÇÃO DE GABIÃO, TIPO SACO, D = 0,65 M, DE MALHA 8 X 10 CM, GALVANIZADO, REVESTIDO EM PVC, DE FIO 0 = 2,4 MM</v>
          </cell>
          <cell r="C448" t="str">
            <v>M3</v>
          </cell>
          <cell r="D448">
            <v>173.12</v>
          </cell>
        </row>
        <row r="449">
          <cell r="A449">
            <v>73500</v>
          </cell>
          <cell r="B449" t="str">
            <v>ESGOTAMENTO D'ÁGUA COM BOMBA SUBMERSA</v>
          </cell>
          <cell r="C449" t="str">
            <v>HPXH</v>
          </cell>
          <cell r="D449">
            <v>0.65</v>
          </cell>
        </row>
        <row r="450">
          <cell r="A450">
            <v>74001</v>
          </cell>
          <cell r="B450" t="str">
            <v>MANTA GEOTÊXTIL COM RESISTÊNCIA À TRAÇÃO LONG. DE 7KN/M E TRAÇÃO TRANSV. DE 6KN/M EM JUNTA DE DILATAÇÃO</v>
          </cell>
          <cell r="C450" t="str">
            <v>M2</v>
          </cell>
          <cell r="D450">
            <v>5.03</v>
          </cell>
        </row>
        <row r="451">
          <cell r="A451">
            <v>74002</v>
          </cell>
          <cell r="B451" t="str">
            <v>MANTA GEOTÊXTIL COM RESISTÊNCIA À TRAÇÃO LONG. DE 8KN/M E TRAÇÃO TRANSV. DE 7KN/M EM JUNTA DE DILATAÇÃO</v>
          </cell>
          <cell r="C451" t="str">
            <v>M2</v>
          </cell>
          <cell r="D451">
            <v>5.45</v>
          </cell>
        </row>
        <row r="452">
          <cell r="A452">
            <v>74003</v>
          </cell>
          <cell r="B452" t="str">
            <v>MANTA GEOTÊXTIL COM RESISTÊNCIA À TRAÇÃO LONG. DE 9KN/M E TRAÇÃO TRANSV. DE 8KN/M EM JUNTA DE DILATAÇÃO</v>
          </cell>
          <cell r="C452" t="str">
            <v>M2</v>
          </cell>
          <cell r="D452">
            <v>6.02</v>
          </cell>
        </row>
        <row r="453">
          <cell r="A453">
            <v>74004</v>
          </cell>
          <cell r="B453" t="str">
            <v>MANTA GEOTÊXTIL COM RESISTÊNCIA À TRAÇÃO LONG. DE 10KN/M E TRAÇÃO TRANSV. DE 9KN/M EM JUNTA DE DILATAÇÃO</v>
          </cell>
          <cell r="C453" t="str">
            <v>M2</v>
          </cell>
          <cell r="D453">
            <v>6.33</v>
          </cell>
        </row>
        <row r="454">
          <cell r="A454">
            <v>74005</v>
          </cell>
          <cell r="B454" t="str">
            <v>MANTA GEOTÊXTIL COM RESISTÊNCIA À TRAÇÃO LONG. DE 14KN/M E TRAÇÃO TRANSV. DE 12KN/M EM JUNTA DE DILATAÇÃO</v>
          </cell>
          <cell r="C454" t="str">
            <v>M2</v>
          </cell>
          <cell r="D454">
            <v>7.29</v>
          </cell>
        </row>
        <row r="455">
          <cell r="A455">
            <v>74006</v>
          </cell>
          <cell r="B455" t="str">
            <v>MANTA GEOTÊXTIL COM RESISTÊNCIA À TRAÇÃO LONG. DE 16KN/M E TRAÇÃO TRANSV. DE 14KN/M EM JUNTA DE DILATAÇÃO</v>
          </cell>
          <cell r="C455" t="str">
            <v>M2</v>
          </cell>
          <cell r="D455">
            <v>8.18</v>
          </cell>
        </row>
        <row r="456">
          <cell r="A456">
            <v>74007</v>
          </cell>
          <cell r="B456" t="str">
            <v>MANTA GEOTÊXTIL COM RESISTÊNCIA À TRAÇÃO LONG. DE 21KN/M E TRAÇÃO TRANSV. DE 19KN/M EM JUNTA DE DILATAÇÃO</v>
          </cell>
          <cell r="C456" t="str">
            <v>M2</v>
          </cell>
          <cell r="D456">
            <v>9.86</v>
          </cell>
        </row>
        <row r="457">
          <cell r="A457">
            <v>74008</v>
          </cell>
          <cell r="B457" t="str">
            <v>MANTA GEOTÊXTIL COM RESISTÊNCIA À TRAÇÃO LONG. DE 26KN/M E TRAÇÃO TRANSV. DE 23KN/M EM JUNTA DE DILATAÇÃO</v>
          </cell>
          <cell r="C457" t="str">
            <v>M2</v>
          </cell>
          <cell r="D457">
            <v>12.32</v>
          </cell>
        </row>
        <row r="458">
          <cell r="A458">
            <v>74009</v>
          </cell>
          <cell r="B458" t="str">
            <v>MANTA GEOTÊXTIL COM RESISTÊNCIA À TRAÇÃO LONG. DE 31KN/M E TRAÇÃO TRANSV. DE 27KN/M EM JUNTA DE DILATAÇÃO</v>
          </cell>
          <cell r="C458" t="str">
            <v>M2</v>
          </cell>
          <cell r="D458">
            <v>13.68</v>
          </cell>
        </row>
        <row r="459">
          <cell r="A459">
            <v>80000</v>
          </cell>
          <cell r="B459" t="str">
            <v>PONTES E VIADUTOS</v>
          </cell>
        </row>
        <row r="460">
          <cell r="A460">
            <v>80100</v>
          </cell>
          <cell r="B460" t="str">
            <v>FORNECIMENTO E CRAVAÇÃO DE ESTACAS DE EUCALIPTO, DIÂMETRO 20 À 30 CM</v>
          </cell>
          <cell r="C460" t="str">
            <v>M</v>
          </cell>
          <cell r="D460">
            <v>18.28</v>
          </cell>
        </row>
        <row r="461">
          <cell r="A461">
            <v>80200</v>
          </cell>
          <cell r="B461" t="str">
            <v>FORNECIMENTO E CRAVAÇÃO DE ESTACAS DE CONCRETO PARA 20 T</v>
          </cell>
          <cell r="C461" t="str">
            <v>M</v>
          </cell>
          <cell r="D461">
            <v>31.9</v>
          </cell>
        </row>
        <row r="462">
          <cell r="A462">
            <v>80300</v>
          </cell>
          <cell r="B462" t="str">
            <v>FORNECIMENTO E CRAVAÇÃO DE ESTACA DE CONCRETO PARA 30 T</v>
          </cell>
          <cell r="C462" t="str">
            <v>M</v>
          </cell>
          <cell r="D462">
            <v>37.21</v>
          </cell>
        </row>
        <row r="463">
          <cell r="A463">
            <v>80400</v>
          </cell>
          <cell r="B463" t="str">
            <v>FORNECIMENTO E CRAVAÇÃO DE ESTACAS DE CONCRETO PARA 40 T</v>
          </cell>
          <cell r="C463" t="str">
            <v>M</v>
          </cell>
          <cell r="D463">
            <v>43.45</v>
          </cell>
        </row>
        <row r="464">
          <cell r="A464">
            <v>80500</v>
          </cell>
          <cell r="B464" t="str">
            <v>FORNECIMENTO E CRAVAÇÃO DE ESTACA DE CONCRETO PARA 50 T</v>
          </cell>
          <cell r="C464" t="str">
            <v>M</v>
          </cell>
          <cell r="D464">
            <v>58.22</v>
          </cell>
        </row>
        <row r="465">
          <cell r="A465">
            <v>80600</v>
          </cell>
          <cell r="B465" t="str">
            <v>FORNECIMENTO E CRAVAÇÃO DE ESTACA PERFIL DE ACO I 10"</v>
          </cell>
          <cell r="C465" t="str">
            <v>M</v>
          </cell>
          <cell r="D465">
            <v>137.4</v>
          </cell>
        </row>
        <row r="466">
          <cell r="A466">
            <v>80700</v>
          </cell>
          <cell r="B466" t="str">
            <v>FORNECIMENTO E CRAVAÇÃO DE ESTACA PERFIL DE ACO I 12"</v>
          </cell>
          <cell r="C466" t="str">
            <v>M</v>
          </cell>
          <cell r="D466">
            <v>218.54</v>
          </cell>
        </row>
        <row r="467">
          <cell r="A467">
            <v>80800</v>
          </cell>
          <cell r="B467" t="str">
            <v>FORNECIMENTO E CRAVAÇÃO DE ESTACA PERFIL DE ACO II 10"</v>
          </cell>
          <cell r="C467" t="str">
            <v>M</v>
          </cell>
          <cell r="D467">
            <v>324.02</v>
          </cell>
        </row>
        <row r="468">
          <cell r="A468">
            <v>80900</v>
          </cell>
          <cell r="B468" t="str">
            <v>FORNECIMENTO E CRAVAÇÃO DE ESTACA PERFIL DE ACO II 12"</v>
          </cell>
          <cell r="C468" t="str">
            <v>M</v>
          </cell>
          <cell r="D468">
            <v>517.29</v>
          </cell>
        </row>
        <row r="469">
          <cell r="A469">
            <v>81300</v>
          </cell>
          <cell r="B469" t="str">
            <v>FORMA PARA SAPATAS E BALDRAMES</v>
          </cell>
          <cell r="C469" t="str">
            <v>M2</v>
          </cell>
          <cell r="D469">
            <v>22.26</v>
          </cell>
        </row>
        <row r="470">
          <cell r="A470">
            <v>81400</v>
          </cell>
          <cell r="B470" t="str">
            <v>FORMA COMUM</v>
          </cell>
          <cell r="C470" t="str">
            <v>.</v>
          </cell>
        </row>
        <row r="471">
          <cell r="A471">
            <v>81401</v>
          </cell>
          <cell r="B471" t="str">
            <v>INCLUSIVE CIMBRAMENTO</v>
          </cell>
          <cell r="C471" t="str">
            <v>M2</v>
          </cell>
          <cell r="D471">
            <v>29.51</v>
          </cell>
        </row>
        <row r="472">
          <cell r="A472">
            <v>81402</v>
          </cell>
          <cell r="B472" t="str">
            <v>EXCLUSIVE  CIMBRAMENTO</v>
          </cell>
          <cell r="C472" t="str">
            <v>M2</v>
          </cell>
          <cell r="D472">
            <v>22.69</v>
          </cell>
        </row>
        <row r="473">
          <cell r="A473">
            <v>81500</v>
          </cell>
          <cell r="B473" t="str">
            <v>FORMA PARA CONCRETO APARENTE</v>
          </cell>
          <cell r="C473" t="str">
            <v>.</v>
          </cell>
        </row>
        <row r="474">
          <cell r="A474">
            <v>81501</v>
          </cell>
          <cell r="B474" t="str">
            <v>INCLUSIVE CIMBRAMENTO DE ALTURA ATÉ 3 M</v>
          </cell>
          <cell r="C474" t="str">
            <v>M2</v>
          </cell>
          <cell r="D474">
            <v>31.24</v>
          </cell>
        </row>
        <row r="475">
          <cell r="A475">
            <v>81502</v>
          </cell>
          <cell r="B475" t="str">
            <v>EXCLUSIVE CIMBRAMENTO</v>
          </cell>
          <cell r="C475" t="str">
            <v>M2</v>
          </cell>
          <cell r="D475">
            <v>24.42</v>
          </cell>
        </row>
        <row r="476">
          <cell r="A476">
            <v>81600</v>
          </cell>
          <cell r="B476" t="str">
            <v>FORMA INTERNA NÃO RECUPERÁVEL, INCLUSIVE CIMBRAMENTO ATÉ 3,00 M</v>
          </cell>
          <cell r="C476" t="str">
            <v>M2</v>
          </cell>
          <cell r="D476">
            <v>41.41</v>
          </cell>
        </row>
        <row r="477">
          <cell r="A477">
            <v>81800</v>
          </cell>
          <cell r="B477" t="str">
            <v>CIMBRAMENTO DE ALTURA MAIOR QUE 3,00 M</v>
          </cell>
          <cell r="C477" t="str">
            <v>M3</v>
          </cell>
          <cell r="D477">
            <v>12.11</v>
          </cell>
        </row>
        <row r="478">
          <cell r="A478">
            <v>81900</v>
          </cell>
          <cell r="B478" t="str">
            <v>FORNECIMENTO E APLICAÇÃO DE AÇO CA-25</v>
          </cell>
          <cell r="C478" t="str">
            <v>KG</v>
          </cell>
          <cell r="D478">
            <v>4.6100000000000003</v>
          </cell>
        </row>
        <row r="479">
          <cell r="A479">
            <v>82000</v>
          </cell>
          <cell r="B479" t="str">
            <v>FORNECIMENTO E APLICAÇÃO DE AÇO CA-50, DIÂMETRO MENOR QUE 1/2"</v>
          </cell>
          <cell r="C479" t="str">
            <v>KG</v>
          </cell>
          <cell r="D479">
            <v>4.21</v>
          </cell>
        </row>
        <row r="480">
          <cell r="A480">
            <v>82100</v>
          </cell>
          <cell r="B480" t="str">
            <v>FORNECIMENTO E APLICAÇÃO DE AÇO CA-50,DIÂMETRO MAIOR OU IGUAL À 1/2"</v>
          </cell>
          <cell r="C480" t="str">
            <v>KG</v>
          </cell>
          <cell r="D480">
            <v>4.1100000000000003</v>
          </cell>
        </row>
        <row r="481">
          <cell r="A481">
            <v>82200</v>
          </cell>
          <cell r="B481" t="str">
            <v>FORNECIMENTO E APLICAÇÃO DE AÇO CA-60</v>
          </cell>
          <cell r="C481" t="str">
            <v>KG</v>
          </cell>
          <cell r="D481">
            <v>4.8499999999999996</v>
          </cell>
        </row>
        <row r="482">
          <cell r="A482">
            <v>82300</v>
          </cell>
          <cell r="B482" t="str">
            <v>FORNECIMENTO E APLICAÇÃO DE TELA DE AÇO</v>
          </cell>
          <cell r="C482" t="str">
            <v>KG</v>
          </cell>
          <cell r="D482">
            <v>4.8899999999999997</v>
          </cell>
        </row>
        <row r="483">
          <cell r="A483">
            <v>82400</v>
          </cell>
          <cell r="B483" t="str">
            <v>FORNECIMENTO E APLICAÇÃO DE CONCRETO USINADO FCK= 7,5 À 11,0 MPA, BOMBEADO</v>
          </cell>
          <cell r="C483" t="str">
            <v>M3</v>
          </cell>
          <cell r="D483">
            <v>174.18</v>
          </cell>
        </row>
        <row r="484">
          <cell r="A484">
            <v>82500</v>
          </cell>
          <cell r="B484" t="str">
            <v>FORNECIMENTO  E APLICAÇÃO DE CONCRETO USINADO FCK= 15,0 À 17,0 MPA, BOMBEADO</v>
          </cell>
          <cell r="C484" t="str">
            <v>M3</v>
          </cell>
          <cell r="D484">
            <v>196.51</v>
          </cell>
        </row>
        <row r="485">
          <cell r="A485">
            <v>82600</v>
          </cell>
          <cell r="B485" t="str">
            <v>FORNECIMENTO  E APLICAÇÃO DE CONCRETO USINADO FCK= 18,0 À 21,0 MPA, BOMBEADO</v>
          </cell>
          <cell r="C485" t="str">
            <v>M3</v>
          </cell>
          <cell r="D485">
            <v>193.87</v>
          </cell>
        </row>
        <row r="486">
          <cell r="A486">
            <v>82700</v>
          </cell>
          <cell r="B486" t="str">
            <v>FORNECIMENTO  E APLICAÇÃO DE CONCRETO USINADO FCK= 22,5 À 26,0 MPA, BOMBEADO</v>
          </cell>
          <cell r="C486" t="str">
            <v>M3</v>
          </cell>
          <cell r="D486">
            <v>217.74</v>
          </cell>
        </row>
        <row r="487">
          <cell r="A487">
            <v>82800</v>
          </cell>
          <cell r="B487" t="str">
            <v>FORNECIMENTO  E APLICAÇÃO DE CONCRETO USINADO FCK= 28,0 À 30,0 MPA, BOMBEADO</v>
          </cell>
          <cell r="C487" t="str">
            <v>M3</v>
          </cell>
          <cell r="D487">
            <v>225.48</v>
          </cell>
        </row>
        <row r="488">
          <cell r="A488">
            <v>82900</v>
          </cell>
          <cell r="B488" t="str">
            <v>FORNECIMENTO E APLICAÇÃO DE CONCRETO CICLÓPICO, CONTENDO 70% DE CONCRETO FCK= 15,0 A 16,0 MPA E 30% DE PEDRA AMARROADA</v>
          </cell>
          <cell r="C488" t="str">
            <v>M3</v>
          </cell>
          <cell r="D488">
            <v>200.91</v>
          </cell>
        </row>
        <row r="489">
          <cell r="A489">
            <v>83000</v>
          </cell>
          <cell r="B489" t="str">
            <v>ALVENARIA DE TIJOLO COMUM PARA FUNDAÇÃO</v>
          </cell>
          <cell r="C489" t="str">
            <v>M3</v>
          </cell>
          <cell r="D489">
            <v>268.55</v>
          </cell>
        </row>
        <row r="490">
          <cell r="A490">
            <v>83100</v>
          </cell>
          <cell r="B490" t="str">
            <v>ALVENARIA DE UM TIJOLO COMUM</v>
          </cell>
          <cell r="C490" t="str">
            <v>M2</v>
          </cell>
          <cell r="D490">
            <v>67.680000000000007</v>
          </cell>
        </row>
        <row r="491">
          <cell r="A491">
            <v>83200</v>
          </cell>
          <cell r="B491" t="str">
            <v>ALVENARIA DE MEIO TIJOLO COMUM</v>
          </cell>
          <cell r="C491" t="str">
            <v>M2</v>
          </cell>
          <cell r="D491">
            <v>38.799999999999997</v>
          </cell>
        </row>
        <row r="492">
          <cell r="A492">
            <v>83300</v>
          </cell>
          <cell r="B492" t="str">
            <v>ALVENARIA EM BLOCOS DE CONCRETO 09 X 19 X 39 CM</v>
          </cell>
          <cell r="C492" t="str">
            <v>M2</v>
          </cell>
          <cell r="D492">
            <v>20.64</v>
          </cell>
        </row>
        <row r="493">
          <cell r="A493">
            <v>83400</v>
          </cell>
          <cell r="B493" t="str">
            <v>ALVENARIA EM BLOCOS DE CONCRETO 19 X 19 X 39 CM</v>
          </cell>
          <cell r="C493" t="str">
            <v>M2</v>
          </cell>
          <cell r="D493">
            <v>28.74</v>
          </cell>
        </row>
        <row r="494">
          <cell r="A494">
            <v>83500</v>
          </cell>
          <cell r="B494" t="str">
            <v>ALVENARIA DE PEDRA SECA</v>
          </cell>
          <cell r="C494" t="str">
            <v>M3</v>
          </cell>
          <cell r="D494">
            <v>125.76</v>
          </cell>
        </row>
        <row r="495">
          <cell r="A495">
            <v>83600</v>
          </cell>
          <cell r="B495" t="str">
            <v>ALVENARIA DE PEDRA ARGAMASSADA</v>
          </cell>
          <cell r="C495" t="str">
            <v>M3</v>
          </cell>
          <cell r="D495">
            <v>228.61</v>
          </cell>
        </row>
        <row r="496">
          <cell r="A496">
            <v>83700</v>
          </cell>
          <cell r="B496" t="str">
            <v>CHAPISCO COM ARGAMASSA DE CIMENTO E AREIA 1:6</v>
          </cell>
          <cell r="C496" t="str">
            <v>M2</v>
          </cell>
          <cell r="D496">
            <v>3.51</v>
          </cell>
        </row>
        <row r="497">
          <cell r="A497">
            <v>83800</v>
          </cell>
          <cell r="B497" t="str">
            <v>REVESTIMENTO COM 2 CM DE ARGAMASSA, CIMENTO E AREIA 1:3</v>
          </cell>
          <cell r="C497" t="str">
            <v>M2</v>
          </cell>
          <cell r="D497">
            <v>15.63</v>
          </cell>
        </row>
        <row r="498">
          <cell r="A498">
            <v>83900</v>
          </cell>
          <cell r="B498" t="str">
            <v>EMBOÇO COM ARGAMASSA DE CIMENTO, CAL E AREIA NO TRAÇO 1:2:8</v>
          </cell>
          <cell r="C498" t="str">
            <v>M2</v>
          </cell>
          <cell r="D498">
            <v>8.67</v>
          </cell>
        </row>
        <row r="499">
          <cell r="A499">
            <v>84000</v>
          </cell>
          <cell r="B499" t="str">
            <v>REBOCO</v>
          </cell>
          <cell r="C499" t="str">
            <v>M2</v>
          </cell>
          <cell r="D499">
            <v>5.52</v>
          </cell>
        </row>
        <row r="500">
          <cell r="A500">
            <v>84100</v>
          </cell>
          <cell r="B500" t="str">
            <v>IMPERMEABILIZAÇÃO DE CONCRETO EM CONTATO COM A TERRA</v>
          </cell>
          <cell r="C500" t="str">
            <v>M2</v>
          </cell>
          <cell r="D500">
            <v>20.88</v>
          </cell>
        </row>
        <row r="501">
          <cell r="A501">
            <v>84200</v>
          </cell>
          <cell r="B501" t="str">
            <v>IMPERMEABILIZAÇÃO DE TABULEIROS</v>
          </cell>
          <cell r="C501" t="str">
            <v>M2</v>
          </cell>
          <cell r="D501">
            <v>48.45</v>
          </cell>
        </row>
        <row r="502">
          <cell r="A502">
            <v>84300</v>
          </cell>
          <cell r="B502" t="str">
            <v>JUNTA TIPO FUNGENBAND O-12 OU SIMILAR</v>
          </cell>
          <cell r="C502" t="str">
            <v>M</v>
          </cell>
          <cell r="D502">
            <v>34.270000000000003</v>
          </cell>
        </row>
        <row r="503">
          <cell r="A503">
            <v>84400</v>
          </cell>
          <cell r="B503" t="str">
            <v>JUNTA TIPO FUNGENBAND O-22 OU SIMILAR</v>
          </cell>
          <cell r="C503" t="str">
            <v>M</v>
          </cell>
          <cell r="D503">
            <v>60.76</v>
          </cell>
        </row>
        <row r="504">
          <cell r="A504">
            <v>84500</v>
          </cell>
          <cell r="B504" t="str">
            <v>APOIO DE NEOPRENE SIMPLES</v>
          </cell>
          <cell r="C504" t="str">
            <v>DM3</v>
          </cell>
          <cell r="D504">
            <v>39.28</v>
          </cell>
        </row>
        <row r="505">
          <cell r="A505">
            <v>84600</v>
          </cell>
          <cell r="B505" t="str">
            <v>APOIO DE NEOPRENE FRETADO</v>
          </cell>
          <cell r="C505" t="str">
            <v>DM3</v>
          </cell>
          <cell r="D505">
            <v>83.92</v>
          </cell>
        </row>
        <row r="506">
          <cell r="A506">
            <v>84800</v>
          </cell>
          <cell r="B506" t="str">
            <v>GRADIL DE FERRO MODELO PMSP</v>
          </cell>
          <cell r="C506" t="str">
            <v>.</v>
          </cell>
        </row>
        <row r="507">
          <cell r="A507">
            <v>84801</v>
          </cell>
          <cell r="B507" t="str">
            <v>GRADIL DE FERRO MODELO PMSP, INCLUI PINTURA</v>
          </cell>
          <cell r="C507" t="str">
            <v>M</v>
          </cell>
          <cell r="D507">
            <v>320.05</v>
          </cell>
        </row>
        <row r="508">
          <cell r="A508">
            <v>84802</v>
          </cell>
          <cell r="B508" t="str">
            <v>PINTURA DE GRADIL DE FERRO, MODELO PMSP</v>
          </cell>
          <cell r="C508" t="str">
            <v>M2</v>
          </cell>
          <cell r="D508">
            <v>21.35</v>
          </cell>
        </row>
        <row r="509">
          <cell r="A509">
            <v>84900</v>
          </cell>
          <cell r="B509" t="str">
            <v>DEMOLIÇÃO DE CONCRETO SIMPLES</v>
          </cell>
          <cell r="C509" t="str">
            <v>M3</v>
          </cell>
          <cell r="D509">
            <v>57.37</v>
          </cell>
        </row>
        <row r="510">
          <cell r="A510">
            <v>85000</v>
          </cell>
          <cell r="B510" t="str">
            <v>DEMOLIÇÃO DE ALVENARIA</v>
          </cell>
          <cell r="C510" t="str">
            <v>M3</v>
          </cell>
          <cell r="D510">
            <v>21.1</v>
          </cell>
        </row>
        <row r="511">
          <cell r="A511">
            <v>85100</v>
          </cell>
          <cell r="B511" t="str">
            <v>DEMOLIÇÃO DE CONCRETO ARMADO</v>
          </cell>
          <cell r="C511" t="str">
            <v>M3</v>
          </cell>
          <cell r="D511">
            <v>114.73</v>
          </cell>
        </row>
        <row r="512">
          <cell r="A512">
            <v>85300</v>
          </cell>
          <cell r="B512" t="str">
            <v>CORTE DE PERFIL DE AÇO I -10" E 12"</v>
          </cell>
          <cell r="C512" t="str">
            <v>UN</v>
          </cell>
          <cell r="D512">
            <v>37.880000000000003</v>
          </cell>
        </row>
        <row r="513">
          <cell r="A513">
            <v>85400</v>
          </cell>
          <cell r="B513" t="str">
            <v>CORTE DE PERFIL DE AÇO II-10" E 12"</v>
          </cell>
          <cell r="C513" t="str">
            <v>UN</v>
          </cell>
          <cell r="D513">
            <v>69.3</v>
          </cell>
        </row>
        <row r="514">
          <cell r="A514">
            <v>85500</v>
          </cell>
          <cell r="B514" t="str">
            <v>EMENDA DE TOPO DE PERFIL DE AÇO I - 10" E 12"</v>
          </cell>
          <cell r="C514" t="str">
            <v>UN</v>
          </cell>
          <cell r="D514">
            <v>109.4</v>
          </cell>
        </row>
        <row r="515">
          <cell r="A515">
            <v>85600</v>
          </cell>
          <cell r="B515" t="str">
            <v>EMENDA DE TOPO DE PERFIL DE AÇO II - 10" E 12"</v>
          </cell>
          <cell r="C515" t="str">
            <v>UN</v>
          </cell>
          <cell r="D515">
            <v>142.53</v>
          </cell>
        </row>
        <row r="516">
          <cell r="A516">
            <v>85700</v>
          </cell>
          <cell r="B516" t="str">
            <v>FORNECIMENTO E COLOCAÇÃO DE JUNTA DE DILATAÇÃO DE ELASTÔMERO DE NEOPRENE, TIPO JEENE JJ 2540 VV OU SIMILAR</v>
          </cell>
          <cell r="C516" t="str">
            <v>M</v>
          </cell>
          <cell r="D516">
            <v>126.69</v>
          </cell>
        </row>
        <row r="517">
          <cell r="A517">
            <v>85800</v>
          </cell>
          <cell r="B517" t="str">
            <v>FORNECIMENTO E COLOCAÇÃO DE JUNTA DE DILATAÇÃO DE ELASTÔMERO DE NEOPRENE, TIPO JEENE JJ 3550 VV OU SIMILAR</v>
          </cell>
          <cell r="C517" t="str">
            <v>M</v>
          </cell>
          <cell r="D517">
            <v>250.69</v>
          </cell>
        </row>
        <row r="518">
          <cell r="A518">
            <v>86200</v>
          </cell>
          <cell r="B518" t="str">
            <v>FORNECIMENTO E COLOCAÇÃO DE AÇO DE PROTENSÃO CP-190-RB - 4 0 = 1/2" INCLUINDO BAINHA, PROTENSÃO E INJEÇÃO</v>
          </cell>
          <cell r="C518" t="str">
            <v>KG</v>
          </cell>
          <cell r="D518">
            <v>16.059999999999999</v>
          </cell>
        </row>
        <row r="519">
          <cell r="A519">
            <v>86300</v>
          </cell>
          <cell r="B519" t="str">
            <v>FORNECIMENTO E COLOCAÇÃO DE AÇO DE PROTENSÃO CP-190-RB 6 0 = 1/2"   INCLUINDO BAINHA, PROTENSÃO E INJEÇÃO</v>
          </cell>
          <cell r="C519" t="str">
            <v>KG</v>
          </cell>
          <cell r="D519">
            <v>14.35</v>
          </cell>
        </row>
        <row r="520">
          <cell r="A520">
            <v>86400</v>
          </cell>
          <cell r="B520" t="str">
            <v>FORNECIMENTO E COLOCAÇÃO DE AÇO DE PROTENSÃO CP-190-RB - 12 0 = 1/2"INCLUINDO BAINHA, PROTENSÃO E INJEÇÃO</v>
          </cell>
          <cell r="C520" t="str">
            <v>KG</v>
          </cell>
          <cell r="D520">
            <v>12.61</v>
          </cell>
        </row>
        <row r="521">
          <cell r="A521">
            <v>86500</v>
          </cell>
          <cell r="B521" t="str">
            <v>ANCORAGEM ATIVA SÉRIE V- 4 0 = 1/2"</v>
          </cell>
          <cell r="C521" t="str">
            <v>UN</v>
          </cell>
          <cell r="D521">
            <v>208.32</v>
          </cell>
        </row>
        <row r="522">
          <cell r="A522">
            <v>86600</v>
          </cell>
          <cell r="B522" t="str">
            <v>ANCORAGEM ATIVA SÉRIE V-6 - 0 = 1/2"</v>
          </cell>
          <cell r="C522" t="str">
            <v>UN</v>
          </cell>
          <cell r="D522">
            <v>297.39</v>
          </cell>
        </row>
        <row r="523">
          <cell r="A523">
            <v>86700</v>
          </cell>
          <cell r="B523" t="str">
            <v>ANCORAGEM ATIVA SÉRIE V-12 - 0 = 1/2"</v>
          </cell>
          <cell r="C523" t="str">
            <v>UN</v>
          </cell>
          <cell r="D523">
            <v>761.47</v>
          </cell>
        </row>
        <row r="524">
          <cell r="A524">
            <v>86800</v>
          </cell>
          <cell r="B524" t="str">
            <v>BROCA, DIÂMETRO 25 CM, PROFUNDIDADE ATÉ 4 M</v>
          </cell>
          <cell r="C524" t="str">
            <v>M</v>
          </cell>
          <cell r="D524">
            <v>29.63</v>
          </cell>
        </row>
        <row r="525">
          <cell r="A525">
            <v>87000</v>
          </cell>
          <cell r="B525" t="str">
            <v>ALVENARIA DE BLOCOS DE CONCRETO 14 X 19 X 39 CM</v>
          </cell>
          <cell r="C525" t="str">
            <v>M2</v>
          </cell>
          <cell r="D525">
            <v>24.27</v>
          </cell>
        </row>
        <row r="526">
          <cell r="A526">
            <v>87100</v>
          </cell>
          <cell r="B526" t="str">
            <v>FORNECIM.,COLOC.JUNTA DE DILATAÇÃO DE ELASTÔMERO DE NEOPRENE,TIPO JEENE JJ6080VV OU SIMILAR</v>
          </cell>
          <cell r="C526" t="str">
            <v>M</v>
          </cell>
          <cell r="D526">
            <v>301.12</v>
          </cell>
        </row>
        <row r="527">
          <cell r="A527">
            <v>87200</v>
          </cell>
          <cell r="B527" t="str">
            <v>FORNECIM.,COLOC.JUNTA DE DILATAÇÃO DE ELASTÔMERO DE NEOPRENE, TIPO JEENE JJ 99120 VV OU SIMILAR</v>
          </cell>
          <cell r="C527" t="str">
            <v>M</v>
          </cell>
          <cell r="D527">
            <v>338.04</v>
          </cell>
        </row>
        <row r="528">
          <cell r="A528">
            <v>87300</v>
          </cell>
          <cell r="B528" t="str">
            <v>FORNECIM.,COLOC. DE AÇO DE PROTENSÃO CP-190 RB 12 DIÂM.5/8",INCLUIDO BAINHA,PROTENSÃO E INJEÇÃO</v>
          </cell>
          <cell r="C528" t="str">
            <v>KG</v>
          </cell>
          <cell r="D528">
            <v>11.85</v>
          </cell>
        </row>
        <row r="529">
          <cell r="A529">
            <v>87600</v>
          </cell>
          <cell r="B529" t="str">
            <v>FORNECIM.,COLOC.,JUNTA DE DILATAÇÃO DE ELASTÔMERO DE NEOPRENE, TIPO JEENE JJ 0411 M OU SIMILAR</v>
          </cell>
          <cell r="C529" t="str">
            <v>M</v>
          </cell>
          <cell r="D529">
            <v>13.73</v>
          </cell>
        </row>
        <row r="530">
          <cell r="A530">
            <v>87700</v>
          </cell>
          <cell r="B530" t="str">
            <v>FORN.,COLOC.,JUNTA DILATAÇÃO ELASTÔMERO NEOPRENE,JEENE JJ2027M,OU SIMILAR</v>
          </cell>
          <cell r="C530" t="str">
            <v>M</v>
          </cell>
          <cell r="D530">
            <v>51.65</v>
          </cell>
        </row>
        <row r="531">
          <cell r="A531">
            <v>87800</v>
          </cell>
          <cell r="B531" t="str">
            <v>FORNECIMENTO,COLOCAÇÃO DE JUNTA DE DILATAÇÃO DE ELASTÔMERO DE NEOPRENE,TIPO JEENE JJ5070 OU SIMILAR</v>
          </cell>
          <cell r="C531" t="str">
            <v>M</v>
          </cell>
          <cell r="D531">
            <v>255.12</v>
          </cell>
        </row>
        <row r="532">
          <cell r="A532">
            <v>87900</v>
          </cell>
          <cell r="B532" t="str">
            <v>ANCORAGEM ATIVA SERIE V 12 0 = 5/8 "</v>
          </cell>
          <cell r="C532" t="str">
            <v>UN</v>
          </cell>
          <cell r="D532">
            <v>1537.47</v>
          </cell>
        </row>
        <row r="533">
          <cell r="A533">
            <v>88000</v>
          </cell>
          <cell r="B533" t="str">
            <v>CARGA E REMOÇÃO DE ENTULHO ATÉ À DISTÂNCIA MÉDIA DE IDA E VOLTA DE 1 KM</v>
          </cell>
          <cell r="C533" t="str">
            <v>M3</v>
          </cell>
          <cell r="D533">
            <v>3.81</v>
          </cell>
        </row>
        <row r="534">
          <cell r="A534">
            <v>88100</v>
          </cell>
          <cell r="B534" t="str">
            <v>REMOÇÃO DE ENTULHO ALÉM DO PRIMEIRO KM, ATÉ A DISTÂNCIA MÉDIA DE IDA E VOLTA DE 10 KM</v>
          </cell>
          <cell r="C534" t="str">
            <v>M3</v>
          </cell>
          <cell r="D534">
            <v>7.92</v>
          </cell>
        </row>
        <row r="535">
          <cell r="A535">
            <v>88200</v>
          </cell>
          <cell r="B535" t="str">
            <v>REMOÇÃO DE ENTULHO ALÉM DO PRIMEIRO KM, ATÉ A DISTÂNCIA MÉDIA DE IDA E VOLTA DE 15 KM</v>
          </cell>
          <cell r="C535" t="str">
            <v>M3</v>
          </cell>
          <cell r="D535">
            <v>9.84</v>
          </cell>
        </row>
        <row r="536">
          <cell r="A536">
            <v>88300</v>
          </cell>
          <cell r="B536" t="str">
            <v>REMOÇÃO DE ENTULHO ALÉM DO PRIMEIRO KM, ATÉ A DISTÂNCIA MÉDIA DE IDA E VOLTA DE 20 KM</v>
          </cell>
          <cell r="C536" t="str">
            <v>M3</v>
          </cell>
          <cell r="D536">
            <v>11.18</v>
          </cell>
        </row>
        <row r="537">
          <cell r="A537">
            <v>88400</v>
          </cell>
          <cell r="B537" t="str">
            <v>REMOÇÃO DE ENTULHO ALÉM DO PRIMEIRO KM, ATÉ A DISTÂNCIA MÉDIA DE IDA E VOLTA DE 25 KM</v>
          </cell>
          <cell r="C537" t="str">
            <v>M3</v>
          </cell>
          <cell r="D537">
            <v>12.19</v>
          </cell>
        </row>
        <row r="538">
          <cell r="A538">
            <v>88500</v>
          </cell>
          <cell r="B538" t="str">
            <v>REMOÇÃO DE ENTULHO ALÉM DO PRIMEIRO KM, ATÉ A DISTÂNCIA MÉDIA DE IDA E VOLTA SUPERIOR À 25 KM</v>
          </cell>
          <cell r="C538" t="str">
            <v>M3 x KM</v>
          </cell>
          <cell r="D538">
            <v>0.47</v>
          </cell>
        </row>
        <row r="539">
          <cell r="A539">
            <v>90000</v>
          </cell>
          <cell r="B539" t="str">
            <v>FRESAGEM</v>
          </cell>
        </row>
        <row r="540">
          <cell r="A540">
            <v>90100</v>
          </cell>
          <cell r="B540" t="str">
            <v>FRESAGEM DE PAVIMENTO ASFÁLTICO COM ESPESSURA ATÉ 3 CM, EM VIAS EXPRESSAS, INCLUSIVE REMOÇÃO DO MATERIAL FRESADO ATÉ 10 KM</v>
          </cell>
          <cell r="C540" t="str">
            <v>M2</v>
          </cell>
          <cell r="D540">
            <v>2.91</v>
          </cell>
        </row>
        <row r="541">
          <cell r="A541">
            <v>90200</v>
          </cell>
          <cell r="B541" t="str">
            <v>FRESAGEM DE PAVIMENTO ASFÁLTICO COM ESPESSURA ATÉ 3 CM, EM VIAS ARTERIAIS, INCLUSIVE REMOÇÃO DO MATERIAL FRESADO ATÉ 10 KM</v>
          </cell>
          <cell r="C541" t="str">
            <v>M2</v>
          </cell>
          <cell r="D541">
            <v>3.4</v>
          </cell>
        </row>
        <row r="542">
          <cell r="A542">
            <v>90300</v>
          </cell>
          <cell r="B542" t="str">
            <v>FRESAGEM DE PAVIMENTO ASFÁLTICO COM ESPESSURA ATÉ 5 CM, EM VIAS EXPRESSAS, INCLUSIVE REMOÇÃO DO MATERIAL FRESADO ATÉ 10 KM</v>
          </cell>
          <cell r="C542" t="str">
            <v>M2</v>
          </cell>
          <cell r="D542">
            <v>3.72</v>
          </cell>
        </row>
        <row r="543">
          <cell r="A543">
            <v>90400</v>
          </cell>
          <cell r="B543" t="str">
            <v>FRESAGEM DE PAVIMENTO ASFÁLTICO COM ESPESSURA ATÉ 5 CM, EM VIAS ARTERIAIS, INCLUSIVE REMOÇÃO DO MATERIAL FRESADO ATÉ 10 KM</v>
          </cell>
          <cell r="C543" t="str">
            <v>M2</v>
          </cell>
          <cell r="D543">
            <v>4.09</v>
          </cell>
        </row>
        <row r="544">
          <cell r="A544">
            <v>100000</v>
          </cell>
          <cell r="B544" t="str">
            <v>RECUPERAÇÃO ESTRUTURAL DE OBRAS DE ARTE (PONTES E VIADUTOS)</v>
          </cell>
        </row>
        <row r="545">
          <cell r="A545">
            <v>100100</v>
          </cell>
          <cell r="B545" t="str">
            <v>ANDAIMES METÁLICOS</v>
          </cell>
          <cell r="C545" t="str">
            <v>.</v>
          </cell>
        </row>
        <row r="546">
          <cell r="A546">
            <v>100101</v>
          </cell>
          <cell r="B546" t="str">
            <v>FORNECIMENTO</v>
          </cell>
          <cell r="C546" t="str">
            <v>M3XMES</v>
          </cell>
          <cell r="D546">
            <v>10.37</v>
          </cell>
        </row>
        <row r="547">
          <cell r="A547">
            <v>100102</v>
          </cell>
          <cell r="B547" t="str">
            <v>MONTAGEM E DESMONTAGEM</v>
          </cell>
          <cell r="C547" t="str">
            <v>M3</v>
          </cell>
          <cell r="D547">
            <v>2.0299999999999998</v>
          </cell>
        </row>
        <row r="548">
          <cell r="A548">
            <v>100200</v>
          </cell>
          <cell r="B548" t="str">
            <v>PLATAFORMA DE MADEIRA À SEREM ARMADAS SOBRE ANDAIMES METÁLICOS</v>
          </cell>
          <cell r="C548" t="str">
            <v>M2</v>
          </cell>
          <cell r="D548">
            <v>4.4400000000000004</v>
          </cell>
        </row>
        <row r="549">
          <cell r="A549">
            <v>100300</v>
          </cell>
          <cell r="B549" t="str">
            <v>APICOAMENTO DE SUPERFÍCIES DE CONCRETO (COM EQUIPAMENTO PNEUMÁTICO)</v>
          </cell>
          <cell r="C549" t="str">
            <v>M2</v>
          </cell>
          <cell r="D549">
            <v>10.9</v>
          </cell>
        </row>
        <row r="550">
          <cell r="A550">
            <v>100400</v>
          </cell>
          <cell r="B550" t="str">
            <v>CORTE SUPERFICIAL DE CONCRETO ATÉ 3 CM DE PROFUNDIDADE</v>
          </cell>
          <cell r="C550" t="str">
            <v>M2</v>
          </cell>
          <cell r="D550">
            <v>22.61</v>
          </cell>
        </row>
        <row r="551">
          <cell r="A551">
            <v>100500</v>
          </cell>
          <cell r="B551" t="str">
            <v>JATEAMENTO DE AREIA PARA LIMPEZA DE FERRAGENS E SUPERFÍCIES DE CONCRETO</v>
          </cell>
          <cell r="C551" t="str">
            <v>M2</v>
          </cell>
          <cell r="D551">
            <v>14.21</v>
          </cell>
        </row>
        <row r="552">
          <cell r="A552">
            <v>100600</v>
          </cell>
          <cell r="B552" t="str">
            <v>FORNECIMENTO, PREPARO E APLICAÇÃO DE ADESIVO EPOXÍDICO PARA COLAGEM</v>
          </cell>
          <cell r="C552" t="str">
            <v>M2</v>
          </cell>
          <cell r="D552">
            <v>22.44</v>
          </cell>
        </row>
        <row r="553">
          <cell r="A553">
            <v>100700</v>
          </cell>
          <cell r="B553" t="str">
            <v>FORNECIMENTO, PREPARO E APLICAÇÃO DE CONCRETO PROJETADO, MEDIDO NO PROJETO</v>
          </cell>
          <cell r="C553" t="str">
            <v>.</v>
          </cell>
        </row>
        <row r="554">
          <cell r="A554">
            <v>100701</v>
          </cell>
          <cell r="B554" t="str">
            <v>18 MPA &lt;= FCK &lt;= 20 MPA</v>
          </cell>
          <cell r="C554" t="str">
            <v>M3</v>
          </cell>
          <cell r="D554">
            <v>270.33</v>
          </cell>
        </row>
        <row r="555">
          <cell r="A555">
            <v>100702</v>
          </cell>
          <cell r="B555" t="str">
            <v>20 MPA &lt; FCK &lt;= 24 MPA</v>
          </cell>
          <cell r="C555" t="str">
            <v>M3</v>
          </cell>
          <cell r="D555">
            <v>280.38</v>
          </cell>
        </row>
        <row r="556">
          <cell r="A556">
            <v>100703</v>
          </cell>
          <cell r="B556" t="str">
            <v>24 MPA &lt; FCK &lt;= 27 MPA</v>
          </cell>
          <cell r="C556" t="str">
            <v>M3</v>
          </cell>
          <cell r="D556">
            <v>287.95</v>
          </cell>
        </row>
        <row r="557">
          <cell r="A557">
            <v>100704</v>
          </cell>
          <cell r="B557" t="str">
            <v>27 MPA &lt; FCK &lt;= 30 MPA</v>
          </cell>
          <cell r="C557" t="str">
            <v>M3</v>
          </cell>
          <cell r="D557">
            <v>300.07</v>
          </cell>
        </row>
        <row r="558">
          <cell r="A558">
            <v>100800</v>
          </cell>
          <cell r="B558" t="str">
            <v>GRAUTE</v>
          </cell>
        </row>
        <row r="559">
          <cell r="A559">
            <v>100801</v>
          </cell>
          <cell r="B559" t="str">
            <v>GRAUTE COM PEDRISCO, FORNECIMENTO, PREPARO E APLICAÇÃO</v>
          </cell>
          <cell r="C559" t="str">
            <v>M3</v>
          </cell>
          <cell r="D559">
            <v>1556.96</v>
          </cell>
        </row>
        <row r="560">
          <cell r="A560">
            <v>100802</v>
          </cell>
          <cell r="B560" t="str">
            <v>GRAUTE, FORNECIMENTO, PREPARO E APLICAÇÃO</v>
          </cell>
          <cell r="C560" t="str">
            <v>M3</v>
          </cell>
          <cell r="D560">
            <v>1694.67</v>
          </cell>
        </row>
        <row r="561">
          <cell r="A561">
            <v>100900</v>
          </cell>
          <cell r="B561" t="str">
            <v>COLMATAÇÃO DE FISSURAS COM FORNECIMENTO E APLICAÇÃO DE ARGAMASSA EPOXÍDICA</v>
          </cell>
          <cell r="C561" t="str">
            <v>M</v>
          </cell>
          <cell r="D561">
            <v>12.66</v>
          </cell>
        </row>
        <row r="562">
          <cell r="A562">
            <v>101000</v>
          </cell>
          <cell r="B562" t="str">
            <v>BICOS DE INJEÇÃO PARA RESINAS, FORNECIMENTO, INSTALAÇÃO E POSTERIOR CORTE</v>
          </cell>
          <cell r="C562" t="str">
            <v>UN</v>
          </cell>
          <cell r="D562">
            <v>2.5299999999999998</v>
          </cell>
        </row>
        <row r="563">
          <cell r="A563">
            <v>101100</v>
          </cell>
          <cell r="B563" t="str">
            <v>TRATAMENTO DE TRINCAS INATIVAS COM INJEÇÃO DE RESINA EPÓXI</v>
          </cell>
          <cell r="C563" t="str">
            <v>KG</v>
          </cell>
          <cell r="D563">
            <v>67.989999999999995</v>
          </cell>
        </row>
        <row r="564">
          <cell r="A564">
            <v>101200</v>
          </cell>
          <cell r="B564" t="str">
            <v>CALDA DE CIMENTO PARA INJEÇÃO, FORNECIMENTO, PREPARO E APLICAÇÃO</v>
          </cell>
          <cell r="C564" t="str">
            <v>L</v>
          </cell>
          <cell r="D564">
            <v>0.65</v>
          </cell>
        </row>
        <row r="565">
          <cell r="A565">
            <v>101300</v>
          </cell>
          <cell r="B565" t="str">
            <v>FURAÇÃO DE CONCRETO ARMADO 0 = 1/2"</v>
          </cell>
          <cell r="C565" t="str">
            <v>.</v>
          </cell>
        </row>
        <row r="566">
          <cell r="A566">
            <v>101301</v>
          </cell>
          <cell r="B566" t="str">
            <v>PROFUNDIDADE 10 CM</v>
          </cell>
          <cell r="C566" t="str">
            <v>UN</v>
          </cell>
          <cell r="D566">
            <v>0.86</v>
          </cell>
        </row>
        <row r="567">
          <cell r="A567">
            <v>101302</v>
          </cell>
          <cell r="B567" t="str">
            <v>PROFUNDIDADE 20 CM</v>
          </cell>
          <cell r="C567" t="str">
            <v>UN</v>
          </cell>
          <cell r="D567">
            <v>1.33</v>
          </cell>
        </row>
        <row r="568">
          <cell r="A568">
            <v>101400</v>
          </cell>
          <cell r="B568" t="str">
            <v>FURAÇÃO DE CONCRETO ARMADO DIÂMETRO 1", PROFUNDIDADE 20 CM</v>
          </cell>
          <cell r="C568" t="str">
            <v>UN</v>
          </cell>
          <cell r="D568">
            <v>2.11</v>
          </cell>
        </row>
        <row r="569">
          <cell r="A569">
            <v>101500</v>
          </cell>
          <cell r="B569" t="str">
            <v>CURA QUÍMICA</v>
          </cell>
          <cell r="C569" t="str">
            <v>M2</v>
          </cell>
          <cell r="D569">
            <v>0.85</v>
          </cell>
        </row>
        <row r="570">
          <cell r="A570">
            <v>101600</v>
          </cell>
          <cell r="B570" t="str">
            <v>SINALIZAÇÃO</v>
          </cell>
          <cell r="C570" t="str">
            <v>.</v>
          </cell>
        </row>
        <row r="571">
          <cell r="A571">
            <v>101601</v>
          </cell>
          <cell r="B571" t="str">
            <v>TAPUME MÓVEL</v>
          </cell>
          <cell r="C571" t="str">
            <v>M2</v>
          </cell>
          <cell r="D571">
            <v>18.149999999999999</v>
          </cell>
        </row>
        <row r="572">
          <cell r="A572">
            <v>101602</v>
          </cell>
          <cell r="B572" t="str">
            <v>ILUMINAÇÃO</v>
          </cell>
          <cell r="C572" t="str">
            <v>M</v>
          </cell>
          <cell r="D572">
            <v>3.05</v>
          </cell>
        </row>
        <row r="573">
          <cell r="A573">
            <v>101700</v>
          </cell>
          <cell r="B573" t="str">
            <v>HIDROJATEAMENTO DE ALTA PRESSÃO PARA LIMPEZA DE SUPERFÍCIES</v>
          </cell>
          <cell r="C573" t="str">
            <v>M2</v>
          </cell>
          <cell r="D573">
            <v>0.94</v>
          </cell>
        </row>
        <row r="574">
          <cell r="A574">
            <v>101800</v>
          </cell>
          <cell r="B574" t="str">
            <v>PROTEÇÃO PARA TERCEIROS COM TELA DE NYLON</v>
          </cell>
          <cell r="C574" t="str">
            <v>M2</v>
          </cell>
          <cell r="D574">
            <v>1.69</v>
          </cell>
        </row>
        <row r="575">
          <cell r="A575">
            <v>101900</v>
          </cell>
          <cell r="B575" t="str">
            <v>LIXAMENTO MECÂNICO DE SUPERFÍCIES DE CONCRETO</v>
          </cell>
          <cell r="C575" t="str">
            <v>M2</v>
          </cell>
          <cell r="D575">
            <v>1.19</v>
          </cell>
        </row>
        <row r="576">
          <cell r="A576">
            <v>102000</v>
          </cell>
          <cell r="B576" t="str">
            <v>FORNECIMENTO E APLICAÇÃO DE RESINA EPOXÍDICA PARA CHUMBAMENTO DE ARMADURAS EM FUROS DE CONCRETO</v>
          </cell>
          <cell r="C576" t="str">
            <v>KG</v>
          </cell>
          <cell r="D576">
            <v>40.33</v>
          </cell>
        </row>
        <row r="577">
          <cell r="A577">
            <v>102100</v>
          </cell>
          <cell r="B577" t="str">
            <v>CORTE DE CONCRETO COM DISCO DIAMANTADO ATÉ PROFUNDIDADE DE 13 CM</v>
          </cell>
          <cell r="C577" t="str">
            <v>M2</v>
          </cell>
          <cell r="D577">
            <v>22.02</v>
          </cell>
        </row>
        <row r="578">
          <cell r="A578">
            <v>102200</v>
          </cell>
          <cell r="B578" t="str">
            <v>REMOÇÃO DE PINTURA EXISTENTE COM REMOVEDOR "PINTOFF" OU SIMILAR</v>
          </cell>
          <cell r="C578" t="str">
            <v>M2</v>
          </cell>
          <cell r="D578">
            <v>4.07</v>
          </cell>
        </row>
        <row r="579">
          <cell r="A579">
            <v>102300</v>
          </cell>
          <cell r="B579" t="str">
            <v>PINTURA LÁTEX PVA EM (02) DUAS DEMÃOS</v>
          </cell>
          <cell r="C579" t="str">
            <v>M2</v>
          </cell>
          <cell r="D579">
            <v>4.01</v>
          </cell>
        </row>
        <row r="580">
          <cell r="A580">
            <v>110000</v>
          </cell>
          <cell r="B580" t="str">
            <v>CUSTO HORÁRIO EM OPERAÇÃO DE MÁQUINAS E VIATURAS (INCLUI COMBUSTÍVEL E OPERADOR)</v>
          </cell>
        </row>
        <row r="581">
          <cell r="A581">
            <v>110100</v>
          </cell>
          <cell r="B581" t="str">
            <v>ESCAVADEIRA MECÂNICA DE LANÇA FIXA, TIPO FNV-BUCYRUS 22-B OU SIMILAR</v>
          </cell>
          <cell r="C581" t="str">
            <v>H</v>
          </cell>
          <cell r="D581">
            <v>47.16</v>
          </cell>
        </row>
        <row r="582">
          <cell r="A582">
            <v>110200</v>
          </cell>
          <cell r="B582" t="str">
            <v>CAMINHÃO BASCULANTE 4,0 M3</v>
          </cell>
          <cell r="C582" t="str">
            <v>H</v>
          </cell>
          <cell r="D582">
            <v>54.24</v>
          </cell>
        </row>
        <row r="583">
          <cell r="A583">
            <v>110300</v>
          </cell>
          <cell r="B583" t="str">
            <v>CAMINHÃO COM CARROCERIA DE MADEIRA 6 T</v>
          </cell>
          <cell r="C583" t="str">
            <v>H</v>
          </cell>
          <cell r="D583">
            <v>49.47</v>
          </cell>
        </row>
        <row r="584">
          <cell r="A584">
            <v>110400</v>
          </cell>
          <cell r="B584" t="str">
            <v>CAMINHÃO COM GUINDASTE</v>
          </cell>
          <cell r="C584" t="str">
            <v>H</v>
          </cell>
          <cell r="D584">
            <v>55.21</v>
          </cell>
        </row>
        <row r="585">
          <cell r="A585">
            <v>110500</v>
          </cell>
          <cell r="B585" t="str">
            <v>CAMINHÃO COM TANQUE IRRIGADOR DE 6000 LITROS</v>
          </cell>
          <cell r="C585" t="str">
            <v>H</v>
          </cell>
          <cell r="D585">
            <v>52.71</v>
          </cell>
        </row>
        <row r="586">
          <cell r="A586">
            <v>110600</v>
          </cell>
          <cell r="B586" t="str">
            <v>CARRETA PARA 35 T</v>
          </cell>
          <cell r="C586" t="str">
            <v>H</v>
          </cell>
          <cell r="D586">
            <v>115.54</v>
          </cell>
        </row>
        <row r="587">
          <cell r="A587">
            <v>110700</v>
          </cell>
          <cell r="B587" t="str">
            <v>COMPRESSOR  DE AR MODELO ATLAS COPCO XA- 120 PD OU SIMILAR</v>
          </cell>
          <cell r="C587" t="str">
            <v>H</v>
          </cell>
          <cell r="D587">
            <v>25.15</v>
          </cell>
        </row>
        <row r="588">
          <cell r="A588">
            <v>110800</v>
          </cell>
          <cell r="B588" t="str">
            <v>VEÍCULO DE PASSAGEIRO TIPO VW GOL OU SIMILAR</v>
          </cell>
          <cell r="C588" t="str">
            <v>H</v>
          </cell>
          <cell r="D588">
            <v>16.41</v>
          </cell>
        </row>
        <row r="589">
          <cell r="A589">
            <v>110900</v>
          </cell>
          <cell r="B589" t="str">
            <v>MOTONIVELADORA MODELO CAT 120G OU SIMILAR</v>
          </cell>
          <cell r="C589" t="str">
            <v>H</v>
          </cell>
          <cell r="D589">
            <v>97.82</v>
          </cell>
        </row>
        <row r="590">
          <cell r="A590">
            <v>111000</v>
          </cell>
          <cell r="B590" t="str">
            <v>MOTONIVELADORA MODELO CAT 140 G OU SIMILAR</v>
          </cell>
          <cell r="C590" t="str">
            <v>H</v>
          </cell>
          <cell r="D590">
            <v>117.29</v>
          </cell>
        </row>
        <row r="591">
          <cell r="A591">
            <v>111100</v>
          </cell>
          <cell r="B591" t="str">
            <v>PÁ CARREGADEIRA DE PNEUS MODELO CAT 930 T OU SIMILAR</v>
          </cell>
          <cell r="C591" t="str">
            <v>H</v>
          </cell>
          <cell r="D591">
            <v>84.19</v>
          </cell>
        </row>
        <row r="592">
          <cell r="A592">
            <v>111300</v>
          </cell>
          <cell r="B592" t="str">
            <v>RETROESCAVADEIRA POCLAIN MODELO 888-CRE OU SIMILAR (CAÇAMBA 0,76 M3)</v>
          </cell>
          <cell r="C592" t="str">
            <v>H</v>
          </cell>
          <cell r="D592">
            <v>53.99</v>
          </cell>
        </row>
        <row r="593">
          <cell r="A593">
            <v>111400</v>
          </cell>
          <cell r="B593" t="str">
            <v>RETROESCAVADEIRA CASE 580H OU SIMILAR</v>
          </cell>
          <cell r="C593" t="str">
            <v>H</v>
          </cell>
          <cell r="D593">
            <v>53.99</v>
          </cell>
        </row>
        <row r="594">
          <cell r="A594">
            <v>111500</v>
          </cell>
          <cell r="B594" t="str">
            <v>ROLO COMPACTADOR VIBRATÓRIO LISO 6 T</v>
          </cell>
          <cell r="C594" t="str">
            <v>H</v>
          </cell>
          <cell r="D594">
            <v>37.85</v>
          </cell>
        </row>
        <row r="595">
          <cell r="A595">
            <v>111700</v>
          </cell>
          <cell r="B595" t="str">
            <v>ROLO PE DE CARNEIRO DYNAPAC CA-25 PD OU SIMILAR</v>
          </cell>
          <cell r="C595" t="str">
            <v>H</v>
          </cell>
          <cell r="D595">
            <v>85.74</v>
          </cell>
        </row>
        <row r="596">
          <cell r="A596">
            <v>111800</v>
          </cell>
          <cell r="B596" t="str">
            <v>TRATOR DE PNEUS PARA TRAÇÃO MODELO CBT-2105 OU SIMILAR</v>
          </cell>
          <cell r="C596" t="str">
            <v>H</v>
          </cell>
          <cell r="D596">
            <v>44.32</v>
          </cell>
        </row>
        <row r="597">
          <cell r="A597">
            <v>111900</v>
          </cell>
          <cell r="B597" t="str">
            <v>TRATOR DE ESTEIRA EQUIPADO C/ LÂMINA MODELO CAT-D4 OU SIMILAR</v>
          </cell>
          <cell r="C597" t="str">
            <v>H</v>
          </cell>
          <cell r="D597">
            <v>69.38</v>
          </cell>
        </row>
        <row r="598">
          <cell r="A598">
            <v>112000</v>
          </cell>
          <cell r="B598" t="str">
            <v>TRATOR DE ESTEIRA EQUIPADO COM LÂMINA MODELO CAT-D6 OU SIMILAR</v>
          </cell>
          <cell r="C598" t="str">
            <v>H</v>
          </cell>
          <cell r="D598">
            <v>116.58</v>
          </cell>
        </row>
        <row r="599">
          <cell r="A599">
            <v>112100</v>
          </cell>
          <cell r="B599" t="str">
            <v>RETROESCAVADEIRA POCLAIN MODELO 80-P OU SIMILAR (CAÇAMBA 0,70 M3)</v>
          </cell>
          <cell r="C599" t="str">
            <v>H</v>
          </cell>
          <cell r="D599">
            <v>73.459999999999994</v>
          </cell>
        </row>
        <row r="600">
          <cell r="A600">
            <v>112200</v>
          </cell>
          <cell r="B600" t="str">
            <v>PERUA KOMBI</v>
          </cell>
          <cell r="C600" t="str">
            <v>H</v>
          </cell>
          <cell r="D600">
            <v>14.7</v>
          </cell>
        </row>
        <row r="601">
          <cell r="A601">
            <v>112300</v>
          </cell>
          <cell r="B601" t="str">
            <v>CAMINHÃO BASCULANTE 10 M3</v>
          </cell>
          <cell r="C601" t="str">
            <v>H</v>
          </cell>
          <cell r="D601">
            <v>85.57</v>
          </cell>
        </row>
        <row r="602">
          <cell r="A602">
            <v>112400</v>
          </cell>
          <cell r="B602" t="str">
            <v>ROMPEDOR TEX 32</v>
          </cell>
          <cell r="C602" t="str">
            <v>H</v>
          </cell>
          <cell r="D602">
            <v>9.82</v>
          </cell>
        </row>
        <row r="603">
          <cell r="A603">
            <v>112500</v>
          </cell>
          <cell r="B603" t="str">
            <v>CAMINHÃO ESPARGIDOR</v>
          </cell>
          <cell r="C603" t="str">
            <v>H</v>
          </cell>
          <cell r="D603">
            <v>71.400000000000006</v>
          </cell>
        </row>
        <row r="604">
          <cell r="A604">
            <v>112600</v>
          </cell>
          <cell r="B604" t="str">
            <v>VIBROACABADORA DE ASFALTO</v>
          </cell>
          <cell r="C604" t="str">
            <v>H</v>
          </cell>
          <cell r="D604">
            <v>84.8</v>
          </cell>
        </row>
        <row r="605">
          <cell r="A605">
            <v>112700</v>
          </cell>
          <cell r="B605" t="str">
            <v>GUINDASTE DE LANÇA FIXA SOBRE ESTEIRAS - 12 T</v>
          </cell>
          <cell r="C605" t="str">
            <v>H</v>
          </cell>
          <cell r="D605">
            <v>49.23</v>
          </cell>
        </row>
        <row r="606">
          <cell r="A606">
            <v>112800</v>
          </cell>
          <cell r="B606" t="str">
            <v>GUINDASTE DE LANÇA TELESCÓPICA SOBRE PNEUS - 18 T</v>
          </cell>
          <cell r="C606" t="str">
            <v>H</v>
          </cell>
          <cell r="D606">
            <v>136.47</v>
          </cell>
        </row>
        <row r="607">
          <cell r="A607">
            <v>120000</v>
          </cell>
          <cell r="B607" t="str">
            <v>MÃO DE OBRA PARA SERVIÇOS NAS SUBPREFEITURAS  (INCLUI ENCARGOS SOCIAIS)</v>
          </cell>
        </row>
        <row r="608">
          <cell r="A608">
            <v>120200</v>
          </cell>
          <cell r="B608" t="str">
            <v>CALCETEIRO</v>
          </cell>
          <cell r="C608" t="str">
            <v>H</v>
          </cell>
          <cell r="D608">
            <v>10.039999999999999</v>
          </cell>
        </row>
        <row r="609">
          <cell r="A609">
            <v>120300</v>
          </cell>
          <cell r="B609" t="str">
            <v>CARPINTEIRO</v>
          </cell>
          <cell r="C609" t="str">
            <v>H</v>
          </cell>
          <cell r="D609">
            <v>8.4</v>
          </cell>
        </row>
        <row r="610">
          <cell r="A610">
            <v>120400</v>
          </cell>
          <cell r="B610" t="str">
            <v>ELETRICISTA</v>
          </cell>
          <cell r="C610" t="str">
            <v>H</v>
          </cell>
          <cell r="D610">
            <v>7.87</v>
          </cell>
        </row>
        <row r="611">
          <cell r="A611">
            <v>120500</v>
          </cell>
          <cell r="B611" t="str">
            <v>ENCANADOR</v>
          </cell>
          <cell r="C611" t="str">
            <v>H</v>
          </cell>
          <cell r="D611">
            <v>8.1</v>
          </cell>
        </row>
        <row r="612">
          <cell r="A612">
            <v>120600</v>
          </cell>
          <cell r="B612" t="str">
            <v>ESGOTEIRO</v>
          </cell>
          <cell r="C612" t="str">
            <v>H</v>
          </cell>
          <cell r="D612">
            <v>6.55</v>
          </cell>
        </row>
        <row r="613">
          <cell r="A613">
            <v>120700</v>
          </cell>
          <cell r="B613" t="str">
            <v>FERREIRO</v>
          </cell>
          <cell r="C613" t="str">
            <v>H</v>
          </cell>
          <cell r="D613">
            <v>7.59</v>
          </cell>
        </row>
        <row r="614">
          <cell r="A614">
            <v>120800</v>
          </cell>
          <cell r="B614" t="str">
            <v>MOTORISTA DE CAMINHÃO</v>
          </cell>
          <cell r="C614" t="str">
            <v>H</v>
          </cell>
          <cell r="D614">
            <v>8.27</v>
          </cell>
        </row>
        <row r="615">
          <cell r="A615">
            <v>120900</v>
          </cell>
          <cell r="B615" t="str">
            <v>OPERADOR DE MÁQUINA PESADA</v>
          </cell>
          <cell r="C615" t="str">
            <v>H</v>
          </cell>
          <cell r="D615">
            <v>11.27</v>
          </cell>
        </row>
        <row r="616">
          <cell r="A616">
            <v>121000</v>
          </cell>
          <cell r="B616" t="str">
            <v>PEDREIRO</v>
          </cell>
          <cell r="C616" t="str">
            <v>H</v>
          </cell>
          <cell r="D616">
            <v>7.48</v>
          </cell>
        </row>
        <row r="617">
          <cell r="A617">
            <v>121100</v>
          </cell>
          <cell r="B617" t="str">
            <v>SERVENTE</v>
          </cell>
          <cell r="C617" t="str">
            <v>H</v>
          </cell>
          <cell r="D617">
            <v>6.29</v>
          </cell>
        </row>
        <row r="618">
          <cell r="A618">
            <v>121200</v>
          </cell>
          <cell r="B618" t="str">
            <v>ENCARREGADO</v>
          </cell>
          <cell r="C618" t="str">
            <v>H</v>
          </cell>
          <cell r="D618">
            <v>14.93</v>
          </cell>
        </row>
        <row r="619">
          <cell r="A619">
            <v>130000</v>
          </cell>
          <cell r="B619" t="str">
            <v>FUNDAÇÕES</v>
          </cell>
        </row>
        <row r="620">
          <cell r="A620">
            <v>130100</v>
          </cell>
          <cell r="B620" t="str">
            <v>EXECUÇÃO DE ESTACA RAIZ EM CONDIÇÕES IDEAIS,SEM O FORNECIMENTO DOS MATERIAIS</v>
          </cell>
          <cell r="C620" t="str">
            <v>.</v>
          </cell>
        </row>
        <row r="621">
          <cell r="A621">
            <v>130101</v>
          </cell>
          <cell r="B621" t="str">
            <v>ESTACA TIPO RAIZ, 100 MM, COM PERFURAÇÃO EM SOLO - 10T</v>
          </cell>
          <cell r="C621" t="str">
            <v>M</v>
          </cell>
          <cell r="D621">
            <v>71.91</v>
          </cell>
        </row>
        <row r="622">
          <cell r="A622">
            <v>130102</v>
          </cell>
          <cell r="B622" t="str">
            <v>ESTACA TIPO RAIZ, 100 MM, COM PERFURAÇÃO EM ROCHA - 10T</v>
          </cell>
          <cell r="C622" t="str">
            <v>M</v>
          </cell>
          <cell r="D622">
            <v>295.02999999999997</v>
          </cell>
        </row>
        <row r="623">
          <cell r="A623">
            <v>130103</v>
          </cell>
          <cell r="B623" t="str">
            <v>ESTACA TIPO RAIZ, 120 MM, COM PERFURAÇÃO EM SOLO - 15T</v>
          </cell>
          <cell r="C623" t="str">
            <v>M</v>
          </cell>
          <cell r="D623">
            <v>84.9</v>
          </cell>
        </row>
        <row r="624">
          <cell r="A624">
            <v>130104</v>
          </cell>
          <cell r="B624" t="str">
            <v>ESTACA TIPO RAIZ, 120 MM, COM PERFURAÇÃO EM ROCHA - 15T</v>
          </cell>
          <cell r="C624" t="str">
            <v>M</v>
          </cell>
          <cell r="D624">
            <v>341.33</v>
          </cell>
        </row>
        <row r="625">
          <cell r="A625">
            <v>130105</v>
          </cell>
          <cell r="B625" t="str">
            <v>ESTACA TIPO RAIZ, 150 MM, COM PERFURAÇÃO EM SOLO - 25T</v>
          </cell>
          <cell r="C625" t="str">
            <v>M</v>
          </cell>
          <cell r="D625">
            <v>86.51</v>
          </cell>
        </row>
        <row r="626">
          <cell r="A626">
            <v>130106</v>
          </cell>
          <cell r="B626" t="str">
            <v>ESTACA TIPO RAIZ, 150 MM, COM PERFURAÇÃO EM ROCHA - 25T</v>
          </cell>
          <cell r="C626" t="str">
            <v>M</v>
          </cell>
          <cell r="D626">
            <v>373.63</v>
          </cell>
        </row>
        <row r="627">
          <cell r="A627">
            <v>130107</v>
          </cell>
          <cell r="B627" t="str">
            <v>ESTACA TIPO RAIZ, 160 MM, COM PERFURAÇÃO EM SOLO - 35T</v>
          </cell>
          <cell r="C627" t="str">
            <v>M</v>
          </cell>
          <cell r="D627">
            <v>103.26</v>
          </cell>
        </row>
        <row r="628">
          <cell r="A628">
            <v>130108</v>
          </cell>
          <cell r="B628" t="str">
            <v>ESTACA TIPO RAIZ, 160 MM, COM PERFURAÇÃO EM ROCHA - 35T</v>
          </cell>
          <cell r="C628" t="str">
            <v>M</v>
          </cell>
          <cell r="D628">
            <v>434.64</v>
          </cell>
        </row>
        <row r="629">
          <cell r="A629">
            <v>130109</v>
          </cell>
          <cell r="B629" t="str">
            <v>ESTACA TIPO RAIZ, 200 MM, COM PERFURAÇÃO EM SOLO - 50T</v>
          </cell>
          <cell r="C629" t="str">
            <v>M</v>
          </cell>
          <cell r="D629">
            <v>103.35</v>
          </cell>
        </row>
        <row r="630">
          <cell r="A630">
            <v>130110</v>
          </cell>
          <cell r="B630" t="str">
            <v>ESTACA TIPO RAIZ, 200 MM, COM PERFURAÇÃO EM ROCHA - 50T</v>
          </cell>
          <cell r="C630" t="str">
            <v>M</v>
          </cell>
          <cell r="D630">
            <v>463.14</v>
          </cell>
        </row>
        <row r="631">
          <cell r="A631">
            <v>130111</v>
          </cell>
          <cell r="B631" t="str">
            <v>ESTACA TIPO RAIZ, 250 MM, COM PERFURAÇÃO EM SOLO - 80T</v>
          </cell>
          <cell r="C631" t="str">
            <v>M</v>
          </cell>
          <cell r="D631">
            <v>114.43</v>
          </cell>
        </row>
        <row r="632">
          <cell r="A632">
            <v>130112</v>
          </cell>
          <cell r="B632" t="str">
            <v>ESTACA TIPO RAIZ, 250 MM, COM PERFURAÇÃO EM ROCHA - 80T</v>
          </cell>
          <cell r="C632" t="str">
            <v>M</v>
          </cell>
          <cell r="D632">
            <v>515.46</v>
          </cell>
        </row>
        <row r="633">
          <cell r="A633">
            <v>130113</v>
          </cell>
          <cell r="B633" t="str">
            <v>ESTACA TIPO RAIZ, 310 MM, COM PERFURAÇÃO EM SOLO - 100T</v>
          </cell>
          <cell r="C633" t="str">
            <v>M</v>
          </cell>
          <cell r="D633">
            <v>137.65</v>
          </cell>
        </row>
        <row r="634">
          <cell r="A634">
            <v>130114</v>
          </cell>
          <cell r="B634" t="str">
            <v>ESTACA TIPO RAIZ, 310 MM, COM PERFURAÇÃO EM ROCHA - 100T</v>
          </cell>
          <cell r="C634" t="str">
            <v>M</v>
          </cell>
          <cell r="D634">
            <v>727.89</v>
          </cell>
        </row>
        <row r="635">
          <cell r="A635">
            <v>130115</v>
          </cell>
          <cell r="B635" t="str">
            <v>ESTACA TIPO RAIZ, 400 MM, COM PERFURÇÃO EM SOLO- 130T</v>
          </cell>
          <cell r="C635" t="str">
            <v>M</v>
          </cell>
          <cell r="D635">
            <v>180.46</v>
          </cell>
        </row>
        <row r="636">
          <cell r="A636">
            <v>130116</v>
          </cell>
          <cell r="B636" t="str">
            <v>ESTACA TIPO RAIZ, 400 MM, COM PERFURAÇÃO EM ROCHA - 130T</v>
          </cell>
          <cell r="C636" t="str">
            <v>M</v>
          </cell>
          <cell r="D636">
            <v>923.75</v>
          </cell>
        </row>
        <row r="637">
          <cell r="A637">
            <v>130200</v>
          </cell>
          <cell r="B637" t="str">
            <v>MATERIAIS PARA A ESTACA TIPO RAIZ (AS QUANTIDADES SERÃO LEVANTADAS NO PROJETO)</v>
          </cell>
          <cell r="C637" t="str">
            <v>.</v>
          </cell>
        </row>
        <row r="638">
          <cell r="A638">
            <v>130201</v>
          </cell>
          <cell r="B638" t="str">
            <v>FORNECIMENTO DE CIMENTO COMUM</v>
          </cell>
          <cell r="C638" t="str">
            <v>KG</v>
          </cell>
          <cell r="D638">
            <v>0.23</v>
          </cell>
        </row>
        <row r="639">
          <cell r="A639">
            <v>130202</v>
          </cell>
          <cell r="B639" t="str">
            <v>FORNECIMENTO DE AREIA</v>
          </cell>
          <cell r="C639" t="str">
            <v>M3</v>
          </cell>
          <cell r="D639">
            <v>42.19</v>
          </cell>
        </row>
        <row r="640">
          <cell r="A640">
            <v>130203</v>
          </cell>
          <cell r="B640" t="str">
            <v>FORNECIMENTO DE AÇO CA-50, COM BITOLA &gt;= 12,5 MM</v>
          </cell>
          <cell r="C640" t="str">
            <v>KG</v>
          </cell>
          <cell r="D640">
            <v>2.48</v>
          </cell>
        </row>
        <row r="641">
          <cell r="A641">
            <v>130204</v>
          </cell>
          <cell r="B641" t="str">
            <v>FORNECIMENTO DE AÇO CA-50, COM BITOLA =&lt; 12,5 MM</v>
          </cell>
          <cell r="C641" t="str">
            <v>KG</v>
          </cell>
          <cell r="D641">
            <v>2.7</v>
          </cell>
        </row>
        <row r="642">
          <cell r="A642">
            <v>130205</v>
          </cell>
          <cell r="B642" t="str">
            <v>FORNECIMENTO DE ÁGUA</v>
          </cell>
          <cell r="C642" t="str">
            <v>M3</v>
          </cell>
          <cell r="D642">
            <v>17.8</v>
          </cell>
        </row>
        <row r="643">
          <cell r="A643">
            <v>130206</v>
          </cell>
          <cell r="B643" t="str">
            <v>FORNECIMENTO DE ARAME RECOZIDO N. 18</v>
          </cell>
          <cell r="C643" t="str">
            <v>KG</v>
          </cell>
          <cell r="D643">
            <v>4.0999999999999996</v>
          </cell>
        </row>
        <row r="644">
          <cell r="A644">
            <v>130301</v>
          </cell>
          <cell r="B644" t="str">
            <v>ESCAVAÇÃO EM SOLO PARA IMPLANTAÇÃO DE PAREDE DIAFRAGMA (COM A UTILIZAÇÃO DE BENTONITA)</v>
          </cell>
          <cell r="C644" t="str">
            <v>M3</v>
          </cell>
          <cell r="D644">
            <v>178.82</v>
          </cell>
        </row>
        <row r="645">
          <cell r="A645">
            <v>130302</v>
          </cell>
          <cell r="B645" t="str">
            <v>CONCRETO USINADO PARA PAREDE DIAFRAGMA, SLUMP DE 20 +-2 CM E CONSUMO DE 400KG/M3 (FORNECIMENTO E APLICAÇÃO)</v>
          </cell>
          <cell r="C645" t="str">
            <v>M3</v>
          </cell>
          <cell r="D645">
            <v>184.2</v>
          </cell>
        </row>
        <row r="646">
          <cell r="A646">
            <v>140000</v>
          </cell>
          <cell r="B646" t="str">
            <v>SERVIÇOS COM AGREGADOS RECICLADOS DE RESÍDUOS DA CONSTRUÇÃO</v>
          </cell>
        </row>
        <row r="647">
          <cell r="A647">
            <v>140100</v>
          </cell>
          <cell r="B647" t="str">
            <v>SERVIÇOS NÃO INCLUÍDO O FORNECIMENTO DOS  AGREGADOS RECICLADOS</v>
          </cell>
          <cell r="C647" t="str">
            <v>.</v>
          </cell>
        </row>
        <row r="648">
          <cell r="A648">
            <v>140101</v>
          </cell>
          <cell r="B648" t="str">
            <v>FUNDAÇÃO DE RACHÃO</v>
          </cell>
          <cell r="C648" t="str">
            <v>M3</v>
          </cell>
          <cell r="D648">
            <v>15.84</v>
          </cell>
        </row>
        <row r="649">
          <cell r="A649">
            <v>140102</v>
          </cell>
          <cell r="B649" t="str">
            <v>REVESTIMENTO PRIMÁRIO C/ AGREGADO RECICLADO MISTURADO AO SOLO LOCAL,INCL.ESCARIFICAÇÃO,VERIFICAÇÃO,UMEDECIMENTO, COMPACTAÇÃO E ENSAIOS, CAMADA ACABADA</v>
          </cell>
          <cell r="C649" t="str">
            <v>M3</v>
          </cell>
          <cell r="D649">
            <v>23.39</v>
          </cell>
        </row>
        <row r="650">
          <cell r="A650">
            <v>140103</v>
          </cell>
          <cell r="B650" t="str">
            <v>BASE DE AGREGADO RECICLADO</v>
          </cell>
          <cell r="C650" t="str">
            <v>M3</v>
          </cell>
          <cell r="D650">
            <v>10.85</v>
          </cell>
        </row>
        <row r="651">
          <cell r="A651">
            <v>140104</v>
          </cell>
          <cell r="B651" t="str">
            <v>REFORÇO SO SUB-LEITO/SUB-BASE DE SOLO MELHORADO COM AGREGADO RECICLADO 10% EM VOLUME</v>
          </cell>
          <cell r="C651" t="str">
            <v>M3</v>
          </cell>
          <cell r="D651">
            <v>8.61</v>
          </cell>
        </row>
        <row r="652">
          <cell r="A652">
            <v>140105</v>
          </cell>
          <cell r="B652" t="str">
            <v>REFORÇO DO SUB-LEITO/SUB-BASE DE SOLO MELHORADO COM AGREGADO RECICLADO 20% EM VOLUME</v>
          </cell>
          <cell r="C652" t="str">
            <v>M3</v>
          </cell>
          <cell r="D652">
            <v>8.61</v>
          </cell>
        </row>
        <row r="653">
          <cell r="A653">
            <v>140106</v>
          </cell>
          <cell r="B653" t="str">
            <v>REFORÇO DO SUB-LEITO/SUB-BASE DE SOLO MELHORADO COM AGREGADO RECICLADO 30% EM VOLUME</v>
          </cell>
          <cell r="C653" t="str">
            <v>M3</v>
          </cell>
          <cell r="D653">
            <v>8.61</v>
          </cell>
        </row>
        <row r="654">
          <cell r="A654">
            <v>140107</v>
          </cell>
          <cell r="B654" t="str">
            <v>REFORÇO DO SUB-LEITO/SUB-BASE DE SOLO MELHORADO COM AGREGADO RECICLADO 40% EM VOLUME</v>
          </cell>
          <cell r="C654" t="str">
            <v>M3</v>
          </cell>
          <cell r="D654">
            <v>8.61</v>
          </cell>
        </row>
        <row r="655">
          <cell r="A655">
            <v>140108</v>
          </cell>
          <cell r="B655" t="str">
            <v>REFORÇO DO SUB-LEITO/SUB-BASE DE SOLO MELHORADO COM AGREGADO RECICLADO 50% EM VOLUME</v>
          </cell>
          <cell r="C655" t="str">
            <v>M3</v>
          </cell>
          <cell r="D655">
            <v>8.61</v>
          </cell>
        </row>
        <row r="656">
          <cell r="A656">
            <v>140109</v>
          </cell>
          <cell r="B656" t="str">
            <v>REFORÇO DO SUB-LEITO/SUB-BASE DE SOLO MELHORADO COM AGREGADO RECICLADO 60% EM VOLUME</v>
          </cell>
          <cell r="C656" t="str">
            <v>M3</v>
          </cell>
          <cell r="D656">
            <v>8.61</v>
          </cell>
        </row>
        <row r="657">
          <cell r="A657">
            <v>140110</v>
          </cell>
          <cell r="B657" t="str">
            <v>LASTRO DE AGREGADO RECICLADO</v>
          </cell>
          <cell r="C657" t="str">
            <v>M3</v>
          </cell>
          <cell r="D657">
            <v>6.93</v>
          </cell>
        </row>
        <row r="658">
          <cell r="A658">
            <v>140111</v>
          </cell>
          <cell r="B658" t="str">
            <v>DRENO DE AGREGADO RECICLADO</v>
          </cell>
          <cell r="C658" t="str">
            <v>M3</v>
          </cell>
          <cell r="D658">
            <v>12.57</v>
          </cell>
        </row>
        <row r="659">
          <cell r="A659">
            <v>140200</v>
          </cell>
          <cell r="B659" t="str">
            <v>SERVIÇOS INCLUÍDO O FORNECIMENTO DOS AGREGADOS RECICLADOS</v>
          </cell>
          <cell r="C659" t="str">
            <v>.</v>
          </cell>
        </row>
        <row r="660">
          <cell r="A660">
            <v>140201</v>
          </cell>
          <cell r="B660" t="str">
            <v>FUNDAÇÃO DE AGREGADO RECICLADO</v>
          </cell>
          <cell r="C660" t="str">
            <v>M3</v>
          </cell>
          <cell r="D660">
            <v>47.27</v>
          </cell>
        </row>
        <row r="661">
          <cell r="A661">
            <v>140202</v>
          </cell>
          <cell r="B661" t="str">
            <v>REVESTIMENTO PRIMÁRIO COM AGREGADO RECICLADO MISTURADO AO SOLO LOCAL, INCLUSIVE ESCARIFICAÇÃO,VERIFICAÇÃO,UMEDECIMENTO,COMPACTAÇÃO E ENSAIOS, CAMADA ACABADA</v>
          </cell>
          <cell r="C661" t="str">
            <v>M3</v>
          </cell>
          <cell r="D661">
            <v>33.06</v>
          </cell>
        </row>
        <row r="662">
          <cell r="A662">
            <v>140203</v>
          </cell>
          <cell r="B662" t="str">
            <v>BASE DE AGREGADO RECICLADO</v>
          </cell>
          <cell r="C662" t="str">
            <v>M3</v>
          </cell>
          <cell r="D662">
            <v>39.869999999999997</v>
          </cell>
        </row>
        <row r="663">
          <cell r="A663">
            <v>140204</v>
          </cell>
          <cell r="B663" t="str">
            <v>REFORÇO DO SUB-LEITO/SUB-BASE DE SOLO MELHORADO COM AGREGADO RECICLADO 10% EM VOLUME</v>
          </cell>
          <cell r="C663" t="str">
            <v>M3</v>
          </cell>
          <cell r="D663">
            <v>11.27</v>
          </cell>
        </row>
        <row r="664">
          <cell r="A664">
            <v>140205</v>
          </cell>
          <cell r="B664" t="str">
            <v>REFORÇO DO SUB-LEITO/SUB-BASE DE SOLO MELHORADO COM AGREGADO RECICLADO 20% EM VOLUME</v>
          </cell>
          <cell r="C664" t="str">
            <v>M3</v>
          </cell>
          <cell r="D664">
            <v>13.69</v>
          </cell>
        </row>
        <row r="665">
          <cell r="A665">
            <v>140206</v>
          </cell>
          <cell r="B665" t="str">
            <v>REFORÇO DO SUB-LEITO/SUB-BASE DE SOLO MELHORADO COM AGREGADO RECICLADO 30% EM VOLUME</v>
          </cell>
          <cell r="C665" t="str">
            <v>M3</v>
          </cell>
          <cell r="D665">
            <v>16.11</v>
          </cell>
        </row>
        <row r="666">
          <cell r="A666">
            <v>140207</v>
          </cell>
          <cell r="B666" t="str">
            <v>REFORÇO DO SUB-LEITO/SUB-BASE DE SOLO MELHORADO COM AGREGADO RECICLADO 40% EM VOLUME</v>
          </cell>
          <cell r="C666" t="str">
            <v>M3</v>
          </cell>
          <cell r="D666">
            <v>18.53</v>
          </cell>
        </row>
        <row r="667">
          <cell r="A667">
            <v>140208</v>
          </cell>
          <cell r="B667" t="str">
            <v>REFORÇO DO SUB-LEITO/SUB-BASE DE SOLO MELHORADO COM AGREGADO RECICLADO 50% EM VOLUME</v>
          </cell>
          <cell r="C667" t="str">
            <v>M3</v>
          </cell>
          <cell r="D667">
            <v>20.95</v>
          </cell>
        </row>
        <row r="668">
          <cell r="A668">
            <v>140209</v>
          </cell>
          <cell r="B668" t="str">
            <v>REFORÇO DO SUB-LEITO/SUB-BASE DE SOLO MELHORADO COM AGREGADO RECICLADO 60% EM VOLUME</v>
          </cell>
          <cell r="C668" t="str">
            <v>M3</v>
          </cell>
          <cell r="D668">
            <v>23.36</v>
          </cell>
        </row>
        <row r="669">
          <cell r="A669">
            <v>140210</v>
          </cell>
          <cell r="B669" t="str">
            <v>LASTRO DE AGREGADO RECICLADO</v>
          </cell>
          <cell r="C669" t="str">
            <v>M3</v>
          </cell>
          <cell r="D669">
            <v>46.11</v>
          </cell>
        </row>
        <row r="670">
          <cell r="A670">
            <v>140211</v>
          </cell>
          <cell r="B670" t="str">
            <v>DRENO DE AGREGADO RECICLADO</v>
          </cell>
          <cell r="C670" t="str">
            <v>M3</v>
          </cell>
          <cell r="D670">
            <v>41.59</v>
          </cell>
        </row>
        <row r="671">
          <cell r="A671">
            <v>150000</v>
          </cell>
          <cell r="B671" t="str">
            <v>TÚNEIS</v>
          </cell>
        </row>
        <row r="672">
          <cell r="A672">
            <v>150100</v>
          </cell>
          <cell r="B672" t="str">
            <v>ESCAVAÇÃO MANUAL EM SOLO PARA EXECUÇÃO DE TÚNEL POR SISTEMA NÃO DESTRUTIVO, INCLUSIVE REMOÇÃO DO MATERIAL ESCAVADO ATÉ FORA DO POÇO</v>
          </cell>
          <cell r="C672" t="str">
            <v>M3</v>
          </cell>
          <cell r="D672">
            <v>80.709999999999994</v>
          </cell>
        </row>
        <row r="673">
          <cell r="A673">
            <v>150200</v>
          </cell>
          <cell r="B673" t="str">
            <v>ESCAVAÇÃO MANUAL EM SOLO PARA EXECUÇÃO DE POÇO DE ACESSO</v>
          </cell>
          <cell r="C673" t="str">
            <v>M3</v>
          </cell>
          <cell r="D673">
            <v>34.479999999999997</v>
          </cell>
        </row>
        <row r="674">
          <cell r="A674">
            <v>150300</v>
          </cell>
          <cell r="B674" t="str">
            <v>ILUMINAÇÃO E VENTILAÇÃO PARA EXECUÇÃO DE TÚNEL POR SISTEMA NÃO DESTRUTIVO</v>
          </cell>
          <cell r="C674" t="str">
            <v>M</v>
          </cell>
          <cell r="D674">
            <v>26.27</v>
          </cell>
        </row>
        <row r="675">
          <cell r="A675">
            <v>150400</v>
          </cell>
          <cell r="B675" t="str">
            <v>EXECUÇÃO DE POÇO DE ACESSO EM CHAPA DE AÇO CORRUGADA, INCLUSA MONTAGEM DAS CHAPAS E CONSOLIDAÇÃO EXTERNA COM INJEÇÃO DE SOLO-CIMENTO, SEM FORNECIMENTO DE SOLO, CIMENTO E CHAPAS DE AÇO.</v>
          </cell>
          <cell r="C675" t="str">
            <v>.</v>
          </cell>
        </row>
        <row r="676">
          <cell r="A676">
            <v>150401</v>
          </cell>
          <cell r="B676" t="str">
            <v>DIÂMETRO 2,40M</v>
          </cell>
          <cell r="C676" t="str">
            <v>M</v>
          </cell>
          <cell r="D676">
            <v>100.5</v>
          </cell>
        </row>
        <row r="677">
          <cell r="A677">
            <v>150402</v>
          </cell>
          <cell r="B677" t="str">
            <v>DIÂMETRO 2,60M</v>
          </cell>
          <cell r="C677" t="str">
            <v>M</v>
          </cell>
          <cell r="D677">
            <v>110.63</v>
          </cell>
        </row>
        <row r="678">
          <cell r="A678">
            <v>150403</v>
          </cell>
          <cell r="B678" t="str">
            <v>DIÂMETRO 2,80M</v>
          </cell>
          <cell r="C678" t="str">
            <v>M</v>
          </cell>
          <cell r="D678">
            <v>120.5</v>
          </cell>
        </row>
        <row r="679">
          <cell r="A679">
            <v>150404</v>
          </cell>
          <cell r="B679" t="str">
            <v>DIÂMETRO 3,00M</v>
          </cell>
          <cell r="C679" t="str">
            <v>M</v>
          </cell>
          <cell r="D679">
            <v>130.63</v>
          </cell>
        </row>
        <row r="680">
          <cell r="A680">
            <v>150405</v>
          </cell>
          <cell r="B680" t="str">
            <v>DIÂMETRO 3,20M</v>
          </cell>
          <cell r="C680" t="str">
            <v>M</v>
          </cell>
          <cell r="D680">
            <v>140.76</v>
          </cell>
        </row>
        <row r="681">
          <cell r="A681">
            <v>150500</v>
          </cell>
          <cell r="B681" t="str">
            <v>EXECUÇÃO DE "TUNNEL LINER" INCLUSA MONTAGEM DAS CHAPAS E CONSOLIDAÇÃO EXTERNA COM INJEÇÃO DE SOLO-CIMENTO, SEM FORNECIMENTO DAS CHAPAS DE AÇO, SOLO E CIMENTO</v>
          </cell>
          <cell r="C681" t="str">
            <v>.</v>
          </cell>
        </row>
        <row r="682">
          <cell r="A682">
            <v>150501</v>
          </cell>
          <cell r="B682" t="str">
            <v>DIÂMETRO 1,60M</v>
          </cell>
          <cell r="C682" t="str">
            <v>M</v>
          </cell>
          <cell r="D682">
            <v>102.09</v>
          </cell>
        </row>
        <row r="683">
          <cell r="A683">
            <v>150502</v>
          </cell>
          <cell r="B683" t="str">
            <v>DIÂMETRO DE 1,80M</v>
          </cell>
          <cell r="C683" t="str">
            <v>M</v>
          </cell>
          <cell r="D683">
            <v>112.48</v>
          </cell>
        </row>
        <row r="684">
          <cell r="A684">
            <v>150503</v>
          </cell>
          <cell r="B684" t="str">
            <v>DIÂMETRO 2,00M</v>
          </cell>
          <cell r="C684" t="str">
            <v>M</v>
          </cell>
          <cell r="D684">
            <v>122.61</v>
          </cell>
        </row>
        <row r="685">
          <cell r="A685">
            <v>150504</v>
          </cell>
          <cell r="B685" t="str">
            <v>DIÂMETRO 2,20M</v>
          </cell>
          <cell r="C685" t="str">
            <v>M</v>
          </cell>
          <cell r="D685">
            <v>132.74</v>
          </cell>
        </row>
        <row r="686">
          <cell r="A686">
            <v>150600</v>
          </cell>
          <cell r="B686" t="str">
            <v>FORNECIMENTO DE CHAPA DE AÇO CORRUGADA, TIPO "TUNNEL LINER", GALVANIZADA</v>
          </cell>
          <cell r="C686" t="str">
            <v>.</v>
          </cell>
        </row>
        <row r="687">
          <cell r="A687">
            <v>150601</v>
          </cell>
          <cell r="B687" t="str">
            <v>DIÂMETRO DE 1,60M E ESPESSURA DE 2,7MM</v>
          </cell>
          <cell r="C687" t="str">
            <v>M</v>
          </cell>
          <cell r="D687">
            <v>1511.46</v>
          </cell>
        </row>
        <row r="688">
          <cell r="A688">
            <v>150602</v>
          </cell>
          <cell r="B688" t="str">
            <v>DIÂMETRO  DE 1,80M E ESPESSURA DE 2,7MM</v>
          </cell>
          <cell r="C688" t="str">
            <v>M</v>
          </cell>
          <cell r="D688">
            <v>1726.05</v>
          </cell>
        </row>
        <row r="689">
          <cell r="A689">
            <v>150603</v>
          </cell>
          <cell r="B689" t="str">
            <v>DIÂMETRO DE 2,00M E ESPESSURA DE 2,7MM</v>
          </cell>
          <cell r="C689" t="str">
            <v>M</v>
          </cell>
          <cell r="D689">
            <v>1893.99</v>
          </cell>
        </row>
        <row r="690">
          <cell r="A690">
            <v>150604</v>
          </cell>
          <cell r="B690" t="str">
            <v>DIÂMETRO DE 2,20M E ESPESSURA DE 2,7MM</v>
          </cell>
          <cell r="C690" t="str">
            <v>M</v>
          </cell>
          <cell r="D690">
            <v>2099.25</v>
          </cell>
        </row>
        <row r="691">
          <cell r="A691">
            <v>150605</v>
          </cell>
          <cell r="B691" t="str">
            <v>DIÂMETRO DE 2,40M E ESPESSURA DE 2,7MM</v>
          </cell>
          <cell r="C691" t="str">
            <v>M</v>
          </cell>
          <cell r="D691">
            <v>2276.52</v>
          </cell>
        </row>
        <row r="692">
          <cell r="A692">
            <v>150606</v>
          </cell>
          <cell r="B692" t="str">
            <v>DIÂMETRO DE 2,60M E ESPESSURA DE 2,7MM</v>
          </cell>
          <cell r="C692" t="str">
            <v>M</v>
          </cell>
          <cell r="D692">
            <v>2481.7800000000002</v>
          </cell>
        </row>
        <row r="693">
          <cell r="A693">
            <v>150607</v>
          </cell>
          <cell r="B693" t="str">
            <v>DIÂMETRO DE 2,80M E ESPESSURA DE 2,7MM</v>
          </cell>
          <cell r="C693" t="str">
            <v>M</v>
          </cell>
          <cell r="D693">
            <v>2649.72</v>
          </cell>
        </row>
        <row r="694">
          <cell r="A694">
            <v>150608</v>
          </cell>
          <cell r="B694" t="str">
            <v>DIÂMETRO DE 3,00M E ESPESSURA DE 2,7MM</v>
          </cell>
          <cell r="C694" t="str">
            <v>M</v>
          </cell>
          <cell r="D694">
            <v>2854.98</v>
          </cell>
        </row>
        <row r="695">
          <cell r="A695">
            <v>150609</v>
          </cell>
          <cell r="B695" t="str">
            <v>DIÂMETRO DE 3,20M E ESPESSURA DE 2,7MM</v>
          </cell>
          <cell r="C695" t="str">
            <v>M</v>
          </cell>
          <cell r="D695">
            <v>3032.25</v>
          </cell>
        </row>
        <row r="696">
          <cell r="A696">
            <v>150610</v>
          </cell>
          <cell r="B696" t="str">
            <v>DIÂMETRO DE 2,00M E ESPESSURA DE 3,4MM</v>
          </cell>
          <cell r="C696" t="str">
            <v>M</v>
          </cell>
          <cell r="D696">
            <v>2262.5</v>
          </cell>
        </row>
        <row r="697">
          <cell r="A697">
            <v>150611</v>
          </cell>
          <cell r="B697" t="str">
            <v>DIÂMETRO DE 2,20M E ESPESSURA DE 3,4MM</v>
          </cell>
          <cell r="C697" t="str">
            <v>M</v>
          </cell>
          <cell r="D697">
            <v>2506.85</v>
          </cell>
        </row>
        <row r="698">
          <cell r="A698">
            <v>150612</v>
          </cell>
          <cell r="B698" t="str">
            <v>DIÂMETRO DE 2,40M E ESPESSURA DE 3,4MM</v>
          </cell>
          <cell r="C698" t="str">
            <v>M</v>
          </cell>
          <cell r="D698">
            <v>2715</v>
          </cell>
        </row>
        <row r="699">
          <cell r="A699">
            <v>150613</v>
          </cell>
          <cell r="B699" t="str">
            <v>DIÂMETRO DE 2,60M E ESPESSURA DE 3,4MM</v>
          </cell>
          <cell r="C699" t="str">
            <v>M</v>
          </cell>
          <cell r="D699">
            <v>2959.35</v>
          </cell>
        </row>
        <row r="700">
          <cell r="A700">
            <v>150614</v>
          </cell>
          <cell r="B700" t="str">
            <v>DIÂMETRO DE 2,80M E ESPESSURA DE 3,4MM</v>
          </cell>
          <cell r="C700" t="str">
            <v>M</v>
          </cell>
          <cell r="D700">
            <v>3167.5</v>
          </cell>
        </row>
        <row r="701">
          <cell r="A701">
            <v>150615</v>
          </cell>
          <cell r="B701" t="str">
            <v>DIÂMETRO DE 3,00M E ESPESSURA DE 3,4MM</v>
          </cell>
          <cell r="C701" t="str">
            <v>M</v>
          </cell>
          <cell r="D701">
            <v>3411.85</v>
          </cell>
        </row>
        <row r="702">
          <cell r="A702">
            <v>150616</v>
          </cell>
          <cell r="B702" t="str">
            <v>DIÂMETRO DE 3,20M E ESPESSURA DE 3,4MM</v>
          </cell>
          <cell r="C702" t="str">
            <v>M</v>
          </cell>
          <cell r="D702">
            <v>3620</v>
          </cell>
        </row>
        <row r="703">
          <cell r="A703">
            <v>150700</v>
          </cell>
          <cell r="B703" t="str">
            <v>FORNECIMENTO DE CHAPA DE AÇO CORRUGADA, TIPO "TUNNEL LINER", PRETA, GALVANIZADA, DIÂM. 1,60M E ESPESSURA DE 2,70M</v>
          </cell>
          <cell r="C703" t="str">
            <v>.</v>
          </cell>
        </row>
        <row r="704">
          <cell r="A704">
            <v>150701</v>
          </cell>
          <cell r="B704" t="str">
            <v>DIÂMETRO DE 1,60M E ESPESSURA DE 2,5MM</v>
          </cell>
          <cell r="C704" t="str">
            <v>M</v>
          </cell>
          <cell r="D704">
            <v>1082.52</v>
          </cell>
        </row>
        <row r="705">
          <cell r="A705">
            <v>150702</v>
          </cell>
          <cell r="B705" t="str">
            <v>DIÂMETRO 1,80M E ESPESSURA DE 2,5MM</v>
          </cell>
          <cell r="C705" t="str">
            <v>M</v>
          </cell>
          <cell r="D705">
            <v>1236.17</v>
          </cell>
        </row>
        <row r="706">
          <cell r="A706">
            <v>150703</v>
          </cell>
          <cell r="B706" t="str">
            <v>DIÂMETRO 2,00M E ESPESSURA DE 2,5MM</v>
          </cell>
          <cell r="C706" t="str">
            <v>M</v>
          </cell>
          <cell r="D706">
            <v>1361.88</v>
          </cell>
        </row>
        <row r="707">
          <cell r="A707">
            <v>150704</v>
          </cell>
          <cell r="B707" t="str">
            <v>DIÂMETRO DE 2,20M E ESPESSURA DE 2,5MM</v>
          </cell>
          <cell r="C707" t="str">
            <v>M</v>
          </cell>
          <cell r="D707">
            <v>1515.53</v>
          </cell>
        </row>
        <row r="708">
          <cell r="A708">
            <v>150705</v>
          </cell>
          <cell r="B708" t="str">
            <v>DIÂMETRO DE 2,40M E EPESSURA DE 2,5MM</v>
          </cell>
          <cell r="C708" t="str">
            <v>M</v>
          </cell>
          <cell r="D708">
            <v>1634.26</v>
          </cell>
        </row>
        <row r="709">
          <cell r="A709">
            <v>150706</v>
          </cell>
          <cell r="B709" t="str">
            <v>DIÂMETRO DE 2,60M E ESPESSURA DE 2,5MM</v>
          </cell>
          <cell r="C709" t="str">
            <v>M</v>
          </cell>
          <cell r="D709">
            <v>1773.94</v>
          </cell>
        </row>
        <row r="710">
          <cell r="A710">
            <v>150707</v>
          </cell>
          <cell r="B710" t="str">
            <v>DIÂMETRO DE 2,80M E ESPESSURA DE 2,5MM</v>
          </cell>
          <cell r="C710" t="str">
            <v>M</v>
          </cell>
          <cell r="D710">
            <v>1892.66</v>
          </cell>
        </row>
        <row r="711">
          <cell r="A711">
            <v>150708</v>
          </cell>
          <cell r="B711" t="str">
            <v>DIÂMETRO 3,00M E ESPESSURA DE 2,5MM</v>
          </cell>
          <cell r="C711" t="str">
            <v>M</v>
          </cell>
          <cell r="D711">
            <v>2046.31</v>
          </cell>
        </row>
        <row r="712">
          <cell r="A712">
            <v>150709</v>
          </cell>
          <cell r="B712" t="str">
            <v>DIÂMETRO DE 3,20M E ESPESSURA DE 2,5MM</v>
          </cell>
          <cell r="C712" t="str">
            <v>M</v>
          </cell>
          <cell r="D712">
            <v>2172.02</v>
          </cell>
        </row>
        <row r="713">
          <cell r="A713">
            <v>150710</v>
          </cell>
          <cell r="B713" t="str">
            <v>DIÂMETRO DE 2,00M E ESPESSURA DE 3,2MM</v>
          </cell>
          <cell r="C713" t="str">
            <v>M</v>
          </cell>
          <cell r="D713">
            <v>1636.39</v>
          </cell>
        </row>
        <row r="714">
          <cell r="A714">
            <v>150711</v>
          </cell>
          <cell r="B714" t="str">
            <v>DIÂMETRO DE 2,20M E ESPESSURA DE 3,2MM</v>
          </cell>
          <cell r="C714" t="str">
            <v>M</v>
          </cell>
          <cell r="D714">
            <v>1812.93</v>
          </cell>
        </row>
        <row r="715">
          <cell r="A715">
            <v>150712</v>
          </cell>
          <cell r="B715" t="str">
            <v>DIÂMETRO DE 2,40M E ESPESSURA DE 3,2MM</v>
          </cell>
          <cell r="C715" t="str">
            <v>M</v>
          </cell>
          <cell r="D715">
            <v>1962.31</v>
          </cell>
        </row>
        <row r="716">
          <cell r="A716">
            <v>150713</v>
          </cell>
          <cell r="B716" t="str">
            <v>DIÂMETRO DE 2,60M E ESPESSURA DE 3,2MM</v>
          </cell>
          <cell r="C716" t="str">
            <v>M</v>
          </cell>
          <cell r="D716">
            <v>2138.85</v>
          </cell>
        </row>
        <row r="717">
          <cell r="A717">
            <v>150714</v>
          </cell>
          <cell r="B717" t="str">
            <v>DIÂMETRO DE 2,80M E ESPESSURA DE 3,2MM</v>
          </cell>
          <cell r="C717" t="str">
            <v>M</v>
          </cell>
          <cell r="D717">
            <v>2288.23</v>
          </cell>
        </row>
        <row r="718">
          <cell r="A718">
            <v>150715</v>
          </cell>
          <cell r="B718" t="str">
            <v>DIÂMETRO DE 3,00M E ESPESSURA DE 3,2MM</v>
          </cell>
          <cell r="C718" t="str">
            <v>M</v>
          </cell>
          <cell r="D718">
            <v>2464.77</v>
          </cell>
        </row>
        <row r="719">
          <cell r="A719">
            <v>150716</v>
          </cell>
          <cell r="B719" t="str">
            <v>DIÂMETRO DE 3,20M E ESPESSURA DE 3,2MM</v>
          </cell>
          <cell r="C719" t="str">
            <v>M</v>
          </cell>
          <cell r="D719">
            <v>2614.15</v>
          </cell>
        </row>
        <row r="720">
          <cell r="A720">
            <v>150800</v>
          </cell>
          <cell r="B720" t="str">
            <v>FORNECIMENTO  E INSTALAÇÃO DE CAMBOTAS METÁLICAS, INCLUSIVE CHAPAS, PARAFUSOS, PORCAS E ARRUELAS, PARA IMPLANTAÇÃO DE TÚNEL NATM</v>
          </cell>
          <cell r="C720" t="str">
            <v>KG</v>
          </cell>
          <cell r="D720">
            <v>5.03</v>
          </cell>
        </row>
        <row r="721">
          <cell r="A721">
            <v>150900</v>
          </cell>
          <cell r="B721" t="str">
            <v>FORNECIMENTO E APLICAÇÃO DE ENFILAGEM, COM TUBO DE AÇO GALVANIZADO, SEM COSTURA, DIÂM. 2 1/2" E PAREDE DE 5,16MM DE ESPESSURA, EXCETO INJEÇÃO, PARA IMPLATAÇÃO DE TÚNEL NATM</v>
          </cell>
          <cell r="C721" t="str">
            <v>M</v>
          </cell>
          <cell r="D721">
            <v>84.67</v>
          </cell>
        </row>
        <row r="722">
          <cell r="A722">
            <v>151000</v>
          </cell>
          <cell r="B722" t="str">
            <v>FORMAS METÁLICAS PARA CONCRETAGEM DO REVESTIMENTO INTERNO DE "TUNNEL LINER", FORNECIMENTO, MONTAGEM E POSTERIOR MONTAGEM</v>
          </cell>
          <cell r="C722" t="str">
            <v>M2</v>
          </cell>
          <cell r="D722">
            <v>13.18</v>
          </cell>
        </row>
      </sheetData>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UL 2010"/>
      <sheetName val="ORC"/>
    </sheetNames>
    <sheetDataSet>
      <sheetData sheetId="0" refreshError="1">
        <row r="2">
          <cell r="A2">
            <v>10000</v>
          </cell>
          <cell r="B2" t="str">
            <v>SERVICOS PRELIMINARES</v>
          </cell>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0.48</v>
          </cell>
        </row>
        <row r="5">
          <cell r="A5">
            <v>10102</v>
          </cell>
          <cell r="B5" t="str">
            <v>DESTOCAMENTO, INCLUSIVE REMOÇÃO DAS RAÍZES - DIÂMETROS DE 10,01 À 30CM</v>
          </cell>
          <cell r="C5" t="str">
            <v>UN</v>
          </cell>
          <cell r="D5">
            <v>16.07</v>
          </cell>
        </row>
        <row r="6">
          <cell r="A6">
            <v>10103</v>
          </cell>
          <cell r="B6" t="str">
            <v>DESTOCAMENTO, INCLUSIVE REMOÇÃO DAS RAÍZES - DIÂMETRO 30,01 À 50 CM</v>
          </cell>
          <cell r="C6" t="str">
            <v>UN</v>
          </cell>
          <cell r="D6">
            <v>44.69</v>
          </cell>
        </row>
        <row r="7">
          <cell r="A7">
            <v>10104</v>
          </cell>
          <cell r="B7" t="str">
            <v>DESTOCAMENTO, INCLUSIVE REMOÇÃO DAS RAÍZES - DIÂMETROS MAIORES QUE 50 CM</v>
          </cell>
          <cell r="C7" t="str">
            <v>UN</v>
          </cell>
          <cell r="D7">
            <v>53.24</v>
          </cell>
        </row>
        <row r="8">
          <cell r="A8">
            <v>10105</v>
          </cell>
          <cell r="B8" t="str">
            <v>CARGA MECANIZADA E REMOÇÃO DE ENTULHO, INCLUSIVE TRANSPORTE ATÉ 1KM</v>
          </cell>
          <cell r="C8" t="str">
            <v>M3</v>
          </cell>
          <cell r="D8">
            <v>4.5999999999999996</v>
          </cell>
        </row>
        <row r="9">
          <cell r="A9">
            <v>10106</v>
          </cell>
          <cell r="B9" t="str">
            <v>CARGA MANUAL E REMOÇÃO DE ENTULHO, INCLUSIVE TRANSPORTE ATÉ 1 KM</v>
          </cell>
          <cell r="C9" t="str">
            <v>M3</v>
          </cell>
          <cell r="D9">
            <v>13.04</v>
          </cell>
        </row>
        <row r="10">
          <cell r="A10">
            <v>10107</v>
          </cell>
          <cell r="B10" t="str">
            <v>REMOÇÃO DE ENTULHO COM CAÇAMBA METÁLICA, INCLUSIVE CARGA MANUAL E DESCARGA EM BOTA-FORA</v>
          </cell>
          <cell r="C10" t="str">
            <v>M3</v>
          </cell>
          <cell r="D10">
            <v>51.88</v>
          </cell>
        </row>
        <row r="11">
          <cell r="A11">
            <v>10108</v>
          </cell>
          <cell r="B11" t="str">
            <v>LIMPEZA MANUAL GERAL INCLUSIVE REMOÇÃO DE COBERTURA VEGETAL - TRONCO ATÉ 10CM - SEM TRANSPORTE</v>
          </cell>
          <cell r="C11" t="str">
            <v>M2</v>
          </cell>
          <cell r="D11">
            <v>2.09</v>
          </cell>
        </row>
        <row r="12">
          <cell r="A12">
            <v>10109</v>
          </cell>
          <cell r="B12" t="str">
            <v>DESTOCAMENTO MANUAL, INCLUSIVE REMOÇÃO DE RAÍZES - DIÂMETRO 10,01 À 30 CM</v>
          </cell>
          <cell r="C12" t="str">
            <v>UN</v>
          </cell>
          <cell r="D12">
            <v>25.12</v>
          </cell>
        </row>
        <row r="13">
          <cell r="A13">
            <v>10110</v>
          </cell>
          <cell r="B13" t="str">
            <v>TRANSPORTE DE ENTULHO POR CAMINHÃO BASCULANTE, A PARTIR DE 1KM</v>
          </cell>
          <cell r="C13" t="str">
            <v>M3XKM</v>
          </cell>
          <cell r="D13">
            <v>0.74</v>
          </cell>
        </row>
        <row r="14">
          <cell r="A14">
            <v>10120</v>
          </cell>
          <cell r="B14" t="str">
            <v>CORTE, RECORTE E REMOÇÃO DE ÁRVORES INCLUSIVE RAIZES DIÂM. &gt; 5 E &lt; 15CM</v>
          </cell>
          <cell r="C14" t="str">
            <v>UN</v>
          </cell>
          <cell r="D14">
            <v>71.14</v>
          </cell>
        </row>
        <row r="15">
          <cell r="A15">
            <v>10121</v>
          </cell>
          <cell r="B15" t="str">
            <v>CORTE, RECORTE E REMOÇÃO DE ÁRVORES INCLUSIVE RAIZES DIÂM. &gt; 15 E &lt; 30CM</v>
          </cell>
          <cell r="C15" t="str">
            <v>UN</v>
          </cell>
          <cell r="D15">
            <v>204.8</v>
          </cell>
        </row>
        <row r="16">
          <cell r="A16">
            <v>10122</v>
          </cell>
          <cell r="B16" t="str">
            <v>CORTE, RECORTE E REMOÇÃO DE ÁRVORES INCLUSIVE RAIZES DIÂM. &gt; 30 E &lt; 60CM</v>
          </cell>
          <cell r="C16" t="str">
            <v>UN</v>
          </cell>
          <cell r="D16">
            <v>256</v>
          </cell>
        </row>
        <row r="17">
          <cell r="A17">
            <v>10123</v>
          </cell>
          <cell r="B17" t="str">
            <v>CORTE, RECORTE E REMOÇÃO DE ÁRVORES INCLUSIVE RAIZES DIÂM. &gt; 60 E &lt; 90CM</v>
          </cell>
          <cell r="C17" t="str">
            <v>UN</v>
          </cell>
          <cell r="D17">
            <v>307.2</v>
          </cell>
        </row>
        <row r="18">
          <cell r="A18">
            <v>10124</v>
          </cell>
          <cell r="B18" t="str">
            <v>CORTE, RECORTE E REMOÇÃO DE ÁRVORES INCLUSIVE RAIZES DIÂM. &gt; 90CM</v>
          </cell>
          <cell r="C18" t="str">
            <v>UN</v>
          </cell>
          <cell r="D18">
            <v>358.4</v>
          </cell>
        </row>
        <row r="19">
          <cell r="A19">
            <v>10200</v>
          </cell>
          <cell r="B19" t="str">
            <v>MOVIMENTO DE TERRA MANUAL</v>
          </cell>
          <cell r="C19" t="str">
            <v>.</v>
          </cell>
          <cell r="D19" t="str">
            <v>.</v>
          </cell>
        </row>
        <row r="20">
          <cell r="A20">
            <v>10201</v>
          </cell>
          <cell r="B20" t="str">
            <v>CORTE</v>
          </cell>
          <cell r="C20" t="str">
            <v>M3</v>
          </cell>
          <cell r="D20">
            <v>16.75</v>
          </cell>
        </row>
        <row r="21">
          <cell r="A21">
            <v>10202</v>
          </cell>
          <cell r="B21" t="str">
            <v>CORTE E ESPALHAMENTO DENTRO DA OBRA</v>
          </cell>
          <cell r="C21" t="str">
            <v>M3</v>
          </cell>
          <cell r="D21">
            <v>20.93</v>
          </cell>
        </row>
        <row r="22">
          <cell r="A22">
            <v>10205</v>
          </cell>
          <cell r="B22" t="str">
            <v>ATERRO, INCLUSIVE COMPACTAÇÃO</v>
          </cell>
          <cell r="C22" t="str">
            <v>M3</v>
          </cell>
          <cell r="D22">
            <v>12.56</v>
          </cell>
        </row>
        <row r="23">
          <cell r="A23">
            <v>10210</v>
          </cell>
          <cell r="B23" t="str">
            <v>CARGA MECANIZADA E REMOÇÃO DE TERRA, INCLUSIVE TRANSPORTE ATÉ 1KM</v>
          </cell>
          <cell r="C23" t="str">
            <v>M3</v>
          </cell>
          <cell r="D23">
            <v>5.65</v>
          </cell>
        </row>
        <row r="24">
          <cell r="A24">
            <v>10211</v>
          </cell>
          <cell r="B24" t="str">
            <v>CARGA MANUAL E REMOÇÃO DE TERRA, INCLUSIVE TRANSPORTE ATÉ 1 KM</v>
          </cell>
          <cell r="C24" t="str">
            <v>M3</v>
          </cell>
          <cell r="D24">
            <v>13.77</v>
          </cell>
        </row>
        <row r="25">
          <cell r="A25">
            <v>10300</v>
          </cell>
          <cell r="B25" t="str">
            <v>MOVIMENTO DE TERRA MECANIZADO</v>
          </cell>
          <cell r="C25" t="str">
            <v>.</v>
          </cell>
          <cell r="D25" t="str">
            <v>.</v>
          </cell>
        </row>
        <row r="26">
          <cell r="A26">
            <v>10301</v>
          </cell>
          <cell r="B26" t="str">
            <v>CORTE E ESPALHAMENTO DENTRO DA OBRA</v>
          </cell>
          <cell r="C26" t="str">
            <v>M3</v>
          </cell>
          <cell r="D26">
            <v>6.68</v>
          </cell>
        </row>
        <row r="27">
          <cell r="A27">
            <v>10302</v>
          </cell>
          <cell r="B27" t="str">
            <v>CORTE E ATERRO COMPACTADO</v>
          </cell>
          <cell r="C27" t="str">
            <v>M3</v>
          </cell>
          <cell r="D27">
            <v>7.51</v>
          </cell>
        </row>
        <row r="28">
          <cell r="A28">
            <v>10303</v>
          </cell>
          <cell r="B28" t="str">
            <v>CORTE E CARREGAMENTO PARA BOTA-FORA, INCLUSIVE TRANSPORTE ATÉ 1KM</v>
          </cell>
          <cell r="C28" t="str">
            <v>M3</v>
          </cell>
          <cell r="D28">
            <v>9.6</v>
          </cell>
        </row>
        <row r="29">
          <cell r="A29">
            <v>10305</v>
          </cell>
          <cell r="B29" t="str">
            <v>FORNECIMENTO DE TERRA, INCLUSIVE CORTE, CARGA, DESCARGA E TRANSPORTE ATÉ 1KM</v>
          </cell>
          <cell r="C29" t="str">
            <v>M3</v>
          </cell>
          <cell r="D29">
            <v>10.029999999999999</v>
          </cell>
        </row>
        <row r="30">
          <cell r="A30">
            <v>10306</v>
          </cell>
          <cell r="B30" t="str">
            <v>ATERRO, INCLUSIVE COMPACTAÇÃO</v>
          </cell>
          <cell r="C30" t="str">
            <v>M3</v>
          </cell>
          <cell r="D30">
            <v>2.57</v>
          </cell>
        </row>
        <row r="31">
          <cell r="A31">
            <v>10310</v>
          </cell>
          <cell r="B31" t="str">
            <v>TRANSPORTE DE TERRA POR CAMINHÃO BASCULANTE, A PARTIR DE 1KM</v>
          </cell>
          <cell r="C31" t="str">
            <v>M3XKM</v>
          </cell>
          <cell r="D31">
            <v>0.96</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25.12</v>
          </cell>
        </row>
        <row r="34">
          <cell r="A34">
            <v>10402</v>
          </cell>
          <cell r="B34" t="str">
            <v>ESCAVAÇÃO MANUAL,  PROFUNDIDADE SUPERIOR A 1,50M</v>
          </cell>
          <cell r="C34" t="str">
            <v>M3</v>
          </cell>
          <cell r="D34">
            <v>29.3</v>
          </cell>
        </row>
        <row r="35">
          <cell r="A35">
            <v>10405</v>
          </cell>
          <cell r="B35" t="str">
            <v>ESCORAMENTO DE VALAS, CONTINUO</v>
          </cell>
          <cell r="C35" t="str">
            <v>M2</v>
          </cell>
          <cell r="D35">
            <v>35.520000000000003</v>
          </cell>
        </row>
        <row r="36">
          <cell r="A36">
            <v>10406</v>
          </cell>
          <cell r="B36" t="str">
            <v>ESCORAMENTO DE VALAS, DESCONTINUO</v>
          </cell>
          <cell r="C36" t="str">
            <v>M2</v>
          </cell>
          <cell r="D36">
            <v>21.56</v>
          </cell>
        </row>
        <row r="37">
          <cell r="A37">
            <v>10410</v>
          </cell>
          <cell r="B37" t="str">
            <v>APILOAMENTO DO FUNDO DE VALAS, PARA SIMPLES REGULARIZAÇÃO</v>
          </cell>
          <cell r="C37" t="str">
            <v>M2</v>
          </cell>
          <cell r="D37">
            <v>2.09</v>
          </cell>
        </row>
        <row r="38">
          <cell r="A38">
            <v>10414</v>
          </cell>
          <cell r="B38" t="str">
            <v>LASTRO DE AGREGADO RECICLADO</v>
          </cell>
          <cell r="C38" t="str">
            <v>M3</v>
          </cell>
          <cell r="D38">
            <v>67.150000000000006</v>
          </cell>
        </row>
        <row r="39">
          <cell r="A39">
            <v>10415</v>
          </cell>
          <cell r="B39" t="str">
            <v>LASTRO DE BRITA</v>
          </cell>
          <cell r="C39" t="str">
            <v>M3</v>
          </cell>
          <cell r="D39">
            <v>88.83</v>
          </cell>
        </row>
        <row r="40">
          <cell r="A40">
            <v>10416</v>
          </cell>
          <cell r="B40" t="str">
            <v>LASTRO DE CONCRETO, 150KG CIM/M3</v>
          </cell>
          <cell r="C40" t="str">
            <v>M3</v>
          </cell>
          <cell r="D40">
            <v>222.89</v>
          </cell>
        </row>
        <row r="41">
          <cell r="A41">
            <v>10417</v>
          </cell>
          <cell r="B41" t="str">
            <v>LASTRO DE CONCRETO COM AGREGADO RECICLADO, 150 KG CIM/M3</v>
          </cell>
          <cell r="C41" t="str">
            <v>M3</v>
          </cell>
          <cell r="D41">
            <v>204.97</v>
          </cell>
        </row>
        <row r="42">
          <cell r="A42">
            <v>10426</v>
          </cell>
          <cell r="B42" t="str">
            <v>TUBO PVC PERFURADO PARA DRENAGEM - DIÂMETRO 4" (100MM)</v>
          </cell>
          <cell r="C42" t="str">
            <v>M</v>
          </cell>
          <cell r="D42">
            <v>16.27</v>
          </cell>
        </row>
        <row r="43">
          <cell r="A43">
            <v>10427</v>
          </cell>
          <cell r="B43" t="str">
            <v>TUBO PVC PERFURADO PARA DRENAGEM - DIÂMETRO 6" (150MM)</v>
          </cell>
          <cell r="C43" t="str">
            <v>M</v>
          </cell>
          <cell r="D43">
            <v>30.08</v>
          </cell>
        </row>
        <row r="44">
          <cell r="A44">
            <v>10430</v>
          </cell>
          <cell r="B44" t="str">
            <v>TUBO DE CONCRETO - DIÂMETRO DE 30CM</v>
          </cell>
          <cell r="C44" t="str">
            <v>M</v>
          </cell>
          <cell r="D44">
            <v>31.55</v>
          </cell>
        </row>
        <row r="45">
          <cell r="A45">
            <v>10431</v>
          </cell>
          <cell r="B45" t="str">
            <v>TUBO DE CONCRETO - DIÂMETRO DE 40CM</v>
          </cell>
          <cell r="C45" t="str">
            <v>M</v>
          </cell>
          <cell r="D45">
            <v>43.82</v>
          </cell>
        </row>
        <row r="46">
          <cell r="A46">
            <v>10432</v>
          </cell>
          <cell r="B46" t="str">
            <v>TUBO DE CONCRETO - DIÂMETRO DE 50CM</v>
          </cell>
          <cell r="C46" t="str">
            <v>M</v>
          </cell>
          <cell r="D46">
            <v>61.59</v>
          </cell>
        </row>
        <row r="47">
          <cell r="A47">
            <v>10433</v>
          </cell>
          <cell r="B47" t="str">
            <v>TUBO DE CONCRETO - DIÂMETRO DE 60CM</v>
          </cell>
          <cell r="C47" t="str">
            <v>M</v>
          </cell>
          <cell r="D47">
            <v>77.86</v>
          </cell>
        </row>
        <row r="48">
          <cell r="A48">
            <v>10435</v>
          </cell>
          <cell r="B48" t="str">
            <v>TUBO DE CONCRETO - DIÂMETRO DE 80CM</v>
          </cell>
          <cell r="C48" t="str">
            <v>M</v>
          </cell>
          <cell r="D48">
            <v>185.04</v>
          </cell>
        </row>
        <row r="49">
          <cell r="A49">
            <v>10437</v>
          </cell>
          <cell r="B49" t="str">
            <v>TUBO DE CONCRETO - DIÂMETRO DE 100CM</v>
          </cell>
          <cell r="C49" t="str">
            <v>M</v>
          </cell>
          <cell r="D49">
            <v>259.81</v>
          </cell>
        </row>
        <row r="50">
          <cell r="A50">
            <v>10439</v>
          </cell>
          <cell r="B50" t="str">
            <v>TUBO DE CONCRETO - DIÂMETRO DE 120CM</v>
          </cell>
          <cell r="C50" t="str">
            <v>M</v>
          </cell>
          <cell r="D50">
            <v>394.61</v>
          </cell>
        </row>
        <row r="51">
          <cell r="A51">
            <v>10448</v>
          </cell>
          <cell r="B51" t="str">
            <v>CAIXA DE LIGAÇÃO OU INSPEÇÃO - ESCAVAÇÃO E APILOAMENTO</v>
          </cell>
          <cell r="C51" t="str">
            <v>M3</v>
          </cell>
          <cell r="D51">
            <v>22.61</v>
          </cell>
        </row>
        <row r="52">
          <cell r="A52">
            <v>10449</v>
          </cell>
          <cell r="B52" t="str">
            <v>CAIXA DE LIGAÇÃO OU INSPEÇÃO - LASTRO DE CONCRETO (FUNDO)</v>
          </cell>
          <cell r="C52" t="str">
            <v>M3</v>
          </cell>
          <cell r="D52">
            <v>242.24</v>
          </cell>
        </row>
        <row r="53">
          <cell r="A53">
            <v>10450</v>
          </cell>
          <cell r="B53" t="str">
            <v>CAIXA DE LIGAÇÃO OU INSPEÇÃO - ALVENARIA DE 1/2 TIJOLO, REVESTIDA</v>
          </cell>
          <cell r="C53" t="str">
            <v>M2</v>
          </cell>
          <cell r="D53">
            <v>100.7</v>
          </cell>
        </row>
        <row r="54">
          <cell r="A54">
            <v>10451</v>
          </cell>
          <cell r="B54" t="str">
            <v>CAIXA DE LIGAÇÃO OU INSPEÇÃO - ALVENARIA DE 1 TIJOLO, REVESTIDA</v>
          </cell>
          <cell r="C54" t="str">
            <v>M2</v>
          </cell>
          <cell r="D54">
            <v>141.41999999999999</v>
          </cell>
        </row>
        <row r="55">
          <cell r="A55">
            <v>10452</v>
          </cell>
          <cell r="B55" t="str">
            <v>CAIXA DE LIGAÇÃO OU INSPEÇÃO - TAMPA DE CONCRETO</v>
          </cell>
          <cell r="C55" t="str">
            <v>M2</v>
          </cell>
          <cell r="D55">
            <v>97.32</v>
          </cell>
        </row>
        <row r="56">
          <cell r="A56">
            <v>10470</v>
          </cell>
          <cell r="B56" t="str">
            <v>ENVOLVIMENTO DE TUBOS COM BRITA</v>
          </cell>
          <cell r="C56" t="str">
            <v>M3</v>
          </cell>
          <cell r="D56">
            <v>93.02</v>
          </cell>
        </row>
        <row r="57">
          <cell r="A57">
            <v>10471</v>
          </cell>
          <cell r="B57" t="str">
            <v>ENVOLVIMENTO DE TUBOS COM AREIA</v>
          </cell>
          <cell r="C57" t="str">
            <v>M3</v>
          </cell>
          <cell r="D57">
            <v>113.93</v>
          </cell>
        </row>
        <row r="58">
          <cell r="A58">
            <v>10475</v>
          </cell>
          <cell r="B58" t="str">
            <v>MANTA GEOTÊXTIL</v>
          </cell>
          <cell r="C58" t="str">
            <v>M2</v>
          </cell>
          <cell r="D58">
            <v>4.54</v>
          </cell>
        </row>
        <row r="59">
          <cell r="A59">
            <v>10480</v>
          </cell>
          <cell r="B59" t="str">
            <v>REATERRO DE VALAS, INCLUSIVE COMPACTAÇÃO</v>
          </cell>
          <cell r="C59" t="str">
            <v>M3</v>
          </cell>
          <cell r="D59">
            <v>5.13</v>
          </cell>
        </row>
        <row r="60">
          <cell r="A60">
            <v>10500</v>
          </cell>
          <cell r="B60" t="str">
            <v>TAPUMES</v>
          </cell>
          <cell r="C60" t="str">
            <v>.</v>
          </cell>
          <cell r="D60" t="str">
            <v>.</v>
          </cell>
        </row>
        <row r="61">
          <cell r="A61">
            <v>10501</v>
          </cell>
          <cell r="B61" t="str">
            <v>TAPUME CHAPA COMPENSADA 6MM</v>
          </cell>
          <cell r="C61" t="str">
            <v>M2</v>
          </cell>
          <cell r="D61">
            <v>28.02</v>
          </cell>
        </row>
        <row r="62">
          <cell r="A62">
            <v>10502</v>
          </cell>
          <cell r="B62" t="str">
            <v>TAPUME CHAPA COMPENSADA RESINADA 10MM</v>
          </cell>
          <cell r="C62" t="str">
            <v>M2</v>
          </cell>
          <cell r="D62">
            <v>31.03</v>
          </cell>
        </row>
        <row r="63">
          <cell r="A63">
            <v>10505</v>
          </cell>
          <cell r="B63" t="str">
            <v>TAPUME METÁLICO COM TELHA METÁLICA, SEM PINTURA, TRAPEZOIDAL 40 ESP=0,43MM, COLUNAS, BASES E PARAFUSOS</v>
          </cell>
          <cell r="C63" t="str">
            <v>M2</v>
          </cell>
          <cell r="D63">
            <v>62.1</v>
          </cell>
        </row>
        <row r="64">
          <cell r="A64">
            <v>10506</v>
          </cell>
          <cell r="B64" t="str">
            <v>PORTÃO METÁLICO DE OBRA - 5M, PIVOTANTE, 2 FOLHAS, PARA TAPUME</v>
          </cell>
          <cell r="C64" t="str">
            <v>M2</v>
          </cell>
          <cell r="D64">
            <v>80.34</v>
          </cell>
        </row>
        <row r="65">
          <cell r="A65">
            <v>10507</v>
          </cell>
          <cell r="B65" t="str">
            <v>PORTÃO DE PEDESTRES - 1,15M, PARA TAPUME</v>
          </cell>
          <cell r="C65" t="str">
            <v>M2</v>
          </cell>
          <cell r="D65">
            <v>90.28</v>
          </cell>
        </row>
        <row r="66">
          <cell r="A66">
            <v>10540</v>
          </cell>
          <cell r="B66" t="str">
            <v>TELA PARA PROTEÇÃO DE OBRAS, MALHA 2 MM</v>
          </cell>
          <cell r="C66" t="str">
            <v>M2</v>
          </cell>
          <cell r="D66">
            <v>10.72</v>
          </cell>
        </row>
        <row r="67">
          <cell r="A67">
            <v>20000</v>
          </cell>
          <cell r="B67" t="str">
            <v>FUNDACOES</v>
          </cell>
        </row>
        <row r="68">
          <cell r="A68">
            <v>20100</v>
          </cell>
          <cell r="B68" t="str">
            <v>FUNDAÇÃO PROFUNDA</v>
          </cell>
          <cell r="C68" t="str">
            <v>.</v>
          </cell>
          <cell r="D68" t="str">
            <v>.</v>
          </cell>
        </row>
        <row r="69">
          <cell r="A69">
            <v>20101</v>
          </cell>
          <cell r="B69" t="str">
            <v>BROCA DE CONCRETO - DIÂMETRO DE 20CM</v>
          </cell>
          <cell r="C69" t="str">
            <v>M</v>
          </cell>
          <cell r="D69">
            <v>23.55</v>
          </cell>
        </row>
        <row r="70">
          <cell r="A70">
            <v>20102</v>
          </cell>
          <cell r="B70" t="str">
            <v>BROCA DE CONCRETO - DIÂMETRO DE 25CM</v>
          </cell>
          <cell r="C70" t="str">
            <v>M</v>
          </cell>
          <cell r="D70">
            <v>35.81</v>
          </cell>
        </row>
        <row r="71">
          <cell r="A71">
            <v>20103</v>
          </cell>
          <cell r="B71" t="str">
            <v>BROCA DE CONCRETO - DIÂMETRO DE 30CM</v>
          </cell>
          <cell r="C71" t="str">
            <v>M</v>
          </cell>
          <cell r="D71">
            <v>53.04</v>
          </cell>
        </row>
        <row r="72">
          <cell r="A72">
            <v>20105</v>
          </cell>
          <cell r="B72" t="str">
            <v>ESTACA DE CONCRETO MOLDADA NO LOCAL, TIPO "STRAUSS" - ATÉ 20T</v>
          </cell>
          <cell r="C72" t="str">
            <v>M</v>
          </cell>
          <cell r="D72">
            <v>37.659999999999997</v>
          </cell>
        </row>
        <row r="73">
          <cell r="A73">
            <v>20106</v>
          </cell>
          <cell r="B73" t="str">
            <v>ESTACA DE CONCRETO MOLDADA NO LOCAL, TIPO "STRAUSS" - ATÉ 30T</v>
          </cell>
          <cell r="C73" t="str">
            <v>M</v>
          </cell>
          <cell r="D73">
            <v>47.5</v>
          </cell>
        </row>
        <row r="74">
          <cell r="A74">
            <v>20107</v>
          </cell>
          <cell r="B74" t="str">
            <v>ESTACA DE CONCRETO MOLDADA NO LOCAL, TIPO "STRAUSS" - ATÉ 40T</v>
          </cell>
          <cell r="C74" t="str">
            <v>M</v>
          </cell>
          <cell r="D74">
            <v>61.51</v>
          </cell>
        </row>
        <row r="75">
          <cell r="A75">
            <v>20108</v>
          </cell>
          <cell r="B75" t="str">
            <v>ESTACA DE CONCRETO MOLDADA NO LOCAL, TIPO "STRAUSS" - ATÉ 60T</v>
          </cell>
          <cell r="C75" t="str">
            <v>M</v>
          </cell>
          <cell r="D75">
            <v>82.14</v>
          </cell>
        </row>
        <row r="76">
          <cell r="A76">
            <v>20120</v>
          </cell>
          <cell r="B76" t="str">
            <v>TUBULÃO - ESCAVAÇÃO A CÉU ABERTO, COM PÁ E PICARETA</v>
          </cell>
          <cell r="C76" t="str">
            <v>M3</v>
          </cell>
          <cell r="D76">
            <v>176.46</v>
          </cell>
        </row>
        <row r="77">
          <cell r="A77">
            <v>20134</v>
          </cell>
          <cell r="B77" t="str">
            <v>TUBULÃO A CÉU ABERTO FCK=20 MPA</v>
          </cell>
          <cell r="C77" t="str">
            <v>M3</v>
          </cell>
          <cell r="D77">
            <v>376.54</v>
          </cell>
        </row>
        <row r="78">
          <cell r="A78">
            <v>20138</v>
          </cell>
          <cell r="B78" t="str">
            <v>ESTACA DE CONCRETO PRÉ-MOLDADA COM CARGA ADMISSÍVEL PARA ESTRUTURA DE 20 T</v>
          </cell>
          <cell r="C78" t="str">
            <v>M</v>
          </cell>
          <cell r="D78">
            <v>50.17</v>
          </cell>
        </row>
        <row r="79">
          <cell r="A79">
            <v>20139</v>
          </cell>
          <cell r="B79" t="str">
            <v>ESTACA DE CONCRETO PRÉ-MOLDADA COM CARGA ADMISSÍVEL PARA ESTRUTURA DE 30 T</v>
          </cell>
          <cell r="C79" t="str">
            <v>M</v>
          </cell>
          <cell r="D79">
            <v>56.63</v>
          </cell>
        </row>
        <row r="80">
          <cell r="A80">
            <v>20140</v>
          </cell>
          <cell r="B80" t="str">
            <v>ESTACA DE CONCRETO PRÉ-MOLDADA COM CARGA ADMISSÍVEL PARA ESTRUTURA DE 40 T</v>
          </cell>
          <cell r="C80" t="str">
            <v>M</v>
          </cell>
          <cell r="D80">
            <v>67.06</v>
          </cell>
        </row>
        <row r="81">
          <cell r="A81">
            <v>20141</v>
          </cell>
          <cell r="B81" t="str">
            <v>ESTACA DE CONCRETO PRÉ-MOLDADA COM CARGA ADMISSÍVEL PARA ESTRUTURA DE 60 T</v>
          </cell>
          <cell r="C81" t="str">
            <v>M</v>
          </cell>
          <cell r="D81">
            <v>84.2</v>
          </cell>
        </row>
        <row r="82">
          <cell r="A82">
            <v>20142</v>
          </cell>
          <cell r="B82" t="str">
            <v>ESTACA DE CONCRETO PRÉ-MOLDADA COM CARGA ADMISSÍVEL PARA ESTRUTURA DE 70 T</v>
          </cell>
          <cell r="C82" t="str">
            <v>M</v>
          </cell>
          <cell r="D82">
            <v>118.59</v>
          </cell>
        </row>
        <row r="83">
          <cell r="A83">
            <v>20143</v>
          </cell>
          <cell r="B83" t="str">
            <v>EMENDA DE ESTACA DE CONCRETO PRÉ-MOLDADA - DIÂMETRO 17 CM - 20 T</v>
          </cell>
          <cell r="C83" t="str">
            <v>UN</v>
          </cell>
          <cell r="D83">
            <v>21.67</v>
          </cell>
        </row>
        <row r="84">
          <cell r="A84">
            <v>20144</v>
          </cell>
          <cell r="B84" t="str">
            <v>EMENDA DE ESTACA DE CONCRETO PRÉ-MOLDADA - DIÂMETRO 20 CM - 30 T</v>
          </cell>
          <cell r="C84" t="str">
            <v>UN</v>
          </cell>
          <cell r="D84">
            <v>23.23</v>
          </cell>
        </row>
        <row r="85">
          <cell r="A85">
            <v>20145</v>
          </cell>
          <cell r="B85" t="str">
            <v>EMENDA DE ESTACA DE CONCRETO PRÉ-MOLDADA - DIÂMETRO 23 CM - 40 T</v>
          </cell>
          <cell r="C85" t="str">
            <v>UN</v>
          </cell>
          <cell r="D85">
            <v>25.04</v>
          </cell>
        </row>
        <row r="86">
          <cell r="A86">
            <v>20146</v>
          </cell>
          <cell r="B86" t="str">
            <v>EMENDA DE ESTACA DE CONCRETO PRÉ-MOLDADA - DIÂMETRO 28 CM - 60 T</v>
          </cell>
          <cell r="C86" t="str">
            <v>UN</v>
          </cell>
          <cell r="D86">
            <v>29</v>
          </cell>
        </row>
        <row r="87">
          <cell r="A87">
            <v>20147</v>
          </cell>
          <cell r="B87" t="str">
            <v>EMENDA DE ESTACA DE CONCRETO PRÉ-MOLDADA - DIÂMETRO 33 CM - 70 T</v>
          </cell>
          <cell r="C87" t="str">
            <v>UN</v>
          </cell>
          <cell r="D87">
            <v>33.979999999999997</v>
          </cell>
        </row>
        <row r="88">
          <cell r="A88">
            <v>20148</v>
          </cell>
          <cell r="B88" t="str">
            <v>CORTE E REPARO DE CABEÇA DE ESTACA</v>
          </cell>
          <cell r="C88" t="str">
            <v>UN</v>
          </cell>
          <cell r="D88">
            <v>23.47</v>
          </cell>
        </row>
        <row r="89">
          <cell r="A89">
            <v>20151</v>
          </cell>
          <cell r="B89" t="str">
            <v>ESTACAS ESCAVADAS MECANICAMENTE - DIÂMETRO DE 25CM</v>
          </cell>
          <cell r="C89" t="str">
            <v>M</v>
          </cell>
          <cell r="D89">
            <v>24.03</v>
          </cell>
        </row>
        <row r="90">
          <cell r="A90">
            <v>20152</v>
          </cell>
          <cell r="B90" t="str">
            <v>ESTACAS ESCAVADAS MECANICAMENTE - DIÂMETRO DE 30CM</v>
          </cell>
          <cell r="C90" t="str">
            <v>M</v>
          </cell>
          <cell r="D90">
            <v>31.98</v>
          </cell>
        </row>
        <row r="91">
          <cell r="A91">
            <v>20153</v>
          </cell>
          <cell r="B91" t="str">
            <v>ESTACAS ESCAVADAS MECANICAMENTE - DIÂMETRO DE 35CM</v>
          </cell>
          <cell r="C91" t="str">
            <v>M</v>
          </cell>
          <cell r="D91">
            <v>40.65</v>
          </cell>
        </row>
        <row r="92">
          <cell r="A92">
            <v>20155</v>
          </cell>
          <cell r="B92" t="str">
            <v>ESTACAS ESCAVADAS MECANICAMENTE - DIÂMETRO DE 40CM</v>
          </cell>
          <cell r="C92" t="str">
            <v>M</v>
          </cell>
          <cell r="D92">
            <v>53.39</v>
          </cell>
        </row>
        <row r="93">
          <cell r="A93">
            <v>20156</v>
          </cell>
          <cell r="B93" t="str">
            <v>ESTACAS ESCAVADAS MECANICAMENTE - DIÂMETRO DE 80CM</v>
          </cell>
          <cell r="C93" t="str">
            <v>M</v>
          </cell>
          <cell r="D93">
            <v>187.86</v>
          </cell>
        </row>
        <row r="94">
          <cell r="A94">
            <v>20160</v>
          </cell>
          <cell r="B94" t="str">
            <v>ESTACA RAIZ DIÂMETRO DE 160MM PARA ATÉ 35 TF</v>
          </cell>
          <cell r="C94" t="str">
            <v>M</v>
          </cell>
          <cell r="D94">
            <v>184.21</v>
          </cell>
        </row>
        <row r="95">
          <cell r="A95">
            <v>20161</v>
          </cell>
          <cell r="B95" t="str">
            <v>ESTACA RAIZ DIÂMETRO DE 200MM PARA ATÉ 50 TF</v>
          </cell>
          <cell r="C95" t="str">
            <v>M</v>
          </cell>
          <cell r="D95">
            <v>210.69</v>
          </cell>
        </row>
        <row r="96">
          <cell r="A96">
            <v>20162</v>
          </cell>
          <cell r="B96" t="str">
            <v>ESTACA RAIZ DIÂMETRO DE 250MM PARA ATÉ 80 TF</v>
          </cell>
          <cell r="C96" t="str">
            <v>M</v>
          </cell>
          <cell r="D96">
            <v>243.85</v>
          </cell>
        </row>
        <row r="97">
          <cell r="A97">
            <v>20163</v>
          </cell>
          <cell r="B97" t="str">
            <v>ESTACA RAIZ DIÂMETRO DE 310MM PARA ATÉ 100 TF</v>
          </cell>
          <cell r="C97" t="str">
            <v>M</v>
          </cell>
          <cell r="D97">
            <v>298.43</v>
          </cell>
        </row>
        <row r="98">
          <cell r="A98">
            <v>20164</v>
          </cell>
          <cell r="B98" t="str">
            <v>EXECUÇÃO DE ESTACA RAIZ DIÂMETRO DE 160MM PARA ATÉ 35TF (EXCLUSIVE MATERIAIS)</v>
          </cell>
          <cell r="C98" t="str">
            <v>M</v>
          </cell>
          <cell r="D98">
            <v>131.15</v>
          </cell>
        </row>
        <row r="99">
          <cell r="A99">
            <v>20165</v>
          </cell>
          <cell r="B99" t="str">
            <v>EXECUÇÃO DE ESTACA RAIZ DIÂMETRO DE 200MM PARA ATÉ 50TF (EXCLUSIVE MATERIAIS)</v>
          </cell>
          <cell r="C99" t="str">
            <v>M</v>
          </cell>
          <cell r="D99">
            <v>142.76</v>
          </cell>
        </row>
        <row r="100">
          <cell r="A100">
            <v>20166</v>
          </cell>
          <cell r="B100" t="str">
            <v>EXECUÇÃO DE ESTACA RAIZ DIÂMETRO DE 250MM PARA ATÉ 80TF (EXCLUSIVE MATERIAIS</v>
          </cell>
          <cell r="C100" t="str">
            <v>M</v>
          </cell>
          <cell r="D100">
            <v>157.68</v>
          </cell>
        </row>
        <row r="101">
          <cell r="A101">
            <v>20167</v>
          </cell>
          <cell r="B101" t="str">
            <v>EXECUÇÃO DE ESTACA RAIZ DIÂMETRO DE 310MM PARA ATÉ 100TF (EXCLUSIVE MATERIAIS)</v>
          </cell>
          <cell r="C101" t="str">
            <v>M</v>
          </cell>
          <cell r="D101">
            <v>183.65</v>
          </cell>
        </row>
        <row r="102">
          <cell r="A102">
            <v>20170</v>
          </cell>
          <cell r="B102" t="str">
            <v>FORNECIMENTO E CRAVAÇÃO DE ESTACA METÁLICA - PERFIL DE AÇO LAMINADO W 250X32,7</v>
          </cell>
          <cell r="C102" t="str">
            <v>M</v>
          </cell>
          <cell r="D102">
            <v>128.09</v>
          </cell>
        </row>
        <row r="103">
          <cell r="A103">
            <v>20171</v>
          </cell>
          <cell r="B103" t="str">
            <v>FORNECIMENTO E CRAVAÇÃO DE ESTACA METÁLICA - PERFIL DE AÇO LAMINADO W 310X52</v>
          </cell>
          <cell r="C103" t="str">
            <v>M</v>
          </cell>
          <cell r="D103">
            <v>191.84</v>
          </cell>
        </row>
        <row r="104">
          <cell r="A104">
            <v>20172</v>
          </cell>
          <cell r="B104" t="str">
            <v>FORNECIMENTO E CRAVAÇÃO DE ESTACA PERFIL DE AÇO I 15"</v>
          </cell>
          <cell r="C104" t="str">
            <v>M</v>
          </cell>
          <cell r="D104">
            <v>510.01</v>
          </cell>
        </row>
        <row r="105">
          <cell r="A105">
            <v>20173</v>
          </cell>
          <cell r="B105" t="str">
            <v>CORTE DE ESTACA METÁLICA PERFIL 10"</v>
          </cell>
          <cell r="C105" t="str">
            <v>UN</v>
          </cell>
          <cell r="D105">
            <v>55.05</v>
          </cell>
        </row>
        <row r="106">
          <cell r="A106">
            <v>20174</v>
          </cell>
          <cell r="B106" t="str">
            <v>CORTE DE ESTACA METÁLICA PERFIL 12"</v>
          </cell>
          <cell r="C106" t="str">
            <v>UN</v>
          </cell>
          <cell r="D106">
            <v>64.89</v>
          </cell>
        </row>
        <row r="107">
          <cell r="A107">
            <v>20175</v>
          </cell>
          <cell r="B107" t="str">
            <v>CORTE DE ESTACA METÁLICA PERFIL I 15"</v>
          </cell>
          <cell r="C107" t="str">
            <v>UN</v>
          </cell>
          <cell r="D107">
            <v>84</v>
          </cell>
        </row>
        <row r="108">
          <cell r="A108">
            <v>20176</v>
          </cell>
          <cell r="B108" t="str">
            <v>EMENDA DE TOPO PARA ESTACA METÁLICA PERFIL 10"</v>
          </cell>
          <cell r="C108" t="str">
            <v>UN</v>
          </cell>
          <cell r="D108">
            <v>161.66999999999999</v>
          </cell>
        </row>
        <row r="109">
          <cell r="A109">
            <v>20177</v>
          </cell>
          <cell r="B109" t="str">
            <v>EMENDA DE TOPO PARA ESTACA METÁLICA PERFIL 12"</v>
          </cell>
          <cell r="C109" t="str">
            <v>UN</v>
          </cell>
          <cell r="D109">
            <v>183.28</v>
          </cell>
        </row>
        <row r="110">
          <cell r="A110">
            <v>20178</v>
          </cell>
          <cell r="B110" t="str">
            <v>EMENDA DE TOPO PARA ESTACA METÁLICA PERFIL I 15"</v>
          </cell>
          <cell r="C110" t="str">
            <v>UN</v>
          </cell>
          <cell r="D110">
            <v>197.17</v>
          </cell>
        </row>
        <row r="111">
          <cell r="A111">
            <v>20180</v>
          </cell>
          <cell r="B111" t="str">
            <v>ESTACA ESCAVADA HÉLICE CONTÍNUA - DIÂMETRO 25CM</v>
          </cell>
          <cell r="C111" t="str">
            <v>M</v>
          </cell>
          <cell r="D111">
            <v>49.75</v>
          </cell>
        </row>
        <row r="112">
          <cell r="A112">
            <v>20181</v>
          </cell>
          <cell r="B112" t="str">
            <v>ESTACA ESCAVADA HÉLICE CONTÍNUA - DIÂMETRO 30CM</v>
          </cell>
          <cell r="C112" t="str">
            <v>M</v>
          </cell>
          <cell r="D112">
            <v>61.19</v>
          </cell>
        </row>
        <row r="113">
          <cell r="A113">
            <v>20182</v>
          </cell>
          <cell r="B113" t="str">
            <v>ESTACA ESCAVADA HÉLICE CONTÍNUA - DIÂMETRO 35CM</v>
          </cell>
          <cell r="C113" t="str">
            <v>M</v>
          </cell>
          <cell r="D113">
            <v>75.55</v>
          </cell>
        </row>
        <row r="114">
          <cell r="A114">
            <v>20183</v>
          </cell>
          <cell r="B114" t="str">
            <v>ESTACA ESCAVADA HÉLICE CONTÍNUA - DIÂMETRO 40CM</v>
          </cell>
          <cell r="C114" t="str">
            <v>M</v>
          </cell>
          <cell r="D114">
            <v>95.8</v>
          </cell>
        </row>
        <row r="115">
          <cell r="A115">
            <v>20184</v>
          </cell>
          <cell r="B115" t="str">
            <v>ESTACA ESCAVADA HÉLICE CONTÍNUA - DIÂMETRO 50CM</v>
          </cell>
          <cell r="C115" t="str">
            <v>M</v>
          </cell>
          <cell r="D115">
            <v>132.63</v>
          </cell>
        </row>
        <row r="116">
          <cell r="A116">
            <v>20185</v>
          </cell>
          <cell r="B116" t="str">
            <v>ESTACA ESCAVADA HÉLICE CONTÍNUA - DIÂMETRO 60CM</v>
          </cell>
          <cell r="C116" t="str">
            <v>M</v>
          </cell>
          <cell r="D116">
            <v>178.32</v>
          </cell>
        </row>
        <row r="117">
          <cell r="A117">
            <v>20190</v>
          </cell>
          <cell r="B117" t="str">
            <v>ESTACA ESCAVADA HÉLICE CONTÍNUA - DIÂMETRO 25CM - EXCLUSIVE MATERIAIS</v>
          </cell>
          <cell r="C117" t="str">
            <v>M</v>
          </cell>
          <cell r="D117">
            <v>32.26</v>
          </cell>
        </row>
        <row r="118">
          <cell r="A118">
            <v>20191</v>
          </cell>
          <cell r="B118" t="str">
            <v>ESTACA ESCAVADA HÉLICE CONTÍNUA - DIÂMETRO 30CM - EXCLUSIVE MATERIAIS</v>
          </cell>
          <cell r="C118" t="str">
            <v>M</v>
          </cell>
          <cell r="D118">
            <v>36.26</v>
          </cell>
        </row>
        <row r="119">
          <cell r="A119">
            <v>20192</v>
          </cell>
          <cell r="B119" t="str">
            <v>ESTACA ESCAVADA HÉLICE CONTÍNUA - DIÂMETRO 35CM - EXCLUSIVE MATERIAIS</v>
          </cell>
          <cell r="C119" t="str">
            <v>M</v>
          </cell>
          <cell r="D119">
            <v>41.61</v>
          </cell>
        </row>
        <row r="120">
          <cell r="A120">
            <v>20193</v>
          </cell>
          <cell r="B120" t="str">
            <v>ESTACA ESCAVADA HÉLICE CONTÍNUA - DIÂMETRO 40CM - EXCLUSIVE MATERIAIS</v>
          </cell>
          <cell r="C120" t="str">
            <v>M</v>
          </cell>
          <cell r="D120">
            <v>48.61</v>
          </cell>
        </row>
        <row r="121">
          <cell r="A121">
            <v>20194</v>
          </cell>
          <cell r="B121" t="str">
            <v>ESTACA ESCAVADA HÉLICE CONTÍNUA - DIÂMETRO 50CM - EXCLUSIVE MATERIAIS</v>
          </cell>
          <cell r="C121" t="str">
            <v>M</v>
          </cell>
          <cell r="D121">
            <v>59.18</v>
          </cell>
        </row>
        <row r="122">
          <cell r="A122">
            <v>20195</v>
          </cell>
          <cell r="B122" t="str">
            <v>ESTACA ESCAVADA HÉLICE CONTÍNUA - DIÂMETRO 60CM - EXCLUSIVE MATERIAIS</v>
          </cell>
          <cell r="C122" t="str">
            <v>M</v>
          </cell>
          <cell r="D122">
            <v>72.31</v>
          </cell>
        </row>
        <row r="123">
          <cell r="A123">
            <v>20196</v>
          </cell>
          <cell r="B123" t="str">
            <v>MATERIAIS PARA ESTACA (AS QUANTIDADES SERÃO LEVANTADAS NO PROJETO) - FORNECIMENTO DE CIMENTO COMUM</v>
          </cell>
          <cell r="C123" t="str">
            <v>KG</v>
          </cell>
          <cell r="D123">
            <v>0.36</v>
          </cell>
        </row>
        <row r="124">
          <cell r="A124">
            <v>20197</v>
          </cell>
          <cell r="B124" t="str">
            <v>MATERIAIS PARA ESTACA (AS QUANTIDADES SERÃO LEVANTADAS NO PROJETO) - FORNECIMENTO DE AREIA</v>
          </cell>
          <cell r="C124" t="str">
            <v>M3</v>
          </cell>
          <cell r="D124">
            <v>73.28</v>
          </cell>
        </row>
        <row r="125">
          <cell r="A125">
            <v>20198</v>
          </cell>
          <cell r="B125" t="str">
            <v>MATERIAIS PARA ESTACA (AS QUANTIDADES SERÃO LEVANTADAS NO PROJETO) - FORNECIMENTO DE ÁGUA</v>
          </cell>
          <cell r="C125" t="str">
            <v>M3</v>
          </cell>
          <cell r="D125">
            <v>13.57</v>
          </cell>
        </row>
        <row r="126">
          <cell r="A126">
            <v>20200</v>
          </cell>
          <cell r="B126" t="str">
            <v>VALAS</v>
          </cell>
          <cell r="C126" t="str">
            <v>.</v>
          </cell>
          <cell r="D126" t="str">
            <v>.</v>
          </cell>
        </row>
        <row r="127">
          <cell r="A127">
            <v>20201</v>
          </cell>
          <cell r="B127" t="str">
            <v>ESCAVAÇÃO MANUAL COM PROFUNDIDADE IGUAL OU INFERIOR A 1,50M</v>
          </cell>
          <cell r="C127" t="str">
            <v>M3</v>
          </cell>
          <cell r="D127">
            <v>25.12</v>
          </cell>
        </row>
        <row r="128">
          <cell r="A128">
            <v>20202</v>
          </cell>
          <cell r="B128" t="str">
            <v>ESCAVAÇÃO MANUAL COM PROFUNDIDADE SUPERIOR A 1,50M</v>
          </cell>
          <cell r="C128" t="str">
            <v>M3</v>
          </cell>
          <cell r="D128">
            <v>29.3</v>
          </cell>
        </row>
        <row r="129">
          <cell r="A129">
            <v>20205</v>
          </cell>
          <cell r="B129" t="str">
            <v>ESCORAMENTO DE VALAS - CONTINUO</v>
          </cell>
          <cell r="C129" t="str">
            <v>M2</v>
          </cell>
          <cell r="D129">
            <v>35.53</v>
          </cell>
        </row>
        <row r="130">
          <cell r="A130">
            <v>20206</v>
          </cell>
          <cell r="B130" t="str">
            <v>ESCORAMENTO DE VALAS - DESCONTINUO</v>
          </cell>
          <cell r="C130" t="str">
            <v>M2</v>
          </cell>
          <cell r="D130">
            <v>21.56</v>
          </cell>
        </row>
        <row r="131">
          <cell r="A131">
            <v>20210</v>
          </cell>
          <cell r="B131" t="str">
            <v>APILOAMENTO DO FUNDO DE VALAS, PARA SIMPLES REGULARIZAÇÃO</v>
          </cell>
          <cell r="C131" t="str">
            <v>M2</v>
          </cell>
          <cell r="D131">
            <v>2.09</v>
          </cell>
        </row>
        <row r="132">
          <cell r="A132">
            <v>20211</v>
          </cell>
          <cell r="B132" t="str">
            <v>APILOAMENTO DO FUNDO DE VALAS, COM SOQUETE VIBRATÓRIO</v>
          </cell>
          <cell r="C132" t="str">
            <v>M2</v>
          </cell>
          <cell r="D132">
            <v>1.23</v>
          </cell>
        </row>
        <row r="133">
          <cell r="A133">
            <v>20215</v>
          </cell>
          <cell r="B133" t="str">
            <v>LASTRO DE BRITA</v>
          </cell>
          <cell r="C133" t="str">
            <v>M3</v>
          </cell>
          <cell r="D133">
            <v>88.83</v>
          </cell>
        </row>
        <row r="134">
          <cell r="A134">
            <v>20216</v>
          </cell>
          <cell r="B134" t="str">
            <v>LASTRO DE CONCRETO - 150KG CIM/M3</v>
          </cell>
          <cell r="C134" t="str">
            <v>M3</v>
          </cell>
          <cell r="D134">
            <v>222.42</v>
          </cell>
        </row>
        <row r="135">
          <cell r="A135">
            <v>20217</v>
          </cell>
          <cell r="B135" t="str">
            <v>LASTRO DE CONCRETO COM AGREGADO RECICLADO - 150 KG CIM/M3</v>
          </cell>
          <cell r="C135" t="str">
            <v>M3</v>
          </cell>
          <cell r="D135">
            <v>204.97</v>
          </cell>
        </row>
        <row r="136">
          <cell r="A136">
            <v>20300</v>
          </cell>
          <cell r="B136" t="str">
            <v>FUNDAÇÃO - FORMA</v>
          </cell>
          <cell r="C136" t="str">
            <v>.</v>
          </cell>
          <cell r="D136" t="str">
            <v>.</v>
          </cell>
        </row>
        <row r="137">
          <cell r="A137">
            <v>20301</v>
          </cell>
          <cell r="B137" t="str">
            <v>FORMA COMUM DE TÁBUAS DE PINUS</v>
          </cell>
          <cell r="C137" t="str">
            <v>M2</v>
          </cell>
          <cell r="D137">
            <v>28.82</v>
          </cell>
        </row>
        <row r="138">
          <cell r="A138">
            <v>20304</v>
          </cell>
          <cell r="B138" t="str">
            <v>FORMA COMUM DE TÁBUAS DE PINUS - NÃO RECUPERÁVEL</v>
          </cell>
          <cell r="C138" t="str">
            <v>M2</v>
          </cell>
          <cell r="D138">
            <v>35.14</v>
          </cell>
        </row>
        <row r="139">
          <cell r="A139">
            <v>20400</v>
          </cell>
          <cell r="B139" t="str">
            <v>FUNDAÇÃO - ARMADURA</v>
          </cell>
          <cell r="C139" t="str">
            <v>.</v>
          </cell>
          <cell r="D139" t="str">
            <v>.</v>
          </cell>
        </row>
        <row r="140">
          <cell r="A140">
            <v>20404</v>
          </cell>
          <cell r="B140" t="str">
            <v>ARMADURA EM AÇO CA-50</v>
          </cell>
          <cell r="C140" t="str">
            <v>KG</v>
          </cell>
          <cell r="D140">
            <v>5.14</v>
          </cell>
        </row>
        <row r="141">
          <cell r="A141">
            <v>20407</v>
          </cell>
          <cell r="B141" t="str">
            <v>ARMADURA EM AÇO CA-60</v>
          </cell>
          <cell r="C141" t="str">
            <v>KG</v>
          </cell>
          <cell r="D141">
            <v>5.25</v>
          </cell>
        </row>
        <row r="142">
          <cell r="A142">
            <v>20409</v>
          </cell>
          <cell r="B142" t="str">
            <v>ARMADURA EM AÇO CA-60 - TELA</v>
          </cell>
          <cell r="C142" t="str">
            <v>KG</v>
          </cell>
          <cell r="D142">
            <v>5.52</v>
          </cell>
        </row>
        <row r="143">
          <cell r="A143">
            <v>20500</v>
          </cell>
          <cell r="B143" t="str">
            <v>FUNDAÇÃO - CONCRETO</v>
          </cell>
          <cell r="C143" t="str">
            <v>.</v>
          </cell>
          <cell r="D143" t="str">
            <v>.</v>
          </cell>
        </row>
        <row r="144">
          <cell r="A144">
            <v>20505</v>
          </cell>
          <cell r="B144" t="str">
            <v>CONCRETO FCK=15,0MPA - VIRADO NA OBRA</v>
          </cell>
          <cell r="C144" t="str">
            <v>M3</v>
          </cell>
          <cell r="D144">
            <v>277.92</v>
          </cell>
        </row>
        <row r="145">
          <cell r="A145">
            <v>20506</v>
          </cell>
          <cell r="B145" t="str">
            <v>CONCRETO FCK=20,0MPA - VIRADO NA OBRA</v>
          </cell>
          <cell r="C145" t="str">
            <v>M3</v>
          </cell>
          <cell r="D145">
            <v>288.54000000000002</v>
          </cell>
        </row>
        <row r="146">
          <cell r="A146">
            <v>20508</v>
          </cell>
          <cell r="B146" t="str">
            <v>CONCRETO FCK=15,0MPA - USINADO</v>
          </cell>
          <cell r="C146" t="str">
            <v>M3</v>
          </cell>
          <cell r="D146">
            <v>285.89999999999998</v>
          </cell>
        </row>
        <row r="147">
          <cell r="A147">
            <v>20509</v>
          </cell>
          <cell r="B147" t="str">
            <v>CONCRETO FCK=20,0MPA - USINADO</v>
          </cell>
          <cell r="C147" t="str">
            <v>M3</v>
          </cell>
          <cell r="D147">
            <v>290.32</v>
          </cell>
        </row>
        <row r="148">
          <cell r="A148">
            <v>20510</v>
          </cell>
          <cell r="B148" t="str">
            <v>CONCRETO FCK=25MPA - USINADO</v>
          </cell>
          <cell r="C148" t="str">
            <v>M3</v>
          </cell>
          <cell r="D148">
            <v>310.81</v>
          </cell>
        </row>
        <row r="149">
          <cell r="A149">
            <v>20511</v>
          </cell>
          <cell r="B149" t="str">
            <v>CONCRETO FCK=30MPA - USINADO</v>
          </cell>
          <cell r="C149" t="str">
            <v>M3</v>
          </cell>
          <cell r="D149">
            <v>322.26</v>
          </cell>
        </row>
        <row r="150">
          <cell r="A150">
            <v>20600</v>
          </cell>
          <cell r="B150" t="str">
            <v>EMBASAMENTO</v>
          </cell>
          <cell r="C150" t="str">
            <v>.</v>
          </cell>
          <cell r="D150" t="str">
            <v>.</v>
          </cell>
        </row>
        <row r="151">
          <cell r="A151">
            <v>20601</v>
          </cell>
          <cell r="B151" t="str">
            <v>ALVENARIA DE EMBASAMENTO - TIJOLOS MACIÇOS COMUNS</v>
          </cell>
          <cell r="C151" t="str">
            <v>M3</v>
          </cell>
          <cell r="D151">
            <v>371.06</v>
          </cell>
        </row>
        <row r="152">
          <cell r="A152">
            <v>20605</v>
          </cell>
          <cell r="B152" t="str">
            <v>IMPERMEABILIZAÇÃO DO RESPALDO DA FUNDAÇÃO - ARGAMASSA IMPERMEÁVEL</v>
          </cell>
          <cell r="C152" t="str">
            <v>M2</v>
          </cell>
          <cell r="D152">
            <v>38.020000000000003</v>
          </cell>
        </row>
        <row r="153">
          <cell r="A153">
            <v>20610</v>
          </cell>
          <cell r="B153" t="str">
            <v>REATERRO DE VALAS, INCLUSIVE APILOAMENTO</v>
          </cell>
          <cell r="C153" t="str">
            <v>M3</v>
          </cell>
          <cell r="D153">
            <v>12.56</v>
          </cell>
        </row>
        <row r="154">
          <cell r="A154">
            <v>25000</v>
          </cell>
          <cell r="B154" t="str">
            <v>DEMOLIÇÕES</v>
          </cell>
          <cell r="C154" t="str">
            <v>.</v>
          </cell>
          <cell r="D154" t="str">
            <v>.</v>
          </cell>
        </row>
        <row r="155">
          <cell r="A155">
            <v>25001</v>
          </cell>
          <cell r="B155" t="str">
            <v>DEMOLIÇÃO DE ALVENARIA DE EMBASAMENTO - TIJOLOS MACIÇOS COMUNS</v>
          </cell>
          <cell r="C155" t="str">
            <v>M3</v>
          </cell>
          <cell r="D155">
            <v>28.17</v>
          </cell>
        </row>
        <row r="156">
          <cell r="A156">
            <v>25003</v>
          </cell>
          <cell r="B156" t="str">
            <v>DEMOLIÇÃO MANUAL DE CONCRETO SIMPLES</v>
          </cell>
          <cell r="C156" t="str">
            <v>M3</v>
          </cell>
          <cell r="D156">
            <v>92.1</v>
          </cell>
        </row>
        <row r="157">
          <cell r="A157">
            <v>25004</v>
          </cell>
          <cell r="B157" t="str">
            <v>DEMOLIÇÃO MANUAL DE CONCRETO ARMADO</v>
          </cell>
          <cell r="C157" t="str">
            <v>M3</v>
          </cell>
          <cell r="D157">
            <v>167.45</v>
          </cell>
        </row>
        <row r="158">
          <cell r="A158">
            <v>25005</v>
          </cell>
          <cell r="B158" t="str">
            <v>DEMOLIÇÃO MECANIZADA DE CONCRETO SIMPLES</v>
          </cell>
          <cell r="C158" t="str">
            <v>M3</v>
          </cell>
          <cell r="D158">
            <v>66.84</v>
          </cell>
        </row>
        <row r="159">
          <cell r="A159">
            <v>25006</v>
          </cell>
          <cell r="B159" t="str">
            <v>DEMOLIÇÃO MECANIZADA DE CONCRETO ARMADO</v>
          </cell>
          <cell r="C159" t="str">
            <v>M3</v>
          </cell>
          <cell r="D159">
            <v>133.66999999999999</v>
          </cell>
        </row>
        <row r="160">
          <cell r="A160">
            <v>29000</v>
          </cell>
          <cell r="B160" t="str">
            <v>OUTROS SERVIÇOS</v>
          </cell>
          <cell r="C160" t="str">
            <v>.</v>
          </cell>
          <cell r="D160" t="str">
            <v>.</v>
          </cell>
        </row>
        <row r="161">
          <cell r="A161">
            <v>29040</v>
          </cell>
          <cell r="B161" t="str">
            <v>BUZINOTE PVC - 2", C=0,30 M</v>
          </cell>
          <cell r="C161" t="str">
            <v>UN</v>
          </cell>
          <cell r="D161">
            <v>5.23</v>
          </cell>
        </row>
        <row r="162">
          <cell r="A162">
            <v>30000</v>
          </cell>
          <cell r="B162" t="str">
            <v>ESTRUTURA</v>
          </cell>
        </row>
        <row r="163">
          <cell r="A163">
            <v>30100</v>
          </cell>
          <cell r="B163" t="str">
            <v>ESTRUTURA DE CONCRETO ARMADO - FORMAS</v>
          </cell>
          <cell r="C163" t="str">
            <v>.</v>
          </cell>
          <cell r="D163" t="str">
            <v>.</v>
          </cell>
        </row>
        <row r="164">
          <cell r="A164">
            <v>30101</v>
          </cell>
          <cell r="B164" t="str">
            <v>FORMA COMUM DE TÁBUAS DE PINUS - PLANA</v>
          </cell>
          <cell r="C164" t="str">
            <v>M2</v>
          </cell>
          <cell r="D164">
            <v>31.46</v>
          </cell>
        </row>
        <row r="165">
          <cell r="A165">
            <v>30104</v>
          </cell>
          <cell r="B165" t="str">
            <v>FORMA COMUM DE TÁBUAS DE PINUS - NÃO RECUPERÁVEL</v>
          </cell>
          <cell r="C165" t="str">
            <v>M2</v>
          </cell>
          <cell r="D165">
            <v>35.14</v>
          </cell>
        </row>
        <row r="166">
          <cell r="A166">
            <v>30111</v>
          </cell>
          <cell r="B166" t="str">
            <v>FORMA ESPECIAL DE CHAPAS RESINADAS (10MM) - CURVA</v>
          </cell>
          <cell r="C166" t="str">
            <v>M2</v>
          </cell>
          <cell r="D166">
            <v>45.68</v>
          </cell>
        </row>
        <row r="167">
          <cell r="A167">
            <v>30113</v>
          </cell>
          <cell r="B167" t="str">
            <v>FORMA ESPECIAL DE CHAPAS PLASTIFICADAS (10MM) - CURVA</v>
          </cell>
          <cell r="C167" t="str">
            <v>M2</v>
          </cell>
          <cell r="D167">
            <v>48.79</v>
          </cell>
        </row>
        <row r="168">
          <cell r="A168">
            <v>30114</v>
          </cell>
          <cell r="B168" t="str">
            <v>FORMA ESPECIAL DE CHAPAS RESINADAS (10MM) - PLANA</v>
          </cell>
          <cell r="C168" t="str">
            <v>M2</v>
          </cell>
          <cell r="D168">
            <v>37.130000000000003</v>
          </cell>
        </row>
        <row r="169">
          <cell r="A169">
            <v>30115</v>
          </cell>
          <cell r="B169" t="str">
            <v>FORMA ESPECIAL DE CHAPAS RESINADAS (12MM) - PLANA</v>
          </cell>
          <cell r="C169" t="str">
            <v>M2</v>
          </cell>
          <cell r="D169">
            <v>37.71</v>
          </cell>
        </row>
        <row r="170">
          <cell r="A170">
            <v>30116</v>
          </cell>
          <cell r="B170" t="str">
            <v>FORMA ESPECIAL DE CHAPAS PLASTIFICADAS (10MM) - PLANA</v>
          </cell>
          <cell r="C170" t="str">
            <v>M2</v>
          </cell>
          <cell r="D170">
            <v>39.94</v>
          </cell>
        </row>
        <row r="171">
          <cell r="A171">
            <v>30117</v>
          </cell>
          <cell r="B171" t="str">
            <v>FORMA ESPECIAL DE CHAPAS PLASTIFICADAS (12MM) - PLANA</v>
          </cell>
          <cell r="C171" t="str">
            <v>M2</v>
          </cell>
          <cell r="D171">
            <v>40.909999999999997</v>
          </cell>
        </row>
        <row r="172">
          <cell r="A172">
            <v>30120</v>
          </cell>
          <cell r="B172" t="str">
            <v>FORMA DE TUBO DE PAPELÃO, DIÂMETRO 350MM</v>
          </cell>
          <cell r="C172" t="str">
            <v>M</v>
          </cell>
          <cell r="D172">
            <v>90.07</v>
          </cell>
        </row>
        <row r="173">
          <cell r="A173">
            <v>30130</v>
          </cell>
          <cell r="B173" t="str">
            <v>CIMBRAMENTO PARA ALTURAS ENTRE 3,01M E 7,00M</v>
          </cell>
          <cell r="C173" t="str">
            <v>M3</v>
          </cell>
          <cell r="D173">
            <v>14.11</v>
          </cell>
        </row>
        <row r="174">
          <cell r="A174">
            <v>30200</v>
          </cell>
          <cell r="B174" t="str">
            <v>ESTRUTURA DE CONCRETO ARMADO - ARMADURA</v>
          </cell>
          <cell r="C174" t="str">
            <v>.</v>
          </cell>
          <cell r="D174" t="str">
            <v>.</v>
          </cell>
        </row>
        <row r="175">
          <cell r="A175">
            <v>30204</v>
          </cell>
          <cell r="B175" t="str">
            <v>ARMADURA EM AÇO CA-50</v>
          </cell>
          <cell r="C175" t="str">
            <v>KG</v>
          </cell>
          <cell r="D175">
            <v>5.14</v>
          </cell>
        </row>
        <row r="176">
          <cell r="A176">
            <v>30207</v>
          </cell>
          <cell r="B176" t="str">
            <v>ARMADURA EM AÇO CA-60</v>
          </cell>
          <cell r="C176" t="str">
            <v>KG</v>
          </cell>
          <cell r="D176">
            <v>5.25</v>
          </cell>
        </row>
        <row r="177">
          <cell r="A177">
            <v>30209</v>
          </cell>
          <cell r="B177" t="str">
            <v>ARMADURA EM AÇO CA-60 - TELA</v>
          </cell>
          <cell r="C177" t="str">
            <v>KG</v>
          </cell>
          <cell r="D177">
            <v>5.52</v>
          </cell>
        </row>
        <row r="178">
          <cell r="A178">
            <v>30300</v>
          </cell>
          <cell r="B178" t="str">
            <v>ESTRUTURA DE CONCRETO ARMADO - CONCRETO</v>
          </cell>
          <cell r="C178" t="str">
            <v>.</v>
          </cell>
          <cell r="D178" t="str">
            <v>.</v>
          </cell>
        </row>
        <row r="179">
          <cell r="A179">
            <v>30305</v>
          </cell>
          <cell r="B179" t="str">
            <v>CONCRETO FCK = 15,0MPA - VIRADO NA OBRA</v>
          </cell>
          <cell r="C179" t="str">
            <v>M3</v>
          </cell>
          <cell r="D179">
            <v>278.17</v>
          </cell>
        </row>
        <row r="180">
          <cell r="A180">
            <v>30307</v>
          </cell>
          <cell r="B180" t="str">
            <v>CONCRETO FCK = 20,0MPA - VIRADO NA OBRA</v>
          </cell>
          <cell r="C180" t="str">
            <v>M3</v>
          </cell>
          <cell r="D180">
            <v>288.54000000000002</v>
          </cell>
        </row>
        <row r="181">
          <cell r="A181">
            <v>30308</v>
          </cell>
          <cell r="B181" t="str">
            <v>CONCRETO FCK = 25,0MPA - VIRADO NA OBRA</v>
          </cell>
          <cell r="C181" t="str">
            <v>M3</v>
          </cell>
          <cell r="D181">
            <v>299.66000000000003</v>
          </cell>
        </row>
        <row r="182">
          <cell r="A182">
            <v>30309</v>
          </cell>
          <cell r="B182" t="str">
            <v>CONCRETO FCK = 15,0MPA - USINADO</v>
          </cell>
          <cell r="C182" t="str">
            <v>M3</v>
          </cell>
          <cell r="D182">
            <v>285.89999999999998</v>
          </cell>
        </row>
        <row r="183">
          <cell r="A183">
            <v>30315</v>
          </cell>
          <cell r="B183" t="str">
            <v>CONCRETO FCK = 20,0MPA - USINADO</v>
          </cell>
          <cell r="C183" t="str">
            <v>M3</v>
          </cell>
          <cell r="D183">
            <v>290.32</v>
          </cell>
        </row>
        <row r="184">
          <cell r="A184">
            <v>30316</v>
          </cell>
          <cell r="B184" t="str">
            <v>CONCRETO FCK = 20,0MPA - USINADO E BOMBEÁVEL</v>
          </cell>
          <cell r="C184" t="str">
            <v>M3</v>
          </cell>
          <cell r="D184">
            <v>299.27999999999997</v>
          </cell>
        </row>
        <row r="185">
          <cell r="A185">
            <v>30317</v>
          </cell>
          <cell r="B185" t="str">
            <v>CONCRETO FCK = 25,0MPA - USINADO</v>
          </cell>
          <cell r="C185" t="str">
            <v>M3</v>
          </cell>
          <cell r="D185">
            <v>310.81</v>
          </cell>
        </row>
        <row r="186">
          <cell r="A186">
            <v>30318</v>
          </cell>
          <cell r="B186" t="str">
            <v>CONCRETO FCK = 25,0MPA - USINADO E BOMBEÁVEL</v>
          </cell>
          <cell r="C186" t="str">
            <v>M3</v>
          </cell>
          <cell r="D186">
            <v>314.17</v>
          </cell>
        </row>
        <row r="187">
          <cell r="A187">
            <v>30319</v>
          </cell>
          <cell r="B187" t="str">
            <v>CONCRETO USINADO, BOMBEÁVEL FCK = 20MPA COM PEDRA 1</v>
          </cell>
          <cell r="C187" t="str">
            <v>M3</v>
          </cell>
          <cell r="D187">
            <v>310.27999999999997</v>
          </cell>
        </row>
        <row r="188">
          <cell r="A188">
            <v>30320</v>
          </cell>
          <cell r="B188" t="str">
            <v>CONCRETO FCK = 30,0MPA - USINADO</v>
          </cell>
          <cell r="C188" t="str">
            <v>M3</v>
          </cell>
          <cell r="D188">
            <v>322.26</v>
          </cell>
        </row>
        <row r="189">
          <cell r="A189">
            <v>30321</v>
          </cell>
          <cell r="B189" t="str">
            <v>CONCRETO FCK = 30,0MPA - USINADO E BOMBEÁVEL</v>
          </cell>
          <cell r="C189" t="str">
            <v>M3</v>
          </cell>
          <cell r="D189">
            <v>327.13</v>
          </cell>
        </row>
        <row r="190">
          <cell r="A190">
            <v>30322</v>
          </cell>
          <cell r="B190" t="str">
            <v>CONCRETO FCK = 35,0MPA - USINADO</v>
          </cell>
          <cell r="C190" t="str">
            <v>M3</v>
          </cell>
          <cell r="D190">
            <v>341.51</v>
          </cell>
        </row>
        <row r="191">
          <cell r="A191">
            <v>30323</v>
          </cell>
          <cell r="B191" t="str">
            <v>CONCRETO FCK = 35,0MPA - USINADO E BOMBEÁVEL</v>
          </cell>
          <cell r="C191" t="str">
            <v>M3</v>
          </cell>
          <cell r="D191">
            <v>350.73</v>
          </cell>
        </row>
        <row r="192">
          <cell r="A192">
            <v>30324</v>
          </cell>
          <cell r="B192" t="str">
            <v>CONCRETO FCK = 40,0MPA - USINADO</v>
          </cell>
          <cell r="C192" t="str">
            <v>M3</v>
          </cell>
          <cell r="D192">
            <v>371.38</v>
          </cell>
        </row>
        <row r="193">
          <cell r="A193">
            <v>30325</v>
          </cell>
          <cell r="B193" t="str">
            <v>CONCRETO FCK = 40,0MPA - USINADO E BOMBEÁVEL</v>
          </cell>
          <cell r="C193" t="str">
            <v>M3</v>
          </cell>
          <cell r="D193">
            <v>386.29</v>
          </cell>
        </row>
        <row r="194">
          <cell r="A194">
            <v>30330</v>
          </cell>
          <cell r="B194" t="str">
            <v>BOMBEAMENTO DE CONCRETO</v>
          </cell>
          <cell r="C194" t="str">
            <v>M3</v>
          </cell>
          <cell r="D194">
            <v>31.5</v>
          </cell>
        </row>
        <row r="195">
          <cell r="A195">
            <v>30400</v>
          </cell>
          <cell r="B195" t="str">
            <v>ESTRUTURA DE CONCRETO - LAJE MISTA</v>
          </cell>
          <cell r="C195" t="str">
            <v>.</v>
          </cell>
          <cell r="D195" t="str">
            <v>.</v>
          </cell>
        </row>
        <row r="196">
          <cell r="A196">
            <v>30419</v>
          </cell>
          <cell r="B196" t="str">
            <v>LAJE MISTA TRELIÇADA H-8CM COM CAPEAMENTO 4CM (12CM)</v>
          </cell>
          <cell r="C196" t="str">
            <v>M2</v>
          </cell>
          <cell r="D196">
            <v>62.48</v>
          </cell>
        </row>
        <row r="197">
          <cell r="A197">
            <v>30420</v>
          </cell>
          <cell r="B197" t="str">
            <v>LAJE MISTA TRELIÇADA H-10CM COM CAPEAMENTO 4CM (14CM)</v>
          </cell>
          <cell r="C197" t="str">
            <v>M2</v>
          </cell>
          <cell r="D197">
            <v>68.23</v>
          </cell>
        </row>
        <row r="198">
          <cell r="A198">
            <v>30421</v>
          </cell>
          <cell r="B198" t="str">
            <v>LAJE MISTA TRELIÇADA H-12CM COM CAPEAMENTO 4CM (16CM)</v>
          </cell>
          <cell r="C198" t="str">
            <v>M2</v>
          </cell>
          <cell r="D198">
            <v>70.44</v>
          </cell>
        </row>
        <row r="199">
          <cell r="A199">
            <v>30422</v>
          </cell>
          <cell r="B199" t="str">
            <v>LAJE MISTA TRELIÇADA H-15CM COM CAPEAMENTO 4CM (19CM)</v>
          </cell>
          <cell r="C199" t="str">
            <v>M2</v>
          </cell>
          <cell r="D199">
            <v>77.83</v>
          </cell>
        </row>
        <row r="200">
          <cell r="A200">
            <v>30423</v>
          </cell>
          <cell r="B200" t="str">
            <v>LAJE MISTA TRELIÇADA H-20CM COM CAPEAMENTO 4CM (24CM)</v>
          </cell>
          <cell r="C200" t="str">
            <v>M2</v>
          </cell>
          <cell r="D200">
            <v>86.93</v>
          </cell>
        </row>
        <row r="201">
          <cell r="A201">
            <v>30424</v>
          </cell>
          <cell r="B201" t="str">
            <v>LAJE MISTA TRELIÇADA H-25CM COM CAPEAMENTO 5CM (30CM)</v>
          </cell>
          <cell r="C201" t="str">
            <v>M2</v>
          </cell>
          <cell r="D201">
            <v>109.07</v>
          </cell>
        </row>
        <row r="202">
          <cell r="A202">
            <v>34000</v>
          </cell>
          <cell r="B202" t="str">
            <v>ESTRUTURA DE CONCRETO - RECUPERAÇÃO E TRATAMENTO</v>
          </cell>
          <cell r="C202" t="str">
            <v>.</v>
          </cell>
          <cell r="D202" t="str">
            <v>.</v>
          </cell>
        </row>
        <row r="203">
          <cell r="A203">
            <v>34002</v>
          </cell>
          <cell r="B203" t="str">
            <v>APICOAMENTO DE SUPERFÍCIE DE CONCRETO</v>
          </cell>
          <cell r="C203" t="str">
            <v>M2</v>
          </cell>
          <cell r="D203">
            <v>41.86</v>
          </cell>
        </row>
        <row r="204">
          <cell r="A204">
            <v>34005</v>
          </cell>
          <cell r="B204" t="str">
            <v>LIMPEZA DE SUPERFÍCIES COM HIDROJATEAMENTO</v>
          </cell>
          <cell r="C204" t="str">
            <v>M2</v>
          </cell>
          <cell r="D204">
            <v>2.46</v>
          </cell>
        </row>
        <row r="205">
          <cell r="A205">
            <v>34010</v>
          </cell>
          <cell r="B205" t="str">
            <v>LIMPEZA E REMOÇÃO DE SUPERFÍCIE DETERIORADA COM JATEAMENTO</v>
          </cell>
          <cell r="C205" t="str">
            <v>M2</v>
          </cell>
          <cell r="D205">
            <v>36.29</v>
          </cell>
        </row>
        <row r="206">
          <cell r="A206">
            <v>34015</v>
          </cell>
          <cell r="B206" t="str">
            <v>LIMPEZA DE JUNTA DE DILATAÇÃO COM REMOÇÃO DO EXCESSO DE CONCRETO - ATÉ 3CM</v>
          </cell>
          <cell r="C206" t="str">
            <v>M</v>
          </cell>
          <cell r="D206">
            <v>11.44</v>
          </cell>
        </row>
        <row r="207">
          <cell r="A207">
            <v>34018</v>
          </cell>
          <cell r="B207" t="str">
            <v>LIMPEZA DE CONCRETO E ARMADURA COM ESCOVA DE AÇO</v>
          </cell>
          <cell r="C207" t="str">
            <v>M2</v>
          </cell>
          <cell r="D207">
            <v>5.9</v>
          </cell>
        </row>
        <row r="208">
          <cell r="A208">
            <v>34022</v>
          </cell>
          <cell r="B208" t="str">
            <v>TRATAMENTO DE ARMADURA COM APLICAÇÃO DE PRODUTO INIBIDOR OXIDANTE</v>
          </cell>
          <cell r="C208" t="str">
            <v>M</v>
          </cell>
          <cell r="D208">
            <v>2.31</v>
          </cell>
        </row>
        <row r="209">
          <cell r="A209">
            <v>34024</v>
          </cell>
          <cell r="B209" t="str">
            <v>LIXAMENTO MECÂNICO EM SUPERFÍCIES DE CONCRETO</v>
          </cell>
          <cell r="C209" t="str">
            <v>M2</v>
          </cell>
          <cell r="D209">
            <v>3.43</v>
          </cell>
        </row>
        <row r="210">
          <cell r="A210">
            <v>34025</v>
          </cell>
          <cell r="B210" t="str">
            <v>PREPARO E APLICAÇÃO DE ESTUQUE</v>
          </cell>
          <cell r="C210" t="str">
            <v>M2</v>
          </cell>
          <cell r="D210">
            <v>7.37</v>
          </cell>
        </row>
        <row r="211">
          <cell r="A211">
            <v>34026</v>
          </cell>
          <cell r="B211" t="str">
            <v>LIXAMENTO MANUAL DE SUPERFÍCIES DE CONCRETO</v>
          </cell>
          <cell r="C211" t="str">
            <v>M2</v>
          </cell>
          <cell r="D211">
            <v>2.81</v>
          </cell>
        </row>
        <row r="212">
          <cell r="A212">
            <v>34050</v>
          </cell>
          <cell r="B212" t="str">
            <v>POLIMENTO DE CONCRETO</v>
          </cell>
          <cell r="C212" t="str">
            <v>M2</v>
          </cell>
          <cell r="D212">
            <v>2.67</v>
          </cell>
        </row>
        <row r="213">
          <cell r="A213">
            <v>34051</v>
          </cell>
          <cell r="B213" t="str">
            <v>POLIMENTO DE CONCRETO NOVO</v>
          </cell>
          <cell r="C213" t="str">
            <v>M2</v>
          </cell>
          <cell r="D213">
            <v>2.67</v>
          </cell>
        </row>
        <row r="214">
          <cell r="A214">
            <v>34060</v>
          </cell>
          <cell r="B214" t="str">
            <v>PREPARAÇÃO DE PONTE DE ADERÊNCIA COM ADESIVO A BASE DE EPÓXI</v>
          </cell>
          <cell r="C214" t="str">
            <v>M2</v>
          </cell>
          <cell r="D214">
            <v>65.510000000000005</v>
          </cell>
        </row>
        <row r="215">
          <cell r="A215">
            <v>34070</v>
          </cell>
          <cell r="B215" t="str">
            <v>ANCORAGEM DE BARRAS DE AÇO COM ADESIVO A BASE DE EPÓXI</v>
          </cell>
          <cell r="C215" t="str">
            <v>UN</v>
          </cell>
          <cell r="D215">
            <v>4.79</v>
          </cell>
        </row>
        <row r="216">
          <cell r="A216">
            <v>35000</v>
          </cell>
          <cell r="B216" t="str">
            <v>DEMOLIÇÕES</v>
          </cell>
          <cell r="C216" t="str">
            <v>.</v>
          </cell>
          <cell r="D216" t="str">
            <v>.</v>
          </cell>
        </row>
        <row r="217">
          <cell r="A217">
            <v>35001</v>
          </cell>
          <cell r="B217" t="str">
            <v>DEMOLIÇÃO MECANIZADA DE CONCRETO SIMPLES</v>
          </cell>
          <cell r="C217" t="str">
            <v>M3</v>
          </cell>
          <cell r="D217">
            <v>66.84</v>
          </cell>
        </row>
        <row r="218">
          <cell r="A218">
            <v>35002</v>
          </cell>
          <cell r="B218" t="str">
            <v>DEMOLIÇÃO MECANIZADA DE CONCRETO ARMADO</v>
          </cell>
          <cell r="C218" t="str">
            <v>M3</v>
          </cell>
          <cell r="D218">
            <v>133.66999999999999</v>
          </cell>
        </row>
        <row r="219">
          <cell r="A219">
            <v>35003</v>
          </cell>
          <cell r="B219" t="str">
            <v>DEMOLIÇÃO MANUAL DE CONCRETO SIMPLES</v>
          </cell>
          <cell r="C219" t="str">
            <v>M3</v>
          </cell>
          <cell r="D219">
            <v>92.1</v>
          </cell>
        </row>
        <row r="220">
          <cell r="A220">
            <v>35004</v>
          </cell>
          <cell r="B220" t="str">
            <v>DEMOLIÇÃO MANUAL DE CONCRETO ARMADO</v>
          </cell>
          <cell r="C220" t="str">
            <v>M3</v>
          </cell>
          <cell r="D220">
            <v>167.45</v>
          </cell>
        </row>
        <row r="221">
          <cell r="A221">
            <v>35005</v>
          </cell>
          <cell r="B221" t="str">
            <v>DEMOLIÇÃO DE LAJES MISTAS COM ESPESSURA FINAL IGUAL OU INFERIOR A 16CM</v>
          </cell>
          <cell r="C221" t="str">
            <v>M2</v>
          </cell>
          <cell r="D221">
            <v>14.65</v>
          </cell>
        </row>
        <row r="222">
          <cell r="A222">
            <v>35006</v>
          </cell>
          <cell r="B222" t="str">
            <v>DEMOLIÇÃO DE LAJES MISTAS COM ESPESSURA FINAL SUPERIOR A 16 CM, ATÉ 30CM</v>
          </cell>
          <cell r="C222" t="str">
            <v>M2</v>
          </cell>
          <cell r="D222">
            <v>20.93</v>
          </cell>
        </row>
        <row r="223">
          <cell r="A223">
            <v>36000</v>
          </cell>
          <cell r="B223" t="str">
            <v>ESTRUTURA METÁLICA VERTICAL</v>
          </cell>
          <cell r="C223" t="str">
            <v>.</v>
          </cell>
          <cell r="D223" t="str">
            <v>.</v>
          </cell>
        </row>
        <row r="224">
          <cell r="A224">
            <v>36001</v>
          </cell>
          <cell r="B224" t="str">
            <v>FORNECIMENTO E MONTAGEM DE ESTRUTURA METÁLICA VERTICAL - NÃO PATINÁVEL</v>
          </cell>
          <cell r="C224" t="str">
            <v>KG</v>
          </cell>
          <cell r="D224">
            <v>11.12</v>
          </cell>
        </row>
        <row r="225">
          <cell r="A225">
            <v>36002</v>
          </cell>
          <cell r="B225" t="str">
            <v>FORNECIMENTO E MONTAGEM DE ESTRUTURA METÁLICA VERTICAL - PATINÁVEL</v>
          </cell>
          <cell r="C225" t="str">
            <v>KG</v>
          </cell>
          <cell r="D225">
            <v>12.4</v>
          </cell>
        </row>
        <row r="226">
          <cell r="A226">
            <v>40000</v>
          </cell>
          <cell r="B226" t="str">
            <v>VEDOS</v>
          </cell>
        </row>
        <row r="227">
          <cell r="A227">
            <v>40100</v>
          </cell>
          <cell r="B227" t="str">
            <v>ALVENARIA DE TIJOLOS E BLOCOS</v>
          </cell>
          <cell r="C227" t="str">
            <v>.</v>
          </cell>
          <cell r="D227" t="str">
            <v>.</v>
          </cell>
        </row>
        <row r="228">
          <cell r="A228">
            <v>40101</v>
          </cell>
          <cell r="B228" t="str">
            <v>TIJOLOS MACIÇOS COMUNS - ESPELHO</v>
          </cell>
          <cell r="C228" t="str">
            <v>M2</v>
          </cell>
          <cell r="D228">
            <v>27.42</v>
          </cell>
        </row>
        <row r="229">
          <cell r="A229">
            <v>40102</v>
          </cell>
          <cell r="B229" t="str">
            <v>TIJOLOS MACIÇOS COMUNS - 1/2 TIJOLO</v>
          </cell>
          <cell r="C229" t="str">
            <v>M2</v>
          </cell>
          <cell r="D229">
            <v>51.3</v>
          </cell>
        </row>
        <row r="230">
          <cell r="A230">
            <v>40103</v>
          </cell>
          <cell r="B230" t="str">
            <v>TIJOLOS MACIÇOS COMUNS - 1 TIJOLO</v>
          </cell>
          <cell r="C230" t="str">
            <v>M2</v>
          </cell>
          <cell r="D230">
            <v>88.99</v>
          </cell>
        </row>
        <row r="231">
          <cell r="A231">
            <v>40104</v>
          </cell>
          <cell r="B231" t="str">
            <v>TIJOLOS MACIÇOS COMUNS - 1 1/2 TIJOLO</v>
          </cell>
          <cell r="C231" t="str">
            <v>M2</v>
          </cell>
          <cell r="D231">
            <v>122.29</v>
          </cell>
        </row>
        <row r="232">
          <cell r="A232">
            <v>40111</v>
          </cell>
          <cell r="B232" t="str">
            <v>TIJOLOS MACIÇOS COMUNS - APARENTE, 1/2 TIJOLO</v>
          </cell>
          <cell r="C232" t="str">
            <v>M2</v>
          </cell>
          <cell r="D232">
            <v>51.3</v>
          </cell>
        </row>
        <row r="233">
          <cell r="A233">
            <v>40112</v>
          </cell>
          <cell r="B233" t="str">
            <v>TIJOLOS MACIÇOS COMUNS - APARENTE, 1 TIJOLO</v>
          </cell>
          <cell r="C233" t="str">
            <v>M2</v>
          </cell>
          <cell r="D233">
            <v>88.99</v>
          </cell>
        </row>
        <row r="234">
          <cell r="A234">
            <v>40115</v>
          </cell>
          <cell r="B234" t="str">
            <v>TIJOLOS CERÂMICOS FURADOS - 1/2 TIJOLO</v>
          </cell>
          <cell r="C234" t="str">
            <v>M2</v>
          </cell>
          <cell r="D234">
            <v>33.81</v>
          </cell>
        </row>
        <row r="235">
          <cell r="A235">
            <v>40116</v>
          </cell>
          <cell r="B235" t="str">
            <v>TIJOLOS CERÂMICOS FURADOS - 1 TIJOLO</v>
          </cell>
          <cell r="C235" t="str">
            <v>M2</v>
          </cell>
          <cell r="D235">
            <v>60.93</v>
          </cell>
        </row>
        <row r="236">
          <cell r="A236">
            <v>40120</v>
          </cell>
          <cell r="B236" t="str">
            <v>TIJOLOS LAMINADOS - ESPELHO</v>
          </cell>
          <cell r="C236" t="str">
            <v>M2</v>
          </cell>
          <cell r="D236">
            <v>75.28</v>
          </cell>
        </row>
        <row r="237">
          <cell r="A237">
            <v>40121</v>
          </cell>
          <cell r="B237" t="str">
            <v>TIJOLOS LAMINADOS - 1/2 TIJOLO</v>
          </cell>
          <cell r="C237" t="str">
            <v>M2</v>
          </cell>
          <cell r="D237">
            <v>122.84</v>
          </cell>
        </row>
        <row r="238">
          <cell r="A238">
            <v>40122</v>
          </cell>
          <cell r="B238" t="str">
            <v>TIJOLOS LAMINADOS - 1 TIJOLO</v>
          </cell>
          <cell r="C238" t="str">
            <v>M2</v>
          </cell>
          <cell r="D238">
            <v>220.25</v>
          </cell>
        </row>
        <row r="239">
          <cell r="A239">
            <v>40125</v>
          </cell>
          <cell r="B239" t="str">
            <v>TIJOLOS DE VIDRO - CANELADO, 19X19CM</v>
          </cell>
          <cell r="C239" t="str">
            <v>M2</v>
          </cell>
          <cell r="D239">
            <v>340.8</v>
          </cell>
        </row>
        <row r="240">
          <cell r="A240">
            <v>40126</v>
          </cell>
          <cell r="B240" t="str">
            <v>TIJOLOS DE VIDRO - TIJOLINHO, 19X19CM</v>
          </cell>
          <cell r="C240" t="str">
            <v>M2</v>
          </cell>
          <cell r="D240">
            <v>350.9</v>
          </cell>
        </row>
        <row r="241">
          <cell r="A241">
            <v>40127</v>
          </cell>
          <cell r="B241" t="str">
            <v>TIJOLOS DE VIDRO - VENTILAÇÃO TIPO VENEZIANA</v>
          </cell>
          <cell r="C241" t="str">
            <v>M2</v>
          </cell>
          <cell r="D241">
            <v>412.53</v>
          </cell>
        </row>
        <row r="242">
          <cell r="A242">
            <v>40131</v>
          </cell>
          <cell r="B242" t="str">
            <v>BLOCOS VAZADOS DE CONCRETO ESTRUTURAL - 14CM - 8MPA</v>
          </cell>
          <cell r="C242" t="str">
            <v>M2</v>
          </cell>
          <cell r="D242">
            <v>52.15</v>
          </cell>
        </row>
        <row r="243">
          <cell r="A243">
            <v>40132</v>
          </cell>
          <cell r="B243" t="str">
            <v>BLOCOS VAZADOS DE CONCRETO ESTRUTURAL - 14CM - 10MPA</v>
          </cell>
          <cell r="C243" t="str">
            <v>M2</v>
          </cell>
          <cell r="D243">
            <v>55.03</v>
          </cell>
        </row>
        <row r="244">
          <cell r="A244">
            <v>40133</v>
          </cell>
          <cell r="B244" t="str">
            <v>BLOCOS VAZADOS DE CONCRETO ESTRUTURAL - 14CM - 12MPA</v>
          </cell>
          <cell r="C244" t="str">
            <v>M2</v>
          </cell>
          <cell r="D244">
            <v>58.34</v>
          </cell>
        </row>
        <row r="245">
          <cell r="A245">
            <v>40134</v>
          </cell>
          <cell r="B245" t="str">
            <v>BLOCOS VAZADOS DE CONCRETO ESTRUTURAL - 14CM - 14MPA</v>
          </cell>
          <cell r="C245" t="str">
            <v>M2</v>
          </cell>
          <cell r="D245">
            <v>61.52</v>
          </cell>
        </row>
        <row r="246">
          <cell r="A246">
            <v>40135</v>
          </cell>
          <cell r="B246" t="str">
            <v>BLOCOS VAZADOS DE CONCRETO ESTRUTURAL - 19CM - 8MPA</v>
          </cell>
          <cell r="C246" t="str">
            <v>M2</v>
          </cell>
          <cell r="D246">
            <v>62.57</v>
          </cell>
        </row>
        <row r="247">
          <cell r="A247">
            <v>40136</v>
          </cell>
          <cell r="B247" t="str">
            <v>BLOCOS VAZADOS DE CONCRETO ESTRURURAL - 19CM - 10MPA</v>
          </cell>
          <cell r="C247" t="str">
            <v>M2</v>
          </cell>
          <cell r="D247">
            <v>67.89</v>
          </cell>
        </row>
        <row r="248">
          <cell r="A248">
            <v>40137</v>
          </cell>
          <cell r="B248" t="str">
            <v>BLOCOS VAZADOS DE CONCRETO ESTRUTURAL - 19CM - 12MPA</v>
          </cell>
          <cell r="C248" t="str">
            <v>M2</v>
          </cell>
          <cell r="D248">
            <v>71.2</v>
          </cell>
        </row>
        <row r="249">
          <cell r="A249">
            <v>40138</v>
          </cell>
          <cell r="B249" t="str">
            <v>BLOCOS VAZADOS DE CONCRETO ESTRUTURAL - 19CM - 14MPA</v>
          </cell>
          <cell r="C249" t="str">
            <v>M2</v>
          </cell>
          <cell r="D249">
            <v>75.75</v>
          </cell>
        </row>
        <row r="250">
          <cell r="A250">
            <v>40140</v>
          </cell>
          <cell r="B250" t="str">
            <v>BLOCOS VAZADOS DE CONCRETO - 09CM</v>
          </cell>
          <cell r="C250" t="str">
            <v>M2</v>
          </cell>
          <cell r="D250">
            <v>31.32</v>
          </cell>
        </row>
        <row r="251">
          <cell r="A251">
            <v>40141</v>
          </cell>
          <cell r="B251" t="str">
            <v>BLOCOS VAZADOS DE CONCRETO - 14CM</v>
          </cell>
          <cell r="C251" t="str">
            <v>M2</v>
          </cell>
          <cell r="D251">
            <v>36.520000000000003</v>
          </cell>
        </row>
        <row r="252">
          <cell r="A252">
            <v>40142</v>
          </cell>
          <cell r="B252" t="str">
            <v>BLOCOS VAZADOS DE CONCRETO - 19CM</v>
          </cell>
          <cell r="C252" t="str">
            <v>M2</v>
          </cell>
          <cell r="D252">
            <v>46.85</v>
          </cell>
        </row>
        <row r="253">
          <cell r="A253">
            <v>40143</v>
          </cell>
          <cell r="B253" t="str">
            <v>BLOCO SÍLICO CALCÁRIO - 09CM</v>
          </cell>
          <cell r="C253" t="str">
            <v>M2</v>
          </cell>
          <cell r="D253">
            <v>36.71</v>
          </cell>
        </row>
        <row r="254">
          <cell r="A254">
            <v>40144</v>
          </cell>
          <cell r="B254" t="str">
            <v>BLOCO SÍLICO CALCÁRIO - 14CM</v>
          </cell>
          <cell r="C254" t="str">
            <v>M2</v>
          </cell>
          <cell r="D254">
            <v>42.94</v>
          </cell>
        </row>
        <row r="255">
          <cell r="A255">
            <v>40145</v>
          </cell>
          <cell r="B255" t="str">
            <v>BLOCO SÍLICO CALCÁRIO - 19CM</v>
          </cell>
          <cell r="C255" t="str">
            <v>M2</v>
          </cell>
          <cell r="D255">
            <v>51.01</v>
          </cell>
        </row>
        <row r="256">
          <cell r="A256">
            <v>40150</v>
          </cell>
          <cell r="B256" t="str">
            <v>BLOCOS VAZADOS DE CONCRETO APARENTE - 09CM</v>
          </cell>
          <cell r="C256" t="str">
            <v>M2</v>
          </cell>
          <cell r="D256">
            <v>37.51</v>
          </cell>
        </row>
        <row r="257">
          <cell r="A257">
            <v>40151</v>
          </cell>
          <cell r="B257" t="str">
            <v>BLOCOS VAZADOS DE CONCRETO APARENTE - 14CM</v>
          </cell>
          <cell r="C257" t="str">
            <v>M2</v>
          </cell>
          <cell r="D257">
            <v>48.07</v>
          </cell>
        </row>
        <row r="258">
          <cell r="A258">
            <v>40152</v>
          </cell>
          <cell r="B258" t="str">
            <v>BLOCOS VAZADOS DE CONCRETO APARENTE - 19CM</v>
          </cell>
          <cell r="C258" t="str">
            <v>M2</v>
          </cell>
          <cell r="D258">
            <v>57.99</v>
          </cell>
        </row>
        <row r="259">
          <cell r="A259">
            <v>40160</v>
          </cell>
          <cell r="B259" t="str">
            <v>BLOCOS VAZADOS DE CONCRETO ESTRUTURAL - 14CM - ATÉ 6MPA</v>
          </cell>
          <cell r="C259" t="str">
            <v>M2</v>
          </cell>
          <cell r="D259">
            <v>47.16</v>
          </cell>
        </row>
        <row r="260">
          <cell r="A260">
            <v>40161</v>
          </cell>
          <cell r="B260" t="str">
            <v>BLOCOS VAZADOS DE CONCRETO ESTRUTURAL - 19CM - ATÉ 6MPA</v>
          </cell>
          <cell r="C260" t="str">
            <v>M2</v>
          </cell>
          <cell r="D260">
            <v>56.54</v>
          </cell>
        </row>
        <row r="261">
          <cell r="A261">
            <v>40162</v>
          </cell>
          <cell r="B261" t="str">
            <v>BLOCOS VAZADOS DE CONCRETO ESTRUTURAL APARENTE - 14CM - ATÉ 6MPA</v>
          </cell>
          <cell r="C261" t="str">
            <v>M2</v>
          </cell>
          <cell r="D261">
            <v>48.54</v>
          </cell>
        </row>
        <row r="262">
          <cell r="A262">
            <v>40163</v>
          </cell>
          <cell r="B262" t="str">
            <v>BLOCOS VAZADOS DE CONCRETO ESTRUTURAL APARENTE - 19CM - ATÉ 6MPA</v>
          </cell>
          <cell r="C262" t="str">
            <v>M2</v>
          </cell>
          <cell r="D262">
            <v>57.56</v>
          </cell>
        </row>
        <row r="263">
          <cell r="A263">
            <v>40170</v>
          </cell>
          <cell r="B263" t="str">
            <v>BLOCO CERÂMICO COMUM - 14CM</v>
          </cell>
          <cell r="C263" t="str">
            <v>M2</v>
          </cell>
          <cell r="D263">
            <v>49.41</v>
          </cell>
        </row>
        <row r="264">
          <cell r="A264">
            <v>40171</v>
          </cell>
          <cell r="B264" t="str">
            <v>BLOCO CERÂMICO COMUM - 19CM</v>
          </cell>
          <cell r="C264" t="str">
            <v>M2</v>
          </cell>
          <cell r="D264">
            <v>55.81</v>
          </cell>
        </row>
        <row r="265">
          <cell r="A265">
            <v>40180</v>
          </cell>
          <cell r="B265" t="str">
            <v>TELA TIPO DEPLOYEE PARA REFORÇO DE ALVENARIA</v>
          </cell>
          <cell r="C265" t="str">
            <v>M2</v>
          </cell>
          <cell r="D265">
            <v>2.2599999999999998</v>
          </cell>
        </row>
        <row r="266">
          <cell r="A266">
            <v>40195</v>
          </cell>
          <cell r="B266" t="str">
            <v>ARMADURA EM AÇO CA-50 PARA BLOCOS VAZADOS DE CONCRETO ESTRUTURAL</v>
          </cell>
          <cell r="C266" t="str">
            <v>KG</v>
          </cell>
          <cell r="D266">
            <v>5.14</v>
          </cell>
        </row>
        <row r="267">
          <cell r="A267">
            <v>40196</v>
          </cell>
          <cell r="B267" t="str">
            <v>ARMADURA EM AÇO CA-60 PARA BLOCOS VAZADOS DE CONCRETO ESTRUTURAL</v>
          </cell>
          <cell r="C267" t="str">
            <v>KG</v>
          </cell>
          <cell r="D267">
            <v>5.25</v>
          </cell>
        </row>
        <row r="268">
          <cell r="A268">
            <v>40197</v>
          </cell>
          <cell r="B268" t="str">
            <v>CONCRETO "GROUT"</v>
          </cell>
          <cell r="C268" t="str">
            <v>M3</v>
          </cell>
          <cell r="D268">
            <v>393.67</v>
          </cell>
        </row>
        <row r="269">
          <cell r="A269">
            <v>40198</v>
          </cell>
          <cell r="B269" t="str">
            <v>VERGAS, CINTAS E PILARETES DE CONCRETO</v>
          </cell>
          <cell r="C269" t="str">
            <v>M3</v>
          </cell>
          <cell r="D269">
            <v>784.68</v>
          </cell>
        </row>
        <row r="270">
          <cell r="A270">
            <v>40200</v>
          </cell>
          <cell r="B270" t="str">
            <v>ALVENARIA DE ELEMENTOS VAZADOS</v>
          </cell>
          <cell r="C270" t="str">
            <v>.</v>
          </cell>
          <cell r="D270" t="str">
            <v>.</v>
          </cell>
        </row>
        <row r="271">
          <cell r="A271">
            <v>40204</v>
          </cell>
          <cell r="B271" t="str">
            <v>ELEMENTOS VAZADOS DE TIJOLOS CERÂMICOS</v>
          </cell>
          <cell r="C271" t="str">
            <v>M2</v>
          </cell>
          <cell r="D271">
            <v>61.86</v>
          </cell>
        </row>
        <row r="272">
          <cell r="A272">
            <v>40208</v>
          </cell>
          <cell r="B272" t="str">
            <v>ELEMENTO VAZADO DE CONCRETO - TIPO NEO-REX N.4A OU SIMILAR</v>
          </cell>
          <cell r="C272" t="str">
            <v>M2</v>
          </cell>
          <cell r="D272">
            <v>105.58</v>
          </cell>
        </row>
        <row r="273">
          <cell r="A273">
            <v>40209</v>
          </cell>
          <cell r="B273" t="str">
            <v>ELEMENTO VAZADO DE CONCRETO - TIPO NEO REX N.4F OU SIMILAR</v>
          </cell>
          <cell r="C273" t="str">
            <v>M2</v>
          </cell>
          <cell r="D273">
            <v>172.39</v>
          </cell>
        </row>
        <row r="274">
          <cell r="A274">
            <v>40210</v>
          </cell>
          <cell r="B274" t="str">
            <v>ELEMENTO VAZADO DE CONCRETO - TIPO NEO-REX N.16 OU SIMILAR</v>
          </cell>
          <cell r="C274" t="str">
            <v>M2</v>
          </cell>
          <cell r="D274">
            <v>122.48</v>
          </cell>
        </row>
        <row r="275">
          <cell r="A275">
            <v>40211</v>
          </cell>
          <cell r="B275" t="str">
            <v>ELEMENTO VAZADO DE CONCRETO - TIPO NEO -  N.16/DS/DC OU SIMILAR</v>
          </cell>
          <cell r="C275" t="str">
            <v>M2</v>
          </cell>
          <cell r="D275">
            <v>183.5</v>
          </cell>
        </row>
        <row r="276">
          <cell r="A276">
            <v>40213</v>
          </cell>
          <cell r="B276" t="str">
            <v>ELEMENTO VAZADO DE CONCRETO - TIPO NEO-REX N.17G OU SIMILAR</v>
          </cell>
          <cell r="C276" t="str">
            <v>M2</v>
          </cell>
          <cell r="D276">
            <v>104.76</v>
          </cell>
        </row>
        <row r="277">
          <cell r="A277">
            <v>40215</v>
          </cell>
          <cell r="B277" t="str">
            <v>ELEMENTO VAZADO DE CONCRETO - TIPO NEO-REX N.19C OU SIMILAR</v>
          </cell>
          <cell r="C277" t="str">
            <v>M2</v>
          </cell>
          <cell r="D277">
            <v>85.03</v>
          </cell>
        </row>
        <row r="278">
          <cell r="A278">
            <v>40216</v>
          </cell>
          <cell r="B278" t="str">
            <v>ELEMENTO VAZADO DE CONCRETO - TIPO NEO-REX N.17C OU SIMILAR</v>
          </cell>
          <cell r="C278" t="str">
            <v>M2</v>
          </cell>
          <cell r="D278">
            <v>132.30000000000001</v>
          </cell>
        </row>
        <row r="279">
          <cell r="A279">
            <v>40217</v>
          </cell>
          <cell r="B279" t="str">
            <v>ELEMENTO VAZADO DE CONCRETO - TIPO NEO-REX N.22B OU SIMILAR</v>
          </cell>
          <cell r="C279" t="str">
            <v>M2</v>
          </cell>
          <cell r="D279">
            <v>103.89</v>
          </cell>
        </row>
        <row r="280">
          <cell r="A280">
            <v>40218</v>
          </cell>
          <cell r="B280" t="str">
            <v>ELEMENTO VAZADO DE CONCRETO - TIPO NEO-REX N.23A OU SIMILAR</v>
          </cell>
          <cell r="C280" t="str">
            <v>M2</v>
          </cell>
          <cell r="D280">
            <v>82.08</v>
          </cell>
        </row>
        <row r="281">
          <cell r="A281">
            <v>40224</v>
          </cell>
          <cell r="B281" t="str">
            <v>ELEMENTO VAZADO DE CONCRETO - TIPO NEO-REX N.62 OU SIMILAR</v>
          </cell>
          <cell r="C281" t="str">
            <v>M2</v>
          </cell>
          <cell r="D281">
            <v>95.75</v>
          </cell>
        </row>
        <row r="282">
          <cell r="A282">
            <v>40226</v>
          </cell>
          <cell r="B282" t="str">
            <v>ELEMENTO VAZADO DE CONCRETO - TIPO NEO-REX N.62A OU SIMILAR</v>
          </cell>
          <cell r="C282" t="str">
            <v>M2</v>
          </cell>
          <cell r="D282">
            <v>97.1</v>
          </cell>
        </row>
        <row r="283">
          <cell r="A283">
            <v>40227</v>
          </cell>
          <cell r="B283" t="str">
            <v>ELEMENTO VAZADO DE CONCRETO - TIPO NEO-REX N.62B OU SIMILAR</v>
          </cell>
          <cell r="C283" t="str">
            <v>M2</v>
          </cell>
          <cell r="D283">
            <v>84.86</v>
          </cell>
        </row>
        <row r="284">
          <cell r="A284">
            <v>40230</v>
          </cell>
          <cell r="B284" t="str">
            <v>ELEMENTO VAZADO DE CONCRETO - TIPO NEO-REX N.72A OU SIMILAR</v>
          </cell>
          <cell r="C284" t="str">
            <v>M2</v>
          </cell>
          <cell r="D284">
            <v>103.08</v>
          </cell>
        </row>
        <row r="285">
          <cell r="A285">
            <v>40235</v>
          </cell>
          <cell r="B285" t="str">
            <v>ELEMENTO VAZADO DE CONCRETO - TIPO NEO-REX N.78A OU SIMILAR</v>
          </cell>
          <cell r="C285" t="str">
            <v>M2</v>
          </cell>
          <cell r="D285">
            <v>94.98</v>
          </cell>
        </row>
        <row r="286">
          <cell r="A286">
            <v>40300</v>
          </cell>
          <cell r="B286" t="str">
            <v>OUTROS ELEMENTOS DIVISÓRIOS</v>
          </cell>
          <cell r="C286" t="str">
            <v>.</v>
          </cell>
          <cell r="D286" t="str">
            <v>.</v>
          </cell>
        </row>
        <row r="287">
          <cell r="A287">
            <v>40330</v>
          </cell>
          <cell r="B287" t="str">
            <v>PLACAS DE GRANILITE - 30MM DE ESPESSURA</v>
          </cell>
          <cell r="C287" t="str">
            <v>M2</v>
          </cell>
          <cell r="D287">
            <v>162.05000000000001</v>
          </cell>
        </row>
        <row r="288">
          <cell r="A288">
            <v>40331</v>
          </cell>
          <cell r="B288" t="str">
            <v>PLACAS DE GRANILITE - 40MM DE ESPESSURA</v>
          </cell>
          <cell r="C288" t="str">
            <v>M2</v>
          </cell>
          <cell r="D288">
            <v>164.98</v>
          </cell>
        </row>
        <row r="289">
          <cell r="A289">
            <v>40332</v>
          </cell>
          <cell r="B289" t="str">
            <v>PLACAS DE GRANILITE - 50MM DE ESPESSURA</v>
          </cell>
          <cell r="C289" t="str">
            <v>M2</v>
          </cell>
          <cell r="D289">
            <v>167.77</v>
          </cell>
        </row>
        <row r="290">
          <cell r="A290">
            <v>40335</v>
          </cell>
          <cell r="B290" t="str">
            <v>DIVISÓRIA EM ARDÓSIA CINZA - POLIDA 2 LADOS - ESPESSURA 30MM</v>
          </cell>
          <cell r="C290" t="str">
            <v>M2</v>
          </cell>
          <cell r="D290">
            <v>271.75</v>
          </cell>
        </row>
        <row r="291">
          <cell r="A291">
            <v>40351</v>
          </cell>
          <cell r="B291" t="str">
            <v>VL.01 - DIVISÓRIA DE ACABAMENTO LAMINADO MELAMÍNICO, MIOLO COLMÉIA - PAINEL/PAINEL</v>
          </cell>
          <cell r="C291" t="str">
            <v>M2</v>
          </cell>
          <cell r="D291">
            <v>57.69</v>
          </cell>
        </row>
        <row r="292">
          <cell r="A292">
            <v>40352</v>
          </cell>
          <cell r="B292" t="str">
            <v>VL.02 - DIVISÓRIA DE ACABAMENTO LAMINADO MELAMÍNICO, MIOLO COLMÉIA - PAINEL CEGO</v>
          </cell>
          <cell r="C292" t="str">
            <v>M2</v>
          </cell>
          <cell r="D292">
            <v>57.1</v>
          </cell>
        </row>
        <row r="293">
          <cell r="A293">
            <v>40353</v>
          </cell>
          <cell r="B293" t="str">
            <v>VL.03 - DIVISÓRIA DE ACABAMENTO LAMINADO MELAMÍNICO, MIOLO COLMÉIA - PORTA/BANDEIRA</v>
          </cell>
          <cell r="C293" t="str">
            <v>M2</v>
          </cell>
          <cell r="D293">
            <v>112.68</v>
          </cell>
        </row>
        <row r="294">
          <cell r="A294">
            <v>40354</v>
          </cell>
          <cell r="B294" t="str">
            <v>VL.04 - DIVISÓRIA DE ACABAMENTO LAMINADO MELAMÍNICO, MIOLO COLMÉIA - PAINEL/VIDRO</v>
          </cell>
          <cell r="C294" t="str">
            <v>M2</v>
          </cell>
          <cell r="D294">
            <v>72.19</v>
          </cell>
        </row>
        <row r="295">
          <cell r="A295">
            <v>40355</v>
          </cell>
          <cell r="B295" t="str">
            <v>VL.05 - DIVISÓRIA DE ACABAMENTO LAMINADO MELAMÍNICO, MIOLO COLMÉIA - PORTA/VIDRO</v>
          </cell>
          <cell r="C295" t="str">
            <v>M2</v>
          </cell>
          <cell r="D295">
            <v>156.44999999999999</v>
          </cell>
        </row>
        <row r="296">
          <cell r="A296">
            <v>40356</v>
          </cell>
          <cell r="B296" t="str">
            <v>VL.06 - DIVISÓRIA DE ACABAMENTO LAMINADO MELAMÍNICO, MIOLO COLMÉIA - PAINEL/VIDRO/PAINEL</v>
          </cell>
          <cell r="C296" t="str">
            <v>M2</v>
          </cell>
          <cell r="D296">
            <v>73.260000000000005</v>
          </cell>
        </row>
        <row r="297">
          <cell r="A297">
            <v>40357</v>
          </cell>
          <cell r="B297" t="str">
            <v>VL.07 - DIVISÓRIA DE ACABAMENTO LAMINADO MELAMÍNICO, MIOLO COLMÉIA - PAINEL/VIDRO/VIDRO</v>
          </cell>
          <cell r="C297" t="str">
            <v>M2</v>
          </cell>
          <cell r="D297">
            <v>81.13</v>
          </cell>
        </row>
        <row r="298">
          <cell r="A298">
            <v>40358</v>
          </cell>
          <cell r="B298" t="str">
            <v>VL.08 - DIVISÓRIA DE ACABAMENTO  LAMINADO MELAMÍNICO, MIOLO COLMÉIA - PORTA/BONECA/PAINEL</v>
          </cell>
          <cell r="C298" t="str">
            <v>M2</v>
          </cell>
          <cell r="D298">
            <v>117.83</v>
          </cell>
        </row>
        <row r="299">
          <cell r="A299">
            <v>40359</v>
          </cell>
          <cell r="B299" t="str">
            <v>VL.09 - DIVISÓRIA DE ACABAMENTO  LAMINADO MELAMÍNICO, MIOLO COLMÉIA - PORTA/BONECA/VIDRO</v>
          </cell>
          <cell r="C299" t="str">
            <v>M2</v>
          </cell>
          <cell r="D299">
            <v>153.97999999999999</v>
          </cell>
        </row>
        <row r="300">
          <cell r="A300">
            <v>40361</v>
          </cell>
          <cell r="B300" t="str">
            <v>VL.11 - DIVISÓRIA DE ACABAMENTO LAMINADO MELAMÍNICO, MIOLO FIBRA - PAINEL/PAINEL</v>
          </cell>
          <cell r="C300" t="str">
            <v>M2</v>
          </cell>
          <cell r="D300">
            <v>86.59</v>
          </cell>
        </row>
        <row r="301">
          <cell r="A301">
            <v>40362</v>
          </cell>
          <cell r="B301" t="str">
            <v>VL.12 - DIVISÓRIA DE ACABAMENTO  LAMINADO MELAMÍNICO, MIOLO FIBRA - PAINEL CEGO</v>
          </cell>
          <cell r="C301" t="str">
            <v>M2</v>
          </cell>
          <cell r="D301">
            <v>86.59</v>
          </cell>
        </row>
        <row r="302">
          <cell r="A302">
            <v>40363</v>
          </cell>
          <cell r="B302" t="str">
            <v>VL.13 - DIVISÓRIA DE ACABAMENTO  LAMINADO MELAMÍNICO, MIOLO FIBRA - PORTA/BANDEIRA</v>
          </cell>
          <cell r="C302" t="str">
            <v>M2</v>
          </cell>
          <cell r="D302">
            <v>139.6</v>
          </cell>
        </row>
        <row r="303">
          <cell r="A303">
            <v>40364</v>
          </cell>
          <cell r="B303" t="str">
            <v>VL.14 - DIVISÓRIA DE ACABAMENTO LAMINADO MELAMÍNICO, MIOLO FIBRA - PAINEL/VIDRO</v>
          </cell>
          <cell r="C303" t="str">
            <v>M2</v>
          </cell>
          <cell r="D303">
            <v>91.99</v>
          </cell>
        </row>
        <row r="304">
          <cell r="A304">
            <v>40365</v>
          </cell>
          <cell r="B304" t="str">
            <v>VL.15 - DIVISÓRIA DE ACABAMENTO LAMINADO MELAMÍNICO, MIOLO FIBRA - PORTA/VIDRO</v>
          </cell>
          <cell r="C304" t="str">
            <v>M2</v>
          </cell>
          <cell r="D304">
            <v>144.97</v>
          </cell>
        </row>
        <row r="305">
          <cell r="A305">
            <v>40366</v>
          </cell>
          <cell r="B305" t="str">
            <v>VL.16 - DIVISÓRIA DE ACABAMENTO LAMINADO MELAMÍNICO, MIOLO FIBRA - PAINEL/VIDRO/PAINEL</v>
          </cell>
          <cell r="C305" t="str">
            <v>M2</v>
          </cell>
          <cell r="D305">
            <v>93.47</v>
          </cell>
        </row>
        <row r="306">
          <cell r="A306">
            <v>40367</v>
          </cell>
          <cell r="B306" t="str">
            <v>VL.17 - DIVISÓRIA DE ACABAMENTO LAMINADO MELAMÍNICO, MIOLO FIBRA - PAINEL/VIDRO /VIDRO</v>
          </cell>
          <cell r="C306" t="str">
            <v>M2</v>
          </cell>
          <cell r="D306">
            <v>97.29</v>
          </cell>
        </row>
        <row r="307">
          <cell r="A307">
            <v>40368</v>
          </cell>
          <cell r="B307" t="str">
            <v>VL.18 - DIVISÓRIA DE ACABAMENTO  LAMINADO MELAMÍNICO, MIOLO FIBRA - PORTA/BONECA/PAINEL</v>
          </cell>
          <cell r="C307" t="str">
            <v>M2</v>
          </cell>
          <cell r="D307">
            <v>162.22</v>
          </cell>
        </row>
        <row r="308">
          <cell r="A308">
            <v>40369</v>
          </cell>
          <cell r="B308" t="str">
            <v>VL.19 - DIVISÓRIA DE ACABAMENTO LAMINADO MELAMÍNICO, MIOLO FIBRA - PORTA/BONECA/VIDRO</v>
          </cell>
          <cell r="C308" t="str">
            <v>M2</v>
          </cell>
          <cell r="D308">
            <v>167.59</v>
          </cell>
        </row>
        <row r="309">
          <cell r="A309">
            <v>45000</v>
          </cell>
          <cell r="B309" t="str">
            <v>DEMOLIÇÕES</v>
          </cell>
          <cell r="C309" t="str">
            <v>.</v>
          </cell>
          <cell r="D309" t="str">
            <v>.</v>
          </cell>
        </row>
        <row r="310">
          <cell r="A310">
            <v>45001</v>
          </cell>
          <cell r="B310" t="str">
            <v>DEMOLIÇÃO DE ALVENARIA ESTRUTURAL DE BLOCOS VAZADOS DE CONCRETO</v>
          </cell>
          <cell r="C310" t="str">
            <v>M3</v>
          </cell>
          <cell r="D310">
            <v>33.49</v>
          </cell>
        </row>
        <row r="311">
          <cell r="A311">
            <v>45004</v>
          </cell>
          <cell r="B311" t="str">
            <v>DEMOLIÇÃO DE ALVENARIA EM GERAL (TIJOLOS OU BLOCOS)</v>
          </cell>
          <cell r="C311" t="str">
            <v>M3</v>
          </cell>
          <cell r="D311">
            <v>25.12</v>
          </cell>
        </row>
        <row r="312">
          <cell r="A312">
            <v>45007</v>
          </cell>
          <cell r="B312" t="str">
            <v>DEMOLIÇÃO DE ALVENARIA DE ELEMENTOS VAZADOS</v>
          </cell>
          <cell r="C312" t="str">
            <v>M3</v>
          </cell>
          <cell r="D312">
            <v>20.93</v>
          </cell>
        </row>
        <row r="313">
          <cell r="A313">
            <v>45009</v>
          </cell>
          <cell r="B313" t="str">
            <v>DEMOLIÇÃO DE VERGAS, CINTAS E PILARETES DE CONCRETO</v>
          </cell>
          <cell r="C313" t="str">
            <v>M3</v>
          </cell>
          <cell r="D313">
            <v>108.84</v>
          </cell>
        </row>
        <row r="314">
          <cell r="A314">
            <v>45010</v>
          </cell>
          <cell r="B314" t="str">
            <v>DEMOLIÇÃO DE PLACAS DIVISÓRIAS DE GRANILITE OU SIMILAR</v>
          </cell>
          <cell r="C314" t="str">
            <v>M2</v>
          </cell>
          <cell r="D314">
            <v>4.1900000000000004</v>
          </cell>
        </row>
        <row r="315">
          <cell r="A315">
            <v>45015</v>
          </cell>
          <cell r="B315" t="str">
            <v>DEMOLIÇÃO DE DIVISÓRIAS - CHAPAS OU TÁBUAS, INCLUSIVE ENTARUGAMENTO</v>
          </cell>
          <cell r="C315" t="str">
            <v>M2</v>
          </cell>
          <cell r="D315">
            <v>3.35</v>
          </cell>
        </row>
        <row r="316">
          <cell r="A316">
            <v>46000</v>
          </cell>
          <cell r="B316" t="str">
            <v>RETIRADAS</v>
          </cell>
          <cell r="C316" t="str">
            <v>.</v>
          </cell>
          <cell r="D316" t="str">
            <v>.</v>
          </cell>
        </row>
        <row r="317">
          <cell r="A317">
            <v>46005</v>
          </cell>
          <cell r="B317" t="str">
            <v>RETIRADA DE ALVENARIA DE BLOCOS DE PEDRA NATURAL</v>
          </cell>
          <cell r="C317" t="str">
            <v>M3</v>
          </cell>
          <cell r="D317">
            <v>54.42</v>
          </cell>
        </row>
        <row r="318">
          <cell r="A318">
            <v>46007</v>
          </cell>
          <cell r="B318" t="str">
            <v>RETIRADA DE ALVENARIA DE TIJOLOS DE VIDRO OU ELEMENTOS VAZADOS</v>
          </cell>
          <cell r="C318" t="str">
            <v>M2</v>
          </cell>
          <cell r="D318">
            <v>8.3699999999999992</v>
          </cell>
        </row>
        <row r="319">
          <cell r="A319">
            <v>46010</v>
          </cell>
          <cell r="B319" t="str">
            <v>RETIRADA DE PLACAS DIVISÓRIAS DE GRANILITE OU SIMILAR</v>
          </cell>
          <cell r="C319" t="str">
            <v>M2</v>
          </cell>
          <cell r="D319">
            <v>8.3699999999999992</v>
          </cell>
        </row>
        <row r="320">
          <cell r="A320">
            <v>46015</v>
          </cell>
          <cell r="B320" t="str">
            <v>RETIRADA DE DIVISÓRIAS - CHAPAS OU TÁBUAS, EXCLUSIVE ENTARUGAMENTO</v>
          </cell>
          <cell r="C320" t="str">
            <v>M2</v>
          </cell>
          <cell r="D320">
            <v>3.99</v>
          </cell>
        </row>
        <row r="321">
          <cell r="A321">
            <v>46016</v>
          </cell>
          <cell r="B321" t="str">
            <v>RETIRADA DE DIVISÓRIAS - CHAPAS OU TÁBUAS, INCLUSIVE ENTARUGAMENTO</v>
          </cell>
          <cell r="C321" t="str">
            <v>M2</v>
          </cell>
          <cell r="D321">
            <v>7.99</v>
          </cell>
        </row>
        <row r="322">
          <cell r="A322">
            <v>46019</v>
          </cell>
          <cell r="B322" t="str">
            <v>RETIRADA DE DIVISÓRIAS - CHAPAS FIB.MADEIRA, COM MONTANTES METÁLICOS</v>
          </cell>
          <cell r="C322" t="str">
            <v>M2</v>
          </cell>
          <cell r="D322">
            <v>11.98</v>
          </cell>
        </row>
        <row r="323">
          <cell r="A323">
            <v>47000</v>
          </cell>
          <cell r="B323" t="str">
            <v>RECOLOCAÇÕES</v>
          </cell>
          <cell r="C323" t="str">
            <v>.</v>
          </cell>
          <cell r="D323" t="str">
            <v>.</v>
          </cell>
        </row>
        <row r="324">
          <cell r="A324">
            <v>47010</v>
          </cell>
          <cell r="B324" t="str">
            <v>RECOLOCAÇÃO DE PLACAS DIVISÓRIAS DE GRANILITE OU SIMILAR</v>
          </cell>
          <cell r="C324" t="str">
            <v>M2</v>
          </cell>
          <cell r="D324">
            <v>25.4</v>
          </cell>
        </row>
        <row r="325">
          <cell r="A325">
            <v>47015</v>
          </cell>
          <cell r="B325" t="str">
            <v>RECOLOCAÇÃO DE DIVISÓRIAS - CHAPAS OU TÁBUAS, EXCLUSIVE ENTARUGAMENTO</v>
          </cell>
          <cell r="C325" t="str">
            <v>M2</v>
          </cell>
          <cell r="D325">
            <v>7.86</v>
          </cell>
        </row>
        <row r="326">
          <cell r="A326">
            <v>47016</v>
          </cell>
          <cell r="B326" t="str">
            <v>RECOLOCAÇÃO DE DIVISÓRIAS - CHAPAS OU TÁBUAS, INCLUSIVE ENTARUGAMENTO</v>
          </cell>
          <cell r="C326" t="str">
            <v>M2</v>
          </cell>
          <cell r="D326">
            <v>15.93</v>
          </cell>
        </row>
        <row r="327">
          <cell r="A327">
            <v>47019</v>
          </cell>
          <cell r="B327" t="str">
            <v>RECOLOCAÇÃO DE DIVISÓRIAS - CHAPAS FIB.MADEIRA, COM MONTANTES METÁLICOS</v>
          </cell>
          <cell r="C327" t="str">
            <v>M2</v>
          </cell>
          <cell r="D327">
            <v>22.31</v>
          </cell>
        </row>
        <row r="328">
          <cell r="A328">
            <v>50000</v>
          </cell>
          <cell r="B328" t="str">
            <v>IMPERMEABILIZACOES</v>
          </cell>
        </row>
        <row r="329">
          <cell r="A329">
            <v>50100</v>
          </cell>
          <cell r="B329" t="str">
            <v>IMPERMEABILIZANTE CONTRA UMIDADE DO SOLO</v>
          </cell>
          <cell r="C329" t="str">
            <v>.</v>
          </cell>
          <cell r="D329" t="str">
            <v>.</v>
          </cell>
        </row>
        <row r="330">
          <cell r="A330">
            <v>50101</v>
          </cell>
          <cell r="B330" t="str">
            <v>ARGAMASSA IMPERMEABILIZANTE DE CIMENTO E AREIA (REBOCO IMPERMEÁVEL) - TRAÇO 1:3, ESPESSURA DE 20MM</v>
          </cell>
          <cell r="C330" t="str">
            <v>M2</v>
          </cell>
          <cell r="D330">
            <v>22.46</v>
          </cell>
        </row>
        <row r="331">
          <cell r="A331">
            <v>50103</v>
          </cell>
          <cell r="B331" t="str">
            <v>ARGAMASSA IMPERMEABILIZANTE DE CIMENTO E AREIA (SUBSOLOS) - TRAÇO 1:2,5, ESPESSURA DE 20MM</v>
          </cell>
          <cell r="C331" t="str">
            <v>M2</v>
          </cell>
          <cell r="D331">
            <v>22.94</v>
          </cell>
        </row>
        <row r="332">
          <cell r="A332">
            <v>50130</v>
          </cell>
          <cell r="B332" t="str">
            <v>CIMENTO IMPERMEABILIZANTE DE CRISTALIZAÇÃO - ESTRUTUTURA ENTERRADA</v>
          </cell>
          <cell r="C332" t="str">
            <v>M2</v>
          </cell>
          <cell r="D332">
            <v>39.69</v>
          </cell>
        </row>
        <row r="333">
          <cell r="A333">
            <v>50140</v>
          </cell>
          <cell r="B333" t="str">
            <v>REGULARIZAÇÃO COM ARGAMASSA DE CIMENTO E AREIA - TRAÇO 1:3, ESPESSURA MÉDIA 30MM</v>
          </cell>
          <cell r="C333" t="str">
            <v>M2</v>
          </cell>
          <cell r="D333">
            <v>19.059999999999999</v>
          </cell>
        </row>
        <row r="334">
          <cell r="A334">
            <v>50143</v>
          </cell>
          <cell r="B334" t="str">
            <v>PINTURA PROTETORA COM TINTA BETUMINOSA (PARA  ARGAMASSA IMPERMEÁVEL) - 2 DEMÃOS</v>
          </cell>
          <cell r="C334" t="str">
            <v>M2</v>
          </cell>
          <cell r="D334">
            <v>5.8</v>
          </cell>
        </row>
        <row r="335">
          <cell r="A335">
            <v>50147</v>
          </cell>
          <cell r="B335" t="str">
            <v>PROTEÇÃO MECÂNICA COM ARGAMASSA DE CIMENTO E AREIA - TRAÇO 1:7, ESPESSURA MÉDIA 30MM</v>
          </cell>
          <cell r="C335" t="str">
            <v>M2</v>
          </cell>
          <cell r="D335">
            <v>16.71</v>
          </cell>
        </row>
        <row r="336">
          <cell r="A336">
            <v>50200</v>
          </cell>
          <cell r="B336" t="str">
            <v>IMPERMEABILIZANTE CONTRA ÁGUA SOB PRESSÃO</v>
          </cell>
          <cell r="C336" t="str">
            <v>.</v>
          </cell>
          <cell r="D336" t="str">
            <v>.</v>
          </cell>
        </row>
        <row r="337">
          <cell r="A337">
            <v>50202</v>
          </cell>
          <cell r="B337" t="str">
            <v>ARGAMASSA IMPERMEABILIZANTE DE CIMENTO E AREIA (RESERVATÓRIOS E PISCINAS) - TRAÇO 1:3, ESPESSURA 30MM</v>
          </cell>
          <cell r="C337" t="str">
            <v>M2</v>
          </cell>
          <cell r="D337">
            <v>37.97</v>
          </cell>
        </row>
        <row r="338">
          <cell r="A338">
            <v>50230</v>
          </cell>
          <cell r="B338" t="str">
            <v>CIMENTO IMPERMEABILIZANTE DE CRISTALIZAÇÃO - ESTRUTURA ELEVADA</v>
          </cell>
          <cell r="C338" t="str">
            <v>M2</v>
          </cell>
          <cell r="D338">
            <v>49.5</v>
          </cell>
        </row>
        <row r="339">
          <cell r="A339">
            <v>50243</v>
          </cell>
          <cell r="B339" t="str">
            <v>PINTURA PROTETORA COM TINTA BETUMINOSA (PARA ARGAMASSA IMPERMEÁVEL) - 2 DEMÃOS</v>
          </cell>
          <cell r="C339" t="str">
            <v>M2</v>
          </cell>
          <cell r="D339">
            <v>5.8</v>
          </cell>
        </row>
        <row r="340">
          <cell r="A340">
            <v>50244</v>
          </cell>
          <cell r="B340" t="str">
            <v>PINTURA PROTETORA COM TINTA A BASE DE EPÓXI (PARA ARGAMASSA IMPERMEÁVEL)</v>
          </cell>
          <cell r="C340" t="str">
            <v>M2</v>
          </cell>
          <cell r="D340">
            <v>63.25</v>
          </cell>
        </row>
        <row r="341">
          <cell r="A341">
            <v>50300</v>
          </cell>
          <cell r="B341" t="str">
            <v>IMPERMEABILIZANTE CONTRA ÁGUA DE PERCOLAÇÃO</v>
          </cell>
          <cell r="C341" t="str">
            <v>.</v>
          </cell>
          <cell r="D341" t="str">
            <v>.</v>
          </cell>
        </row>
        <row r="342">
          <cell r="A342">
            <v>50302</v>
          </cell>
          <cell r="B342" t="str">
            <v>ARGAMASSA IMPERMEABILIZANTE DE CIMENTO E AREIA (CALHAS E MARQUISES) - TRAÇO 1:3, ESPESSURA 30MM</v>
          </cell>
          <cell r="C342" t="str">
            <v>M2</v>
          </cell>
          <cell r="D342">
            <v>37.97</v>
          </cell>
        </row>
        <row r="343">
          <cell r="A343">
            <v>50305</v>
          </cell>
          <cell r="B343" t="str">
            <v>IMPERMEABILIZAÇÃO COM MEMBRANAS ASFÁLTICAS - COM 3 CAMADAS DE FELTRO ASFÁLTICO 15LBS</v>
          </cell>
          <cell r="C343" t="str">
            <v>M2</v>
          </cell>
          <cell r="D343">
            <v>83.05</v>
          </cell>
        </row>
        <row r="344">
          <cell r="A344">
            <v>50306</v>
          </cell>
          <cell r="B344" t="str">
            <v>IMPERMEABILIZAÇÃO COM MEMBRANAS ASFÁLTICAS - COM 4 CAMADAS DE FELTRO ASFÁLTICO 15LBS</v>
          </cell>
          <cell r="C344" t="str">
            <v>M2</v>
          </cell>
          <cell r="D344">
            <v>100</v>
          </cell>
        </row>
        <row r="345">
          <cell r="A345">
            <v>50307</v>
          </cell>
          <cell r="B345" t="str">
            <v>IMPERMEABILIZAÇÃO COM MEMBRANAS ASFÁLTICAS - COM 5 CAMADAS DE FELTRO ASFÁLTICO 15LBS</v>
          </cell>
          <cell r="C345" t="str">
            <v>M2</v>
          </cell>
          <cell r="D345">
            <v>121.46</v>
          </cell>
        </row>
        <row r="346">
          <cell r="A346">
            <v>50308</v>
          </cell>
          <cell r="B346" t="str">
            <v>MANTA ASFÁLTICA ESPESSURA DE 3MM COM VÉU DE POLIÉSTER COLADA A MAÇARICO</v>
          </cell>
          <cell r="C346" t="str">
            <v>M2</v>
          </cell>
          <cell r="D346">
            <v>54.21</v>
          </cell>
        </row>
        <row r="347">
          <cell r="A347">
            <v>50309</v>
          </cell>
          <cell r="B347" t="str">
            <v>MANTA ASFÁLTICA ESPESSURA DE 4MM COM VÉU DE POLIÉSTER COLADA A MAÇARICO</v>
          </cell>
          <cell r="C347" t="str">
            <v>M2</v>
          </cell>
          <cell r="D347">
            <v>59.95</v>
          </cell>
        </row>
        <row r="348">
          <cell r="A348">
            <v>50311</v>
          </cell>
          <cell r="B348" t="str">
            <v>MANTA ASFÁLTICA ESPESSURA DE 4MM ANTI RAIZ COM VÉU DE POLIÉSTER</v>
          </cell>
          <cell r="C348" t="str">
            <v>M2</v>
          </cell>
          <cell r="D348">
            <v>72.34</v>
          </cell>
        </row>
        <row r="349">
          <cell r="A349">
            <v>50312</v>
          </cell>
          <cell r="B349" t="str">
            <v>IMPERMEABILIZAÇÃO A BASE DE EMULSÃO ASFÁLTICA - ESTRUTURADA COM TECIDO POLIÉSTER - 2 CAMADAS DE ESTRUTURANTE</v>
          </cell>
          <cell r="C349" t="str">
            <v>M2</v>
          </cell>
          <cell r="D349">
            <v>52.75</v>
          </cell>
        </row>
        <row r="350">
          <cell r="A350">
            <v>50313</v>
          </cell>
          <cell r="B350" t="str">
            <v>IMPERMEABILIZAÇÃO A BASE DE EMULSÃO ASFÁLTICA ESTRUTURADA COM TECIDO DE POLIÉSTER - 3 CAMADAS DE ESTRUTURANTE</v>
          </cell>
          <cell r="C350" t="str">
            <v>M2</v>
          </cell>
          <cell r="D350">
            <v>78.739999999999995</v>
          </cell>
        </row>
        <row r="351">
          <cell r="A351">
            <v>50317</v>
          </cell>
          <cell r="B351" t="str">
            <v>IMPERMEABILIZAÇÃO A BASE DE EMULSÃO ASFÁLTICA MODIFICADA COM ELASTÔMEROS - ESTRUTURADA COM TECIDO DE POLIÉSTER - 2 CAMADAS DE ESTRUTURANTE</v>
          </cell>
          <cell r="C351" t="str">
            <v>M2</v>
          </cell>
          <cell r="D351">
            <v>64.099999999999994</v>
          </cell>
        </row>
        <row r="352">
          <cell r="A352">
            <v>50340</v>
          </cell>
          <cell r="B352" t="str">
            <v>REGULARIZAÇÃO COM ARGAMASSA DE CIMENTO E AREIA - TRAÇO 1:3, ESPESSURA MÉDIA 30MM</v>
          </cell>
          <cell r="C352" t="str">
            <v>M2</v>
          </cell>
          <cell r="D352">
            <v>19.059999999999999</v>
          </cell>
        </row>
        <row r="353">
          <cell r="A353">
            <v>50343</v>
          </cell>
          <cell r="B353" t="str">
            <v>PINTURA PROTETORA COM TINTA BETUMINOSA (PARA ARGAMASSA IMPERMEÁVEL) - 2 DEMÃOS</v>
          </cell>
          <cell r="C353" t="str">
            <v>M2</v>
          </cell>
          <cell r="D353">
            <v>5.8</v>
          </cell>
        </row>
        <row r="354">
          <cell r="A354">
            <v>50347</v>
          </cell>
          <cell r="B354" t="str">
            <v>PROTEÇÃO MECÂNICA COM ARGAMASSA DE CIMENTO E AREIA - TRAÇO 1:7, ESPESSURA MÉDIA 30MM</v>
          </cell>
          <cell r="C354" t="str">
            <v>M2</v>
          </cell>
          <cell r="D354">
            <v>16.71</v>
          </cell>
        </row>
        <row r="355">
          <cell r="A355">
            <v>50354</v>
          </cell>
          <cell r="B355" t="str">
            <v>ARGILA EXPANDIDA SOLTA</v>
          </cell>
          <cell r="C355" t="str">
            <v>M3</v>
          </cell>
          <cell r="D355">
            <v>246.17</v>
          </cell>
        </row>
        <row r="356">
          <cell r="A356">
            <v>50355</v>
          </cell>
          <cell r="B356" t="str">
            <v>ISOLAMENTO TÉRMICO COM ARGILA EXPANDIDA SOLTA - ESPESSURA 70MM</v>
          </cell>
          <cell r="C356" t="str">
            <v>M2</v>
          </cell>
          <cell r="D356">
            <v>29.96</v>
          </cell>
        </row>
        <row r="357">
          <cell r="A357">
            <v>50373</v>
          </cell>
          <cell r="B357" t="str">
            <v>ISOLAMENTO TÉRMICO COM POLIESTIRENO EXPANDIDO - ESPESSURA 50MM</v>
          </cell>
          <cell r="C357" t="str">
            <v>M2</v>
          </cell>
          <cell r="D357">
            <v>16.09</v>
          </cell>
        </row>
        <row r="358">
          <cell r="A358">
            <v>50400</v>
          </cell>
          <cell r="B358" t="str">
            <v>JUNTAS DE DILATAÇÃO</v>
          </cell>
          <cell r="C358" t="str">
            <v>.</v>
          </cell>
          <cell r="D358" t="str">
            <v>.</v>
          </cell>
        </row>
        <row r="359">
          <cell r="A359">
            <v>50410</v>
          </cell>
          <cell r="B359" t="str">
            <v>MASTIQUE ELÁSTICO A BASE DE SILICONE</v>
          </cell>
          <cell r="C359" t="str">
            <v>DM3</v>
          </cell>
          <cell r="D359">
            <v>40.619999999999997</v>
          </cell>
        </row>
        <row r="360">
          <cell r="A360">
            <v>50425</v>
          </cell>
          <cell r="B360" t="str">
            <v>MASTIQUE ELÁSTICO A BASE DE POLISSULFETOS - BICOMPONENTE</v>
          </cell>
          <cell r="C360" t="str">
            <v>DM3</v>
          </cell>
          <cell r="D360">
            <v>103.13</v>
          </cell>
        </row>
        <row r="361">
          <cell r="A361">
            <v>50430</v>
          </cell>
          <cell r="B361" t="str">
            <v>MASTIQUE ELÁSTICO A BASE DE POLIURETANO - MONOCOMPONENTE</v>
          </cell>
          <cell r="C361" t="str">
            <v>DM3</v>
          </cell>
          <cell r="D361">
            <v>92.5</v>
          </cell>
        </row>
        <row r="362">
          <cell r="A362">
            <v>50450</v>
          </cell>
          <cell r="B362" t="str">
            <v>FORNECIMENTO E COLOCAÇÃO DE JUNTA DE DILATAÇÃO DE ELASTÔMERO DE NEOPRENE, TIPO JEENE JJ2540VV OU SIMILAR</v>
          </cell>
          <cell r="C362" t="str">
            <v>M</v>
          </cell>
          <cell r="D362">
            <v>260.8</v>
          </cell>
        </row>
        <row r="363">
          <cell r="A363">
            <v>55000</v>
          </cell>
          <cell r="B363" t="str">
            <v>DEMOLIÇÕES</v>
          </cell>
          <cell r="C363" t="str">
            <v>.</v>
          </cell>
          <cell r="D363" t="str">
            <v>.</v>
          </cell>
        </row>
        <row r="364">
          <cell r="A364">
            <v>55001</v>
          </cell>
          <cell r="B364" t="str">
            <v>DEMOLIÇÃO DE ARGAMASSA IMPERMEÁVEL - ESPESSURA MÉDIA DE 30MM</v>
          </cell>
          <cell r="C364" t="str">
            <v>M2</v>
          </cell>
          <cell r="D364">
            <v>4.1900000000000004</v>
          </cell>
        </row>
        <row r="365">
          <cell r="A365">
            <v>55002</v>
          </cell>
          <cell r="B365" t="str">
            <v>DEMOLIÇÃO DE SISTEMAS IMPERMEABILIZANTES DE BASE ASFÁLTICA</v>
          </cell>
          <cell r="C365" t="str">
            <v>M2</v>
          </cell>
          <cell r="D365">
            <v>1.67</v>
          </cell>
        </row>
        <row r="366">
          <cell r="A366">
            <v>55005</v>
          </cell>
          <cell r="B366" t="str">
            <v>DEMOLIÇÃO DE SISTEMAS DE ISOLAMENTO TÉRMICO EM GERAL</v>
          </cell>
          <cell r="C366" t="str">
            <v>M2</v>
          </cell>
          <cell r="D366">
            <v>0.84</v>
          </cell>
        </row>
        <row r="367">
          <cell r="A367">
            <v>55010</v>
          </cell>
          <cell r="B367" t="str">
            <v>DEMOLIÇÃO DE CAPEAMENTO PROTETOR, EXECUTADO COM ARGAMASSA DE CIMENTO E AREIA</v>
          </cell>
          <cell r="C367" t="str">
            <v>M2</v>
          </cell>
          <cell r="D367">
            <v>2.5099999999999998</v>
          </cell>
        </row>
        <row r="368">
          <cell r="A368">
            <v>55012</v>
          </cell>
          <cell r="B368" t="str">
            <v>DEMOLIÇÃO DE PROTEÇÃO TERMOMECÂNICA - LADRILHOS CERÂMICOS OU HIDRÁULICOS</v>
          </cell>
          <cell r="C368" t="str">
            <v>M2</v>
          </cell>
          <cell r="D368">
            <v>5.0199999999999996</v>
          </cell>
        </row>
        <row r="369">
          <cell r="A369">
            <v>55015</v>
          </cell>
          <cell r="B369" t="str">
            <v>DEMOLIÇÃO DE ARGAMASSA DE REGULARIZAÇÃO - ESPESSURA MÉDIA DE 30MM</v>
          </cell>
          <cell r="C369" t="str">
            <v>M2</v>
          </cell>
          <cell r="D369">
            <v>4.1900000000000004</v>
          </cell>
        </row>
        <row r="370">
          <cell r="A370">
            <v>56000</v>
          </cell>
          <cell r="B370" t="str">
            <v>RETIRADAS</v>
          </cell>
          <cell r="C370" t="str">
            <v>.</v>
          </cell>
          <cell r="D370" t="str">
            <v>.</v>
          </cell>
        </row>
        <row r="371">
          <cell r="A371">
            <v>56005</v>
          </cell>
          <cell r="B371" t="str">
            <v>RETIRADA DE ISOLAMENTO TÉRMICO - TIJOLOS CERÂMICOS FURADOS</v>
          </cell>
          <cell r="C371" t="str">
            <v>M2</v>
          </cell>
          <cell r="D371">
            <v>2.5099999999999998</v>
          </cell>
        </row>
        <row r="372">
          <cell r="A372">
            <v>56006</v>
          </cell>
          <cell r="B372" t="str">
            <v>RETIRADA DE ISOLAMENTO TÉRMICO - AGREGADOS SOLTOS EM GERAL</v>
          </cell>
          <cell r="C372" t="str">
            <v>M3</v>
          </cell>
          <cell r="D372">
            <v>16.75</v>
          </cell>
        </row>
        <row r="373">
          <cell r="A373">
            <v>57000</v>
          </cell>
          <cell r="B373" t="str">
            <v>RETIRADAS</v>
          </cell>
          <cell r="C373" t="str">
            <v>.</v>
          </cell>
          <cell r="D373" t="str">
            <v>.</v>
          </cell>
        </row>
        <row r="374">
          <cell r="A374">
            <v>57006</v>
          </cell>
          <cell r="B374" t="str">
            <v>RECOLOCAÇÃO DE ISOLAMENTO TÉRMICO - AGREGADOS SOLTOS EM GERAL</v>
          </cell>
          <cell r="C374" t="str">
            <v>M3</v>
          </cell>
          <cell r="D374">
            <v>37.68</v>
          </cell>
        </row>
        <row r="375">
          <cell r="A375">
            <v>58000</v>
          </cell>
          <cell r="B375" t="str">
            <v>SERVIÇOS PARCIAIS</v>
          </cell>
          <cell r="C375" t="str">
            <v>.</v>
          </cell>
          <cell r="D375" t="str">
            <v>.</v>
          </cell>
        </row>
        <row r="376">
          <cell r="A376">
            <v>58001</v>
          </cell>
          <cell r="B376" t="str">
            <v>PAPEL KRAFT BETUMADO DUPLO</v>
          </cell>
          <cell r="C376" t="str">
            <v>M2</v>
          </cell>
          <cell r="D376">
            <v>2.04</v>
          </cell>
        </row>
        <row r="377">
          <cell r="A377">
            <v>59000</v>
          </cell>
          <cell r="B377" t="str">
            <v>RESINAS</v>
          </cell>
          <cell r="C377" t="str">
            <v>.</v>
          </cell>
          <cell r="D377" t="str">
            <v>.</v>
          </cell>
        </row>
        <row r="378">
          <cell r="A378">
            <v>60000</v>
          </cell>
          <cell r="B378" t="str">
            <v>COBERTURAS</v>
          </cell>
        </row>
        <row r="379">
          <cell r="A379">
            <v>60100</v>
          </cell>
          <cell r="B379" t="str">
            <v>ESTRUTURAS DE COBERTURA</v>
          </cell>
          <cell r="C379" t="str">
            <v>.</v>
          </cell>
          <cell r="D379" t="str">
            <v>.</v>
          </cell>
        </row>
        <row r="380">
          <cell r="A380">
            <v>60101</v>
          </cell>
          <cell r="B380" t="str">
            <v>ESTRUTURA DE MADEIRA, EM TERÇAS, PARA TELHAS DE BARRO</v>
          </cell>
          <cell r="C380" t="str">
            <v>M2</v>
          </cell>
          <cell r="D380">
            <v>38.909999999999997</v>
          </cell>
        </row>
        <row r="381">
          <cell r="A381">
            <v>60103</v>
          </cell>
          <cell r="B381" t="str">
            <v>ESTRUTURA DE MADEIRA, PONTALETADA, PARA TELHAS DE BARRO</v>
          </cell>
          <cell r="C381" t="str">
            <v>M2</v>
          </cell>
          <cell r="D381">
            <v>48.27</v>
          </cell>
        </row>
        <row r="382">
          <cell r="A382">
            <v>60105</v>
          </cell>
          <cell r="B382" t="str">
            <v>ESTRUTURA COM TESOURAS DE MADEIRA PARA TELHAS DE BARRO - VÃOS ATÉ 7,00M</v>
          </cell>
          <cell r="C382" t="str">
            <v>M2</v>
          </cell>
          <cell r="D382">
            <v>55.15</v>
          </cell>
        </row>
        <row r="383">
          <cell r="A383">
            <v>60106</v>
          </cell>
          <cell r="B383" t="str">
            <v>ESTRUTURA COM TESOURAS DE MADEIRA PARA TELHAS DE BARRO - VÃOS 7,01 À 10,00M</v>
          </cell>
          <cell r="C383" t="str">
            <v>M2</v>
          </cell>
          <cell r="D383">
            <v>65.03</v>
          </cell>
        </row>
        <row r="384">
          <cell r="A384">
            <v>60107</v>
          </cell>
          <cell r="B384" t="str">
            <v>ESTRUTURA COM TESOURAS DE MADEIRA PARA TELHAS DE BARRO - VÃOS 10,01 À 13,00M</v>
          </cell>
          <cell r="C384" t="str">
            <v>M2</v>
          </cell>
          <cell r="D384">
            <v>71.08</v>
          </cell>
        </row>
        <row r="385">
          <cell r="A385">
            <v>60108</v>
          </cell>
          <cell r="B385" t="str">
            <v>ESTRUTURA COM TESOURAS DE MADEIRA PARA TELHAS DE BARRO - VÃOS 13,01 À 18,00M</v>
          </cell>
          <cell r="C385" t="str">
            <v>M2</v>
          </cell>
          <cell r="D385">
            <v>82.09</v>
          </cell>
        </row>
        <row r="386">
          <cell r="A386">
            <v>60110</v>
          </cell>
          <cell r="B386" t="str">
            <v>ESTRUTURA DE MADEIRA, EM TERÇAS, PARA TELHAS ONDULADAS CA/AL/PL/AG</v>
          </cell>
          <cell r="C386" t="str">
            <v>M2</v>
          </cell>
          <cell r="D386">
            <v>15.2</v>
          </cell>
        </row>
        <row r="387">
          <cell r="A387">
            <v>60113</v>
          </cell>
          <cell r="B387" t="str">
            <v>ESTRUTURA DE MADEIRA, PONTALETADA, PARA TELHAS ONDULADAS CA/AL/PL/AG</v>
          </cell>
          <cell r="C387" t="str">
            <v>M2</v>
          </cell>
          <cell r="D387">
            <v>53.56</v>
          </cell>
        </row>
        <row r="388">
          <cell r="A388">
            <v>60115</v>
          </cell>
          <cell r="B388" t="str">
            <v>ESTRUTURA COM TESOURAS DE MADEIRA PARA TELHAS ONDULADAS CA/AL/PL - VÃOS ATÉ 7,00M</v>
          </cell>
          <cell r="C388" t="str">
            <v>M2</v>
          </cell>
          <cell r="D388">
            <v>39.270000000000003</v>
          </cell>
        </row>
        <row r="389">
          <cell r="A389">
            <v>60116</v>
          </cell>
          <cell r="B389" t="str">
            <v>ESTRUTURA COM TESOURAS DE MADEIRA PARA TELHAS ONDULADAS CA/AL/PL - VÃOS 7,01 À 10,00M</v>
          </cell>
          <cell r="C389" t="str">
            <v>M2</v>
          </cell>
          <cell r="D389">
            <v>42.7</v>
          </cell>
        </row>
        <row r="390">
          <cell r="A390">
            <v>60117</v>
          </cell>
          <cell r="B390" t="str">
            <v>ESTRUTURA COM TESOURAS DE MADEIRA PARA TELHAS ONDULADAS CA/AL/PL - VÃOS 10,01 À 13,00M</v>
          </cell>
          <cell r="C390" t="str">
            <v>M2</v>
          </cell>
          <cell r="D390">
            <v>50.12</v>
          </cell>
        </row>
        <row r="391">
          <cell r="A391">
            <v>60118</v>
          </cell>
          <cell r="B391" t="str">
            <v>ESTRUTURA COM TESOURAS DE MADEIRA PARA TELHAS ONDULADAS CA/AL/PL - VÃOS 13,01 À 18,00M</v>
          </cell>
          <cell r="C391" t="str">
            <v>M2</v>
          </cell>
          <cell r="D391">
            <v>59.73</v>
          </cell>
        </row>
        <row r="392">
          <cell r="A392">
            <v>60130</v>
          </cell>
          <cell r="B392" t="str">
            <v>FORNECIMENTO DE ESTRUTURA METÁLICA PARA COBERTURA</v>
          </cell>
          <cell r="C392" t="str">
            <v>KG</v>
          </cell>
          <cell r="D392">
            <v>5.39</v>
          </cell>
        </row>
        <row r="393">
          <cell r="A393">
            <v>60131</v>
          </cell>
          <cell r="B393" t="str">
            <v>MONTAGEM DE ESTRUTURA METÁLICA PARA COBERTURA</v>
          </cell>
          <cell r="C393" t="str">
            <v>KG</v>
          </cell>
          <cell r="D393">
            <v>1.39</v>
          </cell>
        </row>
        <row r="394">
          <cell r="A394">
            <v>60200</v>
          </cell>
          <cell r="B394" t="str">
            <v>TELHADOS</v>
          </cell>
          <cell r="C394" t="str">
            <v>.</v>
          </cell>
          <cell r="D394" t="str">
            <v>.</v>
          </cell>
        </row>
        <row r="395">
          <cell r="A395">
            <v>60203</v>
          </cell>
          <cell r="B395" t="str">
            <v>TELHAS DE BARRO COZIDO - PAULISTA</v>
          </cell>
          <cell r="C395" t="str">
            <v>M2</v>
          </cell>
          <cell r="D395">
            <v>64.569999999999993</v>
          </cell>
        </row>
        <row r="396">
          <cell r="A396">
            <v>60204</v>
          </cell>
          <cell r="B396" t="str">
            <v>TELHAS DE BARRO COZIDO - SUPER-PAULISTA (PLAN)</v>
          </cell>
          <cell r="C396" t="str">
            <v>M2</v>
          </cell>
          <cell r="D396">
            <v>54.72</v>
          </cell>
        </row>
        <row r="397">
          <cell r="A397">
            <v>60205</v>
          </cell>
          <cell r="B397" t="str">
            <v>TELHAS DE BARRO COZIDO - FRANCESA</v>
          </cell>
          <cell r="C397" t="str">
            <v>M2</v>
          </cell>
          <cell r="D397">
            <v>35.549999999999997</v>
          </cell>
        </row>
        <row r="398">
          <cell r="A398">
            <v>60221</v>
          </cell>
          <cell r="B398" t="str">
            <v>TELHA ONDULADA CRFS 6MM</v>
          </cell>
          <cell r="C398" t="str">
            <v>M2</v>
          </cell>
          <cell r="D398">
            <v>23.17</v>
          </cell>
        </row>
        <row r="399">
          <cell r="A399">
            <v>60222</v>
          </cell>
          <cell r="B399" t="str">
            <v>TELHA ONDULADA CRFS 8MM</v>
          </cell>
          <cell r="C399" t="str">
            <v>M2</v>
          </cell>
          <cell r="D399">
            <v>28.3</v>
          </cell>
        </row>
        <row r="400">
          <cell r="A400">
            <v>60223</v>
          </cell>
          <cell r="B400" t="str">
            <v>TELHA ESTRUTURAL TRAPEZOIDAL EM CRFS, LARGURA ÚTIL=44CM - ESPESSURA 8MM</v>
          </cell>
          <cell r="C400" t="str">
            <v>M2</v>
          </cell>
          <cell r="D400">
            <v>53.27</v>
          </cell>
        </row>
        <row r="401">
          <cell r="A401">
            <v>60225</v>
          </cell>
          <cell r="B401" t="str">
            <v>TELHA ESTRUTURAL TRAPEZOIDAL EM CRFS, LARGURA ÚTIL=90CM - ESPESSURA 8MM</v>
          </cell>
          <cell r="C401" t="str">
            <v>M2</v>
          </cell>
          <cell r="D401">
            <v>45.91</v>
          </cell>
        </row>
        <row r="402">
          <cell r="A402">
            <v>60230</v>
          </cell>
          <cell r="B402" t="str">
            <v>TELHAS DE PVC RÍGIDO,TRANSLÚCIDAS OU OPACAS - ONDULADA,TRAPEZOIDAL OU GRECA</v>
          </cell>
          <cell r="C402" t="str">
            <v>M2</v>
          </cell>
          <cell r="D402">
            <v>53.82</v>
          </cell>
        </row>
        <row r="403">
          <cell r="A403">
            <v>60235</v>
          </cell>
          <cell r="B403" t="str">
            <v>TELHAS DE POLIÉSTER - ONDULADA OU TRAPEZOIDAL</v>
          </cell>
          <cell r="C403" t="str">
            <v>M2</v>
          </cell>
          <cell r="D403">
            <v>37.19</v>
          </cell>
        </row>
        <row r="404">
          <cell r="A404">
            <v>60241</v>
          </cell>
          <cell r="B404" t="str">
            <v>TELHAS DE ALUMÍNIO, PERFIL ONDULADO - ESPESSURA 0,8MM</v>
          </cell>
          <cell r="C404" t="str">
            <v>M2</v>
          </cell>
          <cell r="D404">
            <v>44.23</v>
          </cell>
        </row>
        <row r="405">
          <cell r="A405">
            <v>60242</v>
          </cell>
          <cell r="B405" t="str">
            <v>TELHAS DE ALUMÍNIO  PERFIL TRAPEZOIDAL - ESPESSURA 0,8MM</v>
          </cell>
          <cell r="C405" t="str">
            <v>M2</v>
          </cell>
          <cell r="D405">
            <v>46.46</v>
          </cell>
        </row>
        <row r="406">
          <cell r="A406">
            <v>60243</v>
          </cell>
          <cell r="B406" t="str">
            <v>TELHA TRAPEZOIDAL DUPLA EM AÇO GALVANIZADO - E= 0,8MM, REVESTIMENTO B, H=40MM - PINTADA 1 FACE - MIOLO EM POLIURETANO E=30MM</v>
          </cell>
          <cell r="C406" t="str">
            <v>M2</v>
          </cell>
          <cell r="D406">
            <v>123.32</v>
          </cell>
        </row>
        <row r="407">
          <cell r="A407">
            <v>60244</v>
          </cell>
          <cell r="B407" t="str">
            <v>TELHA TRAPEZOIDAL EM AÇO GALVANIZADO ESPESSURA DE 0,50MM, REVESTIMENTO B, H=40MM</v>
          </cell>
          <cell r="C407" t="str">
            <v>M2</v>
          </cell>
          <cell r="D407">
            <v>32.159999999999997</v>
          </cell>
        </row>
        <row r="408">
          <cell r="A408">
            <v>60245</v>
          </cell>
          <cell r="B408" t="str">
            <v>TELHA ONDULADA EM AÇO GALVANIZADO ESPESSURA DE 0,50MM, REVESTIMENTO B, H=17,5MM</v>
          </cell>
          <cell r="C408" t="str">
            <v>M2</v>
          </cell>
          <cell r="D408">
            <v>32.07</v>
          </cell>
        </row>
        <row r="409">
          <cell r="A409">
            <v>60246</v>
          </cell>
          <cell r="B409" t="str">
            <v>TELHA TRAPEZOIDAL DUP. AÇO GALVANIZADO ESPESSURA DE 0,5MM, REVESTIMENTO B, H=40MM, COM MIOLO POLIURETANO E=30MM</v>
          </cell>
          <cell r="C409" t="str">
            <v>M2</v>
          </cell>
          <cell r="D409">
            <v>86.31</v>
          </cell>
        </row>
        <row r="410">
          <cell r="A410">
            <v>60247</v>
          </cell>
          <cell r="B410" t="str">
            <v>TELHA TRAPEZOIDAL EM AÇO GALVANIZADO ESP=0,5MM, H=40MM, COM PINTURA ELETROLÍTICA COR BRANCA 2 FACES</v>
          </cell>
          <cell r="C410" t="str">
            <v>M2</v>
          </cell>
          <cell r="D410">
            <v>41.13</v>
          </cell>
        </row>
        <row r="411">
          <cell r="A411">
            <v>60248</v>
          </cell>
          <cell r="B411" t="str">
            <v>TELHA ONDULADA EM AÇO GALVANIZADO E=0,5MM, REVESTIMENTO B, H=17,5MM COM PINTURA ELETROLÍTICA COR BRANCA 2 FACES</v>
          </cell>
          <cell r="C411" t="str">
            <v>M2</v>
          </cell>
          <cell r="D411">
            <v>41.25</v>
          </cell>
        </row>
        <row r="412">
          <cell r="A412">
            <v>60249</v>
          </cell>
          <cell r="B412" t="str">
            <v>TELHA TRAPEZOIDAL DUP. AÇO GALVANIZADO E=0,5MM, REVESTIMENTO B, H=40MM PINTURA MIOLO POLIURETANO E=30MM</v>
          </cell>
          <cell r="C412" t="str">
            <v>M2</v>
          </cell>
          <cell r="D412">
            <v>93.86</v>
          </cell>
        </row>
        <row r="413">
          <cell r="A413">
            <v>60250</v>
          </cell>
          <cell r="B413" t="str">
            <v>TELHAS EM POLICARBONATO ALVEOLAR 6MM COM ESTRUTURA METÁLICA GALVANIZADA INSTALADA</v>
          </cell>
          <cell r="C413" t="str">
            <v>M2</v>
          </cell>
          <cell r="D413">
            <v>346.32</v>
          </cell>
        </row>
        <row r="414">
          <cell r="A414">
            <v>60251</v>
          </cell>
          <cell r="B414" t="str">
            <v>CUMEEIRA OU ESPIGÃO PARA TELHAS PAULISTA, PLAN E FRANCESA - BARRO OU VIDRO</v>
          </cell>
          <cell r="C414" t="str">
            <v>M</v>
          </cell>
          <cell r="D414">
            <v>13.7</v>
          </cell>
        </row>
        <row r="415">
          <cell r="A415">
            <v>60255</v>
          </cell>
          <cell r="B415" t="str">
            <v>CUMEEIRA PARA TELHA ONDULADA (CRFS, PVC RÍGIDO E POLIÉSTER), TRAPEZOIDAL E GRECA (PVC RÍGIDO E POLIÉSTER)</v>
          </cell>
          <cell r="C415" t="str">
            <v>M</v>
          </cell>
          <cell r="D415">
            <v>26.77</v>
          </cell>
        </row>
        <row r="416">
          <cell r="A416">
            <v>60256</v>
          </cell>
          <cell r="B416" t="str">
            <v>CUMEEIRA NORMAL PARA TELHA TECNOLOGIA CRFS, ESTRUTURAL TRAPEZOIDAL 44CM</v>
          </cell>
          <cell r="C416" t="str">
            <v>M</v>
          </cell>
          <cell r="D416">
            <v>35.630000000000003</v>
          </cell>
        </row>
        <row r="417">
          <cell r="A417">
            <v>60257</v>
          </cell>
          <cell r="B417" t="str">
            <v>CUMEEIRA NORMAL PARA TELHA TECNOLOGIA CRFS, ESTRUTURAL TRAPEZOIDAL - 90CM</v>
          </cell>
          <cell r="C417" t="str">
            <v>M</v>
          </cell>
          <cell r="D417">
            <v>75.98</v>
          </cell>
        </row>
        <row r="418">
          <cell r="A418">
            <v>60290</v>
          </cell>
          <cell r="B418" t="str">
            <v>CUMEEIRA DE ALUMÍNIO, PERFIL ONDULADO - NORMAL E= 0,8MM</v>
          </cell>
          <cell r="C418" t="str">
            <v>M</v>
          </cell>
          <cell r="D418">
            <v>37.869999999999997</v>
          </cell>
        </row>
        <row r="419">
          <cell r="A419">
            <v>60291</v>
          </cell>
          <cell r="B419" t="str">
            <v>CUMEEIRA DE ALUMÍNIO, PERFIL TRAPEZOIDAL - NORMAL - E=0,8MM</v>
          </cell>
          <cell r="C419" t="str">
            <v>M</v>
          </cell>
          <cell r="D419">
            <v>37.24</v>
          </cell>
        </row>
        <row r="420">
          <cell r="A420">
            <v>60292</v>
          </cell>
          <cell r="B420" t="str">
            <v>CUMEEIRA DE ALUMÍNIO PERFIL ONDULADO - SHED - E=0,8MM</v>
          </cell>
          <cell r="C420" t="str">
            <v>M</v>
          </cell>
          <cell r="D420">
            <v>37.97</v>
          </cell>
        </row>
        <row r="421">
          <cell r="A421">
            <v>60293</v>
          </cell>
          <cell r="B421" t="str">
            <v>CUMEEIRA DE ALUMÍNIO - PERFIL TRAPEZOIDAL - SHED - E=0,8MM</v>
          </cell>
          <cell r="C421" t="str">
            <v>M</v>
          </cell>
          <cell r="D421">
            <v>40.92</v>
          </cell>
        </row>
        <row r="422">
          <cell r="A422">
            <v>60294</v>
          </cell>
          <cell r="B422" t="str">
            <v>CUMEEIRA TRAPEZOIDAL EM AÇO GALVANIZADO ESP=0,5MM, REVESTIMENTO B, H=40MM, L=0,60 M</v>
          </cell>
          <cell r="C422" t="str">
            <v>M</v>
          </cell>
          <cell r="D422">
            <v>24.45</v>
          </cell>
        </row>
        <row r="423">
          <cell r="A423">
            <v>60295</v>
          </cell>
          <cell r="B423" t="str">
            <v>CUMEEIRA ONDULADA EM AÇO GALVANIZADO ESP=0,50MM, REVESTIMENTO B, H=17,5MM, LARG=0,60M</v>
          </cell>
          <cell r="C423" t="str">
            <v>M</v>
          </cell>
          <cell r="D423">
            <v>24.35</v>
          </cell>
        </row>
        <row r="424">
          <cell r="A424">
            <v>60296</v>
          </cell>
          <cell r="B424" t="str">
            <v>CUMEEIRA TRAPEZOIDAL EM AÇO GALVANIZADO E=0,5MM, REVESTIMENTO B, H=40MM, L=0,60M, COM PINTURA BRANCA 2 FACES</v>
          </cell>
          <cell r="C424" t="str">
            <v>M</v>
          </cell>
          <cell r="D424">
            <v>35.380000000000003</v>
          </cell>
        </row>
        <row r="425">
          <cell r="A425">
            <v>60297</v>
          </cell>
          <cell r="B425" t="str">
            <v>CUMEEIRA ONDULADA EM AÇO GALVANIZADO E=0,5MM, REVESTIMENTO B, H=17,5MM, L=0,60M, COM PINTURA BRANCA 2 FACES</v>
          </cell>
          <cell r="C425" t="str">
            <v>M</v>
          </cell>
          <cell r="D425">
            <v>34.33</v>
          </cell>
        </row>
        <row r="426">
          <cell r="A426">
            <v>60299</v>
          </cell>
          <cell r="B426" t="str">
            <v>SUBCOBERTURA COM FOLHA DE ALUMÍNIO</v>
          </cell>
          <cell r="C426" t="str">
            <v>M2</v>
          </cell>
          <cell r="D426">
            <v>7.34</v>
          </cell>
        </row>
        <row r="427">
          <cell r="A427">
            <v>60300</v>
          </cell>
          <cell r="B427" t="str">
            <v>DOMOS DE VENTILAÇÃO E ILUMINAÇÃO</v>
          </cell>
          <cell r="C427" t="str">
            <v>.</v>
          </cell>
          <cell r="D427" t="str">
            <v>.</v>
          </cell>
        </row>
        <row r="428">
          <cell r="A428">
            <v>60398</v>
          </cell>
          <cell r="B428" t="str">
            <v>DOMO ACRÍLICO PARA ILUMINAÇÃO E VENTILAÇÃO</v>
          </cell>
          <cell r="C428" t="str">
            <v>M2</v>
          </cell>
          <cell r="D428">
            <v>387.72</v>
          </cell>
        </row>
        <row r="429">
          <cell r="A429">
            <v>65000</v>
          </cell>
          <cell r="B429" t="str">
            <v>DEMOLIÇÕES</v>
          </cell>
          <cell r="C429" t="str">
            <v>.</v>
          </cell>
          <cell r="D429" t="str">
            <v>.</v>
          </cell>
        </row>
        <row r="430">
          <cell r="A430">
            <v>65020</v>
          </cell>
          <cell r="B430" t="str">
            <v>DEMOLIÇÃO DE TELHAS DE BARRO COZIDO OU VIDRO EM GERAL</v>
          </cell>
          <cell r="C430" t="str">
            <v>M2</v>
          </cell>
          <cell r="D430">
            <v>5.0199999999999996</v>
          </cell>
        </row>
        <row r="431">
          <cell r="A431">
            <v>65025</v>
          </cell>
          <cell r="B431" t="str">
            <v>DEMOLIÇÃO DE TELHAS EM GERAL, EXCLUSIVE TELHAS DE BARRO COZIDO E VIDRO</v>
          </cell>
          <cell r="C431" t="str">
            <v>M2</v>
          </cell>
          <cell r="D431">
            <v>2.09</v>
          </cell>
        </row>
        <row r="432">
          <cell r="A432">
            <v>66000</v>
          </cell>
          <cell r="B432" t="str">
            <v>RETIRADAS</v>
          </cell>
          <cell r="C432" t="str">
            <v>.</v>
          </cell>
          <cell r="D432" t="str">
            <v>.</v>
          </cell>
        </row>
        <row r="433">
          <cell r="A433">
            <v>66003</v>
          </cell>
          <cell r="B433" t="str">
            <v>RETIRADA DE ESTRUTURA MADEIRA PONTALETADA - PARA TELHAS DE BARRO COZIDO</v>
          </cell>
          <cell r="C433" t="str">
            <v>M2</v>
          </cell>
          <cell r="D433">
            <v>5.58</v>
          </cell>
        </row>
        <row r="434">
          <cell r="A434">
            <v>66004</v>
          </cell>
          <cell r="B434" t="str">
            <v>RETIRADA DE ESTRUTURA MADEIRA PONTALETADA - PARA TELHA ONDULADA DE CIMENTO AMIANTO, ALUMÍNIO OU PLÁSTICO</v>
          </cell>
          <cell r="C434" t="str">
            <v>M2</v>
          </cell>
          <cell r="D434">
            <v>3.72</v>
          </cell>
        </row>
        <row r="435">
          <cell r="A435">
            <v>66005</v>
          </cell>
          <cell r="B435" t="str">
            <v>RETIRADA DE ESTRUTURA DE MADEIRA COM TESOURAS - PARA TELHAS DE BARRO COZIDO</v>
          </cell>
          <cell r="C435" t="str">
            <v>M2</v>
          </cell>
          <cell r="D435">
            <v>9.3000000000000007</v>
          </cell>
        </row>
        <row r="436">
          <cell r="A436">
            <v>66006</v>
          </cell>
          <cell r="B436" t="str">
            <v>RETIRADA DE ESTRUTURA DE MADEIRA COM TESOURAS - PARA TELHA ONDULADA DE CIMENTO AMIANTO, ALUMÍNIO OU PLÁSTICO</v>
          </cell>
          <cell r="C436" t="str">
            <v>M2</v>
          </cell>
          <cell r="D436">
            <v>7.44</v>
          </cell>
        </row>
        <row r="437">
          <cell r="A437">
            <v>66008</v>
          </cell>
          <cell r="B437" t="str">
            <v>RETIRADA DE ESTRUTURA METÁLICA INCLUSIVE PERFIS DE FIXAÇÃO</v>
          </cell>
          <cell r="C437" t="str">
            <v>KG</v>
          </cell>
          <cell r="D437">
            <v>0.98</v>
          </cell>
        </row>
        <row r="438">
          <cell r="A438">
            <v>66010</v>
          </cell>
          <cell r="B438" t="str">
            <v>RETIRADA PARCIAL DE MADEIRAMENTO DE TELHADO - RIPAS</v>
          </cell>
          <cell r="C438" t="str">
            <v>M</v>
          </cell>
          <cell r="D438">
            <v>0.19</v>
          </cell>
        </row>
        <row r="439">
          <cell r="A439">
            <v>66011</v>
          </cell>
          <cell r="B439" t="str">
            <v>RETIRADA PARCIAL DE MADEIRAMENTO DE TELHADO - CAIBROS</v>
          </cell>
          <cell r="C439" t="str">
            <v>M</v>
          </cell>
          <cell r="D439">
            <v>1.1200000000000001</v>
          </cell>
        </row>
        <row r="440">
          <cell r="A440">
            <v>66012</v>
          </cell>
          <cell r="B440" t="str">
            <v>RETIRADA PARCIAL DE MADEIRAMENTO DE TELHADO - VIGAS</v>
          </cell>
          <cell r="C440" t="str">
            <v>M</v>
          </cell>
          <cell r="D440">
            <v>1.86</v>
          </cell>
        </row>
        <row r="441">
          <cell r="A441">
            <v>66015</v>
          </cell>
          <cell r="B441" t="str">
            <v>RETIRADA DE FERRAGEM PARA MADEIRAMENTO DE TELHADO</v>
          </cell>
          <cell r="C441" t="str">
            <v>UN</v>
          </cell>
          <cell r="D441">
            <v>2.79</v>
          </cell>
        </row>
        <row r="442">
          <cell r="A442">
            <v>66020</v>
          </cell>
          <cell r="B442" t="str">
            <v>RETIRADA DE TELHAS DE BARRO COZIDO OU VIDRO - TIPO FRANCESA</v>
          </cell>
          <cell r="C442" t="str">
            <v>M2</v>
          </cell>
          <cell r="D442">
            <v>4.1900000000000004</v>
          </cell>
        </row>
        <row r="443">
          <cell r="A443">
            <v>66021</v>
          </cell>
          <cell r="B443" t="str">
            <v>RETIRADA DE TELHAS DE BARRO COZIDO OU VIDRO - TIPO PAULISTA</v>
          </cell>
          <cell r="C443" t="str">
            <v>M2</v>
          </cell>
          <cell r="D443">
            <v>7.54</v>
          </cell>
        </row>
        <row r="444">
          <cell r="A444">
            <v>66022</v>
          </cell>
          <cell r="B444" t="str">
            <v>RETIRADA DE TELHAS DE BARRO COZIDO - TIPO SUPER-PAULISTA (PLAN)</v>
          </cell>
          <cell r="C444" t="str">
            <v>M2</v>
          </cell>
          <cell r="D444">
            <v>5.86</v>
          </cell>
        </row>
        <row r="445">
          <cell r="A445">
            <v>66025</v>
          </cell>
          <cell r="B445" t="str">
            <v>RETIRADA DE TELHAS EM GERAL, EXCLUSIVE TELHAS DE BARRO COZIDO, VIDRO E ESTRUTURAIS DE CRFS</v>
          </cell>
          <cell r="C445" t="str">
            <v>M2</v>
          </cell>
          <cell r="D445">
            <v>2.93</v>
          </cell>
        </row>
        <row r="446">
          <cell r="A446">
            <v>66028</v>
          </cell>
          <cell r="B446" t="str">
            <v>RETIRADA DE TELHAS ESTRUTURAIS DE CRFS OU CIMENTO AMIANTO - LARGURA ÚTIL=44CM</v>
          </cell>
          <cell r="C446" t="str">
            <v>M2</v>
          </cell>
          <cell r="D446">
            <v>2.5099999999999998</v>
          </cell>
        </row>
        <row r="447">
          <cell r="A447">
            <v>66029</v>
          </cell>
          <cell r="B447" t="str">
            <v>RETIRADA DE TELHAS ESTRUTURAIS DE CRFS OU CIMENTO AMIANTO - LARGURA ÚTIL=90CM</v>
          </cell>
          <cell r="C447" t="str">
            <v>M2</v>
          </cell>
          <cell r="D447">
            <v>2.5099999999999998</v>
          </cell>
        </row>
        <row r="448">
          <cell r="A448">
            <v>66040</v>
          </cell>
          <cell r="B448" t="str">
            <v>RETIRADA DE CUMEEIRAS OU ESPIGÕES DE BARRO COZIDO OU VIDRO EM GERAL</v>
          </cell>
          <cell r="C448" t="str">
            <v>M</v>
          </cell>
          <cell r="D448">
            <v>2.5099999999999998</v>
          </cell>
        </row>
        <row r="449">
          <cell r="A449">
            <v>66090</v>
          </cell>
          <cell r="B449" t="str">
            <v>RETIRADA DE CUMEEIRAS OU ESPIGÕES DE MATERIAIS EM GERAL - EXCLUSIVE BARRO COZIDO OU VIDRO</v>
          </cell>
          <cell r="C449" t="str">
            <v>M</v>
          </cell>
          <cell r="D449">
            <v>1.67</v>
          </cell>
        </row>
        <row r="450">
          <cell r="A450">
            <v>67000</v>
          </cell>
          <cell r="B450" t="str">
            <v>RECOLOCAÇÕES</v>
          </cell>
          <cell r="C450" t="str">
            <v>.</v>
          </cell>
          <cell r="D450" t="str">
            <v>.</v>
          </cell>
        </row>
        <row r="451">
          <cell r="A451">
            <v>67010</v>
          </cell>
          <cell r="B451" t="str">
            <v>RECOLOCAÇÃO PARCIAL DE MADEIRAMENTO DE TELHADO - RIPAS</v>
          </cell>
          <cell r="C451" t="str">
            <v>M</v>
          </cell>
          <cell r="D451">
            <v>0.93</v>
          </cell>
        </row>
        <row r="452">
          <cell r="A452">
            <v>67011</v>
          </cell>
          <cell r="B452" t="str">
            <v>RECOLOCAÇÃO PARCIAL DE MADEIRAMENTO DE TELHADO - CAIBROS</v>
          </cell>
          <cell r="C452" t="str">
            <v>M</v>
          </cell>
          <cell r="D452">
            <v>2.84</v>
          </cell>
        </row>
        <row r="453">
          <cell r="A453">
            <v>67012</v>
          </cell>
          <cell r="B453" t="str">
            <v>RECOLOCAÇÃO PARCIAL DE MADEIRAMENTO DE TELHADO - VIGAS</v>
          </cell>
          <cell r="C453" t="str">
            <v>M</v>
          </cell>
          <cell r="D453">
            <v>7.57</v>
          </cell>
        </row>
        <row r="454">
          <cell r="A454">
            <v>67015</v>
          </cell>
          <cell r="B454" t="str">
            <v>RECOLOCAÇÃO DE FERRAGEM PARA MADEIRAMENTO DE TELHADO</v>
          </cell>
          <cell r="C454" t="str">
            <v>UN</v>
          </cell>
          <cell r="D454">
            <v>5.58</v>
          </cell>
        </row>
        <row r="455">
          <cell r="A455">
            <v>67020</v>
          </cell>
          <cell r="B455" t="str">
            <v>RECOLOCAÇÃO DE TELHAS DE BARRO COZIDO OU VIDRO - TIPO FRANCESA</v>
          </cell>
          <cell r="C455" t="str">
            <v>M2</v>
          </cell>
          <cell r="D455">
            <v>13.45</v>
          </cell>
        </row>
        <row r="456">
          <cell r="A456">
            <v>67021</v>
          </cell>
          <cell r="B456" t="str">
            <v>RECOLOCAÇÃO DE TELHAS DE BARRO COZIDO OU VIDRO - TIPO PAULISTA</v>
          </cell>
          <cell r="C456" t="str">
            <v>M2</v>
          </cell>
          <cell r="D456">
            <v>32.65</v>
          </cell>
        </row>
        <row r="457">
          <cell r="A457">
            <v>67022</v>
          </cell>
          <cell r="B457" t="str">
            <v>RECOLOCAÇÃO DE TELHAS DE BARRO COZIDO - TIPO SUPER-PAULISTA (PLAN)</v>
          </cell>
          <cell r="C457" t="str">
            <v>M2</v>
          </cell>
          <cell r="D457">
            <v>21.09</v>
          </cell>
        </row>
        <row r="458">
          <cell r="A458">
            <v>67025</v>
          </cell>
          <cell r="B458" t="str">
            <v>RECOLOCAÇÃO DE TELHAS DE CRF, CIMENTO AMIANTO, ALUMÍNIO OU PLÁSTICO - ONDULADA COMUM</v>
          </cell>
          <cell r="C458" t="str">
            <v>M2</v>
          </cell>
          <cell r="D458">
            <v>5.75</v>
          </cell>
        </row>
        <row r="459">
          <cell r="A459">
            <v>67028</v>
          </cell>
          <cell r="B459" t="str">
            <v>RECOLOCAÇÃO DE TELHAS ESTRUTURAIS DE CRFS OU CIMENTO AMIANTO - LARGURA ÚTIL=44CM</v>
          </cell>
          <cell r="C459" t="str">
            <v>M2</v>
          </cell>
          <cell r="D459">
            <v>5.77</v>
          </cell>
        </row>
        <row r="460">
          <cell r="A460">
            <v>67029</v>
          </cell>
          <cell r="B460" t="str">
            <v>RECOLOCAÇÃO DE TELHAS ESTRUTURAIS DE CRFS OU CIMENTO AMIANTO - LARGURA ÚTIL=90CM</v>
          </cell>
          <cell r="C460" t="str">
            <v>M2</v>
          </cell>
          <cell r="D460">
            <v>5.72</v>
          </cell>
        </row>
        <row r="461">
          <cell r="A461">
            <v>67040</v>
          </cell>
          <cell r="B461" t="str">
            <v>RECOLOCAÇÃO DE CUMEEIRAS OU ESPIGÕES DE BARRO COZIDO</v>
          </cell>
          <cell r="C461" t="str">
            <v>M</v>
          </cell>
          <cell r="D461">
            <v>9.86</v>
          </cell>
        </row>
        <row r="462">
          <cell r="A462">
            <v>67090</v>
          </cell>
          <cell r="B462" t="str">
            <v>RECOLOCAÇÃO DE CUMEEIRAS OU ESPIGÕES DE MATERIAIS EM GERAL - EXCLUSIVE BARRO COZIDO OU VIDRO</v>
          </cell>
          <cell r="C462" t="str">
            <v>M</v>
          </cell>
          <cell r="D462">
            <v>6.04</v>
          </cell>
        </row>
        <row r="463">
          <cell r="A463">
            <v>68000</v>
          </cell>
          <cell r="B463" t="str">
            <v>SERVIÇOS PARCIAIS</v>
          </cell>
          <cell r="C463" t="str">
            <v>.</v>
          </cell>
          <cell r="D463" t="str">
            <v>.</v>
          </cell>
        </row>
        <row r="464">
          <cell r="A464">
            <v>68001</v>
          </cell>
          <cell r="B464" t="str">
            <v>REVISÃO GERAL DE TELHADOS DE BARRO, INCLUSIVE TOMADA DE GOTEIRA</v>
          </cell>
          <cell r="C464" t="str">
            <v>M2</v>
          </cell>
          <cell r="D464">
            <v>3.57</v>
          </cell>
        </row>
        <row r="465">
          <cell r="A465">
            <v>68002</v>
          </cell>
          <cell r="B465" t="str">
            <v>REMANEJAMENTO DE TELHAS DE BARRO COZIDO, INCLUSIVE ESCOVAMENTO</v>
          </cell>
          <cell r="C465" t="str">
            <v>M2</v>
          </cell>
          <cell r="D465">
            <v>13.67</v>
          </cell>
        </row>
        <row r="466">
          <cell r="A466">
            <v>68003</v>
          </cell>
          <cell r="B466" t="str">
            <v>REVISÃO, ESCOVAÇÃO, INCLUSIVE  TOMADA DE GOTEIRAS DE TELHADOS EM GERAL, EXCLUSIVE PARA TELHAS DE BARRO COZIDO OU VIDRO</v>
          </cell>
          <cell r="C466" t="str">
            <v>M2</v>
          </cell>
          <cell r="D466">
            <v>11.38</v>
          </cell>
        </row>
        <row r="467">
          <cell r="A467">
            <v>68010</v>
          </cell>
          <cell r="B467" t="str">
            <v>MADEIRAMENTO DE TELHADO, PADRÃO PEROBA - RIPAS 1,5X5CM</v>
          </cell>
          <cell r="C467" t="str">
            <v>M</v>
          </cell>
          <cell r="D467">
            <v>2.62</v>
          </cell>
        </row>
        <row r="468">
          <cell r="A468">
            <v>68012</v>
          </cell>
          <cell r="B468" t="str">
            <v>MADEIRAMENTO DE TELHADO, PADRÃO PEROBA - CAIBROS 5X6CM</v>
          </cell>
          <cell r="C468" t="str">
            <v>M</v>
          </cell>
          <cell r="D468">
            <v>7.27</v>
          </cell>
        </row>
        <row r="469">
          <cell r="A469">
            <v>68016</v>
          </cell>
          <cell r="B469" t="str">
            <v>MADEIRAMENTO DE TELHADO, PADRÃO PEROBA - VIGAS 6X12CM</v>
          </cell>
          <cell r="C469" t="str">
            <v>M</v>
          </cell>
          <cell r="D469">
            <v>16.43</v>
          </cell>
        </row>
        <row r="470">
          <cell r="A470">
            <v>68047</v>
          </cell>
          <cell r="B470" t="str">
            <v>PARAFUSO ROSCA SOBERBA PARA FIXAÇÃO DE TELHAS EM CRFS OU CIMENTO AMIANTO</v>
          </cell>
          <cell r="C470" t="str">
            <v>UN</v>
          </cell>
          <cell r="D470">
            <v>3.3</v>
          </cell>
        </row>
        <row r="471">
          <cell r="A471">
            <v>68049</v>
          </cell>
          <cell r="B471" t="str">
            <v>GANCHO COM ROSCA UMA EXTREMIDADE PARA FIXAÇÃO DE TELHA ESTRUTURAL TRAPEZOIDAL - 90CM</v>
          </cell>
          <cell r="C471" t="str">
            <v>UN</v>
          </cell>
          <cell r="D471">
            <v>3.85</v>
          </cell>
        </row>
        <row r="472">
          <cell r="A472">
            <v>68084</v>
          </cell>
          <cell r="B472" t="str">
            <v>PLACA DE VENTILAÇÃO PARA TELHA ESTRUTURAL TRAPEZOIDAL - 90CM</v>
          </cell>
          <cell r="C472" t="str">
            <v>UN</v>
          </cell>
          <cell r="D472">
            <v>7.48</v>
          </cell>
        </row>
        <row r="473">
          <cell r="A473">
            <v>70000</v>
          </cell>
          <cell r="B473" t="str">
            <v>ESQUADRIAS DE MADEIRA</v>
          </cell>
        </row>
        <row r="474">
          <cell r="A474">
            <v>70100</v>
          </cell>
          <cell r="B474" t="str">
            <v>PORTAS DE PASSAGEM</v>
          </cell>
          <cell r="C474" t="str">
            <v>.</v>
          </cell>
          <cell r="D474" t="str">
            <v>.</v>
          </cell>
        </row>
        <row r="475">
          <cell r="A475">
            <v>70101</v>
          </cell>
          <cell r="B475" t="str">
            <v>PM.01 - PORTA LISA ESPECIAL/ SÓLIDA PARA INSTALAÇÕES SANITÁRIAS  - 62X165CM</v>
          </cell>
          <cell r="C475" t="str">
            <v>UN</v>
          </cell>
          <cell r="D475">
            <v>177.05</v>
          </cell>
        </row>
        <row r="476">
          <cell r="A476">
            <v>70102</v>
          </cell>
          <cell r="B476" t="str">
            <v>PM.02 - PORTA LISA COMUM/ ENCABEÇADA, REVESTIDA COM LAMINADO MELAMÍNICO  (PARA INSTALAÇÃO SANITÁRIA) - 62X165CM</v>
          </cell>
          <cell r="C476" t="str">
            <v>UN</v>
          </cell>
          <cell r="D476">
            <v>204.6</v>
          </cell>
        </row>
        <row r="477">
          <cell r="A477">
            <v>70103</v>
          </cell>
          <cell r="B477" t="str">
            <v>PM.03 - PORTA LISA ESPECIAL/ SÓLIDA PARA BOX, PARA PORTADORES DE DEFICIÊNCIA FÍSICA - 82X170CM</v>
          </cell>
          <cell r="C477" t="str">
            <v>UN</v>
          </cell>
          <cell r="D477">
            <v>341.4</v>
          </cell>
        </row>
        <row r="478">
          <cell r="A478">
            <v>70104</v>
          </cell>
          <cell r="B478" t="str">
            <v>PM.04 - PORTA LISA ESPECIAL/ SÓLIDA PARA PORTADORES DE DEFICIÊNCIA FÍSICA - 82X210CM</v>
          </cell>
          <cell r="C478" t="str">
            <v>UN</v>
          </cell>
          <cell r="D478">
            <v>344.01</v>
          </cell>
        </row>
        <row r="479">
          <cell r="A479">
            <v>70105</v>
          </cell>
          <cell r="B479" t="str">
            <v>PM.05 - PORTA LISA ESPECIAL/ SÓLIDA - 62X210CM</v>
          </cell>
          <cell r="C479" t="str">
            <v>UN</v>
          </cell>
          <cell r="D479">
            <v>180.7</v>
          </cell>
        </row>
        <row r="480">
          <cell r="A480">
            <v>70106</v>
          </cell>
          <cell r="B480" t="str">
            <v>PM.06 - PORTA LISA ESPECIAL/ SÓLIDA - 72X210CM</v>
          </cell>
          <cell r="C480" t="str">
            <v>UN</v>
          </cell>
          <cell r="D480">
            <v>181.08</v>
          </cell>
        </row>
        <row r="481">
          <cell r="A481">
            <v>70107</v>
          </cell>
          <cell r="B481" t="str">
            <v>PM.07 - PORTA LISA ESPECIAL/ SÓLIDA - 82X210CM</v>
          </cell>
          <cell r="C481" t="str">
            <v>UN</v>
          </cell>
          <cell r="D481">
            <v>181.83</v>
          </cell>
        </row>
        <row r="482">
          <cell r="A482">
            <v>70108</v>
          </cell>
          <cell r="B482" t="str">
            <v>PM.08 - PORTA LISA ESPECIAL/ SÓLIDA - 92X210CM</v>
          </cell>
          <cell r="C482" t="str">
            <v>UN</v>
          </cell>
          <cell r="D482">
            <v>196.87</v>
          </cell>
        </row>
        <row r="483">
          <cell r="A483">
            <v>70109</v>
          </cell>
          <cell r="B483" t="str">
            <v>PM.09 - PORTA LISA ESPECIAL/ SÓLIDA - 102X210CM</v>
          </cell>
          <cell r="C483" t="str">
            <v>UN</v>
          </cell>
          <cell r="D483">
            <v>205.37</v>
          </cell>
        </row>
        <row r="484">
          <cell r="A484">
            <v>70110</v>
          </cell>
          <cell r="B484" t="str">
            <v>PM.10 - PORTA LISA COMUM/ ENCABEÇADA - 62X210CM</v>
          </cell>
          <cell r="C484" t="str">
            <v>UN</v>
          </cell>
          <cell r="D484">
            <v>126.76</v>
          </cell>
        </row>
        <row r="485">
          <cell r="A485">
            <v>70111</v>
          </cell>
          <cell r="B485" t="str">
            <v>PM.11 - PORTA LISA COMUM/ ENCABEÇADA - 72X210CM</v>
          </cell>
          <cell r="C485" t="str">
            <v>UN</v>
          </cell>
          <cell r="D485">
            <v>126.76</v>
          </cell>
        </row>
        <row r="486">
          <cell r="A486">
            <v>70112</v>
          </cell>
          <cell r="B486" t="str">
            <v>PM.12 - PORTA LISA COMUM/ ENCABEÇADA - 82X210CM</v>
          </cell>
          <cell r="C486" t="str">
            <v>UN</v>
          </cell>
          <cell r="D486">
            <v>126.76</v>
          </cell>
        </row>
        <row r="487">
          <cell r="A487">
            <v>70113</v>
          </cell>
          <cell r="B487" t="str">
            <v>PM.13 - PORTA LISA COMUM/ ENCABEÇADA - 92X210CM</v>
          </cell>
          <cell r="C487" t="str">
            <v>UN</v>
          </cell>
          <cell r="D487">
            <v>128.86000000000001</v>
          </cell>
        </row>
        <row r="488">
          <cell r="A488">
            <v>70114</v>
          </cell>
          <cell r="B488" t="str">
            <v>PM.14 - PORTA LISA COMUM/ ENCABEÇADA - 102X210CM</v>
          </cell>
          <cell r="C488" t="str">
            <v>UN</v>
          </cell>
          <cell r="D488">
            <v>152.22</v>
          </cell>
        </row>
        <row r="489">
          <cell r="A489">
            <v>70115</v>
          </cell>
          <cell r="B489" t="str">
            <v>PM.15 - PORTA LISA COMUM/ ENCABEÇADA REVESTIDA COM LAMINADO MELAMÍNICO - 62X210CM</v>
          </cell>
          <cell r="C489" t="str">
            <v>UN</v>
          </cell>
          <cell r="D489">
            <v>225.35</v>
          </cell>
        </row>
        <row r="490">
          <cell r="A490">
            <v>70116</v>
          </cell>
          <cell r="B490" t="str">
            <v>PM.16 - PORTA LISA COMUM/ ENCABEÇADA REVESTIDA COM LAMINADO MELAMÍNICO - 72X210CM</v>
          </cell>
          <cell r="C490" t="str">
            <v>UN</v>
          </cell>
          <cell r="D490">
            <v>234.85</v>
          </cell>
        </row>
        <row r="491">
          <cell r="A491">
            <v>70117</v>
          </cell>
          <cell r="B491" t="str">
            <v>PM.17 - PORTA LISA COMUM/ ENCABEÇADA REVESTIDA COM LAMINADO MELAMÍNICO - 82X210CM</v>
          </cell>
          <cell r="C491" t="str">
            <v>UN</v>
          </cell>
          <cell r="D491">
            <v>244.36</v>
          </cell>
        </row>
        <row r="492">
          <cell r="A492">
            <v>70118</v>
          </cell>
          <cell r="B492" t="str">
            <v>PM.18 - PORTA LISA COMUM/ ENCABEÇADA REVESTIDA COM LAMINADO MELAMÍNICO - 92X210CM</v>
          </cell>
          <cell r="C492" t="str">
            <v>UN</v>
          </cell>
          <cell r="D492">
            <v>263.08999999999997</v>
          </cell>
        </row>
        <row r="493">
          <cell r="A493">
            <v>70119</v>
          </cell>
          <cell r="B493" t="str">
            <v>PM.19 - PORTA LISA COMUM/ ENCABEÇADA REVESTIDA COM LAMINADO MELAMÍNICO - 102X210CM</v>
          </cell>
          <cell r="C493" t="str">
            <v>UN</v>
          </cell>
          <cell r="D493">
            <v>295.95</v>
          </cell>
        </row>
        <row r="494">
          <cell r="A494">
            <v>70130</v>
          </cell>
          <cell r="B494" t="str">
            <v>PM.30 - PORTA MACIÇA TIPO MEXICANA - 62X210CM</v>
          </cell>
          <cell r="C494" t="str">
            <v>UN</v>
          </cell>
          <cell r="D494">
            <v>359.1</v>
          </cell>
        </row>
        <row r="495">
          <cell r="A495">
            <v>70131</v>
          </cell>
          <cell r="B495" t="str">
            <v>PM.31 - PORTA MACIÇA TIPO MEXICANA - 72X210CM</v>
          </cell>
          <cell r="C495" t="str">
            <v>UN</v>
          </cell>
          <cell r="D495">
            <v>367.03</v>
          </cell>
        </row>
        <row r="496">
          <cell r="A496">
            <v>70132</v>
          </cell>
          <cell r="B496" t="str">
            <v>PM.32 - PORTA MACIÇA TIPO MEXICANA - 82X210CM</v>
          </cell>
          <cell r="C496" t="str">
            <v>UN</v>
          </cell>
          <cell r="D496">
            <v>376.37</v>
          </cell>
        </row>
        <row r="497">
          <cell r="A497">
            <v>70133</v>
          </cell>
          <cell r="B497" t="str">
            <v>PM.33 - PORTA MACIÇA TIPO MEXICANA - 92X210CM</v>
          </cell>
          <cell r="C497" t="str">
            <v>UN</v>
          </cell>
          <cell r="D497">
            <v>407.7</v>
          </cell>
        </row>
        <row r="498">
          <cell r="A498">
            <v>70134</v>
          </cell>
          <cell r="B498" t="str">
            <v>PM.34 - PORTA MACIÇA TIPO MEXICANA - 102X210CM</v>
          </cell>
          <cell r="C498" t="str">
            <v>UN</v>
          </cell>
          <cell r="D498">
            <v>631.30999999999995</v>
          </cell>
        </row>
        <row r="499">
          <cell r="A499">
            <v>70137</v>
          </cell>
          <cell r="B499" t="str">
            <v>PM.37 - PORTA VENEZIANA - 82X210CM</v>
          </cell>
          <cell r="C499" t="str">
            <v>UN</v>
          </cell>
          <cell r="D499">
            <v>264.10000000000002</v>
          </cell>
        </row>
        <row r="500">
          <cell r="A500">
            <v>70138</v>
          </cell>
          <cell r="B500" t="str">
            <v>PM.38 - PORTA VENEZIANA - 92X210CM</v>
          </cell>
          <cell r="C500" t="str">
            <v>UN</v>
          </cell>
          <cell r="D500">
            <v>279.24</v>
          </cell>
        </row>
        <row r="501">
          <cell r="A501">
            <v>70139</v>
          </cell>
          <cell r="B501" t="str">
            <v>PM.39 - PORTA DE MADEIRA LISA COMUM/ ENCABEÇADA DE CORRER, 2 FOLHAS, TRILHO DE ALUMÍNIO</v>
          </cell>
          <cell r="C501" t="str">
            <v>M2</v>
          </cell>
          <cell r="D501">
            <v>150.79</v>
          </cell>
        </row>
        <row r="502">
          <cell r="A502">
            <v>70145</v>
          </cell>
          <cell r="B502" t="str">
            <v>PM.45 - PORTA DE MADEIRA LISA COMUM/ ENCABEÇADA, 2 FOLHAS - 124X210CM</v>
          </cell>
          <cell r="C502" t="str">
            <v>UN</v>
          </cell>
          <cell r="D502">
            <v>258.31</v>
          </cell>
        </row>
        <row r="503">
          <cell r="A503">
            <v>70146</v>
          </cell>
          <cell r="B503" t="str">
            <v>PM.46 - PORTA DE MADEIRA LISA COMUM/ ENCABEÇADA - 2 FOLHAS - 144X210CM</v>
          </cell>
          <cell r="C503" t="str">
            <v>UN</v>
          </cell>
          <cell r="D503">
            <v>258.31</v>
          </cell>
        </row>
        <row r="504">
          <cell r="A504">
            <v>70147</v>
          </cell>
          <cell r="B504" t="str">
            <v>PM.47 - PORTA DE MADEIRA LISA COMUM/ ENCABEÇADA - 2 FOLHAS - 164X210CM</v>
          </cell>
          <cell r="C504" t="str">
            <v>UN</v>
          </cell>
          <cell r="D504">
            <v>258.31</v>
          </cell>
        </row>
        <row r="505">
          <cell r="A505">
            <v>70148</v>
          </cell>
          <cell r="B505" t="str">
            <v>PM.48 - PORTA DE MADEIRA LISA COMUM/ ENCABEÇADA, 2 FOLHAS - 184X210CM</v>
          </cell>
          <cell r="C505" t="str">
            <v>UN</v>
          </cell>
          <cell r="D505">
            <v>262.52</v>
          </cell>
        </row>
        <row r="506">
          <cell r="A506">
            <v>70149</v>
          </cell>
          <cell r="B506" t="str">
            <v>PM.49 - PORTA DE MADEIRA LISA COMUM/ ENCABEÇADA, 2 FOLHAS - 204X210CM</v>
          </cell>
          <cell r="C506" t="str">
            <v>UN</v>
          </cell>
          <cell r="D506">
            <v>309.24</v>
          </cell>
        </row>
        <row r="507">
          <cell r="A507">
            <v>70150</v>
          </cell>
          <cell r="B507" t="str">
            <v>EM.01 - BATENTE DE MADEIRA (14CM) - PARA PORTA DE 1 FOLHA, SEM BANDEIRA</v>
          </cell>
          <cell r="C507" t="str">
            <v>JG</v>
          </cell>
          <cell r="D507">
            <v>163.27000000000001</v>
          </cell>
        </row>
        <row r="508">
          <cell r="A508">
            <v>70151</v>
          </cell>
          <cell r="B508" t="str">
            <v>EM.01 - BATENTE DE MADEIRA (14CM) - PARA PORTA DE 2 FOLHAS, SEM BANDEIRA</v>
          </cell>
          <cell r="C508" t="str">
            <v>JG</v>
          </cell>
          <cell r="D508">
            <v>230.48</v>
          </cell>
        </row>
        <row r="509">
          <cell r="A509">
            <v>70152</v>
          </cell>
          <cell r="B509" t="str">
            <v>EM.01 - BATENTE DE MADEIRA (14CM) - PARA PORTA COM BANDEIRA</v>
          </cell>
          <cell r="C509" t="str">
            <v>JG</v>
          </cell>
          <cell r="D509">
            <v>279.14</v>
          </cell>
        </row>
        <row r="510">
          <cell r="A510">
            <v>70153</v>
          </cell>
          <cell r="B510" t="str">
            <v>EM.01 - BATENTE DE MADEIRA (14CM) - PARA INSTALAÇÕES SANITÁRIAS</v>
          </cell>
          <cell r="C510" t="str">
            <v>JG</v>
          </cell>
          <cell r="D510">
            <v>163.54</v>
          </cell>
        </row>
        <row r="511">
          <cell r="A511">
            <v>70154</v>
          </cell>
          <cell r="B511" t="str">
            <v>EM.02 - BATENTE DE MADEIRA (25CM) - PARA PORTA DE 1 FOLHA, SEM BANDEIRA</v>
          </cell>
          <cell r="C511" t="str">
            <v>JG</v>
          </cell>
          <cell r="D511">
            <v>229.99</v>
          </cell>
        </row>
        <row r="512">
          <cell r="A512">
            <v>70155</v>
          </cell>
          <cell r="B512" t="str">
            <v>EM.02 - BATENTE DE MADEIRA (25CM) - PARA PORTA DE 2 FOLHAS, SEM BANDEIRA</v>
          </cell>
          <cell r="C512" t="str">
            <v>JG</v>
          </cell>
          <cell r="D512">
            <v>287.57</v>
          </cell>
        </row>
        <row r="513">
          <cell r="A513">
            <v>70156</v>
          </cell>
          <cell r="B513" t="str">
            <v>EM.02 - BATENTE DE MADEIRA (25CM) - PARA PORTA COM BANDEIRA</v>
          </cell>
          <cell r="C513" t="str">
            <v>JG</v>
          </cell>
          <cell r="D513">
            <v>444.73</v>
          </cell>
        </row>
        <row r="514">
          <cell r="A514">
            <v>70157</v>
          </cell>
          <cell r="B514" t="str">
            <v>EM.03 - BATENTE DE MADEIRA (9,5CM) - PARA PORTA EM DIVISÓRIA DV.01</v>
          </cell>
          <cell r="C514" t="str">
            <v>M</v>
          </cell>
          <cell r="D514">
            <v>27.05</v>
          </cell>
        </row>
        <row r="515">
          <cell r="A515">
            <v>70160</v>
          </cell>
          <cell r="B515" t="str">
            <v>PM.02A - PORTA LISA REVESTIDA - PARA INSTALAÇÃO SANITÁRIA INFANTIL - 62 X 100CM</v>
          </cell>
          <cell r="C515" t="str">
            <v>UN</v>
          </cell>
          <cell r="D515">
            <v>188.67</v>
          </cell>
        </row>
        <row r="516">
          <cell r="A516">
            <v>70170</v>
          </cell>
          <cell r="B516" t="str">
            <v>EM.16 - BANDEIRA FIXA PARA PORTAS DE PASSAGEM - FOLHA LISA - 35MM</v>
          </cell>
          <cell r="C516" t="str">
            <v>M2</v>
          </cell>
          <cell r="D516">
            <v>154.44999999999999</v>
          </cell>
        </row>
        <row r="517">
          <cell r="A517">
            <v>70175</v>
          </cell>
          <cell r="B517" t="str">
            <v>EM.21 - VISOR FIXO COM VIDRO E REQUADRO DE MADEIRA PARA PORTA</v>
          </cell>
          <cell r="C517" t="str">
            <v>UN</v>
          </cell>
          <cell r="D517">
            <v>79.87</v>
          </cell>
        </row>
        <row r="518">
          <cell r="A518">
            <v>70180</v>
          </cell>
          <cell r="B518" t="str">
            <v>EM.26 - FAIXA BATE MACA EM LAMINADO  MELAMÍNICO PARA PORTA DE MADEIRA</v>
          </cell>
          <cell r="C518" t="str">
            <v>M2</v>
          </cell>
          <cell r="D518">
            <v>41.27</v>
          </cell>
        </row>
        <row r="519">
          <cell r="A519">
            <v>70200</v>
          </cell>
          <cell r="B519" t="str">
            <v>FERRAGENS E COMPLEMENTOS METÁLICOS</v>
          </cell>
          <cell r="C519" t="str">
            <v>.</v>
          </cell>
          <cell r="D519" t="str">
            <v>.</v>
          </cell>
        </row>
        <row r="520">
          <cell r="A520">
            <v>70202</v>
          </cell>
          <cell r="B520" t="str">
            <v>CONJUNTO DE FECHADURA DE CILINDRO, 55MM, TRÁFEGO INTENSO, MAÇANETA EM ZAMAC, GUARNIÇÕES EM AÇO, ACABAMENTO CROMADO - PARA PORTA INTERNA OU EXTERNA</v>
          </cell>
          <cell r="C520" t="str">
            <v>UN</v>
          </cell>
          <cell r="D520">
            <v>137.74</v>
          </cell>
        </row>
        <row r="521">
          <cell r="A521">
            <v>70208</v>
          </cell>
          <cell r="B521" t="str">
            <v>CONJUNTO DE FECHADURA DE CILINDRO, CAIXA RASA (22MM) - PORTA COM MONTANTE ESTREITO</v>
          </cell>
          <cell r="C521" t="str">
            <v>UN</v>
          </cell>
          <cell r="D521">
            <v>124.46</v>
          </cell>
        </row>
        <row r="522">
          <cell r="A522">
            <v>70210</v>
          </cell>
          <cell r="B522" t="str">
            <v>CONJUNTO DE FECHADURA DE CILINDRO, SÓ LINGUETA (55MM) - TRÁFEGO INTENSO - PORTA DE ABRIR</v>
          </cell>
          <cell r="C522" t="str">
            <v>UN</v>
          </cell>
          <cell r="D522">
            <v>74.38</v>
          </cell>
        </row>
        <row r="523">
          <cell r="A523">
            <v>70212</v>
          </cell>
          <cell r="B523" t="str">
            <v>CONJUNTO DE FECHADURA DE CILINDRO, BICO DE PAPAGAIO (22MM) - PORTA DE CORRER</v>
          </cell>
          <cell r="C523" t="str">
            <v>UN</v>
          </cell>
          <cell r="D523">
            <v>112.68</v>
          </cell>
        </row>
        <row r="524">
          <cell r="A524">
            <v>70216</v>
          </cell>
          <cell r="B524" t="str">
            <v>FECHADURA TIPO GORGE (55MM) - TRÁFEGO INTENSO,  MAÇANETA EM ZEMAC, GUARNIÇÕES EM AÇO, ACABAMENTO CROMADO BRILHANTE</v>
          </cell>
          <cell r="C524" t="str">
            <v>UN</v>
          </cell>
          <cell r="D524">
            <v>84.19</v>
          </cell>
        </row>
        <row r="525">
          <cell r="A525">
            <v>70219</v>
          </cell>
          <cell r="B525" t="str">
            <v>FECHADURA TIPO GORGE, SÓ LINGUETA, 55MM, TRÁFEGO INTENSO</v>
          </cell>
          <cell r="C525" t="str">
            <v>UN</v>
          </cell>
          <cell r="D525">
            <v>54.23</v>
          </cell>
        </row>
        <row r="526">
          <cell r="A526">
            <v>70228</v>
          </cell>
          <cell r="B526" t="str">
            <v>FECHADURA TIPO SÓ TRINCO (55MM) - TRÁFEGO INTENSO, MAÇANETA EM ZAMAC, GUARNIÇÕES EM AÇO, ACABAMENTO CROMADO BRILHANTE - PORTA DE ABRIR</v>
          </cell>
          <cell r="C526" t="str">
            <v>UN</v>
          </cell>
          <cell r="D526">
            <v>91.92</v>
          </cell>
        </row>
        <row r="527">
          <cell r="A527">
            <v>70231</v>
          </cell>
          <cell r="B527" t="str">
            <v>FECHADURA TIPO TRANQUETA E TRINCO (55MM) - TRÁFEGO INTENSO, MAÇANETA EM ZAMAC, GUARNIÇÕES EM AÇO, ACABAMENTO CROMADO BRILHANTE - PORTA DE SANITÁRIO</v>
          </cell>
          <cell r="C527" t="str">
            <v>UN</v>
          </cell>
          <cell r="D527">
            <v>88.03</v>
          </cell>
        </row>
        <row r="528">
          <cell r="A528">
            <v>70233</v>
          </cell>
          <cell r="B528" t="str">
            <v>FECHADURA TIPO TRANQUETA (55MM) - PORTA INTERNA DE INSTALAÇÕES SANITÁRIAS</v>
          </cell>
          <cell r="C528" t="str">
            <v>UN</v>
          </cell>
          <cell r="D528">
            <v>70.12</v>
          </cell>
        </row>
        <row r="529">
          <cell r="A529">
            <v>70240</v>
          </cell>
          <cell r="B529" t="str">
            <v>CONJUNTO DE FECHADURA TIPO TETRA - SOMENTE TRANCA</v>
          </cell>
          <cell r="C529" t="str">
            <v>CJ</v>
          </cell>
          <cell r="D529">
            <v>56.98</v>
          </cell>
        </row>
        <row r="530">
          <cell r="A530">
            <v>70250</v>
          </cell>
          <cell r="B530" t="str">
            <v>TARGETA DE SOBREPOR,TIPO "LIVRE-OCUPADO"- 60X65MM</v>
          </cell>
          <cell r="C530" t="str">
            <v>UN</v>
          </cell>
          <cell r="D530">
            <v>50.47</v>
          </cell>
        </row>
        <row r="531">
          <cell r="A531">
            <v>70251</v>
          </cell>
          <cell r="B531" t="str">
            <v>FECHO DE EMBUTIR, TRAVA ACIONADA POR ALAVANCA, 3/4"X400MM - PORTA 2 FOLHAS</v>
          </cell>
          <cell r="C531" t="str">
            <v>UN</v>
          </cell>
          <cell r="D531">
            <v>86.25</v>
          </cell>
        </row>
        <row r="532">
          <cell r="A532">
            <v>70252</v>
          </cell>
          <cell r="B532" t="str">
            <v>FECHO DE EMBUTIR,TRAVA ACIONADA POR ALAVANCA, 3/4"X200MM - PORTA 2 FOLHAS</v>
          </cell>
          <cell r="C532" t="str">
            <v>UN</v>
          </cell>
          <cell r="D532">
            <v>55.01</v>
          </cell>
        </row>
        <row r="533">
          <cell r="A533">
            <v>70264</v>
          </cell>
          <cell r="B533" t="str">
            <v>MOLA FECHA-PORTA,TIPO LEVE (AMORTECEDOR HIDRÁULICO)</v>
          </cell>
          <cell r="C533" t="str">
            <v>UN</v>
          </cell>
          <cell r="D533">
            <v>123.08</v>
          </cell>
        </row>
        <row r="534">
          <cell r="A534">
            <v>70265</v>
          </cell>
          <cell r="B534" t="str">
            <v>MOLA FECHA-PORTA,TIPO PESADO</v>
          </cell>
          <cell r="C534" t="str">
            <v>UN</v>
          </cell>
          <cell r="D534">
            <v>166.99</v>
          </cell>
        </row>
        <row r="535">
          <cell r="A535">
            <v>70266</v>
          </cell>
          <cell r="B535" t="str">
            <v>MOLA VAI-E-VEM, DE TOPO</v>
          </cell>
          <cell r="C535" t="str">
            <v>UN</v>
          </cell>
          <cell r="D535">
            <v>171.84</v>
          </cell>
        </row>
        <row r="536">
          <cell r="A536">
            <v>70273</v>
          </cell>
          <cell r="B536" t="str">
            <v>CADEADO DE LATÃO (COM CILINDRO E TRAVA DUPLA) - 35MM PESO MÍNIMO 140G</v>
          </cell>
          <cell r="C536" t="str">
            <v>UN</v>
          </cell>
          <cell r="D536">
            <v>14.61</v>
          </cell>
        </row>
        <row r="537">
          <cell r="A537">
            <v>70280</v>
          </cell>
          <cell r="B537" t="str">
            <v>PORTA-CADEADO DE FERRO PINTADO - 63MM PESO MÍNIMO 25G</v>
          </cell>
          <cell r="C537" t="str">
            <v>UN</v>
          </cell>
          <cell r="D537">
            <v>4.4000000000000004</v>
          </cell>
        </row>
        <row r="538">
          <cell r="A538">
            <v>70281</v>
          </cell>
          <cell r="B538" t="str">
            <v>PORTA-CADEADO DE FERRO PINTADO - 89MM PESO MÍNIMO 115G</v>
          </cell>
          <cell r="C538" t="str">
            <v>UN</v>
          </cell>
          <cell r="D538">
            <v>6.87</v>
          </cell>
        </row>
        <row r="539">
          <cell r="A539">
            <v>70290</v>
          </cell>
          <cell r="B539" t="str">
            <v>BARRA ANTI-PÂNICO PARA  PORTA 1 FOLHA - COLOCADA</v>
          </cell>
          <cell r="C539" t="str">
            <v>UN</v>
          </cell>
          <cell r="D539">
            <v>432.8</v>
          </cell>
        </row>
        <row r="540">
          <cell r="A540">
            <v>70295</v>
          </cell>
          <cell r="B540" t="str">
            <v>RESPIRO PARA ARMÁRIO EM LATÃO CROMADO - DIÂMETRO 10CM</v>
          </cell>
          <cell r="C540" t="str">
            <v>UN</v>
          </cell>
          <cell r="D540">
            <v>23.74</v>
          </cell>
        </row>
        <row r="541">
          <cell r="A541">
            <v>70300</v>
          </cell>
          <cell r="B541" t="str">
            <v>PORTAS COM REVESTIMENTO</v>
          </cell>
          <cell r="C541" t="str">
            <v>.</v>
          </cell>
          <cell r="D541" t="str">
            <v>.</v>
          </cell>
        </row>
        <row r="542">
          <cell r="A542">
            <v>70301</v>
          </cell>
          <cell r="B542" t="str">
            <v>PM.50 - PORTA DE MADEIRA LISA COMUM/ ENCABEÇADA, REVESTIDA COM LAMINADO MELAMÍNICO - 2 FOLHAS 124X210CM</v>
          </cell>
          <cell r="C542" t="str">
            <v>UN</v>
          </cell>
          <cell r="D542">
            <v>437.23</v>
          </cell>
        </row>
        <row r="543">
          <cell r="A543">
            <v>70302</v>
          </cell>
          <cell r="B543" t="str">
            <v>PM.51 - PORTA DE MADEIRA LISA COMUM/ ENCABEÇADA, REVESTIDA COM LAMINADO MELAMÍNICO - 2 FOLHAS 144X210CM</v>
          </cell>
          <cell r="C543" t="str">
            <v>UN</v>
          </cell>
          <cell r="D543">
            <v>458.61</v>
          </cell>
        </row>
        <row r="544">
          <cell r="A544">
            <v>70303</v>
          </cell>
          <cell r="B544" t="str">
            <v>PM.52 - PORTA DE MADEIRA LISA COMUM/ ENCABEÇADA, REVESTIDA COM LAMINADO MELAMÍNICO - 2 FOLHAS 164X210CM</v>
          </cell>
          <cell r="C544" t="str">
            <v>UN</v>
          </cell>
          <cell r="D544">
            <v>479.43</v>
          </cell>
        </row>
        <row r="545">
          <cell r="A545">
            <v>70304</v>
          </cell>
          <cell r="B545" t="str">
            <v>PM.53 - PORTA DE MADEIRA LISA COMUM/ ENCABEÇADA, REVESTIDA COM LAMINADO MELAMÍNICO - 2 FOLHAS 184X210CM</v>
          </cell>
          <cell r="C545" t="str">
            <v>UN</v>
          </cell>
          <cell r="D545">
            <v>504.11</v>
          </cell>
        </row>
        <row r="546">
          <cell r="A546">
            <v>70305</v>
          </cell>
          <cell r="B546" t="str">
            <v>PM.54 - PORTA DE MADEIRA LISA COMUM/ ENCABEÇADA, REVESTIDA COM LAMINADO MELAMÍNICO - 2 FOLHAS 204X210CM</v>
          </cell>
          <cell r="C546" t="str">
            <v>UN</v>
          </cell>
          <cell r="D546">
            <v>571.47</v>
          </cell>
        </row>
        <row r="547">
          <cell r="A547">
            <v>70322</v>
          </cell>
          <cell r="B547" t="str">
            <v>PM.57 - PORTA GUICHÊ EM MADEIRA LISA ESPECIAL/ SÓLIDA - 82X210CM - REVESTIDA COM LAMINADO  MELAMÍNICO</v>
          </cell>
          <cell r="C547" t="str">
            <v>UN</v>
          </cell>
          <cell r="D547">
            <v>385.46</v>
          </cell>
        </row>
        <row r="548">
          <cell r="A548">
            <v>70900</v>
          </cell>
          <cell r="B548" t="str">
            <v>ARMÁRIOS</v>
          </cell>
          <cell r="C548" t="str">
            <v>.</v>
          </cell>
          <cell r="D548" t="str">
            <v>.</v>
          </cell>
        </row>
        <row r="549">
          <cell r="A549">
            <v>70910</v>
          </cell>
          <cell r="B549" t="str">
            <v>ARMÁRIO SEM PORTAS, REVESTIMENTO EXTERNO E INTERNO EM LAMINADO MELAMÍNICO</v>
          </cell>
          <cell r="C549" t="str">
            <v>M2</v>
          </cell>
          <cell r="D549">
            <v>429.83</v>
          </cell>
        </row>
        <row r="550">
          <cell r="A550">
            <v>70912</v>
          </cell>
          <cell r="B550" t="str">
            <v>ARMÁRIO COM PORTAS, SEM REVESTIMENTO</v>
          </cell>
          <cell r="C550" t="str">
            <v>M2</v>
          </cell>
          <cell r="D550">
            <v>187.95</v>
          </cell>
        </row>
        <row r="551">
          <cell r="A551">
            <v>70914</v>
          </cell>
          <cell r="B551" t="str">
            <v>ARMÁRIO COM PORTAS, REVESTIMENTO EXTERNO E INTERNO EM LAMINADO MELAMÍNICO</v>
          </cell>
          <cell r="C551" t="str">
            <v>M2</v>
          </cell>
          <cell r="D551">
            <v>572.92999999999995</v>
          </cell>
        </row>
        <row r="552">
          <cell r="A552">
            <v>70918</v>
          </cell>
          <cell r="B552" t="str">
            <v>PORTAS PARA ARMÁRIO SEM REVESTIMENTO</v>
          </cell>
          <cell r="C552" t="str">
            <v>M2</v>
          </cell>
          <cell r="D552">
            <v>45.45</v>
          </cell>
        </row>
        <row r="553">
          <cell r="A553">
            <v>70919</v>
          </cell>
          <cell r="B553" t="str">
            <v>PORTAS PARA ARMÁRIO COM REVESTIMENTO EXTERNO EM LAMINADO MELAMÍNICO</v>
          </cell>
          <cell r="C553" t="str">
            <v>M2</v>
          </cell>
          <cell r="D553">
            <v>95.12</v>
          </cell>
        </row>
        <row r="554">
          <cell r="A554">
            <v>70920</v>
          </cell>
          <cell r="B554" t="str">
            <v>PORTAS PARA ARMÁRIO COM REVESTIMENTO EXTERNO E INTERNO EM LAMINADO MELAMÍNICO</v>
          </cell>
          <cell r="C554" t="str">
            <v>M2</v>
          </cell>
          <cell r="D554">
            <v>143.1</v>
          </cell>
        </row>
        <row r="555">
          <cell r="A555">
            <v>70925</v>
          </cell>
          <cell r="B555" t="str">
            <v>PRATELEIRA PARA ARMÁRIO SEM REVESTIMENTO</v>
          </cell>
          <cell r="C555" t="str">
            <v>M2</v>
          </cell>
          <cell r="D555">
            <v>39.57</v>
          </cell>
        </row>
        <row r="556">
          <cell r="A556">
            <v>70926</v>
          </cell>
          <cell r="B556" t="str">
            <v>PRATELEIRA PARA ARMÁRIO, REVESTIDA EM 1 FACE EM LAMINADO MELAMÍNICO</v>
          </cell>
          <cell r="C556" t="str">
            <v>M2</v>
          </cell>
          <cell r="D556">
            <v>89.25</v>
          </cell>
        </row>
        <row r="557">
          <cell r="A557">
            <v>70927</v>
          </cell>
          <cell r="B557" t="str">
            <v>PRATELEIRA PARA ARMÁRIO, REVESTIDA EM 2 FACES, EM LAMINADO MELAMÍNICO</v>
          </cell>
          <cell r="C557" t="str">
            <v>M2</v>
          </cell>
          <cell r="D557">
            <v>137.22999999999999</v>
          </cell>
        </row>
        <row r="558">
          <cell r="A558">
            <v>70930</v>
          </cell>
          <cell r="B558" t="str">
            <v>GAVETA PARA ARMÁRIO SEM REVESTIMENTO</v>
          </cell>
          <cell r="C558" t="str">
            <v>UN</v>
          </cell>
          <cell r="D558">
            <v>19.89</v>
          </cell>
        </row>
        <row r="559">
          <cell r="A559">
            <v>70931</v>
          </cell>
          <cell r="B559" t="str">
            <v>GAVETA PARA ARMÁRIO,REVESTIMENTO EXTERNO EM LAMINADO MELAMÍNICO</v>
          </cell>
          <cell r="C559" t="str">
            <v>UN</v>
          </cell>
          <cell r="D559">
            <v>35.71</v>
          </cell>
        </row>
        <row r="560">
          <cell r="A560">
            <v>70932</v>
          </cell>
          <cell r="B560" t="str">
            <v>GAVETA PARA ARMÁRIO, REVESTIMENTO EXTERNO E INTERNO EM LAMINADO MELAMÍNICO</v>
          </cell>
          <cell r="C560" t="str">
            <v>UN</v>
          </cell>
          <cell r="D560">
            <v>63.93</v>
          </cell>
        </row>
        <row r="561">
          <cell r="A561">
            <v>71000</v>
          </cell>
          <cell r="B561" t="str">
            <v>ARMÁRIOS</v>
          </cell>
          <cell r="C561" t="str">
            <v>.</v>
          </cell>
          <cell r="D561" t="str">
            <v>.</v>
          </cell>
        </row>
        <row r="562">
          <cell r="A562">
            <v>71013</v>
          </cell>
          <cell r="B562" t="str">
            <v>MM.13 -  ARMÁRIO PARA CUMBUCAS</v>
          </cell>
          <cell r="C562" t="str">
            <v>UN</v>
          </cell>
          <cell r="D562">
            <v>844.9</v>
          </cell>
        </row>
        <row r="563">
          <cell r="A563">
            <v>71014</v>
          </cell>
          <cell r="B563" t="str">
            <v>MM.14 -  ARMÁRIO PARA CANECAS</v>
          </cell>
          <cell r="C563" t="str">
            <v>UN</v>
          </cell>
          <cell r="D563">
            <v>821.8</v>
          </cell>
        </row>
        <row r="564">
          <cell r="A564">
            <v>71015</v>
          </cell>
          <cell r="B564" t="str">
            <v>MM.15 -  ARMÁRIO PARA PRATOS</v>
          </cell>
          <cell r="C564" t="str">
            <v>UN</v>
          </cell>
          <cell r="D564">
            <v>894.33</v>
          </cell>
        </row>
        <row r="565">
          <cell r="A565">
            <v>71018</v>
          </cell>
          <cell r="B565" t="str">
            <v>MM.18 - GUICHÊ</v>
          </cell>
          <cell r="C565" t="str">
            <v>UN</v>
          </cell>
          <cell r="D565">
            <v>406.3</v>
          </cell>
        </row>
        <row r="566">
          <cell r="A566">
            <v>71020</v>
          </cell>
          <cell r="B566" t="str">
            <v>MM.20 - CABIDE DE MADEIRA PARA SACOLAS</v>
          </cell>
          <cell r="C566" t="str">
            <v>M</v>
          </cell>
          <cell r="D566">
            <v>146.6</v>
          </cell>
        </row>
        <row r="567">
          <cell r="A567">
            <v>72010</v>
          </cell>
          <cell r="B567" t="str">
            <v>PEITORIL DE MADEIRA</v>
          </cell>
          <cell r="C567" t="str">
            <v>M</v>
          </cell>
          <cell r="D567">
            <v>82.32</v>
          </cell>
        </row>
        <row r="568">
          <cell r="A568">
            <v>76000</v>
          </cell>
          <cell r="B568" t="str">
            <v>RETIRADAS</v>
          </cell>
          <cell r="C568" t="str">
            <v>.</v>
          </cell>
          <cell r="D568" t="str">
            <v>.</v>
          </cell>
        </row>
        <row r="569">
          <cell r="A569">
            <v>76001</v>
          </cell>
          <cell r="B569" t="str">
            <v>RETIRADA DE FOLHAS DE PORTA DE PASSAGEM OU JANELA</v>
          </cell>
          <cell r="C569" t="str">
            <v>UN</v>
          </cell>
          <cell r="D569">
            <v>4.99</v>
          </cell>
        </row>
        <row r="570">
          <cell r="A570">
            <v>76002</v>
          </cell>
          <cell r="B570" t="str">
            <v>RETIRADA DE BATENTES DE MADEIRA</v>
          </cell>
          <cell r="C570" t="str">
            <v>UN</v>
          </cell>
          <cell r="D570">
            <v>22.24</v>
          </cell>
        </row>
        <row r="571">
          <cell r="A571">
            <v>76008</v>
          </cell>
          <cell r="B571" t="str">
            <v>RETIRADA DE GUARNIÇÕES OU MOLDURAS DE MADEIRA</v>
          </cell>
          <cell r="C571" t="str">
            <v>M</v>
          </cell>
          <cell r="D571">
            <v>0.7</v>
          </cell>
        </row>
        <row r="572">
          <cell r="A572">
            <v>76010</v>
          </cell>
          <cell r="B572" t="str">
            <v>RETIRADA DE GUICHÊS, INCLUSIVE BATENTE E FERRAGENS</v>
          </cell>
          <cell r="C572" t="str">
            <v>UN</v>
          </cell>
          <cell r="D572">
            <v>22.24</v>
          </cell>
        </row>
        <row r="573">
          <cell r="A573">
            <v>76050</v>
          </cell>
          <cell r="B573" t="str">
            <v>RETIRADA DE FECHADURAS DE EMBUTIR, COMPLETAS</v>
          </cell>
          <cell r="C573" t="str">
            <v>UN</v>
          </cell>
          <cell r="D573">
            <v>4.99</v>
          </cell>
        </row>
        <row r="574">
          <cell r="A574">
            <v>76051</v>
          </cell>
          <cell r="B574" t="str">
            <v>RETIRADA DE FECHADURAS, FECHOS OU TARGETAS DE SOBREPOR</v>
          </cell>
          <cell r="C574" t="str">
            <v>UN</v>
          </cell>
          <cell r="D574">
            <v>2</v>
          </cell>
        </row>
        <row r="575">
          <cell r="A575">
            <v>76065</v>
          </cell>
          <cell r="B575" t="str">
            <v>RETIRADA DE MAÇANETAS</v>
          </cell>
          <cell r="C575" t="str">
            <v>PAR</v>
          </cell>
          <cell r="D575">
            <v>2.7</v>
          </cell>
        </row>
        <row r="576">
          <cell r="A576">
            <v>76066</v>
          </cell>
          <cell r="B576" t="str">
            <v>RETIRADA DE ESPELHOS</v>
          </cell>
          <cell r="C576" t="str">
            <v>PAR</v>
          </cell>
          <cell r="D576">
            <v>1.7</v>
          </cell>
        </row>
        <row r="577">
          <cell r="A577">
            <v>76067</v>
          </cell>
          <cell r="B577" t="str">
            <v>RETIRADA DE ROSETAS OU ENTRADAS DE CHAVE GORGE</v>
          </cell>
          <cell r="C577" t="str">
            <v>PAR</v>
          </cell>
          <cell r="D577">
            <v>1.7</v>
          </cell>
        </row>
        <row r="578">
          <cell r="A578">
            <v>76068</v>
          </cell>
          <cell r="B578" t="str">
            <v>RETIRADA DE BORBOLETAS OU LEVANTADORES TIPO "UNHA"</v>
          </cell>
          <cell r="C578" t="str">
            <v>UN</v>
          </cell>
          <cell r="D578">
            <v>1.35</v>
          </cell>
        </row>
        <row r="579">
          <cell r="A579">
            <v>76070</v>
          </cell>
          <cell r="B579" t="str">
            <v>RETIRADA DE DOBRADIÇAS</v>
          </cell>
          <cell r="C579" t="str">
            <v>UN</v>
          </cell>
          <cell r="D579">
            <v>2</v>
          </cell>
        </row>
        <row r="580">
          <cell r="A580">
            <v>77000</v>
          </cell>
          <cell r="B580" t="str">
            <v>RECOLOCAÇÕES</v>
          </cell>
          <cell r="C580" t="str">
            <v>.</v>
          </cell>
          <cell r="D580" t="str">
            <v>.</v>
          </cell>
        </row>
        <row r="581">
          <cell r="A581">
            <v>77001</v>
          </cell>
          <cell r="B581" t="str">
            <v>RECOLOCAÇÃO DE FOLHAS DE PORTA DE PASSAGEM OU JANELA</v>
          </cell>
          <cell r="C581" t="str">
            <v>UN</v>
          </cell>
          <cell r="D581">
            <v>40.9</v>
          </cell>
        </row>
        <row r="582">
          <cell r="A582">
            <v>77002</v>
          </cell>
          <cell r="B582" t="str">
            <v>RECOLOCAÇÃO DE BATENTES MADEIRA</v>
          </cell>
          <cell r="C582" t="str">
            <v>UN</v>
          </cell>
          <cell r="D582">
            <v>25.16</v>
          </cell>
        </row>
        <row r="583">
          <cell r="A583">
            <v>77008</v>
          </cell>
          <cell r="B583" t="str">
            <v>RECOLOCAÇÃO DE GUARNIÇÕES OU MOLDURAS DE MADEIRA</v>
          </cell>
          <cell r="C583" t="str">
            <v>M</v>
          </cell>
          <cell r="D583">
            <v>0.93</v>
          </cell>
        </row>
        <row r="584">
          <cell r="A584">
            <v>77010</v>
          </cell>
          <cell r="B584" t="str">
            <v>RECOLOCAÇÃO DE GUICHÊS, INCLUSIVE BATENTE E FERRAGENS</v>
          </cell>
          <cell r="C584" t="str">
            <v>UN</v>
          </cell>
          <cell r="D584">
            <v>35.28</v>
          </cell>
        </row>
        <row r="585">
          <cell r="A585">
            <v>77050</v>
          </cell>
          <cell r="B585" t="str">
            <v>RECOLOCAÇÃO DE FECHADURAS DE EMBUTIR, COMPLETAS</v>
          </cell>
          <cell r="C585" t="str">
            <v>UN</v>
          </cell>
          <cell r="D585">
            <v>15.88</v>
          </cell>
        </row>
        <row r="586">
          <cell r="A586">
            <v>77051</v>
          </cell>
          <cell r="B586" t="str">
            <v>RECOLOCAÇÃO DE FECHADURAS, FECHOS OU TARGETAS DE SOBREPOR</v>
          </cell>
          <cell r="C586" t="str">
            <v>UN</v>
          </cell>
          <cell r="D586">
            <v>7.99</v>
          </cell>
        </row>
        <row r="587">
          <cell r="A587">
            <v>77065</v>
          </cell>
          <cell r="B587" t="str">
            <v>RECOLOCAÇÃO DE MAÇANETAS</v>
          </cell>
          <cell r="C587" t="str">
            <v>PAR</v>
          </cell>
          <cell r="D587">
            <v>1.7</v>
          </cell>
        </row>
        <row r="588">
          <cell r="A588">
            <v>77066</v>
          </cell>
          <cell r="B588" t="str">
            <v>RECOLOCAÇÃO DE ESPELHOS</v>
          </cell>
          <cell r="C588" t="str">
            <v>PAR</v>
          </cell>
          <cell r="D588">
            <v>1.7</v>
          </cell>
        </row>
        <row r="589">
          <cell r="A589">
            <v>77067</v>
          </cell>
          <cell r="B589" t="str">
            <v>RECOLOCAÇÃO DE ROSETAS OU ENTRADAS DE CHAVE GORGE</v>
          </cell>
          <cell r="C589" t="str">
            <v>PAR</v>
          </cell>
          <cell r="D589">
            <v>1.7</v>
          </cell>
        </row>
        <row r="590">
          <cell r="A590">
            <v>77068</v>
          </cell>
          <cell r="B590" t="str">
            <v>RECOLOCAÇÃO DE BORBOLETAS OU LEVANTADORES TIPO "UNHA"</v>
          </cell>
          <cell r="C590" t="str">
            <v>UN</v>
          </cell>
          <cell r="D590">
            <v>1.25</v>
          </cell>
        </row>
        <row r="591">
          <cell r="A591">
            <v>77070</v>
          </cell>
          <cell r="B591" t="str">
            <v>RECOLOCAÇÃO DE DOBRADIÇAS</v>
          </cell>
          <cell r="C591" t="str">
            <v>UN</v>
          </cell>
          <cell r="D591">
            <v>1.7</v>
          </cell>
        </row>
        <row r="592">
          <cell r="A592">
            <v>78000</v>
          </cell>
          <cell r="B592" t="str">
            <v>SERVIÇOS PARCIAIS</v>
          </cell>
          <cell r="C592" t="str">
            <v>.</v>
          </cell>
          <cell r="D592" t="str">
            <v>.</v>
          </cell>
        </row>
        <row r="593">
          <cell r="A593">
            <v>78001</v>
          </cell>
          <cell r="B593" t="str">
            <v>GUARNIÇÃO OU MOLDURA DE MADEIRA - 4,5CM</v>
          </cell>
          <cell r="C593" t="str">
            <v>M</v>
          </cell>
          <cell r="D593">
            <v>3.82</v>
          </cell>
        </row>
        <row r="594">
          <cell r="A594">
            <v>78002</v>
          </cell>
          <cell r="B594" t="str">
            <v>GUARNIÇÃO OU MOLDURA DE MADEIRA - 7,5CM</v>
          </cell>
          <cell r="C594" t="str">
            <v>M</v>
          </cell>
          <cell r="D594">
            <v>4.72</v>
          </cell>
        </row>
        <row r="595">
          <cell r="A595">
            <v>78003</v>
          </cell>
          <cell r="B595" t="str">
            <v>GUARNIÇÃO OU MOLDURA DE MADEIRA - 10,0CM</v>
          </cell>
          <cell r="C595" t="str">
            <v>M</v>
          </cell>
          <cell r="D595">
            <v>10.72</v>
          </cell>
        </row>
        <row r="596">
          <cell r="A596">
            <v>78004</v>
          </cell>
          <cell r="B596" t="str">
            <v>GUARNIÇÃO OU MOLDURA DE MADEIRA - 15,0CM</v>
          </cell>
          <cell r="C596" t="str">
            <v>M</v>
          </cell>
          <cell r="D596">
            <v>17.100000000000001</v>
          </cell>
        </row>
        <row r="597">
          <cell r="A597">
            <v>78010</v>
          </cell>
          <cell r="B597" t="str">
            <v>CONJUNTO DE FECHADURA DE CILINDRO (55MM) - TRÁFEGO INTENSO, MAÇANETA EM ZAMAC, GUARNIÇÕES EM AÇO, ACABAMENTO CROMADO BRILHANTE - INCLUSIVE ADAPTAÇÃO DA FURAÇÃO</v>
          </cell>
          <cell r="C597" t="str">
            <v>UN</v>
          </cell>
          <cell r="D597">
            <v>134.24</v>
          </cell>
        </row>
        <row r="598">
          <cell r="A598">
            <v>78012</v>
          </cell>
          <cell r="B598" t="str">
            <v>CONJUNTO DE FECHADURA DE CILINDRO, CAIXA RASA (22MM) - PORTA COM MONTANTE ESTREITO - INCLUSIVE ADAPTAÇÃO DA FURAÇÃO</v>
          </cell>
          <cell r="C598" t="str">
            <v>UN</v>
          </cell>
          <cell r="D598">
            <v>121.27</v>
          </cell>
        </row>
        <row r="599">
          <cell r="A599">
            <v>78013</v>
          </cell>
          <cell r="B599" t="str">
            <v>CONJUNTO DE FECHADURA DE CILINDRO, SÓ LINGUETA (55MM) - TRÁFEGO INTENSO - PORTA DE ABRIR -  INCLUSIVE ADAPTAÇÃO DA FURAÇÃO</v>
          </cell>
          <cell r="C599" t="str">
            <v>UN</v>
          </cell>
          <cell r="D599">
            <v>69.489999999999995</v>
          </cell>
        </row>
        <row r="600">
          <cell r="A600">
            <v>78014</v>
          </cell>
          <cell r="B600" t="str">
            <v>CONJUNTO DE FECHADURA DE CILINDRO, BICO DE PAPAGAIO (22MM) - PORTA DE CORRER - INCUSIVE ADAPTAÇÃO DA FURAÇÃO</v>
          </cell>
          <cell r="C600" t="str">
            <v>UN</v>
          </cell>
          <cell r="D600">
            <v>107.79</v>
          </cell>
        </row>
        <row r="601">
          <cell r="A601">
            <v>78015</v>
          </cell>
          <cell r="B601" t="str">
            <v>FECHADURA TIPO GORGE, 55MM, TRÁFEGO INTENSO, MAÇANETA EM ZAMAC, GUARNIÇÕES EM AÇO, ACABAMENTO CROMADO BRILHANTE - INCLUSIVE ADAPTAÇÃO DA FURAÇÃO</v>
          </cell>
          <cell r="C601" t="str">
            <v>UN</v>
          </cell>
          <cell r="D601">
            <v>80.69</v>
          </cell>
        </row>
        <row r="602">
          <cell r="A602">
            <v>78016</v>
          </cell>
          <cell r="B602" t="str">
            <v>FECHADURA TIPO GORGE, SÓ LINGUETA, 55MM, TRÁFEGO INTENSO - INCLUSIVE ADAPTAÇÃO DA FURAÇÃO</v>
          </cell>
          <cell r="C602" t="str">
            <v>UN</v>
          </cell>
          <cell r="D602">
            <v>49.33</v>
          </cell>
        </row>
        <row r="603">
          <cell r="A603">
            <v>78022</v>
          </cell>
          <cell r="B603" t="str">
            <v>TARGETA DE SOBREPOR, TIPO "LIVRE-OCUPADO" - 60X65MM - INCLUSIVE ADAPTAÇÃO E FURAÇÃO</v>
          </cell>
          <cell r="C603" t="str">
            <v>UN</v>
          </cell>
          <cell r="D603">
            <v>45.48</v>
          </cell>
        </row>
        <row r="604">
          <cell r="A604">
            <v>78035</v>
          </cell>
          <cell r="B604" t="str">
            <v>MAÇANETA EM ZAMAC</v>
          </cell>
          <cell r="C604" t="str">
            <v>UN</v>
          </cell>
          <cell r="D604">
            <v>37.06</v>
          </cell>
        </row>
        <row r="605">
          <cell r="A605">
            <v>78036</v>
          </cell>
          <cell r="B605" t="str">
            <v>ESPELHO RETANGULAR EM AÇO CROMADO BRILHANTE</v>
          </cell>
          <cell r="C605" t="str">
            <v>PAR</v>
          </cell>
          <cell r="D605">
            <v>18.600000000000001</v>
          </cell>
        </row>
        <row r="606">
          <cell r="A606">
            <v>78037</v>
          </cell>
          <cell r="B606" t="str">
            <v>ROSETA OU ENTRADA DE CILINDRO COM CHAVE GORGE EM AÇO CROMADO BRILHANTE</v>
          </cell>
          <cell r="C606" t="str">
            <v>PAR</v>
          </cell>
          <cell r="D606">
            <v>6.57</v>
          </cell>
        </row>
        <row r="607">
          <cell r="A607">
            <v>78050</v>
          </cell>
          <cell r="B607" t="str">
            <v>DOBRADIÇA EM AÇO LAMINADO, CROMADA - 3 1/2"X3"</v>
          </cell>
          <cell r="C607" t="str">
            <v>UN</v>
          </cell>
          <cell r="D607">
            <v>8.4700000000000006</v>
          </cell>
        </row>
        <row r="608">
          <cell r="A608">
            <v>80000</v>
          </cell>
          <cell r="B608" t="str">
            <v>ESQUADRIAS METALICAS</v>
          </cell>
        </row>
        <row r="609">
          <cell r="A609">
            <v>80100</v>
          </cell>
          <cell r="B609" t="str">
            <v>PORTAS</v>
          </cell>
          <cell r="C609" t="str">
            <v>.</v>
          </cell>
          <cell r="D609" t="str">
            <v>.</v>
          </cell>
        </row>
        <row r="610">
          <cell r="A610">
            <v>80101</v>
          </cell>
          <cell r="B610" t="str">
            <v>PP.01 - PORTA EM FERRO PERFILADO, DUPLA ALMOFADADA - ABRIR, 1 FOLHA</v>
          </cell>
          <cell r="C610" t="str">
            <v>M2</v>
          </cell>
          <cell r="D610">
            <v>552.03</v>
          </cell>
        </row>
        <row r="611">
          <cell r="A611">
            <v>80102</v>
          </cell>
          <cell r="B611" t="str">
            <v>PP.02 - PORTA EM FERRO PERFILADO, DUPLA ALMOFADADA - ABRIR, 2 FOLHA</v>
          </cell>
          <cell r="C611" t="str">
            <v>M2</v>
          </cell>
          <cell r="D611">
            <v>520.87</v>
          </cell>
        </row>
        <row r="612">
          <cell r="A612">
            <v>80104</v>
          </cell>
          <cell r="B612" t="str">
            <v>PP.04 - PORTA EM FERRO PERFILADO, MEIO VIDRO COM SUBDIVISÕES - ABRIR, 1 FOLHA</v>
          </cell>
          <cell r="C612" t="str">
            <v>M2</v>
          </cell>
          <cell r="D612">
            <v>505.37</v>
          </cell>
        </row>
        <row r="613">
          <cell r="A613">
            <v>80105</v>
          </cell>
          <cell r="B613" t="str">
            <v>PP.05 - PORTA EM FERRO PERFILADO, MEIO VIDRO COM SUBDIVISÕES - ABRIR, 2 FOLHAS</v>
          </cell>
          <cell r="C613" t="str">
            <v>M2</v>
          </cell>
          <cell r="D613">
            <v>523.59</v>
          </cell>
        </row>
        <row r="614">
          <cell r="A614">
            <v>80106</v>
          </cell>
          <cell r="B614" t="str">
            <v>PP.06 - PORTA EM FERRO PERFILADO, MEIO VIDRO COM SUBDIVISÕES - CORRER</v>
          </cell>
          <cell r="C614" t="str">
            <v>M2</v>
          </cell>
          <cell r="D614">
            <v>551.41999999999996</v>
          </cell>
        </row>
        <row r="615">
          <cell r="A615">
            <v>80110</v>
          </cell>
          <cell r="B615" t="str">
            <v>PP.01 - PORTA EM FERRO PERFILADO - INSTALAÇÃO SANITÁRIA PARA PORTADORES DE DEFICIÊNCIA - 90 X 210CM</v>
          </cell>
          <cell r="C615" t="str">
            <v>UN</v>
          </cell>
          <cell r="D615">
            <v>1304.92</v>
          </cell>
        </row>
        <row r="616">
          <cell r="A616">
            <v>80119</v>
          </cell>
          <cell r="B616" t="str">
            <v>PF.10 - PORTA EM PERFIL DE CHAPA DOBRADA, MEIO VIDRO - ABRIR, 1 FOLHA</v>
          </cell>
          <cell r="C616" t="str">
            <v>M2</v>
          </cell>
          <cell r="D616">
            <v>509.43</v>
          </cell>
        </row>
        <row r="617">
          <cell r="A617">
            <v>80125</v>
          </cell>
          <cell r="B617" t="str">
            <v>PF-23 - PORTA EM PERFIL DE CHAPA DOBRADA, VENEZIANA, ABRIR 1 FOLHA</v>
          </cell>
          <cell r="C617" t="str">
            <v>M2</v>
          </cell>
          <cell r="D617">
            <v>570.6</v>
          </cell>
        </row>
        <row r="618">
          <cell r="A618">
            <v>80126</v>
          </cell>
          <cell r="B618" t="str">
            <v>PF-28 - PORTA EM PERFIL DE CHAPA DOBRADA, VENEZIANA, ABRIR 2 FOLHAS</v>
          </cell>
          <cell r="C618" t="str">
            <v>M2</v>
          </cell>
          <cell r="D618">
            <v>570.6</v>
          </cell>
        </row>
        <row r="619">
          <cell r="A619">
            <v>80139</v>
          </cell>
          <cell r="B619" t="str">
            <v>PA.10 - PORTA EM ALUMÍNIO ANODIZADO, MEIO VIDRO - ABRIR, 1 FOLHA</v>
          </cell>
          <cell r="C619" t="str">
            <v>M2</v>
          </cell>
          <cell r="D619">
            <v>468.35</v>
          </cell>
        </row>
        <row r="620">
          <cell r="A620">
            <v>80140</v>
          </cell>
          <cell r="B620" t="str">
            <v>PA.11 - PORTA EM ALUMÍNIO ANODIZADO, MEIO VIDRO, DE ABRIR, 2 FOLHAS</v>
          </cell>
          <cell r="C620" t="str">
            <v>M2</v>
          </cell>
          <cell r="D620">
            <v>479.03</v>
          </cell>
        </row>
        <row r="621">
          <cell r="A621">
            <v>80141</v>
          </cell>
          <cell r="B621" t="str">
            <v>PA.12 - PORTA EM ALUMÍNIO ANODIZADO,MEIO VIDRO - CORRER</v>
          </cell>
          <cell r="C621" t="str">
            <v>M2</v>
          </cell>
          <cell r="D621">
            <v>472.86</v>
          </cell>
        </row>
        <row r="622">
          <cell r="A622">
            <v>80145</v>
          </cell>
          <cell r="B622" t="str">
            <v>PA.16 - PORTA EM ALUMÍNIO ANODIZADO, VENEZIANA - ABRIR, 1 FOLHA</v>
          </cell>
          <cell r="C622" t="str">
            <v>M2</v>
          </cell>
          <cell r="D622">
            <v>471.46</v>
          </cell>
        </row>
        <row r="623">
          <cell r="A623">
            <v>80150</v>
          </cell>
          <cell r="B623" t="str">
            <v>PORTA DE ENROLAR, EM CHAPA ONDULADA N.22</v>
          </cell>
          <cell r="C623" t="str">
            <v>M2</v>
          </cell>
          <cell r="D623">
            <v>241</v>
          </cell>
        </row>
        <row r="624">
          <cell r="A624">
            <v>80151</v>
          </cell>
          <cell r="B624" t="str">
            <v>PORTA DE ENROLAR, EM TIRAS ARTICULADAS E RAIADAS DE CHAPA N.22</v>
          </cell>
          <cell r="C624" t="str">
            <v>M2</v>
          </cell>
          <cell r="D624">
            <v>255.63</v>
          </cell>
        </row>
        <row r="625">
          <cell r="A625">
            <v>80159</v>
          </cell>
          <cell r="B625" t="str">
            <v>COLUNA FIXA OU MÓVEL PARA PORTAS OU GRADES DE ENROLAR</v>
          </cell>
          <cell r="C625" t="str">
            <v>M</v>
          </cell>
          <cell r="D625">
            <v>57.2</v>
          </cell>
        </row>
        <row r="626">
          <cell r="A626">
            <v>80161</v>
          </cell>
          <cell r="B626" t="str">
            <v>CAVALETE CENTRAL - PARA COLUNA MÓVEL DE PORTA DE ENROLAR</v>
          </cell>
          <cell r="C626" t="str">
            <v>UN</v>
          </cell>
          <cell r="D626">
            <v>55.01</v>
          </cell>
        </row>
        <row r="627">
          <cell r="A627">
            <v>80170</v>
          </cell>
          <cell r="B627" t="str">
            <v>EF.01 - BATENTE ESPECIAL EM PERFIL DE CHAPA DOBRADA N. 14</v>
          </cell>
          <cell r="C627" t="str">
            <v>M</v>
          </cell>
          <cell r="D627">
            <v>46.69</v>
          </cell>
        </row>
        <row r="628">
          <cell r="A628">
            <v>80171</v>
          </cell>
          <cell r="B628" t="str">
            <v>EF.02 - BATENTE ESPECIAL EM PERFIL DE CHAPA DOBRADA N. 14</v>
          </cell>
          <cell r="C628" t="str">
            <v>M</v>
          </cell>
          <cell r="D628">
            <v>46.69</v>
          </cell>
        </row>
        <row r="629">
          <cell r="A629">
            <v>80174</v>
          </cell>
          <cell r="B629" t="str">
            <v>EF.03 - BATENTE EM PERFIL DE CHAPA DOBRADA Nº20,1 FOLHA, SEM BANDEIRA</v>
          </cell>
          <cell r="C629" t="str">
            <v>JG</v>
          </cell>
          <cell r="D629">
            <v>192.02</v>
          </cell>
        </row>
        <row r="630">
          <cell r="A630">
            <v>80175</v>
          </cell>
          <cell r="B630" t="str">
            <v>EF.04 - BATENTE EM PERFIL DE CHAPA DOBRADA NÚMERO 20, 2 FOLHAS, SEM BANDEIRA</v>
          </cell>
          <cell r="C630" t="str">
            <v>JG</v>
          </cell>
          <cell r="D630">
            <v>232.95</v>
          </cell>
        </row>
        <row r="631">
          <cell r="A631">
            <v>80180</v>
          </cell>
          <cell r="B631" t="str">
            <v>BATENTE DE ALUMÍNIO PARA DIVISÓRIA DE GRANILITE</v>
          </cell>
          <cell r="C631" t="str">
            <v>JG</v>
          </cell>
          <cell r="D631">
            <v>84.03</v>
          </cell>
        </row>
        <row r="632">
          <cell r="A632">
            <v>80186</v>
          </cell>
          <cell r="B632" t="str">
            <v>EP.14/16 - BANDEIRA FIXA EM FERRO PERFILADO COM SUBDIVISÕES PARA VIDRO</v>
          </cell>
          <cell r="C632" t="str">
            <v>M2</v>
          </cell>
          <cell r="D632">
            <v>278.63</v>
          </cell>
        </row>
        <row r="633">
          <cell r="A633">
            <v>80200</v>
          </cell>
          <cell r="B633" t="str">
            <v>CAIXILHOS</v>
          </cell>
          <cell r="C633" t="str">
            <v>.</v>
          </cell>
          <cell r="D633" t="str">
            <v>.</v>
          </cell>
        </row>
        <row r="634">
          <cell r="A634">
            <v>80201</v>
          </cell>
          <cell r="B634" t="str">
            <v>CP.01 - CAIXILHO EM FERRO PERFILADO - FIXO, SEM VENTILAÇÃO PERMANENTE</v>
          </cell>
          <cell r="C634" t="str">
            <v>M2</v>
          </cell>
          <cell r="D634">
            <v>278.63</v>
          </cell>
        </row>
        <row r="635">
          <cell r="A635">
            <v>80203</v>
          </cell>
          <cell r="B635" t="str">
            <v>CP.03/20/21 - CAIXILHO EM FERRO PERFILADO - FIXO, COM VENTILAÇÃO PERMANENTE</v>
          </cell>
          <cell r="C635" t="str">
            <v>M2</v>
          </cell>
          <cell r="D635">
            <v>285.69</v>
          </cell>
        </row>
        <row r="636">
          <cell r="A636">
            <v>80205</v>
          </cell>
          <cell r="B636" t="str">
            <v>CP.05 - CAIXILHO EM FERRO PERFILADO - PIVOTANTE</v>
          </cell>
          <cell r="C636" t="str">
            <v>M2</v>
          </cell>
          <cell r="D636">
            <v>346.04</v>
          </cell>
        </row>
        <row r="637">
          <cell r="A637">
            <v>80209</v>
          </cell>
          <cell r="B637" t="str">
            <v>CP.09 - CAIXILHO EM FERRO PERFILADO - MAXIMAR</v>
          </cell>
          <cell r="C637" t="str">
            <v>M2</v>
          </cell>
          <cell r="D637">
            <v>350.02</v>
          </cell>
        </row>
        <row r="638">
          <cell r="A638">
            <v>80213</v>
          </cell>
          <cell r="B638" t="str">
            <v>CP.13/22/23 - CAIXILHO EM FERRO PERFILADO - BASCULANTE</v>
          </cell>
          <cell r="C638" t="str">
            <v>M2</v>
          </cell>
          <cell r="D638">
            <v>333.75</v>
          </cell>
        </row>
        <row r="639">
          <cell r="A639">
            <v>80217</v>
          </cell>
          <cell r="B639" t="str">
            <v>CP.17 - CAIXILHO EM FERRO PERFILADO - DE CORRER</v>
          </cell>
          <cell r="C639" t="str">
            <v>M2</v>
          </cell>
          <cell r="D639">
            <v>330.63</v>
          </cell>
        </row>
        <row r="640">
          <cell r="A640">
            <v>80237</v>
          </cell>
          <cell r="B640" t="str">
            <v>CF.13 - CAIXILHO EM PERFIL DE CHAPA DOBRADA - BASCULANTE</v>
          </cell>
          <cell r="C640" t="str">
            <v>M2</v>
          </cell>
          <cell r="D640">
            <v>366.98</v>
          </cell>
        </row>
        <row r="641">
          <cell r="A641">
            <v>80243</v>
          </cell>
          <cell r="B641" t="str">
            <v>CF.19 - CAIXILHO EM PERFIL DE CHAPA DOBRADA, VENEZIANA, FIXO COM VENTILAÇÃO PERMANENTE</v>
          </cell>
          <cell r="C641" t="str">
            <v>M2</v>
          </cell>
          <cell r="D641">
            <v>378.87</v>
          </cell>
        </row>
        <row r="642">
          <cell r="A642">
            <v>80251</v>
          </cell>
          <cell r="B642" t="str">
            <v>CA.02 - CAIXILHO EM ALUMÍNIO ANODIZADO, FIXO, SEM VENTILAÇÃO PERMANENTE</v>
          </cell>
          <cell r="C642" t="str">
            <v>M2</v>
          </cell>
          <cell r="D642">
            <v>335.25</v>
          </cell>
        </row>
        <row r="643">
          <cell r="A643">
            <v>80253</v>
          </cell>
          <cell r="B643" t="str">
            <v>CA.04 - CAIXILHO EM ALUMÍNIO ANODIZADO, FIXO, COM VENTILAÇÃO PERMANENTE</v>
          </cell>
          <cell r="C643" t="str">
            <v>M2</v>
          </cell>
          <cell r="D643">
            <v>448.7</v>
          </cell>
        </row>
        <row r="644">
          <cell r="A644">
            <v>80254</v>
          </cell>
          <cell r="B644" t="str">
            <v>CA.05 - CAIXILHO EM ALUMÍNIO ANODIZADO - PIVOTANTE</v>
          </cell>
          <cell r="C644" t="str">
            <v>M2</v>
          </cell>
          <cell r="D644">
            <v>506.96</v>
          </cell>
        </row>
        <row r="645">
          <cell r="A645">
            <v>80258</v>
          </cell>
          <cell r="B645" t="str">
            <v>CA.09 - CAIXILHO EM ALUMÍNIO ANODIZADO - MAXIMAR</v>
          </cell>
          <cell r="C645" t="str">
            <v>M2</v>
          </cell>
          <cell r="D645">
            <v>413.9</v>
          </cell>
        </row>
        <row r="646">
          <cell r="A646">
            <v>80262</v>
          </cell>
          <cell r="B646" t="str">
            <v>CA.13 - CAIXILHO EM ALUMÍNIO ANODIZADO - BASCULANTE</v>
          </cell>
          <cell r="C646" t="str">
            <v>M2</v>
          </cell>
          <cell r="D646">
            <v>449.15</v>
          </cell>
        </row>
        <row r="647">
          <cell r="A647">
            <v>80266</v>
          </cell>
          <cell r="B647" t="str">
            <v>CA.17 - CAIXILHO EM ALUMÍNIO ANODIZADO - DE CORRER</v>
          </cell>
          <cell r="C647" t="str">
            <v>M2</v>
          </cell>
          <cell r="D647">
            <v>500.76</v>
          </cell>
        </row>
        <row r="648">
          <cell r="A648">
            <v>80274</v>
          </cell>
          <cell r="B648" t="str">
            <v>EP.06 - GRADE DE PROTEÇÃO EM FERRO REDONDO</v>
          </cell>
          <cell r="C648" t="str">
            <v>M2</v>
          </cell>
          <cell r="D648">
            <v>51.96</v>
          </cell>
        </row>
        <row r="649">
          <cell r="A649">
            <v>80275</v>
          </cell>
          <cell r="B649" t="str">
            <v>EP.07 - GRADE DE PROTEÇÃO EM FERRO CHATO</v>
          </cell>
          <cell r="C649" t="str">
            <v>M2</v>
          </cell>
          <cell r="D649">
            <v>53.46</v>
          </cell>
        </row>
        <row r="650">
          <cell r="A650">
            <v>80276</v>
          </cell>
          <cell r="B650" t="str">
            <v>GRADE DE PROTEÇÃO EM FERRO GALVANIZADO ELETROFUNDIDO - BARRA 25X2MM, MALHA 65X132MM</v>
          </cell>
          <cell r="C650" t="str">
            <v>M2</v>
          </cell>
          <cell r="D650">
            <v>239.22</v>
          </cell>
        </row>
        <row r="651">
          <cell r="A651">
            <v>80280</v>
          </cell>
          <cell r="B651" t="str">
            <v>TELA DE PROTEÇÃO EM ARAME N.12, MALHA DE 1/2" - INCLUSIVE REQUADRO</v>
          </cell>
          <cell r="C651" t="str">
            <v>M2</v>
          </cell>
          <cell r="D651">
            <v>97.84</v>
          </cell>
        </row>
        <row r="652">
          <cell r="A652">
            <v>80281</v>
          </cell>
          <cell r="B652" t="str">
            <v>EP.11 - TELA MOSQUITEIRO EM ARAME GALVANIZADO MALHA 14, FIO 28 INCLUSIVE  REQUADRO</v>
          </cell>
          <cell r="C652" t="str">
            <v>M2</v>
          </cell>
          <cell r="D652">
            <v>75.77</v>
          </cell>
        </row>
        <row r="653">
          <cell r="A653">
            <v>80300</v>
          </cell>
          <cell r="B653" t="str">
            <v>PORTAS ESPECIAIS</v>
          </cell>
          <cell r="C653" t="str">
            <v>.</v>
          </cell>
          <cell r="D653" t="str">
            <v>.</v>
          </cell>
        </row>
        <row r="654">
          <cell r="A654">
            <v>80301</v>
          </cell>
          <cell r="B654" t="str">
            <v>PP.47 - PORTA EM FERRO PERFILADO COM CHAPA PARA ENTRADA DE ÁGUA OU GÁS ENCANADO</v>
          </cell>
          <cell r="C654" t="str">
            <v>M2</v>
          </cell>
          <cell r="D654">
            <v>570.47</v>
          </cell>
        </row>
        <row r="655">
          <cell r="A655">
            <v>80305</v>
          </cell>
          <cell r="B655" t="str">
            <v>PP.35 - PORTA EM FERRO PERFILADO COM CHAPA PARA ABRIGO DE LIXO</v>
          </cell>
          <cell r="C655" t="str">
            <v>M2</v>
          </cell>
          <cell r="D655">
            <v>162.18</v>
          </cell>
        </row>
        <row r="656">
          <cell r="A656">
            <v>80306</v>
          </cell>
          <cell r="B656" t="str">
            <v>PP.36 - PORTA EM FERRO PERFILADO COM TELA PARA ABRIGO DE GÁS</v>
          </cell>
          <cell r="C656" t="str">
            <v>M2</v>
          </cell>
          <cell r="D656">
            <v>160.24</v>
          </cell>
        </row>
        <row r="657">
          <cell r="A657">
            <v>80311</v>
          </cell>
          <cell r="B657" t="str">
            <v>PP.48 - PORTA EM FERRO PERFILADO COM CHAPA PARA PASSA-PRATOS</v>
          </cell>
          <cell r="C657" t="str">
            <v>M2</v>
          </cell>
          <cell r="D657">
            <v>520.69000000000005</v>
          </cell>
        </row>
        <row r="658">
          <cell r="A658">
            <v>80320</v>
          </cell>
          <cell r="B658" t="str">
            <v>PP.50 - ALÇAPÃO EM FERRO PERFILADO COM CHAPA</v>
          </cell>
          <cell r="C658" t="str">
            <v>M2</v>
          </cell>
          <cell r="D658">
            <v>175.04</v>
          </cell>
        </row>
        <row r="659">
          <cell r="A659">
            <v>86000</v>
          </cell>
          <cell r="B659" t="str">
            <v>RETIRADAS</v>
          </cell>
          <cell r="C659" t="str">
            <v>.</v>
          </cell>
          <cell r="D659" t="str">
            <v>.</v>
          </cell>
        </row>
        <row r="660">
          <cell r="A660">
            <v>86001</v>
          </cell>
          <cell r="B660" t="str">
            <v>RETIRADA DE ESQUADRIAS METÁLICAS EM GERAL, PORTAS OU CAIXILHOS</v>
          </cell>
          <cell r="C660" t="str">
            <v>M2</v>
          </cell>
          <cell r="D660">
            <v>12.97</v>
          </cell>
        </row>
        <row r="661">
          <cell r="A661">
            <v>86005</v>
          </cell>
          <cell r="B661" t="str">
            <v>RETIRADA DE BATENTES METÁLICOS</v>
          </cell>
          <cell r="C661" t="str">
            <v>UN</v>
          </cell>
          <cell r="D661">
            <v>22.24</v>
          </cell>
        </row>
        <row r="662">
          <cell r="A662">
            <v>86020</v>
          </cell>
          <cell r="B662" t="str">
            <v>RETIRADA DE BRAÇO DE ALAVANCA</v>
          </cell>
          <cell r="C662" t="str">
            <v>UN</v>
          </cell>
          <cell r="D662">
            <v>8.51</v>
          </cell>
        </row>
        <row r="663">
          <cell r="A663">
            <v>86021</v>
          </cell>
          <cell r="B663" t="str">
            <v>RETIRADA DE ALAVANCA</v>
          </cell>
          <cell r="C663" t="str">
            <v>UN</v>
          </cell>
          <cell r="D663">
            <v>6.8</v>
          </cell>
        </row>
        <row r="664">
          <cell r="A664">
            <v>86022</v>
          </cell>
          <cell r="B664" t="str">
            <v>RETIRADA DE PUXADOR DE ENGATE, PARA CAIXILHOS DE CORRER</v>
          </cell>
          <cell r="C664" t="str">
            <v>UN</v>
          </cell>
          <cell r="D664">
            <v>2.38</v>
          </cell>
        </row>
        <row r="665">
          <cell r="A665">
            <v>87000</v>
          </cell>
          <cell r="B665" t="str">
            <v>RECOLOCAÇÕES</v>
          </cell>
          <cell r="C665" t="str">
            <v>.</v>
          </cell>
          <cell r="D665" t="str">
            <v>.</v>
          </cell>
        </row>
        <row r="666">
          <cell r="A666">
            <v>87001</v>
          </cell>
          <cell r="B666" t="str">
            <v>RECOLOCAÇÃO DE ESQUADRIAS METÁLICAS EM GERAL, PORTAS OU CAIXILHOS</v>
          </cell>
          <cell r="C666" t="str">
            <v>M2</v>
          </cell>
          <cell r="D666">
            <v>18.53</v>
          </cell>
        </row>
        <row r="667">
          <cell r="A667">
            <v>87005</v>
          </cell>
          <cell r="B667" t="str">
            <v>RECOLOCAÇÃO DE BATENTES METÁLICOS</v>
          </cell>
          <cell r="C667" t="str">
            <v>UN</v>
          </cell>
          <cell r="D667">
            <v>24.09</v>
          </cell>
        </row>
        <row r="668">
          <cell r="A668">
            <v>87020</v>
          </cell>
          <cell r="B668" t="str">
            <v>RECOLOCAÇÃO DE BRAÇO DE ALAVANCA</v>
          </cell>
          <cell r="C668" t="str">
            <v>M</v>
          </cell>
          <cell r="D668">
            <v>20.41</v>
          </cell>
        </row>
        <row r="669">
          <cell r="A669">
            <v>87021</v>
          </cell>
          <cell r="B669" t="str">
            <v>RECOLOCAÇÃO DE ALAVANCA</v>
          </cell>
          <cell r="C669" t="str">
            <v>UN</v>
          </cell>
          <cell r="D669">
            <v>18.71</v>
          </cell>
        </row>
        <row r="670">
          <cell r="A670">
            <v>87022</v>
          </cell>
          <cell r="B670" t="str">
            <v>RECOLOCAÇÃO DE PUXADOR DE ENGATE, PARA CAIXILHOS DE CORRER</v>
          </cell>
          <cell r="C670" t="str">
            <v>UN</v>
          </cell>
          <cell r="D670">
            <v>3.4</v>
          </cell>
        </row>
        <row r="671">
          <cell r="A671">
            <v>88000</v>
          </cell>
          <cell r="B671" t="str">
            <v>SERVIÇOS PARCIAIS</v>
          </cell>
          <cell r="C671" t="str">
            <v>.</v>
          </cell>
          <cell r="D671" t="str">
            <v>.</v>
          </cell>
        </row>
        <row r="672">
          <cell r="A672">
            <v>88020</v>
          </cell>
          <cell r="B672" t="str">
            <v>BRAÇO DE ALAVANCA EM FERRO CHATO</v>
          </cell>
          <cell r="C672" t="str">
            <v>M</v>
          </cell>
          <cell r="D672">
            <v>22.82</v>
          </cell>
        </row>
        <row r="673">
          <cell r="A673">
            <v>88021</v>
          </cell>
          <cell r="B673" t="str">
            <v>ALAVANCA EM METAL CROMADO, PARA CAIXILHOS BASCULANTES</v>
          </cell>
          <cell r="C673" t="str">
            <v>UN</v>
          </cell>
          <cell r="D673">
            <v>21.51</v>
          </cell>
        </row>
        <row r="674">
          <cell r="A674">
            <v>88049</v>
          </cell>
          <cell r="B674" t="str">
            <v>CAIXILHOS E TROCA DE REBITES</v>
          </cell>
          <cell r="C674" t="str">
            <v>M2</v>
          </cell>
          <cell r="D674">
            <v>2.29</v>
          </cell>
        </row>
        <row r="675">
          <cell r="A675">
            <v>88050</v>
          </cell>
          <cell r="B675" t="str">
            <v>FERRO TRABALHADO - CAIXILHOS E PEQUENAS PEÇAS DE SERRALHERIA</v>
          </cell>
          <cell r="C675" t="str">
            <v>KG</v>
          </cell>
          <cell r="D675">
            <v>4.9800000000000004</v>
          </cell>
        </row>
        <row r="676">
          <cell r="A676">
            <v>88051</v>
          </cell>
          <cell r="B676" t="str">
            <v>ALUMÍNIO EXTRUDADO TRABALHADO - CAIXILHOS E PEQUENAS PEÇAS DE SERRALHERIA</v>
          </cell>
          <cell r="C676" t="str">
            <v>KG</v>
          </cell>
          <cell r="D676">
            <v>41.18</v>
          </cell>
        </row>
        <row r="677">
          <cell r="A677">
            <v>90000</v>
          </cell>
          <cell r="B677" t="str">
            <v>INSTALACOES ELETRICAS</v>
          </cell>
        </row>
        <row r="678">
          <cell r="A678">
            <v>90100</v>
          </cell>
          <cell r="B678" t="str">
            <v>ENTRADA DE ENERGIA E TELEFONE</v>
          </cell>
          <cell r="C678" t="str">
            <v>.</v>
          </cell>
          <cell r="D678" t="str">
            <v>.</v>
          </cell>
        </row>
        <row r="679">
          <cell r="A679">
            <v>90150</v>
          </cell>
          <cell r="B679" t="str">
            <v>ENTRADA AÉREA DE ENERGIA - 5KVA</v>
          </cell>
          <cell r="C679" t="str">
            <v>UN</v>
          </cell>
          <cell r="D679">
            <v>1295.8399999999999</v>
          </cell>
        </row>
        <row r="680">
          <cell r="A680">
            <v>90152</v>
          </cell>
          <cell r="B680" t="str">
            <v>ENTRADA AÉREA DE ENERGIA E TELEFONE - 6 À 12KVA</v>
          </cell>
          <cell r="C680" t="str">
            <v>UN</v>
          </cell>
          <cell r="D680">
            <v>1277.21</v>
          </cell>
        </row>
        <row r="681">
          <cell r="A681">
            <v>90153</v>
          </cell>
          <cell r="B681" t="str">
            <v>ENTRADA AÉREA DE ENERGIA E TELEFONE - 13 À 16KVA</v>
          </cell>
          <cell r="C681" t="str">
            <v>UN</v>
          </cell>
          <cell r="D681">
            <v>1425.58</v>
          </cell>
        </row>
        <row r="682">
          <cell r="A682">
            <v>90154</v>
          </cell>
          <cell r="B682" t="str">
            <v>ENTRADA AÉREA DE ENERGIA E TELEFONE - 17 À 20KVA</v>
          </cell>
          <cell r="C682" t="str">
            <v>UN</v>
          </cell>
          <cell r="D682">
            <v>1425.58</v>
          </cell>
        </row>
        <row r="683">
          <cell r="A683">
            <v>90155</v>
          </cell>
          <cell r="B683" t="str">
            <v>ENTRADA AÉREA DE ENERGIA E TELEFONE - 21 À 23KVA</v>
          </cell>
          <cell r="C683" t="str">
            <v>UN</v>
          </cell>
          <cell r="D683">
            <v>1719.8</v>
          </cell>
        </row>
        <row r="684">
          <cell r="A684">
            <v>90156</v>
          </cell>
          <cell r="B684" t="str">
            <v>ENTRADA AÉREA DE ENERGIA E TELEFONE - 24 À 30KVA</v>
          </cell>
          <cell r="C684" t="str">
            <v>UN</v>
          </cell>
          <cell r="D684">
            <v>2782.6</v>
          </cell>
        </row>
        <row r="685">
          <cell r="A685">
            <v>90157</v>
          </cell>
          <cell r="B685" t="str">
            <v>ENTRADA AÉREA DE ENERGIA E TELEFONE - 31 À 39KVA</v>
          </cell>
          <cell r="C685" t="str">
            <v>UN</v>
          </cell>
          <cell r="D685">
            <v>3193.66</v>
          </cell>
        </row>
        <row r="686">
          <cell r="A686">
            <v>90158</v>
          </cell>
          <cell r="B686" t="str">
            <v>ENTRADA AÉREA DE ENERGIA E TELEFONE - 40 À 47KVA</v>
          </cell>
          <cell r="C686" t="str">
            <v>UN</v>
          </cell>
          <cell r="D686">
            <v>3522.49</v>
          </cell>
        </row>
        <row r="687">
          <cell r="A687">
            <v>90159</v>
          </cell>
          <cell r="B687" t="str">
            <v>ENTRADA AÉREA DE ENERGIA E TELEFONE - 48 À 54KVA</v>
          </cell>
          <cell r="C687" t="str">
            <v>UN</v>
          </cell>
          <cell r="D687">
            <v>4372.63</v>
          </cell>
        </row>
        <row r="688">
          <cell r="A688">
            <v>90160</v>
          </cell>
          <cell r="B688" t="str">
            <v>ENTRADA AÉREA DE ENERGIA E TELEFONE - 55 À 62KVA</v>
          </cell>
          <cell r="C688" t="str">
            <v>UN</v>
          </cell>
          <cell r="D688">
            <v>4497.82</v>
          </cell>
        </row>
        <row r="689">
          <cell r="A689">
            <v>90161</v>
          </cell>
          <cell r="B689" t="str">
            <v>ENTRADA AÉREA DE ENERGIA E TELEFONE - 63 À 70KVA</v>
          </cell>
          <cell r="C689" t="str">
            <v>UN</v>
          </cell>
          <cell r="D689">
            <v>4805.51</v>
          </cell>
        </row>
        <row r="690">
          <cell r="A690">
            <v>90162</v>
          </cell>
          <cell r="B690" t="str">
            <v>ENTRADA AÉREA DE ENERGIA E TELEFONE - 71 À 75KVA</v>
          </cell>
          <cell r="C690" t="str">
            <v>UN</v>
          </cell>
          <cell r="D690">
            <v>5266.3</v>
          </cell>
        </row>
        <row r="691">
          <cell r="A691">
            <v>90190</v>
          </cell>
          <cell r="B691" t="str">
            <v>ENTRADA AÉREA DE TELEFONE</v>
          </cell>
          <cell r="C691" t="str">
            <v>UN</v>
          </cell>
          <cell r="D691">
            <v>649.35</v>
          </cell>
        </row>
        <row r="692">
          <cell r="A692">
            <v>90200</v>
          </cell>
          <cell r="B692" t="str">
            <v>ELETRODUTOS - BT</v>
          </cell>
          <cell r="C692" t="str">
            <v>.</v>
          </cell>
          <cell r="D692" t="str">
            <v>.</v>
          </cell>
        </row>
        <row r="693">
          <cell r="A693">
            <v>90201</v>
          </cell>
          <cell r="B693" t="str">
            <v>ELETRODUTO DE PVC RÍGIDO, ROSCÁVEL - 20MM (1/2")</v>
          </cell>
          <cell r="C693" t="str">
            <v>M</v>
          </cell>
          <cell r="D693">
            <v>7.67</v>
          </cell>
        </row>
        <row r="694">
          <cell r="A694">
            <v>90202</v>
          </cell>
          <cell r="B694" t="str">
            <v>ELETRODUTO DE PVC RÍGIDO, ROSCÁVEL - 25MM (3/4")</v>
          </cell>
          <cell r="C694" t="str">
            <v>M</v>
          </cell>
          <cell r="D694">
            <v>8.49</v>
          </cell>
        </row>
        <row r="695">
          <cell r="A695">
            <v>90203</v>
          </cell>
          <cell r="B695" t="str">
            <v>ELETRODUTO DE PVC RÍGIDO, ROSCÁVEL - 32MM (1")</v>
          </cell>
          <cell r="C695" t="str">
            <v>M</v>
          </cell>
          <cell r="D695">
            <v>9.67</v>
          </cell>
        </row>
        <row r="696">
          <cell r="A696">
            <v>90204</v>
          </cell>
          <cell r="B696" t="str">
            <v>ELETRODUTO DE PVC RÍGIDO, ROSCÁVEL - 40MM (1 1/4")</v>
          </cell>
          <cell r="C696" t="str">
            <v>M</v>
          </cell>
          <cell r="D696">
            <v>13.3</v>
          </cell>
        </row>
        <row r="697">
          <cell r="A697">
            <v>90205</v>
          </cell>
          <cell r="B697" t="str">
            <v>ELETRODUTO DE PVC RÍGIDO, ROSCÁVEL - 50MM (1 1/2")</v>
          </cell>
          <cell r="C697" t="str">
            <v>M</v>
          </cell>
          <cell r="D697">
            <v>14.85</v>
          </cell>
        </row>
        <row r="698">
          <cell r="A698">
            <v>90206</v>
          </cell>
          <cell r="B698" t="str">
            <v>ELETRODUTO DE PVC RÍGIDO, ROSCÁVEL - 60MM (2")</v>
          </cell>
          <cell r="C698" t="str">
            <v>M</v>
          </cell>
          <cell r="D698">
            <v>15.69</v>
          </cell>
        </row>
        <row r="699">
          <cell r="A699">
            <v>90207</v>
          </cell>
          <cell r="B699" t="str">
            <v>ELETRODUTO DE PVC RÍGIDO, ROSCÁVEL - 75MM (2 1/2")</v>
          </cell>
          <cell r="C699" t="str">
            <v>M</v>
          </cell>
          <cell r="D699">
            <v>24.74</v>
          </cell>
        </row>
        <row r="700">
          <cell r="A700">
            <v>90208</v>
          </cell>
          <cell r="B700" t="str">
            <v>ELETRODUTO DE PVC RÍGIDO, ROSCÁVEL - 85MM (3")</v>
          </cell>
          <cell r="C700" t="str">
            <v>M</v>
          </cell>
          <cell r="D700">
            <v>28.93</v>
          </cell>
        </row>
        <row r="701">
          <cell r="A701">
            <v>90209</v>
          </cell>
          <cell r="B701" t="str">
            <v>ELETRODUTO DE PVC RÍGIDO, ROSCÁVEL - 110MM (4")</v>
          </cell>
          <cell r="C701" t="str">
            <v>M</v>
          </cell>
          <cell r="D701">
            <v>36.1</v>
          </cell>
        </row>
        <row r="702">
          <cell r="A702">
            <v>90211</v>
          </cell>
          <cell r="B702" t="str">
            <v>ELETRODUTO DE AÇO GALVANIZADO ELETROLÍTICO, TIPO LEVE I - 3/4"</v>
          </cell>
          <cell r="C702" t="str">
            <v>M</v>
          </cell>
          <cell r="D702">
            <v>14.52</v>
          </cell>
        </row>
        <row r="703">
          <cell r="A703">
            <v>90212</v>
          </cell>
          <cell r="B703" t="str">
            <v>ELETRODUTO DE AÇO GALVANIZADO ELETROLÍTICO, TIPO LEVE I - 1"</v>
          </cell>
          <cell r="C703" t="str">
            <v>M</v>
          </cell>
          <cell r="D703">
            <v>15.8</v>
          </cell>
        </row>
        <row r="704">
          <cell r="A704">
            <v>90213</v>
          </cell>
          <cell r="B704" t="str">
            <v>ELETRODUTO DE AÇO GALVANIZADO ELETROLÍTICO, TIPO LEVE I - 1 1/4"</v>
          </cell>
          <cell r="C704" t="str">
            <v>M</v>
          </cell>
          <cell r="D704">
            <v>23.03</v>
          </cell>
        </row>
        <row r="705">
          <cell r="A705">
            <v>90214</v>
          </cell>
          <cell r="B705" t="str">
            <v>ELETRODUTO DE AÇO GALVANIZADO ELETROLÍTICO, TIPO LEVE I - 1 1/2"</v>
          </cell>
          <cell r="C705" t="str">
            <v>M</v>
          </cell>
          <cell r="D705">
            <v>24.46</v>
          </cell>
        </row>
        <row r="706">
          <cell r="A706">
            <v>90215</v>
          </cell>
          <cell r="B706" t="str">
            <v>ELETRODUTO DE AÇO GALVANIZADO ELETROLÍTICO, TIPO LEVE I - 2"</v>
          </cell>
          <cell r="C706" t="str">
            <v>M</v>
          </cell>
          <cell r="D706">
            <v>28.58</v>
          </cell>
        </row>
        <row r="707">
          <cell r="A707">
            <v>90216</v>
          </cell>
          <cell r="B707" t="str">
            <v>ELETRODUTO DE AÇO GALVANIZADO ELETROLÍTICO, TIPO LEVE I - 2 1/2"</v>
          </cell>
          <cell r="C707" t="str">
            <v>M</v>
          </cell>
          <cell r="D707">
            <v>40.71</v>
          </cell>
        </row>
        <row r="708">
          <cell r="A708">
            <v>90217</v>
          </cell>
          <cell r="B708" t="str">
            <v>ELETRODUTO DE AÇO GALVANIZADO ELETROLÍTICO, TIPO LEVE I - 3"</v>
          </cell>
          <cell r="C708" t="str">
            <v>M</v>
          </cell>
          <cell r="D708">
            <v>46.38</v>
          </cell>
        </row>
        <row r="709">
          <cell r="A709">
            <v>90219</v>
          </cell>
          <cell r="B709" t="str">
            <v>ELETRODUTO DE AÇO GALVANIZADO ELETROLÍTICO, TIPO LEVE I - 4"</v>
          </cell>
          <cell r="C709" t="str">
            <v>M</v>
          </cell>
          <cell r="D709">
            <v>58.4</v>
          </cell>
        </row>
        <row r="710">
          <cell r="A710">
            <v>90220</v>
          </cell>
          <cell r="B710" t="str">
            <v>ELETRODUTO DE AÇO GALVANIZADO A FOGO, TIPO SEMI-PESADO/ MÉDIO - 1/2"</v>
          </cell>
          <cell r="C710" t="str">
            <v>M</v>
          </cell>
          <cell r="D710">
            <v>16.29</v>
          </cell>
        </row>
        <row r="711">
          <cell r="A711">
            <v>90221</v>
          </cell>
          <cell r="B711" t="str">
            <v>ELETRODUTO DE AÇO GALVANIZADO A FOGO, TIPO SEMI-PESADO/ MÉDIO - 3/4"</v>
          </cell>
          <cell r="C711" t="str">
            <v>M</v>
          </cell>
          <cell r="D711">
            <v>17.78</v>
          </cell>
        </row>
        <row r="712">
          <cell r="A712">
            <v>90223</v>
          </cell>
          <cell r="B712" t="str">
            <v>ELETRODUTO DE AÇO GALVANIZADO A FOGO, TIPO SEMI-PESADO/ MÉDIO - 1 1/4"</v>
          </cell>
          <cell r="C712" t="str">
            <v>M</v>
          </cell>
          <cell r="D712">
            <v>28.31</v>
          </cell>
        </row>
        <row r="713">
          <cell r="A713">
            <v>90224</v>
          </cell>
          <cell r="B713" t="str">
            <v>ELETRODUTO DE AÇO GALVANIZADO A FOGO, TIPO SEMI-PESADO/ MÉDIO - 1 1/2"</v>
          </cell>
          <cell r="C713" t="str">
            <v>M</v>
          </cell>
          <cell r="D713">
            <v>31.38</v>
          </cell>
        </row>
        <row r="714">
          <cell r="A714">
            <v>90225</v>
          </cell>
          <cell r="B714" t="str">
            <v>ELETRODUTO DE AÇO GALVANIZADO A FOGO, TIPO SEMI-PESADO/ MÉDIO - 2"</v>
          </cell>
          <cell r="C714" t="str">
            <v>M</v>
          </cell>
          <cell r="D714">
            <v>35.82</v>
          </cell>
        </row>
        <row r="715">
          <cell r="A715">
            <v>90226</v>
          </cell>
          <cell r="B715" t="str">
            <v>ELETRODUTO DE AÇO GALVANIZADO A FOGO, TIPO SEMI-PESADO/ MÉDIO - 2 1/2"</v>
          </cell>
          <cell r="C715" t="str">
            <v>M</v>
          </cell>
          <cell r="D715">
            <v>49.5</v>
          </cell>
        </row>
        <row r="716">
          <cell r="A716">
            <v>90227</v>
          </cell>
          <cell r="B716" t="str">
            <v>ELETRODUTO DE AÇO GALVANIZADO A FOGO, TIPO SEMI-PESADO/ MÉDIO - 3"</v>
          </cell>
          <cell r="C716" t="str">
            <v>M</v>
          </cell>
          <cell r="D716">
            <v>53.38</v>
          </cell>
        </row>
        <row r="717">
          <cell r="A717">
            <v>90229</v>
          </cell>
          <cell r="B717" t="str">
            <v>ELETRODUTO DE AÇO GALVANIZADO A FOGO, TIPO SEMI-PESADO/ MÉDIO - 4"</v>
          </cell>
          <cell r="C717" t="str">
            <v>M</v>
          </cell>
          <cell r="D717">
            <v>71.459999999999994</v>
          </cell>
        </row>
        <row r="718">
          <cell r="A718">
            <v>90250</v>
          </cell>
          <cell r="B718" t="str">
            <v>ELETRODUTO DE POLIETILENO FLEXÍVEL, ALTA RESISTÊNCIA - 2 1/2"</v>
          </cell>
          <cell r="C718" t="str">
            <v>M</v>
          </cell>
          <cell r="D718">
            <v>16.46</v>
          </cell>
        </row>
        <row r="719">
          <cell r="A719">
            <v>90251</v>
          </cell>
          <cell r="B719" t="str">
            <v>ELETRODUTO DE POLIETILENO FLEXÍVEL, ALTA RESISTÊNCIA - 3"</v>
          </cell>
          <cell r="C719" t="str">
            <v>M</v>
          </cell>
          <cell r="D719">
            <v>20.87</v>
          </cell>
        </row>
        <row r="720">
          <cell r="A720">
            <v>90252</v>
          </cell>
          <cell r="B720" t="str">
            <v>ELETRODUTO DE POLIETILENO FLEXÍVEL, ALTA RESISTÊNCIA - 4"</v>
          </cell>
          <cell r="C720" t="str">
            <v>M</v>
          </cell>
          <cell r="D720">
            <v>23.14</v>
          </cell>
        </row>
        <row r="721">
          <cell r="A721">
            <v>90261</v>
          </cell>
          <cell r="B721" t="str">
            <v>TUBO METÁLICO FLEXÍVEL REVESTIDO COM PVC-3/4"</v>
          </cell>
          <cell r="C721" t="str">
            <v>M</v>
          </cell>
          <cell r="D721">
            <v>6.93</v>
          </cell>
        </row>
        <row r="722">
          <cell r="A722">
            <v>90262</v>
          </cell>
          <cell r="B722" t="str">
            <v>TUBO METÁLICO FLEXÍVEL REVESTIDO COM PVC-1"</v>
          </cell>
          <cell r="C722" t="str">
            <v>M</v>
          </cell>
          <cell r="D722">
            <v>8.16</v>
          </cell>
        </row>
        <row r="723">
          <cell r="A723">
            <v>90263</v>
          </cell>
          <cell r="B723" t="str">
            <v>TUBO METÁLICO FLEXÍVEL REVESTIDO COM PVC-1 1/2"</v>
          </cell>
          <cell r="C723" t="str">
            <v>M</v>
          </cell>
          <cell r="D723">
            <v>12.55</v>
          </cell>
        </row>
        <row r="724">
          <cell r="A724">
            <v>90298</v>
          </cell>
          <cell r="B724" t="str">
            <v>ENVELOPAMENTO DE ELETRODUTO ENTERRADO, COM CONCRETO</v>
          </cell>
          <cell r="C724" t="str">
            <v>M</v>
          </cell>
          <cell r="D724">
            <v>15.99</v>
          </cell>
        </row>
        <row r="725">
          <cell r="A725">
            <v>90299</v>
          </cell>
          <cell r="B725" t="str">
            <v>ENVELOPAMENTO DE ELETRODUTO ENTERRADO COM CONCRETO E AGREGADO RECICLADO</v>
          </cell>
          <cell r="C725" t="str">
            <v>M</v>
          </cell>
          <cell r="D725">
            <v>15.15</v>
          </cell>
        </row>
        <row r="726">
          <cell r="A726">
            <v>90300</v>
          </cell>
          <cell r="B726" t="str">
            <v>CONDUTORES - BT</v>
          </cell>
          <cell r="C726" t="str">
            <v>.</v>
          </cell>
          <cell r="D726" t="str">
            <v>.</v>
          </cell>
        </row>
        <row r="727">
          <cell r="A727">
            <v>90303</v>
          </cell>
          <cell r="B727" t="str">
            <v>CABO 1,00MM2 - ISOLAMENTO PARA 0,7KV - CLASSE 4 - FLEXÍVEL</v>
          </cell>
          <cell r="C727" t="str">
            <v>M</v>
          </cell>
          <cell r="D727">
            <v>2.13</v>
          </cell>
        </row>
        <row r="728">
          <cell r="A728">
            <v>90304</v>
          </cell>
          <cell r="B728" t="str">
            <v>CABO 1,50MM2 - ISOLAMENTO PARA 0,7KV - CLASSE 4 - FLEXÍVEL</v>
          </cell>
          <cell r="C728" t="str">
            <v>M</v>
          </cell>
          <cell r="D728">
            <v>2.4300000000000002</v>
          </cell>
        </row>
        <row r="729">
          <cell r="A729">
            <v>90305</v>
          </cell>
          <cell r="B729" t="str">
            <v>CABO 2,50MM2 - ISOLAMENTO PARA 0,7KV - CLASSE 4 - FLEXÍVEL</v>
          </cell>
          <cell r="C729" t="str">
            <v>M</v>
          </cell>
          <cell r="D729">
            <v>2.87</v>
          </cell>
        </row>
        <row r="730">
          <cell r="A730">
            <v>90306</v>
          </cell>
          <cell r="B730" t="str">
            <v>CABO 4,00MM2 - ISOLAMENTO PARA 0,7KV - CLASSE 4 - FLEXÍVEL</v>
          </cell>
          <cell r="C730" t="str">
            <v>M</v>
          </cell>
          <cell r="D730">
            <v>3.44</v>
          </cell>
        </row>
        <row r="731">
          <cell r="A731">
            <v>90307</v>
          </cell>
          <cell r="B731" t="str">
            <v>CABO 6,00MM2 - ISOLAMENTO PARA 0,7KV - CLASSE 4 - FLEXÍVEL</v>
          </cell>
          <cell r="C731" t="str">
            <v>M</v>
          </cell>
          <cell r="D731">
            <v>4.12</v>
          </cell>
        </row>
        <row r="732">
          <cell r="A732">
            <v>90308</v>
          </cell>
          <cell r="B732" t="str">
            <v>CABO 10,00MM2 - ISOLAMENTO PARA 0,7KV - CLASSE 4 - FLEXÍVEL</v>
          </cell>
          <cell r="C732" t="str">
            <v>M</v>
          </cell>
          <cell r="D732">
            <v>5.76</v>
          </cell>
        </row>
        <row r="733">
          <cell r="A733">
            <v>90309</v>
          </cell>
          <cell r="B733" t="str">
            <v>CABO 16,00MM2 - ISOLAMENTO PARA 0,7KV - CLASSE 4 - FLEXÍVEL</v>
          </cell>
          <cell r="C733" t="str">
            <v>M</v>
          </cell>
          <cell r="D733">
            <v>7.13</v>
          </cell>
        </row>
        <row r="734">
          <cell r="A734">
            <v>90310</v>
          </cell>
          <cell r="B734" t="str">
            <v>CABO 25,00MM2 - ISOLAMENTO PARA 0,7KV - CLASSE 4 - FLEXÍVEL</v>
          </cell>
          <cell r="C734" t="str">
            <v>M</v>
          </cell>
          <cell r="D734">
            <v>9.56</v>
          </cell>
        </row>
        <row r="735">
          <cell r="A735">
            <v>90311</v>
          </cell>
          <cell r="B735" t="str">
            <v>CABO 35,00MM2 - ISOLAMENTO PARA 0,7KV - CLASSE 4 - FLEXÍVEL</v>
          </cell>
          <cell r="C735" t="str">
            <v>M</v>
          </cell>
          <cell r="D735">
            <v>14.31</v>
          </cell>
        </row>
        <row r="736">
          <cell r="A736">
            <v>90312</v>
          </cell>
          <cell r="B736" t="str">
            <v>CABO 50,00MM2 - ISOLAMENTO PARA 0,7KV - CLASSE 4 - FLEXÍVEL</v>
          </cell>
          <cell r="C736" t="str">
            <v>M</v>
          </cell>
          <cell r="D736">
            <v>18.64</v>
          </cell>
        </row>
        <row r="737">
          <cell r="A737">
            <v>90313</v>
          </cell>
          <cell r="B737" t="str">
            <v>CABO 70,00MM2 - ISOLAMENTO PARA 0,7KV - CLASSE 4 - FLEXÍVEL</v>
          </cell>
          <cell r="C737" t="str">
            <v>M</v>
          </cell>
          <cell r="D737">
            <v>24.12</v>
          </cell>
        </row>
        <row r="738">
          <cell r="A738">
            <v>90314</v>
          </cell>
          <cell r="B738" t="str">
            <v>CABO 95,00MM2 - ISOLAMENTO PARA 0,7KV - CLASSE 4 - FLEXÍVEL</v>
          </cell>
          <cell r="C738" t="str">
            <v>M</v>
          </cell>
          <cell r="D738">
            <v>30.48</v>
          </cell>
        </row>
        <row r="739">
          <cell r="A739">
            <v>90315</v>
          </cell>
          <cell r="B739" t="str">
            <v>CABO 120,00MM2 - ISOLAMENTO PARA 0,7KV - CLASSE 4 - FLEXÍVEL</v>
          </cell>
          <cell r="C739" t="str">
            <v>M</v>
          </cell>
          <cell r="D739">
            <v>44.2</v>
          </cell>
        </row>
        <row r="740">
          <cell r="A740">
            <v>90316</v>
          </cell>
          <cell r="B740" t="str">
            <v>CABO 150,00MM2 - ISOLAMENTO PARA 0,7KV - CLASSE 4 - FLEXÍVEL</v>
          </cell>
          <cell r="C740" t="str">
            <v>M</v>
          </cell>
          <cell r="D740">
            <v>50.08</v>
          </cell>
        </row>
        <row r="741">
          <cell r="A741">
            <v>90317</v>
          </cell>
          <cell r="B741" t="str">
            <v>CABO 185,00MM2 - ISOLAMENTO PARA 0,7KV - CLASSE 4 - FLEXÍVEL</v>
          </cell>
          <cell r="C741" t="str">
            <v>M</v>
          </cell>
          <cell r="D741">
            <v>59.88</v>
          </cell>
        </row>
        <row r="742">
          <cell r="A742">
            <v>90318</v>
          </cell>
          <cell r="B742" t="str">
            <v>CABO 240,00MM2 - ISOLAMENTO PARA 0,7KV - CLASSE 4 - FLEXÍVEL</v>
          </cell>
          <cell r="C742" t="str">
            <v>M</v>
          </cell>
          <cell r="D742">
            <v>78.34</v>
          </cell>
        </row>
        <row r="743">
          <cell r="A743">
            <v>90319</v>
          </cell>
          <cell r="B743" t="str">
            <v>CABO 300.00 MM2 - ISOLAMENTO PARA 0.7KV - CLASSE 4 - FLEXÍVEL</v>
          </cell>
          <cell r="C743" t="str">
            <v>M</v>
          </cell>
          <cell r="D743">
            <v>118.41</v>
          </cell>
        </row>
        <row r="744">
          <cell r="A744">
            <v>90328</v>
          </cell>
          <cell r="B744" t="str">
            <v>CABO 1,50MM2 - ISOLAMENTO PARA 1,0KV - CLASSE 4 - FLEXÍVEL</v>
          </cell>
          <cell r="C744" t="str">
            <v>M</v>
          </cell>
          <cell r="D744">
            <v>2.68</v>
          </cell>
        </row>
        <row r="745">
          <cell r="A745">
            <v>90329</v>
          </cell>
          <cell r="B745" t="str">
            <v>CABO 2,50MM2 - ISOLAMENTO PARA 1,0KV - CLASSE 4 - FLEXÍVEL</v>
          </cell>
          <cell r="C745" t="str">
            <v>M</v>
          </cell>
          <cell r="D745">
            <v>3.13</v>
          </cell>
        </row>
        <row r="746">
          <cell r="A746">
            <v>90330</v>
          </cell>
          <cell r="B746" t="str">
            <v>CABO 4,00MM2 - ISOLAMENTO PARA 1,0KV - CLASSE 4 - FLEXÍVEL</v>
          </cell>
          <cell r="C746" t="str">
            <v>M</v>
          </cell>
          <cell r="D746">
            <v>3.76</v>
          </cell>
        </row>
        <row r="747">
          <cell r="A747">
            <v>90331</v>
          </cell>
          <cell r="B747" t="str">
            <v>CABO 6,00MM2 - ISOLAMENTO PARA 1,0KV - CLASSE 4 - FLEXÍVEL</v>
          </cell>
          <cell r="C747" t="str">
            <v>M</v>
          </cell>
          <cell r="D747">
            <v>4.49</v>
          </cell>
        </row>
        <row r="748">
          <cell r="A748">
            <v>90332</v>
          </cell>
          <cell r="B748" t="str">
            <v>CABO 10,00MM2 - ISOLAMENTO PARA 1,0KV - CLASSE 4 - FLEXÍVEL</v>
          </cell>
          <cell r="C748" t="str">
            <v>M</v>
          </cell>
          <cell r="D748">
            <v>6.02</v>
          </cell>
        </row>
        <row r="749">
          <cell r="A749">
            <v>90333</v>
          </cell>
          <cell r="B749" t="str">
            <v>CABO 16,00MM2 - ISOLAMENTO PARA 1,0KV - CLASSE 4 - FLEXÍVEL</v>
          </cell>
          <cell r="C749" t="str">
            <v>M</v>
          </cell>
          <cell r="D749">
            <v>8.1199999999999992</v>
          </cell>
        </row>
        <row r="750">
          <cell r="A750">
            <v>90334</v>
          </cell>
          <cell r="B750" t="str">
            <v>CABO 25,00MM2 - ISOLAMENTO PARA 1,0KV - CLASSE 4 - FLEXÍVEL</v>
          </cell>
          <cell r="C750" t="str">
            <v>M</v>
          </cell>
          <cell r="D750">
            <v>10.97</v>
          </cell>
        </row>
        <row r="751">
          <cell r="A751">
            <v>90335</v>
          </cell>
          <cell r="B751" t="str">
            <v>CABO 35,00MM2 - ISOLAMENTO PARA 1,0KV - CLASSE 4 - FLEXÍVEL</v>
          </cell>
          <cell r="C751" t="str">
            <v>M</v>
          </cell>
          <cell r="D751">
            <v>14.68</v>
          </cell>
        </row>
        <row r="752">
          <cell r="A752">
            <v>90336</v>
          </cell>
          <cell r="B752" t="str">
            <v>CABO 50,00MM2 - ISOLAMENTO PARA 1,0KV - CLASSE 4 - FLEXÍVEL</v>
          </cell>
          <cell r="C752" t="str">
            <v>M</v>
          </cell>
          <cell r="D752">
            <v>21.25</v>
          </cell>
        </row>
        <row r="753">
          <cell r="A753">
            <v>90337</v>
          </cell>
          <cell r="B753" t="str">
            <v>CABO 70,00MM2 - ISOLAMENTO PARA 1,0KV - CLASSE 4 - FLEXÍVEL</v>
          </cell>
          <cell r="C753" t="str">
            <v>M</v>
          </cell>
          <cell r="D753">
            <v>27.63</v>
          </cell>
        </row>
        <row r="754">
          <cell r="A754">
            <v>90338</v>
          </cell>
          <cell r="B754" t="str">
            <v>CABO 95,00MM2 - ISOLAMENTO PARA 1,0KV - CLASSE 4 - FLEXÍVEL</v>
          </cell>
          <cell r="C754" t="str">
            <v>M</v>
          </cell>
          <cell r="D754">
            <v>34.659999999999997</v>
          </cell>
        </row>
        <row r="755">
          <cell r="A755">
            <v>90339</v>
          </cell>
          <cell r="B755" t="str">
            <v>CABO 120,00MM2 - ISOLAMENTO PARA 1,0KV - CLASSE 4 - FLEXÍVEL</v>
          </cell>
          <cell r="C755" t="str">
            <v>M</v>
          </cell>
          <cell r="D755">
            <v>44.12</v>
          </cell>
        </row>
        <row r="756">
          <cell r="A756">
            <v>90340</v>
          </cell>
          <cell r="B756" t="str">
            <v>CABO 150,00MM2 - ISOLAMENTO PARA 1,0KV - CLASSE 4 - FLEXÍVEL</v>
          </cell>
          <cell r="C756" t="str">
            <v>M</v>
          </cell>
          <cell r="D756">
            <v>55.18</v>
          </cell>
        </row>
        <row r="757">
          <cell r="A757">
            <v>90341</v>
          </cell>
          <cell r="B757" t="str">
            <v>CABO 185,00MM2 - ISOLAMENTO PARA 1,0KV - CLASSE 4 - FLEXÍVEL</v>
          </cell>
          <cell r="C757" t="str">
            <v>M</v>
          </cell>
          <cell r="D757">
            <v>67.44</v>
          </cell>
        </row>
        <row r="758">
          <cell r="A758">
            <v>90342</v>
          </cell>
          <cell r="B758" t="str">
            <v>CABO 240,00MM2 - ISOLAMENTO PARA 1,0KV - CLASSE 4 - FLEXÍVEL</v>
          </cell>
          <cell r="C758" t="str">
            <v>M</v>
          </cell>
          <cell r="D758">
            <v>87.89</v>
          </cell>
        </row>
        <row r="759">
          <cell r="A759">
            <v>90343</v>
          </cell>
          <cell r="B759" t="str">
            <v>CABO 300.00 MM2 - ISOLAMENTO PARA 1.0KV - CLASSE 4 - FLEXÍVEL</v>
          </cell>
          <cell r="C759" t="str">
            <v>M</v>
          </cell>
          <cell r="D759">
            <v>110.87</v>
          </cell>
        </row>
        <row r="760">
          <cell r="A760">
            <v>90360</v>
          </cell>
          <cell r="B760" t="str">
            <v>FIO TELEFÔNICO INTERNO TIPO FI-60 PAR TRANCADO</v>
          </cell>
          <cell r="C760" t="str">
            <v>M</v>
          </cell>
          <cell r="D760">
            <v>0.84</v>
          </cell>
        </row>
        <row r="761">
          <cell r="A761">
            <v>90361</v>
          </cell>
          <cell r="B761" t="str">
            <v>FIO TELEFÔNICO EXTERNO TIPO FE-100 PAR PARALELO</v>
          </cell>
          <cell r="C761" t="str">
            <v>M</v>
          </cell>
          <cell r="D761">
            <v>1.05</v>
          </cell>
        </row>
        <row r="762">
          <cell r="A762">
            <v>90370</v>
          </cell>
          <cell r="B762" t="str">
            <v>CABO FLEXÍVEL PVC-750V - 2 CONDUTORES - 1,5MM2</v>
          </cell>
          <cell r="C762" t="str">
            <v>M</v>
          </cell>
          <cell r="D762">
            <v>3.02</v>
          </cell>
        </row>
        <row r="763">
          <cell r="A763">
            <v>90372</v>
          </cell>
          <cell r="B763" t="str">
            <v>CABO FLEXÍVEL PVC - 750V - 2 CONDUTORES - 4,00MM2</v>
          </cell>
          <cell r="C763" t="str">
            <v>M</v>
          </cell>
          <cell r="D763">
            <v>5.1100000000000003</v>
          </cell>
        </row>
        <row r="764">
          <cell r="A764">
            <v>90373</v>
          </cell>
          <cell r="B764" t="str">
            <v>CABO FLEXÍVEL PVC-750V - 2 CONDUTORES - 6,0MM2</v>
          </cell>
          <cell r="C764" t="str">
            <v>M</v>
          </cell>
          <cell r="D764">
            <v>6.98</v>
          </cell>
        </row>
        <row r="765">
          <cell r="A765">
            <v>90374</v>
          </cell>
          <cell r="B765" t="str">
            <v>CABO FLEXÍVEL PVC-750V - 2 CONDUTORES - 10,0MM2</v>
          </cell>
          <cell r="C765" t="str">
            <v>M</v>
          </cell>
          <cell r="D765">
            <v>10.210000000000001</v>
          </cell>
        </row>
        <row r="766">
          <cell r="A766">
            <v>90375</v>
          </cell>
          <cell r="B766" t="str">
            <v>CABO FLEXÍVEL PVC-750V - 3 CONDUTORES - 1,5MM2</v>
          </cell>
          <cell r="C766" t="str">
            <v>M</v>
          </cell>
          <cell r="D766">
            <v>3.38</v>
          </cell>
        </row>
        <row r="767">
          <cell r="A767">
            <v>90376</v>
          </cell>
          <cell r="B767" t="str">
            <v>CABO FLEXÍVEL PVC - 750V - 3 CONDUTORES - 2,50MM2</v>
          </cell>
          <cell r="C767" t="str">
            <v>M</v>
          </cell>
          <cell r="D767">
            <v>4.8600000000000003</v>
          </cell>
        </row>
        <row r="768">
          <cell r="A768">
            <v>90380</v>
          </cell>
          <cell r="B768" t="str">
            <v>CABO FLEXÍVEL PVC-750V - 4 CONDUTORES - 1,5MM2</v>
          </cell>
          <cell r="C768" t="str">
            <v>M</v>
          </cell>
          <cell r="D768">
            <v>4.4000000000000004</v>
          </cell>
        </row>
        <row r="769">
          <cell r="A769">
            <v>90400</v>
          </cell>
          <cell r="B769" t="str">
            <v>COMPONENTES DE QUADROS ELÉTRICOS</v>
          </cell>
          <cell r="C769" t="str">
            <v>.</v>
          </cell>
          <cell r="D769" t="str">
            <v>.</v>
          </cell>
        </row>
        <row r="770">
          <cell r="A770">
            <v>90402</v>
          </cell>
          <cell r="B770" t="str">
            <v>SINALIZADOR LUMINOSO DIÂMETRO 22MM, COM LÂMPADA</v>
          </cell>
          <cell r="C770" t="str">
            <v>UN</v>
          </cell>
          <cell r="D770">
            <v>52.56</v>
          </cell>
        </row>
        <row r="771">
          <cell r="A771">
            <v>90403</v>
          </cell>
          <cell r="B771" t="str">
            <v>SINALIZADOR LUMINOSO DIÂMETRO 30 MM, COM LÂMPADA</v>
          </cell>
          <cell r="C771" t="str">
            <v>UN</v>
          </cell>
          <cell r="D771">
            <v>60.6</v>
          </cell>
        </row>
        <row r="772">
          <cell r="A772">
            <v>90411</v>
          </cell>
          <cell r="B772" t="str">
            <v>VOLTÍMETRO 96X96MM 250V</v>
          </cell>
          <cell r="C772" t="str">
            <v>UN</v>
          </cell>
          <cell r="D772">
            <v>128.87</v>
          </cell>
        </row>
        <row r="773">
          <cell r="A773">
            <v>90430</v>
          </cell>
          <cell r="B773" t="str">
            <v>CONTATOR TRIPOLAR I NOMINAL 12A</v>
          </cell>
          <cell r="C773" t="str">
            <v>UN</v>
          </cell>
          <cell r="D773">
            <v>162.5</v>
          </cell>
        </row>
        <row r="774">
          <cell r="A774">
            <v>90431</v>
          </cell>
          <cell r="B774" t="str">
            <v>CONTATOR TRIPOLAR I NOMINAL 22A</v>
          </cell>
          <cell r="C774" t="str">
            <v>UN</v>
          </cell>
          <cell r="D774">
            <v>180.47</v>
          </cell>
        </row>
        <row r="775">
          <cell r="A775">
            <v>90432</v>
          </cell>
          <cell r="B775" t="str">
            <v>CONTATOR TRIPOLAR I NOMINAL 40A</v>
          </cell>
          <cell r="C775" t="str">
            <v>UN</v>
          </cell>
          <cell r="D775">
            <v>268.22000000000003</v>
          </cell>
        </row>
        <row r="776">
          <cell r="A776">
            <v>90433</v>
          </cell>
          <cell r="B776" t="str">
            <v>CONTATOR TRIPOLAR I NOMINAL 55A</v>
          </cell>
          <cell r="C776" t="str">
            <v>UN</v>
          </cell>
          <cell r="D776">
            <v>409.15</v>
          </cell>
        </row>
        <row r="777">
          <cell r="A777">
            <v>90434</v>
          </cell>
          <cell r="B777" t="str">
            <v>CONTATOR TRIPOLAR I NOMIMAL 90A</v>
          </cell>
          <cell r="C777" t="str">
            <v>UN</v>
          </cell>
          <cell r="D777">
            <v>594.92999999999995</v>
          </cell>
        </row>
        <row r="778">
          <cell r="A778">
            <v>90440</v>
          </cell>
          <cell r="B778" t="str">
            <v>RELÊ BIMETÁLICO DE SOBRECARGA AJUSTE DE 6 ATÉ 12.5A</v>
          </cell>
          <cell r="C778" t="str">
            <v>UN</v>
          </cell>
          <cell r="D778">
            <v>125.04</v>
          </cell>
        </row>
        <row r="779">
          <cell r="A779">
            <v>90441</v>
          </cell>
          <cell r="B779" t="str">
            <v>RELÊ BIMETÁLICO DE SOBRECARGA AJUSTE DE 16 ATÉ 25A</v>
          </cell>
          <cell r="C779" t="str">
            <v>UN</v>
          </cell>
          <cell r="D779">
            <v>148.37</v>
          </cell>
        </row>
        <row r="780">
          <cell r="A780">
            <v>90442</v>
          </cell>
          <cell r="B780" t="str">
            <v>RELÊ BIMETÁLICO DE SOBRECARGA AJUSTE DE 25 ATÉ 40A</v>
          </cell>
          <cell r="C780" t="str">
            <v>UN</v>
          </cell>
          <cell r="D780">
            <v>172.67</v>
          </cell>
        </row>
        <row r="781">
          <cell r="A781">
            <v>90444</v>
          </cell>
          <cell r="B781" t="str">
            <v>RELÊ BIMETÁLICO DE SOBRECARGA AJUSTE DE 70 ATÉ 90A</v>
          </cell>
          <cell r="C781" t="str">
            <v>UN</v>
          </cell>
          <cell r="D781">
            <v>302.10000000000002</v>
          </cell>
        </row>
        <row r="782">
          <cell r="A782">
            <v>90448</v>
          </cell>
          <cell r="B782" t="str">
            <v>RELÊ DE TEMPO ELETRÔNICO AJUSTE DE 6 ATÉ 60S</v>
          </cell>
          <cell r="C782" t="str">
            <v>UN</v>
          </cell>
          <cell r="D782">
            <v>83.52</v>
          </cell>
        </row>
        <row r="783">
          <cell r="A783">
            <v>90460</v>
          </cell>
          <cell r="B783" t="str">
            <v>DISPOSITIVO DE PROTEÇÃO CONTRA SURTOS 275V - 15KA</v>
          </cell>
          <cell r="C783" t="str">
            <v>UN</v>
          </cell>
          <cell r="D783">
            <v>57.15</v>
          </cell>
        </row>
        <row r="784">
          <cell r="A784">
            <v>90465</v>
          </cell>
          <cell r="B784" t="str">
            <v>TRAVA PARA DISJUNTOR</v>
          </cell>
          <cell r="C784" t="str">
            <v>UN</v>
          </cell>
          <cell r="D784">
            <v>23.72</v>
          </cell>
        </row>
        <row r="785">
          <cell r="A785">
            <v>90468</v>
          </cell>
          <cell r="B785" t="str">
            <v>INTERRUPTOR DIFERENCIAL RESIDUAL BIPOLAR 25A - SENSIBILIDADE 30MA - 220V</v>
          </cell>
          <cell r="C785" t="str">
            <v>UN</v>
          </cell>
          <cell r="D785">
            <v>146.24</v>
          </cell>
        </row>
        <row r="786">
          <cell r="A786">
            <v>90469</v>
          </cell>
          <cell r="B786" t="str">
            <v>INTERRUPTOR DIFERENCIAL RESIDUAL BIPOLAR 40A - SENSIBILIDADE 30MA - 220V</v>
          </cell>
          <cell r="C786" t="str">
            <v>UN</v>
          </cell>
          <cell r="D786">
            <v>145.34</v>
          </cell>
        </row>
        <row r="787">
          <cell r="A787">
            <v>90470</v>
          </cell>
          <cell r="B787" t="str">
            <v>INTERRUPTOR DIFERENCIAL RESIDUAL BIPOLAR 63A, SENSIBILIDADE 30MA - 220V</v>
          </cell>
          <cell r="C787" t="str">
            <v>UN</v>
          </cell>
          <cell r="D787">
            <v>155.71</v>
          </cell>
        </row>
        <row r="788">
          <cell r="A788">
            <v>90472</v>
          </cell>
          <cell r="B788" t="str">
            <v>INTERRUPTOR DIFERENCIAL TETRAPOLAR - 40A - SENSIBILIDADE 30MA - 380V</v>
          </cell>
          <cell r="C788" t="str">
            <v>UN</v>
          </cell>
          <cell r="D788">
            <v>167.89</v>
          </cell>
        </row>
        <row r="789">
          <cell r="A789">
            <v>90475</v>
          </cell>
          <cell r="B789" t="str">
            <v>INTERRUPTOR DIFERENCIAL TETRAPOLAR - 63A SENSIBILIDADE 30MA - 380V</v>
          </cell>
          <cell r="C789" t="str">
            <v>UN</v>
          </cell>
          <cell r="D789">
            <v>198.54</v>
          </cell>
        </row>
        <row r="790">
          <cell r="A790">
            <v>90476</v>
          </cell>
          <cell r="B790" t="str">
            <v>INTERRUPTOR DIFERENCIAL TETRAPOLAR - 80A SENSIBILIDADE 30MA - 380V</v>
          </cell>
          <cell r="C790" t="str">
            <v>UN</v>
          </cell>
          <cell r="D790">
            <v>250.35</v>
          </cell>
        </row>
        <row r="791">
          <cell r="A791">
            <v>90477</v>
          </cell>
          <cell r="B791" t="str">
            <v>INTERRUPTOR DIFERENCIAL TETRAPOLAR - 100A SENSIBILIDADE 30MA - 380V</v>
          </cell>
          <cell r="C791" t="str">
            <v>UN</v>
          </cell>
          <cell r="D791">
            <v>290.3</v>
          </cell>
        </row>
        <row r="792">
          <cell r="A792">
            <v>90478</v>
          </cell>
          <cell r="B792" t="str">
            <v>INTERRUPTOR DIFERENCIAL TETRAPOLAR - 125A SENSIBILIDADE 30MA - 380V</v>
          </cell>
          <cell r="C792" t="str">
            <v>UN</v>
          </cell>
          <cell r="D792">
            <v>1324.13</v>
          </cell>
        </row>
        <row r="793">
          <cell r="A793">
            <v>90484</v>
          </cell>
          <cell r="B793" t="str">
            <v>INTERRUPTOR DIFERENCIAL TETRAPOLAR - 125A SENSIBIL. 100MA - 380V</v>
          </cell>
          <cell r="C793" t="str">
            <v>UN</v>
          </cell>
          <cell r="D793">
            <v>1220.3900000000001</v>
          </cell>
        </row>
        <row r="794">
          <cell r="A794">
            <v>90487</v>
          </cell>
          <cell r="B794" t="str">
            <v>INTERRUPTOR DIFERENCIAL TETRAPOLAR - 63A SENSIBILIDADE 300MA - 380V</v>
          </cell>
          <cell r="C794" t="str">
            <v>UN</v>
          </cell>
          <cell r="D794">
            <v>195.79</v>
          </cell>
        </row>
        <row r="795">
          <cell r="A795">
            <v>90488</v>
          </cell>
          <cell r="B795" t="str">
            <v>INTERRUPTOR DIFERENCIAL TETRAPOLAR - 80A SENSIBILIDADE 300MA - 380V</v>
          </cell>
          <cell r="C795" t="str">
            <v>UN</v>
          </cell>
          <cell r="D795">
            <v>237.42</v>
          </cell>
        </row>
        <row r="796">
          <cell r="A796">
            <v>90489</v>
          </cell>
          <cell r="B796" t="str">
            <v>INTERRUPTOR DIFERENCIAL TETRAPOLAR - 100A SENSIBIL. 300MA - 380V</v>
          </cell>
          <cell r="C796" t="str">
            <v>UN</v>
          </cell>
          <cell r="D796">
            <v>392.3</v>
          </cell>
        </row>
        <row r="797">
          <cell r="A797">
            <v>90490</v>
          </cell>
          <cell r="B797" t="str">
            <v>INTERRUPTOR DIFERENCIAL TETRAPOLAR - 125A SENSIBILIDADE 300MA - 380V</v>
          </cell>
          <cell r="C797" t="str">
            <v>UN</v>
          </cell>
          <cell r="D797">
            <v>1000.89</v>
          </cell>
        </row>
        <row r="798">
          <cell r="A798">
            <v>90493</v>
          </cell>
          <cell r="B798" t="str">
            <v>INTERRUPTOR DIFERENCIAL TETRAPOLAR - 63A SENSIBIL. 500MA - 380V</v>
          </cell>
          <cell r="C798" t="str">
            <v>UN</v>
          </cell>
          <cell r="D798">
            <v>211.07</v>
          </cell>
        </row>
        <row r="799">
          <cell r="A799">
            <v>90496</v>
          </cell>
          <cell r="B799" t="str">
            <v>INTERRUPTOR DIFERENCIAL TETRAPOLAR - 125A SENSIBIL. 500MA - 380V</v>
          </cell>
          <cell r="C799" t="str">
            <v>UN</v>
          </cell>
          <cell r="D799">
            <v>1255.32</v>
          </cell>
        </row>
        <row r="800">
          <cell r="A800">
            <v>90500</v>
          </cell>
          <cell r="B800" t="str">
            <v>QUADROS E CAIXAS</v>
          </cell>
          <cell r="C800" t="str">
            <v>.</v>
          </cell>
          <cell r="D800" t="str">
            <v>.</v>
          </cell>
        </row>
        <row r="801">
          <cell r="A801">
            <v>90501</v>
          </cell>
          <cell r="B801" t="str">
            <v>QUADRO DE DISTRIBUIÇÃO EM CHAPA METÁLICA - PARA ATÉ 4 DISJUNTORES</v>
          </cell>
          <cell r="C801" t="str">
            <v>UN</v>
          </cell>
          <cell r="D801">
            <v>26.38</v>
          </cell>
        </row>
        <row r="802">
          <cell r="A802">
            <v>90504</v>
          </cell>
          <cell r="B802" t="str">
            <v>QUADRO DE DISTRIBUIÇÃO EM CHAPA METÁLICA - PARA ATÉ 12 DISJUNTORES</v>
          </cell>
          <cell r="C802" t="str">
            <v>UN</v>
          </cell>
          <cell r="D802">
            <v>49.82</v>
          </cell>
        </row>
        <row r="803">
          <cell r="A803">
            <v>90506</v>
          </cell>
          <cell r="B803" t="str">
            <v>QUADRO DE DISTRIBUIÇÃO EM CHAPA METÁLICA - PARA ATÉ 16 DISJUNTORES</v>
          </cell>
          <cell r="C803" t="str">
            <v>UN</v>
          </cell>
          <cell r="D803">
            <v>179.09</v>
          </cell>
        </row>
        <row r="804">
          <cell r="A804">
            <v>90508</v>
          </cell>
          <cell r="B804" t="str">
            <v>QUADRO DE DISTRIBUIÇÃO EM CHAPA METÁLICA - PARA ATÉ 20 DISJUNTORES</v>
          </cell>
          <cell r="C804" t="str">
            <v>UN</v>
          </cell>
          <cell r="D804">
            <v>213.39</v>
          </cell>
        </row>
        <row r="805">
          <cell r="A805">
            <v>90510</v>
          </cell>
          <cell r="B805" t="str">
            <v>QUADRO DE DISTRIBUIÇÃO EM CHAPA METÁLICA - PARA ATÉ 24 DISJUNTORES</v>
          </cell>
          <cell r="C805" t="str">
            <v>UN</v>
          </cell>
          <cell r="D805">
            <v>275.52</v>
          </cell>
        </row>
        <row r="806">
          <cell r="A806">
            <v>90512</v>
          </cell>
          <cell r="B806" t="str">
            <v>QUADRO DE DISTRIBUIÇÃO EM CHAPA METÁLICA - PARA ATÉ 28 DISJUNTORES</v>
          </cell>
          <cell r="C806" t="str">
            <v>UN</v>
          </cell>
          <cell r="D806">
            <v>238.85</v>
          </cell>
        </row>
        <row r="807">
          <cell r="A807">
            <v>90514</v>
          </cell>
          <cell r="B807" t="str">
            <v>QUADRO DE DISTRIBUIÇÃO EM CHAPA METÁLICA - PARA ATÉ 34 DISJUNTORES</v>
          </cell>
          <cell r="C807" t="str">
            <v>UN</v>
          </cell>
          <cell r="D807">
            <v>413.23</v>
          </cell>
        </row>
        <row r="808">
          <cell r="A808">
            <v>90518</v>
          </cell>
          <cell r="B808" t="str">
            <v>QUADRO DE DISTRIBUIÇÃO EM CHAPA METÁLICA - PARA ATÉ 42 DISJUNTORES</v>
          </cell>
          <cell r="C808" t="str">
            <v>UN</v>
          </cell>
          <cell r="D808">
            <v>843.68</v>
          </cell>
        </row>
        <row r="809">
          <cell r="A809">
            <v>90519</v>
          </cell>
          <cell r="B809" t="str">
            <v>QUADRO DE DISTRIBUIÇÃO EM CHAPA METÁLICA - PARA ATÉ 70 DISJUNTORES</v>
          </cell>
          <cell r="C809" t="str">
            <v>UN</v>
          </cell>
          <cell r="D809">
            <v>912.65</v>
          </cell>
        </row>
        <row r="810">
          <cell r="A810">
            <v>90524</v>
          </cell>
          <cell r="B810" t="str">
            <v>CAIXA DE PASSAGEM EM FERRO ESTAMPADO - 3"X3", INCLUSIVE ESPELHO</v>
          </cell>
          <cell r="C810" t="str">
            <v>UN</v>
          </cell>
          <cell r="D810">
            <v>7.63</v>
          </cell>
        </row>
        <row r="811">
          <cell r="A811">
            <v>90525</v>
          </cell>
          <cell r="B811" t="str">
            <v>CAIXA DE PASSAGEM EM FERRO ESTAMPADO - 4"X2", INCLUSIVE ESPELHO</v>
          </cell>
          <cell r="C811" t="str">
            <v>UN</v>
          </cell>
          <cell r="D811">
            <v>6.6</v>
          </cell>
        </row>
        <row r="812">
          <cell r="A812">
            <v>90526</v>
          </cell>
          <cell r="B812" t="str">
            <v>CAIXA DE PASSAGEM EM FERRO ESTAMPADO - 4"X4", INCLUSIVE ESPELHO</v>
          </cell>
          <cell r="C812" t="str">
            <v>UN</v>
          </cell>
          <cell r="D812">
            <v>12.62</v>
          </cell>
        </row>
        <row r="813">
          <cell r="A813">
            <v>90527</v>
          </cell>
          <cell r="B813" t="str">
            <v>CAIXA DE PASSAGEM EM FERRO ESTAMPADO COM FUNDO MÓVEL</v>
          </cell>
          <cell r="C813" t="str">
            <v>UN</v>
          </cell>
          <cell r="D813">
            <v>5.97</v>
          </cell>
        </row>
        <row r="814">
          <cell r="A814">
            <v>90528</v>
          </cell>
          <cell r="B814" t="str">
            <v>CAIXA DE PASSAGEM TIPO CONDULETE - 1/2"</v>
          </cell>
          <cell r="C814" t="str">
            <v>UN</v>
          </cell>
          <cell r="D814">
            <v>14.04</v>
          </cell>
        </row>
        <row r="815">
          <cell r="A815">
            <v>90529</v>
          </cell>
          <cell r="B815" t="str">
            <v>CAIXA DE PASSAGEM TIPO CONDULETE - 3/4"</v>
          </cell>
          <cell r="C815" t="str">
            <v>UN</v>
          </cell>
          <cell r="D815">
            <v>14.39</v>
          </cell>
        </row>
        <row r="816">
          <cell r="A816">
            <v>90530</v>
          </cell>
          <cell r="B816" t="str">
            <v>CAIXA DE PASSAGEM TIPO CONDULETE - 1"</v>
          </cell>
          <cell r="C816" t="str">
            <v>UN</v>
          </cell>
          <cell r="D816">
            <v>18.329999999999998</v>
          </cell>
        </row>
        <row r="817">
          <cell r="A817">
            <v>90531</v>
          </cell>
          <cell r="B817" t="str">
            <v>CAIXA DE PASSAGEM TIPO CONDULETE - 1 1/4"</v>
          </cell>
          <cell r="C817" t="str">
            <v>UN</v>
          </cell>
          <cell r="D817">
            <v>24.88</v>
          </cell>
        </row>
        <row r="818">
          <cell r="A818">
            <v>90532</v>
          </cell>
          <cell r="B818" t="str">
            <v>CAIXA DE PASSAGEM TIPO CONDULETE - 1 1/2"</v>
          </cell>
          <cell r="C818" t="str">
            <v>UN</v>
          </cell>
          <cell r="D818">
            <v>31.27</v>
          </cell>
        </row>
        <row r="819">
          <cell r="A819">
            <v>90533</v>
          </cell>
          <cell r="B819" t="str">
            <v>CAIXA DE PASSAGEM TIPO CONDULETE - 2"</v>
          </cell>
          <cell r="C819" t="str">
            <v>UN</v>
          </cell>
          <cell r="D819">
            <v>45.51</v>
          </cell>
        </row>
        <row r="820">
          <cell r="A820">
            <v>90534</v>
          </cell>
          <cell r="B820" t="str">
            <v>CAIXA DE PASSAGEM TIPO CONDULETE - 2 1/2"</v>
          </cell>
          <cell r="C820" t="str">
            <v>UN</v>
          </cell>
          <cell r="D820">
            <v>76.150000000000006</v>
          </cell>
        </row>
        <row r="821">
          <cell r="A821">
            <v>90535</v>
          </cell>
          <cell r="B821" t="str">
            <v>CAIXA DE PASSAGEM TIPO CONDULETE - 3"</v>
          </cell>
          <cell r="C821" t="str">
            <v>UN</v>
          </cell>
          <cell r="D821">
            <v>111.79</v>
          </cell>
        </row>
        <row r="822">
          <cell r="A822">
            <v>90537</v>
          </cell>
          <cell r="B822" t="str">
            <v>CAIXA DE PASSAGEM TIPO CONDULETE - 4"</v>
          </cell>
          <cell r="C822" t="str">
            <v>UN</v>
          </cell>
          <cell r="D822">
            <v>193.63</v>
          </cell>
        </row>
        <row r="823">
          <cell r="A823">
            <v>90538</v>
          </cell>
          <cell r="B823" t="str">
            <v>CAIXA PVC - 4"X2" - PARA ELETRODUTO QUADRADO 16X16MM, INCLUSIVE ESPELHO</v>
          </cell>
          <cell r="C823" t="str">
            <v>UN</v>
          </cell>
          <cell r="D823">
            <v>13.4</v>
          </cell>
        </row>
        <row r="824">
          <cell r="A824">
            <v>90539</v>
          </cell>
          <cell r="B824" t="str">
            <v>CAIXA DE PASSAGEM EM CHAPA METÁLICA COM TAMPA PARAFUSADA - 10X10X8CM</v>
          </cell>
          <cell r="C824" t="str">
            <v>UN</v>
          </cell>
          <cell r="D824">
            <v>26.77</v>
          </cell>
        </row>
        <row r="825">
          <cell r="A825">
            <v>90540</v>
          </cell>
          <cell r="B825" t="str">
            <v>CAIXA DE PASSAGEM EM CHAPA METÁLICA COM TAMPA PARAFUSADA - 20X20X10CM</v>
          </cell>
          <cell r="C825" t="str">
            <v>UN</v>
          </cell>
          <cell r="D825">
            <v>26.2</v>
          </cell>
        </row>
        <row r="826">
          <cell r="A826">
            <v>90541</v>
          </cell>
          <cell r="B826" t="str">
            <v>CAIXA DE PASSAGEM EM CHAPA METÁLICA COM TAMPA PARAFUSADA - 30X30X12CM</v>
          </cell>
          <cell r="C826" t="str">
            <v>UN</v>
          </cell>
          <cell r="D826">
            <v>50.86</v>
          </cell>
        </row>
        <row r="827">
          <cell r="A827">
            <v>90542</v>
          </cell>
          <cell r="B827" t="str">
            <v>CAIXA DE PASSAGEM EM CHAPA METÁLICA COM TAMPA PARAFUSADA - 40X40X15CM</v>
          </cell>
          <cell r="C827" t="str">
            <v>UN</v>
          </cell>
          <cell r="D827">
            <v>64.41</v>
          </cell>
        </row>
        <row r="828">
          <cell r="A828">
            <v>90550</v>
          </cell>
          <cell r="B828" t="str">
            <v>CAIXA DE PASSAGEM EM CHAPA METÁLICA COM PORTA E FECHADURA - 40X40X15CM - USO PARA TELEFONIA</v>
          </cell>
          <cell r="C828" t="str">
            <v>UN</v>
          </cell>
          <cell r="D828">
            <v>88.37</v>
          </cell>
        </row>
        <row r="829">
          <cell r="A829">
            <v>90551</v>
          </cell>
          <cell r="B829" t="str">
            <v>CAIXA DE PASSAGEM EM CHAPA METÁLICA COM PORTA E FECHADURA - 50X50X15CM - USO PARA TELEFONIA</v>
          </cell>
          <cell r="C829" t="str">
            <v>UN</v>
          </cell>
          <cell r="D829">
            <v>135.53</v>
          </cell>
        </row>
        <row r="830">
          <cell r="A830">
            <v>90555</v>
          </cell>
          <cell r="B830" t="str">
            <v>CAIXA DE PASSAGEM EM ALVENARIA - ESCAVAÇÃO E APILOAMENTO</v>
          </cell>
          <cell r="C830" t="str">
            <v>M3</v>
          </cell>
          <cell r="D830">
            <v>22.61</v>
          </cell>
        </row>
        <row r="831">
          <cell r="A831">
            <v>90556</v>
          </cell>
          <cell r="B831" t="str">
            <v>CAIXA DE PASSAGEM EM ALVENARIA - LASTRO DE BRITA (FUNDO)</v>
          </cell>
          <cell r="C831" t="str">
            <v>M3</v>
          </cell>
          <cell r="D831">
            <v>91.2</v>
          </cell>
        </row>
        <row r="832">
          <cell r="A832">
            <v>90557</v>
          </cell>
          <cell r="B832" t="str">
            <v>CAIXA DE PASSAGEM EM ALVENARIA - LASTRO DE CONCRETO (FUNDO)</v>
          </cell>
          <cell r="C832" t="str">
            <v>M3</v>
          </cell>
          <cell r="D832">
            <v>242.24</v>
          </cell>
        </row>
        <row r="833">
          <cell r="A833">
            <v>90558</v>
          </cell>
          <cell r="B833" t="str">
            <v>CAIXA DE PASSAGEM EM ALVENARIA - PAREDE DE 1/2 TIJOLO, REVESTIDA</v>
          </cell>
          <cell r="C833" t="str">
            <v>M2</v>
          </cell>
          <cell r="D833">
            <v>110.01</v>
          </cell>
        </row>
        <row r="834">
          <cell r="A834">
            <v>90559</v>
          </cell>
          <cell r="B834" t="str">
            <v>CAIXA DE PASSAGEM EM ALVENARIA - PAREDE DE 1 TIJOLO, REVESTIDA</v>
          </cell>
          <cell r="C834" t="str">
            <v>M2</v>
          </cell>
          <cell r="D834">
            <v>151.5</v>
          </cell>
        </row>
        <row r="835">
          <cell r="A835">
            <v>90560</v>
          </cell>
          <cell r="B835" t="str">
            <v>CAIXA DE PASSAGEM EM ALVENARIA - TAMPA DE CONCRETO</v>
          </cell>
          <cell r="C835" t="str">
            <v>M2</v>
          </cell>
          <cell r="D835">
            <v>97.32</v>
          </cell>
        </row>
        <row r="836">
          <cell r="A836">
            <v>90562</v>
          </cell>
          <cell r="B836" t="str">
            <v>CAIXA TELEFÔNICA INTERNA PADRÃO TELESP N.2 20X20X12CM</v>
          </cell>
          <cell r="C836" t="str">
            <v>UN</v>
          </cell>
          <cell r="D836">
            <v>50.02</v>
          </cell>
        </row>
        <row r="837">
          <cell r="A837">
            <v>90563</v>
          </cell>
          <cell r="B837" t="str">
            <v>CAIXA TELEFÔNICA INTERNA PADRÃO TELESP N.3 40X40X13,5CM</v>
          </cell>
          <cell r="C837" t="str">
            <v>UN</v>
          </cell>
          <cell r="D837">
            <v>90.6</v>
          </cell>
        </row>
        <row r="838">
          <cell r="A838">
            <v>90564</v>
          </cell>
          <cell r="B838" t="str">
            <v>CAIXA TELEFÔNICA INTERNA PADRÃO TELESP N. 4 60X60X13,5CM</v>
          </cell>
          <cell r="C838" t="str">
            <v>UN</v>
          </cell>
          <cell r="D838">
            <v>155.5</v>
          </cell>
        </row>
        <row r="839">
          <cell r="A839">
            <v>90565</v>
          </cell>
          <cell r="B839" t="str">
            <v>CAIXA TELEFÔNICA INTERNA PADRÃO TELESP N. 5 80X80X13,5CM</v>
          </cell>
          <cell r="C839" t="str">
            <v>UN</v>
          </cell>
          <cell r="D839">
            <v>240.62</v>
          </cell>
        </row>
        <row r="840">
          <cell r="A840">
            <v>90566</v>
          </cell>
          <cell r="B840" t="str">
            <v>CAIXA TELEFÔNICA INTERNA PADRÃO TELESP N.6 120X120X13,5CM</v>
          </cell>
          <cell r="C840" t="str">
            <v>UN</v>
          </cell>
          <cell r="D840">
            <v>564.01</v>
          </cell>
        </row>
        <row r="841">
          <cell r="A841">
            <v>90567</v>
          </cell>
          <cell r="B841" t="str">
            <v>CAIXA TELEFÔNICA INTERNA PADRÃO TELESP N.7 150X150X17CM</v>
          </cell>
          <cell r="C841" t="str">
            <v>UN</v>
          </cell>
          <cell r="D841">
            <v>795.67</v>
          </cell>
        </row>
        <row r="842">
          <cell r="A842">
            <v>90598</v>
          </cell>
          <cell r="B842" t="str">
            <v>QUADRO GERAL OU DE DISTRIBUIÇÃO, EM CHAPA METÁLICA N.14 ESMALTADA</v>
          </cell>
          <cell r="C842" t="str">
            <v>M2</v>
          </cell>
          <cell r="D842">
            <v>567.23</v>
          </cell>
        </row>
        <row r="843">
          <cell r="A843">
            <v>90600</v>
          </cell>
          <cell r="B843" t="str">
            <v>CHAVES, FUSÍVEIS E ATERRAMENTO</v>
          </cell>
          <cell r="C843" t="str">
            <v>.</v>
          </cell>
          <cell r="D843" t="str">
            <v>.</v>
          </cell>
        </row>
        <row r="844">
          <cell r="A844">
            <v>90613</v>
          </cell>
          <cell r="B844" t="str">
            <v>CHAVE SECCIONADORA TRIPOLAR, ABERTURA SOB CARGA - SECA 40A/600V</v>
          </cell>
          <cell r="C844" t="str">
            <v>UN</v>
          </cell>
          <cell r="D844">
            <v>171.67</v>
          </cell>
        </row>
        <row r="845">
          <cell r="A845">
            <v>90614</v>
          </cell>
          <cell r="B845" t="str">
            <v>CHAVE SECCIONADORA TRIPOLAR, ABERTURA SOB CARGA - SECA 63A/600V</v>
          </cell>
          <cell r="C845" t="str">
            <v>UN</v>
          </cell>
          <cell r="D845">
            <v>235.19</v>
          </cell>
        </row>
        <row r="846">
          <cell r="A846">
            <v>90615</v>
          </cell>
          <cell r="B846" t="str">
            <v>CHAVE SECCIONADORA TRIPOLAR, ABERTURA SOB CARGA - SECA 125A/600V</v>
          </cell>
          <cell r="C846" t="str">
            <v>UN</v>
          </cell>
          <cell r="D846">
            <v>403.79</v>
          </cell>
        </row>
        <row r="847">
          <cell r="A847">
            <v>90616</v>
          </cell>
          <cell r="B847" t="str">
            <v>CHAVE SECCIONADORA TRIPOLAR, ABERTURA SOB CARGA - SECA 160A/600V</v>
          </cell>
          <cell r="C847" t="str">
            <v>UN</v>
          </cell>
          <cell r="D847">
            <v>490.99</v>
          </cell>
        </row>
        <row r="848">
          <cell r="A848">
            <v>90617</v>
          </cell>
          <cell r="B848" t="str">
            <v>CHAVE SECCIONADORA TRIPOLAR, ABERTURA SOB CARGA - SECA 200A/600V</v>
          </cell>
          <cell r="C848" t="str">
            <v>UN</v>
          </cell>
          <cell r="D848">
            <v>479.63</v>
          </cell>
        </row>
        <row r="849">
          <cell r="A849">
            <v>90618</v>
          </cell>
          <cell r="B849" t="str">
            <v>CHAVE SECCIONADORA TRIPOLAR, ABERTURA SOB CARGA - SECA 250A/600V</v>
          </cell>
          <cell r="C849" t="str">
            <v>UN</v>
          </cell>
          <cell r="D849">
            <v>694.75</v>
          </cell>
        </row>
        <row r="850">
          <cell r="A850">
            <v>90619</v>
          </cell>
          <cell r="B850" t="str">
            <v>CHAVE SECCIONADORA TRIPOLAR, ABERTURA SOB CARGA - SECA 400A/600V</v>
          </cell>
          <cell r="C850" t="str">
            <v>UN</v>
          </cell>
          <cell r="D850">
            <v>921.39</v>
          </cell>
        </row>
        <row r="851">
          <cell r="A851">
            <v>90620</v>
          </cell>
          <cell r="B851" t="str">
            <v>CHAVE SECCIONADORA TRIPOLAR, ABERTURA SOB CARGA - SECA 630A/600V</v>
          </cell>
          <cell r="C851" t="str">
            <v>UN</v>
          </cell>
          <cell r="D851">
            <v>1505.69</v>
          </cell>
        </row>
        <row r="852">
          <cell r="A852">
            <v>90621</v>
          </cell>
          <cell r="B852" t="str">
            <v>CHAVE SECCIONADORA TRIPOLAR, ABERTURA SOB CARGA - SECA 800A/600V</v>
          </cell>
          <cell r="C852" t="str">
            <v>UN</v>
          </cell>
          <cell r="D852">
            <v>2216.19</v>
          </cell>
        </row>
        <row r="853">
          <cell r="A853">
            <v>90622</v>
          </cell>
          <cell r="B853" t="str">
            <v>CHAVE SECCIONADORA TRIPOLAR, ABERTURA SOB CARGA - SECA -1000A/600V</v>
          </cell>
          <cell r="C853" t="str">
            <v>UN</v>
          </cell>
          <cell r="D853">
            <v>2284.29</v>
          </cell>
        </row>
        <row r="854">
          <cell r="A854">
            <v>90623</v>
          </cell>
          <cell r="B854" t="str">
            <v>CHAVE SECCIONADORA TIPO NH, COM BASE E FUSÍVEIS - 125A (ABERTURA SEM CARGA)</v>
          </cell>
          <cell r="C854" t="str">
            <v>UN</v>
          </cell>
          <cell r="D854">
            <v>109.32</v>
          </cell>
        </row>
        <row r="855">
          <cell r="A855">
            <v>90624</v>
          </cell>
          <cell r="B855" t="str">
            <v>CHAVE SECCIONADORA TIPO NH, COM BASE E FUSÍVEIS - 250A (ABERTURA SEM CARGA)</v>
          </cell>
          <cell r="C855" t="str">
            <v>UN</v>
          </cell>
          <cell r="D855">
            <v>252.14</v>
          </cell>
        </row>
        <row r="856">
          <cell r="A856">
            <v>90625</v>
          </cell>
          <cell r="B856" t="str">
            <v>CHAVE SECCIONADORA TIPO NH, COM BASE E FUSÍVEIS - 400A (ABERTURA SEM CARGA)</v>
          </cell>
          <cell r="C856" t="str">
            <v>UN</v>
          </cell>
          <cell r="D856">
            <v>381</v>
          </cell>
        </row>
        <row r="857">
          <cell r="A857">
            <v>90626</v>
          </cell>
          <cell r="B857" t="str">
            <v>CHAVE SECCIONADORA TIPO NH, COM BASE E FUSÍVEIS - 630A (ABERTURA SEM CARGA)</v>
          </cell>
          <cell r="C857" t="str">
            <v>UN</v>
          </cell>
          <cell r="D857">
            <v>464.8</v>
          </cell>
        </row>
        <row r="858">
          <cell r="A858">
            <v>90627</v>
          </cell>
          <cell r="B858" t="str">
            <v>CHAVE SECCIONADORA TRIPOLAR, ABERTURA SOB CARGA, COM FUSÍVEIS NH00 - 125A/500V</v>
          </cell>
          <cell r="C858" t="str">
            <v>UN</v>
          </cell>
          <cell r="D858">
            <v>132.51</v>
          </cell>
        </row>
        <row r="859">
          <cell r="A859">
            <v>90628</v>
          </cell>
          <cell r="B859" t="str">
            <v>CHAVE SECCIONADORA TRIPOLAR, ABERTURA SOB CARGA, COM FUSÍVEIS NH1 - 250A/500V</v>
          </cell>
          <cell r="C859" t="str">
            <v>UN</v>
          </cell>
          <cell r="D859">
            <v>306.73</v>
          </cell>
        </row>
        <row r="860">
          <cell r="A860">
            <v>90629</v>
          </cell>
          <cell r="B860" t="str">
            <v>CHAVE SECCIONADORA TRIPOLAR, ABERTURA SOB CARGA, COM FUSÍVEIS NH2 - 400A/500V</v>
          </cell>
          <cell r="C860" t="str">
            <v>UN</v>
          </cell>
          <cell r="D860">
            <v>461.19</v>
          </cell>
        </row>
        <row r="861">
          <cell r="A861">
            <v>90630</v>
          </cell>
          <cell r="B861" t="str">
            <v>CHAVE SECCIONADORA TRIPOLAR, ABERTURA SOB CARGA, COM FUSÍVEIS NH3-630A/600V</v>
          </cell>
          <cell r="C861" t="str">
            <v>UN</v>
          </cell>
          <cell r="D861">
            <v>718.65</v>
          </cell>
        </row>
        <row r="862">
          <cell r="A862">
            <v>90633</v>
          </cell>
          <cell r="B862" t="str">
            <v>CHAVE SECCIONADORA ROTATIVA ABERT. SOB CARGA TP (PACCO) - 3X16A</v>
          </cell>
          <cell r="C862" t="str">
            <v>UN</v>
          </cell>
          <cell r="D862">
            <v>77.34</v>
          </cell>
        </row>
        <row r="863">
          <cell r="A863">
            <v>90636</v>
          </cell>
          <cell r="B863" t="str">
            <v>CHAVE SECCIONADORA ROTATIVA ABERTURA SOB CARGA TIPO (PACCO) - 3X63A</v>
          </cell>
          <cell r="C863" t="str">
            <v>UN</v>
          </cell>
          <cell r="D863">
            <v>216.61</v>
          </cell>
        </row>
        <row r="864">
          <cell r="A864">
            <v>90649</v>
          </cell>
          <cell r="B864" t="str">
            <v>FUSÍVEL TIPO "DIAZED", TIPO RÁPIDO OU RETARDADO - 2/25A</v>
          </cell>
          <cell r="C864" t="str">
            <v>UN</v>
          </cell>
          <cell r="D864">
            <v>3.26</v>
          </cell>
        </row>
        <row r="865">
          <cell r="A865">
            <v>90650</v>
          </cell>
          <cell r="B865" t="str">
            <v>FUSÍVEL TIPO "DIAZED", TIPO RÁPIDO OU RETARDADO - 35/63A</v>
          </cell>
          <cell r="C865" t="str">
            <v>UN</v>
          </cell>
          <cell r="D865">
            <v>3.68</v>
          </cell>
        </row>
        <row r="866">
          <cell r="A866">
            <v>90658</v>
          </cell>
          <cell r="B866" t="str">
            <v>FUSÍVEL TIPO NH - 100/200A</v>
          </cell>
          <cell r="C866" t="str">
            <v>UN</v>
          </cell>
          <cell r="D866">
            <v>20.88</v>
          </cell>
        </row>
        <row r="867">
          <cell r="A867">
            <v>90659</v>
          </cell>
          <cell r="B867" t="str">
            <v>FUSÍVEL TIPO NH - 224/355A</v>
          </cell>
          <cell r="C867" t="str">
            <v>UN</v>
          </cell>
          <cell r="D867">
            <v>33.76</v>
          </cell>
        </row>
        <row r="868">
          <cell r="A868">
            <v>90660</v>
          </cell>
          <cell r="B868" t="str">
            <v>FUSÍVEL TIPO NH - 425/630A</v>
          </cell>
          <cell r="C868" t="str">
            <v>UN</v>
          </cell>
          <cell r="D868">
            <v>45.18</v>
          </cell>
        </row>
        <row r="869">
          <cell r="A869">
            <v>90661</v>
          </cell>
          <cell r="B869" t="str">
            <v>FUSÍVEL TIPO NH TAMANHO 04 DE 800-1250A</v>
          </cell>
          <cell r="C869" t="str">
            <v>UN</v>
          </cell>
          <cell r="D869">
            <v>253.98</v>
          </cell>
        </row>
        <row r="870">
          <cell r="A870">
            <v>90662</v>
          </cell>
          <cell r="B870" t="str">
            <v>BASE PARA FUSÍVEIS TIPO "DIAZED" - 2/25A</v>
          </cell>
          <cell r="C870" t="str">
            <v>UN</v>
          </cell>
          <cell r="D870">
            <v>26.09</v>
          </cell>
        </row>
        <row r="871">
          <cell r="A871">
            <v>90663</v>
          </cell>
          <cell r="B871" t="str">
            <v>BASE PARA FUSÍVEIS TIPO "DIAZED" - 35/63A</v>
          </cell>
          <cell r="C871" t="str">
            <v>UN</v>
          </cell>
          <cell r="D871">
            <v>29.36</v>
          </cell>
        </row>
        <row r="872">
          <cell r="A872">
            <v>90664</v>
          </cell>
          <cell r="B872" t="str">
            <v>BASE COM FUSÍVEIS TIPO NH - ATÉ 125A</v>
          </cell>
          <cell r="C872" t="str">
            <v>UN</v>
          </cell>
          <cell r="D872">
            <v>38.6</v>
          </cell>
        </row>
        <row r="873">
          <cell r="A873">
            <v>90665</v>
          </cell>
          <cell r="B873" t="str">
            <v>BASE COM FUSÍVEIS TIPO NH - ATÉ 250A</v>
          </cell>
          <cell r="C873" t="str">
            <v>UN</v>
          </cell>
          <cell r="D873">
            <v>84.27</v>
          </cell>
        </row>
        <row r="874">
          <cell r="A874">
            <v>90666</v>
          </cell>
          <cell r="B874" t="str">
            <v>BASE COM FUSÍVEIS TIPO NH - ATÉ 400A</v>
          </cell>
          <cell r="C874" t="str">
            <v>UN</v>
          </cell>
          <cell r="D874">
            <v>108.07</v>
          </cell>
        </row>
        <row r="875">
          <cell r="A875">
            <v>90667</v>
          </cell>
          <cell r="B875" t="str">
            <v>BASE COM FUSÍVEIS TIPO NH - TAMANHO 03 DE 425 - 630A</v>
          </cell>
          <cell r="C875" t="str">
            <v>UN</v>
          </cell>
          <cell r="D875">
            <v>156.53</v>
          </cell>
        </row>
        <row r="876">
          <cell r="A876">
            <v>90668</v>
          </cell>
          <cell r="B876" t="str">
            <v>BASE COM FUSÍVEIS TIPO NH - TAMANHO 04 DE 800 - 1250A</v>
          </cell>
          <cell r="C876" t="str">
            <v>UN</v>
          </cell>
          <cell r="D876">
            <v>536.76</v>
          </cell>
        </row>
        <row r="877">
          <cell r="A877">
            <v>90669</v>
          </cell>
          <cell r="B877" t="str">
            <v>ISOLADOR DE POLIÉSTER TIPO TONEL B.T. USO INTERNO - 15X20MM</v>
          </cell>
          <cell r="C877" t="str">
            <v>UN</v>
          </cell>
          <cell r="D877">
            <v>6.13</v>
          </cell>
        </row>
        <row r="878">
          <cell r="A878">
            <v>90670</v>
          </cell>
          <cell r="B878" t="str">
            <v>ISOLADOR DE POLIÉSTER TIPO TONEL B.T. USO INTERNO - 40X50MM</v>
          </cell>
          <cell r="C878" t="str">
            <v>UN</v>
          </cell>
          <cell r="D878">
            <v>12.29</v>
          </cell>
        </row>
        <row r="879">
          <cell r="A879">
            <v>90671</v>
          </cell>
          <cell r="B879" t="str">
            <v>ISOLADOR DE POLIÉSTER TIPO TONEL B.T. USO INTERNO - 60X60MM</v>
          </cell>
          <cell r="C879" t="str">
            <v>UN</v>
          </cell>
          <cell r="D879">
            <v>13.56</v>
          </cell>
        </row>
        <row r="880">
          <cell r="A880">
            <v>90672</v>
          </cell>
          <cell r="B880" t="str">
            <v>ISOLADOR DE POLIÉSTER TIPO TONEL B.T. USO INTERNO - 60X75MM</v>
          </cell>
          <cell r="C880" t="str">
            <v>UN</v>
          </cell>
          <cell r="D880">
            <v>16.2</v>
          </cell>
        </row>
        <row r="881">
          <cell r="A881">
            <v>90673</v>
          </cell>
          <cell r="B881" t="str">
            <v>BARRAMENTO DE COBRE PARA 30A - 6,35X1,58MM</v>
          </cell>
          <cell r="C881" t="str">
            <v>M</v>
          </cell>
          <cell r="D881">
            <v>6.36</v>
          </cell>
        </row>
        <row r="882">
          <cell r="A882">
            <v>90674</v>
          </cell>
          <cell r="B882" t="str">
            <v>BARRAMENTO DE COBRE PARA 60A - 9,52X2,38MM</v>
          </cell>
          <cell r="C882" t="str">
            <v>M</v>
          </cell>
          <cell r="D882">
            <v>9.4600000000000009</v>
          </cell>
        </row>
        <row r="883">
          <cell r="A883">
            <v>90675</v>
          </cell>
          <cell r="B883" t="str">
            <v>BARRAMENTO DE COBRE PARA 100A - 15X3MM</v>
          </cell>
          <cell r="C883" t="str">
            <v>M</v>
          </cell>
          <cell r="D883">
            <v>17.48</v>
          </cell>
        </row>
        <row r="884">
          <cell r="A884">
            <v>90676</v>
          </cell>
          <cell r="B884" t="str">
            <v>BARRAMENTO DE COBRE PARA 150A - 20X4MM</v>
          </cell>
          <cell r="C884" t="str">
            <v>M</v>
          </cell>
          <cell r="D884">
            <v>28.72</v>
          </cell>
        </row>
        <row r="885">
          <cell r="A885">
            <v>90677</v>
          </cell>
          <cell r="B885" t="str">
            <v>BARRAMENTO DE COBRE PARA 200A - 25X4MM</v>
          </cell>
          <cell r="C885" t="str">
            <v>M</v>
          </cell>
          <cell r="D885">
            <v>37.51</v>
          </cell>
        </row>
        <row r="886">
          <cell r="A886">
            <v>90678</v>
          </cell>
          <cell r="B886" t="str">
            <v>BARRAMENTO DE COBRE PARA 400A - 40X7MM</v>
          </cell>
          <cell r="C886" t="str">
            <v>M</v>
          </cell>
          <cell r="D886">
            <v>78.569999999999993</v>
          </cell>
        </row>
        <row r="887">
          <cell r="A887">
            <v>90679</v>
          </cell>
          <cell r="B887" t="str">
            <v>BARRAMENTO DE COBRE PARA 600A - 7X60MM</v>
          </cell>
          <cell r="C887" t="str">
            <v>M</v>
          </cell>
          <cell r="D887">
            <v>179.83</v>
          </cell>
        </row>
        <row r="888">
          <cell r="A888">
            <v>90680</v>
          </cell>
          <cell r="B888" t="str">
            <v>BARRAMENTO DE COBRE PARA 800A - 10X80MM</v>
          </cell>
          <cell r="C888" t="str">
            <v>M</v>
          </cell>
          <cell r="D888">
            <v>253.82</v>
          </cell>
        </row>
        <row r="889">
          <cell r="A889">
            <v>90681</v>
          </cell>
          <cell r="B889" t="str">
            <v>BARRAMENTO DE COBRE PARA 1000A - 10X100MM</v>
          </cell>
          <cell r="C889" t="str">
            <v>M</v>
          </cell>
          <cell r="D889">
            <v>324.07</v>
          </cell>
        </row>
        <row r="890">
          <cell r="A890">
            <v>90682</v>
          </cell>
          <cell r="B890" t="str">
            <v>BARRAMENTO DE COBRE PARA 1200A - 9,5X127MM</v>
          </cell>
          <cell r="C890" t="str">
            <v>M</v>
          </cell>
          <cell r="D890">
            <v>401.73</v>
          </cell>
        </row>
        <row r="891">
          <cell r="A891">
            <v>90683</v>
          </cell>
          <cell r="B891" t="str">
            <v>BARRAMENTO DE COBRE PARA 1400A - 9,52X152MM</v>
          </cell>
          <cell r="C891" t="str">
            <v>M</v>
          </cell>
          <cell r="D891">
            <v>438.03</v>
          </cell>
        </row>
        <row r="892">
          <cell r="A892">
            <v>90688</v>
          </cell>
          <cell r="B892" t="str">
            <v>PROTEÇÃO PARA BARRAMENTO DE QUADROS EM POLICARBONATO COMPACTO 4MM</v>
          </cell>
          <cell r="C892" t="str">
            <v>M2</v>
          </cell>
          <cell r="D892">
            <v>148.88</v>
          </cell>
        </row>
        <row r="893">
          <cell r="A893">
            <v>90690</v>
          </cell>
          <cell r="B893" t="str">
            <v>CABO DE COBRE NÚ, PARA ATERRAMENTO - 6,00MM2</v>
          </cell>
          <cell r="C893" t="str">
            <v>M</v>
          </cell>
          <cell r="D893">
            <v>3.55</v>
          </cell>
        </row>
        <row r="894">
          <cell r="A894">
            <v>90691</v>
          </cell>
          <cell r="B894" t="str">
            <v>CABO DE COBRE NÚ, PARA ATERRAMENTO - 10,00MM2</v>
          </cell>
          <cell r="C894" t="str">
            <v>M</v>
          </cell>
          <cell r="D894">
            <v>6.4</v>
          </cell>
        </row>
        <row r="895">
          <cell r="A895">
            <v>90692</v>
          </cell>
          <cell r="B895" t="str">
            <v>CABO DE COBRE NÚ, PARA ATERRAMENTO - 16,00MM2</v>
          </cell>
          <cell r="C895" t="str">
            <v>M</v>
          </cell>
          <cell r="D895">
            <v>8.86</v>
          </cell>
        </row>
        <row r="896">
          <cell r="A896">
            <v>90693</v>
          </cell>
          <cell r="B896" t="str">
            <v>CABO DE COBRE NÚ, PARA ATERRAMENTO - 25,00MM2</v>
          </cell>
          <cell r="C896" t="str">
            <v>M</v>
          </cell>
          <cell r="D896">
            <v>12.27</v>
          </cell>
        </row>
        <row r="897">
          <cell r="A897">
            <v>90694</v>
          </cell>
          <cell r="B897" t="str">
            <v>CABO DE COBRE NÚ, PARA ATERRAMENTO - 35,00MM2</v>
          </cell>
          <cell r="C897" t="str">
            <v>M</v>
          </cell>
          <cell r="D897">
            <v>15.02</v>
          </cell>
        </row>
        <row r="898">
          <cell r="A898">
            <v>90695</v>
          </cell>
          <cell r="B898" t="str">
            <v>CABO DE COBRE NÚ, PARA ATERRAMENTO - 50,00MM2</v>
          </cell>
          <cell r="C898" t="str">
            <v>M</v>
          </cell>
          <cell r="D898">
            <v>23.52</v>
          </cell>
        </row>
        <row r="899">
          <cell r="A899">
            <v>90696</v>
          </cell>
          <cell r="B899" t="str">
            <v>CABO DE COBRE NÚ, PARA ATERRAMENTO - 70.00MM2</v>
          </cell>
          <cell r="C899" t="str">
            <v>M</v>
          </cell>
          <cell r="D899">
            <v>32.85</v>
          </cell>
        </row>
        <row r="900">
          <cell r="A900">
            <v>90697</v>
          </cell>
          <cell r="B900" t="str">
            <v>CABO DE COBRE NÚ, PARA ATERRAMENTO - 95,00MM2</v>
          </cell>
          <cell r="C900" t="str">
            <v>M</v>
          </cell>
          <cell r="D900">
            <v>33.380000000000003</v>
          </cell>
        </row>
        <row r="901">
          <cell r="A901">
            <v>90698</v>
          </cell>
          <cell r="B901" t="str">
            <v>CABO DE COBRE NÚ, PARA ATERRAMENTO - 120,00MM2</v>
          </cell>
          <cell r="C901" t="str">
            <v>M</v>
          </cell>
          <cell r="D901">
            <v>55.21</v>
          </cell>
        </row>
        <row r="902">
          <cell r="A902">
            <v>90699</v>
          </cell>
          <cell r="B902" t="str">
            <v>ATERRAMENTO DE QUADROS, EXCLUSIVE CABO</v>
          </cell>
          <cell r="C902" t="str">
            <v>UN</v>
          </cell>
          <cell r="D902">
            <v>148.96</v>
          </cell>
        </row>
        <row r="903">
          <cell r="A903">
            <v>90700</v>
          </cell>
          <cell r="B903" t="str">
            <v>PONTOS DE ENERGIA</v>
          </cell>
          <cell r="C903" t="str">
            <v>.</v>
          </cell>
          <cell r="D903" t="str">
            <v>.</v>
          </cell>
        </row>
        <row r="904">
          <cell r="A904">
            <v>90701</v>
          </cell>
          <cell r="B904" t="str">
            <v>PONTO COM INTERRUPTOR SIMPLES - 1 TECLA, EM CAIXA 4"X2"</v>
          </cell>
          <cell r="C904" t="str">
            <v>UN</v>
          </cell>
          <cell r="D904">
            <v>56.91</v>
          </cell>
        </row>
        <row r="905">
          <cell r="A905">
            <v>90702</v>
          </cell>
          <cell r="B905" t="str">
            <v>PONTO COM INTERRUPTOR SIMPLES - 2 TECLAS, EM CAIXA 4"X2"</v>
          </cell>
          <cell r="C905" t="str">
            <v>UN</v>
          </cell>
          <cell r="D905">
            <v>85.57</v>
          </cell>
        </row>
        <row r="906">
          <cell r="A906">
            <v>90703</v>
          </cell>
          <cell r="B906" t="str">
            <v>PONTO COM INTERRUPTOR SIMPLES - 3 TECLAS, EM CAIXA 4"X2"</v>
          </cell>
          <cell r="C906" t="str">
            <v>UN</v>
          </cell>
          <cell r="D906">
            <v>110.17</v>
          </cell>
        </row>
        <row r="907">
          <cell r="A907">
            <v>90705</v>
          </cell>
          <cell r="B907" t="str">
            <v>PONTO COM INTERRUPTOR SIMPLES - 2 TECLAS, EM CAIXA 4"X4"</v>
          </cell>
          <cell r="C907" t="str">
            <v>UN</v>
          </cell>
          <cell r="D907">
            <v>90.73</v>
          </cell>
        </row>
        <row r="908">
          <cell r="A908">
            <v>90706</v>
          </cell>
          <cell r="B908" t="str">
            <v>PONTO COM INTERRUPTOR SIMPLES - 3 TECLAS, EM CAIXA 4"X4"</v>
          </cell>
          <cell r="C908" t="str">
            <v>UN</v>
          </cell>
          <cell r="D908">
            <v>115.35</v>
          </cell>
        </row>
        <row r="909">
          <cell r="A909">
            <v>90707</v>
          </cell>
          <cell r="B909" t="str">
            <v>PONTO COM INTERRUPTOR SIMPLES - 4 TECLAS, EM CAIXA 4"X4"</v>
          </cell>
          <cell r="C909" t="str">
            <v>UN</v>
          </cell>
          <cell r="D909">
            <v>141.99</v>
          </cell>
        </row>
        <row r="910">
          <cell r="A910">
            <v>90708</v>
          </cell>
          <cell r="B910" t="str">
            <v>PONTO COM INTERRUPTOR SIMPLES E TOMADA 110V - EM CAIXA 4"X4"</v>
          </cell>
          <cell r="C910" t="str">
            <v>UN</v>
          </cell>
          <cell r="D910">
            <v>90.67</v>
          </cell>
        </row>
        <row r="911">
          <cell r="A911">
            <v>90710</v>
          </cell>
          <cell r="B911" t="str">
            <v>PONTO COM INTERRUPTOR PARALELO - 1 TECLA, EM CAIXA 4"X2"</v>
          </cell>
          <cell r="C911" t="str">
            <v>UN</v>
          </cell>
          <cell r="D911">
            <v>82.19</v>
          </cell>
        </row>
        <row r="912">
          <cell r="A912">
            <v>90715</v>
          </cell>
          <cell r="B912" t="str">
            <v>PONTO COM INTERRUPTOR SIMPLES BIPOLAR - EM CAIXA 4"X2"</v>
          </cell>
          <cell r="C912" t="str">
            <v>UN</v>
          </cell>
          <cell r="D912">
            <v>63.39</v>
          </cell>
        </row>
        <row r="913">
          <cell r="A913">
            <v>90718</v>
          </cell>
          <cell r="B913" t="str">
            <v>PONTO COM INTERRUPTOR PARALELO BIPOLAR - EM CAIXA 4"X2"</v>
          </cell>
          <cell r="C913" t="str">
            <v>UN</v>
          </cell>
          <cell r="D913">
            <v>88.89</v>
          </cell>
        </row>
        <row r="914">
          <cell r="A914">
            <v>90730</v>
          </cell>
          <cell r="B914" t="str">
            <v>PONTO COM DOIS INTERRUPTORES SIMPLES BIPOLAR - EM CAIXA 4"X4"</v>
          </cell>
          <cell r="C914" t="str">
            <v>UN</v>
          </cell>
          <cell r="D914">
            <v>103.7</v>
          </cell>
        </row>
        <row r="915">
          <cell r="A915">
            <v>90735</v>
          </cell>
          <cell r="B915" t="str">
            <v>PONTO COM INTERRUPTOR SIMPLES - 1 TECLA, EM CONDULETE 3/4"</v>
          </cell>
          <cell r="C915" t="str">
            <v>UN</v>
          </cell>
          <cell r="D915">
            <v>68.37</v>
          </cell>
        </row>
        <row r="916">
          <cell r="A916">
            <v>90736</v>
          </cell>
          <cell r="B916" t="str">
            <v>PONTO COM INTERRUPTOR SIMPLES - 2 TECLAS, EM CONDULETE 3/4"</v>
          </cell>
          <cell r="C916" t="str">
            <v>UN</v>
          </cell>
          <cell r="D916">
            <v>97.04</v>
          </cell>
        </row>
        <row r="917">
          <cell r="A917">
            <v>90737</v>
          </cell>
          <cell r="B917" t="str">
            <v>PONTO COM INTERRUPTOR SIMPLES - 3 TECLAS, EM CONDULETE 3/4"</v>
          </cell>
          <cell r="C917" t="str">
            <v>UN</v>
          </cell>
          <cell r="D917">
            <v>121.63</v>
          </cell>
        </row>
        <row r="918">
          <cell r="A918">
            <v>90738</v>
          </cell>
          <cell r="B918" t="str">
            <v>PONTO COM INTERRUPTOR SIMPLES - 4 TECLAS, EM CONDULETE 3/4" CORPO DUPLO</v>
          </cell>
          <cell r="C918" t="str">
            <v>UN</v>
          </cell>
          <cell r="D918">
            <v>152.01</v>
          </cell>
        </row>
        <row r="919">
          <cell r="A919">
            <v>90740</v>
          </cell>
          <cell r="B919" t="str">
            <v>PONTO COM INTERRUPTOR PARALELO - 1 TECLA, EM CONDULETE 3/4"</v>
          </cell>
          <cell r="C919" t="str">
            <v>UN</v>
          </cell>
          <cell r="D919">
            <v>93.65</v>
          </cell>
        </row>
        <row r="920">
          <cell r="A920">
            <v>90741</v>
          </cell>
          <cell r="B920" t="str">
            <v>PONTO COM INTERRUPTOR SIMPLES E TOMADA 110V - EM CONDULETE 3/4" CORPO DUPLO</v>
          </cell>
          <cell r="C920" t="str">
            <v>UN</v>
          </cell>
          <cell r="D920">
            <v>121.86</v>
          </cell>
        </row>
        <row r="921">
          <cell r="A921">
            <v>90745</v>
          </cell>
          <cell r="B921" t="str">
            <v>PONTO COM INTERRUPTOR SIMPLES BIPOLAR - EM CONDULETE 3/4"</v>
          </cell>
          <cell r="C921" t="str">
            <v>UN</v>
          </cell>
          <cell r="D921">
            <v>74.849999999999994</v>
          </cell>
        </row>
        <row r="922">
          <cell r="A922">
            <v>90750</v>
          </cell>
          <cell r="B922" t="str">
            <v>PONTO COM INTERRUPTOR PARALELO BIPOLAR - EM CONDULETE 3/4"</v>
          </cell>
          <cell r="C922" t="str">
            <v>UN</v>
          </cell>
          <cell r="D922">
            <v>100.35</v>
          </cell>
        </row>
        <row r="923">
          <cell r="A923">
            <v>90755</v>
          </cell>
          <cell r="B923" t="str">
            <v>PONTO COM DOIS INTERRUPTORES SIMPLES BIPOLAR - EM CONDULETE 3/4"</v>
          </cell>
          <cell r="C923" t="str">
            <v>UN</v>
          </cell>
          <cell r="D923">
            <v>110.3</v>
          </cell>
        </row>
        <row r="924">
          <cell r="A924">
            <v>90756</v>
          </cell>
          <cell r="B924" t="str">
            <v>PONTO COM TRÊS INTERRUPTORES SIMPLES BIPOLAR - EM CONDULETE 3/4" CORPO DUPLO</v>
          </cell>
          <cell r="C924" t="str">
            <v>UN</v>
          </cell>
          <cell r="D924">
            <v>145.11000000000001</v>
          </cell>
        </row>
        <row r="925">
          <cell r="A925">
            <v>90760</v>
          </cell>
          <cell r="B925" t="str">
            <v>PONTO COM TOMADA SIMPLES DE EMBUTIR - 110/220V CAIXA 4"X2"</v>
          </cell>
          <cell r="C925" t="str">
            <v>UN</v>
          </cell>
          <cell r="D925">
            <v>58.87</v>
          </cell>
        </row>
        <row r="926">
          <cell r="A926">
            <v>90761</v>
          </cell>
          <cell r="B926" t="str">
            <v>PONTO COM TOMADA SIMPLES 110/220V - EM CONDULETE 3/4"</v>
          </cell>
          <cell r="C926" t="str">
            <v>UN</v>
          </cell>
          <cell r="D926">
            <v>91.5</v>
          </cell>
        </row>
        <row r="927">
          <cell r="A927">
            <v>90770</v>
          </cell>
          <cell r="B927" t="str">
            <v>PONTO COM TOMADA SIMPLES DE EMBUTIR - PARA PISO</v>
          </cell>
          <cell r="C927" t="str">
            <v>UN</v>
          </cell>
          <cell r="D927">
            <v>76.2</v>
          </cell>
        </row>
        <row r="928">
          <cell r="A928">
            <v>90775</v>
          </cell>
          <cell r="B928" t="str">
            <v>PONTO SECO PARA TELEFONE - CAIXA 4"X4"</v>
          </cell>
          <cell r="C928" t="str">
            <v>UN</v>
          </cell>
          <cell r="D928">
            <v>120.75</v>
          </cell>
        </row>
        <row r="929">
          <cell r="A929">
            <v>90776</v>
          </cell>
          <cell r="B929" t="str">
            <v>PONTO SECO PARA TELEFONE EM CONDULETE</v>
          </cell>
          <cell r="C929" t="str">
            <v>UN</v>
          </cell>
          <cell r="D929">
            <v>83.62</v>
          </cell>
        </row>
        <row r="930">
          <cell r="A930">
            <v>90780</v>
          </cell>
          <cell r="B930" t="str">
            <v>PONTO COM BOTÃO PARA CAMPAINHA - USO AO TEMPO - CAIXA 4"X2"</v>
          </cell>
          <cell r="C930" t="str">
            <v>UN</v>
          </cell>
          <cell r="D930">
            <v>174.74</v>
          </cell>
        </row>
        <row r="931">
          <cell r="A931">
            <v>90785</v>
          </cell>
          <cell r="B931" t="str">
            <v>PONTO COM CIGARRA DE SOBREPOR, TIPO COLEGIAL - CAIXA 3"X3"</v>
          </cell>
          <cell r="C931" t="str">
            <v>UN</v>
          </cell>
          <cell r="D931">
            <v>79.569999999999993</v>
          </cell>
        </row>
        <row r="932">
          <cell r="A932">
            <v>90790</v>
          </cell>
          <cell r="B932" t="str">
            <v>PONTO DE LUZ - CAIXA FUNDO MÓVEL</v>
          </cell>
          <cell r="C932" t="str">
            <v>UN</v>
          </cell>
          <cell r="D932">
            <v>92.03</v>
          </cell>
        </row>
        <row r="933">
          <cell r="A933">
            <v>90795</v>
          </cell>
          <cell r="B933" t="str">
            <v>PONTO DE LUZ - CONDULETE 3/4"</v>
          </cell>
          <cell r="C933" t="str">
            <v>UN</v>
          </cell>
          <cell r="D933">
            <v>111.33</v>
          </cell>
        </row>
        <row r="934">
          <cell r="A934">
            <v>90800</v>
          </cell>
          <cell r="B934" t="str">
            <v>DISJUNTORES</v>
          </cell>
          <cell r="C934" t="str">
            <v>.</v>
          </cell>
          <cell r="D934" t="str">
            <v>.</v>
          </cell>
        </row>
        <row r="935">
          <cell r="A935">
            <v>90801</v>
          </cell>
          <cell r="B935" t="str">
            <v>DISJUNTOR CAIXA MOLDADA UNIPOLAR 10/30A TIPO AMERICANO</v>
          </cell>
          <cell r="C935" t="str">
            <v>UN</v>
          </cell>
          <cell r="D935">
            <v>11.33</v>
          </cell>
        </row>
        <row r="936">
          <cell r="A936">
            <v>90802</v>
          </cell>
          <cell r="B936" t="str">
            <v>DISJUNTOR CAIXA MOLDADA UNIPOLAR 35/50A TIPO AMERICANO</v>
          </cell>
          <cell r="C936" t="str">
            <v>UN</v>
          </cell>
          <cell r="D936">
            <v>16.34</v>
          </cell>
        </row>
        <row r="937">
          <cell r="A937">
            <v>90803</v>
          </cell>
          <cell r="B937" t="str">
            <v>DISJUNTOR CAIXA MOLDADA UNIPOLAR 60/100A TIPO AMERICANO</v>
          </cell>
          <cell r="C937" t="str">
            <v>UN</v>
          </cell>
          <cell r="D937">
            <v>25.46</v>
          </cell>
        </row>
        <row r="938">
          <cell r="A938">
            <v>90804</v>
          </cell>
          <cell r="B938" t="str">
            <v>DISJUNTOR CAIXA MOLDADA BIPOLAR 10/30A TIPO AMERICANO</v>
          </cell>
          <cell r="C938" t="str">
            <v>UN</v>
          </cell>
          <cell r="D938">
            <v>44.97</v>
          </cell>
        </row>
        <row r="939">
          <cell r="A939">
            <v>90805</v>
          </cell>
          <cell r="B939" t="str">
            <v>DISJUNTOR CAIXA MOLDADA BIPOLAR 35/50A TIPO AMERICANO</v>
          </cell>
          <cell r="C939" t="str">
            <v>UN</v>
          </cell>
          <cell r="D939">
            <v>47.65</v>
          </cell>
        </row>
        <row r="940">
          <cell r="A940">
            <v>90806</v>
          </cell>
          <cell r="B940" t="str">
            <v>DISJUNTOR CAIXA MOLDADA BIPOLAR 60/100A TIPO AMERICANO</v>
          </cell>
          <cell r="C940" t="str">
            <v>UN</v>
          </cell>
          <cell r="D940">
            <v>66.2</v>
          </cell>
        </row>
        <row r="941">
          <cell r="A941">
            <v>90807</v>
          </cell>
          <cell r="B941" t="str">
            <v>DISJUNTOR CAIXA MOLDADA TRIPOLAR 10/30A TIPO AMERICANO</v>
          </cell>
          <cell r="C941" t="str">
            <v>UN</v>
          </cell>
          <cell r="D941">
            <v>59.3</v>
          </cell>
        </row>
        <row r="942">
          <cell r="A942">
            <v>90808</v>
          </cell>
          <cell r="B942" t="str">
            <v>DISJUNTOR CAIXA MOLDADA TRIPOLAR 35/50A TIPO AMERICANO</v>
          </cell>
          <cell r="C942" t="str">
            <v>UN</v>
          </cell>
          <cell r="D942">
            <v>62.54</v>
          </cell>
        </row>
        <row r="943">
          <cell r="A943">
            <v>90809</v>
          </cell>
          <cell r="B943" t="str">
            <v>DISJUNTOR CAIXA MOLDADA TRIPOLAR 60/100A TIPO AMERICANO</v>
          </cell>
          <cell r="C943" t="str">
            <v>UN</v>
          </cell>
          <cell r="D943">
            <v>82.93</v>
          </cell>
        </row>
        <row r="944">
          <cell r="A944">
            <v>90810</v>
          </cell>
          <cell r="B944" t="str">
            <v>DISJUNTOR CAIXA MOLDADA UNIPOLAR 6/25A TIPO EUROPEU</v>
          </cell>
          <cell r="C944" t="str">
            <v>UN</v>
          </cell>
          <cell r="D944">
            <v>16.54</v>
          </cell>
        </row>
        <row r="945">
          <cell r="A945">
            <v>90811</v>
          </cell>
          <cell r="B945" t="str">
            <v>DISJUNTOR CAIXA MOLDADA UNIPOLAR 32/50A TIPO EUROPEU</v>
          </cell>
          <cell r="C945" t="str">
            <v>UN</v>
          </cell>
          <cell r="D945">
            <v>14.41</v>
          </cell>
        </row>
        <row r="946">
          <cell r="A946">
            <v>90812</v>
          </cell>
          <cell r="B946" t="str">
            <v>DISJUNTOR CAIXA MOLDADA BIPOLAR 6/25A TIPO EUROPEU</v>
          </cell>
          <cell r="C946" t="str">
            <v>UN</v>
          </cell>
          <cell r="D946">
            <v>64.09</v>
          </cell>
        </row>
        <row r="947">
          <cell r="A947">
            <v>90813</v>
          </cell>
          <cell r="B947" t="str">
            <v>DISJUNTOR CAIXA MOLDADA BIPOLAR 32/50A TIPO EUROPEU</v>
          </cell>
          <cell r="C947" t="str">
            <v>UN</v>
          </cell>
          <cell r="D947">
            <v>50.36</v>
          </cell>
        </row>
        <row r="948">
          <cell r="A948">
            <v>90814</v>
          </cell>
          <cell r="B948" t="str">
            <v>DISJUNTOR CAIXA MOLDADA TRIPOLAR 6/25A TIPO EUROPEU</v>
          </cell>
          <cell r="C948" t="str">
            <v>UN</v>
          </cell>
          <cell r="D948">
            <v>88.48</v>
          </cell>
        </row>
        <row r="949">
          <cell r="A949">
            <v>90815</v>
          </cell>
          <cell r="B949" t="str">
            <v>DISJUNTOR CAIXA MOLDADA TRIPOLAR 32/50A TIPO EUROPEU</v>
          </cell>
          <cell r="C949" t="str">
            <v>UN</v>
          </cell>
          <cell r="D949">
            <v>62.37</v>
          </cell>
        </row>
        <row r="950">
          <cell r="A950">
            <v>90816</v>
          </cell>
          <cell r="B950" t="str">
            <v>DISJUNTOR CAIXA MOLDADA TRIPOLAR 63A TIPO EUROPEU</v>
          </cell>
          <cell r="C950" t="str">
            <v>UN</v>
          </cell>
          <cell r="D950">
            <v>171.86</v>
          </cell>
        </row>
        <row r="951">
          <cell r="A951">
            <v>90821</v>
          </cell>
          <cell r="B951" t="str">
            <v>DISJUNTOR AUTOMÁTICO TRIPOLAR A SECO  800A/600V</v>
          </cell>
          <cell r="C951" t="str">
            <v>UN</v>
          </cell>
          <cell r="D951">
            <v>9401.44</v>
          </cell>
        </row>
        <row r="952">
          <cell r="A952">
            <v>90822</v>
          </cell>
          <cell r="B952" t="str">
            <v>DISJUNTOR AUTOMÁTICO TRIPOLAR A SECO 1000A/600V</v>
          </cell>
          <cell r="C952" t="str">
            <v>UN</v>
          </cell>
          <cell r="D952">
            <v>7771.57</v>
          </cell>
        </row>
        <row r="953">
          <cell r="A953">
            <v>90823</v>
          </cell>
          <cell r="B953" t="str">
            <v>DISJUNTOR AUTOMÁTICO TRIPOLAR A SECO 1250A/600V</v>
          </cell>
          <cell r="C953" t="str">
            <v>UN</v>
          </cell>
          <cell r="D953">
            <v>10010.35</v>
          </cell>
        </row>
        <row r="954">
          <cell r="A954">
            <v>90824</v>
          </cell>
          <cell r="B954" t="str">
            <v>DISJUNTOR AUTOMÁTICO TRIPOLAR A SECO 1600A/600V</v>
          </cell>
          <cell r="C954" t="str">
            <v>UN</v>
          </cell>
          <cell r="D954">
            <v>10295.36</v>
          </cell>
        </row>
        <row r="955">
          <cell r="A955">
            <v>90825</v>
          </cell>
          <cell r="B955" t="str">
            <v>DISJUNTOR AUTOMÁTICO TRIPOLAR A SECO 2000A/600V</v>
          </cell>
          <cell r="C955" t="str">
            <v>UN</v>
          </cell>
          <cell r="D955">
            <v>12018.98</v>
          </cell>
        </row>
        <row r="956">
          <cell r="A956">
            <v>90826</v>
          </cell>
          <cell r="B956" t="str">
            <v>DISJUNTOR AUTOMÁTICO TRIPOLAR A SECO 2500A/600V</v>
          </cell>
          <cell r="C956" t="str">
            <v>UN</v>
          </cell>
          <cell r="D956">
            <v>17481.939999999999</v>
          </cell>
        </row>
        <row r="957">
          <cell r="A957">
            <v>90827</v>
          </cell>
          <cell r="B957" t="str">
            <v>DISJUNTOR AUTOMÁTICO TRIPOLAR A SECO 3200A/600V</v>
          </cell>
          <cell r="C957" t="str">
            <v>UN</v>
          </cell>
          <cell r="D957">
            <v>19404.25</v>
          </cell>
        </row>
        <row r="958">
          <cell r="A958">
            <v>90831</v>
          </cell>
          <cell r="B958" t="str">
            <v>DISJUNTOR CAIXA MOLDADA BIPOLAR 100A COM DISPARADOR TERMOMAGNÉTICO AJUSTÁVEL</v>
          </cell>
          <cell r="C958" t="str">
            <v>UN</v>
          </cell>
          <cell r="D958">
            <v>496.81</v>
          </cell>
        </row>
        <row r="959">
          <cell r="A959">
            <v>90833</v>
          </cell>
          <cell r="B959" t="str">
            <v>DISJUNTOR CAIXA MOLDADA BIPOLAR 150A COM DISPARADOR TERMOMAGNÉTICO AJUSTÁVEL</v>
          </cell>
          <cell r="C959" t="str">
            <v>UN</v>
          </cell>
          <cell r="D959">
            <v>942.87</v>
          </cell>
        </row>
        <row r="960">
          <cell r="A960">
            <v>90835</v>
          </cell>
          <cell r="B960" t="str">
            <v>DISJUNTOR CAIXA MOLDADA BIPOLAR 200A COM DISPARADOR TERMOMAGNÉTICO AJUSTÁVEL</v>
          </cell>
          <cell r="C960" t="str">
            <v>UN</v>
          </cell>
          <cell r="D960">
            <v>2368.83</v>
          </cell>
        </row>
        <row r="961">
          <cell r="A961">
            <v>90837</v>
          </cell>
          <cell r="B961" t="str">
            <v>DISJUNTOR CX MOLDADA BIPOLAR 250A C/ DISPARADOR TERM/MAGNET. AJUSTÁVEL</v>
          </cell>
          <cell r="C961" t="str">
            <v>UN</v>
          </cell>
          <cell r="D961">
            <v>2368.83</v>
          </cell>
        </row>
        <row r="962">
          <cell r="A962">
            <v>90846</v>
          </cell>
          <cell r="B962" t="str">
            <v>DISJUNTOR CAIXA MOLDADA TRIPOLAR 100A COM DISPARADOR TERMOMAGNÉTICO AJUSTÁVEL</v>
          </cell>
          <cell r="C962" t="str">
            <v>UN</v>
          </cell>
          <cell r="D962">
            <v>949.94</v>
          </cell>
        </row>
        <row r="963">
          <cell r="A963">
            <v>90847</v>
          </cell>
          <cell r="B963" t="str">
            <v>DISJUNTOR CAIXA MOLDADA TRIPOLAR 125A COM DISPARADOR TERMOMAGNÉTICO AJUSTÁVEL</v>
          </cell>
          <cell r="C963" t="str">
            <v>UN</v>
          </cell>
          <cell r="D963">
            <v>974.7</v>
          </cell>
        </row>
        <row r="964">
          <cell r="A964">
            <v>90848</v>
          </cell>
          <cell r="B964" t="str">
            <v>DISJUNTOR CAIXA MOLDADA TRIPOLAR 150A COM DISPARADOR TERMOMAGNÉTICO AJUSTÁVEL</v>
          </cell>
          <cell r="C964" t="str">
            <v>UN</v>
          </cell>
          <cell r="D964">
            <v>974.7</v>
          </cell>
        </row>
        <row r="965">
          <cell r="A965">
            <v>90850</v>
          </cell>
          <cell r="B965" t="str">
            <v>DISJUNTOR CAIXA MOLDADA TRIPOLAR 200A COM DISPARADOR TERMOMAGNÉTICO AJUSTÁVEL</v>
          </cell>
          <cell r="C965" t="str">
            <v>UN</v>
          </cell>
          <cell r="D965">
            <v>980.77</v>
          </cell>
        </row>
        <row r="966">
          <cell r="A966">
            <v>90852</v>
          </cell>
          <cell r="B966" t="str">
            <v>DISJUNTOR CAIXA MOLDADA TRIPOLAR 250A COM DISPARADOR TERMOMAGNÉTICO AJUSTÁVEL</v>
          </cell>
          <cell r="C966" t="str">
            <v>UN</v>
          </cell>
          <cell r="D966">
            <v>980.77</v>
          </cell>
        </row>
        <row r="967">
          <cell r="A967">
            <v>90853</v>
          </cell>
          <cell r="B967" t="str">
            <v>DISJUNTOR CAIXA MOLDADA TRIPOLAR 300A COM DISPARADOR TERMOMAGNÉTICO AJUSTÁVEL</v>
          </cell>
          <cell r="C967" t="str">
            <v>UN</v>
          </cell>
          <cell r="D967">
            <v>984.83</v>
          </cell>
        </row>
        <row r="968">
          <cell r="A968">
            <v>90855</v>
          </cell>
          <cell r="B968" t="str">
            <v>DISJUNTOR CAIXA MOLDADA TRIPOLAR 400A COM DISPARADOR TERMOMAGNÉTICO AJUSTÁVEL</v>
          </cell>
          <cell r="C968" t="str">
            <v>UN</v>
          </cell>
          <cell r="D968">
            <v>984.83</v>
          </cell>
        </row>
        <row r="969">
          <cell r="A969">
            <v>90856</v>
          </cell>
          <cell r="B969" t="str">
            <v>DISJUNTOR CAIXA MOLDADA TRIPOLAR 450A COM DISPARADOR TERMOMAGNÉTICO AJUSTÁVEL</v>
          </cell>
          <cell r="C969" t="str">
            <v>UN</v>
          </cell>
          <cell r="D969">
            <v>1872.51</v>
          </cell>
        </row>
        <row r="970">
          <cell r="A970">
            <v>90858</v>
          </cell>
          <cell r="B970" t="str">
            <v>DISJUNTOR CAIXA MOLDADA TRIPOLAR 630A COM DISPARADOR TERMOMAGNÉTICO AJUSTÁVEL</v>
          </cell>
          <cell r="C970" t="str">
            <v>UN</v>
          </cell>
          <cell r="D970">
            <v>1872.51</v>
          </cell>
        </row>
        <row r="971">
          <cell r="A971">
            <v>90880</v>
          </cell>
          <cell r="B971" t="str">
            <v>DISJUNTOR TERMOMAGNÉTICO DIFERENCIAL BIPOLAR - 16A - SENSIBILIDADE 30MA - 230V</v>
          </cell>
          <cell r="C971" t="str">
            <v>UN</v>
          </cell>
          <cell r="D971">
            <v>215.18</v>
          </cell>
        </row>
        <row r="972">
          <cell r="A972">
            <v>90881</v>
          </cell>
          <cell r="B972" t="str">
            <v>DISJUNTOR TERMOMAGNÉTICO DIFERENCIAL BIPOLAR - 20A - SENSIBILIDADE 30MA - 230V</v>
          </cell>
          <cell r="C972" t="str">
            <v>UN</v>
          </cell>
          <cell r="D972">
            <v>215.18</v>
          </cell>
        </row>
        <row r="973">
          <cell r="A973">
            <v>90882</v>
          </cell>
          <cell r="B973" t="str">
            <v>DISJUNTOR TERMOMAGNÉTICO DIFERENCIAL BIPOLAR - 25A - SENSIBILIDADE 30MA - 240V</v>
          </cell>
          <cell r="C973" t="str">
            <v>UN</v>
          </cell>
          <cell r="D973">
            <v>215.18</v>
          </cell>
        </row>
        <row r="974">
          <cell r="A974">
            <v>90883</v>
          </cell>
          <cell r="B974" t="str">
            <v>DISJUNTOR TERMOMAGNÉTICO DIFERENCIAL BIPOLAR - 32A - SENSIBILIDADE 30MA - 230V</v>
          </cell>
          <cell r="C974" t="str">
            <v>UN</v>
          </cell>
          <cell r="D974">
            <v>217.2</v>
          </cell>
        </row>
        <row r="975">
          <cell r="A975">
            <v>90885</v>
          </cell>
          <cell r="B975" t="str">
            <v>DISJUNTOR TERMOMAGNÉTICO DIFERENCIAL BIPOLAR - 40A - SENSIBILIDADE 30MA - 240V</v>
          </cell>
          <cell r="C975" t="str">
            <v>UN</v>
          </cell>
          <cell r="D975">
            <v>269.02999999999997</v>
          </cell>
        </row>
        <row r="976">
          <cell r="A976">
            <v>90886</v>
          </cell>
          <cell r="B976" t="str">
            <v>DISJUNTOR TERMOMAGNÉTICO DIFERENCIAL BIPOLAR - 63A - SENSIBILIDADE 30MA - 240V</v>
          </cell>
          <cell r="C976" t="str">
            <v>UN</v>
          </cell>
          <cell r="D976">
            <v>273.08</v>
          </cell>
        </row>
        <row r="977">
          <cell r="A977">
            <v>90890</v>
          </cell>
          <cell r="B977" t="str">
            <v>DISJUNTOR TERMOMAGNÉTICO DIFERENCIAL TRIPOLAR - 63A - SENSIBILIDADE 30MA - 240V</v>
          </cell>
          <cell r="C977" t="str">
            <v>UN</v>
          </cell>
          <cell r="D977">
            <v>427.76</v>
          </cell>
        </row>
        <row r="978">
          <cell r="A978">
            <v>90900</v>
          </cell>
          <cell r="B978" t="str">
            <v>APARELHOS DE ILUMINAÇÃO</v>
          </cell>
          <cell r="C978" t="str">
            <v>.</v>
          </cell>
          <cell r="D978" t="str">
            <v>.</v>
          </cell>
        </row>
        <row r="979">
          <cell r="A979">
            <v>90915</v>
          </cell>
          <cell r="B979" t="str">
            <v>LUMINÁRIA INDUSTRIAL - 1 LÂMPADA FLUORESCENTE 110W</v>
          </cell>
          <cell r="C979" t="str">
            <v>UN</v>
          </cell>
          <cell r="D979">
            <v>201.95</v>
          </cell>
        </row>
        <row r="980">
          <cell r="A980">
            <v>90916</v>
          </cell>
          <cell r="B980" t="str">
            <v>LUMINÁRIA INDUSTRIAL - 2 LÂMPADAS FLUORESCENTES 110W</v>
          </cell>
          <cell r="C980" t="str">
            <v>UN</v>
          </cell>
          <cell r="D980">
            <v>256.99</v>
          </cell>
        </row>
        <row r="981">
          <cell r="A981">
            <v>90920</v>
          </cell>
          <cell r="B981" t="str">
            <v>LD.40 - LUMINÁRIA TIPO "BEED", ESMALTADA - 1 LÂMPADA MISTA, 250W</v>
          </cell>
          <cell r="C981" t="str">
            <v>UN</v>
          </cell>
          <cell r="D981">
            <v>47.99</v>
          </cell>
        </row>
        <row r="982">
          <cell r="A982">
            <v>90922</v>
          </cell>
          <cell r="B982" t="str">
            <v>LUMINÁRIA TIPO DROPS, LEITOSA, PARA 2 LÂMPADAS INCANDESCENTES DE 60W, INCLUSIVE BASE DE FERRO</v>
          </cell>
          <cell r="C982" t="str">
            <v>UN</v>
          </cell>
          <cell r="D982">
            <v>40.98</v>
          </cell>
        </row>
        <row r="983">
          <cell r="A983">
            <v>90925</v>
          </cell>
          <cell r="B983" t="str">
            <v>LUMINÁRIA COM FORMATO TIPO GLOBO (ALTURA=300, DIÂM.=310 E BOCA=150, MEDIDAS EM MM APROXIMADAS)  - PARA  LÂMPADAS INCANDESCENTE ATÉ 200W</v>
          </cell>
          <cell r="C983" t="str">
            <v>UN</v>
          </cell>
          <cell r="D983">
            <v>82.12</v>
          </cell>
        </row>
        <row r="984">
          <cell r="A984">
            <v>90932</v>
          </cell>
          <cell r="B984" t="str">
            <v>LUMINÁRIA INDUSTRIAL, CORPO REFLETOR REPUXADO EM CHAPA DE ALUMÍNIO ANODIZADO E SELADO - FLANGE DE FIXAÇÃO EM LIGA DE ALUMÍNIO FUNDIDO  PARA LÂMPADA DE VAPOR DE MERCÚRIO ATÉ 400W</v>
          </cell>
          <cell r="C984" t="str">
            <v>UN</v>
          </cell>
          <cell r="D984">
            <v>246.1</v>
          </cell>
        </row>
        <row r="985">
          <cell r="A985">
            <v>90935</v>
          </cell>
          <cell r="B985" t="str">
            <v>PROJETOR DE ALUMÍNIO FUNDIDO COM VIDRO PARA LÂMPADA ATÉ 500W</v>
          </cell>
          <cell r="C985" t="str">
            <v>UN</v>
          </cell>
          <cell r="D985">
            <v>243.42</v>
          </cell>
        </row>
        <row r="986">
          <cell r="A986">
            <v>90936</v>
          </cell>
          <cell r="B986" t="str">
            <v>PROJETOR DE ALUMÍNIO FUNDIDO COM VIDRO PARA LÂMPADA ATÉ 1000W</v>
          </cell>
          <cell r="C986" t="str">
            <v>UN</v>
          </cell>
          <cell r="D986">
            <v>283.74</v>
          </cell>
        </row>
        <row r="987">
          <cell r="A987">
            <v>90937</v>
          </cell>
          <cell r="B987" t="str">
            <v>PROJETOR DE ALUMÍNIO REPUXADO COM VIDRO PARA LÂMPADA ATÉ 400W</v>
          </cell>
          <cell r="C987" t="str">
            <v>UN</v>
          </cell>
          <cell r="D987">
            <v>180.58</v>
          </cell>
        </row>
        <row r="988">
          <cell r="A988">
            <v>90941</v>
          </cell>
          <cell r="B988" t="str">
            <v>LD.61 - ARANDELA BLINDADA PARA 1 LÂMPADA ATÉ 200W</v>
          </cell>
          <cell r="C988" t="str">
            <v>UN</v>
          </cell>
          <cell r="D988">
            <v>111.66</v>
          </cell>
        </row>
        <row r="989">
          <cell r="A989">
            <v>90942</v>
          </cell>
          <cell r="B989" t="str">
            <v>LUMINÁRIA BLINDADA EM ALUMÍNIO FUNDIDO TIPO TARTARUGA ATÉ 200W</v>
          </cell>
          <cell r="C989" t="str">
            <v>UN</v>
          </cell>
          <cell r="D989">
            <v>143.83000000000001</v>
          </cell>
        </row>
        <row r="990">
          <cell r="A990">
            <v>90943</v>
          </cell>
          <cell r="B990" t="str">
            <v>LUMINÁRIA BLINDADA EM ALUMÍNIO FUNDIDO DE EMBUTIR ATÉ 200W</v>
          </cell>
          <cell r="C990" t="str">
            <v>UN</v>
          </cell>
          <cell r="D990">
            <v>107.26</v>
          </cell>
        </row>
        <row r="991">
          <cell r="A991">
            <v>90957</v>
          </cell>
          <cell r="B991" t="str">
            <v>LUMINÁRIA HERMÉTICA EM ALUMÍNIO FUNDIDO PARA LÂMPADA ATÉ 250W - COM APROVAÇÃO DE ILUME/ PMSP</v>
          </cell>
          <cell r="C991" t="str">
            <v>UN</v>
          </cell>
          <cell r="D991">
            <v>276.82</v>
          </cell>
        </row>
        <row r="992">
          <cell r="A992">
            <v>90967</v>
          </cell>
          <cell r="B992" t="str">
            <v>LUMINÁRIA INDUSTRIAL, CORPO EM CHAPA DE AÇO TRATADA, PINTADA E REFLETOR EM ALUMÍNIO ANODIZADO DE ALTO BRILHO - 1XT 14W</v>
          </cell>
          <cell r="C992" t="str">
            <v>UN</v>
          </cell>
          <cell r="D992">
            <v>99.91</v>
          </cell>
        </row>
        <row r="993">
          <cell r="A993">
            <v>90969</v>
          </cell>
          <cell r="B993" t="str">
            <v>LUMINÁRIA INDUSTRIAL CORPO EM CHAPA DE AÇO TRATADA, PINTADA E REFLETOR EM ALUMÍNIO ANODIZADO E ALTO BRILHO - 2XT 14W</v>
          </cell>
          <cell r="C993" t="str">
            <v>UN</v>
          </cell>
          <cell r="D993">
            <v>124.49</v>
          </cell>
        </row>
        <row r="994">
          <cell r="A994">
            <v>90971</v>
          </cell>
          <cell r="B994" t="str">
            <v>LUMINÁRIA INDUSTRIAL - 1 LÂMPADA FLUORESCENTE 16W</v>
          </cell>
          <cell r="C994" t="str">
            <v>UN</v>
          </cell>
          <cell r="D994">
            <v>69.040000000000006</v>
          </cell>
        </row>
        <row r="995">
          <cell r="A995">
            <v>90972</v>
          </cell>
          <cell r="B995" t="str">
            <v>LUMINÁRIA INDUSTRIAL - 2 LÂMPADAS FLUORESCENTES 16/20W</v>
          </cell>
          <cell r="C995" t="str">
            <v>UN</v>
          </cell>
          <cell r="D995">
            <v>81.849999999999994</v>
          </cell>
        </row>
        <row r="996">
          <cell r="A996">
            <v>90974</v>
          </cell>
          <cell r="B996" t="str">
            <v>LUMINÁRIA INDUSTRIAL - 1 LÂMPADA FLUORESCENTE 32W</v>
          </cell>
          <cell r="C996" t="str">
            <v>UN</v>
          </cell>
          <cell r="D996">
            <v>95.62</v>
          </cell>
        </row>
        <row r="997">
          <cell r="A997">
            <v>90975</v>
          </cell>
          <cell r="B997" t="str">
            <v>LUMINÁRIA INDUSTRIAL - 2 LÂMPADAS FLUORESCENTE 32/40W</v>
          </cell>
          <cell r="C997" t="str">
            <v>UN</v>
          </cell>
          <cell r="D997">
            <v>111.95</v>
          </cell>
        </row>
        <row r="998">
          <cell r="A998">
            <v>90976</v>
          </cell>
          <cell r="B998" t="str">
            <v>LUMINÁRIA TIPO PLAFONIER BRANCA PARA LÂMPADA FLUORESCENTE 2X32W, COM DIFUSOR EM POLIESTIRENO TRANSPARENTE E SOQUETES (REF. COVISA)</v>
          </cell>
          <cell r="C998" t="str">
            <v>UN</v>
          </cell>
          <cell r="D998">
            <v>133.13</v>
          </cell>
        </row>
        <row r="999">
          <cell r="A999">
            <v>90978</v>
          </cell>
          <cell r="B999" t="str">
            <v>LUMINÁRIA INDUSTRIAL CORPO EM CHAPA DE AÇO TRATADA, PINTADA E REFLETOR EM ALUMÍNIO ANODIZADO DE ALTO BRILHO - 1XT 28W</v>
          </cell>
          <cell r="C999" t="str">
            <v>UN</v>
          </cell>
          <cell r="D999">
            <v>121.51</v>
          </cell>
        </row>
        <row r="1000">
          <cell r="A1000">
            <v>90979</v>
          </cell>
          <cell r="B1000" t="str">
            <v>LUMINÁRIA INDUSTRIAL CORPO EM CHAPA DE AÇO TRATADA, PINTADA E REFLETOR EM ALUMÍNIO ANODIZADO DE ALTO BRILHO - 2XT 28W</v>
          </cell>
          <cell r="C1000" t="str">
            <v>UN</v>
          </cell>
          <cell r="D1000">
            <v>144.30000000000001</v>
          </cell>
        </row>
        <row r="1001">
          <cell r="A1001">
            <v>90987</v>
          </cell>
          <cell r="B1001" t="str">
            <v>LUMINÁRIA COMERCIAL DE SOBREPOR, COM CORPO, ALETAS PLANAS E TAMPA PORTA LÂMPADAS EM CHAPA DE AÇO TRATADO E PINTURA NA COR BRANCA, REFLETOR COM ACABAMENTO ESPECULAR DE ALTO BRILHO - 2 LÂMPADAS FLUORESCENTES 16/20W</v>
          </cell>
          <cell r="C1001" t="str">
            <v>UN</v>
          </cell>
          <cell r="D1001">
            <v>117.09</v>
          </cell>
        </row>
        <row r="1002">
          <cell r="A1002">
            <v>90988</v>
          </cell>
          <cell r="B1002" t="str">
            <v>LUMINÁRIA COMERCIAL DE SOBREPOR, COM CORPO, ALETAS PLANAS E TAMPA PORTA LÂMPADAS EM CHAPA DE AÇO TRATADA E PINTURA NA COR BRANCA, REFLETOR COM ACABAMENTO ESPECULAR DE ALTO BRILHO - 2 LÂMPADAS FLUORESCENTES 32/40W</v>
          </cell>
          <cell r="C1002" t="str">
            <v>UN</v>
          </cell>
          <cell r="D1002">
            <v>149.38999999999999</v>
          </cell>
        </row>
        <row r="1003">
          <cell r="A1003">
            <v>90989</v>
          </cell>
          <cell r="B1003" t="str">
            <v>LUMINÁRIA INDUSTRIAL - 1 LÂMPADA FLUORESCENTE 54W</v>
          </cell>
          <cell r="C1003" t="str">
            <v>UN</v>
          </cell>
          <cell r="D1003">
            <v>120.2</v>
          </cell>
        </row>
        <row r="1004">
          <cell r="A1004">
            <v>90990</v>
          </cell>
          <cell r="B1004" t="str">
            <v>LUMINÁRIA INDUSTRIAL - 2 LÂMPADAS FLUORESCENTES 54W</v>
          </cell>
          <cell r="C1004" t="str">
            <v>UN</v>
          </cell>
          <cell r="D1004">
            <v>158.97</v>
          </cell>
        </row>
        <row r="1005">
          <cell r="A1005">
            <v>90991</v>
          </cell>
          <cell r="B1005" t="str">
            <v>LUMINÁRIA COMERCIAL - 1 LÂMPADA FLUORESCENTE 54W</v>
          </cell>
          <cell r="C1005" t="str">
            <v>UN</v>
          </cell>
          <cell r="D1005">
            <v>151.51</v>
          </cell>
        </row>
        <row r="1006">
          <cell r="A1006">
            <v>90992</v>
          </cell>
          <cell r="B1006" t="str">
            <v>LUMINÁRIA COMERCIAL - 2 LÂMPADAS FLUORESCENTES 54W</v>
          </cell>
          <cell r="C1006" t="str">
            <v>UN</v>
          </cell>
          <cell r="D1006">
            <v>207.01</v>
          </cell>
        </row>
        <row r="1007">
          <cell r="A1007">
            <v>90993</v>
          </cell>
          <cell r="B1007" t="str">
            <v>LUMINÁRIA COMERCIAL - 1 LÂMPADA FLUORESCENTE DE 14W</v>
          </cell>
          <cell r="C1007" t="str">
            <v>UN</v>
          </cell>
          <cell r="D1007">
            <v>130.52000000000001</v>
          </cell>
        </row>
        <row r="1008">
          <cell r="A1008">
            <v>90994</v>
          </cell>
          <cell r="B1008" t="str">
            <v>LUMINÁRIA COMERCIAL - 1 LÂMPADA FLUORESCENTE DE 28W</v>
          </cell>
          <cell r="C1008" t="str">
            <v>UN</v>
          </cell>
          <cell r="D1008">
            <v>152.82</v>
          </cell>
        </row>
        <row r="1009">
          <cell r="A1009">
            <v>90995</v>
          </cell>
          <cell r="B1009" t="str">
            <v>LUMINÁRIA COMERCIAL - 2 LÂMPADAS FLUORESCENTES 14W</v>
          </cell>
          <cell r="C1009" t="str">
            <v>UN</v>
          </cell>
          <cell r="D1009">
            <v>149.86000000000001</v>
          </cell>
        </row>
        <row r="1010">
          <cell r="A1010">
            <v>90996</v>
          </cell>
          <cell r="B1010" t="str">
            <v>LUMINÁRIA COMERCIAL - 2 LÂMPADAS FLUORESCENTES 28W</v>
          </cell>
          <cell r="C1010" t="str">
            <v>UN</v>
          </cell>
          <cell r="D1010">
            <v>192.34</v>
          </cell>
        </row>
        <row r="1011">
          <cell r="A1011">
            <v>91000</v>
          </cell>
          <cell r="B1011" t="str">
            <v>EQUIPAMENTOS DE EMERGÊNCIA E SEGURANÇA</v>
          </cell>
          <cell r="C1011" t="str">
            <v>.</v>
          </cell>
          <cell r="D1011" t="str">
            <v>.</v>
          </cell>
        </row>
        <row r="1012">
          <cell r="A1012">
            <v>91010</v>
          </cell>
          <cell r="B1012" t="str">
            <v>CENTRAL DE ILUMINAÇÃO DE EMERGÊNCIA 1000W - 24V</v>
          </cell>
          <cell r="C1012" t="str">
            <v>UN</v>
          </cell>
          <cell r="D1012">
            <v>1149.52</v>
          </cell>
        </row>
        <row r="1013">
          <cell r="A1013">
            <v>91020</v>
          </cell>
          <cell r="B1013" t="str">
            <v>LUMINÁRIA DE EMERGÊNCIA COM LÂMPADA INCANDESCENTE 40W</v>
          </cell>
          <cell r="C1013" t="str">
            <v>UN</v>
          </cell>
          <cell r="D1013">
            <v>44.39</v>
          </cell>
        </row>
        <row r="1014">
          <cell r="A1014">
            <v>91023</v>
          </cell>
          <cell r="B1014" t="str">
            <v>LUMINÁRIA DE EMERGÊNCIA AUTÔNOMA COM LÂMPADA FLUORESCENTE 15W</v>
          </cell>
          <cell r="C1014" t="str">
            <v>UN</v>
          </cell>
          <cell r="D1014">
            <v>116.12</v>
          </cell>
        </row>
        <row r="1015">
          <cell r="A1015">
            <v>91024</v>
          </cell>
          <cell r="B1015" t="str">
            <v>LUMINÁRIA DE EMERGÊNCIA AUTÔNOMA COM 2 PROJETORES 55W/12VCC</v>
          </cell>
          <cell r="C1015" t="str">
            <v>UN</v>
          </cell>
          <cell r="D1015">
            <v>350.44</v>
          </cell>
        </row>
        <row r="1016">
          <cell r="A1016">
            <v>91026</v>
          </cell>
          <cell r="B1016" t="str">
            <v>LUMINÁRIA DE EMERGÊNCIA AUTÔNOMA COM 2 LÂMPADAS FLUORESCENTES DE 8W</v>
          </cell>
          <cell r="C1016" t="str">
            <v>UN</v>
          </cell>
          <cell r="D1016">
            <v>67.81</v>
          </cell>
        </row>
        <row r="1017">
          <cell r="A1017">
            <v>91027</v>
          </cell>
          <cell r="B1017" t="str">
            <v>LUMINÁRIA DE EMERGÊNCIA AUTÔNOMA COM LÂMPADA FLUORESCENTE 9W</v>
          </cell>
          <cell r="C1017" t="str">
            <v>UN</v>
          </cell>
          <cell r="D1017">
            <v>118.8</v>
          </cell>
        </row>
        <row r="1018">
          <cell r="A1018">
            <v>91030</v>
          </cell>
          <cell r="B1018" t="str">
            <v>BATERIA AUTOMOTIVA SELADA S/ COMPLEMENTAÇÃO DE NÍVEL 36AH-12V</v>
          </cell>
          <cell r="C1018" t="str">
            <v>UN</v>
          </cell>
          <cell r="D1018">
            <v>212.38</v>
          </cell>
        </row>
        <row r="1019">
          <cell r="A1019">
            <v>91031</v>
          </cell>
          <cell r="B1019" t="str">
            <v>BATERIA AUTOMOTIVA SELADA SEM COMPLEMENTAÇÃO DE NÍVEL 40AH-12V</v>
          </cell>
          <cell r="C1019" t="str">
            <v>UN</v>
          </cell>
          <cell r="D1019">
            <v>158.36000000000001</v>
          </cell>
        </row>
        <row r="1020">
          <cell r="A1020">
            <v>91032</v>
          </cell>
          <cell r="B1020" t="str">
            <v>BATERIA AUTOMOTIVA SELADA SEM COMPLEMENTAÇÃO DE NÍVEL 45AH-12V</v>
          </cell>
          <cell r="C1020" t="str">
            <v>UN</v>
          </cell>
          <cell r="D1020">
            <v>193.94</v>
          </cell>
        </row>
        <row r="1021">
          <cell r="A1021">
            <v>91036</v>
          </cell>
          <cell r="B1021" t="str">
            <v>BATERIA ESTACIONÁRIA CHUMBO/CÁLCIO 45A - 12V</v>
          </cell>
          <cell r="C1021" t="str">
            <v>UN</v>
          </cell>
          <cell r="D1021">
            <v>214.51</v>
          </cell>
        </row>
        <row r="1022">
          <cell r="A1022">
            <v>91050</v>
          </cell>
          <cell r="B1022" t="str">
            <v>CENTRAL DE ALARME DE INCÊNDIO ATÉ 12 LAÇOS</v>
          </cell>
          <cell r="C1022" t="str">
            <v>UN</v>
          </cell>
          <cell r="D1022">
            <v>567.12</v>
          </cell>
        </row>
        <row r="1023">
          <cell r="A1023">
            <v>91053</v>
          </cell>
          <cell r="B1023" t="str">
            <v>CENTRAL DE ALARME DE INCÊNDIO ATÉ 24 LAÇOS</v>
          </cell>
          <cell r="C1023" t="str">
            <v>UN</v>
          </cell>
          <cell r="D1023">
            <v>858.89</v>
          </cell>
        </row>
        <row r="1024">
          <cell r="A1024">
            <v>91054</v>
          </cell>
          <cell r="B1024" t="str">
            <v>ACIONADOR LIGA-DESLIGA PARA BOMBA COM MARTELO QUEBRA VIDRO</v>
          </cell>
          <cell r="C1024" t="str">
            <v>UN</v>
          </cell>
          <cell r="D1024">
            <v>79.63</v>
          </cell>
        </row>
        <row r="1025">
          <cell r="A1025">
            <v>91055</v>
          </cell>
          <cell r="B1025" t="str">
            <v>ACIONADOR MANUAL TIPO "QUEBRE O VIDRO"</v>
          </cell>
          <cell r="C1025" t="str">
            <v>UN</v>
          </cell>
          <cell r="D1025">
            <v>39.659999999999997</v>
          </cell>
        </row>
        <row r="1026">
          <cell r="A1026">
            <v>91058</v>
          </cell>
          <cell r="B1026" t="str">
            <v>CAMPAINHA DE TIMBRE (SINO) 24V-95DB</v>
          </cell>
          <cell r="C1026" t="str">
            <v>UN</v>
          </cell>
          <cell r="D1026">
            <v>72.510000000000005</v>
          </cell>
        </row>
        <row r="1027">
          <cell r="A1027">
            <v>91062</v>
          </cell>
          <cell r="B1027" t="str">
            <v>SIRENE ELETRÔNICA SOM AGUDO ONDULANTE 24V-100 À 120DB, COM FLASH</v>
          </cell>
          <cell r="C1027" t="str">
            <v>UN</v>
          </cell>
          <cell r="D1027">
            <v>64.98</v>
          </cell>
        </row>
        <row r="1028">
          <cell r="A1028">
            <v>91063</v>
          </cell>
          <cell r="B1028" t="str">
            <v>SIRENE ELETRÔNICA BITONAL 24V-100 À 120DB, COM FLASH</v>
          </cell>
          <cell r="C1028" t="str">
            <v>UN</v>
          </cell>
          <cell r="D1028">
            <v>72.290000000000006</v>
          </cell>
        </row>
        <row r="1029">
          <cell r="A1029">
            <v>91066</v>
          </cell>
          <cell r="B1029" t="str">
            <v>DETECTOR ÓPTICO DE FUMAÇA PARA SISTEMAS ENDEREÇÁVEIS</v>
          </cell>
          <cell r="C1029" t="str">
            <v>UN</v>
          </cell>
          <cell r="D1029">
            <v>138.03</v>
          </cell>
        </row>
        <row r="1030">
          <cell r="A1030">
            <v>91071</v>
          </cell>
          <cell r="B1030" t="str">
            <v>DETECTOR DE PRESENÇA TIPO INFRAVERMELHO PASSIVO - 110VCA</v>
          </cell>
          <cell r="C1030" t="str">
            <v>UN</v>
          </cell>
          <cell r="D1030">
            <v>36.950000000000003</v>
          </cell>
        </row>
        <row r="1031">
          <cell r="A1031">
            <v>91074</v>
          </cell>
          <cell r="B1031" t="str">
            <v>NO-BREAK TRIFÁSICO - 15 KVA - AUTONOMIA DE 15MIN.</v>
          </cell>
          <cell r="C1031" t="str">
            <v>UN</v>
          </cell>
          <cell r="D1031">
            <v>29902.91</v>
          </cell>
        </row>
        <row r="1032">
          <cell r="A1032">
            <v>91077</v>
          </cell>
          <cell r="B1032" t="str">
            <v>ESTABILIZADOR ELETRÔNICO TRIFÁSICO - 15KVA</v>
          </cell>
          <cell r="C1032" t="str">
            <v>UN</v>
          </cell>
          <cell r="D1032">
            <v>11319.3</v>
          </cell>
        </row>
        <row r="1033">
          <cell r="A1033">
            <v>91085</v>
          </cell>
          <cell r="B1033" t="str">
            <v>GRUPO GERADOR 110KVA EXCITAÇÃO BRUSHLESS C/ QUADRO TRANSF. AUTOMÁTICA</v>
          </cell>
          <cell r="C1033" t="str">
            <v>UN</v>
          </cell>
          <cell r="D1033">
            <v>56794.67</v>
          </cell>
        </row>
        <row r="1034">
          <cell r="A1034">
            <v>91086</v>
          </cell>
          <cell r="B1034" t="str">
            <v>GRUPO GERADOR 150KVA EXCITAÇÃO BRUSHLESS C/ QUADRO TRANSF. AUTOMÁTICA</v>
          </cell>
          <cell r="C1034" t="str">
            <v>UN</v>
          </cell>
          <cell r="D1034">
            <v>61542.33</v>
          </cell>
        </row>
        <row r="1035">
          <cell r="A1035">
            <v>91087</v>
          </cell>
          <cell r="B1035" t="str">
            <v>GRUPO GERADOR 180KVA EXCITAÇÃO BRUSHLESS C/ QUADRO TRANSF. AUTOMÁTICA</v>
          </cell>
          <cell r="C1035" t="str">
            <v>UN</v>
          </cell>
          <cell r="D1035">
            <v>69645.67</v>
          </cell>
        </row>
        <row r="1036">
          <cell r="A1036">
            <v>91089</v>
          </cell>
          <cell r="B1036" t="str">
            <v>GRUPO GERADOR 275KVA EXCITAÇÃO BRUSHLESS C/ QUADRO TRANSF. AUTOMÁTICA</v>
          </cell>
          <cell r="C1036" t="str">
            <v>UN</v>
          </cell>
          <cell r="D1036">
            <v>118842</v>
          </cell>
        </row>
        <row r="1037">
          <cell r="A1037">
            <v>91100</v>
          </cell>
          <cell r="B1037" t="str">
            <v>PÁRA-RAIOS</v>
          </cell>
          <cell r="C1037" t="str">
            <v>.</v>
          </cell>
          <cell r="D1037" t="str">
            <v>.</v>
          </cell>
        </row>
        <row r="1038">
          <cell r="A1038">
            <v>91105</v>
          </cell>
          <cell r="B1038" t="str">
            <v>PÁRA-RAIOS TIPO "FRANKLIN", EXCLUSIVE DESCIDA E ATERRAMENTO</v>
          </cell>
          <cell r="C1038" t="str">
            <v>UN</v>
          </cell>
          <cell r="D1038">
            <v>270.55</v>
          </cell>
        </row>
        <row r="1039">
          <cell r="A1039">
            <v>91114</v>
          </cell>
          <cell r="B1039" t="str">
            <v>CAIXA DE INSPEÇÃO DE ATERRAMENTO TIPO EMBUTIR COM TAMPA E ALÇA</v>
          </cell>
          <cell r="C1039" t="str">
            <v>UN</v>
          </cell>
          <cell r="D1039">
            <v>67.290000000000006</v>
          </cell>
        </row>
        <row r="1040">
          <cell r="A1040">
            <v>91115</v>
          </cell>
          <cell r="B1040" t="str">
            <v>CAIXA DE INSPEÇÃO DE ATERRAMENTO TIPO SUSPENSA EM FERRO FUNDIDO</v>
          </cell>
          <cell r="C1040" t="str">
            <v>UN</v>
          </cell>
          <cell r="D1040">
            <v>38.590000000000003</v>
          </cell>
        </row>
        <row r="1041">
          <cell r="A1041">
            <v>91117</v>
          </cell>
          <cell r="B1041" t="str">
            <v>LUZ DE OBSTÁCULO SIMPLES COM FOTOCELULA SOLAR</v>
          </cell>
          <cell r="C1041" t="str">
            <v>UN</v>
          </cell>
          <cell r="D1041">
            <v>81.3</v>
          </cell>
        </row>
        <row r="1042">
          <cell r="A1042">
            <v>91118</v>
          </cell>
          <cell r="B1042" t="str">
            <v>LUZ DE OBSTÁCULO DUPLA COM FOTOCELULA SOLAR</v>
          </cell>
          <cell r="C1042" t="str">
            <v>UN</v>
          </cell>
          <cell r="D1042">
            <v>105.62</v>
          </cell>
        </row>
        <row r="1043">
          <cell r="A1043">
            <v>91150</v>
          </cell>
          <cell r="B1043" t="str">
            <v>HASTE DE AÇO GALVANIZADO, INCLUSIVE BASE E ESTAIS - 2"/3M</v>
          </cell>
          <cell r="C1043" t="str">
            <v>UN</v>
          </cell>
          <cell r="D1043">
            <v>240.08</v>
          </cell>
        </row>
        <row r="1044">
          <cell r="A1044">
            <v>91151</v>
          </cell>
          <cell r="B1044" t="str">
            <v>CORDOALHA DE COBRE NÚ, INCLUSIVE ISOLADORES - 16,00MM2</v>
          </cell>
          <cell r="C1044" t="str">
            <v>M</v>
          </cell>
          <cell r="D1044">
            <v>20.65</v>
          </cell>
        </row>
        <row r="1045">
          <cell r="A1045">
            <v>91152</v>
          </cell>
          <cell r="B1045" t="str">
            <v>CORDOALHA DE COBRE NÚ, INCLUSIVE ISOLADORES - 25,00MM2</v>
          </cell>
          <cell r="C1045" t="str">
            <v>M</v>
          </cell>
          <cell r="D1045">
            <v>23.48</v>
          </cell>
        </row>
        <row r="1046">
          <cell r="A1046">
            <v>91153</v>
          </cell>
          <cell r="B1046" t="str">
            <v>CORDOALHA DE COBRE NÚ, INCLUSIVE ISOLADORES - 35,00MM2</v>
          </cell>
          <cell r="C1046" t="str">
            <v>M</v>
          </cell>
          <cell r="D1046">
            <v>26.25</v>
          </cell>
        </row>
        <row r="1047">
          <cell r="A1047">
            <v>91154</v>
          </cell>
          <cell r="B1047" t="str">
            <v>CORDOALHA DE COBRE NÚ, INCLUSIVE ISOLADORES - 50,00MM2</v>
          </cell>
          <cell r="C1047" t="str">
            <v>M</v>
          </cell>
          <cell r="D1047">
            <v>34.81</v>
          </cell>
        </row>
        <row r="1048">
          <cell r="A1048">
            <v>91155</v>
          </cell>
          <cell r="B1048" t="str">
            <v>CORDOALHA DE COBRE NÚ, INCLUSIVE ISOLADORES - 70,00MM2</v>
          </cell>
          <cell r="C1048" t="str">
            <v>M</v>
          </cell>
          <cell r="D1048">
            <v>44.23</v>
          </cell>
        </row>
        <row r="1049">
          <cell r="A1049">
            <v>91156</v>
          </cell>
          <cell r="B1049" t="str">
            <v>CORDOALHA DE COBRE NÚ, INCLUSIVE ISOLADORES - 95,00MM2</v>
          </cell>
          <cell r="C1049" t="str">
            <v>M</v>
          </cell>
          <cell r="D1049">
            <v>44.76</v>
          </cell>
        </row>
        <row r="1050">
          <cell r="A1050">
            <v>91161</v>
          </cell>
          <cell r="B1050" t="str">
            <v>TUBO DE PVC PARA PROTEÇÃO DE CORDOALHA - 2"X3M</v>
          </cell>
          <cell r="C1050" t="str">
            <v>UN</v>
          </cell>
          <cell r="D1050">
            <v>38.19</v>
          </cell>
        </row>
        <row r="1051">
          <cell r="A1051">
            <v>91190</v>
          </cell>
          <cell r="B1051" t="str">
            <v>TOMADA DE TERRA COMPLETA</v>
          </cell>
          <cell r="C1051" t="str">
            <v>UN</v>
          </cell>
          <cell r="D1051">
            <v>447.08</v>
          </cell>
        </row>
        <row r="1052">
          <cell r="A1052">
            <v>91195</v>
          </cell>
          <cell r="B1052" t="str">
            <v>BARRA CHATA DE ALUMÍNIO TIPO FITA 1/8" X 7/8" X 3M</v>
          </cell>
          <cell r="C1052" t="str">
            <v>PÇ</v>
          </cell>
          <cell r="D1052">
            <v>27.89</v>
          </cell>
        </row>
        <row r="1053">
          <cell r="A1053">
            <v>91200</v>
          </cell>
          <cell r="B1053" t="str">
            <v>DIVERSOS</v>
          </cell>
          <cell r="C1053" t="str">
            <v>.</v>
          </cell>
          <cell r="D1053" t="str">
            <v>.</v>
          </cell>
        </row>
        <row r="1054">
          <cell r="A1054">
            <v>91250</v>
          </cell>
          <cell r="B1054" t="str">
            <v>QUADRO COMANDO PARA CONJUNTO MOTOR-BOMBA, MONOFÁSICO - ATÉ 5HP</v>
          </cell>
          <cell r="C1054" t="str">
            <v>UN</v>
          </cell>
          <cell r="D1054">
            <v>1121.44</v>
          </cell>
        </row>
        <row r="1055">
          <cell r="A1055">
            <v>91251</v>
          </cell>
          <cell r="B1055" t="str">
            <v>QUADRO COMANDO PARA CONJUNTO MOTOR-BOMBA, TRIFÁSICO - ATÉ 5HP</v>
          </cell>
          <cell r="C1055" t="str">
            <v>UN</v>
          </cell>
          <cell r="D1055">
            <v>1135.03</v>
          </cell>
        </row>
        <row r="1056">
          <cell r="A1056">
            <v>91300</v>
          </cell>
          <cell r="B1056" t="str">
            <v>ELETROFERRAGENS</v>
          </cell>
          <cell r="C1056" t="str">
            <v>.</v>
          </cell>
          <cell r="D1056" t="str">
            <v>.</v>
          </cell>
        </row>
        <row r="1057">
          <cell r="A1057">
            <v>91305</v>
          </cell>
          <cell r="B1057" t="str">
            <v>PERFILADO LISO CHAPA 14-GE-MED. 19X38MM COM TAMPA E INSTALAÇÃO</v>
          </cell>
          <cell r="C1057" t="str">
            <v>M</v>
          </cell>
          <cell r="D1057">
            <v>25.86</v>
          </cell>
        </row>
        <row r="1058">
          <cell r="A1058">
            <v>91307</v>
          </cell>
          <cell r="B1058" t="str">
            <v>PERFILADO LISO CHAPA 14-GE-MED. 38X38MM COM TAMPA E INSTALAÇÃO</v>
          </cell>
          <cell r="C1058" t="str">
            <v>M</v>
          </cell>
          <cell r="D1058">
            <v>29.64</v>
          </cell>
        </row>
        <row r="1059">
          <cell r="A1059">
            <v>91308</v>
          </cell>
          <cell r="B1059" t="str">
            <v>PERFILADO LISO CHAPA 14-GE-MED. 38X76MM COM TAMPA E INSTALAÇÃO.</v>
          </cell>
          <cell r="C1059" t="str">
            <v>M</v>
          </cell>
          <cell r="D1059">
            <v>40.57</v>
          </cell>
        </row>
        <row r="1060">
          <cell r="A1060">
            <v>91311</v>
          </cell>
          <cell r="B1060" t="str">
            <v>PERFILADO PERFURADO CHAPA 14-GE-MED. 19X38MM COM TAMPA E INSTALAÇÃO</v>
          </cell>
          <cell r="C1060" t="str">
            <v>M</v>
          </cell>
          <cell r="D1060">
            <v>25.86</v>
          </cell>
        </row>
        <row r="1061">
          <cell r="A1061">
            <v>91313</v>
          </cell>
          <cell r="B1061" t="str">
            <v>PERFILADO PERFURADO CHAPA 14-GE-MED. 38X38MM COM TAMPA E INSTALAÇÃO</v>
          </cell>
          <cell r="C1061" t="str">
            <v>M</v>
          </cell>
          <cell r="D1061">
            <v>29.64</v>
          </cell>
        </row>
        <row r="1062">
          <cell r="A1062">
            <v>91314</v>
          </cell>
          <cell r="B1062" t="str">
            <v>PERFILADO PERFURADO CHAPA 14-GE-MED. 38X76MM COM TAMPA E INSTALAÇÃO</v>
          </cell>
          <cell r="C1062" t="str">
            <v>M</v>
          </cell>
          <cell r="D1062">
            <v>40.57</v>
          </cell>
        </row>
        <row r="1063">
          <cell r="A1063">
            <v>91321</v>
          </cell>
          <cell r="B1063" t="str">
            <v>ELETROCALHA LISA GALVANIZADA ELETROLÍTICA CHAPA 14 - 100X50MM  COM TAMPA E INSTALAÇÃO</v>
          </cell>
          <cell r="C1063" t="str">
            <v>M</v>
          </cell>
          <cell r="D1063">
            <v>47.19</v>
          </cell>
        </row>
        <row r="1064">
          <cell r="A1064">
            <v>91322</v>
          </cell>
          <cell r="B1064" t="str">
            <v>ELETROCALHA LISA GALVANIZADA ELETROLÍTICA CHAPA 14 - 125X50MM  COM TAMPA E INSTALAÇÃO</v>
          </cell>
          <cell r="C1064" t="str">
            <v>M</v>
          </cell>
          <cell r="D1064">
            <v>52.69</v>
          </cell>
        </row>
        <row r="1065">
          <cell r="A1065">
            <v>91323</v>
          </cell>
          <cell r="B1065" t="str">
            <v>ELETROCALHA LISA GALVANIZADA ELETROLÍTICA CHAPA 14 - 150X50MM  COM TAMPA E INSTALAÇÃO</v>
          </cell>
          <cell r="C1065" t="str">
            <v>M</v>
          </cell>
          <cell r="D1065">
            <v>58.75</v>
          </cell>
        </row>
        <row r="1066">
          <cell r="A1066">
            <v>91324</v>
          </cell>
          <cell r="B1066" t="str">
            <v>ELETROCALHA LISA GALV. ELETROLÍTICA CHAPA 14 - 175X50MM C/ TAMPA E INST.</v>
          </cell>
          <cell r="C1066" t="str">
            <v>M</v>
          </cell>
          <cell r="D1066">
            <v>64.06</v>
          </cell>
        </row>
        <row r="1067">
          <cell r="A1067">
            <v>91325</v>
          </cell>
          <cell r="B1067" t="str">
            <v>ELETROCALHA LISA GALVANIZADA ELETROLÍTICA CHAPA 14 - 200X50MM  COM TAMPA E INSTALAÇÃO</v>
          </cell>
          <cell r="C1067" t="str">
            <v>M</v>
          </cell>
          <cell r="D1067">
            <v>70.36</v>
          </cell>
        </row>
        <row r="1068">
          <cell r="A1068">
            <v>91326</v>
          </cell>
          <cell r="B1068" t="str">
            <v>ELETROCALHA LISA GALV. ELETROL. CHAPA 14 - 250X50MM C/ TAMPA E INST.</v>
          </cell>
          <cell r="C1068" t="str">
            <v>M</v>
          </cell>
          <cell r="D1068">
            <v>79.64</v>
          </cell>
        </row>
        <row r="1069">
          <cell r="A1069">
            <v>91327</v>
          </cell>
          <cell r="B1069" t="str">
            <v>ELETROCALHA LISA GALVANIZADA ELETROLÍTICA CHAPA 14 - 300X50MM  COM TAMPA E INSTALAÇÃO</v>
          </cell>
          <cell r="C1069" t="str">
            <v>M</v>
          </cell>
          <cell r="D1069">
            <v>88.93</v>
          </cell>
        </row>
        <row r="1070">
          <cell r="A1070">
            <v>91331</v>
          </cell>
          <cell r="B1070" t="str">
            <v>ELETROCALHA LISA GALV. ELETROL. CHAPA 14 - 150X100MM C/ TAMPA E INST.</v>
          </cell>
          <cell r="C1070" t="str">
            <v>M</v>
          </cell>
          <cell r="D1070">
            <v>77.94</v>
          </cell>
        </row>
        <row r="1071">
          <cell r="A1071">
            <v>91332</v>
          </cell>
          <cell r="B1071" t="str">
            <v>ELETROCALHA LISA GALVANIZADA ELETROLÍTICA CHAPA 14 - 200X100MM COM TAMPA E INSTALAÇÃO</v>
          </cell>
          <cell r="C1071" t="str">
            <v>M</v>
          </cell>
          <cell r="D1071">
            <v>87.53</v>
          </cell>
        </row>
        <row r="1072">
          <cell r="A1072">
            <v>91333</v>
          </cell>
          <cell r="B1072" t="str">
            <v>ELETROCALHA LISA GALV. ELETROL. CHAPA 14 - 250X100MM C/ TAMPA E INST.</v>
          </cell>
          <cell r="C1072" t="str">
            <v>M</v>
          </cell>
          <cell r="D1072">
            <v>96.8</v>
          </cell>
        </row>
        <row r="1073">
          <cell r="A1073">
            <v>91334</v>
          </cell>
          <cell r="B1073" t="str">
            <v>ELETROCALHA LISA GALVANIZADA ELETROLÍTICA CHAPA 14 - 300X100MM COM TAMPA E INSTALAÇÃO</v>
          </cell>
          <cell r="C1073" t="str">
            <v>M</v>
          </cell>
          <cell r="D1073">
            <v>106.14</v>
          </cell>
        </row>
        <row r="1074">
          <cell r="A1074">
            <v>91335</v>
          </cell>
          <cell r="B1074" t="str">
            <v>ELETROCALHA LISA GALV. ELETROL. CHAPA 14 - 400X100MM C/ TAMPA E INST.</v>
          </cell>
          <cell r="C1074" t="str">
            <v>M</v>
          </cell>
          <cell r="D1074">
            <v>126.21</v>
          </cell>
        </row>
        <row r="1075">
          <cell r="A1075">
            <v>91338</v>
          </cell>
          <cell r="B1075" t="str">
            <v>ELETROCALHA PERF. GALV. ELETROL. CHAPA 14 - 100X50MM C/ TAMPA E INST.</v>
          </cell>
          <cell r="C1075" t="str">
            <v>M</v>
          </cell>
          <cell r="D1075">
            <v>46.74</v>
          </cell>
        </row>
        <row r="1076">
          <cell r="A1076">
            <v>91339</v>
          </cell>
          <cell r="B1076" t="str">
            <v>ELETROCALHA PERF. GALV. ELETROL. CHAPA 14 - 125X50MM C/ TAMPA E INST.</v>
          </cell>
          <cell r="C1076" t="str">
            <v>M</v>
          </cell>
          <cell r="D1076">
            <v>52.39</v>
          </cell>
        </row>
        <row r="1077">
          <cell r="A1077">
            <v>91340</v>
          </cell>
          <cell r="B1077" t="str">
            <v>ELETROCALHA PERF. GALV. ELETROL. CHAPA 14 - 150X50MM C/ TAMPA E INST.</v>
          </cell>
          <cell r="C1077" t="str">
            <v>M</v>
          </cell>
          <cell r="D1077">
            <v>58.02</v>
          </cell>
        </row>
        <row r="1078">
          <cell r="A1078">
            <v>91341</v>
          </cell>
          <cell r="B1078" t="str">
            <v>ELETROCALHA PERF. GALV. ELETROL. CHAPA 14 - 175X50MM C/ TAMPA E INST.</v>
          </cell>
          <cell r="C1078" t="str">
            <v>M</v>
          </cell>
          <cell r="D1078">
            <v>63.95</v>
          </cell>
        </row>
        <row r="1079">
          <cell r="A1079">
            <v>91342</v>
          </cell>
          <cell r="B1079" t="str">
            <v>ELETROCALHA PERF. GALV. ELETROL. CHAPA 14 - 200X50MM C/ TAMPA E INST.</v>
          </cell>
          <cell r="C1079" t="str">
            <v>M</v>
          </cell>
          <cell r="D1079">
            <v>69.47</v>
          </cell>
        </row>
        <row r="1080">
          <cell r="A1080">
            <v>91343</v>
          </cell>
          <cell r="B1080" t="str">
            <v>ELETROCALHA PERF. GALV. ELETROL. CHAPA 14 - 250X50MM C/ TAMPA E INST.</v>
          </cell>
          <cell r="C1080" t="str">
            <v>M</v>
          </cell>
          <cell r="D1080">
            <v>78.58</v>
          </cell>
        </row>
        <row r="1081">
          <cell r="A1081">
            <v>91344</v>
          </cell>
          <cell r="B1081" t="str">
            <v>ELETROCALHA PERF. GALV. ELETROL. CHAPA 14 - 300X50MM C/ TAMPA E INST.</v>
          </cell>
          <cell r="C1081" t="str">
            <v>M</v>
          </cell>
          <cell r="D1081">
            <v>85.71</v>
          </cell>
        </row>
        <row r="1082">
          <cell r="A1082">
            <v>91346</v>
          </cell>
          <cell r="B1082" t="str">
            <v>ELETROCALHA PERF. GALV. ELETROL. CHAPA 14 - 150X100MM C/ TAMPA E INST.</v>
          </cell>
          <cell r="C1082" t="str">
            <v>M</v>
          </cell>
          <cell r="D1082">
            <v>76.88</v>
          </cell>
        </row>
        <row r="1083">
          <cell r="A1083">
            <v>91347</v>
          </cell>
          <cell r="B1083" t="str">
            <v>ELETROCALHA PERF. GALV. ELETROL. CHAPA 14 - 200X100MM C/ TAMPA E INST.</v>
          </cell>
          <cell r="C1083" t="str">
            <v>M</v>
          </cell>
          <cell r="D1083">
            <v>86.29</v>
          </cell>
        </row>
        <row r="1084">
          <cell r="A1084">
            <v>91348</v>
          </cell>
          <cell r="B1084" t="str">
            <v>ELETROCALHA PERF. GALV. CHAPA 14 - 250X100MM C/ TAMPA E INST.</v>
          </cell>
          <cell r="C1084" t="str">
            <v>M</v>
          </cell>
          <cell r="D1084">
            <v>95.39</v>
          </cell>
        </row>
        <row r="1085">
          <cell r="A1085">
            <v>91350</v>
          </cell>
          <cell r="B1085" t="str">
            <v>ELETROCALHA PERF. GALV. ELETROL. CHAPA 14 - 400X100MM C/ TAMPA E INST.</v>
          </cell>
          <cell r="C1085" t="str">
            <v>M</v>
          </cell>
          <cell r="D1085">
            <v>121.05</v>
          </cell>
        </row>
        <row r="1086">
          <cell r="A1086">
            <v>91400</v>
          </cell>
          <cell r="B1086" t="str">
            <v>ALTA TENSÃO</v>
          </cell>
          <cell r="C1086" t="str">
            <v>.</v>
          </cell>
          <cell r="D1086" t="str">
            <v>.</v>
          </cell>
        </row>
        <row r="1087">
          <cell r="A1087">
            <v>91401</v>
          </cell>
          <cell r="B1087" t="str">
            <v>ÓLEO ISOLANTE PARA TRANSFORMADOR/ DISJUNTOR 30KV/CM</v>
          </cell>
          <cell r="C1087" t="str">
            <v>L</v>
          </cell>
          <cell r="D1087">
            <v>9.34</v>
          </cell>
        </row>
        <row r="1088">
          <cell r="A1088">
            <v>91406</v>
          </cell>
          <cell r="B1088" t="str">
            <v>ISOLADOR SUPORTE TIPO PEDESTAL EM PORCELANA - 15KV</v>
          </cell>
          <cell r="C1088" t="str">
            <v>UN</v>
          </cell>
          <cell r="D1088">
            <v>38.770000000000003</v>
          </cell>
        </row>
        <row r="1089">
          <cell r="A1089">
            <v>91407</v>
          </cell>
          <cell r="B1089" t="str">
            <v>ISOLADOR SUPORTE TIPO PEDESTAL EM PORCELANA - 1KV</v>
          </cell>
          <cell r="C1089" t="str">
            <v>UN</v>
          </cell>
          <cell r="D1089">
            <v>41.07</v>
          </cell>
        </row>
        <row r="1090">
          <cell r="A1090">
            <v>91408</v>
          </cell>
          <cell r="B1090" t="str">
            <v>ISOLADOR SUPORTE TIPO PEDESTAL EM EPOXI - 15KV</v>
          </cell>
          <cell r="C1090" t="str">
            <v>UN</v>
          </cell>
          <cell r="D1090">
            <v>43.87</v>
          </cell>
        </row>
        <row r="1091">
          <cell r="A1091">
            <v>91409</v>
          </cell>
          <cell r="B1091" t="str">
            <v>ISOLADOR SUPORTE TIPO PEDESTAL EPOXI - 1KV</v>
          </cell>
          <cell r="C1091" t="str">
            <v>UN</v>
          </cell>
          <cell r="D1091">
            <v>20.25</v>
          </cell>
        </row>
        <row r="1092">
          <cell r="A1092">
            <v>91413</v>
          </cell>
          <cell r="B1092" t="str">
            <v>VERGALHÃO DE COBRE 3/8" (10MM)</v>
          </cell>
          <cell r="C1092" t="str">
            <v>M</v>
          </cell>
          <cell r="D1092">
            <v>27.95</v>
          </cell>
        </row>
        <row r="1093">
          <cell r="A1093">
            <v>91414</v>
          </cell>
          <cell r="B1093" t="str">
            <v>TERMINAL OU CONECTOR PARA VERGALHÃO DE COBRE 3/8" (10MM)</v>
          </cell>
          <cell r="C1093" t="str">
            <v>UN</v>
          </cell>
          <cell r="D1093">
            <v>12.93</v>
          </cell>
        </row>
        <row r="1094">
          <cell r="A1094">
            <v>91416</v>
          </cell>
          <cell r="B1094" t="str">
            <v>CABO DE MÉDIA TENSÃO PARA 12/20KV - 1X25MM2 UNIPOLAR</v>
          </cell>
          <cell r="C1094" t="str">
            <v>M</v>
          </cell>
          <cell r="D1094">
            <v>35.659999999999997</v>
          </cell>
        </row>
        <row r="1095">
          <cell r="A1095">
            <v>91417</v>
          </cell>
          <cell r="B1095" t="str">
            <v>CABO DE MÉDIA TENSÃO PARA 12/20KV - 1 X 35MM2 UNIPOLAR</v>
          </cell>
          <cell r="C1095" t="str">
            <v>M</v>
          </cell>
          <cell r="D1095">
            <v>42.84</v>
          </cell>
        </row>
        <row r="1096">
          <cell r="A1096">
            <v>91421</v>
          </cell>
          <cell r="B1096" t="str">
            <v>MUFLA UNIPOLAR INTERNA PARA CABO ATÉ 35MM2 - 15KV</v>
          </cell>
          <cell r="C1096" t="str">
            <v>UN</v>
          </cell>
          <cell r="D1096">
            <v>169.91</v>
          </cell>
        </row>
        <row r="1097">
          <cell r="A1097">
            <v>91422</v>
          </cell>
          <cell r="B1097" t="str">
            <v>MUFLA UNIPOLAR EXTERNA PARA CABO ATÉ 35MM2 - 15KV</v>
          </cell>
          <cell r="C1097" t="str">
            <v>UN</v>
          </cell>
          <cell r="D1097">
            <v>231.15</v>
          </cell>
        </row>
        <row r="1098">
          <cell r="A1098">
            <v>91423</v>
          </cell>
          <cell r="B1098" t="str">
            <v>MUFLA TRIPOLAR INTERNA PARA CABO ATÉ 35MM2 - 15KV</v>
          </cell>
          <cell r="C1098" t="str">
            <v>UN</v>
          </cell>
          <cell r="D1098">
            <v>512.67999999999995</v>
          </cell>
        </row>
        <row r="1099">
          <cell r="A1099">
            <v>91424</v>
          </cell>
          <cell r="B1099" t="str">
            <v>MUFLA TRIPOLAR EXTERNA PARA CABO ATÉ 35MM2 - 15KV</v>
          </cell>
          <cell r="C1099" t="str">
            <v>UN</v>
          </cell>
          <cell r="D1099">
            <v>631.63</v>
          </cell>
        </row>
        <row r="1100">
          <cell r="A1100">
            <v>91425</v>
          </cell>
          <cell r="B1100" t="str">
            <v>BUCHA D PASSAGEM INTERNA/ EXTERNA - 15KV</v>
          </cell>
          <cell r="C1100" t="str">
            <v>UN</v>
          </cell>
          <cell r="D1100">
            <v>159.61000000000001</v>
          </cell>
        </row>
        <row r="1101">
          <cell r="A1101">
            <v>91426</v>
          </cell>
          <cell r="B1101" t="str">
            <v>BUCHA DE PASSAGEM PARA NEUTRO - 1KV</v>
          </cell>
          <cell r="C1101" t="str">
            <v>UN</v>
          </cell>
          <cell r="D1101">
            <v>41.13</v>
          </cell>
        </row>
        <row r="1102">
          <cell r="A1102">
            <v>91427</v>
          </cell>
          <cell r="B1102" t="str">
            <v>CHAPA DE FERRO 150X0,50X1/4" PARA BUCHAS DE PASSAGEM</v>
          </cell>
          <cell r="C1102" t="str">
            <v>UN</v>
          </cell>
          <cell r="D1102">
            <v>350.64</v>
          </cell>
        </row>
        <row r="1103">
          <cell r="A1103">
            <v>91428</v>
          </cell>
          <cell r="B1103" t="str">
            <v>BUCHA DE PASSAGEM COM ROSCA PARA CUBICULO BLINDADO</v>
          </cell>
          <cell r="C1103" t="str">
            <v>UN</v>
          </cell>
          <cell r="D1103">
            <v>104.34</v>
          </cell>
        </row>
        <row r="1104">
          <cell r="A1104">
            <v>91429</v>
          </cell>
          <cell r="B1104" t="str">
            <v>FUSIVEL HH PARA 40A/ 15KV</v>
          </cell>
          <cell r="C1104" t="str">
            <v>UN</v>
          </cell>
          <cell r="D1104">
            <v>140.41999999999999</v>
          </cell>
        </row>
        <row r="1105">
          <cell r="A1105">
            <v>91430</v>
          </cell>
          <cell r="B1105" t="str">
            <v>BASE TRIPOLAR PARA FUSIVEL LIMITADOR HH - 15KV/ 200A</v>
          </cell>
          <cell r="C1105" t="str">
            <v>UN</v>
          </cell>
          <cell r="D1105">
            <v>570.47</v>
          </cell>
        </row>
        <row r="1106">
          <cell r="A1106">
            <v>91434</v>
          </cell>
          <cell r="B1106" t="str">
            <v>TRANSFORMADOR POTENCIAL A ÓLEO 500VA - 13.2KV/220V</v>
          </cell>
          <cell r="C1106" t="str">
            <v>UN</v>
          </cell>
          <cell r="D1106">
            <v>1289.19</v>
          </cell>
        </row>
        <row r="1107">
          <cell r="A1107">
            <v>91436</v>
          </cell>
          <cell r="B1107" t="str">
            <v>FUSIVEL PARA TRANSFORMADOR DE POTENCIAL</v>
          </cell>
          <cell r="C1107" t="str">
            <v>UN</v>
          </cell>
          <cell r="D1107">
            <v>32.49</v>
          </cell>
        </row>
        <row r="1108">
          <cell r="A1108">
            <v>91438</v>
          </cell>
          <cell r="B1108" t="str">
            <v>DISJUNTOR PVO 15KV/ 350MVA - COMPLETO</v>
          </cell>
          <cell r="C1108" t="str">
            <v>UN</v>
          </cell>
          <cell r="D1108">
            <v>10934.94</v>
          </cell>
        </row>
        <row r="1109">
          <cell r="A1109">
            <v>91439</v>
          </cell>
          <cell r="B1109" t="str">
            <v>RELE DE SOBRECORRENTE DISJUNTOR 15KV - FLUIDO DINÂMICO</v>
          </cell>
          <cell r="C1109" t="str">
            <v>UN</v>
          </cell>
          <cell r="D1109">
            <v>1729.12</v>
          </cell>
        </row>
        <row r="1110">
          <cell r="A1110">
            <v>91440</v>
          </cell>
          <cell r="B1110" t="str">
            <v>BOBINA D MÍNIMA TENSÃO DO DISJUNTOR VOL. NORMAL DE ÓLEO</v>
          </cell>
          <cell r="C1110" t="str">
            <v>UN</v>
          </cell>
          <cell r="D1110">
            <v>660.76</v>
          </cell>
        </row>
        <row r="1111">
          <cell r="A1111">
            <v>91442</v>
          </cell>
          <cell r="B1111" t="str">
            <v>RELE DE FALTA DE FASE E MÍNIMA TENSÃO TRIFÁSICO</v>
          </cell>
          <cell r="C1111" t="str">
            <v>UN</v>
          </cell>
          <cell r="D1111">
            <v>329.3</v>
          </cell>
        </row>
        <row r="1112">
          <cell r="A1112">
            <v>91445</v>
          </cell>
          <cell r="B1112" t="str">
            <v>ESTRADO DE MADEIRA 100X100CM</v>
          </cell>
          <cell r="C1112" t="str">
            <v>UN</v>
          </cell>
          <cell r="D1112">
            <v>43.21</v>
          </cell>
        </row>
        <row r="1113">
          <cell r="A1113">
            <v>91446</v>
          </cell>
          <cell r="B1113" t="str">
            <v>VARA DE MANOBRA DE FIBRA DE VIDRO, 3,00M/ 15KV</v>
          </cell>
          <cell r="C1113" t="str">
            <v>UN</v>
          </cell>
          <cell r="D1113">
            <v>247.08</v>
          </cell>
        </row>
        <row r="1114">
          <cell r="A1114">
            <v>91447</v>
          </cell>
          <cell r="B1114" t="str">
            <v>CAIXA DE MEDIÇÃO A3 PADRÃO ELETROPAULO</v>
          </cell>
          <cell r="C1114" t="str">
            <v>UN</v>
          </cell>
          <cell r="D1114">
            <v>688.93</v>
          </cell>
        </row>
        <row r="1115">
          <cell r="A1115">
            <v>91448</v>
          </cell>
          <cell r="B1115" t="str">
            <v>JANELA PARA VENTILAÇÃO PERMANENTE TIPO CHICANA - INCLUSIVE TELA</v>
          </cell>
          <cell r="C1115" t="str">
            <v>M2</v>
          </cell>
          <cell r="D1115">
            <v>803.73</v>
          </cell>
        </row>
        <row r="1116">
          <cell r="A1116">
            <v>91449</v>
          </cell>
          <cell r="B1116" t="str">
            <v>PLACA DE AVISO EM ALUMÍNIO PARA CABINE PRIMÁRIA COM MED 16X23CM (VARIAÇÃO DE +OU- 2CM)</v>
          </cell>
          <cell r="C1116" t="str">
            <v>UN</v>
          </cell>
          <cell r="D1116">
            <v>19.14</v>
          </cell>
        </row>
        <row r="1117">
          <cell r="A1117">
            <v>91450</v>
          </cell>
          <cell r="B1117" t="str">
            <v>PLAQUETA INDICATIVADE PVC 8 X 12CM</v>
          </cell>
          <cell r="C1117" t="str">
            <v>UN</v>
          </cell>
          <cell r="D1117">
            <v>9.6199999999999992</v>
          </cell>
        </row>
        <row r="1118">
          <cell r="A1118">
            <v>91451</v>
          </cell>
          <cell r="B1118" t="str">
            <v>MUDANÇA DOS TAP'S DO TRANSFORMADOR DE FORÇA</v>
          </cell>
          <cell r="C1118" t="str">
            <v>UN</v>
          </cell>
          <cell r="D1118">
            <v>142.79</v>
          </cell>
        </row>
        <row r="1119">
          <cell r="A1119">
            <v>91453</v>
          </cell>
          <cell r="B1119" t="str">
            <v>LIMPEZA DO POSTO PRIMÁRIO E PINTURA DOS BARRAMENTOS</v>
          </cell>
          <cell r="C1119" t="str">
            <v>UN</v>
          </cell>
          <cell r="D1119">
            <v>447.52</v>
          </cell>
        </row>
        <row r="1120">
          <cell r="A1120">
            <v>91457</v>
          </cell>
          <cell r="B1120" t="str">
            <v>BRAÇADEIRA PARA ELETRODUTO EM POSTE</v>
          </cell>
          <cell r="C1120" t="str">
            <v>UN</v>
          </cell>
          <cell r="D1120">
            <v>25.21</v>
          </cell>
        </row>
        <row r="1121">
          <cell r="A1121">
            <v>91459</v>
          </cell>
          <cell r="B1121" t="str">
            <v>LUVA DE BORRACHA ISOLAÇÃO 20KV</v>
          </cell>
          <cell r="C1121" t="str">
            <v>PAR</v>
          </cell>
          <cell r="D1121">
            <v>391.11</v>
          </cell>
        </row>
        <row r="1122">
          <cell r="A1122">
            <v>91460</v>
          </cell>
          <cell r="B1122" t="str">
            <v>CHAVE SECCIONADORA TRIP SECA INTERNA 200A/ 15KV</v>
          </cell>
          <cell r="C1122" t="str">
            <v>UN</v>
          </cell>
          <cell r="D1122">
            <v>871.88</v>
          </cell>
        </row>
        <row r="1123">
          <cell r="A1123">
            <v>91461</v>
          </cell>
          <cell r="B1123" t="str">
            <v>CHAVE SECCIONADORA TRIP SECA INTERNA 400A/15KV</v>
          </cell>
          <cell r="C1123" t="str">
            <v>UN</v>
          </cell>
          <cell r="D1123">
            <v>1075.42</v>
          </cell>
        </row>
        <row r="1124">
          <cell r="A1124">
            <v>91462</v>
          </cell>
          <cell r="B1124" t="str">
            <v>CHAVE SECIONADORA TRIP INTERNA C/ BASE FUS HH 400A/15KV</v>
          </cell>
          <cell r="C1124" t="str">
            <v>UN</v>
          </cell>
          <cell r="D1124">
            <v>1239.76</v>
          </cell>
        </row>
        <row r="1125">
          <cell r="A1125">
            <v>91505</v>
          </cell>
          <cell r="B1125" t="str">
            <v>TRANSFORMADOR TRIFÁSICO 15KV - 13,2KV/ 220V/ 127V - 112,5KVA</v>
          </cell>
          <cell r="C1125" t="str">
            <v>UN</v>
          </cell>
          <cell r="D1125">
            <v>7287.98</v>
          </cell>
        </row>
        <row r="1126">
          <cell r="A1126">
            <v>91506</v>
          </cell>
          <cell r="B1126" t="str">
            <v>TRANSFORMADOR TRIFÁSICO 15KV - 13,2KV/ 220V/ 127V - 150KVA</v>
          </cell>
          <cell r="C1126" t="str">
            <v>UN</v>
          </cell>
          <cell r="D1126">
            <v>8795.93</v>
          </cell>
        </row>
        <row r="1127">
          <cell r="A1127">
            <v>91507</v>
          </cell>
          <cell r="B1127" t="str">
            <v>TRANSFORMADOR TRIFÁSICO 15KV - 13,2KV/ 220V/ 127V - 225KVA</v>
          </cell>
          <cell r="C1127" t="str">
            <v>UN</v>
          </cell>
          <cell r="D1127">
            <v>11470.49</v>
          </cell>
        </row>
        <row r="1128">
          <cell r="A1128">
            <v>91508</v>
          </cell>
          <cell r="B1128" t="str">
            <v>TRANSFORMADOR TRIFÁSICO 15KV - 13,2KV/ 220V/ 127V - 300KVA</v>
          </cell>
          <cell r="C1128" t="str">
            <v>UN</v>
          </cell>
          <cell r="D1128">
            <v>13790.11</v>
          </cell>
        </row>
        <row r="1129">
          <cell r="A1129">
            <v>91520</v>
          </cell>
          <cell r="B1129" t="str">
            <v>TRANSFORMADOR DE POTENCIAL A SELO 13,2/ 0,11 - 0,22KV - 1000VA</v>
          </cell>
          <cell r="C1129" t="str">
            <v>UN</v>
          </cell>
          <cell r="D1129">
            <v>1847.57</v>
          </cell>
        </row>
        <row r="1130">
          <cell r="A1130">
            <v>91540</v>
          </cell>
          <cell r="B1130" t="str">
            <v>TRANSFORMADOR TRIFÁSICO À SECO 500KVA - 13,8/13,2/12,6 KV - 220/127V</v>
          </cell>
          <cell r="C1130" t="str">
            <v>UN</v>
          </cell>
          <cell r="D1130">
            <v>33666.86</v>
          </cell>
        </row>
        <row r="1131">
          <cell r="A1131">
            <v>91601</v>
          </cell>
          <cell r="B1131" t="str">
            <v>CAPACITOR PARA CORREÇÃO DO FATOR DE POTÊNCIA - 220V - 2,5KVA</v>
          </cell>
          <cell r="C1131" t="str">
            <v>UN</v>
          </cell>
          <cell r="D1131">
            <v>324.14</v>
          </cell>
        </row>
        <row r="1132">
          <cell r="A1132">
            <v>91602</v>
          </cell>
          <cell r="B1132" t="str">
            <v>CAPACITOR PARA CORREÇÃO DO FATOR DE POTÊNCIA - 220V - 5,0KVA</v>
          </cell>
          <cell r="C1132" t="str">
            <v>UN</v>
          </cell>
          <cell r="D1132">
            <v>333.77</v>
          </cell>
        </row>
        <row r="1133">
          <cell r="A1133">
            <v>91603</v>
          </cell>
          <cell r="B1133" t="str">
            <v>CAPACITOR PARA CORREÇÃO DO FATOR D POTÊNCIA - 220V - 7,5KVA</v>
          </cell>
          <cell r="C1133" t="str">
            <v>UN</v>
          </cell>
          <cell r="D1133">
            <v>378.49</v>
          </cell>
        </row>
        <row r="1134">
          <cell r="A1134">
            <v>91604</v>
          </cell>
          <cell r="B1134" t="str">
            <v>CAPACITOR PARA CORREÇÃO DO FATOR DE POTÊNCIA - 220V - 10,0KVA</v>
          </cell>
          <cell r="C1134" t="str">
            <v>UN</v>
          </cell>
          <cell r="D1134">
            <v>549.84</v>
          </cell>
        </row>
        <row r="1135">
          <cell r="A1135">
            <v>91605</v>
          </cell>
          <cell r="B1135" t="str">
            <v>CAPACITOR PARA CORREÇÃO DO FATOR DE POTÊNCIA - 220V - 12,5KVA</v>
          </cell>
          <cell r="C1135" t="str">
            <v>UN</v>
          </cell>
          <cell r="D1135">
            <v>716.31</v>
          </cell>
        </row>
        <row r="1136">
          <cell r="A1136">
            <v>91606</v>
          </cell>
          <cell r="B1136" t="str">
            <v>CAPACITOR PARA CORREÇÃO DO FATOR DE POTÊNCIA - 220V - 15KVA</v>
          </cell>
          <cell r="C1136" t="str">
            <v>UN</v>
          </cell>
          <cell r="D1136">
            <v>772.35</v>
          </cell>
        </row>
        <row r="1137">
          <cell r="A1137">
            <v>91608</v>
          </cell>
          <cell r="B1137" t="str">
            <v>CAPACITOR PARA CORREÇÃO DO FATOR DE POTÊNCIA - 220V - 20,0KVA</v>
          </cell>
          <cell r="C1137" t="str">
            <v>UN</v>
          </cell>
          <cell r="D1137">
            <v>938.93</v>
          </cell>
        </row>
        <row r="1138">
          <cell r="A1138">
            <v>91610</v>
          </cell>
          <cell r="B1138" t="str">
            <v>CAPACITOR PARA CORREÇÃO DO FATOR DE POTÊNCIA - 220V - 25,0KVA</v>
          </cell>
          <cell r="C1138" t="str">
            <v>UN</v>
          </cell>
          <cell r="D1138">
            <v>1124.99</v>
          </cell>
        </row>
        <row r="1139">
          <cell r="A1139">
            <v>91611</v>
          </cell>
          <cell r="B1139" t="str">
            <v>CAPACITOR PARA CORREÇÃO DO FATOR DE POTÊNCIA - 220V - 30,0KVA</v>
          </cell>
          <cell r="C1139" t="str">
            <v>UN</v>
          </cell>
          <cell r="D1139">
            <v>1224.74</v>
          </cell>
        </row>
        <row r="1140">
          <cell r="A1140">
            <v>91613</v>
          </cell>
          <cell r="B1140" t="str">
            <v>CAPACITOR PARA CORREÇÃO DO FATOR DE POTÊNCIA - 220V - 40,0KVA</v>
          </cell>
          <cell r="C1140" t="str">
            <v>UN</v>
          </cell>
          <cell r="D1140">
            <v>1533.97</v>
          </cell>
        </row>
        <row r="1141">
          <cell r="A1141">
            <v>91615</v>
          </cell>
          <cell r="B1141" t="str">
            <v>CAPACITOR PARA CORREÇÃO DP FATOR DE POTÊNCIA - 220V - 50,0KVA</v>
          </cell>
          <cell r="C1141" t="str">
            <v>UN</v>
          </cell>
          <cell r="D1141">
            <v>1737.81</v>
          </cell>
        </row>
        <row r="1142">
          <cell r="A1142">
            <v>91701</v>
          </cell>
          <cell r="B1142" t="str">
            <v>DPS - DISPOSITIVO PROTEÇÃO CONTRA SURTOS 275V - 40KA</v>
          </cell>
          <cell r="C1142" t="str">
            <v>UN</v>
          </cell>
          <cell r="D1142">
            <v>116.42</v>
          </cell>
        </row>
        <row r="1143">
          <cell r="A1143">
            <v>91706</v>
          </cell>
          <cell r="B1143" t="str">
            <v>BARRAMENTO DE COBRE TIPO DIN BIPOLAR PARA 63A</v>
          </cell>
          <cell r="C1143" t="str">
            <v>M</v>
          </cell>
          <cell r="D1143">
            <v>55.97</v>
          </cell>
        </row>
        <row r="1144">
          <cell r="A1144">
            <v>91707</v>
          </cell>
          <cell r="B1144" t="str">
            <v>BARRAMENTO DE COBRE TIPO DIN TRIPOLAR PARA 80A</v>
          </cell>
          <cell r="C1144" t="str">
            <v>M</v>
          </cell>
          <cell r="D1144">
            <v>78.38</v>
          </cell>
        </row>
        <row r="1145">
          <cell r="A1145">
            <v>91710</v>
          </cell>
          <cell r="B1145" t="str">
            <v>EMENDA PARA CABO DE MÉDIA TENSÃO 12/20KV - 1X25/ 1X35MM2 - UNIPOLAR</v>
          </cell>
          <cell r="C1145" t="str">
            <v>UN</v>
          </cell>
          <cell r="D1145">
            <v>765.63</v>
          </cell>
        </row>
        <row r="1146">
          <cell r="A1146">
            <v>91712</v>
          </cell>
          <cell r="B1146" t="str">
            <v>BASE PARA FUSIVEL DE TRANSFORMADOR DE POTENCIAL</v>
          </cell>
          <cell r="C1146" t="str">
            <v>UN</v>
          </cell>
          <cell r="D1146">
            <v>117.69</v>
          </cell>
        </row>
        <row r="1147">
          <cell r="A1147">
            <v>91713</v>
          </cell>
          <cell r="B1147" t="str">
            <v>FUSIVEL HH PARA 7,5A/ 15KV</v>
          </cell>
          <cell r="C1147" t="str">
            <v>UN</v>
          </cell>
          <cell r="D1147">
            <v>128.63999999999999</v>
          </cell>
        </row>
        <row r="1148">
          <cell r="A1148">
            <v>91714</v>
          </cell>
          <cell r="B1148" t="str">
            <v>FUSIVEL HH PARA 10A/ 15KV</v>
          </cell>
          <cell r="C1148" t="str">
            <v>UN</v>
          </cell>
          <cell r="D1148">
            <v>128.63999999999999</v>
          </cell>
        </row>
        <row r="1149">
          <cell r="A1149">
            <v>91715</v>
          </cell>
          <cell r="B1149" t="str">
            <v>FUSIVEL HH PARA 20A/ 15KV</v>
          </cell>
          <cell r="C1149" t="str">
            <v>UN</v>
          </cell>
          <cell r="D1149">
            <v>131.44999999999999</v>
          </cell>
        </row>
        <row r="1150">
          <cell r="A1150">
            <v>91716</v>
          </cell>
          <cell r="B1150" t="str">
            <v>DISJUNTOR A VÁCUO 15KV/ 350MVA - COMPLETO - CARREGAM. MANUAL</v>
          </cell>
          <cell r="C1150" t="str">
            <v>UN</v>
          </cell>
          <cell r="D1150">
            <v>13188.93</v>
          </cell>
        </row>
        <row r="1151">
          <cell r="A1151">
            <v>91717</v>
          </cell>
          <cell r="B1151" t="str">
            <v>DISJUNTOR A VÁCUO 15KV/ 350MVA - MOTORIZADO - COMPLETO</v>
          </cell>
          <cell r="C1151" t="str">
            <v>UN</v>
          </cell>
          <cell r="D1151">
            <v>14188.93</v>
          </cell>
        </row>
        <row r="1152">
          <cell r="A1152">
            <v>91718</v>
          </cell>
          <cell r="B1152" t="str">
            <v>PARA-RAIO TIPO POLIMERICO CLASSE 15KV</v>
          </cell>
          <cell r="C1152" t="str">
            <v>UN</v>
          </cell>
          <cell r="D1152">
            <v>159.44999999999999</v>
          </cell>
        </row>
        <row r="1153">
          <cell r="A1153">
            <v>91719</v>
          </cell>
          <cell r="B1153" t="str">
            <v>ESTRADO DE BORRACHA ISOLANTE 100X100X2,5CM</v>
          </cell>
          <cell r="C1153" t="str">
            <v>UN</v>
          </cell>
          <cell r="D1153">
            <v>179.61</v>
          </cell>
        </row>
        <row r="1154">
          <cell r="A1154">
            <v>91720</v>
          </cell>
          <cell r="B1154" t="str">
            <v>LUVA DE SOBREPOSIÇÃO PARA LUVA ISOLANTE EM COURO DE VAQUETA</v>
          </cell>
          <cell r="C1154" t="str">
            <v>PAR</v>
          </cell>
          <cell r="D1154">
            <v>24.28</v>
          </cell>
        </row>
        <row r="1155">
          <cell r="A1155">
            <v>91721</v>
          </cell>
          <cell r="B1155" t="str">
            <v>TRANSFORMADOR TRIFÁSICO A SECO 150KVA - 13,8/ 13,2/ 12,6KV - 220/ 127V</v>
          </cell>
          <cell r="C1155" t="str">
            <v>UN</v>
          </cell>
          <cell r="D1155">
            <v>21038.92</v>
          </cell>
        </row>
        <row r="1156">
          <cell r="A1156">
            <v>91722</v>
          </cell>
          <cell r="B1156" t="str">
            <v>TRANSFORMADOR TRIFÁSICO A SECO 225KVA - 13,8/ 13,2/ 12,6KV - 220/ 127V</v>
          </cell>
          <cell r="C1156" t="str">
            <v>UN</v>
          </cell>
          <cell r="D1156">
            <v>25659.1</v>
          </cell>
        </row>
        <row r="1157">
          <cell r="A1157">
            <v>91723</v>
          </cell>
          <cell r="B1157" t="str">
            <v>TRANSFORMADOR DE CORRENTE PARA PROTEÇÃO RELAÇÃO 20:5A</v>
          </cell>
          <cell r="C1157" t="str">
            <v>UN</v>
          </cell>
          <cell r="D1157">
            <v>632.96</v>
          </cell>
        </row>
        <row r="1158">
          <cell r="A1158">
            <v>91724</v>
          </cell>
          <cell r="B1158" t="str">
            <v>RELE DE SOBRECORRENTE DE AÇÃO INDIRETA PARA MÉDIA TENSÃO</v>
          </cell>
          <cell r="C1158" t="str">
            <v>UN</v>
          </cell>
          <cell r="D1158">
            <v>2530.96</v>
          </cell>
        </row>
        <row r="1159">
          <cell r="A1159">
            <v>91725</v>
          </cell>
          <cell r="B1159" t="str">
            <v>REMOÇÃO DE CABOS DE ALTA TENSÃO EM LINHA SUBTERRÂNEA ATÉ 35MM2</v>
          </cell>
          <cell r="C1159" t="str">
            <v>M</v>
          </cell>
          <cell r="D1159">
            <v>14.49</v>
          </cell>
        </row>
        <row r="1160">
          <cell r="A1160">
            <v>91726</v>
          </cell>
          <cell r="B1160" t="str">
            <v>CARTUCHO PARA CONEXÃO EXOTERMICA CABO/ CABO</v>
          </cell>
          <cell r="C1160" t="str">
            <v>UN</v>
          </cell>
          <cell r="D1160">
            <v>25.06</v>
          </cell>
        </row>
        <row r="1161">
          <cell r="A1161">
            <v>91727</v>
          </cell>
          <cell r="B1161" t="str">
            <v>CARTUCHO PARA CONEXÃO EXOTERMICA CABO/ HASTE</v>
          </cell>
          <cell r="C1161" t="str">
            <v>UN</v>
          </cell>
          <cell r="D1161">
            <v>30.42</v>
          </cell>
        </row>
        <row r="1162">
          <cell r="A1162">
            <v>91728</v>
          </cell>
          <cell r="B1162" t="str">
            <v>CARTUCHO PARA CONEXÃO EXOTERMICA ESTRUTURA METÁLICA</v>
          </cell>
          <cell r="C1162" t="str">
            <v>UN</v>
          </cell>
          <cell r="D1162">
            <v>29.81</v>
          </cell>
        </row>
        <row r="1163">
          <cell r="A1163">
            <v>91729</v>
          </cell>
          <cell r="B1163" t="str">
            <v>PLACA DE AVISO DE POLIESTIRENO 30X40 E 2MM</v>
          </cell>
          <cell r="C1163" t="str">
            <v>UN</v>
          </cell>
          <cell r="D1163">
            <v>43.41</v>
          </cell>
        </row>
        <row r="1164">
          <cell r="A1164">
            <v>91730</v>
          </cell>
          <cell r="B1164" t="str">
            <v>BOLSA EM LONA PARA LUVA ISOLANTE</v>
          </cell>
          <cell r="C1164" t="str">
            <v>UN</v>
          </cell>
          <cell r="D1164">
            <v>23.41</v>
          </cell>
        </row>
        <row r="1165">
          <cell r="A1165">
            <v>92000</v>
          </cell>
          <cell r="B1165" t="str">
            <v>CONJUNTOS DE ILUMINAÇÃO</v>
          </cell>
          <cell r="C1165" t="str">
            <v>.</v>
          </cell>
          <cell r="D1165" t="str">
            <v>.</v>
          </cell>
        </row>
        <row r="1166">
          <cell r="A1166">
            <v>92010</v>
          </cell>
          <cell r="B1166" t="str">
            <v>LC.02 - ILUMINAÇÃO DE QUADRA COM POSTE CONCRETO TUBULAR H LIV.=10M COM 3 PROJETORES VAPOR MERCÚRIO 400W</v>
          </cell>
          <cell r="C1166" t="str">
            <v>CJ</v>
          </cell>
          <cell r="D1166">
            <v>2320.83</v>
          </cell>
        </row>
        <row r="1167">
          <cell r="A1167">
            <v>92033</v>
          </cell>
          <cell r="B1167" t="str">
            <v>POSTE DE AÇO GALVANIZADO TIPO RETO, FLANGEADO H=5M COM LUMINÁRIA HERMÉTICA EM ALUMÍNIO FUNDIDO PARA LÂMPADA DE VAPOR DE MERCÚRIO DE 250W - COM APROVAÇÃO DE ILUME/ PMSP</v>
          </cell>
          <cell r="C1167" t="str">
            <v>UN</v>
          </cell>
          <cell r="D1167">
            <v>986.49</v>
          </cell>
        </row>
        <row r="1168">
          <cell r="A1168">
            <v>92034</v>
          </cell>
          <cell r="B1168" t="str">
            <v>POSTE DE AÇO GALVANIZADO TIPO RETO, FLANGEADO H=7M COM LUMINÁRIA HERMÉTICA EM ALUMÍNIO FUNDIDO PARA LÂMPADA DE VAPOR DE MERCÚRIO DE 250W - COM APROVAÇÃO DE ILUME/ PMSP</v>
          </cell>
          <cell r="C1168" t="str">
            <v>UN</v>
          </cell>
          <cell r="D1168">
            <v>1188.26</v>
          </cell>
        </row>
        <row r="1169">
          <cell r="A1169">
            <v>95000</v>
          </cell>
          <cell r="B1169" t="str">
            <v>DEMOLIÇÕES - ENTRADA E DISTRIBUIÇÃO</v>
          </cell>
          <cell r="C1169" t="str">
            <v>.</v>
          </cell>
          <cell r="D1169" t="str">
            <v>.</v>
          </cell>
        </row>
        <row r="1170">
          <cell r="A1170">
            <v>95001</v>
          </cell>
          <cell r="B1170" t="str">
            <v>REMOÇÃO DE POSTE DE ENTRADA DE ENERGIA EM BAIXA TENSÃO - GALVANIZADO</v>
          </cell>
          <cell r="C1170" t="str">
            <v>UN</v>
          </cell>
          <cell r="D1170">
            <v>81.02</v>
          </cell>
        </row>
        <row r="1171">
          <cell r="A1171">
            <v>95002</v>
          </cell>
          <cell r="B1171" t="str">
            <v>REMOÇÃO DE POSTE DE ENTRADA DE ENERGIA EM BAIXA TENSÃO - CONCRETO</v>
          </cell>
          <cell r="C1171" t="str">
            <v>UN</v>
          </cell>
          <cell r="D1171">
            <v>101.27</v>
          </cell>
        </row>
        <row r="1172">
          <cell r="A1172">
            <v>95003</v>
          </cell>
          <cell r="B1172" t="str">
            <v>REMOÇÃO DE CAIXA DE ENTRADA DE ENERGIA EM BAIXA TENSÃO</v>
          </cell>
          <cell r="C1172" t="str">
            <v>UN</v>
          </cell>
          <cell r="D1172">
            <v>81.02</v>
          </cell>
        </row>
        <row r="1173">
          <cell r="A1173">
            <v>95004</v>
          </cell>
          <cell r="B1173" t="str">
            <v>REMOÇÃO DE ARMAÇÃO TIPO BRAQUETE</v>
          </cell>
          <cell r="C1173" t="str">
            <v>UN</v>
          </cell>
          <cell r="D1173">
            <v>10.130000000000001</v>
          </cell>
        </row>
        <row r="1174">
          <cell r="A1174">
            <v>95005</v>
          </cell>
          <cell r="B1174" t="str">
            <v>REMOÇÃO DE CABEÇOTE TIPO "TELESP"</v>
          </cell>
          <cell r="C1174" t="str">
            <v>UN</v>
          </cell>
          <cell r="D1174">
            <v>5.0599999999999996</v>
          </cell>
        </row>
        <row r="1175">
          <cell r="A1175">
            <v>95006</v>
          </cell>
          <cell r="B1175" t="str">
            <v>REMOÇÃO DE CAIXA DE ENTRADA DE TELEFONE TIPO "TELESP"</v>
          </cell>
          <cell r="C1175" t="str">
            <v>UN</v>
          </cell>
          <cell r="D1175">
            <v>40.51</v>
          </cell>
        </row>
        <row r="1176">
          <cell r="A1176">
            <v>95009</v>
          </cell>
          <cell r="B1176" t="str">
            <v>REMOÇÃO DE PERFILADOS</v>
          </cell>
          <cell r="C1176" t="str">
            <v>M</v>
          </cell>
          <cell r="D1176">
            <v>8.1</v>
          </cell>
        </row>
        <row r="1177">
          <cell r="A1177">
            <v>95010</v>
          </cell>
          <cell r="B1177" t="str">
            <v>REMOÇÃO DE ELETRODUTOS EMBUTIDOS - ATÉ 2"</v>
          </cell>
          <cell r="C1177" t="str">
            <v>M</v>
          </cell>
          <cell r="D1177">
            <v>10.130000000000001</v>
          </cell>
        </row>
        <row r="1178">
          <cell r="A1178">
            <v>95011</v>
          </cell>
          <cell r="B1178" t="str">
            <v>REMOÇÃO DE ELETRODUTOS EMBUTIDOS - ACIMA DE 2"</v>
          </cell>
          <cell r="C1178" t="str">
            <v>M</v>
          </cell>
          <cell r="D1178">
            <v>20.25</v>
          </cell>
        </row>
        <row r="1179">
          <cell r="A1179">
            <v>95012</v>
          </cell>
          <cell r="B1179" t="str">
            <v>REMOÇÃO DE ELETRODUTOS APARENTES - ATÉ 2"</v>
          </cell>
          <cell r="C1179" t="str">
            <v>M</v>
          </cell>
          <cell r="D1179">
            <v>5.0599999999999996</v>
          </cell>
        </row>
        <row r="1180">
          <cell r="A1180">
            <v>95013</v>
          </cell>
          <cell r="B1180" t="str">
            <v>REMOÇÃO DE ELETRODUTOS APARENTES - ACIMA DE 2"</v>
          </cell>
          <cell r="C1180" t="str">
            <v>M</v>
          </cell>
          <cell r="D1180">
            <v>10.130000000000001</v>
          </cell>
        </row>
        <row r="1181">
          <cell r="A1181">
            <v>95014</v>
          </cell>
          <cell r="B1181" t="str">
            <v>REMOÇÃO DE CABO EMBUTIDO - ATÉ 16MM2</v>
          </cell>
          <cell r="C1181" t="str">
            <v>M</v>
          </cell>
          <cell r="D1181">
            <v>1.01</v>
          </cell>
        </row>
        <row r="1182">
          <cell r="A1182">
            <v>95015</v>
          </cell>
          <cell r="B1182" t="str">
            <v>REMOÇÃO DE CABO EMBUTIDO - ACIMA DE 16MM2</v>
          </cell>
          <cell r="C1182" t="str">
            <v>M</v>
          </cell>
          <cell r="D1182">
            <v>2.0299999999999998</v>
          </cell>
        </row>
        <row r="1183">
          <cell r="A1183">
            <v>95016</v>
          </cell>
          <cell r="B1183" t="str">
            <v>REMOÇÃO DE CABO APARENTE - ATÉ 16MM2</v>
          </cell>
          <cell r="C1183" t="str">
            <v>M</v>
          </cell>
          <cell r="D1183">
            <v>1.22</v>
          </cell>
        </row>
        <row r="1184">
          <cell r="A1184">
            <v>95017</v>
          </cell>
          <cell r="B1184" t="str">
            <v>REMOÇÃO DE CABO APARENTE - ACIMA DE 16MM2</v>
          </cell>
          <cell r="C1184" t="str">
            <v>M</v>
          </cell>
          <cell r="D1184">
            <v>2.4300000000000002</v>
          </cell>
        </row>
        <row r="1185">
          <cell r="A1185">
            <v>95018</v>
          </cell>
          <cell r="B1185" t="str">
            <v>REMOÇÃO DE TERMINAIS OU CONECTORES DE PRESSÃO PARA CABOS</v>
          </cell>
          <cell r="C1185" t="str">
            <v>UN</v>
          </cell>
          <cell r="D1185">
            <v>4.05</v>
          </cell>
        </row>
        <row r="1186">
          <cell r="A1186">
            <v>95020</v>
          </cell>
          <cell r="B1186" t="str">
            <v>REMOÇÃO DE SUPORTE-ISOLADOR TIPO ROLDANA</v>
          </cell>
          <cell r="C1186" t="str">
            <v>UN</v>
          </cell>
          <cell r="D1186">
            <v>4.05</v>
          </cell>
        </row>
        <row r="1187">
          <cell r="A1187">
            <v>95100</v>
          </cell>
          <cell r="B1187" t="str">
            <v>DEMOLIÇÕES - CAIXAS E QUADROS</v>
          </cell>
          <cell r="C1187" t="str">
            <v>.</v>
          </cell>
          <cell r="D1187" t="str">
            <v>.</v>
          </cell>
        </row>
        <row r="1188">
          <cell r="A1188">
            <v>95111</v>
          </cell>
          <cell r="B1188" t="str">
            <v>REMOÇÃO DE ISOLADORES EM QUADROS ELÉTRICOS</v>
          </cell>
          <cell r="C1188" t="str">
            <v>UN</v>
          </cell>
          <cell r="D1188">
            <v>4.05</v>
          </cell>
        </row>
        <row r="1189">
          <cell r="A1189">
            <v>95115</v>
          </cell>
          <cell r="B1189" t="str">
            <v>REMOÇÃO DE DISJUNTOR AUTOMÁTICO UNIPOLAR ATÉ 50A</v>
          </cell>
          <cell r="C1189" t="str">
            <v>UN</v>
          </cell>
          <cell r="D1189">
            <v>6.08</v>
          </cell>
        </row>
        <row r="1190">
          <cell r="A1190">
            <v>95116</v>
          </cell>
          <cell r="B1190" t="str">
            <v>REMOÇÃO DE DISJUNTOR AUTOMÁTICO BIPOLAR ATÉ 50A</v>
          </cell>
          <cell r="C1190" t="str">
            <v>UN</v>
          </cell>
          <cell r="D1190">
            <v>14.18</v>
          </cell>
        </row>
        <row r="1191">
          <cell r="A1191">
            <v>95117</v>
          </cell>
          <cell r="B1191" t="str">
            <v>REMOÇÃO DE DISJUNTOR AUTOMÁTICO TRIPOLAR ATÉ 50A</v>
          </cell>
          <cell r="C1191" t="str">
            <v>UN</v>
          </cell>
          <cell r="D1191">
            <v>26.33</v>
          </cell>
        </row>
        <row r="1192">
          <cell r="A1192">
            <v>95125</v>
          </cell>
          <cell r="B1192" t="str">
            <v>REMOÇÃO DE CAIXA PARA FUSÍVEL OU TOMADA, INSTALADA EM PERFILADOS</v>
          </cell>
          <cell r="C1192" t="str">
            <v>UN</v>
          </cell>
          <cell r="D1192">
            <v>10.130000000000001</v>
          </cell>
        </row>
        <row r="1193">
          <cell r="A1193">
            <v>95126</v>
          </cell>
          <cell r="B1193" t="str">
            <v>REMOÇÃO DE QUADRO DE DISTRIBUIÇÃO OU CAIXA DE PASSAGEM</v>
          </cell>
          <cell r="C1193" t="str">
            <v>UN</v>
          </cell>
          <cell r="D1193">
            <v>20.25</v>
          </cell>
        </row>
        <row r="1194">
          <cell r="A1194">
            <v>95127</v>
          </cell>
          <cell r="B1194" t="str">
            <v>REMOÇÃO DE FUNDO DE QUADRO DE DISTRIBUIÇÃO OU CAIXA DE PASSAGEM</v>
          </cell>
          <cell r="C1194" t="str">
            <v>M2</v>
          </cell>
          <cell r="D1194">
            <v>20.25</v>
          </cell>
        </row>
        <row r="1195">
          <cell r="A1195">
            <v>95129</v>
          </cell>
          <cell r="B1195" t="str">
            <v>REMOÇÃO DE TAMPA DE QUADRO DE DISTRIBUIÇÃO OU CAIXA DE PASSAGEM</v>
          </cell>
          <cell r="C1195" t="str">
            <v>M2</v>
          </cell>
          <cell r="D1195">
            <v>20.25</v>
          </cell>
        </row>
        <row r="1196">
          <cell r="A1196">
            <v>95130</v>
          </cell>
          <cell r="B1196" t="str">
            <v>REMOÇÃO DE FECHADURA DE QUADRO DE DISTRIBUIÇÃO OU CAIXA DE PASSAGEM</v>
          </cell>
          <cell r="C1196" t="str">
            <v>UN</v>
          </cell>
          <cell r="D1196">
            <v>4.05</v>
          </cell>
        </row>
        <row r="1197">
          <cell r="A1197">
            <v>95132</v>
          </cell>
          <cell r="B1197" t="str">
            <v>REMOÇÃO DE DISJUNTOR AUTOMÁTICO TIPO "QUICK-LAG"</v>
          </cell>
          <cell r="C1197" t="str">
            <v>UN</v>
          </cell>
          <cell r="D1197">
            <v>5.0599999999999996</v>
          </cell>
        </row>
        <row r="1198">
          <cell r="A1198">
            <v>95134</v>
          </cell>
          <cell r="B1198" t="str">
            <v>REMOÇÃO DE BASE EM CHAPA DE FERRO PARA DISJUNTOR TIPO "QUICK-LAG"</v>
          </cell>
          <cell r="C1198" t="str">
            <v>UN</v>
          </cell>
          <cell r="D1198">
            <v>5.0599999999999996</v>
          </cell>
        </row>
        <row r="1199">
          <cell r="A1199">
            <v>95135</v>
          </cell>
          <cell r="B1199" t="str">
            <v>REMOÇÃO DE CAPACITOR PARA CORREÇÃO DE FATOR DE POTÊNCIA</v>
          </cell>
          <cell r="C1199" t="str">
            <v>UN</v>
          </cell>
          <cell r="D1199">
            <v>125.35</v>
          </cell>
        </row>
        <row r="1200">
          <cell r="A1200">
            <v>95136</v>
          </cell>
          <cell r="B1200" t="str">
            <v>REMOÇÃO DE CHAVE SECCIONADORA TIPO FACA - BASE DE MÁRMORE OU ARDÓSIA</v>
          </cell>
          <cell r="C1200" t="str">
            <v>UN</v>
          </cell>
          <cell r="D1200">
            <v>10.130000000000001</v>
          </cell>
        </row>
        <row r="1201">
          <cell r="A1201">
            <v>95137</v>
          </cell>
          <cell r="B1201" t="str">
            <v>REMOÇÃO DE CHAVE SECCIONADORA OU BASE PARA FUSÍVEIS TIPO NH - UNIPOLAR</v>
          </cell>
          <cell r="C1201" t="str">
            <v>UN</v>
          </cell>
          <cell r="D1201">
            <v>10.130000000000001</v>
          </cell>
        </row>
        <row r="1202">
          <cell r="A1202">
            <v>95138</v>
          </cell>
          <cell r="B1202" t="str">
            <v>REMOÇÃO DE CHAVE SECCIONADORA OU BASE PARA FUSÍVEIS TIPO NH - TRIPOLAR</v>
          </cell>
          <cell r="C1202" t="str">
            <v>UN</v>
          </cell>
          <cell r="D1202">
            <v>15.19</v>
          </cell>
        </row>
        <row r="1203">
          <cell r="A1203">
            <v>95139</v>
          </cell>
          <cell r="B1203" t="str">
            <v>REMOÇÃO DE BASE PARA FUSÍVEIS TIPO "DIAZED"</v>
          </cell>
          <cell r="C1203" t="str">
            <v>UN</v>
          </cell>
          <cell r="D1203">
            <v>5.0599999999999996</v>
          </cell>
        </row>
        <row r="1204">
          <cell r="A1204">
            <v>95200</v>
          </cell>
          <cell r="B1204" t="str">
            <v>DEMOLIÇÕES - PONTOS E APARELHOS</v>
          </cell>
          <cell r="C1204" t="str">
            <v>.</v>
          </cell>
          <cell r="D1204" t="str">
            <v>.</v>
          </cell>
        </row>
        <row r="1205">
          <cell r="A1205">
            <v>95201</v>
          </cell>
          <cell r="B1205" t="str">
            <v>REMOÇÃO DE SOQUETE</v>
          </cell>
          <cell r="C1205" t="str">
            <v>UN</v>
          </cell>
          <cell r="D1205">
            <v>4.05</v>
          </cell>
        </row>
        <row r="1206">
          <cell r="A1206">
            <v>95202</v>
          </cell>
          <cell r="B1206" t="str">
            <v>REMOÇÃO DE REATOR PARA LÂMPADA FLUORESCENTE</v>
          </cell>
          <cell r="C1206" t="str">
            <v>UN</v>
          </cell>
          <cell r="D1206">
            <v>10.130000000000001</v>
          </cell>
        </row>
        <row r="1207">
          <cell r="A1207">
            <v>95203</v>
          </cell>
          <cell r="B1207" t="str">
            <v>REMOÇÃO DE LÂMPADA INCANDESCENTE OU FLUORESCENTE</v>
          </cell>
          <cell r="C1207" t="str">
            <v>UN</v>
          </cell>
          <cell r="D1207">
            <v>0.87</v>
          </cell>
        </row>
        <row r="1208">
          <cell r="A1208">
            <v>95204</v>
          </cell>
          <cell r="B1208" t="str">
            <v>REMOÇÃO DE LÂMPADA DE VAPOR DE MERCÚRIO, SÓDIO OU MISTA</v>
          </cell>
          <cell r="C1208" t="str">
            <v>UN</v>
          </cell>
          <cell r="D1208">
            <v>6.08</v>
          </cell>
        </row>
        <row r="1209">
          <cell r="A1209">
            <v>95205</v>
          </cell>
          <cell r="B1209" t="str">
            <v>REMOÇÃO DE PLACA DIFUSORA PARA LÂMPADA FLUORESCENTE</v>
          </cell>
          <cell r="C1209" t="str">
            <v>UN</v>
          </cell>
          <cell r="D1209">
            <v>0.87</v>
          </cell>
        </row>
        <row r="1210">
          <cell r="A1210">
            <v>95206</v>
          </cell>
          <cell r="B1210" t="str">
            <v>REMOÇÃO DE INTERRUPTOR, TOMADA, BOTÃO DE CAMPAINHA OU CIGARRA</v>
          </cell>
          <cell r="C1210" t="str">
            <v>UN</v>
          </cell>
          <cell r="D1210">
            <v>8.1</v>
          </cell>
        </row>
        <row r="1211">
          <cell r="A1211">
            <v>95208</v>
          </cell>
          <cell r="B1211" t="str">
            <v>REMOÇÃO DE REATOR PARA LÂMPADA HG/NA - EM CAIXA DE PASSAGEM</v>
          </cell>
          <cell r="C1211" t="str">
            <v>UN</v>
          </cell>
          <cell r="D1211">
            <v>10.130000000000001</v>
          </cell>
        </row>
        <row r="1212">
          <cell r="A1212">
            <v>95209</v>
          </cell>
          <cell r="B1212" t="str">
            <v>REMOÇÃO DE REATOR PARA LÂMPADA HG/NA - EM POSTE</v>
          </cell>
          <cell r="C1212" t="str">
            <v>UN</v>
          </cell>
          <cell r="D1212">
            <v>20.25</v>
          </cell>
        </row>
        <row r="1213">
          <cell r="A1213">
            <v>95210</v>
          </cell>
          <cell r="B1213" t="str">
            <v>REMOÇÃO DE LUMINÁRIA INTERNA PARA LÂMPADA INCANDESCENTE</v>
          </cell>
          <cell r="C1213" t="str">
            <v>UN</v>
          </cell>
          <cell r="D1213">
            <v>8.1</v>
          </cell>
        </row>
        <row r="1214">
          <cell r="A1214">
            <v>95211</v>
          </cell>
          <cell r="B1214" t="str">
            <v>REMOÇÃO DE LUMINÁRIA INTERNA PARA LÂMPADA FLUORESCENTE</v>
          </cell>
          <cell r="C1214" t="str">
            <v>UN</v>
          </cell>
          <cell r="D1214">
            <v>15.19</v>
          </cell>
        </row>
        <row r="1215">
          <cell r="A1215">
            <v>95212</v>
          </cell>
          <cell r="B1215" t="str">
            <v>REMOÇÃO DE LUMINÁRIA EXTERNA INSTALADA EM POSTE</v>
          </cell>
          <cell r="C1215" t="str">
            <v>UN</v>
          </cell>
          <cell r="D1215">
            <v>30.38</v>
          </cell>
        </row>
        <row r="1216">
          <cell r="A1216">
            <v>95213</v>
          </cell>
          <cell r="B1216" t="str">
            <v>REMOÇÃO DE LUMINÁRIA EXTERNA INSTALADA EM BRAÇO DE FERRO</v>
          </cell>
          <cell r="C1216" t="str">
            <v>UN</v>
          </cell>
          <cell r="D1216">
            <v>30.38</v>
          </cell>
        </row>
        <row r="1217">
          <cell r="A1217">
            <v>95214</v>
          </cell>
          <cell r="B1217" t="str">
            <v>REMOÇÃO DE LUMINÁRIA A PROVA DE TEMPO, GASES E VAPOR</v>
          </cell>
          <cell r="C1217" t="str">
            <v>UN</v>
          </cell>
          <cell r="D1217">
            <v>10.130000000000001</v>
          </cell>
        </row>
        <row r="1218">
          <cell r="A1218">
            <v>95218</v>
          </cell>
          <cell r="B1218" t="str">
            <v>REMOÇÃO DE PROJETOR DE FACHADA</v>
          </cell>
          <cell r="C1218" t="str">
            <v>UN</v>
          </cell>
          <cell r="D1218">
            <v>30.38</v>
          </cell>
        </row>
        <row r="1219">
          <cell r="A1219">
            <v>95219</v>
          </cell>
          <cell r="B1219" t="str">
            <v>REMOÇÃO DE PROJETOR DE JARDIM</v>
          </cell>
          <cell r="C1219" t="str">
            <v>UN</v>
          </cell>
          <cell r="D1219">
            <v>20.25</v>
          </cell>
        </row>
        <row r="1220">
          <cell r="A1220">
            <v>95220</v>
          </cell>
          <cell r="B1220" t="str">
            <v>REMOÇÃO DE CRUZETA DE FERRO PARA FIXAÇÃO DE PROJETOR</v>
          </cell>
          <cell r="C1220" t="str">
            <v>UN</v>
          </cell>
          <cell r="D1220">
            <v>30.38</v>
          </cell>
        </row>
        <row r="1221">
          <cell r="A1221">
            <v>95225</v>
          </cell>
          <cell r="B1221" t="str">
            <v>REMOÇÃO DE BRAÇO DE LUMINÁRIA</v>
          </cell>
          <cell r="C1221" t="str">
            <v>UN</v>
          </cell>
          <cell r="D1221">
            <v>16.2</v>
          </cell>
        </row>
        <row r="1222">
          <cell r="A1222">
            <v>95300</v>
          </cell>
          <cell r="B1222" t="str">
            <v>DEMOLIÇÕES - PÁRA-RAIOS E OUTROS</v>
          </cell>
          <cell r="C1222" t="str">
            <v>.</v>
          </cell>
          <cell r="D1222" t="str">
            <v>.</v>
          </cell>
        </row>
        <row r="1223">
          <cell r="A1223">
            <v>95310</v>
          </cell>
          <cell r="B1223" t="str">
            <v>REMOÇÃO DE CAPTOR DE PÁRA-RAIOS - TIPO FRANKLIN</v>
          </cell>
          <cell r="C1223" t="str">
            <v>UN</v>
          </cell>
          <cell r="D1223">
            <v>10.130000000000001</v>
          </cell>
        </row>
        <row r="1224">
          <cell r="A1224">
            <v>95311</v>
          </cell>
          <cell r="B1224" t="str">
            <v>REMOÇÃO DE CAPTOR DE PÁRA-RAIOS - RADIOATIVO</v>
          </cell>
          <cell r="C1224" t="str">
            <v>UN</v>
          </cell>
          <cell r="D1224">
            <v>10.130000000000001</v>
          </cell>
        </row>
        <row r="1225">
          <cell r="A1225">
            <v>95314</v>
          </cell>
          <cell r="B1225" t="str">
            <v>REMOÇÃO DE CORDOALHA DE COBRE NÚ</v>
          </cell>
          <cell r="C1225" t="str">
            <v>M</v>
          </cell>
          <cell r="D1225">
            <v>4.05</v>
          </cell>
        </row>
        <row r="1226">
          <cell r="A1226">
            <v>95315</v>
          </cell>
          <cell r="B1226" t="str">
            <v>REMOÇÃO DE CABO DE COBRE NÚ, PARA ATERRAMENTO</v>
          </cell>
          <cell r="C1226" t="str">
            <v>M</v>
          </cell>
          <cell r="D1226">
            <v>5.0599999999999996</v>
          </cell>
        </row>
        <row r="1227">
          <cell r="A1227">
            <v>95316</v>
          </cell>
          <cell r="B1227" t="str">
            <v>REMOÇÃO DE CONECTOR TIPO "SPLIT-BOLT"</v>
          </cell>
          <cell r="C1227" t="str">
            <v>UN</v>
          </cell>
          <cell r="D1227">
            <v>4.05</v>
          </cell>
        </row>
        <row r="1228">
          <cell r="A1228">
            <v>95320</v>
          </cell>
          <cell r="B1228" t="str">
            <v>REMOÇÃO DE BASE E HASTE DE PÁRA-RAIOS</v>
          </cell>
          <cell r="C1228" t="str">
            <v>UN</v>
          </cell>
          <cell r="D1228">
            <v>20.25</v>
          </cell>
        </row>
        <row r="1229">
          <cell r="A1229">
            <v>95321</v>
          </cell>
          <cell r="B1229" t="str">
            <v>REMOÇÃO DE CABO DE AÇO E ESTICADORES</v>
          </cell>
          <cell r="C1229" t="str">
            <v>M</v>
          </cell>
          <cell r="D1229">
            <v>10.130000000000001</v>
          </cell>
        </row>
        <row r="1230">
          <cell r="A1230">
            <v>95322</v>
          </cell>
          <cell r="B1230" t="str">
            <v>REMOÇÃO DE BRAÇADEIRA PARA 3 ESTAIS</v>
          </cell>
          <cell r="C1230" t="str">
            <v>UN</v>
          </cell>
          <cell r="D1230">
            <v>10.130000000000001</v>
          </cell>
        </row>
        <row r="1231">
          <cell r="A1231">
            <v>95325</v>
          </cell>
          <cell r="B1231" t="str">
            <v>REMOÇÃO DE TUBO DE PROTEÇÃO PARA CORDOALHA, INCLUSIVE FIXAÇÕES</v>
          </cell>
          <cell r="C1231" t="str">
            <v>UN</v>
          </cell>
          <cell r="D1231">
            <v>20.25</v>
          </cell>
        </row>
        <row r="1232">
          <cell r="A1232">
            <v>95355</v>
          </cell>
          <cell r="B1232" t="str">
            <v>REMOÇÃO DE AUTOMÁTICO DE BÓIA</v>
          </cell>
          <cell r="C1232" t="str">
            <v>UN</v>
          </cell>
          <cell r="D1232">
            <v>12.15</v>
          </cell>
        </row>
        <row r="1233">
          <cell r="A1233">
            <v>95356</v>
          </cell>
          <cell r="B1233" t="str">
            <v>REMOÇÃO DE CONTACTOR MAGNÉTICO E RELÊS PARA QUADRO DE COMANDO</v>
          </cell>
          <cell r="C1233" t="str">
            <v>UN</v>
          </cell>
          <cell r="D1233">
            <v>20.25</v>
          </cell>
        </row>
        <row r="1234">
          <cell r="A1234">
            <v>95360</v>
          </cell>
          <cell r="B1234" t="str">
            <v>REMOÇÃO DE POSTE DE FERRO, INCLUSIVE BASE DE FIXAÇÃO</v>
          </cell>
          <cell r="C1234" t="str">
            <v>UN</v>
          </cell>
          <cell r="D1234">
            <v>101.27</v>
          </cell>
        </row>
        <row r="1235">
          <cell r="A1235">
            <v>95361</v>
          </cell>
          <cell r="B1235" t="str">
            <v>REMOÇÃO DE POSTE DE FERRO ENGASTADO NO SOLO</v>
          </cell>
          <cell r="C1235" t="str">
            <v>UN</v>
          </cell>
          <cell r="D1235">
            <v>162.03</v>
          </cell>
        </row>
        <row r="1236">
          <cell r="A1236">
            <v>95362</v>
          </cell>
          <cell r="B1236" t="str">
            <v>REMOÇÃO DE POSTE DE CONCRETO EM REDE DE ENERGIA</v>
          </cell>
          <cell r="C1236" t="str">
            <v>UN</v>
          </cell>
          <cell r="D1236">
            <v>101.27</v>
          </cell>
        </row>
        <row r="1237">
          <cell r="A1237">
            <v>95400</v>
          </cell>
          <cell r="B1237" t="str">
            <v>DEMOLIÇÕES - CABINE PRIMÁRIA</v>
          </cell>
          <cell r="C1237" t="str">
            <v>.</v>
          </cell>
          <cell r="D1237" t="str">
            <v>.</v>
          </cell>
        </row>
        <row r="1238">
          <cell r="A1238">
            <v>95401</v>
          </cell>
          <cell r="B1238" t="str">
            <v>REMOÇÃO DE ISOLADOR TIPO DISCO, INCLUSIVE GANCHO DE SUSTENTAÇÃO</v>
          </cell>
          <cell r="C1238" t="str">
            <v>UN</v>
          </cell>
          <cell r="D1238">
            <v>3.04</v>
          </cell>
        </row>
        <row r="1239">
          <cell r="A1239">
            <v>95402</v>
          </cell>
          <cell r="B1239" t="str">
            <v>REMOÇÃO DE ISOLADOR TIPO CASTANHA, INCLUSIVE GANCHO DE SUSTENTAÇÃO</v>
          </cell>
          <cell r="C1239" t="str">
            <v>UN</v>
          </cell>
          <cell r="D1239">
            <v>0.87</v>
          </cell>
        </row>
        <row r="1240">
          <cell r="A1240">
            <v>95403</v>
          </cell>
          <cell r="B1240" t="str">
            <v>REMOÇÃO DE ISOLADOR TIPO PINO PARA A.T. INCLUSIVE PINO</v>
          </cell>
          <cell r="C1240" t="str">
            <v>UN</v>
          </cell>
          <cell r="D1240">
            <v>5.0599999999999996</v>
          </cell>
        </row>
        <row r="1241">
          <cell r="A1241">
            <v>95404</v>
          </cell>
          <cell r="B1241" t="str">
            <v>REMOÇÃO DE ISOLADOR TIPO PEDESTAL PARA A.T.</v>
          </cell>
          <cell r="C1241" t="str">
            <v>UN</v>
          </cell>
          <cell r="D1241">
            <v>4.05</v>
          </cell>
        </row>
        <row r="1242">
          <cell r="A1242">
            <v>95405</v>
          </cell>
          <cell r="B1242" t="str">
            <v>REMOÇÃO DE CRUZETA DE MADEIRA</v>
          </cell>
          <cell r="C1242" t="str">
            <v>UN</v>
          </cell>
          <cell r="D1242">
            <v>28.97</v>
          </cell>
        </row>
        <row r="1243">
          <cell r="A1243">
            <v>95406</v>
          </cell>
          <cell r="B1243" t="str">
            <v>REMOÇÃO DE BUCHA DE PASSAGEM INTERNA/EXTERNA PARA A.T.</v>
          </cell>
          <cell r="C1243" t="str">
            <v>UN</v>
          </cell>
          <cell r="D1243">
            <v>8.1</v>
          </cell>
        </row>
        <row r="1244">
          <cell r="A1244">
            <v>95407</v>
          </cell>
          <cell r="B1244" t="str">
            <v>REMOÇÃO DE CHAPA DE FERRO PARA BUCHA DE PASSAGEM</v>
          </cell>
          <cell r="C1244" t="str">
            <v>UN</v>
          </cell>
          <cell r="D1244">
            <v>8.1</v>
          </cell>
        </row>
        <row r="1245">
          <cell r="A1245">
            <v>95408</v>
          </cell>
          <cell r="B1245" t="str">
            <v>REMOÇÃO DE VERGALHÃO DE COBRE 3/8"</v>
          </cell>
          <cell r="C1245" t="str">
            <v>M</v>
          </cell>
          <cell r="D1245">
            <v>4.05</v>
          </cell>
        </row>
        <row r="1246">
          <cell r="A1246">
            <v>95409</v>
          </cell>
          <cell r="B1246" t="str">
            <v>REMOÇÃO DE TERMINAL OU CONECTOR PARA VERGALHÃO DE COBRE</v>
          </cell>
          <cell r="C1246" t="str">
            <v>UN</v>
          </cell>
          <cell r="D1246">
            <v>1.74</v>
          </cell>
        </row>
        <row r="1247">
          <cell r="A1247">
            <v>95410</v>
          </cell>
          <cell r="B1247" t="str">
            <v>REMOÇÃO DE CHAVE SECCIONADORA TRIPOLAR</v>
          </cell>
          <cell r="C1247" t="str">
            <v>UN</v>
          </cell>
          <cell r="D1247">
            <v>57.95</v>
          </cell>
        </row>
        <row r="1248">
          <cell r="A1248">
            <v>95411</v>
          </cell>
          <cell r="B1248" t="str">
            <v>REMOÇÃO DE TRANSFORMADOR DE POTENCIAL</v>
          </cell>
          <cell r="C1248" t="str">
            <v>UN</v>
          </cell>
          <cell r="D1248">
            <v>13.17</v>
          </cell>
        </row>
        <row r="1249">
          <cell r="A1249">
            <v>95412</v>
          </cell>
          <cell r="B1249" t="str">
            <v>REMOÇÃO DE DISJUNTOR A ÓLEO - VOL NORMAL OU REDUZIDO</v>
          </cell>
          <cell r="C1249" t="str">
            <v>UN</v>
          </cell>
          <cell r="D1249">
            <v>84.85</v>
          </cell>
        </row>
        <row r="1250">
          <cell r="A1250">
            <v>95413</v>
          </cell>
          <cell r="B1250" t="str">
            <v>REMOÇÃO DE TRANSFORMADOR DE POTÊNCIA CLASSE 15KV</v>
          </cell>
          <cell r="C1250" t="str">
            <v>UN</v>
          </cell>
          <cell r="D1250">
            <v>157.28</v>
          </cell>
        </row>
        <row r="1251">
          <cell r="A1251">
            <v>95414</v>
          </cell>
          <cell r="B1251" t="str">
            <v>REMOÇÃO DE CHAVE FUSÍVEL TIPO MATHEUS</v>
          </cell>
          <cell r="C1251" t="str">
            <v>UN</v>
          </cell>
          <cell r="D1251">
            <v>30.38</v>
          </cell>
        </row>
        <row r="1252">
          <cell r="A1252">
            <v>95415</v>
          </cell>
          <cell r="B1252" t="str">
            <v>REMOÇÃO DE SUPORTE DE TRANSFORMADOR EM POSTE</v>
          </cell>
          <cell r="C1252" t="str">
            <v>UN</v>
          </cell>
          <cell r="D1252">
            <v>13.95</v>
          </cell>
        </row>
        <row r="1253">
          <cell r="A1253">
            <v>95416</v>
          </cell>
          <cell r="B1253" t="str">
            <v>REMOÇÃO DE CABOS DE A.T. EM LINHA AÉREA ATÉ 35MM2</v>
          </cell>
          <cell r="C1253" t="str">
            <v>M</v>
          </cell>
          <cell r="D1253">
            <v>14.49</v>
          </cell>
        </row>
        <row r="1254">
          <cell r="A1254">
            <v>95417</v>
          </cell>
          <cell r="B1254" t="str">
            <v>REMOÇÃO DE PÁRA-RAIOS TIPO CRISTAL VALVE CLASSE 15KV</v>
          </cell>
          <cell r="C1254" t="str">
            <v>UN</v>
          </cell>
          <cell r="D1254">
            <v>43.46</v>
          </cell>
        </row>
        <row r="1255">
          <cell r="A1255">
            <v>95418</v>
          </cell>
          <cell r="B1255" t="str">
            <v>REMOÇÃO DE CONTATORES E RELÊS EM GERAL</v>
          </cell>
          <cell r="C1255" t="str">
            <v>UN</v>
          </cell>
          <cell r="D1255">
            <v>41.14</v>
          </cell>
        </row>
        <row r="1256">
          <cell r="A1256">
            <v>95419</v>
          </cell>
          <cell r="B1256" t="str">
            <v>REMOÇÃO DE MUFLA INTERNA UNIPOLAR/TRIPOLAR</v>
          </cell>
          <cell r="C1256" t="str">
            <v>UN</v>
          </cell>
          <cell r="D1256">
            <v>28.97</v>
          </cell>
        </row>
        <row r="1257">
          <cell r="A1257">
            <v>95420</v>
          </cell>
          <cell r="B1257" t="str">
            <v>REMOÇÃO DE BUCHA DE PASSAGEM PARA NEUTRO - 1KV</v>
          </cell>
          <cell r="C1257" t="str">
            <v>UN</v>
          </cell>
          <cell r="D1257">
            <v>6.08</v>
          </cell>
        </row>
        <row r="1258">
          <cell r="A1258">
            <v>95421</v>
          </cell>
          <cell r="B1258" t="str">
            <v>REMOÇÃO DE ÓLEO ISOLANTE DE TRANSFORMADOR OU DISJUNTOR</v>
          </cell>
          <cell r="C1258" t="str">
            <v>L</v>
          </cell>
          <cell r="D1258">
            <v>0.35</v>
          </cell>
        </row>
        <row r="1259">
          <cell r="A1259">
            <v>95422</v>
          </cell>
          <cell r="B1259" t="str">
            <v>REMOÇÃO DE SELA PARA CRUZETA DE MADEIRA</v>
          </cell>
          <cell r="C1259" t="str">
            <v>UN</v>
          </cell>
          <cell r="D1259">
            <v>4.3600000000000003</v>
          </cell>
        </row>
        <row r="1260">
          <cell r="A1260">
            <v>95423</v>
          </cell>
          <cell r="B1260" t="str">
            <v>REMOÇÃO DE FUSÍVEL EM ALTA TENSÃO TIPO "HH"</v>
          </cell>
          <cell r="C1260" t="str">
            <v>UN</v>
          </cell>
          <cell r="D1260">
            <v>10.130000000000001</v>
          </cell>
        </row>
        <row r="1261">
          <cell r="A1261">
            <v>95424</v>
          </cell>
          <cell r="B1261" t="str">
            <v>REMOÇÃO DE ELO FUSÍVEL EM CHAVE TIPO MATHEUS</v>
          </cell>
          <cell r="C1261" t="str">
            <v>UN</v>
          </cell>
          <cell r="D1261">
            <v>6.08</v>
          </cell>
        </row>
        <row r="1262">
          <cell r="A1262">
            <v>95425</v>
          </cell>
          <cell r="B1262" t="str">
            <v>REMOÇÃO DE RELÊ OU BOBINA - DISJUNTOR DE A.T.</v>
          </cell>
          <cell r="C1262" t="str">
            <v>UN</v>
          </cell>
          <cell r="D1262">
            <v>9.23</v>
          </cell>
        </row>
        <row r="1263">
          <cell r="A1263">
            <v>95426</v>
          </cell>
          <cell r="B1263" t="str">
            <v>REMOÇÃO DE MUFLA EXTERNA UNIPOLAR / TRIPOLAR</v>
          </cell>
          <cell r="C1263" t="str">
            <v>UN</v>
          </cell>
          <cell r="D1263">
            <v>43.46</v>
          </cell>
        </row>
        <row r="1264">
          <cell r="A1264">
            <v>95427</v>
          </cell>
          <cell r="B1264" t="str">
            <v>REMOÇÃO DE MUFLA INTERNA UNIPOLAR / TRIPOLAR</v>
          </cell>
          <cell r="C1264" t="str">
            <v>UN</v>
          </cell>
          <cell r="D1264">
            <v>28.97</v>
          </cell>
        </row>
        <row r="1265">
          <cell r="A1265">
            <v>96000</v>
          </cell>
          <cell r="B1265" t="str">
            <v>RETIRADAS - ENTRADA E DISTRIBUIÇÃO</v>
          </cell>
          <cell r="C1265" t="str">
            <v>.</v>
          </cell>
          <cell r="D1265" t="str">
            <v>.</v>
          </cell>
        </row>
        <row r="1266">
          <cell r="A1266">
            <v>96001</v>
          </cell>
          <cell r="B1266" t="str">
            <v>RETIRADA DE POSTE DE ENTRADA DE ENERGIA EM BAIXA TENSÃO - GALVANIZADO</v>
          </cell>
          <cell r="C1266" t="str">
            <v>UN</v>
          </cell>
          <cell r="D1266">
            <v>81.02</v>
          </cell>
        </row>
        <row r="1267">
          <cell r="A1267">
            <v>96002</v>
          </cell>
          <cell r="B1267" t="str">
            <v>RETIRADA DE POSTE DE ENTRADA DE ENERGIA EM BAIXA TENSÃO - CONCRETO</v>
          </cell>
          <cell r="C1267" t="str">
            <v>UN</v>
          </cell>
          <cell r="D1267">
            <v>101.27</v>
          </cell>
        </row>
        <row r="1268">
          <cell r="A1268">
            <v>96003</v>
          </cell>
          <cell r="B1268" t="str">
            <v>RETIRADA DE CAIXA DE ENTRADA DE ENERGIA EM BAIXA TENSÃO</v>
          </cell>
          <cell r="C1268" t="str">
            <v>UN</v>
          </cell>
          <cell r="D1268">
            <v>91.14</v>
          </cell>
        </row>
        <row r="1269">
          <cell r="A1269">
            <v>96004</v>
          </cell>
          <cell r="B1269" t="str">
            <v>RETIRADA DE ARMAÇÃO TIPO BRAQUETE</v>
          </cell>
          <cell r="C1269" t="str">
            <v>UN</v>
          </cell>
          <cell r="D1269">
            <v>10.130000000000001</v>
          </cell>
        </row>
        <row r="1270">
          <cell r="A1270">
            <v>96005</v>
          </cell>
          <cell r="B1270" t="str">
            <v>RETIRADA DE CABEÇOTE TIPO "TELESP"</v>
          </cell>
          <cell r="C1270" t="str">
            <v>UN</v>
          </cell>
          <cell r="D1270">
            <v>5.0599999999999996</v>
          </cell>
        </row>
        <row r="1271">
          <cell r="A1271">
            <v>96008</v>
          </cell>
          <cell r="B1271" t="str">
            <v>RETIRADA DE CONDULETE</v>
          </cell>
          <cell r="C1271" t="str">
            <v>UN</v>
          </cell>
          <cell r="D1271">
            <v>10.130000000000001</v>
          </cell>
        </row>
        <row r="1272">
          <cell r="A1272">
            <v>96009</v>
          </cell>
          <cell r="B1272" t="str">
            <v>RETIRADA DE PERFILADOS</v>
          </cell>
          <cell r="C1272" t="str">
            <v>M</v>
          </cell>
          <cell r="D1272">
            <v>8.1</v>
          </cell>
        </row>
        <row r="1273">
          <cell r="A1273">
            <v>96012</v>
          </cell>
          <cell r="B1273" t="str">
            <v>RETIRADA DE ELETRODUTOS APARENTES - ATÉ 2"</v>
          </cell>
          <cell r="C1273" t="str">
            <v>M</v>
          </cell>
          <cell r="D1273">
            <v>5.0599999999999996</v>
          </cell>
        </row>
        <row r="1274">
          <cell r="A1274">
            <v>96013</v>
          </cell>
          <cell r="B1274" t="str">
            <v>RETIRADA DE ELETRODUTOS APARENTES - ACIMA DE 2"</v>
          </cell>
          <cell r="C1274" t="str">
            <v>M</v>
          </cell>
          <cell r="D1274">
            <v>10.130000000000001</v>
          </cell>
        </row>
        <row r="1275">
          <cell r="A1275">
            <v>96014</v>
          </cell>
          <cell r="B1275" t="str">
            <v>RETIRADA DE FIO EMBUTIDO - ATÉ 16MM2</v>
          </cell>
          <cell r="C1275" t="str">
            <v>M</v>
          </cell>
          <cell r="D1275">
            <v>1.01</v>
          </cell>
        </row>
        <row r="1276">
          <cell r="A1276">
            <v>96015</v>
          </cell>
          <cell r="B1276" t="str">
            <v>RETIRADA DE CABO EMBUTIDO - ACIMA DE 16MM2</v>
          </cell>
          <cell r="C1276" t="str">
            <v>M</v>
          </cell>
          <cell r="D1276">
            <v>2.0299999999999998</v>
          </cell>
        </row>
        <row r="1277">
          <cell r="A1277">
            <v>96016</v>
          </cell>
          <cell r="B1277" t="str">
            <v>RETIRADA DE FIO APARENTE - ATÉ 16MM2</v>
          </cell>
          <cell r="C1277" t="str">
            <v>M</v>
          </cell>
          <cell r="D1277">
            <v>1.22</v>
          </cell>
        </row>
        <row r="1278">
          <cell r="A1278">
            <v>96017</v>
          </cell>
          <cell r="B1278" t="str">
            <v>RETIRADA DE CABO APARENTE - ACIMA DE 16MM2</v>
          </cell>
          <cell r="C1278" t="str">
            <v>M</v>
          </cell>
          <cell r="D1278">
            <v>2.4300000000000002</v>
          </cell>
        </row>
        <row r="1279">
          <cell r="A1279">
            <v>96018</v>
          </cell>
          <cell r="B1279" t="str">
            <v>RETIRADA DE TERMINAIS OU CONECTORES DE PRESSÃO PARA CABOS</v>
          </cell>
          <cell r="C1279" t="str">
            <v>UN</v>
          </cell>
          <cell r="D1279">
            <v>4.05</v>
          </cell>
        </row>
        <row r="1280">
          <cell r="A1280">
            <v>96020</v>
          </cell>
          <cell r="B1280" t="str">
            <v>RETIRADA DE SUPORTE-ISOLADOR TIPO ROLDANA</v>
          </cell>
          <cell r="C1280" t="str">
            <v>UN</v>
          </cell>
          <cell r="D1280">
            <v>4.05</v>
          </cell>
        </row>
        <row r="1281">
          <cell r="A1281">
            <v>96100</v>
          </cell>
          <cell r="B1281" t="str">
            <v>RETIRADAS - CAIXAS E QUADROS</v>
          </cell>
          <cell r="C1281" t="str">
            <v>.</v>
          </cell>
          <cell r="D1281" t="str">
            <v>.</v>
          </cell>
        </row>
        <row r="1282">
          <cell r="A1282">
            <v>96110</v>
          </cell>
          <cell r="B1282" t="str">
            <v>RETIRADA DE BARRAMENTOS EM QUADROS ELÉTRICOS</v>
          </cell>
          <cell r="C1282" t="str">
            <v>M</v>
          </cell>
          <cell r="D1282">
            <v>16.2</v>
          </cell>
        </row>
        <row r="1283">
          <cell r="A1283">
            <v>96111</v>
          </cell>
          <cell r="B1283" t="str">
            <v>RETIRADA DE ISOLADORES EM QUADROS ELÉTRICOS</v>
          </cell>
          <cell r="C1283" t="str">
            <v>UN</v>
          </cell>
          <cell r="D1283">
            <v>4.05</v>
          </cell>
        </row>
        <row r="1284">
          <cell r="A1284">
            <v>96115</v>
          </cell>
          <cell r="B1284" t="str">
            <v>RETIRADA DE DISJUNTOR AUTOMÁTICO UNIPOLAR ATÉ 50A</v>
          </cell>
          <cell r="C1284" t="str">
            <v>UN</v>
          </cell>
          <cell r="D1284">
            <v>6.08</v>
          </cell>
        </row>
        <row r="1285">
          <cell r="A1285">
            <v>96116</v>
          </cell>
          <cell r="B1285" t="str">
            <v>RETIRADA DE DISJUNTOR AUTOMÁTICO BIPOLAR ATÉ 50A</v>
          </cell>
          <cell r="C1285" t="str">
            <v>UN</v>
          </cell>
          <cell r="D1285">
            <v>14.18</v>
          </cell>
        </row>
        <row r="1286">
          <cell r="A1286">
            <v>96117</v>
          </cell>
          <cell r="B1286" t="str">
            <v>RETIRADA DE DISJUNTOR AUTOMÁTICO TRIPOLAR ATÉ 50A</v>
          </cell>
          <cell r="C1286" t="str">
            <v>UN</v>
          </cell>
          <cell r="D1286">
            <v>26.33</v>
          </cell>
        </row>
        <row r="1287">
          <cell r="A1287">
            <v>96125</v>
          </cell>
          <cell r="B1287" t="str">
            <v>RETIRADA DE CAIXA PARA FUSÍVEL OU TOMADA, INSTALADA EM PERFILADOS</v>
          </cell>
          <cell r="C1287" t="str">
            <v>UN</v>
          </cell>
          <cell r="D1287">
            <v>10.130000000000001</v>
          </cell>
        </row>
        <row r="1288">
          <cell r="A1288">
            <v>96126</v>
          </cell>
          <cell r="B1288" t="str">
            <v>RETIRADA DE QUADRO DE DISTRIBUIÇÃO OU CAIXA DE PASSAGEM</v>
          </cell>
          <cell r="C1288" t="str">
            <v>M2</v>
          </cell>
          <cell r="D1288">
            <v>40.51</v>
          </cell>
        </row>
        <row r="1289">
          <cell r="A1289">
            <v>96130</v>
          </cell>
          <cell r="B1289" t="str">
            <v>RETIRADA DE FECHADURA DE QUADRO DE DISTRIBUIÇÃO OU CAIXA DE PASSAGEM</v>
          </cell>
          <cell r="C1289" t="str">
            <v>UN</v>
          </cell>
          <cell r="D1289">
            <v>4.05</v>
          </cell>
        </row>
        <row r="1290">
          <cell r="A1290">
            <v>96132</v>
          </cell>
          <cell r="B1290" t="str">
            <v>RETIRADA DE DISJUNTOR AUTOMÁTICO TIPO "QUICK-LAG"</v>
          </cell>
          <cell r="C1290" t="str">
            <v>UN</v>
          </cell>
          <cell r="D1290">
            <v>6.08</v>
          </cell>
        </row>
        <row r="1291">
          <cell r="A1291">
            <v>96134</v>
          </cell>
          <cell r="B1291" t="str">
            <v>RETIRADA DE BASE EM CHAPA DE FERRO, PARA DISJUNTOR TIPO "QUICK-LAG"</v>
          </cell>
          <cell r="C1291" t="str">
            <v>UN</v>
          </cell>
          <cell r="D1291">
            <v>5.0599999999999996</v>
          </cell>
        </row>
        <row r="1292">
          <cell r="A1292">
            <v>96135</v>
          </cell>
          <cell r="B1292" t="str">
            <v>RETIRADA DE CAPACITOR PARA CORREÇÃO DE FATOR DE POTÊNCIA</v>
          </cell>
          <cell r="C1292" t="str">
            <v>UN</v>
          </cell>
          <cell r="D1292">
            <v>250.71</v>
          </cell>
        </row>
        <row r="1293">
          <cell r="A1293">
            <v>96137</v>
          </cell>
          <cell r="B1293" t="str">
            <v>RETIRADA DE CHAVE SECCIONADORA OU BASE PARA FUSÍVEIS TIPO NH UNIPOLAR</v>
          </cell>
          <cell r="C1293" t="str">
            <v>UN</v>
          </cell>
          <cell r="D1293">
            <v>10.130000000000001</v>
          </cell>
        </row>
        <row r="1294">
          <cell r="A1294">
            <v>96138</v>
          </cell>
          <cell r="B1294" t="str">
            <v>RETIRADA DE CHAVE SECCIONADORA OU BASE PARA FUSÍVEIS TIPO NH TRIPOLAR</v>
          </cell>
          <cell r="C1294" t="str">
            <v>UN</v>
          </cell>
          <cell r="D1294">
            <v>15.19</v>
          </cell>
        </row>
        <row r="1295">
          <cell r="A1295">
            <v>96139</v>
          </cell>
          <cell r="B1295" t="str">
            <v>RETIRADA DE BASE PARA FUSÍVEIS TIPO DIAZED</v>
          </cell>
          <cell r="C1295" t="str">
            <v>UN</v>
          </cell>
          <cell r="D1295">
            <v>5.0599999999999996</v>
          </cell>
        </row>
        <row r="1296">
          <cell r="A1296">
            <v>96140</v>
          </cell>
          <cell r="B1296" t="str">
            <v>RETIRADA DE BARRAMENTO DE COBRE</v>
          </cell>
          <cell r="C1296" t="str">
            <v>UN</v>
          </cell>
          <cell r="D1296">
            <v>10.130000000000001</v>
          </cell>
        </row>
        <row r="1297">
          <cell r="A1297">
            <v>96200</v>
          </cell>
          <cell r="B1297" t="str">
            <v>RETIRADAS - PONTOS E APARELHOS</v>
          </cell>
          <cell r="C1297" t="str">
            <v>.</v>
          </cell>
          <cell r="D1297" t="str">
            <v>.</v>
          </cell>
        </row>
        <row r="1298">
          <cell r="A1298">
            <v>96201</v>
          </cell>
          <cell r="B1298" t="str">
            <v>RETIRADA DE SOQUETES EM LUMINÁRIAS</v>
          </cell>
          <cell r="C1298" t="str">
            <v>UN</v>
          </cell>
          <cell r="D1298">
            <v>5.0599999999999996</v>
          </cell>
        </row>
        <row r="1299">
          <cell r="A1299">
            <v>96202</v>
          </cell>
          <cell r="B1299" t="str">
            <v>RETIRADA DE REATOR EM LUMINÁRIA FLUORESCENTE</v>
          </cell>
          <cell r="C1299" t="str">
            <v>UN</v>
          </cell>
          <cell r="D1299">
            <v>2.0299999999999998</v>
          </cell>
        </row>
        <row r="1300">
          <cell r="A1300">
            <v>96203</v>
          </cell>
          <cell r="B1300" t="str">
            <v>RETIRADA DE LÂMPADA INCANDESCENTE OU FLUORESCENTE</v>
          </cell>
          <cell r="C1300" t="str">
            <v>UN</v>
          </cell>
          <cell r="D1300">
            <v>0.87</v>
          </cell>
        </row>
        <row r="1301">
          <cell r="A1301">
            <v>96204</v>
          </cell>
          <cell r="B1301" t="str">
            <v>RETIRADA DE LÂMPADA VAPOR DE MERCÚRIO, SÓDIO OU MISTA</v>
          </cell>
          <cell r="C1301" t="str">
            <v>UN</v>
          </cell>
          <cell r="D1301">
            <v>6.08</v>
          </cell>
        </row>
        <row r="1302">
          <cell r="A1302">
            <v>96205</v>
          </cell>
          <cell r="B1302" t="str">
            <v>RETIRADA DE PLACA DIFUSORA PARA LÂMPADA FLUORESCENTE</v>
          </cell>
          <cell r="C1302" t="str">
            <v>UN</v>
          </cell>
          <cell r="D1302">
            <v>0.87</v>
          </cell>
        </row>
        <row r="1303">
          <cell r="A1303">
            <v>96210</v>
          </cell>
          <cell r="B1303" t="str">
            <v>RETIRADA DE LUMINÁRIA INTERNA PARA LÂMPADA INCANDESCENTE</v>
          </cell>
          <cell r="C1303" t="str">
            <v>UN</v>
          </cell>
          <cell r="D1303">
            <v>8.1</v>
          </cell>
        </row>
        <row r="1304">
          <cell r="A1304">
            <v>96211</v>
          </cell>
          <cell r="B1304" t="str">
            <v>RETIRADA DE LUMINÁRIA INTERNA PARA LÂMPADA FLUORESCENTE</v>
          </cell>
          <cell r="C1304" t="str">
            <v>UN</v>
          </cell>
          <cell r="D1304">
            <v>15.19</v>
          </cell>
        </row>
        <row r="1305">
          <cell r="A1305">
            <v>96212</v>
          </cell>
          <cell r="B1305" t="str">
            <v>RETIRADA DE LUMINÁRIA EXTERNA INSTALADA EM POSTE</v>
          </cell>
          <cell r="C1305" t="str">
            <v>UN</v>
          </cell>
          <cell r="D1305">
            <v>30.38</v>
          </cell>
        </row>
        <row r="1306">
          <cell r="A1306">
            <v>96213</v>
          </cell>
          <cell r="B1306" t="str">
            <v>RETIRADA DE LUMINÁRIA EXTERNA INSTALADA EM BRAÇO DE FERRO</v>
          </cell>
          <cell r="C1306" t="str">
            <v>UN</v>
          </cell>
          <cell r="D1306">
            <v>30.38</v>
          </cell>
        </row>
        <row r="1307">
          <cell r="A1307">
            <v>96214</v>
          </cell>
          <cell r="B1307" t="str">
            <v>RETIRADA DE LUMINÁRIA A PROVA DE TEMPO, GASES E VAPOR</v>
          </cell>
          <cell r="C1307" t="str">
            <v>UN</v>
          </cell>
          <cell r="D1307">
            <v>10.130000000000001</v>
          </cell>
        </row>
        <row r="1308">
          <cell r="A1308">
            <v>96218</v>
          </cell>
          <cell r="B1308" t="str">
            <v>RETIRADA DE PROJETOR DE FACHADA</v>
          </cell>
          <cell r="C1308" t="str">
            <v>UN</v>
          </cell>
          <cell r="D1308">
            <v>30.38</v>
          </cell>
        </row>
        <row r="1309">
          <cell r="A1309">
            <v>96219</v>
          </cell>
          <cell r="B1309" t="str">
            <v>RETIRADA DE PROJETOR DE JARDIM</v>
          </cell>
          <cell r="C1309" t="str">
            <v>UN</v>
          </cell>
          <cell r="D1309">
            <v>20.25</v>
          </cell>
        </row>
        <row r="1310">
          <cell r="A1310">
            <v>96225</v>
          </cell>
          <cell r="B1310" t="str">
            <v>RETIRADA DE BRAÇO DE LUMINÁRIA</v>
          </cell>
          <cell r="C1310" t="str">
            <v>UN</v>
          </cell>
          <cell r="D1310">
            <v>20.25</v>
          </cell>
        </row>
        <row r="1311">
          <cell r="A1311">
            <v>96300</v>
          </cell>
          <cell r="B1311" t="str">
            <v>RETIRADAS - PÁRA-RAIOS E OUTROS</v>
          </cell>
          <cell r="C1311" t="str">
            <v>.</v>
          </cell>
          <cell r="D1311" t="str">
            <v>.</v>
          </cell>
        </row>
        <row r="1312">
          <cell r="A1312">
            <v>96314</v>
          </cell>
          <cell r="B1312" t="str">
            <v>RETIRADA DE CORDOALHA DE COBRE NÚ</v>
          </cell>
          <cell r="C1312" t="str">
            <v>M</v>
          </cell>
          <cell r="D1312">
            <v>4.05</v>
          </cell>
        </row>
        <row r="1313">
          <cell r="A1313">
            <v>96315</v>
          </cell>
          <cell r="B1313" t="str">
            <v>RETIRADA DE CORDOALHA DE COBRE NÚ PARA ATERRAMENTO</v>
          </cell>
          <cell r="C1313" t="str">
            <v>M</v>
          </cell>
          <cell r="D1313">
            <v>5.0599999999999996</v>
          </cell>
        </row>
        <row r="1314">
          <cell r="A1314">
            <v>96316</v>
          </cell>
          <cell r="B1314" t="str">
            <v>RETIRADA DE CONECTOR TIPO "SPLIT-BOLT"</v>
          </cell>
          <cell r="C1314" t="str">
            <v>UN</v>
          </cell>
          <cell r="D1314">
            <v>4.05</v>
          </cell>
        </row>
        <row r="1315">
          <cell r="A1315">
            <v>96360</v>
          </cell>
          <cell r="B1315" t="str">
            <v>RETIRADA DE POSTE DE FERRO, INCLUSIVE BASE DE FIXAÇÃO</v>
          </cell>
          <cell r="C1315" t="str">
            <v>UN</v>
          </cell>
          <cell r="D1315">
            <v>101.27</v>
          </cell>
        </row>
        <row r="1316">
          <cell r="A1316">
            <v>96361</v>
          </cell>
          <cell r="B1316" t="str">
            <v>RETIRADA DE POSTE DE FERRO ENGASTADO NO SOLO</v>
          </cell>
          <cell r="C1316" t="str">
            <v>UN</v>
          </cell>
          <cell r="D1316">
            <v>162.03</v>
          </cell>
        </row>
        <row r="1317">
          <cell r="A1317">
            <v>96362</v>
          </cell>
          <cell r="B1317" t="str">
            <v>RETIRADA DE POSTE DE CONCRETO EM REDE DE ENERGIA</v>
          </cell>
          <cell r="C1317" t="str">
            <v>UN</v>
          </cell>
          <cell r="D1317">
            <v>232.05</v>
          </cell>
        </row>
        <row r="1318">
          <cell r="A1318">
            <v>96400</v>
          </cell>
          <cell r="B1318" t="str">
            <v>RETIRADAS - CABINE PRIMÁRIA</v>
          </cell>
          <cell r="C1318" t="str">
            <v>.</v>
          </cell>
          <cell r="D1318" t="str">
            <v>.</v>
          </cell>
        </row>
        <row r="1319">
          <cell r="A1319">
            <v>96401</v>
          </cell>
          <cell r="B1319" t="str">
            <v>RETIRADA DE ISOLADOR TIPO DISCO INCLUSIVE GANCHO DE SUSTENTAÇÃO</v>
          </cell>
          <cell r="C1319" t="str">
            <v>UN</v>
          </cell>
          <cell r="D1319">
            <v>20.25</v>
          </cell>
        </row>
        <row r="1320">
          <cell r="A1320">
            <v>96402</v>
          </cell>
          <cell r="B1320" t="str">
            <v>RETIRADA DE ISOLADOR TIPO CASTANHA INCLUSIVE GANCHO DE SUSTENTAÇÃO</v>
          </cell>
          <cell r="C1320" t="str">
            <v>UN</v>
          </cell>
          <cell r="D1320">
            <v>0.87</v>
          </cell>
        </row>
        <row r="1321">
          <cell r="A1321">
            <v>96403</v>
          </cell>
          <cell r="B1321" t="str">
            <v>RETIRADA DE ISOLADOR TIPO PINO A.T. INCLUSIVE PINO</v>
          </cell>
          <cell r="C1321" t="str">
            <v>UN</v>
          </cell>
          <cell r="D1321">
            <v>5.0599999999999996</v>
          </cell>
        </row>
        <row r="1322">
          <cell r="A1322">
            <v>96404</v>
          </cell>
          <cell r="B1322" t="str">
            <v>RETIRADA DE ISOLADOR TIPO PEDESTAL PARA A.T.</v>
          </cell>
          <cell r="C1322" t="str">
            <v>UN</v>
          </cell>
          <cell r="D1322">
            <v>4.05</v>
          </cell>
        </row>
        <row r="1323">
          <cell r="A1323">
            <v>96405</v>
          </cell>
          <cell r="B1323" t="str">
            <v>RETIRADA DE CRUZETA DE MADEIRA</v>
          </cell>
          <cell r="C1323" t="str">
            <v>UN</v>
          </cell>
          <cell r="D1323">
            <v>43.46</v>
          </cell>
        </row>
        <row r="1324">
          <cell r="A1324">
            <v>96406</v>
          </cell>
          <cell r="B1324" t="str">
            <v>RETIRADA DE BUCHA DE PASSAGEM INTERNA/EXTERNA PARA A.T.</v>
          </cell>
          <cell r="C1324" t="str">
            <v>UN</v>
          </cell>
          <cell r="D1324">
            <v>8.1</v>
          </cell>
        </row>
        <row r="1325">
          <cell r="A1325">
            <v>96407</v>
          </cell>
          <cell r="B1325" t="str">
            <v>RETIRADA DE CHAPA DE FERRO PARA BUCHA DE PASSAGEM</v>
          </cell>
          <cell r="C1325" t="str">
            <v>UN</v>
          </cell>
          <cell r="D1325">
            <v>8.1</v>
          </cell>
        </row>
        <row r="1326">
          <cell r="A1326">
            <v>96408</v>
          </cell>
          <cell r="B1326" t="str">
            <v>RETIRADA DE VERGALHÃO DE COBRE 3/8"</v>
          </cell>
          <cell r="C1326" t="str">
            <v>M</v>
          </cell>
          <cell r="D1326">
            <v>4.05</v>
          </cell>
        </row>
        <row r="1327">
          <cell r="A1327">
            <v>96409</v>
          </cell>
          <cell r="B1327" t="str">
            <v>RETIRADA DE TERMINAL OU CONECTOR PARA VERGALHÃO DE COBRE</v>
          </cell>
          <cell r="C1327" t="str">
            <v>UN</v>
          </cell>
          <cell r="D1327">
            <v>1.74</v>
          </cell>
        </row>
        <row r="1328">
          <cell r="A1328">
            <v>96410</v>
          </cell>
          <cell r="B1328" t="str">
            <v>RETIRADA DE CHAVE SECCIONADORA TRIPOLAR CLASSE 15 K.V.</v>
          </cell>
          <cell r="C1328" t="str">
            <v>UN</v>
          </cell>
          <cell r="D1328">
            <v>57.95</v>
          </cell>
        </row>
        <row r="1329">
          <cell r="A1329">
            <v>96411</v>
          </cell>
          <cell r="B1329" t="str">
            <v>RETIRADA DE TRANSFORMADOR DE POTENCIAL</v>
          </cell>
          <cell r="C1329" t="str">
            <v>UN</v>
          </cell>
          <cell r="D1329">
            <v>13.17</v>
          </cell>
        </row>
        <row r="1330">
          <cell r="A1330">
            <v>96412</v>
          </cell>
          <cell r="B1330" t="str">
            <v>RETIRADA DE DISJUNTOR A.T. DE VOL. NORMAL OU REDUZIDO DE ÓLEO</v>
          </cell>
          <cell r="C1330" t="str">
            <v>UN</v>
          </cell>
          <cell r="D1330">
            <v>84.85</v>
          </cell>
        </row>
        <row r="1331">
          <cell r="A1331">
            <v>96413</v>
          </cell>
          <cell r="B1331" t="str">
            <v>RETIRADA DE TRANSFORMADOR DE POTÊNCIA CLASSE 15 KV</v>
          </cell>
          <cell r="C1331" t="str">
            <v>UN</v>
          </cell>
          <cell r="D1331">
            <v>157.28</v>
          </cell>
        </row>
        <row r="1332">
          <cell r="A1332">
            <v>96414</v>
          </cell>
          <cell r="B1332" t="str">
            <v>RETIRADA DE CHAVE FUSÍVEL TIPO MATHEUS</v>
          </cell>
          <cell r="C1332" t="str">
            <v>UN</v>
          </cell>
          <cell r="D1332">
            <v>30.38</v>
          </cell>
        </row>
        <row r="1333">
          <cell r="A1333">
            <v>96415</v>
          </cell>
          <cell r="B1333" t="str">
            <v>RETIRADA DE SUPORTE DE TRANSFORMADOR EM POSTE</v>
          </cell>
          <cell r="C1333" t="str">
            <v>UN</v>
          </cell>
          <cell r="D1333">
            <v>13.95</v>
          </cell>
        </row>
        <row r="1334">
          <cell r="A1334">
            <v>96416</v>
          </cell>
          <cell r="B1334" t="str">
            <v>RETIRADA DE CABO DE A.T. EM LINHA AÉREA ATÉ 35MM2</v>
          </cell>
          <cell r="C1334" t="str">
            <v>M</v>
          </cell>
          <cell r="D1334">
            <v>3.04</v>
          </cell>
        </row>
        <row r="1335">
          <cell r="A1335">
            <v>96417</v>
          </cell>
          <cell r="B1335" t="str">
            <v>RETIRADA DE PÁRA-RAIO TIPO CRISTAL VALVE 15KV</v>
          </cell>
          <cell r="C1335" t="str">
            <v>UN</v>
          </cell>
          <cell r="D1335">
            <v>33.94</v>
          </cell>
        </row>
        <row r="1336">
          <cell r="A1336">
            <v>96418</v>
          </cell>
          <cell r="B1336" t="str">
            <v>RETIRADA DE CONTATORES E RELÊS EM GERAL</v>
          </cell>
          <cell r="C1336" t="str">
            <v>UN</v>
          </cell>
          <cell r="D1336">
            <v>64.09</v>
          </cell>
        </row>
        <row r="1337">
          <cell r="A1337">
            <v>96423</v>
          </cell>
          <cell r="B1337" t="str">
            <v>RETIRADA DE FUSÍVEL EM ALTA TENSÃO TIPO "HH"</v>
          </cell>
          <cell r="C1337" t="str">
            <v>UN</v>
          </cell>
          <cell r="D1337">
            <v>10.130000000000001</v>
          </cell>
        </row>
        <row r="1338">
          <cell r="A1338">
            <v>96424</v>
          </cell>
          <cell r="B1338" t="str">
            <v>RETIRADA DE ELO FUSÍVEL EM CHAVE TIPO MATHEUS</v>
          </cell>
          <cell r="C1338" t="str">
            <v>UN</v>
          </cell>
          <cell r="D1338">
            <v>6.08</v>
          </cell>
        </row>
        <row r="1339">
          <cell r="A1339">
            <v>97000</v>
          </cell>
          <cell r="B1339" t="str">
            <v>RECOLOCAÇÕES - ENTRADA E DISTRIBUIÇÃO</v>
          </cell>
          <cell r="C1339" t="str">
            <v>.</v>
          </cell>
          <cell r="D1339" t="str">
            <v>.</v>
          </cell>
        </row>
        <row r="1340">
          <cell r="A1340">
            <v>97001</v>
          </cell>
          <cell r="B1340" t="str">
            <v>RECOLOCAÇÃO DE POSTE DE ENTRADA DE ENERGIA EM BAIXA TENSÃO - GALVANIZADO</v>
          </cell>
          <cell r="C1340" t="str">
            <v>UN</v>
          </cell>
          <cell r="D1340">
            <v>169.69</v>
          </cell>
        </row>
        <row r="1341">
          <cell r="A1341">
            <v>97002</v>
          </cell>
          <cell r="B1341" t="str">
            <v>RECOLOCAÇÃO DE POSTE DE ENTRADA DE ENERGIA EM BAIXA TENSÃO - CONCRETO</v>
          </cell>
          <cell r="C1341" t="str">
            <v>UN</v>
          </cell>
          <cell r="D1341">
            <v>227.64</v>
          </cell>
        </row>
        <row r="1342">
          <cell r="A1342">
            <v>97003</v>
          </cell>
          <cell r="B1342" t="str">
            <v>RECOLOCAÇÃO DE CAIXA DE ENTRADA DE ENERGIA EM BAIXA TENSÃO</v>
          </cell>
          <cell r="C1342" t="str">
            <v>UN</v>
          </cell>
          <cell r="D1342">
            <v>101.27</v>
          </cell>
        </row>
        <row r="1343">
          <cell r="A1343">
            <v>97004</v>
          </cell>
          <cell r="B1343" t="str">
            <v>RECOLOCAÇÃO DE ARMAÇÃO TIPO BRAQUETE</v>
          </cell>
          <cell r="C1343" t="str">
            <v>UN</v>
          </cell>
          <cell r="D1343">
            <v>8.1</v>
          </cell>
        </row>
        <row r="1344">
          <cell r="A1344">
            <v>97005</v>
          </cell>
          <cell r="B1344" t="str">
            <v>RECOLOCAÇÃO DE CABEÇOTE TIPO "TELESP"</v>
          </cell>
          <cell r="C1344" t="str">
            <v>UN</v>
          </cell>
          <cell r="D1344">
            <v>8.1</v>
          </cell>
        </row>
        <row r="1345">
          <cell r="A1345">
            <v>97008</v>
          </cell>
          <cell r="B1345" t="str">
            <v>RECOLOCAÇÃO DE CONDULETE</v>
          </cell>
          <cell r="C1345" t="str">
            <v>UN</v>
          </cell>
          <cell r="D1345">
            <v>10.130000000000001</v>
          </cell>
        </row>
        <row r="1346">
          <cell r="A1346">
            <v>97009</v>
          </cell>
          <cell r="B1346" t="str">
            <v>RECOLOCAÇÃO DE PERFILADOS</v>
          </cell>
          <cell r="C1346" t="str">
            <v>M</v>
          </cell>
          <cell r="D1346">
            <v>10.130000000000001</v>
          </cell>
        </row>
        <row r="1347">
          <cell r="A1347">
            <v>97012</v>
          </cell>
          <cell r="B1347" t="str">
            <v>RECOLOCAÇÃO DE ELETRODUTOS APARENTES - ATÉ 2"</v>
          </cell>
          <cell r="C1347" t="str">
            <v>M</v>
          </cell>
          <cell r="D1347">
            <v>6.08</v>
          </cell>
        </row>
        <row r="1348">
          <cell r="A1348">
            <v>97013</v>
          </cell>
          <cell r="B1348" t="str">
            <v>RECOLOCAÇÃO DE ELETRODUTOS APARENTES - ACIMA DE 2"</v>
          </cell>
          <cell r="C1348" t="str">
            <v>M</v>
          </cell>
          <cell r="D1348">
            <v>12.15</v>
          </cell>
        </row>
        <row r="1349">
          <cell r="A1349">
            <v>97014</v>
          </cell>
          <cell r="B1349" t="str">
            <v>RECOLOCAÇÃO DE FIO EMBUTIDO - ATÉ 16MM2</v>
          </cell>
          <cell r="C1349" t="str">
            <v>M</v>
          </cell>
          <cell r="D1349">
            <v>1.01</v>
          </cell>
        </row>
        <row r="1350">
          <cell r="A1350">
            <v>97015</v>
          </cell>
          <cell r="B1350" t="str">
            <v>RECOLOCAÇÃO DE CABO EMBUTIDO - ACIMA DE 16MM2</v>
          </cell>
          <cell r="C1350" t="str">
            <v>M</v>
          </cell>
          <cell r="D1350">
            <v>14.18</v>
          </cell>
        </row>
        <row r="1351">
          <cell r="A1351">
            <v>97016</v>
          </cell>
          <cell r="B1351" t="str">
            <v>RECOLOCAÇÃO DE FIO APARENTE - ATÉ 16MM2</v>
          </cell>
          <cell r="C1351" t="str">
            <v>M</v>
          </cell>
          <cell r="D1351">
            <v>0.61</v>
          </cell>
        </row>
        <row r="1352">
          <cell r="A1352">
            <v>97017</v>
          </cell>
          <cell r="B1352" t="str">
            <v>RECOLOCAÇÃO DE CABO APARENTE - ACIMA DE 16MM2</v>
          </cell>
          <cell r="C1352" t="str">
            <v>M</v>
          </cell>
          <cell r="D1352">
            <v>6.08</v>
          </cell>
        </row>
        <row r="1353">
          <cell r="A1353">
            <v>97018</v>
          </cell>
          <cell r="B1353" t="str">
            <v>RECOLOCAÇÃO DE TERMINAIS OU CONECTORES DE PRESSÃO PARA CABOS</v>
          </cell>
          <cell r="C1353" t="str">
            <v>UN</v>
          </cell>
          <cell r="D1353">
            <v>8.1</v>
          </cell>
        </row>
        <row r="1354">
          <cell r="A1354">
            <v>97020</v>
          </cell>
          <cell r="B1354" t="str">
            <v>RECOLOCAÇÃO DE SUPORTE-ISOLADOR TIPO ROLDANA</v>
          </cell>
          <cell r="C1354" t="str">
            <v>UN</v>
          </cell>
          <cell r="D1354">
            <v>6.08</v>
          </cell>
        </row>
        <row r="1355">
          <cell r="A1355">
            <v>97100</v>
          </cell>
          <cell r="B1355" t="str">
            <v>RECOLOCAÇÕES - CAIXAS E QUADROS</v>
          </cell>
          <cell r="C1355" t="str">
            <v>.</v>
          </cell>
          <cell r="D1355" t="str">
            <v>.</v>
          </cell>
        </row>
        <row r="1356">
          <cell r="A1356">
            <v>97110</v>
          </cell>
          <cell r="B1356" t="str">
            <v>RECOLOCAÇÃO DE BARRAMENTOS EM QUADROS ELÉTRICOS</v>
          </cell>
          <cell r="C1356" t="str">
            <v>M</v>
          </cell>
          <cell r="D1356">
            <v>20.25</v>
          </cell>
        </row>
        <row r="1357">
          <cell r="A1357">
            <v>97111</v>
          </cell>
          <cell r="B1357" t="str">
            <v>RECOLOCAÇÃO DE ISOLADORES EM QUADROS ELÉTRICOS</v>
          </cell>
          <cell r="C1357" t="str">
            <v>UN</v>
          </cell>
          <cell r="D1357">
            <v>5.0599999999999996</v>
          </cell>
        </row>
        <row r="1358">
          <cell r="A1358">
            <v>97115</v>
          </cell>
          <cell r="B1358" t="str">
            <v>RECOLOCAÇÃO DE DISJUNTOR AUTOMÁTICO UNIPOLAR ATÉ 50A</v>
          </cell>
          <cell r="C1358" t="str">
            <v>UN</v>
          </cell>
          <cell r="D1358">
            <v>10.130000000000001</v>
          </cell>
        </row>
        <row r="1359">
          <cell r="A1359">
            <v>97116</v>
          </cell>
          <cell r="B1359" t="str">
            <v>RECOLOCAÇÃO DE DISJUNTOR AUTOMÁTICO BIPOLAR ATÉ 50A</v>
          </cell>
          <cell r="C1359" t="str">
            <v>UN</v>
          </cell>
          <cell r="D1359">
            <v>16.2</v>
          </cell>
        </row>
        <row r="1360">
          <cell r="A1360">
            <v>97117</v>
          </cell>
          <cell r="B1360" t="str">
            <v>RECOLOCAÇÃO DE DISJUNTOR AUTOMÁTICO TRIPOLAR ATÉ 50A</v>
          </cell>
          <cell r="C1360" t="str">
            <v>UN</v>
          </cell>
          <cell r="D1360">
            <v>30.38</v>
          </cell>
        </row>
        <row r="1361">
          <cell r="A1361">
            <v>97125</v>
          </cell>
          <cell r="B1361" t="str">
            <v>RECOLOCAÇÃO DE CAIXA PARA FUSÍVEL OU TOMADA, INSTALADA EM PERFILADOS</v>
          </cell>
          <cell r="C1361" t="str">
            <v>UN</v>
          </cell>
          <cell r="D1361">
            <v>10.130000000000001</v>
          </cell>
        </row>
        <row r="1362">
          <cell r="A1362">
            <v>97126</v>
          </cell>
          <cell r="B1362" t="str">
            <v>RECOLOCAÇÃO DE QUADRO DE DISTRIBUIÇÃO OU CAIXA DE PASSAGEM</v>
          </cell>
          <cell r="C1362" t="str">
            <v>M2</v>
          </cell>
          <cell r="D1362">
            <v>121.66</v>
          </cell>
        </row>
        <row r="1363">
          <cell r="A1363">
            <v>97130</v>
          </cell>
          <cell r="B1363" t="str">
            <v>RECOLOCAÇÃO DE FECHADURA DE QUADRO DE DISTRIBUIÇÃO OU CAIXA DE PASSAGEM</v>
          </cell>
          <cell r="C1363" t="str">
            <v>UN</v>
          </cell>
          <cell r="D1363">
            <v>5.0599999999999996</v>
          </cell>
        </row>
        <row r="1364">
          <cell r="A1364">
            <v>97132</v>
          </cell>
          <cell r="B1364" t="str">
            <v>RECOLOCAÇÃO DE DISJUNTOR AUTOMÁTICO TIPO "QUICK-LAG"</v>
          </cell>
          <cell r="C1364" t="str">
            <v>UN</v>
          </cell>
          <cell r="D1364">
            <v>6.08</v>
          </cell>
        </row>
        <row r="1365">
          <cell r="A1365">
            <v>97134</v>
          </cell>
          <cell r="B1365" t="str">
            <v>RECOLOCAÇÃO DE BASE EM CHAPA DE FERRO, PARA DISJUNTOR TIPO "QUICK-LAG"</v>
          </cell>
          <cell r="C1365" t="str">
            <v>UN</v>
          </cell>
          <cell r="D1365">
            <v>20.25</v>
          </cell>
        </row>
        <row r="1366">
          <cell r="A1366">
            <v>97135</v>
          </cell>
          <cell r="B1366" t="str">
            <v>RECOLOCAÇÃO DE CAPACITOR PARA CORREÇÃO DE FATOR DE POTÊNCIA</v>
          </cell>
          <cell r="C1366" t="str">
            <v>UN</v>
          </cell>
          <cell r="D1366">
            <v>250.71</v>
          </cell>
        </row>
        <row r="1367">
          <cell r="A1367">
            <v>97137</v>
          </cell>
          <cell r="B1367" t="str">
            <v>RECOLOCAÇÃO DE CHAVE SECCIONADA OU BASE PARA FUSÍVEL TIPO NH-UNIPOLAR</v>
          </cell>
          <cell r="C1367" t="str">
            <v>UN</v>
          </cell>
          <cell r="D1367">
            <v>14.18</v>
          </cell>
        </row>
        <row r="1368">
          <cell r="A1368">
            <v>97138</v>
          </cell>
          <cell r="B1368" t="str">
            <v>RECOLOCAÇÃO DE CHAVE SECCIONADA OU BASE PARA FUSÍVEL TIPO NH-TRIPOLAR</v>
          </cell>
          <cell r="C1368" t="str">
            <v>UN</v>
          </cell>
          <cell r="D1368">
            <v>20.25</v>
          </cell>
        </row>
        <row r="1369">
          <cell r="A1369">
            <v>97139</v>
          </cell>
          <cell r="B1369" t="str">
            <v>RECOLOCAÇÃO DE BASE DE FUSÍVEIS TIPO " DIAZED"</v>
          </cell>
          <cell r="C1369" t="str">
            <v>UN</v>
          </cell>
          <cell r="D1369">
            <v>10.130000000000001</v>
          </cell>
        </row>
        <row r="1370">
          <cell r="A1370">
            <v>97140</v>
          </cell>
          <cell r="B1370" t="str">
            <v>RECOLOCAÇÃO DE BARRAMENTO DE COBRE</v>
          </cell>
          <cell r="C1370" t="str">
            <v>UN</v>
          </cell>
          <cell r="D1370">
            <v>10.130000000000001</v>
          </cell>
        </row>
        <row r="1371">
          <cell r="A1371">
            <v>97200</v>
          </cell>
          <cell r="B1371" t="str">
            <v>RECOLOCAÇÕES - PONTOS E APARELHOS</v>
          </cell>
          <cell r="C1371" t="str">
            <v>.</v>
          </cell>
          <cell r="D1371" t="str">
            <v>.</v>
          </cell>
        </row>
        <row r="1372">
          <cell r="A1372">
            <v>97201</v>
          </cell>
          <cell r="B1372" t="str">
            <v>RECOLOCAÇÃO DE SOQUETES EM LUMINÁRIAS</v>
          </cell>
          <cell r="C1372" t="str">
            <v>UN</v>
          </cell>
          <cell r="D1372">
            <v>6.08</v>
          </cell>
        </row>
        <row r="1373">
          <cell r="A1373">
            <v>97202</v>
          </cell>
          <cell r="B1373" t="str">
            <v>RECOLOCAÇÃO DE REATOR EM LUMINÁRIA FLUORESCENTE</v>
          </cell>
          <cell r="C1373" t="str">
            <v>UN</v>
          </cell>
          <cell r="D1373">
            <v>13.17</v>
          </cell>
        </row>
        <row r="1374">
          <cell r="A1374">
            <v>97203</v>
          </cell>
          <cell r="B1374" t="str">
            <v>RECOLOCAÇÃO DE LÂMPADA INCANDESCENTE OU FLUORESCENTE</v>
          </cell>
          <cell r="C1374" t="str">
            <v>UN</v>
          </cell>
          <cell r="D1374">
            <v>0.87</v>
          </cell>
        </row>
        <row r="1375">
          <cell r="A1375">
            <v>97204</v>
          </cell>
          <cell r="B1375" t="str">
            <v>RECOLOCAÇÃO DE LÂMPADA VAPOR DE MERCÚRIO, SÓDIO OU MISTA</v>
          </cell>
          <cell r="C1375" t="str">
            <v>UN</v>
          </cell>
          <cell r="D1375">
            <v>6.08</v>
          </cell>
        </row>
        <row r="1376">
          <cell r="A1376">
            <v>97205</v>
          </cell>
          <cell r="B1376" t="str">
            <v>RECOLOCAÇÃO DE PLACA DIFUSORA PARA LÂMPADA FLUORESCENTE</v>
          </cell>
          <cell r="C1376" t="str">
            <v>UN</v>
          </cell>
          <cell r="D1376">
            <v>0.87</v>
          </cell>
        </row>
        <row r="1377">
          <cell r="A1377">
            <v>97210</v>
          </cell>
          <cell r="B1377" t="str">
            <v>RECOLOCAÇÃO DE LUMINÁRIA INTERNA PARA LÂMPADA INCANDESCENTE</v>
          </cell>
          <cell r="C1377" t="str">
            <v>UN</v>
          </cell>
          <cell r="D1377">
            <v>16.2</v>
          </cell>
        </row>
        <row r="1378">
          <cell r="A1378">
            <v>97211</v>
          </cell>
          <cell r="B1378" t="str">
            <v>RECOLOCAÇÃO DE LUMINÁRIA INTERNA PARA LÂMPADA FLUORESCENTE</v>
          </cell>
          <cell r="C1378" t="str">
            <v>UN</v>
          </cell>
          <cell r="D1378">
            <v>30.38</v>
          </cell>
        </row>
        <row r="1379">
          <cell r="A1379">
            <v>97212</v>
          </cell>
          <cell r="B1379" t="str">
            <v>RECOLOCAÇÃO DE LUMINÁRIA EXTERNA INSTALADA EM POSTE</v>
          </cell>
          <cell r="C1379" t="str">
            <v>UN</v>
          </cell>
          <cell r="D1379">
            <v>81.02</v>
          </cell>
        </row>
        <row r="1380">
          <cell r="A1380">
            <v>97213</v>
          </cell>
          <cell r="B1380" t="str">
            <v>RECOLOCAÇÃO DE LUMINÁRIA EXTERNA INSTALADA EM BRAÇO DE FERRO</v>
          </cell>
          <cell r="C1380" t="str">
            <v>UN</v>
          </cell>
          <cell r="D1380">
            <v>40.51</v>
          </cell>
        </row>
        <row r="1381">
          <cell r="A1381">
            <v>97214</v>
          </cell>
          <cell r="B1381" t="str">
            <v>RECOLOCAÇÃO DE LUMINÁRIA A PROVA DE TEMPO, GASES E VAPOR</v>
          </cell>
          <cell r="C1381" t="str">
            <v>UN</v>
          </cell>
          <cell r="D1381">
            <v>20.25</v>
          </cell>
        </row>
        <row r="1382">
          <cell r="A1382">
            <v>97218</v>
          </cell>
          <cell r="B1382" t="str">
            <v>RECOLOCAÇÃO DE PROJETOR DE FACHADA</v>
          </cell>
          <cell r="C1382" t="str">
            <v>UN</v>
          </cell>
          <cell r="D1382">
            <v>20.25</v>
          </cell>
        </row>
        <row r="1383">
          <cell r="A1383">
            <v>97219</v>
          </cell>
          <cell r="B1383" t="str">
            <v>RECOLOCAÇÃO DE PROJETOR DE JARDIM</v>
          </cell>
          <cell r="C1383" t="str">
            <v>UN</v>
          </cell>
          <cell r="D1383">
            <v>16.2</v>
          </cell>
        </row>
        <row r="1384">
          <cell r="A1384">
            <v>97225</v>
          </cell>
          <cell r="B1384" t="str">
            <v>RECOLOCAÇÃO DE BRAÇO DE LUMINÁRIA</v>
          </cell>
          <cell r="C1384" t="str">
            <v>UN</v>
          </cell>
          <cell r="D1384">
            <v>20.25</v>
          </cell>
        </row>
        <row r="1385">
          <cell r="A1385">
            <v>97300</v>
          </cell>
          <cell r="B1385" t="str">
            <v>RECOLOCAÇÕES - PÁRA-RAIOS E OUTROS</v>
          </cell>
          <cell r="C1385" t="str">
            <v>.</v>
          </cell>
          <cell r="D1385" t="str">
            <v>.</v>
          </cell>
        </row>
        <row r="1386">
          <cell r="A1386">
            <v>97314</v>
          </cell>
          <cell r="B1386" t="str">
            <v>RECOLOCAÇÃO DE CORDOALHA DE COBRE NÚ</v>
          </cell>
          <cell r="C1386" t="str">
            <v>M</v>
          </cell>
          <cell r="D1386">
            <v>10.130000000000001</v>
          </cell>
        </row>
        <row r="1387">
          <cell r="A1387">
            <v>97315</v>
          </cell>
          <cell r="B1387" t="str">
            <v>RECOLOCAÇÃO CORDOALHA DE COBRE NÚ PARA ATERRAMENTO</v>
          </cell>
          <cell r="C1387" t="str">
            <v>M</v>
          </cell>
          <cell r="D1387">
            <v>10.130000000000001</v>
          </cell>
        </row>
        <row r="1388">
          <cell r="A1388">
            <v>97316</v>
          </cell>
          <cell r="B1388" t="str">
            <v>RECOLOCAÇÃO DE CONECTOR TIPO "SPLIT_BOLT"</v>
          </cell>
          <cell r="C1388" t="str">
            <v>UN</v>
          </cell>
          <cell r="D1388">
            <v>6.08</v>
          </cell>
        </row>
        <row r="1389">
          <cell r="A1389">
            <v>97360</v>
          </cell>
          <cell r="B1389" t="str">
            <v>RECOLOCAÇÃO DE POSTE DE FERRO, INCLUSIVE BASE DE FIXAÇÃO</v>
          </cell>
          <cell r="C1389" t="str">
            <v>UN</v>
          </cell>
          <cell r="D1389">
            <v>169.69</v>
          </cell>
        </row>
        <row r="1390">
          <cell r="A1390">
            <v>97361</v>
          </cell>
          <cell r="B1390" t="str">
            <v>RECOLOCAÇÃO DE POSTE DE FERRO ENGASTADO NO SOLO</v>
          </cell>
          <cell r="C1390" t="str">
            <v>UN</v>
          </cell>
          <cell r="D1390">
            <v>227.64</v>
          </cell>
        </row>
        <row r="1391">
          <cell r="A1391">
            <v>97362</v>
          </cell>
          <cell r="B1391" t="str">
            <v>RECOLOCAÇÃO DE POSTE DE CONCRETO EM REDE DE ENERGIA</v>
          </cell>
          <cell r="C1391" t="str">
            <v>UN</v>
          </cell>
          <cell r="D1391">
            <v>249.49</v>
          </cell>
        </row>
        <row r="1392">
          <cell r="A1392">
            <v>97400</v>
          </cell>
          <cell r="B1392" t="str">
            <v>RECOLOCAÇÕES - CABINES PRIMÁRIAS</v>
          </cell>
          <cell r="C1392" t="str">
            <v>.</v>
          </cell>
          <cell r="D1392" t="str">
            <v>.</v>
          </cell>
        </row>
        <row r="1393">
          <cell r="A1393">
            <v>97401</v>
          </cell>
          <cell r="B1393" t="str">
            <v>RECOLOCAÇÃO DE ISOLADOR TIPO DISCO INCLUSIVE GANCHO DE SUSTENTAÇÃO</v>
          </cell>
          <cell r="C1393" t="str">
            <v>UN</v>
          </cell>
          <cell r="D1393">
            <v>4.05</v>
          </cell>
        </row>
        <row r="1394">
          <cell r="A1394">
            <v>97402</v>
          </cell>
          <cell r="B1394" t="str">
            <v>RECOLOCAÇÃO DE ISOLADOR TIPO CASTANHA INCLUSIVE GANCHO DE SUSTENTAÇÃO</v>
          </cell>
          <cell r="C1394" t="str">
            <v>UN</v>
          </cell>
          <cell r="D1394">
            <v>4.05</v>
          </cell>
        </row>
        <row r="1395">
          <cell r="A1395">
            <v>97403</v>
          </cell>
          <cell r="B1395" t="str">
            <v>RECOLOCAÇÃO DE ISOLADOR TIPO PINO PARA A.T. INCLUSIVE PINO</v>
          </cell>
          <cell r="C1395" t="str">
            <v>UN</v>
          </cell>
          <cell r="D1395">
            <v>13.17</v>
          </cell>
        </row>
        <row r="1396">
          <cell r="A1396">
            <v>97404</v>
          </cell>
          <cell r="B1396" t="str">
            <v>RECOLOCAÇÃO DE ISOLADOR TIPO PEDESTAL PARA A.T.</v>
          </cell>
          <cell r="C1396" t="str">
            <v>UN</v>
          </cell>
          <cell r="D1396">
            <v>12.15</v>
          </cell>
        </row>
        <row r="1397">
          <cell r="A1397">
            <v>97405</v>
          </cell>
          <cell r="B1397" t="str">
            <v>RECOLOCAÇÃO DE CRUZETA DE MADEIRA</v>
          </cell>
          <cell r="C1397" t="str">
            <v>UN</v>
          </cell>
          <cell r="D1397">
            <v>57.95</v>
          </cell>
        </row>
        <row r="1398">
          <cell r="A1398">
            <v>97406</v>
          </cell>
          <cell r="B1398" t="str">
            <v>RECOLOCAÇÃO DE BUCHA DE PASSAGEM INTERNA/EXTERNA PARA A.T.</v>
          </cell>
          <cell r="C1398" t="str">
            <v>UN</v>
          </cell>
          <cell r="D1398">
            <v>10.130000000000001</v>
          </cell>
        </row>
        <row r="1399">
          <cell r="A1399">
            <v>97407</v>
          </cell>
          <cell r="B1399" t="str">
            <v>RECOLOCAÇÃO DE CHAPA DE FERRO PARA BUCHA DE PASSAGEM</v>
          </cell>
          <cell r="C1399" t="str">
            <v>UN</v>
          </cell>
          <cell r="D1399">
            <v>10.130000000000001</v>
          </cell>
        </row>
        <row r="1400">
          <cell r="A1400">
            <v>97408</v>
          </cell>
          <cell r="B1400" t="str">
            <v>RECOLOCAÇÃO DE VERGALHÃO DE COBRE 3/8"</v>
          </cell>
          <cell r="C1400" t="str">
            <v>M</v>
          </cell>
          <cell r="D1400">
            <v>8.1</v>
          </cell>
        </row>
        <row r="1401">
          <cell r="A1401">
            <v>97409</v>
          </cell>
          <cell r="B1401" t="str">
            <v>RECOLOCAÇÃO DE TERMINAL OU CONECTOR PARA VERGALHÃO DE COBRE</v>
          </cell>
          <cell r="C1401" t="str">
            <v>UN</v>
          </cell>
          <cell r="D1401">
            <v>4.05</v>
          </cell>
        </row>
        <row r="1402">
          <cell r="A1402">
            <v>97410</v>
          </cell>
          <cell r="B1402" t="str">
            <v>RECOLOCAÇÃO DE CHAVE SECCIONADORA TRIPOLAR CLASSE 15KV</v>
          </cell>
          <cell r="C1402" t="str">
            <v>UN</v>
          </cell>
          <cell r="D1402">
            <v>100.37</v>
          </cell>
        </row>
        <row r="1403">
          <cell r="A1403">
            <v>97411</v>
          </cell>
          <cell r="B1403" t="str">
            <v>RECOLOCAÇÃO DE TRANSFORMADOR DE POTENCIAL</v>
          </cell>
          <cell r="C1403" t="str">
            <v>UN</v>
          </cell>
          <cell r="D1403">
            <v>37.04</v>
          </cell>
        </row>
        <row r="1404">
          <cell r="A1404">
            <v>97412</v>
          </cell>
          <cell r="B1404" t="str">
            <v>RECOLOCAÇÃO DE DISJUNTOR A.T. DE VOLUME NORMAL OU REDUZIDO DE ÓLEO</v>
          </cell>
          <cell r="C1404" t="str">
            <v>UN</v>
          </cell>
          <cell r="D1404">
            <v>188.93</v>
          </cell>
        </row>
        <row r="1405">
          <cell r="A1405">
            <v>97413</v>
          </cell>
          <cell r="B1405" t="str">
            <v>RECOLOCAÇÃO DE TRANSFORMADOR DE POTÊNCIA CLASSE 15KV</v>
          </cell>
          <cell r="C1405" t="str">
            <v>UN</v>
          </cell>
          <cell r="D1405">
            <v>339.38</v>
          </cell>
        </row>
        <row r="1406">
          <cell r="A1406">
            <v>97414</v>
          </cell>
          <cell r="B1406" t="str">
            <v>RECOLOCAÇÃO DE CHAVE FUSÍVEL TIPO MATHEUS</v>
          </cell>
          <cell r="C1406" t="str">
            <v>UN</v>
          </cell>
          <cell r="D1406">
            <v>31.25</v>
          </cell>
        </row>
        <row r="1407">
          <cell r="A1407">
            <v>97415</v>
          </cell>
          <cell r="B1407" t="str">
            <v>RECOLOCAÇÃO DE SUPORTE DE TRANSFORMADOR EM POSTE</v>
          </cell>
          <cell r="C1407" t="str">
            <v>UN</v>
          </cell>
          <cell r="D1407">
            <v>57.95</v>
          </cell>
        </row>
        <row r="1408">
          <cell r="A1408">
            <v>97416</v>
          </cell>
          <cell r="B1408" t="str">
            <v>RECOLOCAÇÃO DE CABO DE A.T. EM LINHA AÉREA ATÉ 35MM2</v>
          </cell>
          <cell r="C1408" t="str">
            <v>M</v>
          </cell>
          <cell r="D1408">
            <v>6.08</v>
          </cell>
        </row>
        <row r="1409">
          <cell r="A1409">
            <v>97417</v>
          </cell>
          <cell r="B1409" t="str">
            <v>RECOLOCAÇÃO DE PÁRA-RAIO TIPO CRISTAL VALVE 15KV</v>
          </cell>
          <cell r="C1409" t="str">
            <v>UN</v>
          </cell>
          <cell r="D1409">
            <v>130.78</v>
          </cell>
        </row>
        <row r="1410">
          <cell r="A1410">
            <v>97418</v>
          </cell>
          <cell r="B1410" t="str">
            <v>RECOLOCAÇÃO DE CONTATORES E RELÊS EM GERAL</v>
          </cell>
          <cell r="C1410" t="str">
            <v>UN</v>
          </cell>
          <cell r="D1410">
            <v>128.16999999999999</v>
          </cell>
        </row>
        <row r="1411">
          <cell r="A1411">
            <v>97423</v>
          </cell>
          <cell r="B1411" t="str">
            <v>RECOLOCAÇÃO DE FUSÍVEL EM ALTA TENSÃO TIPO "HH"</v>
          </cell>
          <cell r="C1411" t="str">
            <v>UN</v>
          </cell>
          <cell r="D1411">
            <v>10.130000000000001</v>
          </cell>
        </row>
        <row r="1412">
          <cell r="A1412">
            <v>97424</v>
          </cell>
          <cell r="B1412" t="str">
            <v>RECOLOCAÇÃO DE ELO FUSÍVEL EM CHAVE TIPO MATHEUS</v>
          </cell>
          <cell r="C1412" t="str">
            <v>UN</v>
          </cell>
          <cell r="D1412">
            <v>6.08</v>
          </cell>
        </row>
        <row r="1413">
          <cell r="A1413">
            <v>98000</v>
          </cell>
          <cell r="B1413" t="str">
            <v>SERVIÇOS PARCIAIS - ENTRADA E DISTRIBUIÇÃO</v>
          </cell>
          <cell r="C1413" t="str">
            <v>.</v>
          </cell>
          <cell r="D1413" t="str">
            <v>.</v>
          </cell>
        </row>
        <row r="1414">
          <cell r="A1414">
            <v>98001</v>
          </cell>
          <cell r="B1414" t="str">
            <v>POSTE DE ENTRADA DE ENERGIA, DUPLO "T" - 6,0M/90DAN</v>
          </cell>
          <cell r="C1414" t="str">
            <v>UN</v>
          </cell>
          <cell r="D1414">
            <v>389.24</v>
          </cell>
        </row>
        <row r="1415">
          <cell r="A1415">
            <v>98003</v>
          </cell>
          <cell r="B1415" t="str">
            <v>POSTE DE ENTRADA DE ENERGIA, DUPLO "T" - 7,5M/200DAN</v>
          </cell>
          <cell r="C1415" t="str">
            <v>UN</v>
          </cell>
          <cell r="D1415">
            <v>494.14</v>
          </cell>
        </row>
        <row r="1416">
          <cell r="A1416">
            <v>98004</v>
          </cell>
          <cell r="B1416" t="str">
            <v>POSTE DE ENTRADA DE ENERGIA, DUPLO "T" - 7,5M/300DAN</v>
          </cell>
          <cell r="C1416" t="str">
            <v>UN</v>
          </cell>
          <cell r="D1416">
            <v>556.38</v>
          </cell>
        </row>
        <row r="1417">
          <cell r="A1417">
            <v>98018</v>
          </cell>
          <cell r="B1417" t="str">
            <v>TERMINAL OU CONECTOR DE PRESSÃO - PARA FIO ATÉ 6MM2</v>
          </cell>
          <cell r="C1417" t="str">
            <v>UN</v>
          </cell>
          <cell r="D1417">
            <v>6.92</v>
          </cell>
        </row>
        <row r="1418">
          <cell r="A1418">
            <v>98019</v>
          </cell>
          <cell r="B1418" t="str">
            <v>TERMINAL OU CONECTOR DE PRESSÃO - PARA CABO 10MM2</v>
          </cell>
          <cell r="C1418" t="str">
            <v>UN</v>
          </cell>
          <cell r="D1418">
            <v>7.84</v>
          </cell>
        </row>
        <row r="1419">
          <cell r="A1419">
            <v>98020</v>
          </cell>
          <cell r="B1419" t="str">
            <v>TERMINAL OU CONECTOR DE PRESSÃO - PARA CABO 16MM2</v>
          </cell>
          <cell r="C1419" t="str">
            <v>UN</v>
          </cell>
          <cell r="D1419">
            <v>8.1199999999999992</v>
          </cell>
        </row>
        <row r="1420">
          <cell r="A1420">
            <v>98021</v>
          </cell>
          <cell r="B1420" t="str">
            <v>TERMINAL OU CONECTOR DE PRESSÃO - PARA CABO 25MM2</v>
          </cell>
          <cell r="C1420" t="str">
            <v>UN</v>
          </cell>
          <cell r="D1420">
            <v>8.32</v>
          </cell>
        </row>
        <row r="1421">
          <cell r="A1421">
            <v>98022</v>
          </cell>
          <cell r="B1421" t="str">
            <v>TERMINAL OU CONECTOR DE PRESSÃO - PARA CABO 35MM2</v>
          </cell>
          <cell r="C1421" t="str">
            <v>UN</v>
          </cell>
          <cell r="D1421">
            <v>8.3000000000000007</v>
          </cell>
        </row>
        <row r="1422">
          <cell r="A1422">
            <v>98023</v>
          </cell>
          <cell r="B1422" t="str">
            <v>TERMINAL OU CONECTOR DE PRESSÃO - PARA CABO 50MM2</v>
          </cell>
          <cell r="C1422" t="str">
            <v>UN</v>
          </cell>
          <cell r="D1422">
            <v>11.37</v>
          </cell>
        </row>
        <row r="1423">
          <cell r="A1423">
            <v>98024</v>
          </cell>
          <cell r="B1423" t="str">
            <v>TERMINAL OU CONECTOR DE PRESSÃO - PARA CABO 70MM2</v>
          </cell>
          <cell r="C1423" t="str">
            <v>UN</v>
          </cell>
          <cell r="D1423">
            <v>11.42</v>
          </cell>
        </row>
        <row r="1424">
          <cell r="A1424">
            <v>98025</v>
          </cell>
          <cell r="B1424" t="str">
            <v>TERMINAL OU CONECTOR DE PRESSÃO - PARA CABO 95MM2</v>
          </cell>
          <cell r="C1424" t="str">
            <v>UN</v>
          </cell>
          <cell r="D1424">
            <v>13.13</v>
          </cell>
        </row>
        <row r="1425">
          <cell r="A1425">
            <v>98026</v>
          </cell>
          <cell r="B1425" t="str">
            <v>TERMINAL OU CONECTOR DE PRESSÃO - PARA CABO 120MM2</v>
          </cell>
          <cell r="C1425" t="str">
            <v>UN</v>
          </cell>
          <cell r="D1425">
            <v>17.68</v>
          </cell>
        </row>
        <row r="1426">
          <cell r="A1426">
            <v>98027</v>
          </cell>
          <cell r="B1426" t="str">
            <v>TERMINAL OU CONECTOR DE PRESSÃO - PARA CABO 150MM2</v>
          </cell>
          <cell r="C1426" t="str">
            <v>UN</v>
          </cell>
          <cell r="D1426">
            <v>17.579999999999998</v>
          </cell>
        </row>
        <row r="1427">
          <cell r="A1427">
            <v>98028</v>
          </cell>
          <cell r="B1427" t="str">
            <v>TERMINAL OU CONECTOR DE PRESSÃO - PARA CABO 185MM2</v>
          </cell>
          <cell r="C1427" t="str">
            <v>UN</v>
          </cell>
          <cell r="D1427">
            <v>19.440000000000001</v>
          </cell>
        </row>
        <row r="1428">
          <cell r="A1428">
            <v>98029</v>
          </cell>
          <cell r="B1428" t="str">
            <v>TERMINAL OU CONECTOR DE PRESSÃO - PARA CABO 240MM2</v>
          </cell>
          <cell r="C1428" t="str">
            <v>UN</v>
          </cell>
          <cell r="D1428">
            <v>20.93</v>
          </cell>
        </row>
        <row r="1429">
          <cell r="A1429">
            <v>98030</v>
          </cell>
          <cell r="B1429" t="str">
            <v>TERMINAL OU CONECTOR DE PRESSÃO - PARA CABO 300MM2</v>
          </cell>
          <cell r="C1429" t="str">
            <v>UN</v>
          </cell>
          <cell r="D1429">
            <v>27.35</v>
          </cell>
        </row>
        <row r="1430">
          <cell r="A1430">
            <v>98200</v>
          </cell>
          <cell r="B1430" t="str">
            <v>SERVIÇOS PARCIAIS - PONTOS E APARELHOS</v>
          </cell>
          <cell r="C1430" t="str">
            <v>.</v>
          </cell>
          <cell r="D1430" t="str">
            <v>.</v>
          </cell>
        </row>
        <row r="1431">
          <cell r="A1431">
            <v>98201</v>
          </cell>
          <cell r="B1431" t="str">
            <v>INTERRUPTOR SIMPLES - 1 TECLA</v>
          </cell>
          <cell r="C1431" t="str">
            <v>UN</v>
          </cell>
          <cell r="D1431">
            <v>7.07</v>
          </cell>
        </row>
        <row r="1432">
          <cell r="A1432">
            <v>98202</v>
          </cell>
          <cell r="B1432" t="str">
            <v>INTERRUPTOR SIMPLES - 2 TECLAS</v>
          </cell>
          <cell r="C1432" t="str">
            <v>UN</v>
          </cell>
          <cell r="D1432">
            <v>10.67</v>
          </cell>
        </row>
        <row r="1433">
          <cell r="A1433">
            <v>98203</v>
          </cell>
          <cell r="B1433" t="str">
            <v>INTERRUPTOR SIMPLES - 3 TECLAS</v>
          </cell>
          <cell r="C1433" t="str">
            <v>UN</v>
          </cell>
          <cell r="D1433">
            <v>14.25</v>
          </cell>
        </row>
        <row r="1434">
          <cell r="A1434">
            <v>98204</v>
          </cell>
          <cell r="B1434" t="str">
            <v>INTERRUPTOR SIMPLES BIPOLAR - 1 TECLA</v>
          </cell>
          <cell r="C1434" t="str">
            <v>UN</v>
          </cell>
          <cell r="D1434">
            <v>16.45</v>
          </cell>
        </row>
        <row r="1435">
          <cell r="A1435">
            <v>98205</v>
          </cell>
          <cell r="B1435" t="str">
            <v>INTERRUPTOR PARALELO - 1 TECLA</v>
          </cell>
          <cell r="C1435" t="str">
            <v>UN</v>
          </cell>
          <cell r="D1435">
            <v>8.17</v>
          </cell>
        </row>
        <row r="1436">
          <cell r="A1436">
            <v>98206</v>
          </cell>
          <cell r="B1436" t="str">
            <v>ESPELHO PLÁSTICO - 3"X3"</v>
          </cell>
          <cell r="C1436" t="str">
            <v>UN</v>
          </cell>
          <cell r="D1436">
            <v>2.3199999999999998</v>
          </cell>
        </row>
        <row r="1437">
          <cell r="A1437">
            <v>98207</v>
          </cell>
          <cell r="B1437" t="str">
            <v>ESPELHO PLÁSTICO - 4"X2"</v>
          </cell>
          <cell r="C1437" t="str">
            <v>UN</v>
          </cell>
          <cell r="D1437">
            <v>2.09</v>
          </cell>
        </row>
        <row r="1438">
          <cell r="A1438">
            <v>98208</v>
          </cell>
          <cell r="B1438" t="str">
            <v>ESPELHO PLÁSTICO - 4"X4"</v>
          </cell>
          <cell r="C1438" t="str">
            <v>UN</v>
          </cell>
          <cell r="D1438">
            <v>5.29</v>
          </cell>
        </row>
        <row r="1439">
          <cell r="A1439">
            <v>98209</v>
          </cell>
          <cell r="B1439" t="str">
            <v>TOMADA PARA TELEFONE DE 4 POLOS PADRÃO TELEBRÁS</v>
          </cell>
          <cell r="C1439" t="str">
            <v>UN</v>
          </cell>
          <cell r="D1439">
            <v>10.42</v>
          </cell>
        </row>
        <row r="1440">
          <cell r="A1440">
            <v>98210</v>
          </cell>
          <cell r="B1440" t="str">
            <v>TOMADA SIMPLES DE EMBUTIR - 110/220V</v>
          </cell>
          <cell r="C1440" t="str">
            <v>UN</v>
          </cell>
          <cell r="D1440">
            <v>9.0299999999999994</v>
          </cell>
        </row>
        <row r="1441">
          <cell r="A1441">
            <v>98212</v>
          </cell>
          <cell r="B1441" t="str">
            <v>TOMADA SIMPLES DE EMBUTIR - PARA PISO</v>
          </cell>
          <cell r="C1441" t="str">
            <v>UN</v>
          </cell>
          <cell r="D1441">
            <v>8.82</v>
          </cell>
        </row>
        <row r="1442">
          <cell r="A1442">
            <v>98213</v>
          </cell>
          <cell r="B1442" t="str">
            <v>TOMADA 3P+T 30A - 440V</v>
          </cell>
          <cell r="C1442" t="str">
            <v>UN</v>
          </cell>
          <cell r="D1442">
            <v>42</v>
          </cell>
        </row>
        <row r="1443">
          <cell r="A1443">
            <v>98214</v>
          </cell>
          <cell r="B1443" t="str">
            <v>TOMADA 3P+T 32A - 600/690V TIPO INDUSTRIAL</v>
          </cell>
          <cell r="C1443" t="str">
            <v>UN</v>
          </cell>
          <cell r="D1443">
            <v>82.05</v>
          </cell>
        </row>
        <row r="1444">
          <cell r="A1444">
            <v>98215</v>
          </cell>
          <cell r="B1444" t="str">
            <v>TOMADA 3P+T 63A - 600/690V TIPO INDUSTRIAL</v>
          </cell>
          <cell r="C1444" t="str">
            <v>UN</v>
          </cell>
          <cell r="D1444">
            <v>236.09</v>
          </cell>
        </row>
        <row r="1445">
          <cell r="A1445">
            <v>98216</v>
          </cell>
          <cell r="B1445" t="str">
            <v>BOTÃO PARA CAMPAINHA - USO AO TEMPO</v>
          </cell>
          <cell r="C1445" t="str">
            <v>UN</v>
          </cell>
          <cell r="D1445">
            <v>8.56</v>
          </cell>
        </row>
        <row r="1446">
          <cell r="A1446">
            <v>98217</v>
          </cell>
          <cell r="B1446" t="str">
            <v>CIGARRA DE SOBREPOR, TIPO COLEGIAL</v>
          </cell>
          <cell r="C1446" t="str">
            <v>UN</v>
          </cell>
          <cell r="D1446">
            <v>26.54</v>
          </cell>
        </row>
        <row r="1447">
          <cell r="A1447">
            <v>98222</v>
          </cell>
          <cell r="B1447" t="str">
            <v>SOQUETE ANTIVIBRATÓRIO PARA LÂMPADA FLUORESCENTE SEM PORTA-STARTER</v>
          </cell>
          <cell r="C1447" t="str">
            <v>UN</v>
          </cell>
          <cell r="D1447">
            <v>8.14</v>
          </cell>
        </row>
        <row r="1448">
          <cell r="A1448">
            <v>98223</v>
          </cell>
          <cell r="B1448" t="str">
            <v>SOQUETE ANTIVIBRATÓRIO PARA LÂMPADA FLUORESCENTE COM PORTA-STARTER</v>
          </cell>
          <cell r="C1448" t="str">
            <v>UN</v>
          </cell>
          <cell r="D1448">
            <v>11.68</v>
          </cell>
        </row>
        <row r="1449">
          <cell r="A1449">
            <v>98224</v>
          </cell>
          <cell r="B1449" t="str">
            <v>STARTER PARA LÂMPADA FLUORESCENTE - 20/40W</v>
          </cell>
          <cell r="C1449" t="str">
            <v>UN</v>
          </cell>
          <cell r="D1449">
            <v>4.76</v>
          </cell>
        </row>
        <row r="1450">
          <cell r="A1450">
            <v>98225</v>
          </cell>
          <cell r="B1450" t="str">
            <v>IGNITOR PARA PARTIDA LÂMPADA VAPOR SÓDIO ALTA PRESSÃO ATÉ 400W</v>
          </cell>
          <cell r="C1450" t="str">
            <v>UN</v>
          </cell>
          <cell r="D1450">
            <v>29.37</v>
          </cell>
        </row>
        <row r="1451">
          <cell r="A1451">
            <v>98231</v>
          </cell>
          <cell r="B1451" t="str">
            <v>REATOR SIMPLES PARA LÂMPADA FLUORESCENTE, ALTO F.POTÊNCIA - 220V/40W</v>
          </cell>
          <cell r="C1451" t="str">
            <v>UN</v>
          </cell>
          <cell r="D1451">
            <v>42.02</v>
          </cell>
        </row>
        <row r="1452">
          <cell r="A1452">
            <v>98232</v>
          </cell>
          <cell r="B1452" t="str">
            <v>REATOR SIMPLES PARA LÂMPADA FLUORESCENTE PARTIDA RÁPIDA, ALTO F.POTÊNCIA - 110-220V/20W</v>
          </cell>
          <cell r="C1452" t="str">
            <v>UN</v>
          </cell>
          <cell r="D1452">
            <v>39.36</v>
          </cell>
        </row>
        <row r="1453">
          <cell r="A1453">
            <v>98234</v>
          </cell>
          <cell r="B1453" t="str">
            <v>REATOR DUPLO PARA LÂMPADA FLUORESCENTE PARTIDA RÁPIDA, ALTO F.POTÊNCIA - 110-220V/2X20W</v>
          </cell>
          <cell r="C1453" t="str">
            <v>UN</v>
          </cell>
          <cell r="D1453">
            <v>55.05</v>
          </cell>
        </row>
        <row r="1454">
          <cell r="A1454">
            <v>98235</v>
          </cell>
          <cell r="B1454" t="str">
            <v>REATOR DUPLO PARA LÂMPADA FLUORESCENTE PARTIDA RÁPIDA, ALTO F.POTÊNCIA 110-220V/2X40W</v>
          </cell>
          <cell r="C1454" t="str">
            <v>UN</v>
          </cell>
          <cell r="D1454">
            <v>57.12</v>
          </cell>
        </row>
        <row r="1455">
          <cell r="A1455">
            <v>98238</v>
          </cell>
          <cell r="B1455" t="str">
            <v>REATOR SIMPLES PARA LÂMPADA FLUORESCENTE PARTIDA RÁPIDA, ALTO F.POTÊNCIA - 220V/1X110W</v>
          </cell>
          <cell r="C1455" t="str">
            <v>UN</v>
          </cell>
          <cell r="D1455">
            <v>79.569999999999993</v>
          </cell>
        </row>
        <row r="1456">
          <cell r="A1456">
            <v>98239</v>
          </cell>
          <cell r="B1456" t="str">
            <v>REATOR DUPLO PARA LÂMPADA FLUORESCENTE PARTIDA RÁPIDA, ALTO F.POTÊNCIA 220V/2X110W</v>
          </cell>
          <cell r="C1456" t="str">
            <v>UN</v>
          </cell>
          <cell r="D1456">
            <v>111.46</v>
          </cell>
        </row>
        <row r="1457">
          <cell r="A1457">
            <v>98240</v>
          </cell>
          <cell r="B1457" t="str">
            <v>REATOR PARA LÂMPADA HG - 220V/125W</v>
          </cell>
          <cell r="C1457" t="str">
            <v>UN</v>
          </cell>
          <cell r="D1457">
            <v>45.07</v>
          </cell>
        </row>
        <row r="1458">
          <cell r="A1458">
            <v>98241</v>
          </cell>
          <cell r="B1458" t="str">
            <v>REATOR PARA LÂMPADA HG - 220V/250W</v>
          </cell>
          <cell r="C1458" t="str">
            <v>UN</v>
          </cell>
          <cell r="D1458">
            <v>63.88</v>
          </cell>
        </row>
        <row r="1459">
          <cell r="A1459">
            <v>98242</v>
          </cell>
          <cell r="B1459" t="str">
            <v>REATOR PARA LÂMPADA HG - 220V/400W</v>
          </cell>
          <cell r="C1459" t="str">
            <v>UN</v>
          </cell>
          <cell r="D1459">
            <v>65.42</v>
          </cell>
        </row>
        <row r="1460">
          <cell r="A1460">
            <v>98243</v>
          </cell>
          <cell r="B1460" t="str">
            <v>REATOR PARA LÂMPADA VAPOR DE MERCÚRIO USO EXTERNO 220V/400W</v>
          </cell>
          <cell r="C1460" t="str">
            <v>UN</v>
          </cell>
          <cell r="D1460">
            <v>75.55</v>
          </cell>
        </row>
        <row r="1461">
          <cell r="A1461">
            <v>98244</v>
          </cell>
          <cell r="B1461" t="str">
            <v>REATOR PARA LÂMPADA VAPOR DE SÓDIO ALTA PRESSÃO - 220V/70W</v>
          </cell>
          <cell r="C1461" t="str">
            <v>UN</v>
          </cell>
          <cell r="D1461">
            <v>52.51</v>
          </cell>
        </row>
        <row r="1462">
          <cell r="A1462">
            <v>98245</v>
          </cell>
          <cell r="B1462" t="str">
            <v>REATOR PARA LÂMPADA VAPOR DE SÓDIO ALTA PRESSÃO - 220V/150W</v>
          </cell>
          <cell r="C1462" t="str">
            <v>UN</v>
          </cell>
          <cell r="D1462">
            <v>63.68</v>
          </cell>
        </row>
        <row r="1463">
          <cell r="A1463">
            <v>98246</v>
          </cell>
          <cell r="B1463" t="str">
            <v>REATOR PARA LÂMPADA VAPOR DE SÓDIO ALTA PRESSÃO - 220V/250W</v>
          </cell>
          <cell r="C1463" t="str">
            <v>UN</v>
          </cell>
          <cell r="D1463">
            <v>79.67</v>
          </cell>
        </row>
        <row r="1464">
          <cell r="A1464">
            <v>98247</v>
          </cell>
          <cell r="B1464" t="str">
            <v>REATOR PARA LÂMPADA VAPOR DE SÓDIO ALTA PRESSÃO - 220V/400W</v>
          </cell>
          <cell r="C1464" t="str">
            <v>UN</v>
          </cell>
          <cell r="D1464">
            <v>91.08</v>
          </cell>
        </row>
        <row r="1465">
          <cell r="A1465">
            <v>98248</v>
          </cell>
          <cell r="B1465" t="str">
            <v>LÂMPADA INCANDESCENTE - 25W</v>
          </cell>
          <cell r="C1465" t="str">
            <v>UN</v>
          </cell>
          <cell r="D1465">
            <v>2.15</v>
          </cell>
        </row>
        <row r="1466">
          <cell r="A1466">
            <v>98249</v>
          </cell>
          <cell r="B1466" t="str">
            <v>LÂMPADA INCANDESCENTE - 40W</v>
          </cell>
          <cell r="C1466" t="str">
            <v>UN</v>
          </cell>
          <cell r="D1466">
            <v>2.17</v>
          </cell>
        </row>
        <row r="1467">
          <cell r="A1467">
            <v>98250</v>
          </cell>
          <cell r="B1467" t="str">
            <v>LÂMPADA INCANDESCENTE - 60W</v>
          </cell>
          <cell r="C1467" t="str">
            <v>UN</v>
          </cell>
          <cell r="D1467">
            <v>2.13</v>
          </cell>
        </row>
        <row r="1468">
          <cell r="A1468">
            <v>98251</v>
          </cell>
          <cell r="B1468" t="str">
            <v>LÂMPADA INCANDESCENTE - 100W</v>
          </cell>
          <cell r="C1468" t="str">
            <v>UN</v>
          </cell>
          <cell r="D1468">
            <v>2.36</v>
          </cell>
        </row>
        <row r="1469">
          <cell r="A1469">
            <v>98252</v>
          </cell>
          <cell r="B1469" t="str">
            <v>LÂMPADA INCANDESCENTE - 150W</v>
          </cell>
          <cell r="C1469" t="str">
            <v>UN</v>
          </cell>
          <cell r="D1469">
            <v>3.53</v>
          </cell>
        </row>
        <row r="1470">
          <cell r="A1470">
            <v>98253</v>
          </cell>
          <cell r="B1470" t="str">
            <v>LÂMPADA INCANDESCENTE - 200W</v>
          </cell>
          <cell r="C1470" t="str">
            <v>UN</v>
          </cell>
          <cell r="D1470">
            <v>3.62</v>
          </cell>
        </row>
        <row r="1471">
          <cell r="A1471">
            <v>98255</v>
          </cell>
          <cell r="B1471" t="str">
            <v>LÂMPADA FLUORESCENTE - 20W</v>
          </cell>
          <cell r="C1471" t="str">
            <v>UN</v>
          </cell>
          <cell r="D1471">
            <v>4.17</v>
          </cell>
        </row>
        <row r="1472">
          <cell r="A1472">
            <v>98256</v>
          </cell>
          <cell r="B1472" t="str">
            <v>LÂMPADA FLUORESCENTE - 40W</v>
          </cell>
          <cell r="C1472" t="str">
            <v>UN</v>
          </cell>
          <cell r="D1472">
            <v>4.2699999999999996</v>
          </cell>
        </row>
        <row r="1473">
          <cell r="A1473">
            <v>98257</v>
          </cell>
          <cell r="B1473" t="str">
            <v>LÂMPADA MISTA - 220V/160W</v>
          </cell>
          <cell r="C1473" t="str">
            <v>UN</v>
          </cell>
          <cell r="D1473">
            <v>16.8</v>
          </cell>
        </row>
        <row r="1474">
          <cell r="A1474">
            <v>98258</v>
          </cell>
          <cell r="B1474" t="str">
            <v>LÂMPADA MISTA - 220V/250W</v>
          </cell>
          <cell r="C1474" t="str">
            <v>UN</v>
          </cell>
          <cell r="D1474">
            <v>22.75</v>
          </cell>
        </row>
        <row r="1475">
          <cell r="A1475">
            <v>98259</v>
          </cell>
          <cell r="B1475" t="str">
            <v>LÂMPADA MISTA - 220V/500W</v>
          </cell>
          <cell r="C1475" t="str">
            <v>UN</v>
          </cell>
          <cell r="D1475">
            <v>41.18</v>
          </cell>
        </row>
        <row r="1476">
          <cell r="A1476">
            <v>98260</v>
          </cell>
          <cell r="B1476" t="str">
            <v>LÂMPADA FLUORESCENTE - 110W TIPO HO</v>
          </cell>
          <cell r="C1476" t="str">
            <v>UN</v>
          </cell>
          <cell r="D1476">
            <v>14.77</v>
          </cell>
        </row>
        <row r="1477">
          <cell r="A1477">
            <v>98261</v>
          </cell>
          <cell r="B1477" t="str">
            <v>LÂMPADA VAPOR DE MERCÚRIO - 220V/80W</v>
          </cell>
          <cell r="C1477" t="str">
            <v>UN</v>
          </cell>
          <cell r="D1477">
            <v>13</v>
          </cell>
        </row>
        <row r="1478">
          <cell r="A1478">
            <v>98262</v>
          </cell>
          <cell r="B1478" t="str">
            <v>LÂMPADA VAPOR DE MERCÚRIO - 220V/125W</v>
          </cell>
          <cell r="C1478" t="str">
            <v>UN</v>
          </cell>
          <cell r="D1478">
            <v>13.09</v>
          </cell>
        </row>
        <row r="1479">
          <cell r="A1479">
            <v>98263</v>
          </cell>
          <cell r="B1479" t="str">
            <v>LÂMPADA VAPOR DE MERCÚRIO - 220V/250W</v>
          </cell>
          <cell r="C1479" t="str">
            <v>UN</v>
          </cell>
          <cell r="D1479">
            <v>23.29</v>
          </cell>
        </row>
        <row r="1480">
          <cell r="A1480">
            <v>98264</v>
          </cell>
          <cell r="B1480" t="str">
            <v>LÂMPADA VAPOR DE MERCÚRIO - 220V/400W</v>
          </cell>
          <cell r="C1480" t="str">
            <v>UN</v>
          </cell>
          <cell r="D1480">
            <v>32.340000000000003</v>
          </cell>
        </row>
        <row r="1481">
          <cell r="A1481">
            <v>98266</v>
          </cell>
          <cell r="B1481" t="str">
            <v>LÂMPADA VAPOR DE SÓDIO ALTA PRESSÃO - 70W</v>
          </cell>
          <cell r="C1481" t="str">
            <v>UN</v>
          </cell>
          <cell r="D1481">
            <v>20.74</v>
          </cell>
        </row>
        <row r="1482">
          <cell r="A1482">
            <v>98267</v>
          </cell>
          <cell r="B1482" t="str">
            <v>LÂMPADA VAPOR DE SÓDIO ALTA PRESSÃO - 150W</v>
          </cell>
          <cell r="C1482" t="str">
            <v>UN</v>
          </cell>
          <cell r="D1482">
            <v>28.48</v>
          </cell>
        </row>
        <row r="1483">
          <cell r="A1483">
            <v>98268</v>
          </cell>
          <cell r="B1483" t="str">
            <v>LÂMPADA VAPOR DE SÓDIO ALTA PRESSÃO - 250W</v>
          </cell>
          <cell r="C1483" t="str">
            <v>UN</v>
          </cell>
          <cell r="D1483">
            <v>31.83</v>
          </cell>
        </row>
        <row r="1484">
          <cell r="A1484">
            <v>98269</v>
          </cell>
          <cell r="B1484" t="str">
            <v>LÂMPADA VAPOR DE SÓDIO ALTA PRESSÃO - 400W</v>
          </cell>
          <cell r="C1484" t="str">
            <v>UN</v>
          </cell>
          <cell r="D1484">
            <v>35.020000000000003</v>
          </cell>
        </row>
        <row r="1485">
          <cell r="A1485">
            <v>98275</v>
          </cell>
          <cell r="B1485" t="str">
            <v>LÂMPADA DE HALOGÊNIO - 110V/220V/300W</v>
          </cell>
          <cell r="C1485" t="str">
            <v>UN</v>
          </cell>
          <cell r="D1485">
            <v>9.33</v>
          </cell>
        </row>
        <row r="1486">
          <cell r="A1486">
            <v>98277</v>
          </cell>
          <cell r="B1486" t="str">
            <v>LÂMPADA DE HALOGÊNIO - 220V/1000W</v>
          </cell>
          <cell r="C1486" t="str">
            <v>UN</v>
          </cell>
          <cell r="D1486">
            <v>46.9</v>
          </cell>
        </row>
        <row r="1487">
          <cell r="A1487">
            <v>98290</v>
          </cell>
          <cell r="B1487" t="str">
            <v>PLUG PARA TELEFONE DE 4 PINOS PADRÃO TELEBRÁS</v>
          </cell>
          <cell r="C1487" t="str">
            <v>UN</v>
          </cell>
          <cell r="D1487">
            <v>6.32</v>
          </cell>
        </row>
        <row r="1488">
          <cell r="A1488">
            <v>98291</v>
          </cell>
          <cell r="B1488" t="str">
            <v>PLUG 3P+T 30A - 440V</v>
          </cell>
          <cell r="C1488" t="str">
            <v>UN</v>
          </cell>
          <cell r="D1488">
            <v>52.7</v>
          </cell>
        </row>
        <row r="1489">
          <cell r="A1489">
            <v>98292</v>
          </cell>
          <cell r="B1489" t="str">
            <v>PLUG 3P+T 32A - 600/690V - TIPO INDUSTRIAL</v>
          </cell>
          <cell r="C1489" t="str">
            <v>UN</v>
          </cell>
          <cell r="D1489">
            <v>67.650000000000006</v>
          </cell>
        </row>
        <row r="1490">
          <cell r="A1490">
            <v>98293</v>
          </cell>
          <cell r="B1490" t="str">
            <v>PLUG 3P+T 63A - 600/690V - TIPO INDUSTRIAL</v>
          </cell>
          <cell r="C1490" t="str">
            <v>UN</v>
          </cell>
          <cell r="D1490">
            <v>198.04</v>
          </cell>
        </row>
        <row r="1491">
          <cell r="A1491">
            <v>98294</v>
          </cell>
          <cell r="B1491" t="str">
            <v>PLUG P/ TOMADA ATÉ 20A (2P+T, 20A - 250V)</v>
          </cell>
          <cell r="C1491" t="str">
            <v>UN</v>
          </cell>
          <cell r="D1491">
            <v>14.75</v>
          </cell>
        </row>
        <row r="1492">
          <cell r="A1492">
            <v>98295</v>
          </cell>
          <cell r="B1492" t="str">
            <v>PLUG PARA TELEFONE - PADRÃO RJ11</v>
          </cell>
          <cell r="C1492" t="str">
            <v>UN</v>
          </cell>
          <cell r="D1492">
            <v>4.4400000000000004</v>
          </cell>
        </row>
        <row r="1493">
          <cell r="A1493">
            <v>98296</v>
          </cell>
          <cell r="B1493" t="str">
            <v>INTERRUPTOR COM VARIADOR DE LUMINOSIDADE 110/ 220 V - 127V/ 500W</v>
          </cell>
          <cell r="C1493" t="str">
            <v>UN</v>
          </cell>
          <cell r="D1493">
            <v>66.599999999999994</v>
          </cell>
        </row>
        <row r="1494">
          <cell r="A1494">
            <v>98297</v>
          </cell>
          <cell r="B1494" t="str">
            <v>INTERRUPTOR PARALELO BIPOLAR 1 TECLA</v>
          </cell>
          <cell r="C1494" t="str">
            <v>UN</v>
          </cell>
          <cell r="D1494">
            <v>18.78</v>
          </cell>
        </row>
        <row r="1495">
          <cell r="A1495">
            <v>98299</v>
          </cell>
          <cell r="B1495" t="str">
            <v>REATOR PARA LÂMPADA HG - 220V/80W</v>
          </cell>
          <cell r="C1495" t="str">
            <v>UN</v>
          </cell>
          <cell r="D1495">
            <v>42.74</v>
          </cell>
        </row>
        <row r="1496">
          <cell r="A1496">
            <v>98300</v>
          </cell>
          <cell r="B1496" t="str">
            <v>SERVIÇOS PARCIAIS - PÁRA-RAIOS E OUTROS</v>
          </cell>
          <cell r="C1496" t="str">
            <v>.</v>
          </cell>
          <cell r="D1496" t="str">
            <v>.</v>
          </cell>
        </row>
        <row r="1497">
          <cell r="A1497">
            <v>98320</v>
          </cell>
          <cell r="B1497" t="str">
            <v>COLOCAÇÃO DE ARAME GUIA #14 DE AÇO GALVANIZADO EM ELETRODUTO</v>
          </cell>
          <cell r="C1497" t="str">
            <v>M</v>
          </cell>
          <cell r="D1497">
            <v>1.29</v>
          </cell>
        </row>
        <row r="1498">
          <cell r="A1498">
            <v>98351</v>
          </cell>
          <cell r="B1498" t="str">
            <v>FOTOCELULA SOLAR-RELÊ FOTOELÉTRICO CAPACIDADE - 1000W</v>
          </cell>
          <cell r="C1498" t="str">
            <v>UN</v>
          </cell>
          <cell r="D1498">
            <v>51.61</v>
          </cell>
        </row>
        <row r="1499">
          <cell r="A1499">
            <v>98355</v>
          </cell>
          <cell r="B1499" t="str">
            <v>BASE E ESTAIS PARA HASTE DE PÁRA-RAIOS</v>
          </cell>
          <cell r="C1499" t="str">
            <v>UN</v>
          </cell>
          <cell r="D1499">
            <v>105.19</v>
          </cell>
        </row>
        <row r="1500">
          <cell r="A1500">
            <v>98357</v>
          </cell>
          <cell r="B1500" t="str">
            <v>TERMINAL AÉREO EM AÇO GALVANIZADO COM BASE DE FIXAÇÃO H=30CM</v>
          </cell>
          <cell r="C1500" t="str">
            <v>UN</v>
          </cell>
          <cell r="D1500">
            <v>13.34</v>
          </cell>
        </row>
        <row r="1501">
          <cell r="A1501">
            <v>98358</v>
          </cell>
          <cell r="B1501" t="str">
            <v>SUPORTE PARA FIXAÇÃO DE CABO EM TELHA ONDULADA</v>
          </cell>
          <cell r="C1501" t="str">
            <v>UN</v>
          </cell>
          <cell r="D1501">
            <v>24.81</v>
          </cell>
        </row>
        <row r="1502">
          <cell r="A1502">
            <v>98362</v>
          </cell>
          <cell r="B1502" t="str">
            <v>CRUZETA DE FERRO GALVANIZADO PARA 3 PROJETORES</v>
          </cell>
          <cell r="C1502" t="str">
            <v>UN</v>
          </cell>
          <cell r="D1502">
            <v>166.37</v>
          </cell>
        </row>
        <row r="1503">
          <cell r="A1503">
            <v>98363</v>
          </cell>
          <cell r="B1503" t="str">
            <v>BRAÇO P/ LUMINÁRIA EM TUBO FERRO GALVANIZADO 1"X1M</v>
          </cell>
          <cell r="C1503" t="str">
            <v>UN</v>
          </cell>
          <cell r="D1503">
            <v>66.23</v>
          </cell>
        </row>
        <row r="1504">
          <cell r="A1504">
            <v>98365</v>
          </cell>
          <cell r="B1504" t="str">
            <v>POSTE DE AÇO GALVANIZADO, TIPO RETO FLANGEADO H=5M</v>
          </cell>
          <cell r="C1504" t="str">
            <v>UN</v>
          </cell>
          <cell r="D1504">
            <v>553.41</v>
          </cell>
        </row>
        <row r="1505">
          <cell r="A1505">
            <v>98366</v>
          </cell>
          <cell r="B1505" t="str">
            <v>POSTE DE AÇO GALVANIZADO, TIPO RETO FLANGEADO H=7M</v>
          </cell>
          <cell r="C1505" t="str">
            <v>UN</v>
          </cell>
          <cell r="D1505">
            <v>755.17</v>
          </cell>
        </row>
        <row r="1506">
          <cell r="A1506">
            <v>98370</v>
          </cell>
          <cell r="B1506" t="str">
            <v>POSTE DE AÇO GALVANIZADO, TIPO CURVO SIMPLES  H=7M</v>
          </cell>
          <cell r="C1506" t="str">
            <v>UN</v>
          </cell>
          <cell r="D1506">
            <v>690.11</v>
          </cell>
        </row>
        <row r="1507">
          <cell r="A1507">
            <v>98371</v>
          </cell>
          <cell r="B1507" t="str">
            <v>POSTE DE AÇO GALVANIZADO, TIPO CURVO DUPLO H=7M</v>
          </cell>
          <cell r="C1507" t="str">
            <v>UN</v>
          </cell>
          <cell r="D1507">
            <v>829.48</v>
          </cell>
        </row>
        <row r="1508">
          <cell r="A1508">
            <v>98372</v>
          </cell>
          <cell r="B1508" t="str">
            <v>POSTE DE AÇO GALVANIZADO, TIPO RETO H=9M</v>
          </cell>
          <cell r="C1508" t="str">
            <v>UN</v>
          </cell>
          <cell r="D1508">
            <v>996.25</v>
          </cell>
        </row>
        <row r="1509">
          <cell r="A1509">
            <v>98374</v>
          </cell>
          <cell r="B1509" t="str">
            <v>POSTE DE AÇO GALVANIZADO, TIPO RETO H=10M</v>
          </cell>
          <cell r="C1509" t="str">
            <v>UN</v>
          </cell>
          <cell r="D1509">
            <v>1128.46</v>
          </cell>
        </row>
        <row r="1510">
          <cell r="A1510">
            <v>98376</v>
          </cell>
          <cell r="B1510" t="str">
            <v>CONECTOR TIPO PRENSA CABO EM ALUMÍNIO - 3/8"</v>
          </cell>
          <cell r="C1510" t="str">
            <v>UN</v>
          </cell>
          <cell r="D1510">
            <v>8.61</v>
          </cell>
        </row>
        <row r="1511">
          <cell r="A1511">
            <v>98377</v>
          </cell>
          <cell r="B1511" t="str">
            <v>CONECTOR TIPO PRENSA-CABO EM ALUMÍNIO - 1/2"</v>
          </cell>
          <cell r="C1511" t="str">
            <v>UN</v>
          </cell>
          <cell r="D1511">
            <v>8.9499999999999993</v>
          </cell>
        </row>
        <row r="1512">
          <cell r="A1512">
            <v>98378</v>
          </cell>
          <cell r="B1512" t="str">
            <v>CONECTOR TIPO PRENSA-CABO EM ALUMÍNIO - 3/4"</v>
          </cell>
          <cell r="C1512" t="str">
            <v>UN</v>
          </cell>
          <cell r="D1512">
            <v>10.36</v>
          </cell>
        </row>
        <row r="1513">
          <cell r="A1513">
            <v>98379</v>
          </cell>
          <cell r="B1513" t="str">
            <v>CONECTOR TIPO PRENSA-CABO EM ALUMÍNIO - 1"</v>
          </cell>
          <cell r="C1513" t="str">
            <v>UN</v>
          </cell>
          <cell r="D1513">
            <v>11.7</v>
          </cell>
        </row>
        <row r="1514">
          <cell r="A1514">
            <v>98382</v>
          </cell>
          <cell r="B1514" t="str">
            <v>SUPORTE SIMPLES COM ROLDANA, PARA DESCIDA DE PÁRA-RAIOS</v>
          </cell>
          <cell r="C1514" t="str">
            <v>UN</v>
          </cell>
          <cell r="D1514">
            <v>21.81</v>
          </cell>
        </row>
        <row r="1515">
          <cell r="A1515">
            <v>98383</v>
          </cell>
          <cell r="B1515" t="str">
            <v>CONECTOR TIPO "SPLIT-BOLT" - PARA CABO DE 16MM2</v>
          </cell>
          <cell r="C1515" t="str">
            <v>UN</v>
          </cell>
          <cell r="D1515">
            <v>6.38</v>
          </cell>
        </row>
        <row r="1516">
          <cell r="A1516">
            <v>98385</v>
          </cell>
          <cell r="B1516" t="str">
            <v>CONECTOR TIPO "SPLIT-BOLT" - PARA CABO DE 35MM2</v>
          </cell>
          <cell r="C1516" t="str">
            <v>UN</v>
          </cell>
          <cell r="D1516">
            <v>7.18</v>
          </cell>
        </row>
        <row r="1517">
          <cell r="A1517">
            <v>98390</v>
          </cell>
          <cell r="B1517" t="str">
            <v>HASTE "COPPERWELD"- 5/8"X3,OOM</v>
          </cell>
          <cell r="C1517" t="str">
            <v>UN</v>
          </cell>
          <cell r="D1517">
            <v>94.48</v>
          </cell>
        </row>
        <row r="1518">
          <cell r="A1518">
            <v>98391</v>
          </cell>
          <cell r="B1518" t="str">
            <v>CONECTOR PARA HASTE "COPPERWELD"</v>
          </cell>
          <cell r="C1518" t="str">
            <v>UN</v>
          </cell>
          <cell r="D1518">
            <v>6.84</v>
          </cell>
        </row>
        <row r="1519">
          <cell r="A1519">
            <v>98395</v>
          </cell>
          <cell r="B1519" t="str">
            <v>CONECTOR TIPO "SPLIT-BOLT" - PARA CABO DE 300,0MM2</v>
          </cell>
          <cell r="C1519" t="str">
            <v>UN</v>
          </cell>
          <cell r="D1519">
            <v>42.85</v>
          </cell>
        </row>
        <row r="1520">
          <cell r="A1520">
            <v>98397</v>
          </cell>
          <cell r="B1520" t="str">
            <v>HASTE "COPPERWELD " - 3/4"X3,00M</v>
          </cell>
          <cell r="C1520" t="str">
            <v>UN</v>
          </cell>
          <cell r="D1520">
            <v>118.28</v>
          </cell>
        </row>
        <row r="1521">
          <cell r="A1521">
            <v>98400</v>
          </cell>
          <cell r="B1521" t="str">
            <v>SERVIÇOS PARCIAIS - ELETROFERRAGENS E ACESSÓRIOS</v>
          </cell>
          <cell r="C1521" t="str">
            <v>.</v>
          </cell>
          <cell r="D1521" t="str">
            <v>.</v>
          </cell>
        </row>
        <row r="1522">
          <cell r="A1522">
            <v>98401</v>
          </cell>
          <cell r="B1522" t="str">
            <v>BUCHA E ARRUELA RÍGIDA PESADA EM ZAMAK - 1/2"</v>
          </cell>
          <cell r="C1522" t="str">
            <v>UN</v>
          </cell>
          <cell r="D1522">
            <v>4.3499999999999996</v>
          </cell>
        </row>
        <row r="1523">
          <cell r="A1523">
            <v>98402</v>
          </cell>
          <cell r="B1523" t="str">
            <v>BUCHA E ARRUELA RÍGIDA PESADA EM ZAMAK - 3/4"</v>
          </cell>
          <cell r="C1523" t="str">
            <v>UN</v>
          </cell>
          <cell r="D1523">
            <v>4.41</v>
          </cell>
        </row>
        <row r="1524">
          <cell r="A1524">
            <v>98411</v>
          </cell>
          <cell r="B1524" t="str">
            <v>BRAÇADEIRA DE AÇO GALVANIZADO - 1/2"</v>
          </cell>
          <cell r="C1524" t="str">
            <v>UN</v>
          </cell>
          <cell r="D1524">
            <v>3.68</v>
          </cell>
        </row>
        <row r="1525">
          <cell r="A1525">
            <v>98418</v>
          </cell>
          <cell r="B1525" t="str">
            <v>BRAÇADEIRA DE AÇO GALVANIZADO - 3"</v>
          </cell>
          <cell r="C1525" t="str">
            <v>UN</v>
          </cell>
          <cell r="D1525">
            <v>7.73</v>
          </cell>
        </row>
        <row r="1526">
          <cell r="A1526">
            <v>98421</v>
          </cell>
          <cell r="B1526" t="str">
            <v>SUPORTE P/ PERFILADO 100X38MM GE</v>
          </cell>
          <cell r="C1526" t="str">
            <v>UN</v>
          </cell>
          <cell r="D1526">
            <v>4.88</v>
          </cell>
        </row>
        <row r="1527">
          <cell r="A1527">
            <v>98423</v>
          </cell>
          <cell r="B1527" t="str">
            <v>SUPORTE CURTO PARA LUMINÁRIA 100X38MM GE</v>
          </cell>
          <cell r="C1527" t="str">
            <v>UN</v>
          </cell>
          <cell r="D1527">
            <v>6.13</v>
          </cell>
        </row>
        <row r="1528">
          <cell r="A1528">
            <v>98424</v>
          </cell>
          <cell r="B1528" t="str">
            <v>SUPORTE LONGO PARA LUMINÁRIA 165X38MM GE</v>
          </cell>
          <cell r="C1528" t="str">
            <v>UN</v>
          </cell>
          <cell r="D1528">
            <v>6.4</v>
          </cell>
        </row>
        <row r="1529">
          <cell r="A1529">
            <v>98425</v>
          </cell>
          <cell r="B1529" t="str">
            <v>EMENDA INTERNA P/ PERFILADO 38X38 "1" GE</v>
          </cell>
          <cell r="C1529" t="str">
            <v>UN</v>
          </cell>
          <cell r="D1529">
            <v>4.8099999999999996</v>
          </cell>
        </row>
        <row r="1530">
          <cell r="A1530">
            <v>98427</v>
          </cell>
          <cell r="B1530" t="str">
            <v>EMENDA INTERNA P/ PEFILADO 38X38 "T" GE</v>
          </cell>
          <cell r="C1530" t="str">
            <v>UN</v>
          </cell>
          <cell r="D1530">
            <v>7.77</v>
          </cell>
        </row>
        <row r="1531">
          <cell r="A1531">
            <v>98436</v>
          </cell>
          <cell r="B1531" t="str">
            <v>CAIXA DE DERIVAÇÃO P/ PERFILADO 38X38 TP "C" GE - CHAPA 14</v>
          </cell>
          <cell r="C1531" t="str">
            <v>UN</v>
          </cell>
          <cell r="D1531">
            <v>12.75</v>
          </cell>
        </row>
        <row r="1532">
          <cell r="A1532">
            <v>98437</v>
          </cell>
          <cell r="B1532" t="str">
            <v>CAIXA DE DERIVAÇÃO P/ PERFILADO 38X38 TP "L" GE - CHAPA 14</v>
          </cell>
          <cell r="C1532" t="str">
            <v>UN</v>
          </cell>
          <cell r="D1532">
            <v>12.75</v>
          </cell>
        </row>
        <row r="1533">
          <cell r="A1533">
            <v>98440</v>
          </cell>
          <cell r="B1533" t="str">
            <v>CAIXA DE DERIVAÇÃO P/ PERFILADO 38X76 TP "E" GE - CHAPA 14</v>
          </cell>
          <cell r="C1533" t="str">
            <v>UN</v>
          </cell>
          <cell r="D1533">
            <v>15.68</v>
          </cell>
        </row>
        <row r="1534">
          <cell r="A1534">
            <v>98441</v>
          </cell>
          <cell r="B1534" t="str">
            <v>CAIXA DE DERIVAÇÃO P/ PERFILADO 38X76 TP "C" GE - CHAPA 14</v>
          </cell>
          <cell r="C1534" t="str">
            <v>UN</v>
          </cell>
          <cell r="D1534">
            <v>21.05</v>
          </cell>
        </row>
        <row r="1535">
          <cell r="A1535">
            <v>98442</v>
          </cell>
          <cell r="B1535" t="str">
            <v>CAIXA DE DERIVAÇÃO P/ PERFILADO 38X76 TP "L" GE - CHAPA 14</v>
          </cell>
          <cell r="C1535" t="str">
            <v>UN</v>
          </cell>
          <cell r="D1535">
            <v>21.69</v>
          </cell>
        </row>
        <row r="1536">
          <cell r="A1536">
            <v>98443</v>
          </cell>
          <cell r="B1536" t="str">
            <v>CAIXA DE DERIVAÇÃO P/ PERFILADO 38X76 TP "T" GE - CHAPA 14</v>
          </cell>
          <cell r="C1536" t="str">
            <v>UN</v>
          </cell>
          <cell r="D1536">
            <v>24.45</v>
          </cell>
        </row>
        <row r="1537">
          <cell r="A1537">
            <v>98445</v>
          </cell>
          <cell r="B1537" t="str">
            <v>CAIXA EM ALUMÍNIO P/ TOMADA FIXAÇÃO EM PERFILADO</v>
          </cell>
          <cell r="C1537" t="str">
            <v>UN</v>
          </cell>
          <cell r="D1537">
            <v>17.510000000000002</v>
          </cell>
        </row>
        <row r="1538">
          <cell r="A1538">
            <v>98457</v>
          </cell>
          <cell r="B1538" t="str">
            <v>SAÍDA PARA ELETRODUTO EM PERFILADO 3/4" GE</v>
          </cell>
          <cell r="C1538" t="str">
            <v>UN</v>
          </cell>
          <cell r="D1538">
            <v>2.82</v>
          </cell>
        </row>
        <row r="1539">
          <cell r="A1539">
            <v>98462</v>
          </cell>
          <cell r="B1539" t="str">
            <v>VERGALHÃO DE AÇO C/ ROSCA TOTAL 5/16" GE</v>
          </cell>
          <cell r="C1539" t="str">
            <v>M</v>
          </cell>
          <cell r="D1539">
            <v>19.100000000000001</v>
          </cell>
        </row>
        <row r="1540">
          <cell r="A1540">
            <v>98500</v>
          </cell>
          <cell r="B1540" t="str">
            <v>REATORES</v>
          </cell>
          <cell r="C1540" t="str">
            <v>.</v>
          </cell>
          <cell r="D1540" t="str">
            <v>.</v>
          </cell>
        </row>
        <row r="1541">
          <cell r="A1541">
            <v>98510</v>
          </cell>
          <cell r="B1541" t="str">
            <v>REATOR PARA LÂMPADA VAPOR METÁLICO - 70W/ 220V</v>
          </cell>
          <cell r="C1541" t="str">
            <v>UN</v>
          </cell>
          <cell r="D1541">
            <v>57.19</v>
          </cell>
        </row>
        <row r="1542">
          <cell r="A1542">
            <v>98512</v>
          </cell>
          <cell r="B1542" t="str">
            <v>REATOR PARA LÂMPADA VAPOR METÁLICO - 150W/ 220V</v>
          </cell>
          <cell r="C1542" t="str">
            <v>UN</v>
          </cell>
          <cell r="D1542">
            <v>66.94</v>
          </cell>
        </row>
        <row r="1543">
          <cell r="A1543">
            <v>98513</v>
          </cell>
          <cell r="B1543" t="str">
            <v>REATOR DE LÂMPADA VAPOR METÁLICO - 250W/ 220V</v>
          </cell>
          <cell r="C1543" t="str">
            <v>UN</v>
          </cell>
          <cell r="D1543">
            <v>73.209999999999994</v>
          </cell>
        </row>
        <row r="1544">
          <cell r="A1544">
            <v>98514</v>
          </cell>
          <cell r="B1544" t="str">
            <v>REATOR PARA LÂMPADA VAPOR METÁLICO - 400W/ 220V</v>
          </cell>
          <cell r="C1544" t="str">
            <v>UN</v>
          </cell>
          <cell r="D1544">
            <v>83.25</v>
          </cell>
        </row>
        <row r="1545">
          <cell r="A1545">
            <v>98526</v>
          </cell>
          <cell r="B1545" t="str">
            <v>REATOR ELETRÔNICO AFP 127V P/ LÂMPADA FLUORESCENTE - 1 X 14W</v>
          </cell>
          <cell r="C1545" t="str">
            <v>UN</v>
          </cell>
          <cell r="D1545">
            <v>55.75</v>
          </cell>
        </row>
        <row r="1546">
          <cell r="A1546">
            <v>98527</v>
          </cell>
          <cell r="B1546" t="str">
            <v>REATOR ELETRÔNICO AFP 127V P/ LÂMPADA FLUORESCENTE - 1 X 28W</v>
          </cell>
          <cell r="C1546" t="str">
            <v>UN</v>
          </cell>
          <cell r="D1546">
            <v>56.15</v>
          </cell>
        </row>
        <row r="1547">
          <cell r="A1547">
            <v>98528</v>
          </cell>
          <cell r="B1547" t="str">
            <v>REATOR ELETRÔNICO AFP 127V P/ LÂMPADA FLUORESCENTE - 2 X 14W</v>
          </cell>
          <cell r="C1547" t="str">
            <v>UN</v>
          </cell>
          <cell r="D1547">
            <v>62.55</v>
          </cell>
        </row>
        <row r="1548">
          <cell r="A1548">
            <v>98529</v>
          </cell>
          <cell r="B1548" t="str">
            <v>REATOR ELETRÔNICO AFP 127V P/ LÂMPADA FLUORESCENTE - 2 X 28W</v>
          </cell>
          <cell r="C1548" t="str">
            <v>UN</v>
          </cell>
          <cell r="D1548">
            <v>64.19</v>
          </cell>
        </row>
        <row r="1549">
          <cell r="A1549">
            <v>98530</v>
          </cell>
          <cell r="B1549" t="str">
            <v>REATOR ELETRÔNICO FLUORESCENTE SIMPLES AFP - 1X16W - 127/220V</v>
          </cell>
          <cell r="C1549" t="str">
            <v>UN</v>
          </cell>
          <cell r="D1549">
            <v>33.979999999999997</v>
          </cell>
        </row>
        <row r="1550">
          <cell r="A1550">
            <v>98531</v>
          </cell>
          <cell r="B1550" t="str">
            <v>REATOR ELETRÔNICO FLUORESCENTE SIMPLES AFP - 1X32W - 127/220V</v>
          </cell>
          <cell r="C1550" t="str">
            <v>UN</v>
          </cell>
          <cell r="D1550">
            <v>32.89</v>
          </cell>
        </row>
        <row r="1551">
          <cell r="A1551">
            <v>98532</v>
          </cell>
          <cell r="B1551" t="str">
            <v>REATOR ELETRÔNICO FLUORESCENTE DUPLO AFP - 2X16W - 127/220V</v>
          </cell>
          <cell r="C1551" t="str">
            <v>UN</v>
          </cell>
          <cell r="D1551">
            <v>45.13</v>
          </cell>
        </row>
        <row r="1552">
          <cell r="A1552">
            <v>98533</v>
          </cell>
          <cell r="B1552" t="str">
            <v>REATOR ELETRÔNICO FLUORESCENTE DUPLO AFP - 2X32W - 127/220V</v>
          </cell>
          <cell r="C1552" t="str">
            <v>UN</v>
          </cell>
          <cell r="D1552">
            <v>45.36</v>
          </cell>
        </row>
        <row r="1553">
          <cell r="A1553">
            <v>98540</v>
          </cell>
          <cell r="B1553" t="str">
            <v>REATOR ELETRÔNICO FLUORESCENTE SIMPLES AFP 1X54W - 220V</v>
          </cell>
          <cell r="C1553" t="str">
            <v>UN</v>
          </cell>
          <cell r="D1553">
            <v>51.74</v>
          </cell>
        </row>
        <row r="1554">
          <cell r="A1554">
            <v>98541</v>
          </cell>
          <cell r="B1554" t="str">
            <v>REATOR ELETRÔNICO FLUORESCENTE DUPLO AFP 2X54W - 220V</v>
          </cell>
          <cell r="C1554" t="str">
            <v>UN</v>
          </cell>
          <cell r="D1554">
            <v>62.53</v>
          </cell>
        </row>
        <row r="1555">
          <cell r="A1555">
            <v>98560</v>
          </cell>
          <cell r="B1555" t="str">
            <v>LÂMPADA VAPOR METÁLICO - 70W</v>
          </cell>
          <cell r="C1555" t="str">
            <v>UN</v>
          </cell>
          <cell r="D1555">
            <v>44.32</v>
          </cell>
        </row>
        <row r="1556">
          <cell r="A1556">
            <v>98561</v>
          </cell>
          <cell r="B1556" t="str">
            <v>LÂMPADA VAPOR METÁLICO - 150W</v>
          </cell>
          <cell r="C1556" t="str">
            <v>UN</v>
          </cell>
          <cell r="D1556">
            <v>44.3</v>
          </cell>
        </row>
        <row r="1557">
          <cell r="A1557">
            <v>98562</v>
          </cell>
          <cell r="B1557" t="str">
            <v>LÂMPADA VAPOR METÁLICO - 250W</v>
          </cell>
          <cell r="C1557" t="str">
            <v>UN</v>
          </cell>
          <cell r="D1557">
            <v>58.57</v>
          </cell>
        </row>
        <row r="1558">
          <cell r="A1558">
            <v>98563</v>
          </cell>
          <cell r="B1558" t="str">
            <v>LÂMPADA VAPOR METÁLICO - 400W</v>
          </cell>
          <cell r="C1558" t="str">
            <v>UN</v>
          </cell>
          <cell r="D1558">
            <v>63.48</v>
          </cell>
        </row>
        <row r="1559">
          <cell r="A1559">
            <v>98570</v>
          </cell>
          <cell r="B1559" t="str">
            <v>LÂMPADA FLUORESCENTE COMPACTA 15W - 220V</v>
          </cell>
          <cell r="C1559" t="str">
            <v>UN</v>
          </cell>
          <cell r="D1559">
            <v>8.0299999999999994</v>
          </cell>
        </row>
        <row r="1560">
          <cell r="A1560">
            <v>98573</v>
          </cell>
          <cell r="B1560" t="str">
            <v>LÂMPADA COMPACTA MINI-FLUORESCENTE COM REATOR E SOQUETE INCORPORADOS - 25W</v>
          </cell>
          <cell r="C1560" t="str">
            <v>UN</v>
          </cell>
          <cell r="D1560">
            <v>9.48</v>
          </cell>
        </row>
        <row r="1561">
          <cell r="A1561">
            <v>98579</v>
          </cell>
          <cell r="B1561" t="str">
            <v>LÂMPADA FLUORESCENTE - 14W</v>
          </cell>
          <cell r="C1561" t="str">
            <v>UN</v>
          </cell>
          <cell r="D1561">
            <v>12.65</v>
          </cell>
        </row>
        <row r="1562">
          <cell r="A1562">
            <v>98580</v>
          </cell>
          <cell r="B1562" t="str">
            <v>LÂMPADA FLUORESCENTE 16W</v>
          </cell>
          <cell r="C1562" t="str">
            <v>UN</v>
          </cell>
          <cell r="D1562">
            <v>4.55</v>
          </cell>
        </row>
        <row r="1563">
          <cell r="A1563">
            <v>98581</v>
          </cell>
          <cell r="B1563" t="str">
            <v>LÂMPADA FLUORESCENTE 32W</v>
          </cell>
          <cell r="C1563" t="str">
            <v>UN</v>
          </cell>
          <cell r="D1563">
            <v>6.76</v>
          </cell>
        </row>
        <row r="1564">
          <cell r="A1564">
            <v>98582</v>
          </cell>
          <cell r="B1564" t="str">
            <v>LÂMPADA FLUORESCENTE - 28W</v>
          </cell>
          <cell r="C1564" t="str">
            <v>UN</v>
          </cell>
          <cell r="D1564">
            <v>13.73</v>
          </cell>
        </row>
        <row r="1565">
          <cell r="A1565">
            <v>98600</v>
          </cell>
          <cell r="B1565" t="str">
            <v>TOMADAS</v>
          </cell>
          <cell r="C1565" t="str">
            <v>.</v>
          </cell>
          <cell r="D1565" t="str">
            <v>.</v>
          </cell>
        </row>
        <row r="1566">
          <cell r="A1566">
            <v>98610</v>
          </cell>
          <cell r="B1566" t="str">
            <v>TOMADA RJ 45 PARA INFORMÁTICA COM PLACA</v>
          </cell>
          <cell r="C1566" t="str">
            <v>UN</v>
          </cell>
          <cell r="D1566">
            <v>30.52</v>
          </cell>
        </row>
        <row r="1567">
          <cell r="A1567">
            <v>98611</v>
          </cell>
          <cell r="B1567" t="str">
            <v>TOMADA PARA TELEFONE PADRÃO RJ11 COM PLACA/ ESPELHO</v>
          </cell>
          <cell r="C1567" t="str">
            <v>UN</v>
          </cell>
          <cell r="D1567">
            <v>24.43</v>
          </cell>
        </row>
        <row r="1568">
          <cell r="A1568">
            <v>99000</v>
          </cell>
          <cell r="B1568" t="str">
            <v>REDE LÓGICA</v>
          </cell>
          <cell r="C1568" t="str">
            <v>.</v>
          </cell>
          <cell r="D1568" t="str">
            <v>.</v>
          </cell>
        </row>
        <row r="1569">
          <cell r="A1569">
            <v>99002</v>
          </cell>
          <cell r="B1569" t="str">
            <v>CERTIFICAÇÃO DE REDE LÓGICA - ATÉ 50 PONTOS</v>
          </cell>
          <cell r="C1569" t="str">
            <v>GL</v>
          </cell>
          <cell r="D1569">
            <v>650</v>
          </cell>
        </row>
        <row r="1570">
          <cell r="A1570">
            <v>99003</v>
          </cell>
          <cell r="B1570" t="str">
            <v>CERTIFICAÇÃO DE REDE LÓGICA - EXCEDENTE 50 PONTOS</v>
          </cell>
          <cell r="C1570" t="str">
            <v>PTO</v>
          </cell>
          <cell r="D1570">
            <v>13</v>
          </cell>
        </row>
        <row r="1571">
          <cell r="A1571">
            <v>99011</v>
          </cell>
          <cell r="B1571" t="str">
            <v>RACK 8U'S COM VENTILAÇÃO, BANDEJA FIXA E RÉGUA DE TOMADAS - INSTALADO</v>
          </cell>
          <cell r="C1571" t="str">
            <v>UN</v>
          </cell>
          <cell r="D1571">
            <v>675.9</v>
          </cell>
        </row>
        <row r="1572">
          <cell r="A1572">
            <v>99015</v>
          </cell>
          <cell r="B1572" t="str">
            <v>PATCH PAINEL - 24 PORTAS - INSTALADO</v>
          </cell>
          <cell r="C1572" t="str">
            <v>UN</v>
          </cell>
          <cell r="D1572">
            <v>193.79</v>
          </cell>
        </row>
        <row r="1573">
          <cell r="A1573">
            <v>99017</v>
          </cell>
          <cell r="B1573" t="str">
            <v>SWITCH - 24 PORTAS - INSTALADO</v>
          </cell>
          <cell r="C1573" t="str">
            <v>UN</v>
          </cell>
          <cell r="D1573">
            <v>317.08999999999997</v>
          </cell>
        </row>
        <row r="1574">
          <cell r="A1574">
            <v>99021</v>
          </cell>
          <cell r="B1574" t="str">
            <v>GUIA ORGANIZADORA DE CABOS 19" - 1V - INSTALADA</v>
          </cell>
          <cell r="C1574" t="str">
            <v>UN</v>
          </cell>
          <cell r="D1574">
            <v>14.57</v>
          </cell>
        </row>
        <row r="1575">
          <cell r="A1575">
            <v>99031</v>
          </cell>
          <cell r="B1575" t="str">
            <v>PATCH CORD RJ45 - 1,5M</v>
          </cell>
          <cell r="C1575" t="str">
            <v>UN</v>
          </cell>
          <cell r="D1575">
            <v>6.3</v>
          </cell>
        </row>
        <row r="1576">
          <cell r="A1576">
            <v>99033</v>
          </cell>
          <cell r="B1576" t="str">
            <v>PATCH CORD RJ45 - 2,5M</v>
          </cell>
          <cell r="C1576" t="str">
            <v>UN</v>
          </cell>
          <cell r="D1576">
            <v>9.17</v>
          </cell>
        </row>
        <row r="1577">
          <cell r="A1577">
            <v>99038</v>
          </cell>
          <cell r="B1577" t="str">
            <v>CABO UTP - CATEGORIA 4 E 5 PARES</v>
          </cell>
          <cell r="C1577" t="str">
            <v>M</v>
          </cell>
          <cell r="D1577">
            <v>0.96</v>
          </cell>
        </row>
        <row r="1578">
          <cell r="A1578">
            <v>100000</v>
          </cell>
          <cell r="B1578" t="str">
            <v>INST.HIDRO-SANITARIAS</v>
          </cell>
        </row>
        <row r="1579">
          <cell r="A1579">
            <v>100100</v>
          </cell>
          <cell r="B1579" t="str">
            <v>ALIMENTAÇÃO PREDIAL DE ÁGUA E GÁS</v>
          </cell>
          <cell r="C1579" t="str">
            <v>.</v>
          </cell>
          <cell r="D1579" t="str">
            <v>.</v>
          </cell>
        </row>
        <row r="1580">
          <cell r="A1580">
            <v>100101</v>
          </cell>
          <cell r="B1580" t="str">
            <v>CAVALETE DE ENTRADA - 3/4"</v>
          </cell>
          <cell r="C1580" t="str">
            <v>UN</v>
          </cell>
          <cell r="D1580">
            <v>118.82</v>
          </cell>
        </row>
        <row r="1581">
          <cell r="A1581">
            <v>100102</v>
          </cell>
          <cell r="B1581" t="str">
            <v>CAVALETE DE ENTRADA - 1"</v>
          </cell>
          <cell r="C1581" t="str">
            <v>UN</v>
          </cell>
          <cell r="D1581">
            <v>136.51</v>
          </cell>
        </row>
        <row r="1582">
          <cell r="A1582">
            <v>100104</v>
          </cell>
          <cell r="B1582" t="str">
            <v>CAVALETE DE ENTRADA - 1 1/2"</v>
          </cell>
          <cell r="C1582" t="str">
            <v>UN</v>
          </cell>
          <cell r="D1582">
            <v>181.89</v>
          </cell>
        </row>
        <row r="1583">
          <cell r="A1583">
            <v>100115</v>
          </cell>
          <cell r="B1583" t="str">
            <v>HV.01 - ABRIGO PARA CAVALETE DE ENTRADA D=19MM OU 25MM EM BLOCO DE CONCRETO APARENTE</v>
          </cell>
          <cell r="C1583" t="str">
            <v>UN</v>
          </cell>
          <cell r="D1583">
            <v>171.29</v>
          </cell>
        </row>
        <row r="1584">
          <cell r="A1584">
            <v>100116</v>
          </cell>
          <cell r="B1584" t="str">
            <v>HV.02 - ABRIGO PARA CAVALETE DE ENTRADA D=32MM OU 50MM EM BLOCO DE CONCRETO APARENTE</v>
          </cell>
          <cell r="C1584" t="str">
            <v>UN</v>
          </cell>
          <cell r="D1584">
            <v>389.13</v>
          </cell>
        </row>
        <row r="1585">
          <cell r="A1585">
            <v>100117</v>
          </cell>
          <cell r="B1585" t="str">
            <v>HV.05 - ABRIGO PARA CAVALETE DE ENTRADA D=3/4" OU 1" EM TIJOLO APARENTE</v>
          </cell>
          <cell r="C1585" t="str">
            <v>UN</v>
          </cell>
          <cell r="D1585">
            <v>170.46</v>
          </cell>
        </row>
        <row r="1586">
          <cell r="A1586">
            <v>100118</v>
          </cell>
          <cell r="B1586" t="str">
            <v>HV.06 - ABRIGO PARA CAVALETE ENTRADA, D=1 1/4", D=1 1/2" OU 2" EM TIJOLO APARENTE</v>
          </cell>
          <cell r="C1586" t="str">
            <v>UN</v>
          </cell>
          <cell r="D1586">
            <v>416.61</v>
          </cell>
        </row>
        <row r="1587">
          <cell r="A1587">
            <v>100119</v>
          </cell>
          <cell r="B1587" t="str">
            <v>HV.09 - ABRIGO PARA CAVALETE ENTRADA, D=3/4" OU 1" EM ALVENARIA REVESTIDA</v>
          </cell>
          <cell r="C1587" t="str">
            <v>UN</v>
          </cell>
          <cell r="D1587">
            <v>200.07</v>
          </cell>
        </row>
        <row r="1588">
          <cell r="A1588">
            <v>100120</v>
          </cell>
          <cell r="B1588" t="str">
            <v>HV.10 - ABRIGO PARA CAVALETE ENTRADA, D=1 1/4", D=1 1/2"OU 2" EM ALVENARIA REVESTIDA</v>
          </cell>
          <cell r="C1588" t="str">
            <v>UN</v>
          </cell>
          <cell r="D1588">
            <v>486.02</v>
          </cell>
        </row>
        <row r="1589">
          <cell r="A1589">
            <v>100121</v>
          </cell>
          <cell r="B1589" t="str">
            <v>TUBO DE AÇO GALVANIZADO, CLASSE LEVE I (LINHA ÁGUA) - 3/4"</v>
          </cell>
          <cell r="C1589" t="str">
            <v>M</v>
          </cell>
          <cell r="D1589">
            <v>30.92</v>
          </cell>
        </row>
        <row r="1590">
          <cell r="A1590">
            <v>100122</v>
          </cell>
          <cell r="B1590" t="str">
            <v>TUBO DE AÇO GALVANIZADO, CLASSE LEVE I (LINHA ÁGUA) - 1"</v>
          </cell>
          <cell r="C1590" t="str">
            <v>M</v>
          </cell>
          <cell r="D1590">
            <v>41.86</v>
          </cell>
        </row>
        <row r="1591">
          <cell r="A1591">
            <v>100124</v>
          </cell>
          <cell r="B1591" t="str">
            <v>TUBO DE AÇO GALVANIZADO, CLASSE LEVE I (LINHA ÁGUA) - 1 1/2"</v>
          </cell>
          <cell r="C1591" t="str">
            <v>M</v>
          </cell>
          <cell r="D1591">
            <v>57.28</v>
          </cell>
        </row>
        <row r="1592">
          <cell r="A1592">
            <v>100195</v>
          </cell>
          <cell r="B1592" t="str">
            <v>PROTEÇÃO ANTICORROSIVA PARA TUBULAÇÃO ENTERRADA</v>
          </cell>
          <cell r="C1592" t="str">
            <v>M</v>
          </cell>
          <cell r="D1592">
            <v>1.3</v>
          </cell>
        </row>
        <row r="1593">
          <cell r="A1593">
            <v>100198</v>
          </cell>
          <cell r="B1593" t="str">
            <v>ENVELOPAMENTO DE TUBULAÇÃO ENTERRADA, COM CONCRETO</v>
          </cell>
          <cell r="C1593" t="str">
            <v>M</v>
          </cell>
          <cell r="D1593">
            <v>15.99</v>
          </cell>
        </row>
        <row r="1594">
          <cell r="A1594">
            <v>100200</v>
          </cell>
          <cell r="B1594" t="str">
            <v>RESERVAÇÃO DE ÁGUA</v>
          </cell>
          <cell r="C1594" t="str">
            <v>.</v>
          </cell>
          <cell r="D1594" t="str">
            <v>.</v>
          </cell>
        </row>
        <row r="1595">
          <cell r="A1595">
            <v>100209</v>
          </cell>
          <cell r="B1595" t="str">
            <v>RESERVATÓRIO DE FIBRA DE VIDRO - CAPACIDADE 1000L</v>
          </cell>
          <cell r="C1595" t="str">
            <v>UN</v>
          </cell>
          <cell r="D1595">
            <v>512.66</v>
          </cell>
        </row>
        <row r="1596">
          <cell r="A1596">
            <v>100210</v>
          </cell>
          <cell r="B1596" t="str">
            <v>CAIXA D'ÁGUA DE FIBRA DE VIDRO - 1500 LITROS</v>
          </cell>
          <cell r="C1596" t="str">
            <v>UN</v>
          </cell>
          <cell r="D1596">
            <v>623.46</v>
          </cell>
        </row>
        <row r="1597">
          <cell r="A1597">
            <v>100212</v>
          </cell>
          <cell r="B1597" t="str">
            <v>CAIXA D'ÁGUA DE POLIETILENO 500 LITROS</v>
          </cell>
          <cell r="C1597" t="str">
            <v>UN</v>
          </cell>
          <cell r="D1597">
            <v>435.22</v>
          </cell>
        </row>
        <row r="1598">
          <cell r="A1598">
            <v>100213</v>
          </cell>
          <cell r="B1598" t="str">
            <v>CAIXA D'ÁGUA DE POLIETILENO 1000 LITROS</v>
          </cell>
          <cell r="C1598" t="str">
            <v>UN</v>
          </cell>
          <cell r="D1598">
            <v>527.29</v>
          </cell>
        </row>
        <row r="1599">
          <cell r="A1599">
            <v>100214</v>
          </cell>
          <cell r="B1599" t="str">
            <v>CAIXA D'ÁGUA DE POLIETILENO 5000 LITROS</v>
          </cell>
          <cell r="C1599" t="str">
            <v>UN</v>
          </cell>
          <cell r="D1599">
            <v>1514.07</v>
          </cell>
        </row>
        <row r="1600">
          <cell r="A1600">
            <v>100215</v>
          </cell>
          <cell r="B1600" t="str">
            <v>CAIXA D'ÁGUA DE POLIETILENO 10.000 LITROS</v>
          </cell>
          <cell r="C1600" t="str">
            <v>UN</v>
          </cell>
          <cell r="D1600">
            <v>3327.9</v>
          </cell>
        </row>
        <row r="1601">
          <cell r="A1601">
            <v>100216</v>
          </cell>
          <cell r="B1601" t="str">
            <v>CAIXA D'ÁGUA DE POLIETILENO 15.000 LITROS</v>
          </cell>
          <cell r="C1601" t="str">
            <v>UN</v>
          </cell>
          <cell r="D1601">
            <v>5172.8</v>
          </cell>
        </row>
        <row r="1602">
          <cell r="A1602">
            <v>100220</v>
          </cell>
          <cell r="B1602" t="str">
            <v>CAIXA D'ÁGUA EM ANÉIS DE CONCRETO ARMADO COM ESC/AL. GUARDA CORPO H=8,00M C=30M3</v>
          </cell>
          <cell r="C1602" t="str">
            <v>UN</v>
          </cell>
          <cell r="D1602">
            <v>36747.54</v>
          </cell>
        </row>
        <row r="1603">
          <cell r="A1603">
            <v>100221</v>
          </cell>
          <cell r="B1603" t="str">
            <v>CAIXA D'ÁGUA EM ANÉIS EM CONCRETO ARMADO COM ESC/AL. GUARDA CORPO H=16M CI=15M3 CS=19M3</v>
          </cell>
          <cell r="C1603" t="str">
            <v>UN</v>
          </cell>
          <cell r="D1603">
            <v>40741.949999999997</v>
          </cell>
        </row>
        <row r="1604">
          <cell r="A1604">
            <v>100222</v>
          </cell>
          <cell r="B1604" t="str">
            <v>CAIXA D'ÁGUA EM ANÉIS EM CONCRETO ARMADO COM ESC/AL. GUARDA CORPO H=17M CI=16M3 CS 16M3</v>
          </cell>
          <cell r="C1604" t="str">
            <v>UN</v>
          </cell>
          <cell r="D1604">
            <v>39851.949999999997</v>
          </cell>
        </row>
        <row r="1605">
          <cell r="A1605">
            <v>100223</v>
          </cell>
          <cell r="B1605" t="str">
            <v>CAIXA D'ÁGUA EM ANÉIS EM CONCRETO ARMADO COM ESC/AL. GUARDA CORPO H=18M CI=24M3 CS=24M3</v>
          </cell>
          <cell r="C1605" t="str">
            <v>UN</v>
          </cell>
          <cell r="D1605">
            <v>55583.15</v>
          </cell>
        </row>
        <row r="1606">
          <cell r="A1606">
            <v>100224</v>
          </cell>
          <cell r="B1606" t="str">
            <v>CAIXA D'ÁGUA EM ANÉIS EM CONCRETO ARMADO COM ESC/AL. GUARDA CORPO H=16M CI=20M3 CS=20M3</v>
          </cell>
          <cell r="C1606" t="str">
            <v>UN</v>
          </cell>
          <cell r="D1606">
            <v>42543.15</v>
          </cell>
        </row>
        <row r="1607">
          <cell r="A1607">
            <v>100225</v>
          </cell>
          <cell r="B1607" t="str">
            <v>CAIXA D'ÁGUA EM ANÉIS EM CONCRETO ARMADO COM ESC/AL. GUARDA CORPO H=19,50M CI=32M3 CS=22M3</v>
          </cell>
          <cell r="C1607" t="str">
            <v>UN</v>
          </cell>
          <cell r="D1607">
            <v>60280.3</v>
          </cell>
        </row>
        <row r="1608">
          <cell r="A1608">
            <v>100226</v>
          </cell>
          <cell r="B1608" t="str">
            <v>CAIXA D'ÁGUA EM ANÉIS EM CONCRETO ARMADO COM ESC/AL. GUARDA CORPO H=16M CI=14M3 CS=14M3</v>
          </cell>
          <cell r="C1608" t="str">
            <v>UN</v>
          </cell>
          <cell r="D1608">
            <v>37029.25</v>
          </cell>
        </row>
        <row r="1609">
          <cell r="A1609">
            <v>100227</v>
          </cell>
          <cell r="B1609" t="str">
            <v>CAIXA D'ÁGUA EM ANÉIS CONCRETO ARMADO COM ESC/AL. GUARDA CORPO H=16M CI=16M3 CS=22M3</v>
          </cell>
          <cell r="C1609" t="str">
            <v>UN</v>
          </cell>
          <cell r="D1609">
            <v>49803.15</v>
          </cell>
        </row>
        <row r="1610">
          <cell r="A1610">
            <v>100228</v>
          </cell>
          <cell r="B1610" t="str">
            <v>CAIXA D'ÁGUA EM ANÉIS EM CONCRETO ARMADO COM ESC/AL. GUARDA CORPO H=12M CI=10M3 CS=10M3</v>
          </cell>
          <cell r="C1610" t="str">
            <v>UN</v>
          </cell>
          <cell r="D1610">
            <v>25886.92</v>
          </cell>
        </row>
        <row r="1611">
          <cell r="A1611">
            <v>100251</v>
          </cell>
          <cell r="B1611" t="str">
            <v>TUBO DE AÇO GALVANIZADO, CLASSE LEVE I (LINHA ÁGUA) - 3/4"</v>
          </cell>
          <cell r="C1611" t="str">
            <v>M</v>
          </cell>
          <cell r="D1611">
            <v>30.92</v>
          </cell>
        </row>
        <row r="1612">
          <cell r="A1612">
            <v>100252</v>
          </cell>
          <cell r="B1612" t="str">
            <v>TUBO DE AÇO GALVANIZADO, CLASSE LEVE I (LINHA ÁGUA) - 1"</v>
          </cell>
          <cell r="C1612" t="str">
            <v>M</v>
          </cell>
          <cell r="D1612">
            <v>41.86</v>
          </cell>
        </row>
        <row r="1613">
          <cell r="A1613">
            <v>100254</v>
          </cell>
          <cell r="B1613" t="str">
            <v>TUBO DE AÇO GALVANIZADO, CLASSE LEVE I (LINHA ÁGUA) - 1 1/2"</v>
          </cell>
          <cell r="C1613" t="str">
            <v>M</v>
          </cell>
          <cell r="D1613">
            <v>57.28</v>
          </cell>
        </row>
        <row r="1614">
          <cell r="A1614">
            <v>100255</v>
          </cell>
          <cell r="B1614" t="str">
            <v>TUBO DE AÇO GALVANIZADO, CLASSE LEVE I (LINHA ÁGUA) - 2"</v>
          </cell>
          <cell r="C1614" t="str">
            <v>M</v>
          </cell>
          <cell r="D1614">
            <v>71.44</v>
          </cell>
        </row>
        <row r="1615">
          <cell r="A1615">
            <v>100261</v>
          </cell>
          <cell r="B1615" t="str">
            <v>TUBO DE PVC RÍGIDO, SOLDÁVEL (LINHA ÁGUA) - 25MM (3/4")</v>
          </cell>
          <cell r="C1615" t="str">
            <v>M</v>
          </cell>
          <cell r="D1615">
            <v>10.55</v>
          </cell>
        </row>
        <row r="1616">
          <cell r="A1616">
            <v>100262</v>
          </cell>
          <cell r="B1616" t="str">
            <v>TUBO DE PVC RÍGIDO, SOLDÁVEL (LINHA ÁGUA) - 32MM (1")</v>
          </cell>
          <cell r="C1616" t="str">
            <v>M</v>
          </cell>
          <cell r="D1616">
            <v>14.22</v>
          </cell>
        </row>
        <row r="1617">
          <cell r="A1617">
            <v>100264</v>
          </cell>
          <cell r="B1617" t="str">
            <v>TUBO DE PVC RÍGIDO, SOLDÁVEL (LINHA ÁGUA) - 50MM (1 1/2")</v>
          </cell>
          <cell r="C1617" t="str">
            <v>M</v>
          </cell>
          <cell r="D1617">
            <v>20.420000000000002</v>
          </cell>
        </row>
        <row r="1618">
          <cell r="A1618">
            <v>100265</v>
          </cell>
          <cell r="B1618" t="str">
            <v>TUBO DE PVC RÍGIDO, SOLDÁVEL (LINHA ÁGUA) - 60MM (2")</v>
          </cell>
          <cell r="C1618" t="str">
            <v>M</v>
          </cell>
          <cell r="D1618">
            <v>27.64</v>
          </cell>
        </row>
        <row r="1619">
          <cell r="A1619">
            <v>100281</v>
          </cell>
          <cell r="B1619" t="str">
            <v>REGISTRO DE GAVETA, METAL AMARELO - 3/4"</v>
          </cell>
          <cell r="C1619" t="str">
            <v>UN</v>
          </cell>
          <cell r="D1619">
            <v>29.59</v>
          </cell>
        </row>
        <row r="1620">
          <cell r="A1620">
            <v>100282</v>
          </cell>
          <cell r="B1620" t="str">
            <v>REGISTRO DE GAVETA, METAL AMARELO - 1"</v>
          </cell>
          <cell r="C1620" t="str">
            <v>UN</v>
          </cell>
          <cell r="D1620">
            <v>38.01</v>
          </cell>
        </row>
        <row r="1621">
          <cell r="A1621">
            <v>100284</v>
          </cell>
          <cell r="B1621" t="str">
            <v>REGISTRO DE GAVETA, METAL AMARELO - 1 1/2"</v>
          </cell>
          <cell r="C1621" t="str">
            <v>UN</v>
          </cell>
          <cell r="D1621">
            <v>61.8</v>
          </cell>
        </row>
        <row r="1622">
          <cell r="A1622">
            <v>100285</v>
          </cell>
          <cell r="B1622" t="str">
            <v>REGISTRO DE GAVETA, METAL AMARELO - 2"</v>
          </cell>
          <cell r="C1622" t="str">
            <v>UN</v>
          </cell>
          <cell r="D1622">
            <v>81.22</v>
          </cell>
        </row>
        <row r="1623">
          <cell r="A1623">
            <v>100291</v>
          </cell>
          <cell r="B1623" t="str">
            <v>TORNEIRA DE BÓIA, DE LATÃO - 3/4"</v>
          </cell>
          <cell r="C1623" t="str">
            <v>UN</v>
          </cell>
          <cell r="D1623">
            <v>40.04</v>
          </cell>
        </row>
        <row r="1624">
          <cell r="A1624">
            <v>100292</v>
          </cell>
          <cell r="B1624" t="str">
            <v>TORNEIRA DE BÓIA, DE LATÃO - 1"</v>
          </cell>
          <cell r="C1624" t="str">
            <v>UN</v>
          </cell>
          <cell r="D1624">
            <v>49.81</v>
          </cell>
        </row>
        <row r="1625">
          <cell r="A1625">
            <v>100294</v>
          </cell>
          <cell r="B1625" t="str">
            <v>TORNEIRA DE BÓIA, DE LATÃO - 1 1/2"</v>
          </cell>
          <cell r="C1625" t="str">
            <v>UN</v>
          </cell>
          <cell r="D1625">
            <v>83.46</v>
          </cell>
        </row>
        <row r="1626">
          <cell r="A1626">
            <v>100295</v>
          </cell>
          <cell r="B1626" t="str">
            <v>TORNEIRA DE BÓIA, DE LATÃO - 2"</v>
          </cell>
          <cell r="C1626" t="str">
            <v>UN</v>
          </cell>
          <cell r="D1626">
            <v>99.65</v>
          </cell>
        </row>
        <row r="1627">
          <cell r="A1627">
            <v>100300</v>
          </cell>
          <cell r="B1627" t="str">
            <v>INSTALAÇÃO ELEVATÓRIA</v>
          </cell>
          <cell r="C1627" t="str">
            <v>.</v>
          </cell>
          <cell r="D1627" t="str">
            <v>.</v>
          </cell>
        </row>
        <row r="1628">
          <cell r="A1628">
            <v>100303</v>
          </cell>
          <cell r="B1628" t="str">
            <v>CONJUNTO MOTOR-BOMBA - ATÉ 1/2HP</v>
          </cell>
          <cell r="C1628" t="str">
            <v>UN</v>
          </cell>
          <cell r="D1628">
            <v>586.35</v>
          </cell>
        </row>
        <row r="1629">
          <cell r="A1629">
            <v>100304</v>
          </cell>
          <cell r="B1629" t="str">
            <v>CONJUNTO MOTOR-BOMBA - ATÉ 3/4HP</v>
          </cell>
          <cell r="C1629" t="str">
            <v>UN</v>
          </cell>
          <cell r="D1629">
            <v>616.91</v>
          </cell>
        </row>
        <row r="1630">
          <cell r="A1630">
            <v>100305</v>
          </cell>
          <cell r="B1630" t="str">
            <v>CONJUNTO MOTOR-BOMBA - ATÉ 1HP</v>
          </cell>
          <cell r="C1630" t="str">
            <v>UN</v>
          </cell>
          <cell r="D1630">
            <v>716.29</v>
          </cell>
        </row>
        <row r="1631">
          <cell r="A1631">
            <v>100306</v>
          </cell>
          <cell r="B1631" t="str">
            <v>CONJUNTO MOTOR-BOMBA - ATÉ 2HP</v>
          </cell>
          <cell r="C1631" t="str">
            <v>UN</v>
          </cell>
          <cell r="D1631">
            <v>979.17</v>
          </cell>
        </row>
        <row r="1632">
          <cell r="A1632">
            <v>100307</v>
          </cell>
          <cell r="B1632" t="str">
            <v>CONJUNTO MOTOR-BOMBA - ATÉ 3HP</v>
          </cell>
          <cell r="C1632" t="str">
            <v>UN</v>
          </cell>
          <cell r="D1632">
            <v>1073.97</v>
          </cell>
        </row>
        <row r="1633">
          <cell r="A1633">
            <v>100308</v>
          </cell>
          <cell r="B1633" t="str">
            <v>CONJUNTO MOTOR-BOMBA - ATÉ 4HP</v>
          </cell>
          <cell r="C1633" t="str">
            <v>UN</v>
          </cell>
          <cell r="D1633">
            <v>1294.4000000000001</v>
          </cell>
        </row>
        <row r="1634">
          <cell r="A1634">
            <v>100309</v>
          </cell>
          <cell r="B1634" t="str">
            <v>CONJUNTO MOTOR-BOMBA - ATÉ 5HP</v>
          </cell>
          <cell r="C1634" t="str">
            <v>UN</v>
          </cell>
          <cell r="D1634">
            <v>1873.21</v>
          </cell>
        </row>
        <row r="1635">
          <cell r="A1635">
            <v>100342</v>
          </cell>
          <cell r="B1635" t="str">
            <v>TUBO DE AÇO-CARBONO GALVANIZADO, CL.MÉDIA (DIN2440) - 1" (RECALQUE)</v>
          </cell>
          <cell r="C1635" t="str">
            <v>M</v>
          </cell>
          <cell r="D1635">
            <v>45.32</v>
          </cell>
        </row>
        <row r="1636">
          <cell r="A1636">
            <v>100344</v>
          </cell>
          <cell r="B1636" t="str">
            <v>TUBO DE AÇO-CARBONO GALVANIZADO, CL.MÉDIA (DIN2440) - 1 1/2" (SUCÇÃO)</v>
          </cell>
          <cell r="C1636" t="str">
            <v>M</v>
          </cell>
          <cell r="D1636">
            <v>60.27</v>
          </cell>
        </row>
        <row r="1637">
          <cell r="A1637">
            <v>100352</v>
          </cell>
          <cell r="B1637" t="str">
            <v>REGISTRO DE GAVETA, METAL AMARELO - 1"</v>
          </cell>
          <cell r="C1637" t="str">
            <v>UN</v>
          </cell>
          <cell r="D1637">
            <v>38.01</v>
          </cell>
        </row>
        <row r="1638">
          <cell r="A1638">
            <v>100354</v>
          </cell>
          <cell r="B1638" t="str">
            <v>REGISTRO DE GAVETA, METAL AMARELO - 1 1/2"</v>
          </cell>
          <cell r="C1638" t="str">
            <v>UN</v>
          </cell>
          <cell r="D1638">
            <v>61.8</v>
          </cell>
        </row>
        <row r="1639">
          <cell r="A1639">
            <v>100362</v>
          </cell>
          <cell r="B1639" t="str">
            <v>VÁLVULA DE RETENÇÃO HORIZONTAL - 1"</v>
          </cell>
          <cell r="C1639" t="str">
            <v>UN</v>
          </cell>
          <cell r="D1639">
            <v>57.21</v>
          </cell>
        </row>
        <row r="1640">
          <cell r="A1640">
            <v>100364</v>
          </cell>
          <cell r="B1640" t="str">
            <v>VÁLVULA DE RETENÇÃO HORIZONTAL - 1 1/2"</v>
          </cell>
          <cell r="C1640" t="str">
            <v>UN</v>
          </cell>
          <cell r="D1640">
            <v>90.49</v>
          </cell>
        </row>
        <row r="1641">
          <cell r="A1641">
            <v>100365</v>
          </cell>
          <cell r="B1641" t="str">
            <v>VÁLVULA DE RETENÇÃO HORIZONTAL - 2"</v>
          </cell>
          <cell r="C1641" t="str">
            <v>UN</v>
          </cell>
          <cell r="D1641">
            <v>124.19</v>
          </cell>
        </row>
        <row r="1642">
          <cell r="A1642">
            <v>100366</v>
          </cell>
          <cell r="B1642" t="str">
            <v>VÁLVULA DE RETENÇÃO HORIZONTAL - 2 1/2"</v>
          </cell>
          <cell r="C1642" t="str">
            <v>UN</v>
          </cell>
          <cell r="D1642">
            <v>203.26</v>
          </cell>
        </row>
        <row r="1643">
          <cell r="A1643">
            <v>100367</v>
          </cell>
          <cell r="B1643" t="str">
            <v>VÁLVULA DE RETENÇÃO HORIZONTAL - 3"</v>
          </cell>
          <cell r="C1643" t="str">
            <v>UN</v>
          </cell>
          <cell r="D1643">
            <v>231.34</v>
          </cell>
        </row>
        <row r="1644">
          <cell r="A1644">
            <v>100368</v>
          </cell>
          <cell r="B1644" t="str">
            <v>VÁLVULA DE RETENÇÃO HORIZONTAL - 4"</v>
          </cell>
          <cell r="C1644" t="str">
            <v>UN</v>
          </cell>
          <cell r="D1644">
            <v>403.6</v>
          </cell>
        </row>
        <row r="1645">
          <cell r="A1645">
            <v>100372</v>
          </cell>
          <cell r="B1645" t="str">
            <v>VÁLVULA DE RETENÇÃO VERTICAL - 1"</v>
          </cell>
          <cell r="C1645" t="str">
            <v>UN</v>
          </cell>
          <cell r="D1645">
            <v>37.619999999999997</v>
          </cell>
        </row>
        <row r="1646">
          <cell r="A1646">
            <v>100373</v>
          </cell>
          <cell r="B1646" t="str">
            <v>VÁLVULA DE RETENÇÃO VERTICAL - 1 1/4"</v>
          </cell>
          <cell r="C1646" t="str">
            <v>UN</v>
          </cell>
          <cell r="D1646">
            <v>53.31</v>
          </cell>
        </row>
        <row r="1647">
          <cell r="A1647">
            <v>100374</v>
          </cell>
          <cell r="B1647" t="str">
            <v>VÁLVULA DE RETENÇÃO VERTICAL - 1 1/2"</v>
          </cell>
          <cell r="C1647" t="str">
            <v>UN</v>
          </cell>
          <cell r="D1647">
            <v>66.62</v>
          </cell>
        </row>
        <row r="1648">
          <cell r="A1648">
            <v>100375</v>
          </cell>
          <cell r="B1648" t="str">
            <v>VÁLVULA DE RETENÇÃO VERTICAL - 2"</v>
          </cell>
          <cell r="C1648" t="str">
            <v>UN</v>
          </cell>
          <cell r="D1648">
            <v>87.88</v>
          </cell>
        </row>
        <row r="1649">
          <cell r="A1649">
            <v>100376</v>
          </cell>
          <cell r="B1649" t="str">
            <v>VÁLVULA DE RETENÇÃO VERTICAL - 2 1/2"</v>
          </cell>
          <cell r="C1649" t="str">
            <v>UN</v>
          </cell>
          <cell r="D1649">
            <v>140.44999999999999</v>
          </cell>
        </row>
        <row r="1650">
          <cell r="A1650">
            <v>100377</v>
          </cell>
          <cell r="B1650" t="str">
            <v>VÁLVULA DE RETENÇÃO VERTICAL - 3"</v>
          </cell>
          <cell r="C1650" t="str">
            <v>UN</v>
          </cell>
          <cell r="D1650">
            <v>182.83</v>
          </cell>
        </row>
        <row r="1651">
          <cell r="A1651">
            <v>100378</v>
          </cell>
          <cell r="B1651" t="str">
            <v>VÁLVULA DE RETENÇÃO VERTICAL - 4"</v>
          </cell>
          <cell r="C1651" t="str">
            <v>UN</v>
          </cell>
          <cell r="D1651">
            <v>302.83999999999997</v>
          </cell>
        </row>
        <row r="1652">
          <cell r="A1652">
            <v>100390</v>
          </cell>
          <cell r="B1652" t="str">
            <v>CHAVE DE BÓIA</v>
          </cell>
          <cell r="C1652" t="str">
            <v>UN</v>
          </cell>
          <cell r="D1652">
            <v>47.56</v>
          </cell>
        </row>
        <row r="1653">
          <cell r="A1653">
            <v>100400</v>
          </cell>
          <cell r="B1653" t="str">
            <v>REDE DE ÁGUA FRIA - TUBULAÇÃO</v>
          </cell>
          <cell r="C1653" t="str">
            <v>.</v>
          </cell>
          <cell r="D1653" t="str">
            <v>.</v>
          </cell>
        </row>
        <row r="1654">
          <cell r="A1654">
            <v>100402</v>
          </cell>
          <cell r="B1654" t="str">
            <v>TUBO DE AÇO GALVANIZADO, CLASSE LEVE I (LINHA ÁGUA) - 3/4"</v>
          </cell>
          <cell r="C1654" t="str">
            <v>M</v>
          </cell>
          <cell r="D1654">
            <v>30.92</v>
          </cell>
        </row>
        <row r="1655">
          <cell r="A1655">
            <v>100403</v>
          </cell>
          <cell r="B1655" t="str">
            <v>TUBO DE AÇO GALVANIZADO, CLASSE LEVE I (LINHA ÁGUA) - 1"</v>
          </cell>
          <cell r="C1655" t="str">
            <v>M</v>
          </cell>
          <cell r="D1655">
            <v>41.86</v>
          </cell>
        </row>
        <row r="1656">
          <cell r="A1656">
            <v>100404</v>
          </cell>
          <cell r="B1656" t="str">
            <v>TUBO DE AÇO GALVANIZADO, CLASSE LEVE I (LINHA ÁGUA) - 1 1/4"</v>
          </cell>
          <cell r="C1656" t="str">
            <v>M</v>
          </cell>
          <cell r="D1656">
            <v>50.32</v>
          </cell>
        </row>
        <row r="1657">
          <cell r="A1657">
            <v>100405</v>
          </cell>
          <cell r="B1657" t="str">
            <v>TUBO DE AÇO GALVANIZADO, CLASSE LEVE I (LINHA ÁGUA) - 1 1/2"</v>
          </cell>
          <cell r="C1657" t="str">
            <v>M</v>
          </cell>
          <cell r="D1657">
            <v>57.28</v>
          </cell>
        </row>
        <row r="1658">
          <cell r="A1658">
            <v>100406</v>
          </cell>
          <cell r="B1658" t="str">
            <v>TUBO DE AÇO GALVANIZADO, CLASSE LEVE I (LINHA ÁGUA) - 2"</v>
          </cell>
          <cell r="C1658" t="str">
            <v>M</v>
          </cell>
          <cell r="D1658">
            <v>71.44</v>
          </cell>
        </row>
        <row r="1659">
          <cell r="A1659">
            <v>100407</v>
          </cell>
          <cell r="B1659" t="str">
            <v>TUBO DE AÇO GALVANIZADO, CLASSE LEVE I (LINHA ÁGUA) - 2 1/2"</v>
          </cell>
          <cell r="C1659" t="str">
            <v>M</v>
          </cell>
          <cell r="D1659">
            <v>88.98</v>
          </cell>
        </row>
        <row r="1660">
          <cell r="A1660">
            <v>100408</v>
          </cell>
          <cell r="B1660" t="str">
            <v>TUBO DE AÇO GALVANIZADO, CLASSE LEVE I (LINHA ÁGUA) - 3"</v>
          </cell>
          <cell r="C1660" t="str">
            <v>M</v>
          </cell>
          <cell r="D1660">
            <v>100.54</v>
          </cell>
        </row>
        <row r="1661">
          <cell r="A1661">
            <v>100409</v>
          </cell>
          <cell r="B1661" t="str">
            <v>TUBO DE AÇO GALVANIZADO, CLASSE LEVE I (LINHA ÁGUA) - 4"</v>
          </cell>
          <cell r="C1661" t="str">
            <v>M</v>
          </cell>
          <cell r="D1661">
            <v>132.29</v>
          </cell>
        </row>
        <row r="1662">
          <cell r="A1662">
            <v>100462</v>
          </cell>
          <cell r="B1662" t="str">
            <v>TUBO DE PVC RÍGIDO, SOLDÁVEL (LINHA ÁGUA) - 25MM (3/4")</v>
          </cell>
          <cell r="C1662" t="str">
            <v>M</v>
          </cell>
          <cell r="D1662">
            <v>10.55</v>
          </cell>
        </row>
        <row r="1663">
          <cell r="A1663">
            <v>100463</v>
          </cell>
          <cell r="B1663" t="str">
            <v>TUBO DE PVC RÍGIDO, SOLDÁVEL (LINHA ÁGUA) - 32MM (1")</v>
          </cell>
          <cell r="C1663" t="str">
            <v>M</v>
          </cell>
          <cell r="D1663">
            <v>14.22</v>
          </cell>
        </row>
        <row r="1664">
          <cell r="A1664">
            <v>100464</v>
          </cell>
          <cell r="B1664" t="str">
            <v>TUBO DE PVC RÍGIDO, SOLDÁVEL (LINHA ÁGUA) - 40MM (1 1/4")</v>
          </cell>
          <cell r="C1664" t="str">
            <v>M</v>
          </cell>
          <cell r="D1664">
            <v>17.57</v>
          </cell>
        </row>
        <row r="1665">
          <cell r="A1665">
            <v>100465</v>
          </cell>
          <cell r="B1665" t="str">
            <v>TUBO DE PVC RÍGIDO, SOLDÁVEL (LINHA ÁGUA) - 50MM (1 1/2")</v>
          </cell>
          <cell r="C1665" t="str">
            <v>M</v>
          </cell>
          <cell r="D1665">
            <v>20.420000000000002</v>
          </cell>
        </row>
        <row r="1666">
          <cell r="A1666">
            <v>100466</v>
          </cell>
          <cell r="B1666" t="str">
            <v>TUBO DE PVC RÍGIDO, SOLDÁVEL (LINHA ÁGUA) - 60MM (2")</v>
          </cell>
          <cell r="C1666" t="str">
            <v>M</v>
          </cell>
          <cell r="D1666">
            <v>27.64</v>
          </cell>
        </row>
        <row r="1667">
          <cell r="A1667">
            <v>100467</v>
          </cell>
          <cell r="B1667" t="str">
            <v>TUBO DE PVC RÍGIDO, SOLDÁVEL (LINHA ÁGUA) - 75MM (2 1/2")</v>
          </cell>
          <cell r="C1667" t="str">
            <v>M</v>
          </cell>
          <cell r="D1667">
            <v>39.49</v>
          </cell>
        </row>
        <row r="1668">
          <cell r="A1668">
            <v>100468</v>
          </cell>
          <cell r="B1668" t="str">
            <v>TUBO DE PVC RÍGIDO, SOLDÁVEL (LINHA ÁGUA) - 85MM (3")</v>
          </cell>
          <cell r="C1668" t="str">
            <v>M</v>
          </cell>
          <cell r="D1668">
            <v>45.62</v>
          </cell>
        </row>
        <row r="1669">
          <cell r="A1669">
            <v>100469</v>
          </cell>
          <cell r="B1669" t="str">
            <v>TUBO DE PVC RÍGIDO, SOLDÁVEL (LINHA ÁGUA) - 110MM (4")</v>
          </cell>
          <cell r="C1669" t="str">
            <v>M</v>
          </cell>
          <cell r="D1669">
            <v>63.05</v>
          </cell>
        </row>
        <row r="1670">
          <cell r="A1670">
            <v>100498</v>
          </cell>
          <cell r="B1670" t="str">
            <v>ENVELOPAMENTO DE TUBULAÇÃO ENTERRADA, COM CONCRETO</v>
          </cell>
          <cell r="C1670" t="str">
            <v>M</v>
          </cell>
          <cell r="D1670">
            <v>15.99</v>
          </cell>
        </row>
        <row r="1671">
          <cell r="A1671">
            <v>100500</v>
          </cell>
          <cell r="B1671" t="str">
            <v>REDE DE ÁGUA FRIA - ACESSÓRIOS</v>
          </cell>
          <cell r="C1671" t="str">
            <v>.</v>
          </cell>
          <cell r="D1671" t="str">
            <v>.</v>
          </cell>
        </row>
        <row r="1672">
          <cell r="A1672">
            <v>100502</v>
          </cell>
          <cell r="B1672" t="str">
            <v>REGISTRO DE GAVETA, METAL AMARELO - 3/4"</v>
          </cell>
          <cell r="C1672" t="str">
            <v>UN</v>
          </cell>
          <cell r="D1672">
            <v>29.59</v>
          </cell>
        </row>
        <row r="1673">
          <cell r="A1673">
            <v>100503</v>
          </cell>
          <cell r="B1673" t="str">
            <v>REGISTRO DE GAVETA, METAL AMARELO - 1"</v>
          </cell>
          <cell r="C1673" t="str">
            <v>UN</v>
          </cell>
          <cell r="D1673">
            <v>38.01</v>
          </cell>
        </row>
        <row r="1674">
          <cell r="A1674">
            <v>100504</v>
          </cell>
          <cell r="B1674" t="str">
            <v>REGISTRO DE GAVETA, METAL AMARELO - 1 1/4"</v>
          </cell>
          <cell r="C1674" t="str">
            <v>UN</v>
          </cell>
          <cell r="D1674">
            <v>53.29</v>
          </cell>
        </row>
        <row r="1675">
          <cell r="A1675">
            <v>100505</v>
          </cell>
          <cell r="B1675" t="str">
            <v>REGISTRO DE GAVETA, METAL AMARELO - 1 1/2"</v>
          </cell>
          <cell r="C1675" t="str">
            <v>UN</v>
          </cell>
          <cell r="D1675">
            <v>61.8</v>
          </cell>
        </row>
        <row r="1676">
          <cell r="A1676">
            <v>100506</v>
          </cell>
          <cell r="B1676" t="str">
            <v>REGISTRO DE GAVETA, METAL AMARELO - 2"</v>
          </cell>
          <cell r="C1676" t="str">
            <v>UN</v>
          </cell>
          <cell r="D1676">
            <v>81.22</v>
          </cell>
        </row>
        <row r="1677">
          <cell r="A1677">
            <v>100507</v>
          </cell>
          <cell r="B1677" t="str">
            <v>REGISTRO DE GAVETA, METAL AMARELO - 2 1/2"</v>
          </cell>
          <cell r="C1677" t="str">
            <v>UN</v>
          </cell>
          <cell r="D1677">
            <v>199.3</v>
          </cell>
        </row>
        <row r="1678">
          <cell r="A1678">
            <v>100508</v>
          </cell>
          <cell r="B1678" t="str">
            <v>REGISTRO DE GAVETA, METAL AMARELO - 3"</v>
          </cell>
          <cell r="C1678" t="str">
            <v>UN</v>
          </cell>
          <cell r="D1678">
            <v>282.42</v>
          </cell>
        </row>
        <row r="1679">
          <cell r="A1679">
            <v>100509</v>
          </cell>
          <cell r="B1679" t="str">
            <v>REGISTRO DE GAVETA, METAL AMARELO - 4"</v>
          </cell>
          <cell r="C1679" t="str">
            <v>UN</v>
          </cell>
          <cell r="D1679">
            <v>469.98</v>
          </cell>
        </row>
        <row r="1680">
          <cell r="A1680">
            <v>100531</v>
          </cell>
          <cell r="B1680" t="str">
            <v>REGISTRO DE GAVETA, METAL CROMADO - 3/4"</v>
          </cell>
          <cell r="C1680" t="str">
            <v>UN</v>
          </cell>
          <cell r="D1680">
            <v>61.22</v>
          </cell>
        </row>
        <row r="1681">
          <cell r="A1681">
            <v>100532</v>
          </cell>
          <cell r="B1681" t="str">
            <v>REGISTRO DE GAVETA, METAL CROMADO - 1"</v>
          </cell>
          <cell r="C1681" t="str">
            <v>UN</v>
          </cell>
          <cell r="D1681">
            <v>70.31</v>
          </cell>
        </row>
        <row r="1682">
          <cell r="A1682">
            <v>100533</v>
          </cell>
          <cell r="B1682" t="str">
            <v>REGISTRO DE GAVETA, METAL CROMADO - 1 1/4"</v>
          </cell>
          <cell r="C1682" t="str">
            <v>UN</v>
          </cell>
          <cell r="D1682">
            <v>96.84</v>
          </cell>
        </row>
        <row r="1683">
          <cell r="A1683">
            <v>100534</v>
          </cell>
          <cell r="B1683" t="str">
            <v>REGISTRO DE GAVETA, METAL CROMADO - 1 1/2"</v>
          </cell>
          <cell r="C1683" t="str">
            <v>UN</v>
          </cell>
          <cell r="D1683">
            <v>108.12</v>
          </cell>
        </row>
        <row r="1684">
          <cell r="A1684">
            <v>100540</v>
          </cell>
          <cell r="B1684" t="str">
            <v>REGISTRO DE PRESSÃO, METAL AMARELO - 1/2"</v>
          </cell>
          <cell r="C1684" t="str">
            <v>UN</v>
          </cell>
          <cell r="D1684">
            <v>31.62</v>
          </cell>
        </row>
        <row r="1685">
          <cell r="A1685">
            <v>100541</v>
          </cell>
          <cell r="B1685" t="str">
            <v>REGISTRO DE PRESSÃO, METAL AMARELO - 3/4"</v>
          </cell>
          <cell r="C1685" t="str">
            <v>UN</v>
          </cell>
          <cell r="D1685">
            <v>36.049999999999997</v>
          </cell>
        </row>
        <row r="1686">
          <cell r="A1686">
            <v>100551</v>
          </cell>
          <cell r="B1686" t="str">
            <v>REGISTRO DE PRESSÃO, METAL CROMADO - 3/4"</v>
          </cell>
          <cell r="C1686" t="str">
            <v>UN</v>
          </cell>
          <cell r="D1686">
            <v>62.57</v>
          </cell>
        </row>
        <row r="1687">
          <cell r="A1687">
            <v>100560</v>
          </cell>
          <cell r="B1687" t="str">
            <v>REGISTRO GLOBO COM ADAPTADOR E TAMPA - 2 1/2"</v>
          </cell>
          <cell r="C1687" t="str">
            <v>UN</v>
          </cell>
          <cell r="D1687">
            <v>199.45</v>
          </cell>
        </row>
        <row r="1688">
          <cell r="A1688">
            <v>100600</v>
          </cell>
          <cell r="B1688" t="str">
            <v>REDE DE ÁGUA QUENTE</v>
          </cell>
          <cell r="C1688" t="str">
            <v>.</v>
          </cell>
          <cell r="D1688" t="str">
            <v>.</v>
          </cell>
        </row>
        <row r="1689">
          <cell r="A1689">
            <v>100620</v>
          </cell>
          <cell r="B1689" t="str">
            <v>TUBO DE COBRE SEM COSTURA, CLASSE EL - 1/2"</v>
          </cell>
          <cell r="C1689" t="str">
            <v>M</v>
          </cell>
          <cell r="D1689">
            <v>20.64</v>
          </cell>
        </row>
        <row r="1690">
          <cell r="A1690">
            <v>100621</v>
          </cell>
          <cell r="B1690" t="str">
            <v>TUBO DE COBRE SEM COSTURA, CLASSE EL - 3/4"</v>
          </cell>
          <cell r="C1690" t="str">
            <v>M</v>
          </cell>
          <cell r="D1690">
            <v>30.06</v>
          </cell>
        </row>
        <row r="1691">
          <cell r="A1691">
            <v>100622</v>
          </cell>
          <cell r="B1691" t="str">
            <v>TUBO DE COBRE SEM COSTURA, CLASSE EL - 1"</v>
          </cell>
          <cell r="C1691" t="str">
            <v>M</v>
          </cell>
          <cell r="D1691">
            <v>35.700000000000003</v>
          </cell>
        </row>
        <row r="1692">
          <cell r="A1692">
            <v>100623</v>
          </cell>
          <cell r="B1692" t="str">
            <v>TUBO DE COBRE SEM COSTURA, CLASSE EL - 1 1/4"</v>
          </cell>
          <cell r="C1692" t="str">
            <v>M</v>
          </cell>
          <cell r="D1692">
            <v>48.2</v>
          </cell>
        </row>
        <row r="1693">
          <cell r="A1693">
            <v>100624</v>
          </cell>
          <cell r="B1693" t="str">
            <v>TUBO DE COBRE SEM COSTURA, CLASSE EL - 1 1/2"</v>
          </cell>
          <cell r="C1693" t="str">
            <v>M</v>
          </cell>
          <cell r="D1693">
            <v>57.43</v>
          </cell>
        </row>
        <row r="1694">
          <cell r="A1694">
            <v>100626</v>
          </cell>
          <cell r="B1694" t="str">
            <v>TUBO DE COBRE SEM COSTURA, CLASSE A - 1/2"</v>
          </cell>
          <cell r="C1694" t="str">
            <v>M</v>
          </cell>
          <cell r="D1694">
            <v>27.56</v>
          </cell>
        </row>
        <row r="1695">
          <cell r="A1695">
            <v>100627</v>
          </cell>
          <cell r="B1695" t="str">
            <v>TUBO DE COBRE SEM COSTURA, CLASSE A 3/4"</v>
          </cell>
          <cell r="C1695" t="str">
            <v>M</v>
          </cell>
          <cell r="D1695">
            <v>38.68</v>
          </cell>
        </row>
        <row r="1696">
          <cell r="A1696">
            <v>100628</v>
          </cell>
          <cell r="B1696" t="str">
            <v>TUBO DE COBRE SEM COSTURA, CLASSE A 1"</v>
          </cell>
          <cell r="C1696" t="str">
            <v>M</v>
          </cell>
          <cell r="D1696">
            <v>46.69</v>
          </cell>
        </row>
        <row r="1697">
          <cell r="A1697">
            <v>100629</v>
          </cell>
          <cell r="B1697" t="str">
            <v>TUBO DE COBRE SEM COSTURA, CLASSE A 1 1/4"</v>
          </cell>
          <cell r="C1697" t="str">
            <v>M</v>
          </cell>
          <cell r="D1697">
            <v>67.28</v>
          </cell>
        </row>
        <row r="1698">
          <cell r="A1698">
            <v>100630</v>
          </cell>
          <cell r="B1698" t="str">
            <v>TUBO DE COBRE SEM COSTURA, CLASSE A 1 1/2"</v>
          </cell>
          <cell r="C1698" t="str">
            <v>M</v>
          </cell>
          <cell r="D1698">
            <v>74.7</v>
          </cell>
        </row>
        <row r="1699">
          <cell r="A1699">
            <v>100654</v>
          </cell>
          <cell r="B1699" t="str">
            <v>REGISTRO DE GAVETA, METAL AMARELO - 1 1/2"</v>
          </cell>
          <cell r="C1699" t="str">
            <v>UN</v>
          </cell>
          <cell r="D1699">
            <v>61.8</v>
          </cell>
        </row>
        <row r="1700">
          <cell r="A1700">
            <v>100700</v>
          </cell>
          <cell r="B1700" t="str">
            <v>REDE DE GÁS</v>
          </cell>
          <cell r="C1700" t="str">
            <v>.</v>
          </cell>
          <cell r="D1700" t="str">
            <v>.</v>
          </cell>
        </row>
        <row r="1701">
          <cell r="A1701">
            <v>100711</v>
          </cell>
          <cell r="B1701" t="str">
            <v>TUBO PRETO DE AÇO-CARBONO, CLASSE SCH-40 - 3/4"</v>
          </cell>
          <cell r="C1701" t="str">
            <v>M</v>
          </cell>
          <cell r="D1701">
            <v>25.08</v>
          </cell>
        </row>
        <row r="1702">
          <cell r="A1702">
            <v>100712</v>
          </cell>
          <cell r="B1702" t="str">
            <v>TUBO PRETO DE AÇO-CARBONO, CLASSE SCH-40 - 1"</v>
          </cell>
          <cell r="C1702" t="str">
            <v>M</v>
          </cell>
          <cell r="D1702">
            <v>36.26</v>
          </cell>
        </row>
        <row r="1703">
          <cell r="A1703">
            <v>100713</v>
          </cell>
          <cell r="B1703" t="str">
            <v>TUBO PRETO DE AÇO-CARBONO, CLASSE SCH-40 - 1 1/4"</v>
          </cell>
          <cell r="C1703" t="str">
            <v>M</v>
          </cell>
          <cell r="D1703">
            <v>43.24</v>
          </cell>
        </row>
        <row r="1704">
          <cell r="A1704">
            <v>100714</v>
          </cell>
          <cell r="B1704" t="str">
            <v>TUBO PRETO DE AÇO-CARBONO, CLASSE SCH-40 - 1 1/2"</v>
          </cell>
          <cell r="C1704" t="str">
            <v>M</v>
          </cell>
          <cell r="D1704">
            <v>51.07</v>
          </cell>
        </row>
        <row r="1705">
          <cell r="A1705">
            <v>100720</v>
          </cell>
          <cell r="B1705" t="str">
            <v>VÁLVULA ESFÉRICA MONOBLOCO EM LATÃO, 3/4" NPT</v>
          </cell>
          <cell r="C1705" t="str">
            <v>UN</v>
          </cell>
          <cell r="D1705">
            <v>17.72</v>
          </cell>
        </row>
        <row r="1706">
          <cell r="A1706">
            <v>100760</v>
          </cell>
          <cell r="B1706" t="str">
            <v>HV.04 - ABRIGO PARA GÁS EM BLOCO DE CONCRETO APARENTE PARA 2 BOTIJÕES</v>
          </cell>
          <cell r="C1706" t="str">
            <v>UN</v>
          </cell>
          <cell r="D1706">
            <v>258.94</v>
          </cell>
        </row>
        <row r="1707">
          <cell r="A1707">
            <v>100762</v>
          </cell>
          <cell r="B1707" t="str">
            <v>HV.12 - ABRIGO PARA GÁS EM ALVENARIA REVESTIDA PARA 2 BOTIJÕES</v>
          </cell>
          <cell r="C1707" t="str">
            <v>UN</v>
          </cell>
          <cell r="D1707">
            <v>330.06</v>
          </cell>
        </row>
        <row r="1708">
          <cell r="A1708">
            <v>100763</v>
          </cell>
          <cell r="B1708" t="str">
            <v>HV.13 - ABRIGO PARA GÁS EM BLOCOS DE CONCRETO APARENTE PARA 2 CILINDROS</v>
          </cell>
          <cell r="C1708" t="str">
            <v>UN</v>
          </cell>
          <cell r="D1708">
            <v>643.91</v>
          </cell>
        </row>
        <row r="1709">
          <cell r="A1709">
            <v>100764</v>
          </cell>
          <cell r="B1709" t="str">
            <v>HV.14 - ABRIGO PARA GÁS EM BLOCO DE CONCRETO APARENTE PARA 4 CILINDROS</v>
          </cell>
          <cell r="C1709" t="str">
            <v>UN</v>
          </cell>
          <cell r="D1709">
            <v>833.48</v>
          </cell>
        </row>
        <row r="1710">
          <cell r="A1710">
            <v>100765</v>
          </cell>
          <cell r="B1710" t="str">
            <v>HV.15 - ABRIGO PARA GÁS EM BLOCO DE CONCRETO APARENTE PARA 6 CILINDROS</v>
          </cell>
          <cell r="C1710" t="str">
            <v>UN</v>
          </cell>
          <cell r="D1710">
            <v>1064.2</v>
          </cell>
        </row>
        <row r="1711">
          <cell r="A1711">
            <v>100767</v>
          </cell>
          <cell r="B1711" t="str">
            <v>HV.17 - ABRIGO PARA GÁS EM TIJOLO APARENTE PARA 4 CILINDROS</v>
          </cell>
          <cell r="C1711" t="str">
            <v>UN</v>
          </cell>
          <cell r="D1711">
            <v>944.4</v>
          </cell>
        </row>
        <row r="1712">
          <cell r="A1712">
            <v>100768</v>
          </cell>
          <cell r="B1712" t="str">
            <v>HV.18 - ABRIGO PARA GÁS EM TIJOLO APARENTE PARA 6 CILINDROS</v>
          </cell>
          <cell r="C1712" t="str">
            <v>UN</v>
          </cell>
          <cell r="D1712">
            <v>1200.25</v>
          </cell>
        </row>
        <row r="1713">
          <cell r="A1713">
            <v>100769</v>
          </cell>
          <cell r="B1713" t="str">
            <v>HV.19 - ABRIGO PARA GÁS EM ALVENARIA REVESTIDA PARA 2 CILINDROS</v>
          </cell>
          <cell r="C1713" t="str">
            <v>UN</v>
          </cell>
          <cell r="D1713">
            <v>772.88</v>
          </cell>
        </row>
        <row r="1714">
          <cell r="A1714">
            <v>100770</v>
          </cell>
          <cell r="B1714" t="str">
            <v>HV.20 - ABRIGO PARA GÁS EM ALVENARIA REVESTIDA PARA 4 CILINDROS</v>
          </cell>
          <cell r="C1714" t="str">
            <v>UN</v>
          </cell>
          <cell r="D1714">
            <v>985.65</v>
          </cell>
        </row>
        <row r="1715">
          <cell r="A1715">
            <v>100771</v>
          </cell>
          <cell r="B1715" t="str">
            <v>HV.21 - ABRIGO PARA GÁS EM ALVENARIA REVESTIDA PARA 6 CILINDROS</v>
          </cell>
          <cell r="C1715" t="str">
            <v>UN</v>
          </cell>
          <cell r="D1715">
            <v>1245.44</v>
          </cell>
        </row>
        <row r="1716">
          <cell r="A1716">
            <v>100780</v>
          </cell>
          <cell r="B1716" t="str">
            <v>HD.10 - INSTALAÇÃO PARA 2 BOTIJÕES GLP 13KG, EXCLUSIVE ABRIGO</v>
          </cell>
          <cell r="C1716" t="str">
            <v>UN</v>
          </cell>
          <cell r="D1716">
            <v>7.36</v>
          </cell>
        </row>
        <row r="1717">
          <cell r="A1717">
            <v>100781</v>
          </cell>
          <cell r="B1717" t="str">
            <v>HD.11 - INSTALAÇÃO PARA 2 CILINDROS GLP 45 KG, EXCLUSIVE ABRIGO</v>
          </cell>
          <cell r="C1717" t="str">
            <v>UN</v>
          </cell>
          <cell r="D1717">
            <v>295.11</v>
          </cell>
        </row>
        <row r="1718">
          <cell r="A1718">
            <v>100782</v>
          </cell>
          <cell r="B1718" t="str">
            <v>HD.12 - INSTALAÇÃO PARA 4 CILINDRO GLP 45KG, EXCLUSIVE ABRIGO</v>
          </cell>
          <cell r="C1718" t="str">
            <v>UN</v>
          </cell>
          <cell r="D1718">
            <v>352.08</v>
          </cell>
        </row>
        <row r="1719">
          <cell r="A1719">
            <v>100783</v>
          </cell>
          <cell r="B1719" t="str">
            <v>HD.13  - INSTALAÇÃO PARA 6 CILINDROS GLP 45KG, EXCLUSIVE ABRIGO</v>
          </cell>
          <cell r="C1719" t="str">
            <v>UN</v>
          </cell>
          <cell r="D1719">
            <v>402.56</v>
          </cell>
        </row>
        <row r="1720">
          <cell r="A1720">
            <v>100785</v>
          </cell>
          <cell r="B1720" t="str">
            <v>BOTIJÃO DE GÁS DE 13KG COM CARGA</v>
          </cell>
          <cell r="C1720" t="str">
            <v>UN</v>
          </cell>
          <cell r="D1720">
            <v>103.4</v>
          </cell>
        </row>
        <row r="1721">
          <cell r="A1721">
            <v>100786</v>
          </cell>
          <cell r="B1721" t="str">
            <v>CILINDRO DE G.L.P. DE 45KG COM CARGA</v>
          </cell>
          <cell r="C1721" t="str">
            <v>UN</v>
          </cell>
          <cell r="D1721">
            <v>390.55</v>
          </cell>
        </row>
        <row r="1722">
          <cell r="A1722">
            <v>100790</v>
          </cell>
          <cell r="B1722" t="str">
            <v>CAIXA COM COLETOR DE ÁGUA (SIFÃO) PARA REDE DE GÁS</v>
          </cell>
          <cell r="C1722" t="str">
            <v>UN</v>
          </cell>
          <cell r="D1722">
            <v>72.010000000000005</v>
          </cell>
        </row>
        <row r="1723">
          <cell r="A1723">
            <v>100795</v>
          </cell>
          <cell r="B1723" t="str">
            <v>PROTEÇÃO ANTICORROSIVA PARA TUBULAÇÃO ENTERRADA</v>
          </cell>
          <cell r="C1723" t="str">
            <v>M</v>
          </cell>
          <cell r="D1723">
            <v>1.3</v>
          </cell>
        </row>
        <row r="1724">
          <cell r="A1724">
            <v>100798</v>
          </cell>
          <cell r="B1724" t="str">
            <v>ENVELOPAMENTO DE TUBULAÇÃO ENTERRADA, COM CONCRETO</v>
          </cell>
          <cell r="C1724" t="str">
            <v>M</v>
          </cell>
          <cell r="D1724">
            <v>15.99</v>
          </cell>
        </row>
        <row r="1725">
          <cell r="A1725">
            <v>100800</v>
          </cell>
          <cell r="B1725" t="str">
            <v>REDE DE PREVENÇÃO E COMBATE A INCÊNDIOS</v>
          </cell>
          <cell r="C1725" t="str">
            <v>.</v>
          </cell>
          <cell r="D1725" t="str">
            <v>.</v>
          </cell>
        </row>
        <row r="1726">
          <cell r="A1726">
            <v>100802</v>
          </cell>
          <cell r="B1726" t="str">
            <v>TUBO DE AÇO-CARBONO GALVANIZADO, CLASSE MÉDIA (DIN2440) - 2 1/2"</v>
          </cell>
          <cell r="C1726" t="str">
            <v>M</v>
          </cell>
          <cell r="D1726">
            <v>94.46</v>
          </cell>
        </row>
        <row r="1727">
          <cell r="A1727">
            <v>100803</v>
          </cell>
          <cell r="B1727" t="str">
            <v>TUBO DE AÇO-CARBONO GALVANIZADO, CLASSE MÉDIA (DIN2440) - 3"</v>
          </cell>
          <cell r="C1727" t="str">
            <v>M</v>
          </cell>
          <cell r="D1727">
            <v>108.57</v>
          </cell>
        </row>
        <row r="1728">
          <cell r="A1728">
            <v>100805</v>
          </cell>
          <cell r="B1728" t="str">
            <v>TUBO DE AÇO-CARBONO GALVANIZADO, CLASSE MÉDIA (DIN2440) - 4"</v>
          </cell>
          <cell r="C1728" t="str">
            <v>M</v>
          </cell>
          <cell r="D1728">
            <v>144.31</v>
          </cell>
        </row>
        <row r="1729">
          <cell r="A1729">
            <v>100806</v>
          </cell>
          <cell r="B1729" t="str">
            <v>TUBO DE AÇO-CARBONO GALVANIZADO, CLASSE MÉDIA (DIN2440) - 6"</v>
          </cell>
          <cell r="C1729" t="str">
            <v>M</v>
          </cell>
          <cell r="D1729">
            <v>212.85</v>
          </cell>
        </row>
        <row r="1730">
          <cell r="A1730">
            <v>100831</v>
          </cell>
          <cell r="B1730" t="str">
            <v>REGISTRO DE GAVETA, METAL AMARELO - 2 1/2"</v>
          </cell>
          <cell r="C1730" t="str">
            <v>UN</v>
          </cell>
          <cell r="D1730">
            <v>199.3</v>
          </cell>
        </row>
        <row r="1731">
          <cell r="A1731">
            <v>100832</v>
          </cell>
          <cell r="B1731" t="str">
            <v>REGISTRO DE GAVETA, METAL AMARELO - 3"</v>
          </cell>
          <cell r="C1731" t="str">
            <v>UN</v>
          </cell>
          <cell r="D1731">
            <v>282.42</v>
          </cell>
        </row>
        <row r="1732">
          <cell r="A1732">
            <v>100834</v>
          </cell>
          <cell r="B1732" t="str">
            <v>REGISTRO DE GAVETA, METAL AMARELO - 4"</v>
          </cell>
          <cell r="C1732" t="str">
            <v>UN</v>
          </cell>
          <cell r="D1732">
            <v>469.98</v>
          </cell>
        </row>
        <row r="1733">
          <cell r="A1733">
            <v>100849</v>
          </cell>
          <cell r="B1733" t="str">
            <v>ENVELOPAMENTO DE TUBULAÇÃO ENTERRADA, COM CONCRETO</v>
          </cell>
          <cell r="C1733" t="str">
            <v>M</v>
          </cell>
          <cell r="D1733">
            <v>15.99</v>
          </cell>
        </row>
        <row r="1734">
          <cell r="A1734">
            <v>100850</v>
          </cell>
          <cell r="B1734" t="str">
            <v>RECALQUE DE PASSEIO COM UNIÃO ENGATE RÁPIDO - REGISTRO TIPO GLOBO 2 1/2"</v>
          </cell>
          <cell r="C1734" t="str">
            <v>UN</v>
          </cell>
          <cell r="D1734">
            <v>331.31</v>
          </cell>
        </row>
        <row r="1735">
          <cell r="A1735">
            <v>100855</v>
          </cell>
          <cell r="B1735" t="str">
            <v>HIDRANTE COM UNIÃO DE ENGATE RÁPIDO - REGISTRO TIPO GLOBO 2 1/2"</v>
          </cell>
          <cell r="C1735" t="str">
            <v>UN</v>
          </cell>
          <cell r="D1735">
            <v>175.07</v>
          </cell>
        </row>
        <row r="1736">
          <cell r="A1736">
            <v>100860</v>
          </cell>
          <cell r="B1736" t="str">
            <v>ABRIGO DE EMBUTIR PARA HIDRANTE E MANGUEIRA - CHAPA DE AÇO N.20</v>
          </cell>
          <cell r="C1736" t="str">
            <v>UN</v>
          </cell>
          <cell r="D1736">
            <v>228.7</v>
          </cell>
        </row>
        <row r="1737">
          <cell r="A1737">
            <v>100865</v>
          </cell>
          <cell r="B1737" t="str">
            <v>MANGUEIRA DE INCÊNDIO COM UNIÃO DE ENGATE RÁPIDO, 15M - 1 1/2"</v>
          </cell>
          <cell r="C1737" t="str">
            <v>UN</v>
          </cell>
          <cell r="D1737">
            <v>226.52</v>
          </cell>
        </row>
        <row r="1738">
          <cell r="A1738">
            <v>100868</v>
          </cell>
          <cell r="B1738" t="str">
            <v>MANGUEIRA DE INCÊNDIO COM UNIÃO DE ENGATE RÁPIDO, 30M - 1 1/2"</v>
          </cell>
          <cell r="C1738" t="str">
            <v>UN</v>
          </cell>
          <cell r="D1738">
            <v>391.32</v>
          </cell>
        </row>
        <row r="1739">
          <cell r="A1739">
            <v>100872</v>
          </cell>
          <cell r="B1739" t="str">
            <v>MANGUEIRA DE INCÊNDIO COM UNIÃO DE ENGATE RÁPIDO, 30M - 2 1/2"</v>
          </cell>
          <cell r="C1739" t="str">
            <v>UN</v>
          </cell>
          <cell r="D1739">
            <v>568.5</v>
          </cell>
        </row>
        <row r="1740">
          <cell r="A1740">
            <v>100873</v>
          </cell>
          <cell r="B1740" t="str">
            <v>ESGUICHO DE INCÊNDIO COM ENGATE RÁPIDO - 1 1/2"X1/2"</v>
          </cell>
          <cell r="C1740" t="str">
            <v>UN</v>
          </cell>
          <cell r="D1740">
            <v>35.6</v>
          </cell>
        </row>
        <row r="1741">
          <cell r="A1741">
            <v>100877</v>
          </cell>
          <cell r="B1741" t="str">
            <v>ESGUICHO DE INCÊNDIO COM ENGATE RÁPIDO - 2 1/2"X5/8"</v>
          </cell>
          <cell r="C1741" t="str">
            <v>UN</v>
          </cell>
          <cell r="D1741">
            <v>65.930000000000007</v>
          </cell>
        </row>
        <row r="1742">
          <cell r="A1742">
            <v>100880</v>
          </cell>
          <cell r="B1742" t="str">
            <v>EXTINTOR DE INCÊNDIO COM CARGA DE GÁS CARBÔNICO (CO2) - 4KG</v>
          </cell>
          <cell r="C1742" t="str">
            <v>UN</v>
          </cell>
          <cell r="D1742">
            <v>291.2</v>
          </cell>
        </row>
        <row r="1743">
          <cell r="A1743">
            <v>100881</v>
          </cell>
          <cell r="B1743" t="str">
            <v>EXTINTOR DE INCÊNDIO COM CARGA DE GÁS CARBÔNICO (CO2) - 6KG</v>
          </cell>
          <cell r="C1743" t="str">
            <v>UN</v>
          </cell>
          <cell r="D1743">
            <v>301.08999999999997</v>
          </cell>
        </row>
        <row r="1744">
          <cell r="A1744">
            <v>100882</v>
          </cell>
          <cell r="B1744" t="str">
            <v>EXTINTOR DE INCÊNDIO COM CARGA DE GÁS CARBÔNICO (CO2) - 10KG</v>
          </cell>
          <cell r="C1744" t="str">
            <v>UN</v>
          </cell>
          <cell r="D1744">
            <v>598.1</v>
          </cell>
        </row>
        <row r="1745">
          <cell r="A1745">
            <v>100885</v>
          </cell>
          <cell r="B1745" t="str">
            <v>EXTINTOR DE INCÊNDIO COM CARGA DE ÁGUA PRESSURIZADA - 10L</v>
          </cell>
          <cell r="C1745" t="str">
            <v>UN</v>
          </cell>
          <cell r="D1745">
            <v>83.41</v>
          </cell>
        </row>
        <row r="1746">
          <cell r="A1746">
            <v>100888</v>
          </cell>
          <cell r="B1746" t="str">
            <v>EXTINTOR DE INCÊNDIO COM CARGA DE ESPUMA QUÍMICA - 9L</v>
          </cell>
          <cell r="C1746" t="str">
            <v>UN</v>
          </cell>
          <cell r="D1746">
            <v>442.46</v>
          </cell>
        </row>
        <row r="1747">
          <cell r="A1747">
            <v>100890</v>
          </cell>
          <cell r="B1747" t="str">
            <v>EXTINTOR DE INCÊNDIO COM CARGA DE PÓ QUÍMICO SECO - 4KG</v>
          </cell>
          <cell r="C1747" t="str">
            <v>UN</v>
          </cell>
          <cell r="D1747">
            <v>81.99</v>
          </cell>
        </row>
        <row r="1748">
          <cell r="A1748">
            <v>100892</v>
          </cell>
          <cell r="B1748" t="str">
            <v>EXTINTOR DE INCÊNDIO COM CARGA DE PÓ QUÍMICO SECO - 8KG</v>
          </cell>
          <cell r="C1748" t="str">
            <v>UN</v>
          </cell>
          <cell r="D1748">
            <v>118.95</v>
          </cell>
        </row>
        <row r="1749">
          <cell r="A1749">
            <v>100893</v>
          </cell>
          <cell r="B1749" t="str">
            <v>EXTINTOR DE INCÊNDIO COM CARGA DE PÓ QUÍMICO SECO - 12KG</v>
          </cell>
          <cell r="C1749" t="str">
            <v>UN</v>
          </cell>
          <cell r="D1749">
            <v>136.01</v>
          </cell>
        </row>
        <row r="1750">
          <cell r="A1750">
            <v>100895</v>
          </cell>
          <cell r="B1750" t="str">
            <v>SETA PARA HIDRANTE/EXTINTOR DE INCÊNDIO</v>
          </cell>
          <cell r="C1750" t="str">
            <v>UN</v>
          </cell>
          <cell r="D1750">
            <v>7.74</v>
          </cell>
        </row>
        <row r="1751">
          <cell r="A1751">
            <v>100900</v>
          </cell>
          <cell r="B1751" t="str">
            <v>REDE DE ESGOTO SANITÁRIO - TUBULAÇÃO</v>
          </cell>
          <cell r="C1751" t="str">
            <v>.</v>
          </cell>
          <cell r="D1751" t="str">
            <v>.</v>
          </cell>
        </row>
        <row r="1752">
          <cell r="A1752">
            <v>100910</v>
          </cell>
          <cell r="B1752" t="str">
            <v>TUBO DE FERRO FUNDIDO PARA ESGOTO, LINHA SMU - 50MM</v>
          </cell>
          <cell r="C1752" t="str">
            <v>M</v>
          </cell>
          <cell r="D1752">
            <v>160.08000000000001</v>
          </cell>
        </row>
        <row r="1753">
          <cell r="A1753">
            <v>100911</v>
          </cell>
          <cell r="B1753" t="str">
            <v>TUBO DE FERRO FUNDIDO PARA ESGOTO, LINHA SMU - 75MM</v>
          </cell>
          <cell r="C1753" t="str">
            <v>M</v>
          </cell>
          <cell r="D1753">
            <v>213.51</v>
          </cell>
        </row>
        <row r="1754">
          <cell r="A1754">
            <v>100912</v>
          </cell>
          <cell r="B1754" t="str">
            <v>TUBO DE FERRO FUNDIDO PARA ESGOTO, LINHA SMU - 100MM</v>
          </cell>
          <cell r="C1754" t="str">
            <v>M</v>
          </cell>
          <cell r="D1754">
            <v>239.09</v>
          </cell>
        </row>
        <row r="1755">
          <cell r="A1755">
            <v>100913</v>
          </cell>
          <cell r="B1755" t="str">
            <v>TUBO DE FERRO FUNDIDO PARA ESGOTO, LINHA SMU - 150MM</v>
          </cell>
          <cell r="C1755" t="str">
            <v>M</v>
          </cell>
          <cell r="D1755">
            <v>318.25</v>
          </cell>
        </row>
        <row r="1756">
          <cell r="A1756">
            <v>100930</v>
          </cell>
          <cell r="B1756" t="str">
            <v>TUBO DE PVC RÍGIDO, PONTA E BOLSA (LINHA ESGOTO) - 40MM (1 1/2")</v>
          </cell>
          <cell r="C1756" t="str">
            <v>M</v>
          </cell>
          <cell r="D1756">
            <v>12.51</v>
          </cell>
        </row>
        <row r="1757">
          <cell r="A1757">
            <v>100931</v>
          </cell>
          <cell r="B1757" t="str">
            <v>TUBO DE PVC RÍGIDO, PONTA E BOLSA (LINHA ESGOTO) - 50MM (2")</v>
          </cell>
          <cell r="C1757" t="str">
            <v>M</v>
          </cell>
          <cell r="D1757">
            <v>16.579999999999998</v>
          </cell>
        </row>
        <row r="1758">
          <cell r="A1758">
            <v>100932</v>
          </cell>
          <cell r="B1758" t="str">
            <v>TUBO DE PVC RÍGIDO, PONTA E BOLSA (LINHA ESGOTO) - 75MM (3")</v>
          </cell>
          <cell r="C1758" t="str">
            <v>M</v>
          </cell>
          <cell r="D1758">
            <v>23.66</v>
          </cell>
        </row>
        <row r="1759">
          <cell r="A1759">
            <v>100933</v>
          </cell>
          <cell r="B1759" t="str">
            <v>TUBO DE PVC RÍGIDO, PONTA E BOLSA (LINHA ESGOTO) - 100MM (4")</v>
          </cell>
          <cell r="C1759" t="str">
            <v>M</v>
          </cell>
          <cell r="D1759">
            <v>28.64</v>
          </cell>
        </row>
        <row r="1760">
          <cell r="A1760">
            <v>100934</v>
          </cell>
          <cell r="B1760" t="str">
            <v>TUBO DE PVC RÍGIDO, PONTA E BOLSA (LINHA ESGOTO) - 150MM (6")</v>
          </cell>
          <cell r="C1760" t="str">
            <v>M</v>
          </cell>
          <cell r="D1760">
            <v>42.71</v>
          </cell>
        </row>
        <row r="1761">
          <cell r="A1761">
            <v>100935</v>
          </cell>
          <cell r="B1761" t="str">
            <v>TUBO DE PVC RÍGIDO, PONTA E BOLSA (LINHA ESGOTO) - 200MM (8")</v>
          </cell>
          <cell r="C1761" t="str">
            <v>M</v>
          </cell>
          <cell r="D1761">
            <v>58.37</v>
          </cell>
        </row>
        <row r="1762">
          <cell r="A1762">
            <v>100998</v>
          </cell>
          <cell r="B1762" t="str">
            <v>ENVELOPAMENTO DE TUBULAÇÃO ENTERRADA, COM CONCRETO</v>
          </cell>
          <cell r="C1762" t="str">
            <v>M</v>
          </cell>
          <cell r="D1762">
            <v>15.99</v>
          </cell>
        </row>
        <row r="1763">
          <cell r="A1763">
            <v>101000</v>
          </cell>
          <cell r="B1763" t="str">
            <v>REDE DE ESGOTO SANITÁRIO - ACESSÓRIOS</v>
          </cell>
          <cell r="C1763" t="str">
            <v>.</v>
          </cell>
          <cell r="D1763" t="str">
            <v>.</v>
          </cell>
        </row>
        <row r="1764">
          <cell r="A1764">
            <v>101001</v>
          </cell>
          <cell r="B1764" t="str">
            <v>RALO SECO DE PVC RÍGIDO, COM SAÍDA SOLDADA DE 40MM - DIÂMETRO 100MM</v>
          </cell>
          <cell r="C1764" t="str">
            <v>UN</v>
          </cell>
          <cell r="D1764">
            <v>50.53</v>
          </cell>
        </row>
        <row r="1765">
          <cell r="A1765">
            <v>101010</v>
          </cell>
          <cell r="B1765" t="str">
            <v>CAIXA SIFONADA DE PVC RÍGIDO - 100X150MM</v>
          </cell>
          <cell r="C1765" t="str">
            <v>UN</v>
          </cell>
          <cell r="D1765">
            <v>51.98</v>
          </cell>
        </row>
        <row r="1766">
          <cell r="A1766">
            <v>101012</v>
          </cell>
          <cell r="B1766" t="str">
            <v>CAIXA SIFONADA DE PVC RÍGIDO - 150X150MM</v>
          </cell>
          <cell r="C1766" t="str">
            <v>UN</v>
          </cell>
          <cell r="D1766">
            <v>70.19</v>
          </cell>
        </row>
        <row r="1767">
          <cell r="A1767">
            <v>101015</v>
          </cell>
          <cell r="B1767" t="str">
            <v>CAIXA SIFONADA DE PVC RÍGIDO 250X230X75MM</v>
          </cell>
          <cell r="C1767" t="str">
            <v>UN</v>
          </cell>
          <cell r="D1767">
            <v>86.87</v>
          </cell>
        </row>
        <row r="1768">
          <cell r="A1768">
            <v>101035</v>
          </cell>
          <cell r="B1768" t="str">
            <v>RALO SECO DE FERRO FUNDIDO, COM SAÍDA VERTICAL (SMU) - DIÂMETRO 100MM</v>
          </cell>
          <cell r="C1768" t="str">
            <v>UN</v>
          </cell>
          <cell r="D1768">
            <v>63.13</v>
          </cell>
        </row>
        <row r="1769">
          <cell r="A1769">
            <v>101059</v>
          </cell>
          <cell r="B1769" t="str">
            <v>CAIXA DE GORDURA, ALVENARIA DE TIJOLOS MACIÇOS COMUNS - 60X60CM</v>
          </cell>
          <cell r="C1769" t="str">
            <v>UN</v>
          </cell>
          <cell r="D1769">
            <v>142.88999999999999</v>
          </cell>
        </row>
        <row r="1770">
          <cell r="A1770">
            <v>101060</v>
          </cell>
          <cell r="B1770" t="str">
            <v>FOSSA SÉPTICA EM ANÉIS DE CONCRETO, PARA 10 PESSOAS - 1,40 X 1,20M</v>
          </cell>
          <cell r="C1770" t="str">
            <v>UN</v>
          </cell>
          <cell r="D1770">
            <v>1775.23</v>
          </cell>
        </row>
        <row r="1771">
          <cell r="A1771">
            <v>101061</v>
          </cell>
          <cell r="B1771" t="str">
            <v>FOSSA SÉPTICA EM ANÉIS DE CONCRETO, PARA 20 PESSOAS - 1,40 X 1,70M</v>
          </cell>
          <cell r="C1771" t="str">
            <v>UN</v>
          </cell>
          <cell r="D1771">
            <v>2225.86</v>
          </cell>
        </row>
        <row r="1772">
          <cell r="A1772">
            <v>101064</v>
          </cell>
          <cell r="B1772" t="str">
            <v>FOSSA SÉPTICA EM ANÉIS DE CONCRETO, PARA 100 PESSOAS - 2,40 X 2,50M</v>
          </cell>
          <cell r="C1772" t="str">
            <v>UN</v>
          </cell>
          <cell r="D1772">
            <v>6314.75</v>
          </cell>
        </row>
        <row r="1773">
          <cell r="A1773">
            <v>101066</v>
          </cell>
          <cell r="B1773" t="str">
            <v>FOSSA SÉPTICA EM ANÉIS DE CONCRETO, PARA 140 PESSOAS - 2,40 X 3,50M</v>
          </cell>
          <cell r="C1773" t="str">
            <v>UN</v>
          </cell>
          <cell r="D1773">
            <v>8277.41</v>
          </cell>
        </row>
        <row r="1774">
          <cell r="A1774">
            <v>101070</v>
          </cell>
          <cell r="B1774" t="str">
            <v>SUMIDOURO, DIÂMETRO INTERNO 2,00M - POÇO ABSORVENTE</v>
          </cell>
          <cell r="C1774" t="str">
            <v>M</v>
          </cell>
          <cell r="D1774">
            <v>407.29</v>
          </cell>
        </row>
        <row r="1775">
          <cell r="A1775">
            <v>101071</v>
          </cell>
          <cell r="B1775" t="str">
            <v>SUMIDOURO, DIÂMETRO INTERNO 2,00M - TAMPÃO DE CONCRETO</v>
          </cell>
          <cell r="C1775" t="str">
            <v>UN</v>
          </cell>
          <cell r="D1775">
            <v>645.39</v>
          </cell>
        </row>
        <row r="1776">
          <cell r="A1776">
            <v>101081</v>
          </cell>
          <cell r="B1776" t="str">
            <v>FILTRO ANAERÓBICO D=3,00M H=2,00M</v>
          </cell>
          <cell r="C1776" t="str">
            <v>UN</v>
          </cell>
          <cell r="D1776">
            <v>7520.06</v>
          </cell>
        </row>
        <row r="1777">
          <cell r="A1777">
            <v>101084</v>
          </cell>
          <cell r="B1777" t="str">
            <v>ANEL DE CONCRETO D=2,00 H=0,50M</v>
          </cell>
          <cell r="C1777" t="str">
            <v>UN</v>
          </cell>
          <cell r="D1777">
            <v>502.74</v>
          </cell>
        </row>
        <row r="1778">
          <cell r="A1778">
            <v>101085</v>
          </cell>
          <cell r="B1778" t="str">
            <v>ANEL DE CONCRETO D=3,00 H=0,50M</v>
          </cell>
          <cell r="C1778" t="str">
            <v>UN</v>
          </cell>
          <cell r="D1778">
            <v>832.55</v>
          </cell>
        </row>
        <row r="1779">
          <cell r="A1779">
            <v>101094</v>
          </cell>
          <cell r="B1779" t="str">
            <v>CAIXA DE LIGAÇÃO OU INSPEÇÃO - ESCAVAÇÃO E APILOAMENTO</v>
          </cell>
          <cell r="C1779" t="str">
            <v>M3</v>
          </cell>
          <cell r="D1779">
            <v>22.61</v>
          </cell>
        </row>
        <row r="1780">
          <cell r="A1780">
            <v>101095</v>
          </cell>
          <cell r="B1780" t="str">
            <v>CAIXA DE LIGAÇÃO OU INSPEÇÃO - LASTRO DE CONCRETO (FUNDO)</v>
          </cell>
          <cell r="C1780" t="str">
            <v>M3</v>
          </cell>
          <cell r="D1780">
            <v>242.24</v>
          </cell>
        </row>
        <row r="1781">
          <cell r="A1781">
            <v>101096</v>
          </cell>
          <cell r="B1781" t="str">
            <v>CAIXA DE LIGAÇÃO OU INSPEÇÃO - ALVENARIA DE 1/2 TIJOLO, REVESTIDA</v>
          </cell>
          <cell r="C1781" t="str">
            <v>M2</v>
          </cell>
          <cell r="D1781">
            <v>109.92</v>
          </cell>
        </row>
        <row r="1782">
          <cell r="A1782">
            <v>101097</v>
          </cell>
          <cell r="B1782" t="str">
            <v>CAIXA DE LIGAÇÃO OU INSPEÇÃO - ALVENARIA DE 1 TIJOLO, REVESTIDA</v>
          </cell>
          <cell r="C1782" t="str">
            <v>M2</v>
          </cell>
          <cell r="D1782">
            <v>151.19</v>
          </cell>
        </row>
        <row r="1783">
          <cell r="A1783">
            <v>101098</v>
          </cell>
          <cell r="B1783" t="str">
            <v>CAIXA DE LIGAÇÃO OU INSPEÇÃO - TAMPA DE CONCRETO</v>
          </cell>
          <cell r="C1783" t="str">
            <v>M2</v>
          </cell>
          <cell r="D1783">
            <v>97.32</v>
          </cell>
        </row>
        <row r="1784">
          <cell r="A1784">
            <v>101100</v>
          </cell>
          <cell r="B1784" t="str">
            <v>REDE DE ÁGUAS PLUVIAIS - CAPTAÇÃO</v>
          </cell>
          <cell r="C1784" t="str">
            <v>.</v>
          </cell>
          <cell r="D1784" t="str">
            <v>.</v>
          </cell>
        </row>
        <row r="1785">
          <cell r="A1785">
            <v>101101</v>
          </cell>
          <cell r="B1785" t="str">
            <v>CALHA EM CHAPA DE AÇO GALVANIZADO N.24 - DESENVOLVIMENTO 33CM</v>
          </cell>
          <cell r="C1785" t="str">
            <v>M</v>
          </cell>
          <cell r="D1785">
            <v>24.82</v>
          </cell>
        </row>
        <row r="1786">
          <cell r="A1786">
            <v>101102</v>
          </cell>
          <cell r="B1786" t="str">
            <v>CALHA EM CHAPA DE AÇO GALVANIZADO N.24 - DESENVOLVIMENTO 50CM</v>
          </cell>
          <cell r="C1786" t="str">
            <v>M</v>
          </cell>
          <cell r="D1786">
            <v>37.729999999999997</v>
          </cell>
        </row>
        <row r="1787">
          <cell r="A1787">
            <v>101103</v>
          </cell>
          <cell r="B1787" t="str">
            <v>CALHA EM CHAPA DE AÇO GALVANIZADO N.24 - DESENVOLVIMENTO 100CM</v>
          </cell>
          <cell r="C1787" t="str">
            <v>M</v>
          </cell>
          <cell r="D1787">
            <v>70.17</v>
          </cell>
        </row>
        <row r="1788">
          <cell r="A1788">
            <v>101104</v>
          </cell>
          <cell r="B1788" t="str">
            <v>CALHA EM ALUMÍNIO - ESP. 0,8MM - DESENVOLVIMENTO 50CM</v>
          </cell>
          <cell r="C1788" t="str">
            <v>M</v>
          </cell>
          <cell r="D1788">
            <v>49.16</v>
          </cell>
        </row>
        <row r="1789">
          <cell r="A1789">
            <v>101105</v>
          </cell>
          <cell r="B1789" t="str">
            <v>CALHA EM ALUMÍNIO - ESP. 0,8MM - DESENVOLVIMENTO 100CM</v>
          </cell>
          <cell r="C1789" t="str">
            <v>M</v>
          </cell>
          <cell r="D1789">
            <v>93.03</v>
          </cell>
        </row>
        <row r="1790">
          <cell r="A1790">
            <v>101106</v>
          </cell>
          <cell r="B1790" t="str">
            <v>CALHA EM ALUMÍNIO ESP. 1,0MM - DESENVOLVIMENTO 50CM</v>
          </cell>
          <cell r="C1790" t="str">
            <v>M</v>
          </cell>
          <cell r="D1790">
            <v>56.67</v>
          </cell>
        </row>
        <row r="1791">
          <cell r="A1791">
            <v>101107</v>
          </cell>
          <cell r="B1791" t="str">
            <v>CALHA EM ALUMÍNIO ESP. 1,0MM - DESENVOLVIMENTO 100CM</v>
          </cell>
          <cell r="C1791" t="str">
            <v>M</v>
          </cell>
          <cell r="D1791">
            <v>107.78</v>
          </cell>
        </row>
        <row r="1792">
          <cell r="A1792">
            <v>101110</v>
          </cell>
          <cell r="B1792" t="str">
            <v>CALHA EM PVC COM 125 ≤ DIÂM. ≤ 150MM</v>
          </cell>
          <cell r="C1792" t="str">
            <v>M</v>
          </cell>
          <cell r="D1792">
            <v>28.71</v>
          </cell>
        </row>
        <row r="1793">
          <cell r="A1793">
            <v>101130</v>
          </cell>
          <cell r="B1793" t="str">
            <v>RUFO EM CHAPA DE AÇO GALVANIZADO N.24 - DESENVOLVIMENTO 16CM</v>
          </cell>
          <cell r="C1793" t="str">
            <v>M</v>
          </cell>
          <cell r="D1793">
            <v>13.92</v>
          </cell>
        </row>
        <row r="1794">
          <cell r="A1794">
            <v>101131</v>
          </cell>
          <cell r="B1794" t="str">
            <v>RUFO EM CHAPA DE AÇO GALVANIZADO N.24 - DESENVOLVIMENTO 25CM</v>
          </cell>
          <cell r="C1794" t="str">
            <v>M</v>
          </cell>
          <cell r="D1794">
            <v>17.78</v>
          </cell>
        </row>
        <row r="1795">
          <cell r="A1795">
            <v>101132</v>
          </cell>
          <cell r="B1795" t="str">
            <v>RUFO EM CHAPA DE AÇO GALVANIZADO N.24 - DESENVOLVIMENTO 33CM</v>
          </cell>
          <cell r="C1795" t="str">
            <v>M</v>
          </cell>
          <cell r="D1795">
            <v>22.79</v>
          </cell>
        </row>
        <row r="1796">
          <cell r="A1796">
            <v>101133</v>
          </cell>
          <cell r="B1796" t="str">
            <v>RUFO EM CHAPA DE AÇO GALVANIZADO N.24 - DESENVOLVIMENTO 50CM</v>
          </cell>
          <cell r="C1796" t="str">
            <v>M</v>
          </cell>
          <cell r="D1796">
            <v>33.909999999999997</v>
          </cell>
        </row>
        <row r="1797">
          <cell r="A1797">
            <v>101134</v>
          </cell>
          <cell r="B1797" t="str">
            <v>RUFO EM CHAPA DE AÇO GALVANIZADO N.24 - DESENVOLVIMENTO 100CM</v>
          </cell>
          <cell r="C1797" t="str">
            <v>M</v>
          </cell>
          <cell r="D1797">
            <v>62.92</v>
          </cell>
        </row>
        <row r="1798">
          <cell r="A1798">
            <v>101135</v>
          </cell>
          <cell r="B1798" t="str">
            <v>RUFO EM CHAPA DE AÇO GALVANIZADO N.24 - DESENVOLVIMENTO 130CM</v>
          </cell>
          <cell r="C1798" t="str">
            <v>M</v>
          </cell>
          <cell r="D1798">
            <v>96.59</v>
          </cell>
        </row>
        <row r="1799">
          <cell r="A1799">
            <v>101136</v>
          </cell>
          <cell r="B1799" t="str">
            <v>RUFO EM CHAPA DE AÇO GALVANIZADO N.24 - DESENVOLVIMENTO 140 CM</v>
          </cell>
          <cell r="C1799" t="str">
            <v>M</v>
          </cell>
          <cell r="D1799">
            <v>97.7</v>
          </cell>
        </row>
        <row r="1800">
          <cell r="A1800">
            <v>101137</v>
          </cell>
          <cell r="B1800" t="str">
            <v>RUFO EM ALUMÍNIO ESP. 0,8MM - DESENVOLVIMENTO 50CM</v>
          </cell>
          <cell r="C1800" t="str">
            <v>M</v>
          </cell>
          <cell r="D1800">
            <v>44.54</v>
          </cell>
        </row>
        <row r="1801">
          <cell r="A1801">
            <v>101138</v>
          </cell>
          <cell r="B1801" t="str">
            <v>RUFO EM ALUMÍNIO ESP. 0,8MM - DESENVOLVIMENTO 100CM</v>
          </cell>
          <cell r="C1801" t="str">
            <v>M</v>
          </cell>
          <cell r="D1801">
            <v>83.85</v>
          </cell>
        </row>
        <row r="1802">
          <cell r="A1802">
            <v>101139</v>
          </cell>
          <cell r="B1802" t="str">
            <v>RUFO EM ALUMÍNIO ESP. 1,0MM - DESENVOLVIMENTO 50CM</v>
          </cell>
          <cell r="C1802" t="str">
            <v>M</v>
          </cell>
          <cell r="D1802">
            <v>51.16</v>
          </cell>
        </row>
        <row r="1803">
          <cell r="A1803">
            <v>101140</v>
          </cell>
          <cell r="B1803" t="str">
            <v>RUFO EM ALUMÍNIO ESP. 1,0MM - DESENVOLVIMENTO 100CM</v>
          </cell>
          <cell r="C1803" t="str">
            <v>M</v>
          </cell>
          <cell r="D1803">
            <v>96.83</v>
          </cell>
        </row>
        <row r="1804">
          <cell r="A1804">
            <v>101170</v>
          </cell>
          <cell r="B1804" t="str">
            <v>CANALETA DE CONCRETO, TIPO GUIA E SARJETA - SECÇÃO 15X40CM</v>
          </cell>
          <cell r="C1804" t="str">
            <v>M</v>
          </cell>
          <cell r="D1804">
            <v>42.67</v>
          </cell>
        </row>
        <row r="1805">
          <cell r="A1805">
            <v>101171</v>
          </cell>
          <cell r="B1805" t="str">
            <v>CANALETA DE CONCRETO, TIPO GUIA E SARJETA - SECÇÃO 15X50CM</v>
          </cell>
          <cell r="C1805" t="str">
            <v>M</v>
          </cell>
          <cell r="D1805">
            <v>47.85</v>
          </cell>
        </row>
        <row r="1806">
          <cell r="A1806">
            <v>101172</v>
          </cell>
          <cell r="B1806" t="str">
            <v>HC.01 - CANALETA DE CONCRETO DE A.P.P/TAMPA/GRELHA DE CONCRETO OU FERRO L=30CM</v>
          </cell>
          <cell r="C1806" t="str">
            <v>M</v>
          </cell>
          <cell r="D1806">
            <v>43.87</v>
          </cell>
        </row>
        <row r="1807">
          <cell r="A1807">
            <v>101173</v>
          </cell>
          <cell r="B1807" t="str">
            <v>HC.02 - CANALETA DE CONCRETO DE A.P.P/TAMPA/GRELHA DE CONCRETO OU FERRO L=40CM</v>
          </cell>
          <cell r="C1807" t="str">
            <v>M</v>
          </cell>
          <cell r="D1807">
            <v>47.63</v>
          </cell>
        </row>
        <row r="1808">
          <cell r="A1808">
            <v>101176</v>
          </cell>
          <cell r="B1808" t="str">
            <v>CANALETA MEIA CANA EM CONCRETO D=30CM</v>
          </cell>
          <cell r="C1808" t="str">
            <v>M</v>
          </cell>
          <cell r="D1808">
            <v>31.88</v>
          </cell>
        </row>
        <row r="1809">
          <cell r="A1809">
            <v>101177</v>
          </cell>
          <cell r="B1809" t="str">
            <v>CANALETA MEIA CANA EM CONCRETO D=40CM</v>
          </cell>
          <cell r="C1809" t="str">
            <v>M</v>
          </cell>
          <cell r="D1809">
            <v>52.24</v>
          </cell>
        </row>
        <row r="1810">
          <cell r="A1810">
            <v>101185</v>
          </cell>
          <cell r="B1810" t="str">
            <v>HV.24 - CANALETA DE ALVENARIA PARA GRELHA DE FERRO  L=20CM</v>
          </cell>
          <cell r="C1810" t="str">
            <v>M</v>
          </cell>
          <cell r="D1810">
            <v>31.78</v>
          </cell>
        </row>
        <row r="1811">
          <cell r="A1811">
            <v>101186</v>
          </cell>
          <cell r="B1811" t="str">
            <v>HV.22 - CANALETA DE ALVENARIA PARA GRELHA OU TAMPA DE CONCRETO  L=30CM</v>
          </cell>
          <cell r="C1811" t="str">
            <v>M</v>
          </cell>
          <cell r="D1811">
            <v>64.55</v>
          </cell>
        </row>
        <row r="1812">
          <cell r="A1812">
            <v>101187</v>
          </cell>
          <cell r="B1812" t="str">
            <v>HV.23 - CANALETA DE ALVENARIA PARA GRELHA OU TAMPA DE CONCRETO  L=40CM</v>
          </cell>
          <cell r="C1812" t="str">
            <v>M</v>
          </cell>
          <cell r="D1812">
            <v>67.8</v>
          </cell>
        </row>
        <row r="1813">
          <cell r="A1813">
            <v>101189</v>
          </cell>
          <cell r="B1813" t="str">
            <v>CANTONEIRA DE FERRO 1"X1"X1/8" PARA APOIO E CHUMBAMENTO DAS GRELHAS DE FERRO</v>
          </cell>
          <cell r="C1813" t="str">
            <v>M</v>
          </cell>
          <cell r="D1813">
            <v>26.73</v>
          </cell>
        </row>
        <row r="1814">
          <cell r="A1814">
            <v>101190</v>
          </cell>
          <cell r="B1814" t="str">
            <v>HC.05 - GRELHA DE CONCRETO PARA CANALETA - L=30CM - SEM PASSAGEM DE VEÍCULOS</v>
          </cell>
          <cell r="C1814" t="str">
            <v>M</v>
          </cell>
          <cell r="D1814">
            <v>47.4</v>
          </cell>
        </row>
        <row r="1815">
          <cell r="A1815">
            <v>101191</v>
          </cell>
          <cell r="B1815" t="str">
            <v>HP.01 - GRELHA DE FERRO FUNDIDO PARA CANALETA - L=20CM</v>
          </cell>
          <cell r="C1815" t="str">
            <v>M</v>
          </cell>
          <cell r="D1815">
            <v>39.33</v>
          </cell>
        </row>
        <row r="1816">
          <cell r="A1816">
            <v>101192</v>
          </cell>
          <cell r="B1816" t="str">
            <v>HP.02 - GRELHA DE FERRO PERFILADO PARA CANALETA - L=30CM</v>
          </cell>
          <cell r="C1816" t="str">
            <v>M</v>
          </cell>
          <cell r="D1816">
            <v>72.790000000000006</v>
          </cell>
        </row>
        <row r="1817">
          <cell r="A1817">
            <v>101193</v>
          </cell>
          <cell r="B1817" t="str">
            <v>GRELHA DE FERRO PERFILADO PARA CANALETAS A CÉU ABERTO - 40CM</v>
          </cell>
          <cell r="C1817" t="str">
            <v>M</v>
          </cell>
          <cell r="D1817">
            <v>175.9</v>
          </cell>
        </row>
        <row r="1818">
          <cell r="A1818">
            <v>101194</v>
          </cell>
          <cell r="B1818" t="str">
            <v>GRELHA DE FERRO PERFILADO PARA CANALETAS A CÉU ABERTO - 50CM</v>
          </cell>
          <cell r="C1818" t="str">
            <v>M</v>
          </cell>
          <cell r="D1818">
            <v>197.67</v>
          </cell>
        </row>
        <row r="1819">
          <cell r="A1819">
            <v>101195</v>
          </cell>
          <cell r="B1819" t="str">
            <v>GRELHA DE ALUMÍNIO POLIDO L=10CM</v>
          </cell>
          <cell r="C1819" t="str">
            <v>M</v>
          </cell>
          <cell r="D1819">
            <v>34.299999999999997</v>
          </cell>
        </row>
        <row r="1820">
          <cell r="A1820">
            <v>101196</v>
          </cell>
          <cell r="B1820" t="str">
            <v>HC.03 - TAMPA DE CONCRETO PARA CANALETA DE A.P.L=0,30M</v>
          </cell>
          <cell r="C1820" t="str">
            <v>M</v>
          </cell>
          <cell r="D1820">
            <v>25.15</v>
          </cell>
        </row>
        <row r="1821">
          <cell r="A1821">
            <v>101197</v>
          </cell>
          <cell r="B1821" t="str">
            <v>HC.04 - TAMPA DE CONCRETO PARA CANALETA DE A.P.L=0,40M</v>
          </cell>
          <cell r="C1821" t="str">
            <v>M</v>
          </cell>
          <cell r="D1821">
            <v>32.81</v>
          </cell>
        </row>
        <row r="1822">
          <cell r="A1822">
            <v>101198</v>
          </cell>
          <cell r="B1822" t="str">
            <v>GRELHA DE FERRO FUNDIDO PARA GARGULA DE PASSEIO - 15X15CM</v>
          </cell>
          <cell r="C1822" t="str">
            <v>UN</v>
          </cell>
          <cell r="D1822">
            <v>11.24</v>
          </cell>
        </row>
        <row r="1823">
          <cell r="A1823">
            <v>101199</v>
          </cell>
          <cell r="B1823" t="str">
            <v>GRELHA DE CONCRETO PARA CANALETA - L=30CM - COM PASSAGEM DE VEÍCULOS</v>
          </cell>
          <cell r="C1823" t="str">
            <v>M</v>
          </cell>
          <cell r="D1823">
            <v>61.64</v>
          </cell>
        </row>
        <row r="1824">
          <cell r="A1824">
            <v>101200</v>
          </cell>
          <cell r="B1824" t="str">
            <v>REDE DE ÁGUAS PLUVIAIS - TUBULAÇÃO</v>
          </cell>
          <cell r="C1824" t="str">
            <v>.</v>
          </cell>
          <cell r="D1824" t="str">
            <v>.</v>
          </cell>
        </row>
        <row r="1825">
          <cell r="A1825">
            <v>101210</v>
          </cell>
          <cell r="B1825" t="str">
            <v>CONDUTOR EM TUBO DE FERRO FUNDIDO PARA ESGOTO, LINHA SMU - 50MM</v>
          </cell>
          <cell r="C1825" t="str">
            <v>M</v>
          </cell>
          <cell r="D1825">
            <v>133.01</v>
          </cell>
        </row>
        <row r="1826">
          <cell r="A1826">
            <v>101211</v>
          </cell>
          <cell r="B1826" t="str">
            <v>CONDUTOR EM TUBO DE FERRO FUNDIDO PARA ESGOTO, LINHA SMU - 75MM</v>
          </cell>
          <cell r="C1826" t="str">
            <v>M</v>
          </cell>
          <cell r="D1826">
            <v>185.08</v>
          </cell>
        </row>
        <row r="1827">
          <cell r="A1827">
            <v>101212</v>
          </cell>
          <cell r="B1827" t="str">
            <v>CONDUTOR EM TUBO DE FERRO FUNDIDO PARA ESGOTO, LINHA SMU - 100MM</v>
          </cell>
          <cell r="C1827" t="str">
            <v>M</v>
          </cell>
          <cell r="D1827">
            <v>207.98</v>
          </cell>
        </row>
        <row r="1828">
          <cell r="A1828">
            <v>101213</v>
          </cell>
          <cell r="B1828" t="str">
            <v>CONDUTOR EM TUBO DE FERRO FUNDIDO PARA ESGOTO, LINHA SMU - 150MM</v>
          </cell>
          <cell r="C1828" t="str">
            <v>M</v>
          </cell>
          <cell r="D1828">
            <v>282</v>
          </cell>
        </row>
        <row r="1829">
          <cell r="A1829">
            <v>101214</v>
          </cell>
          <cell r="B1829" t="str">
            <v>CONDUTOR EM TUBO DE PVC RÍGIDO, PONTA E BOLSA - 50MM (2")</v>
          </cell>
          <cell r="C1829" t="str">
            <v>M</v>
          </cell>
          <cell r="D1829">
            <v>10.75</v>
          </cell>
        </row>
        <row r="1830">
          <cell r="A1830">
            <v>101215</v>
          </cell>
          <cell r="B1830" t="str">
            <v>CONDUTOR EM TUBO DE PVC RÍGIDO, PONTA E BOLSA - 75MM (3")</v>
          </cell>
          <cell r="C1830" t="str">
            <v>M</v>
          </cell>
          <cell r="D1830">
            <v>13.94</v>
          </cell>
        </row>
        <row r="1831">
          <cell r="A1831">
            <v>101216</v>
          </cell>
          <cell r="B1831" t="str">
            <v>CONDUTOR EM TUBO DE PVC RÍGIDO, PONTA E BOLSA - 100MM (4")</v>
          </cell>
          <cell r="C1831" t="str">
            <v>M</v>
          </cell>
          <cell r="D1831">
            <v>16.98</v>
          </cell>
        </row>
        <row r="1832">
          <cell r="A1832">
            <v>101217</v>
          </cell>
          <cell r="B1832" t="str">
            <v>CONDUTOR EM TUBO DE PVC RÍGIDO, PONTA E BOLSA - 150MM (6")</v>
          </cell>
          <cell r="C1832" t="str">
            <v>M</v>
          </cell>
          <cell r="D1832">
            <v>29.11</v>
          </cell>
        </row>
        <row r="1833">
          <cell r="A1833">
            <v>101218</v>
          </cell>
          <cell r="B1833" t="str">
            <v>CONDUTOR EM TUBO DE PVC RÍGIDO, PONTA E BOLSA - 200MM (8")</v>
          </cell>
          <cell r="C1833" t="str">
            <v>M</v>
          </cell>
          <cell r="D1833">
            <v>44.76</v>
          </cell>
        </row>
        <row r="1834">
          <cell r="A1834">
            <v>101226</v>
          </cell>
          <cell r="B1834" t="str">
            <v>GRELHA HEMISFÉRICA DE FERRO FUNDIDO - 75MM</v>
          </cell>
          <cell r="C1834" t="str">
            <v>UN</v>
          </cell>
          <cell r="D1834">
            <v>4.38</v>
          </cell>
        </row>
        <row r="1835">
          <cell r="A1835">
            <v>101227</v>
          </cell>
          <cell r="B1835" t="str">
            <v>GRELHA HEMISFÉRICA DE FERRO FUNDIDO - 100MM</v>
          </cell>
          <cell r="C1835" t="str">
            <v>UN</v>
          </cell>
          <cell r="D1835">
            <v>5.05</v>
          </cell>
        </row>
        <row r="1836">
          <cell r="A1836">
            <v>101228</v>
          </cell>
          <cell r="B1836" t="str">
            <v>GRELHA HEMISFÉRICA DE FERRO FUNDIDO - 150MM</v>
          </cell>
          <cell r="C1836" t="str">
            <v>UN</v>
          </cell>
          <cell r="D1836">
            <v>9.67</v>
          </cell>
        </row>
        <row r="1837">
          <cell r="A1837">
            <v>101229</v>
          </cell>
          <cell r="B1837" t="str">
            <v>CURVA DE FERRO FUNDIDO, LINHA SMU (LIGAÇÃO REDE-CONDUTOR) - 50MM</v>
          </cell>
          <cell r="C1837" t="str">
            <v>UN</v>
          </cell>
          <cell r="D1837">
            <v>74.45</v>
          </cell>
        </row>
        <row r="1838">
          <cell r="A1838">
            <v>101230</v>
          </cell>
          <cell r="B1838" t="str">
            <v>CURVA DE FERRO FUNDIDO, LINHA SMU (LIGAÇÃO REDE-CONDUTOR) - 75MM</v>
          </cell>
          <cell r="C1838" t="str">
            <v>UN</v>
          </cell>
          <cell r="D1838">
            <v>95.03</v>
          </cell>
        </row>
        <row r="1839">
          <cell r="A1839">
            <v>101231</v>
          </cell>
          <cell r="B1839" t="str">
            <v>CURVA DE FERRO FUNDIDO, LINHA SMU (LIGAÇÃO REDE-CONDUTOR) - 100MM</v>
          </cell>
          <cell r="C1839" t="str">
            <v>UN</v>
          </cell>
          <cell r="D1839">
            <v>108.09</v>
          </cell>
        </row>
        <row r="1840">
          <cell r="A1840">
            <v>101232</v>
          </cell>
          <cell r="B1840" t="str">
            <v>CURVA DE FERRO FUNDIDO, LINHA SMU (LIGAÇÃO REDE-CONDUTOR) - 150MM</v>
          </cell>
          <cell r="C1840" t="str">
            <v>UN</v>
          </cell>
          <cell r="D1840">
            <v>189.9</v>
          </cell>
        </row>
        <row r="1841">
          <cell r="A1841">
            <v>101234</v>
          </cell>
          <cell r="B1841" t="str">
            <v>LIGAÇÃO PARA DESPEJO LIVRE EM SARJETAS, COM TUBO DE FERRO FUNDIDO SMU - 100MM</v>
          </cell>
          <cell r="C1841" t="str">
            <v>M</v>
          </cell>
          <cell r="D1841">
            <v>131.52000000000001</v>
          </cell>
        </row>
        <row r="1842">
          <cell r="A1842">
            <v>101280</v>
          </cell>
          <cell r="B1842" t="str">
            <v>TUBO DE CONCRETO - DIÂMETRO DE 30CM</v>
          </cell>
          <cell r="C1842" t="str">
            <v>M</v>
          </cell>
          <cell r="D1842">
            <v>48.33</v>
          </cell>
        </row>
        <row r="1843">
          <cell r="A1843">
            <v>101281</v>
          </cell>
          <cell r="B1843" t="str">
            <v>TUBO DE CONCRETO - DIÂMETRO DE 40CM</v>
          </cell>
          <cell r="C1843" t="str">
            <v>M</v>
          </cell>
          <cell r="D1843">
            <v>60.57</v>
          </cell>
        </row>
        <row r="1844">
          <cell r="A1844">
            <v>101282</v>
          </cell>
          <cell r="B1844" t="str">
            <v>TUBO DE CONCRETO - DIÂMETRO DE 50CM</v>
          </cell>
          <cell r="C1844" t="str">
            <v>M</v>
          </cell>
          <cell r="D1844">
            <v>80.34</v>
          </cell>
        </row>
        <row r="1845">
          <cell r="A1845">
            <v>101283</v>
          </cell>
          <cell r="B1845" t="str">
            <v>TUBO DE CONCRETO - DIÂMETRO DE 60CM</v>
          </cell>
          <cell r="C1845" t="str">
            <v>M</v>
          </cell>
          <cell r="D1845">
            <v>98.61</v>
          </cell>
        </row>
        <row r="1846">
          <cell r="A1846">
            <v>101290</v>
          </cell>
          <cell r="B1846" t="str">
            <v>CAIXA DE LIGAÇÃO OU INSPEÇÃO - ESCAVAÇÃO E APILOAMENTO</v>
          </cell>
          <cell r="C1846" t="str">
            <v>M3</v>
          </cell>
          <cell r="D1846">
            <v>22.61</v>
          </cell>
        </row>
        <row r="1847">
          <cell r="A1847">
            <v>101291</v>
          </cell>
          <cell r="B1847" t="str">
            <v>CAIXA DE LIGAÇÃO OU INSPEÇÃO - LASTRO DE CONCRETO (FUNDO)</v>
          </cell>
          <cell r="C1847" t="str">
            <v>M3</v>
          </cell>
          <cell r="D1847">
            <v>242.24</v>
          </cell>
        </row>
        <row r="1848">
          <cell r="A1848">
            <v>101292</v>
          </cell>
          <cell r="B1848" t="str">
            <v>CAIXA DE LIGAÇÃO OU INSPEÇÃO - ALVENARIA DE 1/2 TIJOLO, REVESTIDA</v>
          </cell>
          <cell r="C1848" t="str">
            <v>M2</v>
          </cell>
          <cell r="D1848">
            <v>100.81</v>
          </cell>
        </row>
        <row r="1849">
          <cell r="A1849">
            <v>101293</v>
          </cell>
          <cell r="B1849" t="str">
            <v>CAIXA DE LIGAÇÃO OU INSPEÇÃO - ALVENARIA DE 1 TIJOLO, REVESTIDA</v>
          </cell>
          <cell r="C1849" t="str">
            <v>M2</v>
          </cell>
          <cell r="D1849">
            <v>141.5</v>
          </cell>
        </row>
        <row r="1850">
          <cell r="A1850">
            <v>101294</v>
          </cell>
          <cell r="B1850" t="str">
            <v>CAIXA DE LIGAÇÃO OU INSPEÇÃO - TAMPA DE CONCRETO</v>
          </cell>
          <cell r="C1850" t="str">
            <v>M2</v>
          </cell>
          <cell r="D1850">
            <v>97.32</v>
          </cell>
        </row>
        <row r="1851">
          <cell r="A1851">
            <v>101298</v>
          </cell>
          <cell r="B1851" t="str">
            <v>ENVELOPAMENTO DE TUBULAÇÃO ENTERRADA, COM CONCRETO</v>
          </cell>
          <cell r="C1851" t="str">
            <v>M</v>
          </cell>
          <cell r="D1851">
            <v>15.99</v>
          </cell>
        </row>
        <row r="1852">
          <cell r="A1852">
            <v>101300</v>
          </cell>
          <cell r="B1852" t="str">
            <v>APARELHOS SANITÁRIOS E EQUIPAMENTOS</v>
          </cell>
          <cell r="C1852" t="str">
            <v>.</v>
          </cell>
          <cell r="D1852" t="str">
            <v>.</v>
          </cell>
        </row>
        <row r="1853">
          <cell r="A1853">
            <v>101301</v>
          </cell>
          <cell r="B1853" t="str">
            <v>BACIA SANITÁRIA SIFONADA, DE LOUÇA BRANCA</v>
          </cell>
          <cell r="C1853" t="str">
            <v>UN</v>
          </cell>
          <cell r="D1853">
            <v>204.62</v>
          </cell>
        </row>
        <row r="1854">
          <cell r="A1854">
            <v>101303</v>
          </cell>
          <cell r="B1854" t="str">
            <v>BACIA SANITÁRIA COM CAIXA ACOPLADA DE LOUÇA BRANCA</v>
          </cell>
          <cell r="C1854" t="str">
            <v>UN</v>
          </cell>
          <cell r="D1854">
            <v>309.91000000000003</v>
          </cell>
        </row>
        <row r="1855">
          <cell r="A1855">
            <v>101304</v>
          </cell>
          <cell r="B1855" t="str">
            <v>BACIA SANITÁRIA INFANTIL SIFONADA, DE LOUÇA BRANCA</v>
          </cell>
          <cell r="C1855" t="str">
            <v>UN</v>
          </cell>
          <cell r="D1855">
            <v>233.18</v>
          </cell>
        </row>
        <row r="1856">
          <cell r="A1856">
            <v>101305</v>
          </cell>
          <cell r="B1856" t="str">
            <v>BACIA SANITÁRIA ALTEADA PARA PORTADORES DE DEFICIÊNCIA FÍSICA</v>
          </cell>
          <cell r="C1856" t="str">
            <v>UN</v>
          </cell>
          <cell r="D1856">
            <v>377.14</v>
          </cell>
        </row>
        <row r="1857">
          <cell r="A1857">
            <v>101308</v>
          </cell>
          <cell r="B1857" t="str">
            <v>LAVATÓRIO DE LOUÇA BRANCA, SEM COLUNA, CAPACIDADE MÍNIMA 5L, EXCLUSIVE TORNEIRA</v>
          </cell>
          <cell r="C1857" t="str">
            <v>UN</v>
          </cell>
          <cell r="D1857">
            <v>185.27</v>
          </cell>
        </row>
        <row r="1858">
          <cell r="A1858">
            <v>101309</v>
          </cell>
          <cell r="B1858" t="str">
            <v>LAVATÓRIO DE LOUÇA BRANCA, COM COLUNA, CAPACIDADE MÍNIMA 7L - EXCLUSIVE TORNEIRA</v>
          </cell>
          <cell r="C1858" t="str">
            <v>UN</v>
          </cell>
          <cell r="D1858">
            <v>217.6</v>
          </cell>
        </row>
        <row r="1859">
          <cell r="A1859">
            <v>101314</v>
          </cell>
          <cell r="B1859" t="str">
            <v>LAVATÓRIO DE LOUÇA INDIVIDUAL PARA PORTADORES DE DEFICIÊNCIA FÍSICA</v>
          </cell>
          <cell r="C1859" t="str">
            <v>UN</v>
          </cell>
          <cell r="D1859">
            <v>502.53</v>
          </cell>
        </row>
        <row r="1860">
          <cell r="A1860">
            <v>101316</v>
          </cell>
          <cell r="B1860" t="str">
            <v>LAVATÓRIO OVAL DE EMBUTIR, LOUÇA BRANCA - EXCLUSIVE TORNEIRA</v>
          </cell>
          <cell r="C1860" t="str">
            <v>UN</v>
          </cell>
          <cell r="D1860">
            <v>153.97999999999999</v>
          </cell>
        </row>
        <row r="1861">
          <cell r="A1861">
            <v>101319</v>
          </cell>
          <cell r="B1861" t="str">
            <v>HX.01 - LAVATÓRIO E BEBEDOURO DE CHAPA AÇO INOX CHAPA 18 - EXCLUSIVE TORNEIRA</v>
          </cell>
          <cell r="C1861" t="str">
            <v>M</v>
          </cell>
          <cell r="D1861">
            <v>1131.49</v>
          </cell>
        </row>
        <row r="1862">
          <cell r="A1862">
            <v>101325</v>
          </cell>
          <cell r="B1862" t="str">
            <v>MICTÓRIO INDIVIDUAL DE LOUÇA BRANCA, TIPO BACIA - DE CENTRO</v>
          </cell>
          <cell r="C1862" t="str">
            <v>UN</v>
          </cell>
          <cell r="D1862">
            <v>332.75</v>
          </cell>
        </row>
        <row r="1863">
          <cell r="A1863">
            <v>101336</v>
          </cell>
          <cell r="B1863" t="str">
            <v>MICTÓRIO INDIVIDUAL DE LOUÇA, PARA DEFICIENTE</v>
          </cell>
          <cell r="C1863" t="str">
            <v>UN</v>
          </cell>
          <cell r="D1863">
            <v>640.58000000000004</v>
          </cell>
        </row>
        <row r="1864">
          <cell r="A1864">
            <v>101338</v>
          </cell>
          <cell r="B1864" t="str">
            <v>MICTÓRIO COLETIVO DE AÇO INOXIDÁVEL - COMPRIMENTO 0/2000MM</v>
          </cell>
          <cell r="C1864" t="str">
            <v>M</v>
          </cell>
          <cell r="D1864">
            <v>466.98</v>
          </cell>
        </row>
        <row r="1865">
          <cell r="A1865">
            <v>101339</v>
          </cell>
          <cell r="B1865" t="str">
            <v>CONJUNTO ANTIVANDALISMO PARA MICTÓRIO FORMADO  POR VÁLVULA DE FECHAMENTO AUTOMÁTICO E RABICHO DE METAL</v>
          </cell>
          <cell r="C1865" t="str">
            <v>UN</v>
          </cell>
          <cell r="D1865">
            <v>363.14</v>
          </cell>
        </row>
        <row r="1866">
          <cell r="A1866">
            <v>101340</v>
          </cell>
          <cell r="B1866" t="str">
            <v>TANQUE DE LOUÇA BRANCA, SEM COLUNA, CAPACIDADE MÍNIMA 30L, EXCLUSIVE TORNEIRA</v>
          </cell>
          <cell r="C1866" t="str">
            <v>UN</v>
          </cell>
          <cell r="D1866">
            <v>407.03</v>
          </cell>
        </row>
        <row r="1867">
          <cell r="A1867">
            <v>101341</v>
          </cell>
          <cell r="B1867" t="str">
            <v>TANQUE DE LOUÇA BRANCA, COM COLUNA, CAPACIDADE MÍNIMA 30L - EXCLUSIVE TORNEIRA</v>
          </cell>
          <cell r="C1867" t="str">
            <v>UN</v>
          </cell>
          <cell r="D1867">
            <v>443.38</v>
          </cell>
        </row>
        <row r="1868">
          <cell r="A1868">
            <v>101342</v>
          </cell>
          <cell r="B1868" t="str">
            <v>TANQUE DE LOUÇA BRANCA, COM COLUNA, CAPACIDADE MÍNIMA 35L - EXCLUSIVE TORNEIRA</v>
          </cell>
          <cell r="C1868" t="str">
            <v>UN</v>
          </cell>
          <cell r="D1868">
            <v>452.57</v>
          </cell>
        </row>
        <row r="1869">
          <cell r="A1869">
            <v>101350</v>
          </cell>
          <cell r="B1869" t="str">
            <v>CUBA SIMPLES DE AÇO INOXIDÁVEL CHAPA 20 - 500X400X200MM</v>
          </cell>
          <cell r="C1869" t="str">
            <v>UN</v>
          </cell>
          <cell r="D1869">
            <v>360.24</v>
          </cell>
        </row>
        <row r="1870">
          <cell r="A1870">
            <v>101351</v>
          </cell>
          <cell r="B1870" t="str">
            <v>CUBA SIMPLES DE AÇO INOXIDÁVEL CHAPA 20 - 560X335X150MM</v>
          </cell>
          <cell r="C1870" t="str">
            <v>UN</v>
          </cell>
          <cell r="D1870">
            <v>210.34</v>
          </cell>
        </row>
        <row r="1871">
          <cell r="A1871">
            <v>101352</v>
          </cell>
          <cell r="B1871" t="str">
            <v>CUBA SIMPLES DE AÇO INOXIDÁVEL CHAPA 20 - 500X400X250MM</v>
          </cell>
          <cell r="C1871" t="str">
            <v>UN</v>
          </cell>
          <cell r="D1871">
            <v>403.83</v>
          </cell>
        </row>
        <row r="1872">
          <cell r="A1872">
            <v>101353</v>
          </cell>
          <cell r="B1872" t="str">
            <v>CUBA SIMPLES DE AÇO INOXIDÁVEL CHAPA 20 - 500X400X150MM</v>
          </cell>
          <cell r="C1872" t="str">
            <v>UN</v>
          </cell>
          <cell r="D1872">
            <v>357.61</v>
          </cell>
        </row>
        <row r="1873">
          <cell r="A1873">
            <v>101355</v>
          </cell>
          <cell r="B1873" t="str">
            <v>CUBA DUPLA DE AÇO INOXIDÁVEL CHAPA 20 - 700X400X150MM</v>
          </cell>
          <cell r="C1873" t="str">
            <v>UN</v>
          </cell>
          <cell r="D1873">
            <v>488.03</v>
          </cell>
        </row>
        <row r="1874">
          <cell r="A1874">
            <v>101357</v>
          </cell>
          <cell r="B1874" t="str">
            <v>CUBA DUPLA DE AÇO INOXIDÁVEL CHAPA 20 - 1020X400X200MM</v>
          </cell>
          <cell r="C1874" t="str">
            <v>UN</v>
          </cell>
          <cell r="D1874">
            <v>759.82</v>
          </cell>
        </row>
        <row r="1875">
          <cell r="A1875">
            <v>101358</v>
          </cell>
          <cell r="B1875" t="str">
            <v>TANQUE DE PANELA EM AÇO INOXIDÁVEL CHAPA 18  - 600X500X400MM</v>
          </cell>
          <cell r="C1875" t="str">
            <v>UN</v>
          </cell>
          <cell r="D1875">
            <v>755.23</v>
          </cell>
        </row>
        <row r="1876">
          <cell r="A1876">
            <v>101359</v>
          </cell>
          <cell r="B1876" t="str">
            <v>HX.04 - TANQUE DE PANELA EM AÇO INOXIDÁVEL CHAPA 18 - 600X800X300MM</v>
          </cell>
          <cell r="C1876" t="str">
            <v>UN</v>
          </cell>
          <cell r="D1876">
            <v>799.71</v>
          </cell>
        </row>
        <row r="1877">
          <cell r="A1877">
            <v>101360</v>
          </cell>
          <cell r="B1877" t="str">
            <v>TANQUE DE PANELA EM AÇO INOXIDÁVEL - 600X500X500MM</v>
          </cell>
          <cell r="C1877" t="str">
            <v>UN</v>
          </cell>
          <cell r="D1877">
            <v>899.41</v>
          </cell>
        </row>
        <row r="1878">
          <cell r="A1878">
            <v>101361</v>
          </cell>
          <cell r="B1878" t="str">
            <v>CUBA DE FIBRA DE VIDRO 600 X 500 X 200MM</v>
          </cell>
          <cell r="C1878" t="str">
            <v>UN</v>
          </cell>
          <cell r="D1878">
            <v>501.14</v>
          </cell>
        </row>
        <row r="1879">
          <cell r="A1879">
            <v>101370</v>
          </cell>
          <cell r="B1879" t="str">
            <v>BEBEDOURO ELÉTRICO COM SISTEMA DE REFRIGERAÇÃO E DUAS SAÍDAS - 40L</v>
          </cell>
          <cell r="C1879" t="str">
            <v>UN</v>
          </cell>
          <cell r="D1879">
            <v>648.84</v>
          </cell>
        </row>
        <row r="1880">
          <cell r="A1880">
            <v>101371</v>
          </cell>
          <cell r="B1880" t="str">
            <v>BEBEDOURO ELÉTRICO COM SISTEMA DE REFRIGERAÇÃO E DUAS SAÍDAS - 80L</v>
          </cell>
          <cell r="C1880" t="str">
            <v>UN</v>
          </cell>
          <cell r="D1880">
            <v>805.89</v>
          </cell>
        </row>
        <row r="1881">
          <cell r="A1881">
            <v>101378</v>
          </cell>
          <cell r="B1881" t="str">
            <v>FILTRO TIPO CUNO OU SIMILAR COM ELEMENTO FILTRANTE CEL./CARVAO/CEL. 180 L/H</v>
          </cell>
          <cell r="C1881" t="str">
            <v>UN</v>
          </cell>
          <cell r="D1881">
            <v>99.87</v>
          </cell>
        </row>
        <row r="1882">
          <cell r="A1882">
            <v>101379</v>
          </cell>
          <cell r="B1882" t="str">
            <v>FILTRO TIPO CUNO OU SIMILAR COM ELEMENTO FILTRANTE CEL./CARVAO/CEL. 360 L/H</v>
          </cell>
          <cell r="C1882" t="str">
            <v>UN</v>
          </cell>
          <cell r="D1882">
            <v>137.06</v>
          </cell>
        </row>
        <row r="1883">
          <cell r="A1883">
            <v>101396</v>
          </cell>
          <cell r="B1883" t="str">
            <v>AQUECEDOR A GÁS DE ACUMULAÇÃO, COM CILINDRO DE COBRE - 150L</v>
          </cell>
          <cell r="C1883" t="str">
            <v>UN</v>
          </cell>
          <cell r="D1883">
            <v>2238.11</v>
          </cell>
        </row>
        <row r="1884">
          <cell r="A1884">
            <v>101400</v>
          </cell>
          <cell r="B1884" t="str">
            <v>METAIS SANITÁRIOS E ACESSÓRIOS</v>
          </cell>
          <cell r="C1884" t="str">
            <v>.</v>
          </cell>
          <cell r="D1884" t="str">
            <v>.</v>
          </cell>
        </row>
        <row r="1885">
          <cell r="A1885">
            <v>101401</v>
          </cell>
          <cell r="B1885" t="str">
            <v>TORNEIRA DE PRESSÃO PARA USO GERAL, METAL AMARELO - 1/2"</v>
          </cell>
          <cell r="C1885" t="str">
            <v>UN</v>
          </cell>
          <cell r="D1885">
            <v>17.73</v>
          </cell>
        </row>
        <row r="1886">
          <cell r="A1886">
            <v>101402</v>
          </cell>
          <cell r="B1886" t="str">
            <v>TORNEIRA DE PRESSÃO PARA USO GERAL, METAL AMARELO - 3/4"</v>
          </cell>
          <cell r="C1886" t="str">
            <v>UN</v>
          </cell>
          <cell r="D1886">
            <v>17.28</v>
          </cell>
        </row>
        <row r="1887">
          <cell r="A1887">
            <v>101403</v>
          </cell>
          <cell r="B1887" t="str">
            <v>TORNEIRA DE PRESSÃO PARA USO GERAL, METAL CROMADO - 1/2"</v>
          </cell>
          <cell r="C1887" t="str">
            <v>UN</v>
          </cell>
          <cell r="D1887">
            <v>18.260000000000002</v>
          </cell>
        </row>
        <row r="1888">
          <cell r="A1888">
            <v>101404</v>
          </cell>
          <cell r="B1888" t="str">
            <v>TORNEIRA DE PRESSÃO PARA USO GERAL, METAL CROMADO - 3/4"</v>
          </cell>
          <cell r="C1888" t="str">
            <v>UN</v>
          </cell>
          <cell r="D1888">
            <v>18.29</v>
          </cell>
        </row>
        <row r="1889">
          <cell r="A1889">
            <v>101408</v>
          </cell>
          <cell r="B1889" t="str">
            <v>TORNEIRA DE PRESSÃO PARA PIA, COM CORPO LONGO E AERADOR - 3/4"</v>
          </cell>
          <cell r="C1889" t="str">
            <v>UN</v>
          </cell>
          <cell r="D1889">
            <v>71.290000000000006</v>
          </cell>
        </row>
        <row r="1890">
          <cell r="A1890">
            <v>101409</v>
          </cell>
          <cell r="B1890" t="str">
            <v>TORNEIRA CLÍNICA DE MESA - 12 CM - 1/2"</v>
          </cell>
          <cell r="C1890" t="str">
            <v>UN</v>
          </cell>
          <cell r="D1890">
            <v>207.32</v>
          </cell>
        </row>
        <row r="1891">
          <cell r="A1891">
            <v>101410</v>
          </cell>
          <cell r="B1891" t="str">
            <v>TORNEIRA DE MESA COM ACIONAMENTO MANUAL E FECHAMENTO AUTOMÁTICO</v>
          </cell>
          <cell r="C1891" t="str">
            <v>UN</v>
          </cell>
          <cell r="D1891">
            <v>212.02</v>
          </cell>
        </row>
        <row r="1892">
          <cell r="A1892">
            <v>101411</v>
          </cell>
          <cell r="B1892" t="str">
            <v>TORNEIRA ELETRÔNICA DE MESA, COM SENSOR E ACIONAMENTO ELÉTRICO</v>
          </cell>
          <cell r="C1892" t="str">
            <v>UN</v>
          </cell>
          <cell r="D1892">
            <v>611.44000000000005</v>
          </cell>
        </row>
        <row r="1893">
          <cell r="A1893">
            <v>101412</v>
          </cell>
          <cell r="B1893" t="str">
            <v>BICA ALTA ARTICULÁVEL DE MESA - 1/2"</v>
          </cell>
          <cell r="C1893" t="str">
            <v>UN</v>
          </cell>
          <cell r="D1893">
            <v>220.78</v>
          </cell>
        </row>
        <row r="1894">
          <cell r="A1894">
            <v>101413</v>
          </cell>
          <cell r="B1894" t="str">
            <v>MISTURADOR DE PAREDE PARA PIA, COM BICA MÓVEL TIPO LONGA E AERADOR - 3/4"</v>
          </cell>
          <cell r="C1894" t="str">
            <v>UN</v>
          </cell>
          <cell r="D1894">
            <v>236.74</v>
          </cell>
        </row>
        <row r="1895">
          <cell r="A1895">
            <v>101414</v>
          </cell>
          <cell r="B1895" t="str">
            <v>AREJADOR DE VAZÃO CONSTANTE - 6 LITROS</v>
          </cell>
          <cell r="C1895" t="str">
            <v>UN</v>
          </cell>
          <cell r="D1895">
            <v>55.44</v>
          </cell>
        </row>
        <row r="1896">
          <cell r="A1896">
            <v>101415</v>
          </cell>
          <cell r="B1896" t="str">
            <v>REGISTRO REGULADOR DE VAZÃO - 1/2"</v>
          </cell>
          <cell r="C1896" t="str">
            <v>UN</v>
          </cell>
          <cell r="D1896">
            <v>67.290000000000006</v>
          </cell>
        </row>
        <row r="1897">
          <cell r="A1897">
            <v>101416</v>
          </cell>
          <cell r="B1897" t="str">
            <v>TORNEIRA DE PAREDE ANTIVANDALISMO</v>
          </cell>
          <cell r="C1897" t="str">
            <v>UN</v>
          </cell>
          <cell r="D1897">
            <v>311.89999999999998</v>
          </cell>
        </row>
        <row r="1898">
          <cell r="A1898">
            <v>101418</v>
          </cell>
          <cell r="B1898" t="str">
            <v>TORNEIRA ELÉTRICA AUTOMÁTICA, COM CORPO EM PVC CROMADO - 220V</v>
          </cell>
          <cell r="C1898" t="str">
            <v>UN</v>
          </cell>
          <cell r="D1898">
            <v>103.78</v>
          </cell>
        </row>
        <row r="1899">
          <cell r="A1899">
            <v>101419</v>
          </cell>
          <cell r="B1899" t="str">
            <v>VÁLVULA DE ACIONAMENTO HIDRO-MECÂNICO POR PEDAL</v>
          </cell>
          <cell r="C1899" t="str">
            <v>UN</v>
          </cell>
          <cell r="D1899">
            <v>430.05</v>
          </cell>
        </row>
        <row r="1900">
          <cell r="A1900">
            <v>101422</v>
          </cell>
          <cell r="B1900" t="str">
            <v>VÁLVULA FLUXÍVEL COM REGISTRO INCORPORADO - 1 1/4"</v>
          </cell>
          <cell r="C1900" t="str">
            <v>UN</v>
          </cell>
          <cell r="D1900">
            <v>120.4</v>
          </cell>
        </row>
        <row r="1901">
          <cell r="A1901">
            <v>101423</v>
          </cell>
          <cell r="B1901" t="str">
            <v>VÁLVULA FLUXÍVEL COM REGISTRO INCORPORADO - 1 1/2"</v>
          </cell>
          <cell r="C1901" t="str">
            <v>UN</v>
          </cell>
          <cell r="D1901">
            <v>122.32</v>
          </cell>
        </row>
        <row r="1902">
          <cell r="A1902">
            <v>101425</v>
          </cell>
          <cell r="B1902" t="str">
            <v>VÁLVULA DE DESCARGA EXTERNA COM ALAVANCA - 1 1/4"</v>
          </cell>
          <cell r="C1902" t="str">
            <v>UN</v>
          </cell>
          <cell r="D1902">
            <v>162.03</v>
          </cell>
        </row>
        <row r="1903">
          <cell r="A1903">
            <v>101426</v>
          </cell>
          <cell r="B1903" t="str">
            <v>ACABAMENTO ANTIVANDALISMO PARA VÁLVULA DE DESCARGA</v>
          </cell>
          <cell r="C1903" t="str">
            <v>UN</v>
          </cell>
          <cell r="D1903">
            <v>135.35</v>
          </cell>
        </row>
        <row r="1904">
          <cell r="A1904">
            <v>101430</v>
          </cell>
          <cell r="B1904" t="str">
            <v>VÁLVULA DE FECHAMENTO AUTOMÁTICO PARA CHUVEIRO ELÉTRICO</v>
          </cell>
          <cell r="C1904" t="str">
            <v>UN</v>
          </cell>
          <cell r="D1904">
            <v>369.42</v>
          </cell>
        </row>
        <row r="1905">
          <cell r="A1905">
            <v>101431</v>
          </cell>
          <cell r="B1905" t="str">
            <v>VÁLVULA DE FECHAMENTO AUTOMÁTICO PARA DUCHA DE ÁGUA FRIA OU PRÉ-MISTURADA</v>
          </cell>
          <cell r="C1905" t="str">
            <v>UN</v>
          </cell>
          <cell r="D1905">
            <v>276.56</v>
          </cell>
        </row>
        <row r="1906">
          <cell r="A1906">
            <v>101432</v>
          </cell>
          <cell r="B1906" t="str">
            <v>VÁLVULA DE FECHAMENTO AUTOMÁTICO PARA CHUVEIRO DE AQUECEDOR DE ACUMULAÇÃO</v>
          </cell>
          <cell r="C1906" t="str">
            <v>UN</v>
          </cell>
          <cell r="D1906">
            <v>493.88</v>
          </cell>
        </row>
        <row r="1907">
          <cell r="A1907">
            <v>101433</v>
          </cell>
          <cell r="B1907" t="str">
            <v>VÁLVULA FLUXIVEL PARA MICTÓRIO COM ACIONAMENTO MANUAL E FECHAMENTO AUTOMÁTICO</v>
          </cell>
          <cell r="C1907" t="str">
            <v>UN</v>
          </cell>
          <cell r="D1907">
            <v>121.95</v>
          </cell>
        </row>
        <row r="1908">
          <cell r="A1908">
            <v>101437</v>
          </cell>
          <cell r="B1908" t="str">
            <v>CHUVEIRO FIXO DE METAL CROMADO - CRIVO COM DIÂMETRO DE NO MÍNIMO 6CM</v>
          </cell>
          <cell r="C1908" t="str">
            <v>UN</v>
          </cell>
          <cell r="D1908">
            <v>105.82</v>
          </cell>
        </row>
        <row r="1909">
          <cell r="A1909">
            <v>101440</v>
          </cell>
          <cell r="B1909" t="str">
            <v>CHUVEIRO ELÉTRICO AUTOMÁTICO, CORPO EM PVC CROMADO - 220V-2800/4400W</v>
          </cell>
          <cell r="C1909" t="str">
            <v>UN</v>
          </cell>
          <cell r="D1909">
            <v>136.81</v>
          </cell>
        </row>
        <row r="1910">
          <cell r="A1910">
            <v>101442</v>
          </cell>
          <cell r="B1910" t="str">
            <v>CHUVEIRO DUCHA MODELO JET-SET METÁLICA OU SIMILAR</v>
          </cell>
          <cell r="C1910" t="str">
            <v>UN</v>
          </cell>
          <cell r="D1910">
            <v>93.68</v>
          </cell>
        </row>
        <row r="1911">
          <cell r="A1911">
            <v>101444</v>
          </cell>
          <cell r="B1911" t="str">
            <v>DUCHA HIGIÊNICA FLEXÍVEL SEM REGISTRO DE PAREDE</v>
          </cell>
          <cell r="C1911" t="str">
            <v>UN</v>
          </cell>
          <cell r="D1911">
            <v>172.73</v>
          </cell>
        </row>
        <row r="1912">
          <cell r="A1912">
            <v>101445</v>
          </cell>
          <cell r="B1912" t="str">
            <v>CONJUNTO ANTIVANDALISMO FORMADO DE CHUVEIRO E VÁLVULA DE FECHAMENTO AUTOMÁTICO (ÁGUA FRIA OU PRÉ-MISTURADA)</v>
          </cell>
          <cell r="C1912" t="str">
            <v>UN</v>
          </cell>
          <cell r="D1912">
            <v>351.67</v>
          </cell>
        </row>
        <row r="1913">
          <cell r="A1913">
            <v>101448</v>
          </cell>
          <cell r="B1913" t="str">
            <v>MISTURADOR DE MESA PARA LAVATÓRIO - 1/2"</v>
          </cell>
          <cell r="C1913" t="str">
            <v>UN</v>
          </cell>
          <cell r="D1913">
            <v>266.3</v>
          </cell>
        </row>
        <row r="1914">
          <cell r="A1914">
            <v>101450</v>
          </cell>
          <cell r="B1914" t="str">
            <v>SABONETEIRA DE LOUÇA BRANCA - 7,5X15CM</v>
          </cell>
          <cell r="C1914" t="str">
            <v>UN</v>
          </cell>
          <cell r="D1914">
            <v>32.020000000000003</v>
          </cell>
        </row>
        <row r="1915">
          <cell r="A1915">
            <v>101451</v>
          </cell>
          <cell r="B1915" t="str">
            <v>SABONETEIRA DE LOUÇA BRANCA - 15X15CM</v>
          </cell>
          <cell r="C1915" t="str">
            <v>UN</v>
          </cell>
          <cell r="D1915">
            <v>34.909999999999997</v>
          </cell>
        </row>
        <row r="1916">
          <cell r="A1916">
            <v>101465</v>
          </cell>
          <cell r="B1916" t="str">
            <v>PAPELEIRA DE LOUÇA BRANCA - 15X15CM</v>
          </cell>
          <cell r="C1916" t="str">
            <v>UN</v>
          </cell>
          <cell r="D1916">
            <v>34.78</v>
          </cell>
        </row>
        <row r="1917">
          <cell r="A1917">
            <v>101470</v>
          </cell>
          <cell r="B1917" t="str">
            <v>CABIDE DE LOUÇA BRANCA, COM UM OU DOIS GANCHOS</v>
          </cell>
          <cell r="C1917" t="str">
            <v>UN</v>
          </cell>
          <cell r="D1917">
            <v>32.29</v>
          </cell>
        </row>
        <row r="1918">
          <cell r="A1918">
            <v>101473</v>
          </cell>
          <cell r="B1918" t="str">
            <v>FRONTÃO OU TESTEIRA DE MÁRMORE BRANCO ESPIRITO SANTO - H. ATÉ 10CM</v>
          </cell>
          <cell r="C1918" t="str">
            <v>M</v>
          </cell>
          <cell r="D1918">
            <v>43.02</v>
          </cell>
        </row>
        <row r="1919">
          <cell r="A1919">
            <v>101474</v>
          </cell>
          <cell r="B1919" t="str">
            <v>FRONTÃO OU TESTEIRA DE GRANITO CINZA MAUA - H ATÉ 10CM</v>
          </cell>
          <cell r="C1919" t="str">
            <v>M</v>
          </cell>
          <cell r="D1919">
            <v>47.02</v>
          </cell>
        </row>
        <row r="1920">
          <cell r="A1920">
            <v>101475</v>
          </cell>
          <cell r="B1920" t="str">
            <v>TAMPO PARA BANCADA ÚMIDA - GRANITO CINZA ANDORINHA - ESPESSURA 2CM</v>
          </cell>
          <cell r="C1920" t="str">
            <v>M2</v>
          </cell>
          <cell r="D1920">
            <v>286.94</v>
          </cell>
        </row>
        <row r="1921">
          <cell r="A1921">
            <v>101476</v>
          </cell>
          <cell r="B1921" t="str">
            <v>TAMPO PARA BANCADA ÚMIDA - GRANITO CINZA MAUA POLIDO - ESPESSURA 2CM</v>
          </cell>
          <cell r="C1921" t="str">
            <v>M2</v>
          </cell>
          <cell r="D1921">
            <v>326.56</v>
          </cell>
        </row>
        <row r="1922">
          <cell r="A1922">
            <v>101477</v>
          </cell>
          <cell r="B1922" t="str">
            <v>TAMPO PARA BANCADA ÚMIDA - GRANITO VERDE UBATUBA POLIDO - ESPESSURA 2CM</v>
          </cell>
          <cell r="C1922" t="str">
            <v>M2</v>
          </cell>
          <cell r="D1922">
            <v>338.68</v>
          </cell>
        </row>
        <row r="1923">
          <cell r="A1923">
            <v>101478</v>
          </cell>
          <cell r="B1923" t="str">
            <v>TAMPO PARA BANCADA ÚMIDA - GRANITO PRETO TIJUCA POLIDO 2CM</v>
          </cell>
          <cell r="C1923" t="str">
            <v>M2</v>
          </cell>
          <cell r="D1923">
            <v>378.41</v>
          </cell>
        </row>
        <row r="1924">
          <cell r="A1924">
            <v>101482</v>
          </cell>
          <cell r="B1924" t="str">
            <v>TAMPO PARA BANCADA ÚMIDA - MÁRMORE BRANCO ESPIRITO SANTO 2CM</v>
          </cell>
          <cell r="C1924" t="str">
            <v>M2</v>
          </cell>
          <cell r="D1924">
            <v>256.08999999999997</v>
          </cell>
        </row>
        <row r="1925">
          <cell r="A1925">
            <v>101486</v>
          </cell>
          <cell r="B1925" t="str">
            <v>TAMPO PARA BANCADA ÚMIDA - AÇO INOX N.18 (18:8)</v>
          </cell>
          <cell r="C1925" t="str">
            <v>M2</v>
          </cell>
          <cell r="D1925">
            <v>581.14</v>
          </cell>
        </row>
        <row r="1926">
          <cell r="A1926">
            <v>101488</v>
          </cell>
          <cell r="B1926" t="str">
            <v>TAMPO PARA BANCADA ÚMIDA - CONCRETO POLIDO E=40MM COM BORDAS ARREDONDADAS E ENVERNIZADAS</v>
          </cell>
          <cell r="C1926" t="str">
            <v>M2</v>
          </cell>
          <cell r="D1926">
            <v>75.819999999999993</v>
          </cell>
        </row>
        <row r="1927">
          <cell r="A1927">
            <v>101489</v>
          </cell>
          <cell r="B1927" t="str">
            <v>TAMPO PARA BANCADA ÚMIDA - CONCRETO POLIDO E=50MM COM BORDAS ARREDONDADAS E ENVERNIZADAS</v>
          </cell>
          <cell r="C1927" t="str">
            <v>M2</v>
          </cell>
          <cell r="D1927">
            <v>77.94</v>
          </cell>
        </row>
        <row r="1928">
          <cell r="A1928">
            <v>101491</v>
          </cell>
          <cell r="B1928" t="str">
            <v>SABONETEIRA PARA SABÃO LÍQUIDO</v>
          </cell>
          <cell r="C1928" t="str">
            <v>UN</v>
          </cell>
          <cell r="D1928">
            <v>73.239999999999995</v>
          </cell>
        </row>
        <row r="1929">
          <cell r="A1929">
            <v>101497</v>
          </cell>
          <cell r="B1929" t="str">
            <v>PORTA TOALHA DE PAPEL INTER FOLHAS</v>
          </cell>
          <cell r="C1929" t="str">
            <v>UN</v>
          </cell>
          <cell r="D1929">
            <v>74.28</v>
          </cell>
        </row>
        <row r="1930">
          <cell r="A1930">
            <v>105000</v>
          </cell>
          <cell r="B1930" t="str">
            <v>DEMOLIÇÕES</v>
          </cell>
          <cell r="C1930" t="str">
            <v>.</v>
          </cell>
          <cell r="D1930" t="str">
            <v>.</v>
          </cell>
        </row>
        <row r="1931">
          <cell r="A1931">
            <v>105001</v>
          </cell>
          <cell r="B1931" t="str">
            <v>DEMOLIÇÃO DE TUBULAÇÃO DE AÇO PRETO OU GALVANIZADO - ATÉ 2"</v>
          </cell>
          <cell r="C1931" t="str">
            <v>M</v>
          </cell>
          <cell r="D1931">
            <v>2.56</v>
          </cell>
        </row>
        <row r="1932">
          <cell r="A1932">
            <v>105002</v>
          </cell>
          <cell r="B1932" t="str">
            <v>DEMOLIÇÃO DE TUBULAÇÃO DE AÇO PRETO OU GALVANIZADO - ACIMA DE 2"</v>
          </cell>
          <cell r="C1932" t="str">
            <v>M</v>
          </cell>
          <cell r="D1932">
            <v>4.2699999999999996</v>
          </cell>
        </row>
        <row r="1933">
          <cell r="A1933">
            <v>105003</v>
          </cell>
          <cell r="B1933" t="str">
            <v>DEMOLIÇÃO DE TUBULAÇÃO DE PVC RÍGIDO - ATÉ 4"</v>
          </cell>
          <cell r="C1933" t="str">
            <v>M</v>
          </cell>
          <cell r="D1933">
            <v>2.14</v>
          </cell>
        </row>
        <row r="1934">
          <cell r="A1934">
            <v>105004</v>
          </cell>
          <cell r="B1934" t="str">
            <v>DEMOLIÇÃO DE TUBULAÇÃO DE PVC RÍGIDO - ACIMA DE 4"</v>
          </cell>
          <cell r="C1934" t="str">
            <v>M</v>
          </cell>
          <cell r="D1934">
            <v>3.84</v>
          </cell>
        </row>
        <row r="1935">
          <cell r="A1935">
            <v>105005</v>
          </cell>
          <cell r="B1935" t="str">
            <v>DEMOLIÇÃO DE TUBULAÇÃO DE COBRE - ATÉ 1 1/4"</v>
          </cell>
          <cell r="C1935" t="str">
            <v>M</v>
          </cell>
          <cell r="D1935">
            <v>2.56</v>
          </cell>
        </row>
        <row r="1936">
          <cell r="A1936">
            <v>105018</v>
          </cell>
          <cell r="B1936" t="str">
            <v>DEMOLIÇÃO DE REGISTROS</v>
          </cell>
          <cell r="C1936" t="str">
            <v>UN</v>
          </cell>
          <cell r="D1936">
            <v>2.14</v>
          </cell>
        </row>
        <row r="1937">
          <cell r="A1937">
            <v>105032</v>
          </cell>
          <cell r="B1937" t="str">
            <v>DEMOLIÇÃO DE CALHAS, RUFOS OU RINCÕES EM CHAPA METÁLICA</v>
          </cell>
          <cell r="C1937" t="str">
            <v>M</v>
          </cell>
          <cell r="D1937">
            <v>1.96</v>
          </cell>
        </row>
        <row r="1938">
          <cell r="A1938">
            <v>105033</v>
          </cell>
          <cell r="B1938" t="str">
            <v>DEMOLIÇÃO DE CONDUTORES APARENTES</v>
          </cell>
          <cell r="C1938" t="str">
            <v>M</v>
          </cell>
          <cell r="D1938">
            <v>1.28</v>
          </cell>
        </row>
        <row r="1939">
          <cell r="A1939">
            <v>106000</v>
          </cell>
          <cell r="B1939" t="str">
            <v>RETIRADAS</v>
          </cell>
          <cell r="C1939" t="str">
            <v>.</v>
          </cell>
          <cell r="D1939" t="str">
            <v>.</v>
          </cell>
        </row>
        <row r="1940">
          <cell r="A1940">
            <v>106001</v>
          </cell>
          <cell r="B1940" t="str">
            <v>RETIRADA DE TUBULAÇÃO DE AÇO PRETO OU GALVANIZADO - ATÉ 2"</v>
          </cell>
          <cell r="C1940" t="str">
            <v>M</v>
          </cell>
          <cell r="D1940">
            <v>5.45</v>
          </cell>
        </row>
        <row r="1941">
          <cell r="A1941">
            <v>106002</v>
          </cell>
          <cell r="B1941" t="str">
            <v>RETIRADA DE TUBULAÇÃO DE AÇO PRETO OU GALVANIZADO - ACIMA DE 2"</v>
          </cell>
          <cell r="C1941" t="str">
            <v>M</v>
          </cell>
          <cell r="D1941">
            <v>6.54</v>
          </cell>
        </row>
        <row r="1942">
          <cell r="A1942">
            <v>106003</v>
          </cell>
          <cell r="B1942" t="str">
            <v>RETIRADA DE TUBULAÇÃO DE PVC RÍGIDO - ATÉ 4"</v>
          </cell>
          <cell r="C1942" t="str">
            <v>M</v>
          </cell>
          <cell r="D1942">
            <v>4.9000000000000004</v>
          </cell>
        </row>
        <row r="1943">
          <cell r="A1943">
            <v>106004</v>
          </cell>
          <cell r="B1943" t="str">
            <v>RETIRADA DE TUBULAÇÃO DE PVC RÍGIDO - ACIMA DE 4"</v>
          </cell>
          <cell r="C1943" t="str">
            <v>M</v>
          </cell>
          <cell r="D1943">
            <v>5.99</v>
          </cell>
        </row>
        <row r="1944">
          <cell r="A1944">
            <v>106005</v>
          </cell>
          <cell r="B1944" t="str">
            <v>RETIRADA DE TUBULAÇÃO DE COBRE - ATÉ 1 1/4"</v>
          </cell>
          <cell r="C1944" t="str">
            <v>M</v>
          </cell>
          <cell r="D1944">
            <v>5.45</v>
          </cell>
        </row>
        <row r="1945">
          <cell r="A1945">
            <v>106006</v>
          </cell>
          <cell r="B1945" t="str">
            <v>RETIRADA DE TUBULAÇÃO DE COBRE - ACIMA DE 1 1/4"</v>
          </cell>
          <cell r="C1945" t="str">
            <v>M</v>
          </cell>
          <cell r="D1945">
            <v>6.54</v>
          </cell>
        </row>
        <row r="1946">
          <cell r="A1946">
            <v>106007</v>
          </cell>
          <cell r="B1946" t="str">
            <v>RETIRADA DE TUBULAÇÃO DE FERRO FUNDIDO - ATÉ 4"</v>
          </cell>
          <cell r="C1946" t="str">
            <v>M</v>
          </cell>
          <cell r="D1946">
            <v>5.45</v>
          </cell>
        </row>
        <row r="1947">
          <cell r="A1947">
            <v>106008</v>
          </cell>
          <cell r="B1947" t="str">
            <v>RETIRADA DE TUBULAÇÃO DE FERRO FUNDIDO - ACIMA DE 4"</v>
          </cell>
          <cell r="C1947" t="str">
            <v>M</v>
          </cell>
          <cell r="D1947">
            <v>6.54</v>
          </cell>
        </row>
        <row r="1948">
          <cell r="A1948">
            <v>106009</v>
          </cell>
          <cell r="B1948" t="str">
            <v>RETIRADA DE TUBULAÇÃO DE CIMENTO-AMIANTO - ATÉ 3"</v>
          </cell>
          <cell r="C1948" t="str">
            <v>M</v>
          </cell>
          <cell r="D1948">
            <v>4.9000000000000004</v>
          </cell>
        </row>
        <row r="1949">
          <cell r="A1949">
            <v>106010</v>
          </cell>
          <cell r="B1949" t="str">
            <v>RETIRADA DE TUBULAÇÃO DE CIMENTO-AMIANTO - ACIMA DE 3"</v>
          </cell>
          <cell r="C1949" t="str">
            <v>M</v>
          </cell>
          <cell r="D1949">
            <v>5.99</v>
          </cell>
        </row>
        <row r="1950">
          <cell r="A1950">
            <v>106011</v>
          </cell>
          <cell r="B1950" t="str">
            <v>RETIRADA DE TUBULAÇÃO DE CERÂMICA VIDRADA - ATÉ 6"</v>
          </cell>
          <cell r="C1950" t="str">
            <v>M</v>
          </cell>
          <cell r="D1950">
            <v>7.63</v>
          </cell>
        </row>
        <row r="1951">
          <cell r="A1951">
            <v>106012</v>
          </cell>
          <cell r="B1951" t="str">
            <v>RETIRADA DE TUBULAÇÃO DE CERÂMICA VIDRADA - ACIMA DE 6"</v>
          </cell>
          <cell r="C1951" t="str">
            <v>M</v>
          </cell>
          <cell r="D1951">
            <v>8.7100000000000009</v>
          </cell>
        </row>
        <row r="1952">
          <cell r="A1952">
            <v>106015</v>
          </cell>
          <cell r="B1952" t="str">
            <v>RETIRADA DE RESERVATÓRIOS DE CIMENTO-AMIANTO - ATÉ 1000 LITROS</v>
          </cell>
          <cell r="C1952" t="str">
            <v>UN</v>
          </cell>
          <cell r="D1952">
            <v>58.3</v>
          </cell>
        </row>
        <row r="1953">
          <cell r="A1953">
            <v>106018</v>
          </cell>
          <cell r="B1953" t="str">
            <v>RETIRADA DE REGISTROS OU VÁLVULAS FLUXÍVEIS</v>
          </cell>
          <cell r="C1953" t="str">
            <v>UN</v>
          </cell>
          <cell r="D1953">
            <v>43.21</v>
          </cell>
        </row>
        <row r="1954">
          <cell r="A1954">
            <v>106022</v>
          </cell>
          <cell r="B1954" t="str">
            <v>RETIRADA DE VÁLVULAS DE RETENÇÃO</v>
          </cell>
          <cell r="C1954" t="str">
            <v>UN</v>
          </cell>
          <cell r="D1954">
            <v>11.98</v>
          </cell>
        </row>
        <row r="1955">
          <cell r="A1955">
            <v>106024</v>
          </cell>
          <cell r="B1955" t="str">
            <v>RETIRADA DE CONJUNTOS MOTOR-BOMBA</v>
          </cell>
          <cell r="C1955" t="str">
            <v>UN</v>
          </cell>
          <cell r="D1955">
            <v>87.15</v>
          </cell>
        </row>
        <row r="1956">
          <cell r="A1956">
            <v>106026</v>
          </cell>
          <cell r="B1956" t="str">
            <v>RETIRADA DE CAIXAS SIFONADAS OU RALOS</v>
          </cell>
          <cell r="C1956" t="str">
            <v>UN</v>
          </cell>
          <cell r="D1956">
            <v>5.99</v>
          </cell>
        </row>
        <row r="1957">
          <cell r="A1957">
            <v>106029</v>
          </cell>
          <cell r="B1957" t="str">
            <v>RETIRADA DE HIDRANTES DE PAREDE</v>
          </cell>
          <cell r="C1957" t="str">
            <v>UN</v>
          </cell>
          <cell r="D1957">
            <v>32.68</v>
          </cell>
        </row>
        <row r="1958">
          <cell r="A1958">
            <v>106032</v>
          </cell>
          <cell r="B1958" t="str">
            <v>RETIRADA DE CALHAS, RUFOS OU RINCÕES EM CHAPA METÁLICA</v>
          </cell>
          <cell r="C1958" t="str">
            <v>M</v>
          </cell>
          <cell r="D1958">
            <v>2.72</v>
          </cell>
        </row>
        <row r="1959">
          <cell r="A1959">
            <v>106033</v>
          </cell>
          <cell r="B1959" t="str">
            <v>RETIRADA DE CONDUTORES APARENTES</v>
          </cell>
          <cell r="C1959" t="str">
            <v>M</v>
          </cell>
          <cell r="D1959">
            <v>1.74</v>
          </cell>
        </row>
        <row r="1960">
          <cell r="A1960">
            <v>106035</v>
          </cell>
          <cell r="B1960" t="str">
            <v>RETIRADA DE APARELHOS SANITÁRIOS, INCLUSIVE ACESSÓRIOS</v>
          </cell>
          <cell r="C1960" t="str">
            <v>UN</v>
          </cell>
          <cell r="D1960">
            <v>16.34</v>
          </cell>
        </row>
        <row r="1961">
          <cell r="A1961">
            <v>106040</v>
          </cell>
          <cell r="B1961" t="str">
            <v>RETIRADA DE SIFÕES</v>
          </cell>
          <cell r="C1961" t="str">
            <v>UN</v>
          </cell>
          <cell r="D1961">
            <v>4.3600000000000003</v>
          </cell>
        </row>
        <row r="1962">
          <cell r="A1962">
            <v>106042</v>
          </cell>
          <cell r="B1962" t="str">
            <v>RETIRADA DE TORNEIRAS</v>
          </cell>
          <cell r="C1962" t="str">
            <v>UN</v>
          </cell>
          <cell r="D1962">
            <v>2.83</v>
          </cell>
        </row>
        <row r="1963">
          <cell r="A1963">
            <v>106045</v>
          </cell>
          <cell r="B1963" t="str">
            <v>RETIRADA DE CAIXAS DE DESCARGA DE SOBREPOR</v>
          </cell>
          <cell r="C1963" t="str">
            <v>UN</v>
          </cell>
          <cell r="D1963">
            <v>8.2799999999999994</v>
          </cell>
        </row>
        <row r="1964">
          <cell r="A1964">
            <v>106050</v>
          </cell>
          <cell r="B1964" t="str">
            <v>RETIRADA DO TAMPO ÚMIDO</v>
          </cell>
          <cell r="C1964" t="str">
            <v>M2</v>
          </cell>
          <cell r="D1964">
            <v>4.63</v>
          </cell>
        </row>
        <row r="1965">
          <cell r="A1965">
            <v>107000</v>
          </cell>
          <cell r="B1965" t="str">
            <v>RECOLOCAÇÕES</v>
          </cell>
          <cell r="C1965" t="str">
            <v>.</v>
          </cell>
          <cell r="D1965" t="str">
            <v>.</v>
          </cell>
        </row>
        <row r="1966">
          <cell r="A1966">
            <v>107018</v>
          </cell>
          <cell r="B1966" t="str">
            <v>RECOLOCAÇÃO DE REGISTROS OU VÁLVULAS FLUXÍVEIS</v>
          </cell>
          <cell r="C1966" t="str">
            <v>UN</v>
          </cell>
          <cell r="D1966">
            <v>39.39</v>
          </cell>
        </row>
        <row r="1967">
          <cell r="A1967">
            <v>107022</v>
          </cell>
          <cell r="B1967" t="str">
            <v>RECOLOCAÇÃO DE VÁLVULAS DE RETENÇÃO</v>
          </cell>
          <cell r="C1967" t="str">
            <v>UN</v>
          </cell>
          <cell r="D1967">
            <v>20.14</v>
          </cell>
        </row>
        <row r="1968">
          <cell r="A1968">
            <v>107024</v>
          </cell>
          <cell r="B1968" t="str">
            <v>RECOLOCAÇÃO DE CONJUNTOS MOTOR-BOMBA</v>
          </cell>
          <cell r="C1968" t="str">
            <v>UN</v>
          </cell>
          <cell r="D1968">
            <v>77.739999999999995</v>
          </cell>
        </row>
        <row r="1969">
          <cell r="A1969">
            <v>107026</v>
          </cell>
          <cell r="B1969" t="str">
            <v>RECOLOCAÇÃO DE CAIXAS SIFONADAS OU RALOS</v>
          </cell>
          <cell r="C1969" t="str">
            <v>UN</v>
          </cell>
          <cell r="D1969">
            <v>32.75</v>
          </cell>
        </row>
        <row r="1970">
          <cell r="A1970">
            <v>107029</v>
          </cell>
          <cell r="B1970" t="str">
            <v>RECOLOCAÇÃO DE HIDRANTES DE PAREDE</v>
          </cell>
          <cell r="C1970" t="str">
            <v>UN</v>
          </cell>
          <cell r="D1970">
            <v>101.06</v>
          </cell>
        </row>
        <row r="1971">
          <cell r="A1971">
            <v>107032</v>
          </cell>
          <cell r="B1971" t="str">
            <v>RECOLOCAÇÃO DE CALHAS, RUFOS OU RINCÕES EM CHAPA METÁLICA</v>
          </cell>
          <cell r="C1971" t="str">
            <v>M</v>
          </cell>
          <cell r="D1971">
            <v>20.76</v>
          </cell>
        </row>
        <row r="1972">
          <cell r="A1972">
            <v>107033</v>
          </cell>
          <cell r="B1972" t="str">
            <v>RECOLOCAÇÃO DE CONDUTORES APARENTES</v>
          </cell>
          <cell r="C1972" t="str">
            <v>M</v>
          </cell>
          <cell r="D1972">
            <v>16.829999999999998</v>
          </cell>
        </row>
        <row r="1973">
          <cell r="A1973">
            <v>107035</v>
          </cell>
          <cell r="B1973" t="str">
            <v>RECOLOCAÇÃO DE APARELHOS SANITÁRIOS, INCLUSIVE ACESSÓRIOS</v>
          </cell>
          <cell r="C1973" t="str">
            <v>UN</v>
          </cell>
          <cell r="D1973">
            <v>58.3</v>
          </cell>
        </row>
        <row r="1974">
          <cell r="A1974">
            <v>107040</v>
          </cell>
          <cell r="B1974" t="str">
            <v>RECOLOCAÇÃO DE SIFÕES</v>
          </cell>
          <cell r="C1974" t="str">
            <v>UN</v>
          </cell>
          <cell r="D1974">
            <v>9.7200000000000006</v>
          </cell>
        </row>
        <row r="1975">
          <cell r="A1975">
            <v>107042</v>
          </cell>
          <cell r="B1975" t="str">
            <v>RECOLOCAÇÃO DE TORNEIRAS</v>
          </cell>
          <cell r="C1975" t="str">
            <v>UN</v>
          </cell>
          <cell r="D1975">
            <v>5.45</v>
          </cell>
        </row>
        <row r="1976">
          <cell r="A1976">
            <v>107045</v>
          </cell>
          <cell r="B1976" t="str">
            <v>RECOLOCAÇÃO DE CAIXAS DE DESCARGA DE SOBREPOR</v>
          </cell>
          <cell r="C1976" t="str">
            <v>UN</v>
          </cell>
          <cell r="D1976">
            <v>48.59</v>
          </cell>
        </row>
        <row r="1977">
          <cell r="A1977">
            <v>108000</v>
          </cell>
          <cell r="B1977" t="str">
            <v>SERVIÇOS PARCIAIS</v>
          </cell>
          <cell r="C1977" t="str">
            <v>.</v>
          </cell>
          <cell r="D1977" t="str">
            <v>.</v>
          </cell>
        </row>
        <row r="1978">
          <cell r="A1978">
            <v>108070</v>
          </cell>
          <cell r="B1978" t="str">
            <v>SIFÃO COM COPO, TIPO REFORÇADO, PVC RÍGIDO - 1 1/2"X2"</v>
          </cell>
          <cell r="C1978" t="str">
            <v>UN</v>
          </cell>
          <cell r="D1978">
            <v>16.25</v>
          </cell>
        </row>
        <row r="1979">
          <cell r="A1979">
            <v>108072</v>
          </cell>
          <cell r="B1979" t="str">
            <v>SIFÃO TIPO PESADO, METAL CROMADO - 1"X1 1/2"</v>
          </cell>
          <cell r="C1979" t="str">
            <v>UN</v>
          </cell>
          <cell r="D1979">
            <v>58.82</v>
          </cell>
        </row>
        <row r="1980">
          <cell r="A1980">
            <v>108073</v>
          </cell>
          <cell r="B1980" t="str">
            <v>SIFÃO TIPO PESADO, METAL CROMADO - 1"X2"</v>
          </cell>
          <cell r="C1980" t="str">
            <v>UN</v>
          </cell>
          <cell r="D1980">
            <v>102.49</v>
          </cell>
        </row>
        <row r="1981">
          <cell r="A1981">
            <v>108074</v>
          </cell>
          <cell r="B1981" t="str">
            <v>SIFÃO TIPO PESADO, METAL CROMADO - 1 1/2"X2"</v>
          </cell>
          <cell r="C1981" t="str">
            <v>UN</v>
          </cell>
          <cell r="D1981">
            <v>69.84</v>
          </cell>
        </row>
        <row r="1982">
          <cell r="A1982">
            <v>108076</v>
          </cell>
          <cell r="B1982" t="str">
            <v>TUBO DE LIGAÇÃO FLEXÍVEL, PVC - 1/2"X30/40CM</v>
          </cell>
          <cell r="C1982" t="str">
            <v>UN</v>
          </cell>
          <cell r="D1982">
            <v>8.0399999999999991</v>
          </cell>
        </row>
        <row r="1983">
          <cell r="A1983">
            <v>108081</v>
          </cell>
          <cell r="B1983" t="str">
            <v>TUBO DE LIGAÇÃO FLEXÍVEL, METAL CROMADO - 1/2"X30/40CM</v>
          </cell>
          <cell r="C1983" t="str">
            <v>UN</v>
          </cell>
          <cell r="D1983">
            <v>25.12</v>
          </cell>
        </row>
        <row r="1984">
          <cell r="A1984">
            <v>108086</v>
          </cell>
          <cell r="B1984" t="str">
            <v>TORNEIRA DE PRESSÃO PARA LAVATÓRIO, METAL CROMADO - 1/2"</v>
          </cell>
          <cell r="C1984" t="str">
            <v>UN</v>
          </cell>
          <cell r="D1984">
            <v>26.09</v>
          </cell>
        </row>
        <row r="1985">
          <cell r="A1985">
            <v>108093</v>
          </cell>
          <cell r="B1985" t="str">
            <v>VÁLVULA AMERICANA DE METAL CROMADO - 1 1/2"X3 3/4"</v>
          </cell>
          <cell r="C1985" t="str">
            <v>UN</v>
          </cell>
          <cell r="D1985">
            <v>25.21</v>
          </cell>
        </row>
        <row r="1986">
          <cell r="A1986">
            <v>108097</v>
          </cell>
          <cell r="B1986" t="str">
            <v>TUBO DE LIGAÇÃO EM ALUMÍNIO COM CANOPLA, PARA CHUVEIRO - 3/4"</v>
          </cell>
          <cell r="C1986" t="str">
            <v>UN</v>
          </cell>
          <cell r="D1986">
            <v>16.100000000000001</v>
          </cell>
        </row>
        <row r="1987">
          <cell r="A1987">
            <v>109000</v>
          </cell>
          <cell r="B1987" t="str">
            <v>OUTROS SERVIÇOS</v>
          </cell>
          <cell r="C1987" t="str">
            <v>.</v>
          </cell>
          <cell r="D1987" t="str">
            <v>.</v>
          </cell>
        </row>
        <row r="1988">
          <cell r="A1988">
            <v>109001</v>
          </cell>
          <cell r="B1988" t="str">
            <v>DESENTUPIMENTO DE RAMAIS DE ESGOTO OU ÁGUAS PLUVIAIS</v>
          </cell>
          <cell r="C1988" t="str">
            <v>M</v>
          </cell>
          <cell r="D1988">
            <v>4.28</v>
          </cell>
        </row>
        <row r="1989">
          <cell r="A1989">
            <v>110000</v>
          </cell>
          <cell r="B1989" t="str">
            <v>REVESTIMENTOS</v>
          </cell>
        </row>
        <row r="1990">
          <cell r="A1990">
            <v>110100</v>
          </cell>
          <cell r="B1990" t="str">
            <v>REVESTIMENTO DE FORROS</v>
          </cell>
          <cell r="C1990" t="str">
            <v>.</v>
          </cell>
          <cell r="D1990" t="str">
            <v>.</v>
          </cell>
        </row>
        <row r="1991">
          <cell r="A1991">
            <v>110101</v>
          </cell>
          <cell r="B1991" t="str">
            <v>CHAPISCO COMUM - ARGAMASSA DE CIMENTO E AREIA 1:3</v>
          </cell>
          <cell r="C1991" t="str">
            <v>M2</v>
          </cell>
          <cell r="D1991">
            <v>6.72</v>
          </cell>
        </row>
        <row r="1992">
          <cell r="A1992">
            <v>110108</v>
          </cell>
          <cell r="B1992" t="str">
            <v>EMBOÇO - ARGAMASSA MISTA DE CIMENTO, CAL E AREIA 1:4/12</v>
          </cell>
          <cell r="C1992" t="str">
            <v>M2</v>
          </cell>
          <cell r="D1992">
            <v>18.34</v>
          </cell>
        </row>
        <row r="1993">
          <cell r="A1993">
            <v>110109</v>
          </cell>
          <cell r="B1993" t="str">
            <v>EMBOÇO DESEMPENADO PARA PINTURA - ARGAMASSA MISTA CIMENTO, CAL E AREIA 1:3/12</v>
          </cell>
          <cell r="C1993" t="str">
            <v>M2</v>
          </cell>
          <cell r="D1993">
            <v>18.75</v>
          </cell>
        </row>
        <row r="1994">
          <cell r="A1994">
            <v>110113</v>
          </cell>
          <cell r="B1994" t="str">
            <v>REBOCO INTERNO - ARGAMASSA PRÉ-FABRICADA</v>
          </cell>
          <cell r="C1994" t="str">
            <v>M2</v>
          </cell>
          <cell r="D1994">
            <v>13.64</v>
          </cell>
        </row>
        <row r="1995">
          <cell r="A1995">
            <v>110200</v>
          </cell>
          <cell r="B1995" t="str">
            <v>REVESTIMENTO DE PAREDES INTERNAS</v>
          </cell>
          <cell r="C1995" t="str">
            <v>.</v>
          </cell>
          <cell r="D1995" t="str">
            <v>.</v>
          </cell>
        </row>
        <row r="1996">
          <cell r="A1996">
            <v>110201</v>
          </cell>
          <cell r="B1996" t="str">
            <v>CHAPISCO COMUM - ARGAMASSA DE CIMENTO E AREIA 1:3</v>
          </cell>
          <cell r="C1996" t="str">
            <v>M2</v>
          </cell>
          <cell r="D1996">
            <v>3.59</v>
          </cell>
        </row>
        <row r="1997">
          <cell r="A1997">
            <v>110208</v>
          </cell>
          <cell r="B1997" t="str">
            <v>EMBOÇO INTERNO - ARGAMASSA MISTA DE CIMENTO, CAL E AREIA 1:4/12</v>
          </cell>
          <cell r="C1997" t="str">
            <v>M2</v>
          </cell>
          <cell r="D1997">
            <v>17.18</v>
          </cell>
        </row>
        <row r="1998">
          <cell r="A1998">
            <v>110209</v>
          </cell>
          <cell r="B1998" t="str">
            <v>EMBOÇO INTERNO DESEMPENADO PARA PINTURA - ARGAMASSA MISTA DE CIMENTO, CAL E AREIA 1:3/12</v>
          </cell>
          <cell r="C1998" t="str">
            <v>M2</v>
          </cell>
          <cell r="D1998">
            <v>16.899999999999999</v>
          </cell>
        </row>
        <row r="1999">
          <cell r="A1999">
            <v>110210</v>
          </cell>
          <cell r="B1999" t="str">
            <v>EMBOÇO INTERNO - ARGAMASSA DE CIMENTO E AREIA 1:3</v>
          </cell>
          <cell r="C1999" t="str">
            <v>M2</v>
          </cell>
          <cell r="D1999">
            <v>18.07</v>
          </cell>
        </row>
        <row r="2000">
          <cell r="A2000">
            <v>110213</v>
          </cell>
          <cell r="B2000" t="str">
            <v>REBOCO INTERNO - ARGAMASSA PRÉ-FABRICADA</v>
          </cell>
          <cell r="C2000" t="str">
            <v>M2</v>
          </cell>
          <cell r="D2000">
            <v>12.41</v>
          </cell>
        </row>
        <row r="2001">
          <cell r="A2001">
            <v>110215</v>
          </cell>
          <cell r="B2001" t="str">
            <v>REVESTIMENTO COM GESSO</v>
          </cell>
          <cell r="C2001" t="str">
            <v>M2</v>
          </cell>
          <cell r="D2001">
            <v>9.27</v>
          </cell>
        </row>
        <row r="2002">
          <cell r="A2002">
            <v>110225</v>
          </cell>
          <cell r="B2002" t="str">
            <v>AZULEJOS, JUNTAS AMARRAÇÃO OU A PRUMO - ASSENTES COM ARGAMASSA COMUM</v>
          </cell>
          <cell r="C2002" t="str">
            <v>M2</v>
          </cell>
          <cell r="D2002">
            <v>63.09</v>
          </cell>
        </row>
        <row r="2003">
          <cell r="A2003">
            <v>110229</v>
          </cell>
          <cell r="B2003" t="str">
            <v>AZULEJOS, JUNTA AMARRAÇÃO OU A PRUMO - ASSENTES COM ARGAMASSA COLANTE</v>
          </cell>
          <cell r="C2003" t="str">
            <v>M2</v>
          </cell>
          <cell r="D2003">
            <v>25.36</v>
          </cell>
        </row>
        <row r="2004">
          <cell r="A2004">
            <v>110275</v>
          </cell>
          <cell r="B2004" t="str">
            <v>LAMINADO MELAMÍNICO COLADO, 1,3MM DE ESPESSURA - JUNTAS SECAS</v>
          </cell>
          <cell r="C2004" t="str">
            <v>M2</v>
          </cell>
          <cell r="D2004">
            <v>59.29</v>
          </cell>
        </row>
        <row r="2005">
          <cell r="A2005">
            <v>110300</v>
          </cell>
          <cell r="B2005" t="str">
            <v>REVESTIMENTO DE PAREDES EXTERNAS</v>
          </cell>
          <cell r="C2005" t="str">
            <v>.</v>
          </cell>
          <cell r="D2005" t="str">
            <v>.</v>
          </cell>
        </row>
        <row r="2006">
          <cell r="A2006">
            <v>110301</v>
          </cell>
          <cell r="B2006" t="str">
            <v>CHAPISCO COMUM - ARGAMASSA DE CIMENTO E AREIA 1:3</v>
          </cell>
          <cell r="C2006" t="str">
            <v>M2</v>
          </cell>
          <cell r="D2006">
            <v>3.59</v>
          </cell>
        </row>
        <row r="2007">
          <cell r="A2007">
            <v>110303</v>
          </cell>
          <cell r="B2007" t="str">
            <v>CHAPISCO RÚSTICO FINO, APLICADO COM PENEIRA - ARGAMASSA DE CIMENTO E AREIA 1:3</v>
          </cell>
          <cell r="C2007" t="str">
            <v>M2</v>
          </cell>
          <cell r="D2007">
            <v>5.87</v>
          </cell>
        </row>
        <row r="2008">
          <cell r="A2008">
            <v>110304</v>
          </cell>
          <cell r="B2008" t="str">
            <v>CHAPISCO RÚSTICO GROSSO, COM ADIÇÃO DE BRITA N.1</v>
          </cell>
          <cell r="C2008" t="str">
            <v>M2</v>
          </cell>
          <cell r="D2008">
            <v>8.5</v>
          </cell>
        </row>
        <row r="2009">
          <cell r="A2009">
            <v>110308</v>
          </cell>
          <cell r="B2009" t="str">
            <v>EMBOÇO EXTERNO - ARGAMASSA MISTA DE CIMENTO, CAL E AREIA 1:4/12</v>
          </cell>
          <cell r="C2009" t="str">
            <v>M2</v>
          </cell>
          <cell r="D2009">
            <v>17.18</v>
          </cell>
        </row>
        <row r="2010">
          <cell r="A2010">
            <v>110309</v>
          </cell>
          <cell r="B2010" t="str">
            <v>EMBOÇO EXTERNO DESEMPENADO PARA PINTURA - ARGAMASSA MISTA DE CIMENTO, CAL E AREIA 1:3/12</v>
          </cell>
          <cell r="C2010" t="str">
            <v>M2</v>
          </cell>
          <cell r="D2010">
            <v>16.899999999999999</v>
          </cell>
        </row>
        <row r="2011">
          <cell r="A2011">
            <v>110310</v>
          </cell>
          <cell r="B2011" t="str">
            <v>EMBOÇO EXTERNO - ARGAMASSA DE CIMENTO E AREIA 1:3</v>
          </cell>
          <cell r="C2011" t="str">
            <v>M2</v>
          </cell>
          <cell r="D2011">
            <v>18.07</v>
          </cell>
        </row>
        <row r="2012">
          <cell r="A2012">
            <v>110313</v>
          </cell>
          <cell r="B2012" t="str">
            <v>REBOCO EXTERNO - ARGAMASSA PRÉ-FABRICADA</v>
          </cell>
          <cell r="C2012" t="str">
            <v>M2</v>
          </cell>
          <cell r="D2012">
            <v>12.77</v>
          </cell>
        </row>
        <row r="2013">
          <cell r="A2013">
            <v>110316</v>
          </cell>
          <cell r="B2013" t="str">
            <v>REVESTIMENTO COM GRAFIATTO</v>
          </cell>
          <cell r="C2013" t="str">
            <v>M2</v>
          </cell>
          <cell r="D2013">
            <v>18.14</v>
          </cell>
        </row>
        <row r="2014">
          <cell r="A2014">
            <v>110341</v>
          </cell>
          <cell r="B2014" t="str">
            <v>PASTILHAS DE PORCELANA FOSCA, 3/4" - FAIXAS DE ATÉ 20CM</v>
          </cell>
          <cell r="C2014" t="str">
            <v>M</v>
          </cell>
          <cell r="D2014">
            <v>55.79</v>
          </cell>
        </row>
        <row r="2015">
          <cell r="A2015">
            <v>110345</v>
          </cell>
          <cell r="B2015" t="str">
            <v>REVESTIMENTO CERÂMICO ANTI-PIXAÇÃO, JUNTAS AMARRAÇÃO OU PRUMO - ASSENTADOS COM ARGAMASSA COMUM</v>
          </cell>
          <cell r="C2015" t="str">
            <v>M2</v>
          </cell>
          <cell r="D2015">
            <v>77.94</v>
          </cell>
        </row>
        <row r="2016">
          <cell r="A2016">
            <v>110346</v>
          </cell>
          <cell r="B2016" t="str">
            <v>REVESTIMENTO CERÂMICO ANTI-PIXAÇÃO, JUNTAS AMARRAÇÃO OU PRUMO - ASSENTADOS COM ARGAMASSA COLANTE</v>
          </cell>
          <cell r="C2016" t="str">
            <v>M2</v>
          </cell>
          <cell r="D2016">
            <v>40.200000000000003</v>
          </cell>
        </row>
        <row r="2017">
          <cell r="A2017">
            <v>110347</v>
          </cell>
          <cell r="B2017" t="str">
            <v>REVESTIMENTO CERÂMICO ESMALTADO, JUNTAS AMARRAÇÃO OU PRUMO - ASSENTADOS COM ARGAMASSA COMUM</v>
          </cell>
          <cell r="C2017" t="str">
            <v>M2</v>
          </cell>
          <cell r="D2017">
            <v>81.27</v>
          </cell>
        </row>
        <row r="2018">
          <cell r="A2018">
            <v>110348</v>
          </cell>
          <cell r="B2018" t="str">
            <v>REVESTIMENTO CERÂMICO ESMALTADO, JUNTAS AMARRAÇÃO OU PRUMO - ASSENTADOS COM ARGAMASSA COLANTE</v>
          </cell>
          <cell r="C2018" t="str">
            <v>M2</v>
          </cell>
          <cell r="D2018">
            <v>43.53</v>
          </cell>
        </row>
        <row r="2019">
          <cell r="A2019">
            <v>110400</v>
          </cell>
          <cell r="B2019" t="str">
            <v>ARREMATES DE REVESTIMENTO</v>
          </cell>
          <cell r="C2019" t="str">
            <v>.</v>
          </cell>
          <cell r="D2019" t="str">
            <v>.</v>
          </cell>
        </row>
        <row r="2020">
          <cell r="A2020">
            <v>110404</v>
          </cell>
          <cell r="B2020" t="str">
            <v>CANTONEIRA DE PROTEÇÃO - PERFIL "L" DE FERRO, 1 1/4" X 1 1/4" X 1/8"</v>
          </cell>
          <cell r="C2020" t="str">
            <v>M</v>
          </cell>
          <cell r="D2020">
            <v>13.98</v>
          </cell>
        </row>
        <row r="2021">
          <cell r="A2021">
            <v>110405</v>
          </cell>
          <cell r="B2021" t="str">
            <v>CANTONEIRA DE PROTEÇÃO - PERFIL "L" DE FERRO, 1"X1"X1/8"</v>
          </cell>
          <cell r="C2021" t="str">
            <v>M</v>
          </cell>
          <cell r="D2021">
            <v>12.98</v>
          </cell>
        </row>
        <row r="2022">
          <cell r="A2022">
            <v>110406</v>
          </cell>
          <cell r="B2022" t="str">
            <v>CANTONEIRA DE PROTEÇÃO - PERFIL "L" DE ALUMÍNIO, 1"X1"X1/8"</v>
          </cell>
          <cell r="C2022" t="str">
            <v>M</v>
          </cell>
          <cell r="D2022">
            <v>15.01</v>
          </cell>
        </row>
        <row r="2023">
          <cell r="A2023">
            <v>110413</v>
          </cell>
          <cell r="B2023" t="str">
            <v>CANTONEIRA DE PROTEÇÃO PARA REBOCO - PERFIL "Y" DE ALUMÍNIO</v>
          </cell>
          <cell r="C2023" t="str">
            <v>M</v>
          </cell>
          <cell r="D2023">
            <v>13.1</v>
          </cell>
        </row>
        <row r="2024">
          <cell r="A2024">
            <v>110417</v>
          </cell>
          <cell r="B2024" t="str">
            <v>CANTONEIRA DE PROTEÇÃO PARA AZULEJOS - PERFIL "TRIFACE" DE ALUMÍNIO</v>
          </cell>
          <cell r="C2024" t="str">
            <v>M</v>
          </cell>
          <cell r="D2024">
            <v>12.87</v>
          </cell>
        </row>
        <row r="2025">
          <cell r="A2025">
            <v>110450</v>
          </cell>
          <cell r="B2025" t="str">
            <v>PEITORIL DE ARGAMASSA DE CIMENTO QUEIMADO -  ESPESSURA 2CM</v>
          </cell>
          <cell r="C2025" t="str">
            <v>M</v>
          </cell>
          <cell r="D2025">
            <v>7.46</v>
          </cell>
        </row>
        <row r="2026">
          <cell r="A2026">
            <v>110456</v>
          </cell>
          <cell r="B2026" t="str">
            <v>PEITORIL DE GRANILITE - ESPESSURA 2CM, LARGURA 20CM</v>
          </cell>
          <cell r="C2026" t="str">
            <v>M</v>
          </cell>
          <cell r="D2026">
            <v>49.46</v>
          </cell>
        </row>
        <row r="2027">
          <cell r="A2027">
            <v>110458</v>
          </cell>
          <cell r="B2027" t="str">
            <v>PEITORIL DE GRANITO POLIDO - ESP=2CM</v>
          </cell>
          <cell r="C2027" t="str">
            <v>M</v>
          </cell>
          <cell r="D2027">
            <v>74.12</v>
          </cell>
        </row>
        <row r="2028">
          <cell r="A2028">
            <v>115000</v>
          </cell>
          <cell r="B2028" t="str">
            <v>DEMOLIÇÕES</v>
          </cell>
          <cell r="C2028" t="str">
            <v>.</v>
          </cell>
          <cell r="D2028" t="str">
            <v>.</v>
          </cell>
        </row>
        <row r="2029">
          <cell r="A2029">
            <v>115002</v>
          </cell>
          <cell r="B2029" t="str">
            <v>DEMOLIÇÃO DE ARGAMASSA DE CAL E AREIA OU MISTA</v>
          </cell>
          <cell r="C2029" t="str">
            <v>M2</v>
          </cell>
          <cell r="D2029">
            <v>1.88</v>
          </cell>
        </row>
        <row r="2030">
          <cell r="A2030">
            <v>115003</v>
          </cell>
          <cell r="B2030" t="str">
            <v>DEMOLIÇÃO DE ARGAMASSA DE CIMENTO E AREIA</v>
          </cell>
          <cell r="C2030" t="str">
            <v>M2</v>
          </cell>
          <cell r="D2030">
            <v>3.76</v>
          </cell>
        </row>
        <row r="2031">
          <cell r="A2031">
            <v>115005</v>
          </cell>
          <cell r="B2031" t="str">
            <v>DEMOLIÇÃO DE REVESTIMENTO CERÂMICO OU SIMILAR</v>
          </cell>
          <cell r="C2031" t="str">
            <v>M2</v>
          </cell>
          <cell r="D2031">
            <v>13.14</v>
          </cell>
        </row>
        <row r="2032">
          <cell r="A2032">
            <v>115010</v>
          </cell>
          <cell r="B2032" t="str">
            <v>DEMOLIÇÃO DE LAMBRI DE TÁBUAS OU CHAPAS DE MADEIRA, EXCLUSIVE ENTARUGAMENTO</v>
          </cell>
          <cell r="C2032" t="str">
            <v>M2</v>
          </cell>
          <cell r="D2032">
            <v>11.74</v>
          </cell>
        </row>
        <row r="2033">
          <cell r="A2033">
            <v>115015</v>
          </cell>
          <cell r="B2033" t="str">
            <v>DEMOLIÇÃO DE LAMBRI DE TÁBUAS OU CHAPAS DE MADEIRA, INCLUSIVE ENTARUGAMENTO</v>
          </cell>
          <cell r="C2033" t="str">
            <v>M2</v>
          </cell>
          <cell r="D2033">
            <v>23.47</v>
          </cell>
        </row>
        <row r="2034">
          <cell r="A2034">
            <v>116000</v>
          </cell>
          <cell r="B2034" t="str">
            <v>RETIRADAS</v>
          </cell>
          <cell r="C2034" t="str">
            <v>.</v>
          </cell>
          <cell r="D2034" t="str">
            <v>.</v>
          </cell>
        </row>
        <row r="2035">
          <cell r="A2035">
            <v>116005</v>
          </cell>
          <cell r="B2035" t="str">
            <v>RETIRADA DE FORRAS DE PEDRAS NATURAIS - GRANITO OU MÁRMORE</v>
          </cell>
          <cell r="C2035" t="str">
            <v>M2</v>
          </cell>
          <cell r="D2035">
            <v>13.14</v>
          </cell>
        </row>
        <row r="2036">
          <cell r="A2036">
            <v>116010</v>
          </cell>
          <cell r="B2036" t="str">
            <v>RETIRADA DE LAMBRI DE TÁBUAS OU CHAPAS DE MADEIRA, EXCLUSIVE ENTARUGAMENTO</v>
          </cell>
          <cell r="C2036" t="str">
            <v>M2</v>
          </cell>
          <cell r="D2036">
            <v>3</v>
          </cell>
        </row>
        <row r="2037">
          <cell r="A2037">
            <v>116015</v>
          </cell>
          <cell r="B2037" t="str">
            <v>RETIRADA DE LAMBRI DE TÁBUAS OU CHAPAS DE MADEIRA, INCLUSIVE ENTARUGAMENTO</v>
          </cell>
          <cell r="C2037" t="str">
            <v>M2</v>
          </cell>
          <cell r="D2037">
            <v>8.99</v>
          </cell>
        </row>
        <row r="2038">
          <cell r="A2038">
            <v>117000</v>
          </cell>
          <cell r="B2038" t="str">
            <v>RECOLOCAÇÕES</v>
          </cell>
          <cell r="C2038" t="str">
            <v>.</v>
          </cell>
          <cell r="D2038" t="str">
            <v>.</v>
          </cell>
        </row>
        <row r="2039">
          <cell r="A2039">
            <v>117005</v>
          </cell>
          <cell r="B2039" t="str">
            <v>RECOLOCAÇÃO DE FORRAS DE PEDRAS NATURAIS - GRANITO OU MÁRMORE</v>
          </cell>
          <cell r="C2039" t="str">
            <v>M2</v>
          </cell>
          <cell r="D2039">
            <v>11.32</v>
          </cell>
        </row>
        <row r="2040">
          <cell r="A2040">
            <v>118000</v>
          </cell>
          <cell r="B2040" t="str">
            <v>SERVIÇOS PARCIAIS</v>
          </cell>
          <cell r="C2040" t="str">
            <v>.</v>
          </cell>
          <cell r="D2040" t="str">
            <v>.</v>
          </cell>
        </row>
        <row r="2041">
          <cell r="A2041">
            <v>118001</v>
          </cell>
          <cell r="B2041" t="str">
            <v>REPAROS EM TRINCAS E RACHADURAS</v>
          </cell>
          <cell r="C2041" t="str">
            <v>M</v>
          </cell>
          <cell r="D2041">
            <v>16.850000000000001</v>
          </cell>
        </row>
        <row r="2042">
          <cell r="A2042">
            <v>118005</v>
          </cell>
          <cell r="B2042" t="str">
            <v>REPAROS EM EMBOÇO - ARGAMASSA MISTA DE CIMENTO, CAL E AREIA 1:4/12</v>
          </cell>
          <cell r="C2042" t="str">
            <v>M2</v>
          </cell>
          <cell r="D2042">
            <v>23.58</v>
          </cell>
        </row>
        <row r="2043">
          <cell r="A2043">
            <v>118006</v>
          </cell>
          <cell r="B2043" t="str">
            <v>REPAROS EM REBOCO - ARGAMASSA DE CAL E AREIA 1:2</v>
          </cell>
          <cell r="C2043" t="str">
            <v>M2</v>
          </cell>
          <cell r="D2043">
            <v>11.85</v>
          </cell>
        </row>
        <row r="2044">
          <cell r="A2044">
            <v>120000</v>
          </cell>
          <cell r="B2044" t="str">
            <v>FORROS</v>
          </cell>
        </row>
        <row r="2045">
          <cell r="A2045">
            <v>120100</v>
          </cell>
          <cell r="B2045" t="str">
            <v>FORROS FALSOS</v>
          </cell>
          <cell r="C2045" t="str">
            <v>.</v>
          </cell>
          <cell r="D2045" t="str">
            <v>.</v>
          </cell>
        </row>
        <row r="2046">
          <cell r="A2046">
            <v>120105</v>
          </cell>
          <cell r="B2046" t="str">
            <v>FORRO DE TÁBUAS DE MADEIRA MACIÇA - CEDRO - COM ENTARUGAMENTO DE PINUS, 10 X 1CM</v>
          </cell>
          <cell r="C2046" t="str">
            <v>M2</v>
          </cell>
          <cell r="D2046">
            <v>70.06</v>
          </cell>
        </row>
        <row r="2047">
          <cell r="A2047">
            <v>120106</v>
          </cell>
          <cell r="B2047" t="str">
            <v>FORRO DE TÁBUAS DE MADEIRA MACIÇA - PADRÃO PEROBA - ENTARUGAMENTO DE PINUS, 10 X 1CM</v>
          </cell>
          <cell r="C2047" t="str">
            <v>M2</v>
          </cell>
          <cell r="D2047">
            <v>86.52</v>
          </cell>
        </row>
        <row r="2048">
          <cell r="A2048">
            <v>120130</v>
          </cell>
          <cell r="B2048" t="str">
            <v>FORRO FIBRA MINERAL MODELADO ÚMIDA - ACABAMENTO SUPERFÍCIE PINTURA VINÍLICA A BASE DE LÁTEX BRANCA - ESPESSURA 13MM, NRC=0,50, CAC=MÍNIMO 35</v>
          </cell>
          <cell r="C2048" t="str">
            <v>M2</v>
          </cell>
          <cell r="D2048">
            <v>46.42</v>
          </cell>
        </row>
        <row r="2049">
          <cell r="A2049">
            <v>120140</v>
          </cell>
          <cell r="B2049" t="str">
            <v>FORRO DE GESSO COMUM - PLACA CONVENCIONAL (FORNECIMENTO E INSTALAÇÃO)</v>
          </cell>
          <cell r="C2049" t="str">
            <v>M2</v>
          </cell>
          <cell r="D2049">
            <v>29.17</v>
          </cell>
        </row>
        <row r="2050">
          <cell r="A2050">
            <v>120142</v>
          </cell>
          <cell r="B2050" t="str">
            <v>FORRO DE GESSO ACARTONADO TIPO FGA (FORNECIMENTO E INSTALAÇÃO)</v>
          </cell>
          <cell r="C2050" t="str">
            <v>M2</v>
          </cell>
          <cell r="D2050">
            <v>35.78</v>
          </cell>
        </row>
        <row r="2051">
          <cell r="A2051">
            <v>120143</v>
          </cell>
          <cell r="B2051" t="str">
            <v>FORRO DE GESSO ACARTONADO TIPO FGE (FORNECIMENTO E INSTALAÇÃO)</v>
          </cell>
          <cell r="C2051" t="str">
            <v>M2</v>
          </cell>
          <cell r="D2051">
            <v>40.6</v>
          </cell>
        </row>
        <row r="2052">
          <cell r="A2052">
            <v>120145</v>
          </cell>
          <cell r="B2052" t="str">
            <v>FORRO EM RÉGUA DE PVC 200MM - INCLUSIVE PERFIS DE FIXAÇÃO E ACABAMENTO</v>
          </cell>
          <cell r="C2052" t="str">
            <v>M2</v>
          </cell>
          <cell r="D2052">
            <v>37.200000000000003</v>
          </cell>
        </row>
        <row r="2053">
          <cell r="A2053">
            <v>125000</v>
          </cell>
          <cell r="B2053" t="str">
            <v>DEMOLIÇÕES</v>
          </cell>
          <cell r="C2053" t="str">
            <v>.</v>
          </cell>
          <cell r="D2053" t="str">
            <v>.</v>
          </cell>
        </row>
        <row r="2054">
          <cell r="A2054">
            <v>125001</v>
          </cell>
          <cell r="B2054" t="str">
            <v>DEMOLIÇÃO DE ESTUQUE COMUM, EXCLUSIVE ENTARUGAMENTO</v>
          </cell>
          <cell r="C2054" t="str">
            <v>M2</v>
          </cell>
          <cell r="D2054">
            <v>2.5099999999999998</v>
          </cell>
        </row>
        <row r="2055">
          <cell r="A2055">
            <v>125002</v>
          </cell>
          <cell r="B2055" t="str">
            <v>DEMOLIÇÃO DE FORRO DE TÁBUAS OU CHAPAS DE MADEIRA, EXCLUSIVE ENTARUGAMENTO</v>
          </cell>
          <cell r="C2055" t="str">
            <v>M2</v>
          </cell>
          <cell r="D2055">
            <v>3.35</v>
          </cell>
        </row>
        <row r="2056">
          <cell r="A2056">
            <v>125005</v>
          </cell>
          <cell r="B2056" t="str">
            <v>DEMOLIÇÃO DE FORRO DE GESSO</v>
          </cell>
          <cell r="C2056" t="str">
            <v>M2</v>
          </cell>
          <cell r="D2056">
            <v>2.5099999999999998</v>
          </cell>
        </row>
        <row r="2057">
          <cell r="A2057">
            <v>125020</v>
          </cell>
          <cell r="B2057" t="str">
            <v>DEMOLIÇÃO DE ENTARUGAMENTO DE FORRO</v>
          </cell>
          <cell r="C2057" t="str">
            <v>M2</v>
          </cell>
          <cell r="D2057">
            <v>3.35</v>
          </cell>
        </row>
        <row r="2058">
          <cell r="A2058">
            <v>126000</v>
          </cell>
          <cell r="B2058" t="str">
            <v>RETIRADAS</v>
          </cell>
          <cell r="C2058" t="str">
            <v>.</v>
          </cell>
          <cell r="D2058" t="str">
            <v>.</v>
          </cell>
        </row>
        <row r="2059">
          <cell r="A2059">
            <v>126001</v>
          </cell>
          <cell r="B2059" t="str">
            <v>RETIRADA DE FORRO DE TÁBUAS OU CHAPAS EM GERAL - PREGADAS</v>
          </cell>
          <cell r="C2059" t="str">
            <v>M2</v>
          </cell>
          <cell r="D2059">
            <v>6.3</v>
          </cell>
        </row>
        <row r="2060">
          <cell r="A2060">
            <v>126002</v>
          </cell>
          <cell r="B2060" t="str">
            <v>RETIRADA DE FORRO DE CHAPAS EM GERAL - APOIADAS</v>
          </cell>
          <cell r="C2060" t="str">
            <v>M2</v>
          </cell>
          <cell r="D2060">
            <v>2.72</v>
          </cell>
        </row>
        <row r="2061">
          <cell r="A2061">
            <v>126020</v>
          </cell>
          <cell r="B2061" t="str">
            <v>RETIRADA DE ENTARUGAMENTO DE FORRO</v>
          </cell>
          <cell r="C2061" t="str">
            <v>M2</v>
          </cell>
          <cell r="D2061">
            <v>7.44</v>
          </cell>
        </row>
        <row r="2062">
          <cell r="A2062">
            <v>126030</v>
          </cell>
          <cell r="B2062" t="str">
            <v>RETIRADA DE FORRO EM RÉGUAS DE PVC, INCLUSIVE PERFIS</v>
          </cell>
          <cell r="C2062" t="str">
            <v>M2</v>
          </cell>
          <cell r="D2062">
            <v>3.72</v>
          </cell>
        </row>
        <row r="2063">
          <cell r="A2063">
            <v>127000</v>
          </cell>
          <cell r="B2063" t="str">
            <v>RECOLOCAÇÕES</v>
          </cell>
          <cell r="C2063" t="str">
            <v>.</v>
          </cell>
          <cell r="D2063" t="str">
            <v>.</v>
          </cell>
        </row>
        <row r="2064">
          <cell r="A2064">
            <v>127030</v>
          </cell>
          <cell r="B2064" t="str">
            <v>RECOLOCAÇÃO DE FORROS EM RÉGUA DE PVC, INCLUSIVE PERFIS</v>
          </cell>
          <cell r="C2064" t="str">
            <v>M2</v>
          </cell>
          <cell r="D2064">
            <v>5.58</v>
          </cell>
        </row>
        <row r="2065">
          <cell r="A2065">
            <v>130000</v>
          </cell>
          <cell r="B2065" t="str">
            <v>PISOS</v>
          </cell>
        </row>
        <row r="2066">
          <cell r="A2066">
            <v>130100</v>
          </cell>
          <cell r="B2066" t="str">
            <v>LASTROS E ENCHIMENTOS</v>
          </cell>
          <cell r="C2066" t="str">
            <v>.</v>
          </cell>
          <cell r="D2066" t="str">
            <v>.</v>
          </cell>
        </row>
        <row r="2067">
          <cell r="A2067">
            <v>130101</v>
          </cell>
          <cell r="B2067" t="str">
            <v>ENCHIMENTO COM TIJOLOS CERÂMICOS FURADOS</v>
          </cell>
          <cell r="C2067" t="str">
            <v>M3</v>
          </cell>
          <cell r="D2067">
            <v>92.1</v>
          </cell>
        </row>
        <row r="2068">
          <cell r="A2068">
            <v>130102</v>
          </cell>
          <cell r="B2068" t="str">
            <v>ENCHIMENTO COM ARGILA EXPANDIDA</v>
          </cell>
          <cell r="C2068" t="str">
            <v>M3</v>
          </cell>
          <cell r="D2068">
            <v>242.12</v>
          </cell>
        </row>
        <row r="2069">
          <cell r="A2069">
            <v>130110</v>
          </cell>
          <cell r="B2069" t="str">
            <v>LASTRO DE BRITA</v>
          </cell>
          <cell r="C2069" t="str">
            <v>M3</v>
          </cell>
          <cell r="D2069">
            <v>93.02</v>
          </cell>
        </row>
        <row r="2070">
          <cell r="A2070">
            <v>130111</v>
          </cell>
          <cell r="B2070" t="str">
            <v>LASTRO DE AGREGADO RECICLADO</v>
          </cell>
          <cell r="C2070" t="str">
            <v>M3</v>
          </cell>
          <cell r="D2070">
            <v>75.52</v>
          </cell>
        </row>
        <row r="2071">
          <cell r="A2071">
            <v>130114</v>
          </cell>
          <cell r="B2071" t="str">
            <v>LASTRO DE CONCRETO - 150KG CIM/M3</v>
          </cell>
          <cell r="C2071" t="str">
            <v>M3</v>
          </cell>
          <cell r="D2071">
            <v>222.42</v>
          </cell>
        </row>
        <row r="2072">
          <cell r="A2072">
            <v>130115</v>
          </cell>
          <cell r="B2072" t="str">
            <v>LASTRO DE CONCRETO - 200KG CIM/M3</v>
          </cell>
          <cell r="C2072" t="str">
            <v>M3</v>
          </cell>
          <cell r="D2072">
            <v>242.24</v>
          </cell>
        </row>
        <row r="2073">
          <cell r="A2073">
            <v>130117</v>
          </cell>
          <cell r="B2073" t="str">
            <v>LASTRO DE CONCRETO, COM HIDROFUGO - 150KG CIM/M3</v>
          </cell>
          <cell r="C2073" t="str">
            <v>M3</v>
          </cell>
          <cell r="D2073">
            <v>294.19</v>
          </cell>
        </row>
        <row r="2074">
          <cell r="A2074">
            <v>130118</v>
          </cell>
          <cell r="B2074" t="str">
            <v>LASTRO DE CONCRETO, COM HIDROFUGO - 200KG CIM/M3</v>
          </cell>
          <cell r="C2074" t="str">
            <v>M3</v>
          </cell>
          <cell r="D2074">
            <v>337.93</v>
          </cell>
        </row>
        <row r="2075">
          <cell r="A2075">
            <v>130119</v>
          </cell>
          <cell r="B2075" t="str">
            <v>LASTRO DE CONCRETO COM AGREGADO RECICLADO - 150KG CIM/M3</v>
          </cell>
          <cell r="C2075" t="str">
            <v>M3</v>
          </cell>
          <cell r="D2075">
            <v>204.97</v>
          </cell>
        </row>
        <row r="2076">
          <cell r="A2076">
            <v>130120</v>
          </cell>
          <cell r="B2076" t="str">
            <v>LASTRO DE CONCRETO COM AGREGADO RECICLADO - 200KG CIM/M3</v>
          </cell>
          <cell r="C2076" t="str">
            <v>M3</v>
          </cell>
          <cell r="D2076">
            <v>226.12</v>
          </cell>
        </row>
        <row r="2077">
          <cell r="A2077">
            <v>130200</v>
          </cell>
          <cell r="B2077" t="str">
            <v>REVESTIMENTO DE PISOS</v>
          </cell>
          <cell r="C2077" t="str">
            <v>.</v>
          </cell>
          <cell r="D2077" t="str">
            <v>.</v>
          </cell>
        </row>
        <row r="2078">
          <cell r="A2078">
            <v>130201</v>
          </cell>
          <cell r="B2078" t="str">
            <v>CIMENTADO COMUM, DESEMPENADO - ESPESSURA 20MM</v>
          </cell>
          <cell r="C2078" t="str">
            <v>M2</v>
          </cell>
          <cell r="D2078">
            <v>32.03</v>
          </cell>
        </row>
        <row r="2079">
          <cell r="A2079">
            <v>130202</v>
          </cell>
          <cell r="B2079" t="str">
            <v>CIMENTADO COMUM, DESEMPENADO E ALISADO - ESPESSURA 20MM</v>
          </cell>
          <cell r="C2079" t="str">
            <v>M2</v>
          </cell>
          <cell r="D2079">
            <v>33.630000000000003</v>
          </cell>
        </row>
        <row r="2080">
          <cell r="A2080">
            <v>130203</v>
          </cell>
          <cell r="B2080" t="str">
            <v>CIMENTADO COM CORANTE, DESEMPENADO E ALISADO - ESPESSURA 20MM</v>
          </cell>
          <cell r="C2080" t="str">
            <v>M2</v>
          </cell>
          <cell r="D2080">
            <v>35.659999999999997</v>
          </cell>
        </row>
        <row r="2081">
          <cell r="A2081">
            <v>130204</v>
          </cell>
          <cell r="B2081" t="str">
            <v>ACABAMENTO DE PISO DE CONCRETO TIPO BAMBOLÊ</v>
          </cell>
          <cell r="C2081" t="str">
            <v>M2</v>
          </cell>
          <cell r="D2081">
            <v>2.16</v>
          </cell>
        </row>
        <row r="2082">
          <cell r="A2082">
            <v>130205</v>
          </cell>
          <cell r="B2082" t="str">
            <v>GRANILITE - ESPESSURA 8MM</v>
          </cell>
          <cell r="C2082" t="str">
            <v>M2</v>
          </cell>
          <cell r="D2082">
            <v>48.86</v>
          </cell>
        </row>
        <row r="2083">
          <cell r="A2083">
            <v>130206</v>
          </cell>
          <cell r="B2083" t="str">
            <v>CIMENTADO COMUM COM AGREGADO RECLICLADO, DESEMPENADO ALISADO - ESPESSURA 20MM</v>
          </cell>
          <cell r="C2083" t="str">
            <v>M2</v>
          </cell>
          <cell r="D2083">
            <v>22.02</v>
          </cell>
        </row>
        <row r="2084">
          <cell r="A2084">
            <v>130207</v>
          </cell>
          <cell r="B2084" t="str">
            <v>ARGAMASSA DE ALTA RESISTÊNCIA, TIPO LEVE - ESPESSURA 8MM</v>
          </cell>
          <cell r="C2084" t="str">
            <v>M2</v>
          </cell>
          <cell r="D2084">
            <v>56.41</v>
          </cell>
        </row>
        <row r="2085">
          <cell r="A2085">
            <v>130208</v>
          </cell>
          <cell r="B2085" t="str">
            <v>ARGAMASSA DE ALTA RESISTÊNCIA, TIPO MÉDIO - ESPESSURA 12MM</v>
          </cell>
          <cell r="C2085" t="str">
            <v>M2</v>
          </cell>
          <cell r="D2085">
            <v>62.68</v>
          </cell>
        </row>
        <row r="2086">
          <cell r="A2086">
            <v>130209</v>
          </cell>
          <cell r="B2086" t="str">
            <v>CIMENTADO COM AGREGADO RECICLADO, COM CORANTE DESEMPENADO  ALISADO</v>
          </cell>
          <cell r="C2086" t="str">
            <v>M2</v>
          </cell>
          <cell r="D2086">
            <v>22.83</v>
          </cell>
        </row>
        <row r="2087">
          <cell r="A2087">
            <v>130210</v>
          </cell>
          <cell r="B2087" t="str">
            <v>CIMENTADO COMUM COM AGREGADO RECICLADO, DESEMPENADO - ESPESSURA 20MM</v>
          </cell>
          <cell r="C2087" t="str">
            <v>M2</v>
          </cell>
          <cell r="D2087">
            <v>20.46</v>
          </cell>
        </row>
        <row r="2088">
          <cell r="A2088">
            <v>130211</v>
          </cell>
          <cell r="B2088" t="str">
            <v>PISO ESTRUTURAL EM CONCRETO ARMADO - 7CM</v>
          </cell>
          <cell r="C2088" t="str">
            <v>M2</v>
          </cell>
          <cell r="D2088">
            <v>44.83</v>
          </cell>
        </row>
        <row r="2089">
          <cell r="A2089">
            <v>130237</v>
          </cell>
          <cell r="B2089" t="str">
            <v>MOSAICO PORTUGUÊS UMA OU DUAS CORES SOBRE BASE DE AREIA RECICLADA</v>
          </cell>
          <cell r="C2089" t="str">
            <v>M2</v>
          </cell>
          <cell r="D2089">
            <v>70.53</v>
          </cell>
        </row>
        <row r="2090">
          <cell r="A2090">
            <v>130238</v>
          </cell>
          <cell r="B2090" t="str">
            <v>PISO CERÂMICO NÃO ESMALTADO ANTIDERRAPANTE  - ASSENTADO COM ARGAMASSA COMUM (PARA COZINHAS E REFEITÓRIOS)</v>
          </cell>
          <cell r="C2090" t="str">
            <v>M2</v>
          </cell>
          <cell r="D2090">
            <v>123.39</v>
          </cell>
        </row>
        <row r="2091">
          <cell r="A2091">
            <v>130239</v>
          </cell>
          <cell r="B2091" t="str">
            <v>PISO CERÂMICO NÃO ESMALTADO ANTIDERRAPANTE  - ASSENTADO COM ARGAMASSA COLANTE (PARA COZINHAS E REFEITÓRIOS)</v>
          </cell>
          <cell r="C2091" t="str">
            <v>M2</v>
          </cell>
          <cell r="D2091">
            <v>98.76</v>
          </cell>
        </row>
        <row r="2092">
          <cell r="A2092">
            <v>130240</v>
          </cell>
          <cell r="B2092" t="str">
            <v>PISO CERÂMICO ESMALTADO  (PEI-5) - ASSENTADO COM ARGAMASSA COMUM</v>
          </cell>
          <cell r="C2092" t="str">
            <v>M2</v>
          </cell>
          <cell r="D2092">
            <v>63.05</v>
          </cell>
        </row>
        <row r="2093">
          <cell r="A2093">
            <v>130242</v>
          </cell>
          <cell r="B2093" t="str">
            <v>PISO CERÂMICO ESMALTADO  (PEI-5) - ASSENTADO COM ARGAMASSA COLANTE</v>
          </cell>
          <cell r="C2093" t="str">
            <v>M2</v>
          </cell>
          <cell r="D2093">
            <v>38.43</v>
          </cell>
        </row>
        <row r="2094">
          <cell r="A2094">
            <v>130243</v>
          </cell>
          <cell r="B2094" t="str">
            <v>PISO PODOTÁTIL, ALERTA OU DIRECIONAL, EM BORRACHA SINTÉTICA ASSENTES COM COLA</v>
          </cell>
          <cell r="C2094" t="str">
            <v>M2</v>
          </cell>
          <cell r="D2094">
            <v>122.36</v>
          </cell>
        </row>
        <row r="2095">
          <cell r="A2095">
            <v>130244</v>
          </cell>
          <cell r="B2095" t="str">
            <v>PISO PODOTÁTIL, ALERTA OU DIRECIONAL, EM BORRACHA SINTÉTICA ASSENTES COM ARGAMASSA</v>
          </cell>
          <cell r="C2095" t="str">
            <v>M2</v>
          </cell>
          <cell r="D2095">
            <v>144.31</v>
          </cell>
        </row>
        <row r="2096">
          <cell r="A2096">
            <v>130246</v>
          </cell>
          <cell r="B2096" t="str">
            <v>PISO PODOTÁTIL, ALERTA DIRECIONAL, INTERTRAVADO 6CM</v>
          </cell>
          <cell r="C2096" t="str">
            <v>M2</v>
          </cell>
          <cell r="D2096">
            <v>55.76</v>
          </cell>
        </row>
        <row r="2097">
          <cell r="A2097">
            <v>130247</v>
          </cell>
          <cell r="B2097" t="str">
            <v>PISO PODOTÁTIL, ALERTA OU DIRECIONAL, EM LADRILHO HIDRÁULICO</v>
          </cell>
          <cell r="C2097" t="str">
            <v>M2</v>
          </cell>
          <cell r="D2097">
            <v>81.83</v>
          </cell>
        </row>
        <row r="2098">
          <cell r="A2098">
            <v>130254</v>
          </cell>
          <cell r="B2098" t="str">
            <v>PISO PODOTÁTIL COLORIDO, ALERTA OU DIRECIONAL VIBRO-PRENSADO - 3CM - SELADO</v>
          </cell>
          <cell r="C2098" t="str">
            <v>M2</v>
          </cell>
          <cell r="D2098">
            <v>119.91</v>
          </cell>
        </row>
        <row r="2099">
          <cell r="A2099">
            <v>130258</v>
          </cell>
          <cell r="B2099" t="str">
            <v>PISO EM GRANITO CINZA MAUA, PLACAS - ESPESSURA 2CM</v>
          </cell>
          <cell r="C2099" t="str">
            <v>M2</v>
          </cell>
          <cell r="D2099">
            <v>203.27</v>
          </cell>
        </row>
        <row r="2100">
          <cell r="A2100">
            <v>130260</v>
          </cell>
          <cell r="B2100" t="str">
            <v>GRANITO POLIDO, FORRAS DE 20MM - VERDE UBATUBA</v>
          </cell>
          <cell r="C2100" t="str">
            <v>M2</v>
          </cell>
          <cell r="D2100">
            <v>226.69</v>
          </cell>
        </row>
        <row r="2101">
          <cell r="A2101">
            <v>130262</v>
          </cell>
          <cell r="B2101" t="str">
            <v>MÁRMORE POLIDO, FORRAS DE 20MM - BRANCO ESPIRITO SANTO</v>
          </cell>
          <cell r="C2101" t="str">
            <v>M2</v>
          </cell>
          <cell r="D2101">
            <v>187.19</v>
          </cell>
        </row>
        <row r="2102">
          <cell r="A2102">
            <v>130264</v>
          </cell>
          <cell r="B2102" t="str">
            <v>PISO DE ARDÓSIA - ESP.=2CM, ASSENTADO COM ARGAMASSA COLANTE</v>
          </cell>
          <cell r="C2102" t="str">
            <v>M2</v>
          </cell>
          <cell r="D2102">
            <v>37.49</v>
          </cell>
        </row>
        <row r="2103">
          <cell r="A2103">
            <v>130276</v>
          </cell>
          <cell r="B2103" t="str">
            <v>ASSOALHO DE MADEIRA CUMARU, FIXADO SOBRE LAJE OU BARROTES</v>
          </cell>
          <cell r="C2103" t="str">
            <v>M2</v>
          </cell>
          <cell r="D2103">
            <v>168.2</v>
          </cell>
        </row>
        <row r="2104">
          <cell r="A2104">
            <v>130278</v>
          </cell>
          <cell r="B2104" t="str">
            <v>TACO DE MADEIRA, FIXADO COM COLA ESPECIAL DE PU SOBRE BASE REGULARIZADA</v>
          </cell>
          <cell r="C2104" t="str">
            <v>M2</v>
          </cell>
          <cell r="D2104">
            <v>93.46</v>
          </cell>
        </row>
        <row r="2105">
          <cell r="A2105">
            <v>130287</v>
          </cell>
          <cell r="B2105" t="str">
            <v>PISO VINÍLICO CROMA OU SIMILAR 2,0 MM, EXCLUSIVE ARGAMASSA DE REGULARIZAÇÃO DA BASE</v>
          </cell>
          <cell r="C2105" t="str">
            <v>M2</v>
          </cell>
          <cell r="D2105">
            <v>40.86</v>
          </cell>
        </row>
        <row r="2106">
          <cell r="A2106">
            <v>130288</v>
          </cell>
          <cell r="B2106" t="str">
            <v>PISO VINÍLICO CROMA OU SIMILAR - E=3,2 MM, EXCLUSIVE ARGAMASSA REGULARIZAÇÃO DA BASE</v>
          </cell>
          <cell r="C2106" t="str">
            <v>M2</v>
          </cell>
          <cell r="D2106">
            <v>55.86</v>
          </cell>
        </row>
        <row r="2107">
          <cell r="A2107">
            <v>130290</v>
          </cell>
          <cell r="B2107" t="str">
            <v>CHAPAS DE BORRACHA SINTÉTICA ASSENTES COM COLA, E=4 A 5MM - LISAS</v>
          </cell>
          <cell r="C2107" t="str">
            <v>M2</v>
          </cell>
          <cell r="D2107">
            <v>63.48</v>
          </cell>
        </row>
        <row r="2108">
          <cell r="A2108">
            <v>130291</v>
          </cell>
          <cell r="B2108" t="str">
            <v>CHAPAS DE BORRACHA SINTÉTICA ASSENTES COM COLA, E=4 A 5MM - COM RELEVO</v>
          </cell>
          <cell r="C2108" t="str">
            <v>M2</v>
          </cell>
          <cell r="D2108">
            <v>43.22</v>
          </cell>
        </row>
        <row r="2109">
          <cell r="A2109">
            <v>130292</v>
          </cell>
          <cell r="B2109" t="str">
            <v>CHAPAS DE BORRACHA SINTÉTICA ASSENTES COM ARGAMASSA, E=8 A 10MM - LISAS</v>
          </cell>
          <cell r="C2109" t="str">
            <v>M2</v>
          </cell>
          <cell r="D2109">
            <v>77.989999999999995</v>
          </cell>
        </row>
        <row r="2110">
          <cell r="A2110">
            <v>130293</v>
          </cell>
          <cell r="B2110" t="str">
            <v>CHAPAS DE BORRACHA SINTÉTICA ASSENTES COM ARGAMASSA, E=8 A 10MM - COM RELEVO</v>
          </cell>
          <cell r="C2110" t="str">
            <v>M2</v>
          </cell>
          <cell r="D2110">
            <v>90.54</v>
          </cell>
        </row>
        <row r="2111">
          <cell r="A2111">
            <v>130296</v>
          </cell>
          <cell r="B2111" t="str">
            <v>PISO CIMENTÍCIO VIBRO-PRENSADO À 240TON - ALTA RESISTÊNCIA - ESPESSURA 2 OU 3CM - LISO, POLIDO E ENCERADO</v>
          </cell>
          <cell r="C2111" t="str">
            <v>M2</v>
          </cell>
          <cell r="D2111">
            <v>105.8</v>
          </cell>
        </row>
        <row r="2112">
          <cell r="A2112">
            <v>130297</v>
          </cell>
          <cell r="B2112" t="str">
            <v>PISO CIMENTÍCIO VIBRO-PRENSADO À 240TON - ALTA RESISTÊNCIA - ANTIDERRAPANTE (LAVAGGIO) - SELADO</v>
          </cell>
          <cell r="C2112" t="str">
            <v>M2</v>
          </cell>
          <cell r="D2112">
            <v>102.1</v>
          </cell>
        </row>
        <row r="2113">
          <cell r="A2113">
            <v>130298</v>
          </cell>
          <cell r="B2113" t="str">
            <v>PISO CIMENTÍCIO VIBRO-PRENSADO À 240TON - ALTA RESISTÊNCIA DRENANTE - ESPESSURA 5CM</v>
          </cell>
          <cell r="C2113" t="str">
            <v>M2</v>
          </cell>
          <cell r="D2113">
            <v>99.8</v>
          </cell>
        </row>
        <row r="2114">
          <cell r="A2114">
            <v>130300</v>
          </cell>
          <cell r="B2114" t="str">
            <v>ARREMATE DE PISOS E ESCADAS</v>
          </cell>
          <cell r="C2114" t="str">
            <v>.</v>
          </cell>
          <cell r="D2114" t="str">
            <v>.</v>
          </cell>
        </row>
        <row r="2115">
          <cell r="A2115">
            <v>130302</v>
          </cell>
          <cell r="B2115" t="str">
            <v>RODAPÉ DE ARGAMASSA DE CIMENTO E AREIA 1:3 - 10CM</v>
          </cell>
          <cell r="C2115" t="str">
            <v>M</v>
          </cell>
          <cell r="D2115">
            <v>4.7</v>
          </cell>
        </row>
        <row r="2116">
          <cell r="A2116">
            <v>130304</v>
          </cell>
          <cell r="B2116" t="str">
            <v>RODAPÉ DE GRANILITE - 10CM</v>
          </cell>
          <cell r="C2116" t="str">
            <v>M</v>
          </cell>
          <cell r="D2116">
            <v>29.37</v>
          </cell>
        </row>
        <row r="2117">
          <cell r="A2117">
            <v>130305</v>
          </cell>
          <cell r="B2117" t="str">
            <v>RODAPÉ DE GRANILITE - MEIA CANA, 10CM</v>
          </cell>
          <cell r="C2117" t="str">
            <v>M</v>
          </cell>
          <cell r="D2117">
            <v>26.15</v>
          </cell>
        </row>
        <row r="2118">
          <cell r="A2118">
            <v>130307</v>
          </cell>
          <cell r="B2118" t="str">
            <v>RODAPÉ DE ARGAMASSA DE ALTA RESISTÊNCIA - MEIA CANA, 10CM</v>
          </cell>
          <cell r="C2118" t="str">
            <v>M</v>
          </cell>
          <cell r="D2118">
            <v>28.18</v>
          </cell>
        </row>
        <row r="2119">
          <cell r="A2119">
            <v>130309</v>
          </cell>
          <cell r="B2119" t="str">
            <v>RODAPÉ CERÂMICO ESMALTADO PEIV 7CM À 10CM</v>
          </cell>
          <cell r="C2119" t="str">
            <v>M</v>
          </cell>
          <cell r="D2119">
            <v>10.130000000000001</v>
          </cell>
        </row>
        <row r="2120">
          <cell r="A2120">
            <v>130327</v>
          </cell>
          <cell r="B2120" t="str">
            <v>RODAPÉ DE MADEIRA - PADRÃO CUMARU 7CM</v>
          </cell>
          <cell r="C2120" t="str">
            <v>M</v>
          </cell>
          <cell r="D2120">
            <v>17.190000000000001</v>
          </cell>
        </row>
        <row r="2121">
          <cell r="A2121">
            <v>130331</v>
          </cell>
          <cell r="B2121" t="str">
            <v>RODAPÉ DE FIBRO-VINIL - 7,5CM</v>
          </cell>
          <cell r="C2121" t="str">
            <v>M</v>
          </cell>
          <cell r="D2121">
            <v>12.01</v>
          </cell>
        </row>
        <row r="2122">
          <cell r="A2122">
            <v>130335</v>
          </cell>
          <cell r="B2122" t="str">
            <v>RODAPÉ DE BORRACHA SINTÉTICA - BOLEADO, 7CM</v>
          </cell>
          <cell r="C2122" t="str">
            <v>M</v>
          </cell>
          <cell r="D2122">
            <v>10.91</v>
          </cell>
        </row>
        <row r="2123">
          <cell r="A2123">
            <v>130336</v>
          </cell>
          <cell r="B2123" t="str">
            <v>RODAPÉ EM GRANITO CINZA MAUA, ESP. 2CM, ALT. 7CM</v>
          </cell>
          <cell r="C2123" t="str">
            <v>M</v>
          </cell>
          <cell r="D2123">
            <v>43.48</v>
          </cell>
        </row>
        <row r="2124">
          <cell r="A2124">
            <v>130340</v>
          </cell>
          <cell r="B2124" t="str">
            <v>JUNTA PLÁSTICA PARA PISOS 3/4" X 1/8"</v>
          </cell>
          <cell r="C2124" t="str">
            <v>M</v>
          </cell>
          <cell r="D2124">
            <v>7.09</v>
          </cell>
        </row>
        <row r="2125">
          <cell r="A2125">
            <v>130365</v>
          </cell>
          <cell r="B2125" t="str">
            <v>DEGRAUS DE ARGAMASSA DE CIMENTO E AREIA 1:3</v>
          </cell>
          <cell r="C2125" t="str">
            <v>M</v>
          </cell>
          <cell r="D2125">
            <v>18.46</v>
          </cell>
        </row>
        <row r="2126">
          <cell r="A2126">
            <v>130367</v>
          </cell>
          <cell r="B2126" t="str">
            <v>DEGRAUS DE GRANILITE</v>
          </cell>
          <cell r="C2126" t="str">
            <v>M</v>
          </cell>
          <cell r="D2126">
            <v>36</v>
          </cell>
        </row>
        <row r="2127">
          <cell r="A2127">
            <v>130369</v>
          </cell>
          <cell r="B2127" t="str">
            <v>DEGRAUS DE ARGAMASSA DE ALTA RESISTÊNCIA</v>
          </cell>
          <cell r="C2127" t="str">
            <v>M</v>
          </cell>
          <cell r="D2127">
            <v>39.299999999999997</v>
          </cell>
        </row>
        <row r="2128">
          <cell r="A2128">
            <v>130385</v>
          </cell>
          <cell r="B2128" t="str">
            <v>DEGRAUS DE CHAPAS VINÍLICAS - ESPESSURA 2MM (INCLUSIVE ARGAMASSA DE REGULARIZAÇÃO DA BASE)</v>
          </cell>
          <cell r="C2128" t="str">
            <v>M</v>
          </cell>
          <cell r="D2128">
            <v>39.56</v>
          </cell>
        </row>
        <row r="2129">
          <cell r="A2129">
            <v>130387</v>
          </cell>
          <cell r="B2129" t="str">
            <v>DEGRAUS DE CHAPAS DE BORRACHA SINTÉTICA - ESPESSURA 4 À 5MM</v>
          </cell>
          <cell r="C2129" t="str">
            <v>M</v>
          </cell>
          <cell r="D2129">
            <v>49.53</v>
          </cell>
        </row>
        <row r="2130">
          <cell r="A2130">
            <v>130394</v>
          </cell>
          <cell r="B2130" t="str">
            <v>FITA ANTIDERRAPANTE, FAIXA COM LARGURA=5CM E ESPESSURA=2MM, APLICAÇÃO EM DEGRAU</v>
          </cell>
          <cell r="C2130" t="str">
            <v>M</v>
          </cell>
          <cell r="D2130">
            <v>7.49</v>
          </cell>
        </row>
        <row r="2131">
          <cell r="A2131">
            <v>130395</v>
          </cell>
          <cell r="B2131" t="str">
            <v>RODAPÉ CIMENTÍCIO VIBRO-PRENSADO - ESPESSURA 1,8MM - ALTURA 7 À 10CM</v>
          </cell>
          <cell r="C2131" t="str">
            <v>M</v>
          </cell>
          <cell r="D2131">
            <v>34.11</v>
          </cell>
        </row>
        <row r="2132">
          <cell r="A2132">
            <v>130396</v>
          </cell>
          <cell r="B2132" t="str">
            <v>ACABAMENTO PARA DEGRAU EM PISO CIMENTÍCIO, VIBRO-PRENSADO A 240TON - ALTA RESISTÊNCIA - ESPESSURA 2CM - LISO E ENCERADO</v>
          </cell>
          <cell r="C2132" t="str">
            <v>M</v>
          </cell>
          <cell r="D2132">
            <v>132.54</v>
          </cell>
        </row>
        <row r="2133">
          <cell r="A2133">
            <v>130397</v>
          </cell>
          <cell r="B2133" t="str">
            <v>ACABAMENTO PARA DEGRAU DE ESCADA EM PISO CIMENTÍCIO, VIBROPRENSADO A 240TON - ALTA RESISTÊNCIA - ESPESSURA 2CM - ANTIDERRAPANTE - LAVAGGIO - SELADO</v>
          </cell>
          <cell r="C2133" t="str">
            <v>M</v>
          </cell>
          <cell r="D2133">
            <v>131.61000000000001</v>
          </cell>
        </row>
        <row r="2134">
          <cell r="A2134">
            <v>130400</v>
          </cell>
          <cell r="B2134" t="str">
            <v>SOLEIRAS</v>
          </cell>
          <cell r="C2134" t="str">
            <v>.</v>
          </cell>
          <cell r="D2134" t="str">
            <v>.</v>
          </cell>
        </row>
        <row r="2135">
          <cell r="A2135">
            <v>130405</v>
          </cell>
          <cell r="B2135" t="str">
            <v>SOLEIRA PARA PORTA EM GRANITO CINZA SEM POLIMENTO (FOSCO)</v>
          </cell>
          <cell r="C2135" t="str">
            <v>M</v>
          </cell>
          <cell r="D2135">
            <v>48.37</v>
          </cell>
        </row>
        <row r="2136">
          <cell r="A2136">
            <v>135000</v>
          </cell>
          <cell r="B2136" t="str">
            <v>DEMOLIÇÕES</v>
          </cell>
          <cell r="C2136" t="str">
            <v>.</v>
          </cell>
          <cell r="D2136" t="str">
            <v>.</v>
          </cell>
        </row>
        <row r="2137">
          <cell r="A2137">
            <v>135001</v>
          </cell>
          <cell r="B2137" t="str">
            <v>DEMOLIÇÃO DE CONCRETO SIMPLES</v>
          </cell>
          <cell r="C2137" t="str">
            <v>M3</v>
          </cell>
          <cell r="D2137">
            <v>122.05</v>
          </cell>
        </row>
        <row r="2138">
          <cell r="A2138">
            <v>135005</v>
          </cell>
          <cell r="B2138" t="str">
            <v>DEMOLIÇÃO DE ARGAMASSA, CERÂMICA OU SIMILAR INCLUSIVE ARGAMASSA DE REGULARIZAÇÃO</v>
          </cell>
          <cell r="C2138" t="str">
            <v>M2</v>
          </cell>
          <cell r="D2138">
            <v>14.08</v>
          </cell>
        </row>
        <row r="2139">
          <cell r="A2139">
            <v>135010</v>
          </cell>
          <cell r="B2139" t="str">
            <v>DEMOLIÇÃO DE TACOS DE MADEIRA, INCLUSIVE ARGAMASSA DE ASSENTAMENTO</v>
          </cell>
          <cell r="C2139" t="str">
            <v>M2</v>
          </cell>
          <cell r="D2139">
            <v>9.39</v>
          </cell>
        </row>
        <row r="2140">
          <cell r="A2140">
            <v>135012</v>
          </cell>
          <cell r="B2140" t="str">
            <v>DEMOLIÇÃO DE SOALHO DE MADEIRA, EXCLUSIVE VIGAMENTO</v>
          </cell>
          <cell r="C2140" t="str">
            <v>M2</v>
          </cell>
          <cell r="D2140">
            <v>9.39</v>
          </cell>
        </row>
        <row r="2141">
          <cell r="A2141">
            <v>135014</v>
          </cell>
          <cell r="B2141" t="str">
            <v>DEMOLIÇÃO DE SOALHO DE MADEIRA, INCLUSIVE VIGAMENTO</v>
          </cell>
          <cell r="C2141" t="str">
            <v>M2</v>
          </cell>
          <cell r="D2141">
            <v>11.27</v>
          </cell>
        </row>
        <row r="2142">
          <cell r="A2142">
            <v>135020</v>
          </cell>
          <cell r="B2142" t="str">
            <v>DEMOLIÇÃO DE FIBRO-VINIL OU BORRACHA SINTÉTICA, INCLUSIVE ARGAMASSA DE REGULARIZAÇÃO</v>
          </cell>
          <cell r="C2142" t="str">
            <v>M2</v>
          </cell>
          <cell r="D2142">
            <v>8.4499999999999993</v>
          </cell>
        </row>
        <row r="2143">
          <cell r="A2143">
            <v>135030</v>
          </cell>
          <cell r="B2143" t="str">
            <v>DEMOLIÇÃO DE RODAPÉS EM GERAL, INCLUSIVE ARGAMASSA DE ASSENTAMENTO</v>
          </cell>
          <cell r="C2143" t="str">
            <v>M</v>
          </cell>
          <cell r="D2143">
            <v>1.22</v>
          </cell>
        </row>
        <row r="2144">
          <cell r="A2144">
            <v>135040</v>
          </cell>
          <cell r="B2144" t="str">
            <v>DEMOLIÇÃO DE DEGRAUS EM GERAL, INCLUSIVE ARGAMASSA DE ASSENTAMENTO</v>
          </cell>
          <cell r="C2144" t="str">
            <v>M</v>
          </cell>
          <cell r="D2144">
            <v>3.76</v>
          </cell>
        </row>
        <row r="2145">
          <cell r="A2145">
            <v>136000</v>
          </cell>
          <cell r="B2145" t="str">
            <v>RETIRADAS</v>
          </cell>
          <cell r="C2145" t="str">
            <v>.</v>
          </cell>
          <cell r="D2145" t="str">
            <v>.</v>
          </cell>
        </row>
        <row r="2146">
          <cell r="A2146">
            <v>136002</v>
          </cell>
          <cell r="B2146" t="str">
            <v>RETIRADA DE FORRAS DE PEDRAS NATURAIS - GRANITO OU MÁRMORE</v>
          </cell>
          <cell r="C2146" t="str">
            <v>M2</v>
          </cell>
          <cell r="D2146">
            <v>13.14</v>
          </cell>
        </row>
        <row r="2147">
          <cell r="A2147">
            <v>136010</v>
          </cell>
          <cell r="B2147" t="str">
            <v>RETIRADA DE TACOS DE MADEIRA</v>
          </cell>
          <cell r="C2147" t="str">
            <v>M2</v>
          </cell>
          <cell r="D2147">
            <v>14.08</v>
          </cell>
        </row>
        <row r="2148">
          <cell r="A2148">
            <v>136012</v>
          </cell>
          <cell r="B2148" t="str">
            <v>RETIRADA DE SOALHO DE MADEIRA, EXCLUSIVE VIGAMENTO</v>
          </cell>
          <cell r="C2148" t="str">
            <v>M2</v>
          </cell>
          <cell r="D2148">
            <v>13.6</v>
          </cell>
        </row>
        <row r="2149">
          <cell r="A2149">
            <v>136014</v>
          </cell>
          <cell r="B2149" t="str">
            <v>RETIRADA DE SOALHO DE MADEIRA, INCLUSIVE VIGAMENTO</v>
          </cell>
          <cell r="C2149" t="str">
            <v>M2</v>
          </cell>
          <cell r="D2149">
            <v>16.32</v>
          </cell>
        </row>
        <row r="2150">
          <cell r="A2150">
            <v>136020</v>
          </cell>
          <cell r="B2150" t="str">
            <v>RETIRADA DE FIBRO-VINIL</v>
          </cell>
          <cell r="C2150" t="str">
            <v>M2</v>
          </cell>
          <cell r="D2150">
            <v>13.34</v>
          </cell>
        </row>
        <row r="2151">
          <cell r="A2151">
            <v>136030</v>
          </cell>
          <cell r="B2151" t="str">
            <v>RETIRADA DE RODAPÉS DE MADEIRA, INCLUSIVE CORDÃO</v>
          </cell>
          <cell r="C2151" t="str">
            <v>M</v>
          </cell>
          <cell r="D2151">
            <v>2.41</v>
          </cell>
        </row>
        <row r="2152">
          <cell r="A2152">
            <v>137000</v>
          </cell>
          <cell r="B2152" t="str">
            <v>RECOLOCAÇÕES</v>
          </cell>
          <cell r="C2152" t="str">
            <v>.</v>
          </cell>
          <cell r="D2152" t="str">
            <v>.</v>
          </cell>
        </row>
        <row r="2153">
          <cell r="A2153">
            <v>137010</v>
          </cell>
          <cell r="B2153" t="str">
            <v>RECOLOCAÇÃO DE TACOS DE MADEIRA</v>
          </cell>
          <cell r="C2153" t="str">
            <v>M2</v>
          </cell>
          <cell r="D2153">
            <v>41.83</v>
          </cell>
        </row>
        <row r="2154">
          <cell r="A2154">
            <v>137012</v>
          </cell>
          <cell r="B2154" t="str">
            <v>RECOLOCAÇÃO DE SOALHO DE MADEIRA, EXCLUSIVE VIGAMENTO</v>
          </cell>
          <cell r="C2154" t="str">
            <v>M2</v>
          </cell>
          <cell r="D2154">
            <v>10.68</v>
          </cell>
        </row>
        <row r="2155">
          <cell r="A2155">
            <v>137014</v>
          </cell>
          <cell r="B2155" t="str">
            <v>RECOLOCAÇÃO DE SOALHO DE MADEIRA, INCLUSIVE VIGAMENTO</v>
          </cell>
          <cell r="C2155" t="str">
            <v>M2</v>
          </cell>
          <cell r="D2155">
            <v>29.27</v>
          </cell>
        </row>
        <row r="2156">
          <cell r="A2156">
            <v>137020</v>
          </cell>
          <cell r="B2156" t="str">
            <v>RECOLOCAÇÃO DE FIBRO-VINIL</v>
          </cell>
          <cell r="C2156" t="str">
            <v>M2</v>
          </cell>
          <cell r="D2156">
            <v>6.05</v>
          </cell>
        </row>
        <row r="2157">
          <cell r="A2157">
            <v>137030</v>
          </cell>
          <cell r="B2157" t="str">
            <v>RECOLOCAÇÃO DE RODAPÉS DE MADEIRA, INCLUSIVE CORDÃO</v>
          </cell>
          <cell r="C2157" t="str">
            <v>M</v>
          </cell>
          <cell r="D2157">
            <v>8.49</v>
          </cell>
        </row>
        <row r="2158">
          <cell r="A2158">
            <v>138000</v>
          </cell>
          <cell r="B2158" t="str">
            <v>SERVIÇOS PARCIAIS</v>
          </cell>
          <cell r="C2158" t="str">
            <v>.</v>
          </cell>
          <cell r="D2158" t="str">
            <v>.</v>
          </cell>
        </row>
        <row r="2159">
          <cell r="A2159">
            <v>138015</v>
          </cell>
          <cell r="B2159" t="str">
            <v>COLAGEM DE TACOS SOLTOS - COM FORNECIMENTO DE TACOS</v>
          </cell>
          <cell r="C2159" t="str">
            <v>M2</v>
          </cell>
          <cell r="D2159">
            <v>93.46</v>
          </cell>
        </row>
        <row r="2160">
          <cell r="A2160">
            <v>138016</v>
          </cell>
          <cell r="B2160" t="str">
            <v>COLAGEM DE TACOS SOLTOS - SEM FORNECIMENTO DE TACOS</v>
          </cell>
          <cell r="C2160" t="str">
            <v>M2</v>
          </cell>
          <cell r="D2160">
            <v>13.99</v>
          </cell>
        </row>
        <row r="2161">
          <cell r="A2161">
            <v>138017</v>
          </cell>
          <cell r="B2161" t="str">
            <v>REPREGAMENTO DE ASSOALHO DE MADEIRA</v>
          </cell>
          <cell r="C2161" t="str">
            <v>M2</v>
          </cell>
          <cell r="D2161">
            <v>3.03</v>
          </cell>
        </row>
        <row r="2162">
          <cell r="A2162">
            <v>138018</v>
          </cell>
          <cell r="B2162" t="str">
            <v>TABUAS DE MADEIRA MACIÇA PARA ASSOALHO - CUMARU</v>
          </cell>
          <cell r="C2162" t="str">
            <v>M2</v>
          </cell>
          <cell r="D2162">
            <v>117.35</v>
          </cell>
        </row>
        <row r="2163">
          <cell r="A2163">
            <v>138041</v>
          </cell>
          <cell r="B2163" t="str">
            <v>TESTEIRA DE BORRACHA SINTÉTICA PARA DEGRAUS</v>
          </cell>
          <cell r="C2163" t="str">
            <v>M</v>
          </cell>
          <cell r="D2163">
            <v>8.3800000000000008</v>
          </cell>
        </row>
        <row r="2164">
          <cell r="A2164">
            <v>138061</v>
          </cell>
          <cell r="B2164" t="str">
            <v>POLIMENTO DE PISO DE GRANILITE OU ARGAMASSA DE ALTA RESISTÊNCIA</v>
          </cell>
          <cell r="C2164" t="str">
            <v>M2</v>
          </cell>
          <cell r="D2164">
            <v>4.2699999999999996</v>
          </cell>
        </row>
        <row r="2165">
          <cell r="A2165">
            <v>138062</v>
          </cell>
          <cell r="B2165" t="str">
            <v>POLIMENTO DE PISO DE MÁRMORE</v>
          </cell>
          <cell r="C2165" t="str">
            <v>M2</v>
          </cell>
          <cell r="D2165">
            <v>4.2699999999999996</v>
          </cell>
        </row>
        <row r="2166">
          <cell r="A2166">
            <v>138070</v>
          </cell>
          <cell r="B2166" t="str">
            <v>RESINA ACRÍLICA PARA PISO GRANILITE</v>
          </cell>
          <cell r="C2166" t="str">
            <v>M2</v>
          </cell>
          <cell r="D2166">
            <v>11.43</v>
          </cell>
        </row>
        <row r="2167">
          <cell r="A2167">
            <v>138071</v>
          </cell>
          <cell r="B2167" t="str">
            <v>RESINA EPÓXI PARA PISO GRANILITE</v>
          </cell>
          <cell r="C2167" t="str">
            <v>M2</v>
          </cell>
          <cell r="D2167">
            <v>15.18</v>
          </cell>
        </row>
        <row r="2168">
          <cell r="A2168">
            <v>138072</v>
          </cell>
          <cell r="B2168" t="str">
            <v>RESINA POLIURETANO PARA PISO GRANILITE</v>
          </cell>
          <cell r="C2168" t="str">
            <v>M2</v>
          </cell>
          <cell r="D2168">
            <v>17.260000000000002</v>
          </cell>
        </row>
        <row r="2169">
          <cell r="A2169">
            <v>138073</v>
          </cell>
          <cell r="B2169" t="str">
            <v>RESINA ACRÍLICA PARA DEGRAU DE GRANILITE</v>
          </cell>
          <cell r="C2169" t="str">
            <v>M</v>
          </cell>
          <cell r="D2169">
            <v>5.92</v>
          </cell>
        </row>
        <row r="2170">
          <cell r="A2170">
            <v>138074</v>
          </cell>
          <cell r="B2170" t="str">
            <v>RESINA EPÓXI PARA DEGRAU DE GRANILITE</v>
          </cell>
          <cell r="C2170" t="str">
            <v>M</v>
          </cell>
          <cell r="D2170">
            <v>7.86</v>
          </cell>
        </row>
        <row r="2171">
          <cell r="A2171">
            <v>138075</v>
          </cell>
          <cell r="B2171" t="str">
            <v>RESINA POLIURETANO PARA DEGRAU DE GRANILITE</v>
          </cell>
          <cell r="C2171" t="str">
            <v>M</v>
          </cell>
          <cell r="D2171">
            <v>8.93</v>
          </cell>
        </row>
        <row r="2172">
          <cell r="A2172">
            <v>140000</v>
          </cell>
          <cell r="B2172" t="str">
            <v>VIDROS</v>
          </cell>
        </row>
        <row r="2173">
          <cell r="A2173">
            <v>140100</v>
          </cell>
          <cell r="B2173" t="str">
            <v>VIDROS ENCAIXILHADOS E ESPELHOS</v>
          </cell>
          <cell r="C2173" t="str">
            <v>.</v>
          </cell>
          <cell r="D2173" t="str">
            <v>.</v>
          </cell>
        </row>
        <row r="2174">
          <cell r="A2174">
            <v>140102</v>
          </cell>
          <cell r="B2174" t="str">
            <v>VIDRO LISO COMUM, TRANSPARENTE INCOLOR - ESPESSURA 3MM</v>
          </cell>
          <cell r="C2174" t="str">
            <v>M2</v>
          </cell>
          <cell r="D2174">
            <v>52.35</v>
          </cell>
        </row>
        <row r="2175">
          <cell r="A2175">
            <v>140103</v>
          </cell>
          <cell r="B2175" t="str">
            <v>VIDRO LISO COMUM, TRANSPARENTE INCOLOR - ESPESSURA 4MM</v>
          </cell>
          <cell r="C2175" t="str">
            <v>M2</v>
          </cell>
          <cell r="D2175">
            <v>61.77</v>
          </cell>
        </row>
        <row r="2176">
          <cell r="A2176">
            <v>140104</v>
          </cell>
          <cell r="B2176" t="str">
            <v>VIDRO LISO COMUM, TRANSPARENTE INCOLOR - ESPESSURA 5MM</v>
          </cell>
          <cell r="C2176" t="str">
            <v>M2</v>
          </cell>
          <cell r="D2176">
            <v>69.23</v>
          </cell>
        </row>
        <row r="2177">
          <cell r="A2177">
            <v>140105</v>
          </cell>
          <cell r="B2177" t="str">
            <v>VIDRO LISO COMUM, TRANSPARENTE INCOLOR - ESPESSURA 6MM</v>
          </cell>
          <cell r="C2177" t="str">
            <v>M2</v>
          </cell>
          <cell r="D2177">
            <v>83.81</v>
          </cell>
        </row>
        <row r="2178">
          <cell r="A2178">
            <v>140111</v>
          </cell>
          <cell r="B2178" t="str">
            <v>VIDRO IMPRESSO COMUM, TRANSLÚCIDO INCOLOR - TIPO CANELADO, 4MM</v>
          </cell>
          <cell r="C2178" t="str">
            <v>M2</v>
          </cell>
          <cell r="D2178">
            <v>57.99</v>
          </cell>
        </row>
        <row r="2179">
          <cell r="A2179">
            <v>140130</v>
          </cell>
          <cell r="B2179" t="str">
            <v>VIDRO LISO DE SEGURANÇA, LAMINADO INCOLOR - ESPESSURA 6MM</v>
          </cell>
          <cell r="C2179" t="str">
            <v>M2</v>
          </cell>
          <cell r="D2179">
            <v>162.75</v>
          </cell>
        </row>
        <row r="2180">
          <cell r="A2180">
            <v>140137</v>
          </cell>
          <cell r="B2180" t="str">
            <v>VIDRO LISO DE SEGURANÇA, LAMINADO LEITOSO - ESPESSURA 6MM</v>
          </cell>
          <cell r="C2180" t="str">
            <v>M2</v>
          </cell>
          <cell r="D2180">
            <v>242.98</v>
          </cell>
        </row>
        <row r="2181">
          <cell r="A2181">
            <v>140140</v>
          </cell>
          <cell r="B2181" t="str">
            <v>VIDRO IMPRESSO DE SEGURANÇA, ARAMADO - ESPESSURA 7 À 8MM</v>
          </cell>
          <cell r="C2181" t="str">
            <v>M2</v>
          </cell>
          <cell r="D2181">
            <v>122.5</v>
          </cell>
        </row>
        <row r="2182">
          <cell r="A2182">
            <v>140150</v>
          </cell>
          <cell r="B2182" t="str">
            <v>VIDRO LISO DE SEGURANÇA, TEMPERADO INCOLOR - ESPESSURA 6MM</v>
          </cell>
          <cell r="C2182" t="str">
            <v>M2</v>
          </cell>
          <cell r="D2182">
            <v>139.31</v>
          </cell>
        </row>
        <row r="2183">
          <cell r="A2183">
            <v>140152</v>
          </cell>
          <cell r="B2183" t="str">
            <v>VIDRO LISO DE SEGURANÇA, TEMPERADO INCOLOR - ESPESSURA 10MM</v>
          </cell>
          <cell r="C2183" t="str">
            <v>M2</v>
          </cell>
          <cell r="D2183">
            <v>171.84</v>
          </cell>
        </row>
        <row r="2184">
          <cell r="A2184">
            <v>140170</v>
          </cell>
          <cell r="B2184" t="str">
            <v>ESPELHO COMUM - ESPESSURA 3MM</v>
          </cell>
          <cell r="C2184" t="str">
            <v>M2</v>
          </cell>
          <cell r="D2184">
            <v>80.92</v>
          </cell>
        </row>
        <row r="2185">
          <cell r="A2185">
            <v>140172</v>
          </cell>
          <cell r="B2185" t="str">
            <v>ESPELHO E=3MM COM MOLDURA DE ALUMÍNIO</v>
          </cell>
          <cell r="C2185" t="str">
            <v>M2</v>
          </cell>
          <cell r="D2185">
            <v>212.44</v>
          </cell>
        </row>
        <row r="2186">
          <cell r="A2186">
            <v>145000</v>
          </cell>
          <cell r="B2186" t="str">
            <v>DEMOLIÇÕES</v>
          </cell>
          <cell r="C2186" t="str">
            <v>.</v>
          </cell>
          <cell r="D2186" t="str">
            <v>.</v>
          </cell>
        </row>
        <row r="2187">
          <cell r="A2187">
            <v>145001</v>
          </cell>
          <cell r="B2187" t="str">
            <v>DEMOLIÇÃO DE VIDROS ENCAIXILHADOS EM GERAL, INCLUSIVE LIMPEZA DO CAIXILHO</v>
          </cell>
          <cell r="C2187" t="str">
            <v>M2</v>
          </cell>
          <cell r="D2187">
            <v>23.02</v>
          </cell>
        </row>
        <row r="2188">
          <cell r="A2188">
            <v>146000</v>
          </cell>
          <cell r="B2188" t="str">
            <v>RETIRADAS</v>
          </cell>
          <cell r="C2188" t="str">
            <v>.</v>
          </cell>
          <cell r="D2188" t="str">
            <v>.</v>
          </cell>
        </row>
        <row r="2189">
          <cell r="A2189">
            <v>146001</v>
          </cell>
          <cell r="B2189" t="str">
            <v>RETIRADA DE VIDROS ENCAIXILHADOS EM GERAL, INCLUSIVE LIMPEZA DO CAIXILHO</v>
          </cell>
          <cell r="C2189" t="str">
            <v>M2</v>
          </cell>
          <cell r="D2189">
            <v>34.53</v>
          </cell>
        </row>
        <row r="2190">
          <cell r="A2190">
            <v>147000</v>
          </cell>
          <cell r="B2190" t="str">
            <v>RECOLOCAÇÕES</v>
          </cell>
          <cell r="C2190" t="str">
            <v>.</v>
          </cell>
          <cell r="D2190" t="str">
            <v>.</v>
          </cell>
        </row>
        <row r="2191">
          <cell r="A2191">
            <v>147001</v>
          </cell>
          <cell r="B2191" t="str">
            <v>RECOLOCAÇÃO DE VIDROS ENCAIXILHADOS EM GERAL</v>
          </cell>
          <cell r="C2191" t="str">
            <v>M2</v>
          </cell>
          <cell r="D2191">
            <v>25.43</v>
          </cell>
        </row>
        <row r="2192">
          <cell r="A2192">
            <v>150000</v>
          </cell>
          <cell r="B2192" t="str">
            <v>PINTURA</v>
          </cell>
        </row>
        <row r="2193">
          <cell r="A2193">
            <v>150100</v>
          </cell>
          <cell r="B2193" t="str">
            <v>PINTURA EM ALVENARIA E CONCRETO</v>
          </cell>
          <cell r="C2193" t="str">
            <v>.</v>
          </cell>
          <cell r="D2193" t="str">
            <v>.</v>
          </cell>
        </row>
        <row r="2194">
          <cell r="A2194">
            <v>150101</v>
          </cell>
          <cell r="B2194" t="str">
            <v>AGUADA DE CAL - CONCRETO OU REBOCO SEM MASSA CORRIDA, INTERIOR</v>
          </cell>
          <cell r="C2194" t="str">
            <v>M2</v>
          </cell>
          <cell r="D2194">
            <v>2.8</v>
          </cell>
        </row>
        <row r="2195">
          <cell r="A2195">
            <v>150102</v>
          </cell>
          <cell r="B2195" t="str">
            <v>AGUADA DE CAL - CONCRETO OU REBOCO SEM MASSA CORRIDA, EXTERIOR</v>
          </cell>
          <cell r="C2195" t="str">
            <v>M2</v>
          </cell>
          <cell r="D2195">
            <v>3.82</v>
          </cell>
        </row>
        <row r="2196">
          <cell r="A2196">
            <v>150108</v>
          </cell>
          <cell r="B2196" t="str">
            <v>TINTA HIDROFUGA A BASE DE CIMENTO -  CONCRETO OU REBOCO SEM MASSA CORRIDA</v>
          </cell>
          <cell r="C2196" t="str">
            <v>M2</v>
          </cell>
          <cell r="D2196">
            <v>5.29</v>
          </cell>
        </row>
        <row r="2197">
          <cell r="A2197">
            <v>150110</v>
          </cell>
          <cell r="B2197" t="str">
            <v>TINTA PVA (LÁTEX) - CONCRETO OU REBOCO SEM MASSA CORRIDA</v>
          </cell>
          <cell r="C2197" t="str">
            <v>M2</v>
          </cell>
          <cell r="D2197">
            <v>9.35</v>
          </cell>
        </row>
        <row r="2198">
          <cell r="A2198">
            <v>150111</v>
          </cell>
          <cell r="B2198" t="str">
            <v>TINTA PVA (LÁTEX) - REBOCO COM MASSA CORRIDA</v>
          </cell>
          <cell r="C2198" t="str">
            <v>M2</v>
          </cell>
          <cell r="D2198">
            <v>14.07</v>
          </cell>
        </row>
        <row r="2199">
          <cell r="A2199">
            <v>150115</v>
          </cell>
          <cell r="B2199" t="str">
            <v>TINTA ACRÍLICA - CONCRETO OU REBOCO SEM MASSA CORRIDA</v>
          </cell>
          <cell r="C2199" t="str">
            <v>M2</v>
          </cell>
          <cell r="D2199">
            <v>9.6300000000000008</v>
          </cell>
        </row>
        <row r="2200">
          <cell r="A2200">
            <v>150116</v>
          </cell>
          <cell r="B2200" t="str">
            <v>TINTA ACRÍLICA - REBOCO COM MASSA CORRIDA</v>
          </cell>
          <cell r="C2200" t="str">
            <v>M2</v>
          </cell>
          <cell r="D2200">
            <v>15.5</v>
          </cell>
        </row>
        <row r="2201">
          <cell r="A2201">
            <v>150118</v>
          </cell>
          <cell r="B2201" t="str">
            <v>TINTA ACRÍLICA COR DE CONCRETO COM MASSA TEXTURA ACRÍLICA</v>
          </cell>
          <cell r="C2201" t="str">
            <v>M2</v>
          </cell>
          <cell r="D2201">
            <v>27.34</v>
          </cell>
        </row>
        <row r="2202">
          <cell r="A2202">
            <v>150119</v>
          </cell>
          <cell r="B2202" t="str">
            <v>TINTA ACRÍLICA TEXTURADA</v>
          </cell>
          <cell r="C2202" t="str">
            <v>M2</v>
          </cell>
          <cell r="D2202">
            <v>9.92</v>
          </cell>
        </row>
        <row r="2203">
          <cell r="A2203">
            <v>150120</v>
          </cell>
          <cell r="B2203" t="str">
            <v>TINTA A ÓLEO - CONCRETO OU REBOCO SEM MASSA CORRIDA</v>
          </cell>
          <cell r="C2203" t="str">
            <v>M2</v>
          </cell>
          <cell r="D2203">
            <v>10.039999999999999</v>
          </cell>
        </row>
        <row r="2204">
          <cell r="A2204">
            <v>150121</v>
          </cell>
          <cell r="B2204" t="str">
            <v>TINTA A ÓLEO - REBOCO COM MASSA CORRIDA</v>
          </cell>
          <cell r="C2204" t="str">
            <v>M2</v>
          </cell>
          <cell r="D2204">
            <v>19.72</v>
          </cell>
        </row>
        <row r="2205">
          <cell r="A2205">
            <v>150123</v>
          </cell>
          <cell r="B2205" t="str">
            <v>TINTA ESMALTE SINTÉTICO - CONCRETO OU REBOCO SEM MASSA CORRIDA</v>
          </cell>
          <cell r="C2205" t="str">
            <v>M2</v>
          </cell>
          <cell r="D2205">
            <v>10.6</v>
          </cell>
        </row>
        <row r="2206">
          <cell r="A2206">
            <v>150124</v>
          </cell>
          <cell r="B2206" t="str">
            <v>TINTA ESMALTE SINTÉTICO - CONCRETO OU REBOCO COM MASSA CORRIDA</v>
          </cell>
          <cell r="C2206" t="str">
            <v>M2</v>
          </cell>
          <cell r="D2206">
            <v>20.29</v>
          </cell>
        </row>
        <row r="2207">
          <cell r="A2207">
            <v>150125</v>
          </cell>
          <cell r="B2207" t="str">
            <v>APLICAÇÃO DE TINTA ANTI-PICHAÇÃO - BASE SOLVENTE - 2 DEMÃOS (REMOÇÃO DA PICHAÇÃO SOMENTE A SECO OU COM ÁGUA E SABÃO)</v>
          </cell>
          <cell r="C2207" t="str">
            <v>M2</v>
          </cell>
          <cell r="D2207">
            <v>24.05</v>
          </cell>
        </row>
        <row r="2208">
          <cell r="A2208">
            <v>150136</v>
          </cell>
          <cell r="B2208" t="str">
            <v>TINTA EPÓXI - REBOCO COM MASSA BASE EPÓXI</v>
          </cell>
          <cell r="C2208" t="str">
            <v>M2</v>
          </cell>
          <cell r="D2208">
            <v>66.67</v>
          </cell>
        </row>
        <row r="2209">
          <cell r="A2209">
            <v>150170</v>
          </cell>
          <cell r="B2209" t="str">
            <v>HIDRO-REPELENTE A BASE DE SILICONE - CONCRETO OU ALVENARIA APARENTE (2 DEMÃOS)</v>
          </cell>
          <cell r="C2209" t="str">
            <v>M2</v>
          </cell>
          <cell r="D2209">
            <v>12.9</v>
          </cell>
        </row>
        <row r="2210">
          <cell r="A2210">
            <v>150176</v>
          </cell>
          <cell r="B2210" t="str">
            <v>VERNIZ ACRÍLICO - CONCRETO APARENTE/ ALVENARIA</v>
          </cell>
          <cell r="C2210" t="str">
            <v>M2</v>
          </cell>
          <cell r="D2210">
            <v>11.82</v>
          </cell>
        </row>
        <row r="2211">
          <cell r="A2211">
            <v>150177</v>
          </cell>
          <cell r="B2211" t="str">
            <v>APLICAÇÃO DE VERNIZ ANTI-PICHAÇÃO - BASE SOLVENTE - 2 DEMÃOS (REMOÇÃO DA PICHAÇÃO SOMENTE A SECO OU COM ÁGUA E SABÃO)</v>
          </cell>
          <cell r="C2211" t="str">
            <v>M2</v>
          </cell>
          <cell r="D2211">
            <v>22.47</v>
          </cell>
        </row>
        <row r="2212">
          <cell r="A2212">
            <v>150178</v>
          </cell>
          <cell r="B2212" t="str">
            <v>APLICAÇÃO DE VERNIZ ANTI-PICHAÇÃO - BASE ÁGUA - 2 DEMÃOS</v>
          </cell>
          <cell r="C2212" t="str">
            <v>M2</v>
          </cell>
          <cell r="D2212">
            <v>93.87</v>
          </cell>
        </row>
        <row r="2213">
          <cell r="A2213">
            <v>150200</v>
          </cell>
          <cell r="B2213" t="str">
            <v>PINTURA EM MADEIRA</v>
          </cell>
          <cell r="C2213" t="str">
            <v>.</v>
          </cell>
          <cell r="D2213" t="str">
            <v>.</v>
          </cell>
        </row>
        <row r="2214">
          <cell r="A2214">
            <v>150205</v>
          </cell>
          <cell r="B2214" t="str">
            <v>TINTA A ÓLEO - ESQUADRIAS E PEÇAS DE MARCENARIA, SEM EMASSAMENTO</v>
          </cell>
          <cell r="C2214" t="str">
            <v>M2</v>
          </cell>
          <cell r="D2214">
            <v>10.39</v>
          </cell>
        </row>
        <row r="2215">
          <cell r="A2215">
            <v>150206</v>
          </cell>
          <cell r="B2215" t="str">
            <v>TINTA A ÓLEO - ESQUADRIAS E PEÇAS DE MARCENARIA, COM EMASSAMENTO</v>
          </cell>
          <cell r="C2215" t="str">
            <v>M2</v>
          </cell>
          <cell r="D2215">
            <v>18.100000000000001</v>
          </cell>
        </row>
        <row r="2216">
          <cell r="A2216">
            <v>150207</v>
          </cell>
          <cell r="B2216" t="str">
            <v>TINTA A ÓLEO - ESTRUTURAS DE MADEIRA, SEM EMASSAMENTO</v>
          </cell>
          <cell r="C2216" t="str">
            <v>M2</v>
          </cell>
          <cell r="D2216">
            <v>5.41</v>
          </cell>
        </row>
        <row r="2217">
          <cell r="A2217">
            <v>150208</v>
          </cell>
          <cell r="B2217" t="str">
            <v>TINTA A ÓLEO - FORROS DE MADEIRA</v>
          </cell>
          <cell r="C2217" t="str">
            <v>M2</v>
          </cell>
          <cell r="D2217">
            <v>12.33</v>
          </cell>
        </row>
        <row r="2218">
          <cell r="A2218">
            <v>150209</v>
          </cell>
          <cell r="B2218" t="str">
            <v>TINTA A ÓLEO - RODAPÉS, GUARNIÇÕES E MOLDURAS DE MADEIRA</v>
          </cell>
          <cell r="C2218" t="str">
            <v>M</v>
          </cell>
          <cell r="D2218">
            <v>1.83</v>
          </cell>
        </row>
        <row r="2219">
          <cell r="A2219">
            <v>150210</v>
          </cell>
          <cell r="B2219" t="str">
            <v>ESMALTE SINTÉTICO - ESQUADRIAS E PEÇAS DE MARCENARIA, SEM EMASSAMENTO</v>
          </cell>
          <cell r="C2219" t="str">
            <v>M2</v>
          </cell>
          <cell r="D2219">
            <v>11.3</v>
          </cell>
        </row>
        <row r="2220">
          <cell r="A2220">
            <v>150211</v>
          </cell>
          <cell r="B2220" t="str">
            <v>ESMALTE SINTÉTICO - ESQUADRIAS E PEÇAS DE MARCENARIA, COM EMASSAMENTO</v>
          </cell>
          <cell r="C2220" t="str">
            <v>M2</v>
          </cell>
          <cell r="D2220">
            <v>19.010000000000002</v>
          </cell>
        </row>
        <row r="2221">
          <cell r="A2221">
            <v>150212</v>
          </cell>
          <cell r="B2221" t="str">
            <v>ESMALTE SINTÉTICO - ESTRUTURAS DE MADEIRA, SEM EMASSAMENTO</v>
          </cell>
          <cell r="C2221" t="str">
            <v>M2</v>
          </cell>
          <cell r="D2221">
            <v>5.75</v>
          </cell>
        </row>
        <row r="2222">
          <cell r="A2222">
            <v>150213</v>
          </cell>
          <cell r="B2222" t="str">
            <v>ESMALTE SINTÉTICO - FORROS DE MADEIRA</v>
          </cell>
          <cell r="C2222" t="str">
            <v>M2</v>
          </cell>
          <cell r="D2222">
            <v>13.24</v>
          </cell>
        </row>
        <row r="2223">
          <cell r="A2223">
            <v>150214</v>
          </cell>
          <cell r="B2223" t="str">
            <v>ESMALTE SINTÉTICO - RODAPÉS, GUARNIÇÕES E MOLDURAS DE MADEIRA</v>
          </cell>
          <cell r="C2223" t="str">
            <v>M</v>
          </cell>
          <cell r="D2223">
            <v>2.0099999999999998</v>
          </cell>
        </row>
        <row r="2224">
          <cell r="A2224">
            <v>150240</v>
          </cell>
          <cell r="B2224" t="str">
            <v>LÍQUIDO IMUNIZANTE PARA MADEIRA A BASE DE PIRETROIDE DISSOLVIDO EM ISOPARAFINA - COM APLICAÇÃO</v>
          </cell>
          <cell r="C2224" t="str">
            <v>M2</v>
          </cell>
          <cell r="D2224">
            <v>8.7100000000000009</v>
          </cell>
        </row>
        <row r="2225">
          <cell r="A2225">
            <v>150250</v>
          </cell>
          <cell r="B2225" t="str">
            <v>VERNIZ A BASE DE GOMA LACA - ESQUADRIAS E PEÇAS DE MARCENARIA</v>
          </cell>
          <cell r="C2225" t="str">
            <v>M2</v>
          </cell>
          <cell r="D2225">
            <v>14.54</v>
          </cell>
        </row>
        <row r="2226">
          <cell r="A2226">
            <v>150254</v>
          </cell>
          <cell r="B2226" t="str">
            <v>VERNIZ A BASE DE GOMA LACA - RODAPÉS, GUARNIÇÕES E MOLDURA DE MADEIRA</v>
          </cell>
          <cell r="C2226" t="str">
            <v>M</v>
          </cell>
          <cell r="D2226">
            <v>2.82</v>
          </cell>
        </row>
        <row r="2227">
          <cell r="A2227">
            <v>150255</v>
          </cell>
          <cell r="B2227" t="str">
            <v>VERNIZ DE BASES NITRO OU SINTÉTICO - ESQUADRIAS E PEÇAS DE MADEIRA</v>
          </cell>
          <cell r="C2227" t="str">
            <v>M2</v>
          </cell>
          <cell r="D2227">
            <v>10.08</v>
          </cell>
        </row>
        <row r="2228">
          <cell r="A2228">
            <v>150259</v>
          </cell>
          <cell r="B2228" t="str">
            <v>VERNIZ DE BASES NITRO OU SINTÉTICO - RODAPÉS, GUARNIÇÕES E MOLDURAS DE MADEIRA</v>
          </cell>
          <cell r="C2228" t="str">
            <v>M</v>
          </cell>
          <cell r="D2228">
            <v>1.93</v>
          </cell>
        </row>
        <row r="2229">
          <cell r="A2229">
            <v>150260</v>
          </cell>
          <cell r="B2229" t="str">
            <v>VERNIZ A BASE DE POLIURETANO TIPO "MARÍTIMO" - ESQUADRIAS E PEÇAS DE MARCENARIA</v>
          </cell>
          <cell r="C2229" t="str">
            <v>M2</v>
          </cell>
          <cell r="D2229">
            <v>9.33</v>
          </cell>
        </row>
        <row r="2230">
          <cell r="A2230">
            <v>150261</v>
          </cell>
          <cell r="B2230" t="str">
            <v>VERNIZ POLIURETANO FORROS DE MADEIRA</v>
          </cell>
          <cell r="C2230" t="str">
            <v>M2</v>
          </cell>
          <cell r="D2230">
            <v>11</v>
          </cell>
        </row>
        <row r="2231">
          <cell r="A2231">
            <v>150300</v>
          </cell>
          <cell r="B2231" t="str">
            <v>PINTURA EM METAL</v>
          </cell>
          <cell r="C2231" t="str">
            <v>.</v>
          </cell>
          <cell r="D2231" t="str">
            <v>.</v>
          </cell>
        </row>
        <row r="2232">
          <cell r="A2232">
            <v>150304</v>
          </cell>
          <cell r="B2232" t="str">
            <v>TINTA BETUMINOSA - INTERIOR DE CALHAS, RUFOS E RINCÕES METÁLICOS</v>
          </cell>
          <cell r="C2232" t="str">
            <v>M</v>
          </cell>
          <cell r="D2232">
            <v>3.51</v>
          </cell>
        </row>
        <row r="2233">
          <cell r="A2233">
            <v>150305</v>
          </cell>
          <cell r="B2233" t="str">
            <v>TINTA A ÓLEO - ESQUADRIAS E PEÇAS DE SERRALHERIA</v>
          </cell>
          <cell r="C2233" t="str">
            <v>M2</v>
          </cell>
          <cell r="D2233">
            <v>21.96</v>
          </cell>
        </row>
        <row r="2234">
          <cell r="A2234">
            <v>150307</v>
          </cell>
          <cell r="B2234" t="str">
            <v>TINTA A ÓLEO - ESTRUTURAS METÁLICAS</v>
          </cell>
          <cell r="C2234" t="str">
            <v>M2</v>
          </cell>
          <cell r="D2234">
            <v>9.32</v>
          </cell>
        </row>
        <row r="2235">
          <cell r="A2235">
            <v>150309</v>
          </cell>
          <cell r="B2235" t="str">
            <v>TINTA A ÓLEO - EXTERIOR DE CALHAS, RUFOS E CONDUTORES</v>
          </cell>
          <cell r="C2235" t="str">
            <v>M</v>
          </cell>
          <cell r="D2235">
            <v>5.52</v>
          </cell>
        </row>
        <row r="2236">
          <cell r="A2236">
            <v>150310</v>
          </cell>
          <cell r="B2236" t="str">
            <v>ESMALTE SINTÉTICO - ESQUADRIAS E PEÇAS DE SERRALHERIA</v>
          </cell>
          <cell r="C2236" t="str">
            <v>M2</v>
          </cell>
          <cell r="D2236">
            <v>22.53</v>
          </cell>
        </row>
        <row r="2237">
          <cell r="A2237">
            <v>150312</v>
          </cell>
          <cell r="B2237" t="str">
            <v>ESMALTE SINTÉTICO - ESTRUTURAS METÁLICAS</v>
          </cell>
          <cell r="C2237" t="str">
            <v>M2</v>
          </cell>
          <cell r="D2237">
            <v>9.66</v>
          </cell>
        </row>
        <row r="2238">
          <cell r="A2238">
            <v>150314</v>
          </cell>
          <cell r="B2238" t="str">
            <v>ESMALTE SINTÉTICO - EXTERIOR DE CALHAS, RUFOS E CONDUTORES</v>
          </cell>
          <cell r="C2238" t="str">
            <v>M</v>
          </cell>
          <cell r="D2238">
            <v>5.75</v>
          </cell>
        </row>
        <row r="2239">
          <cell r="A2239">
            <v>150330</v>
          </cell>
          <cell r="B2239" t="str">
            <v>TINTA GRAFITE (BASE ALQUIDICA) - ESQUADRIAS E PEÇAS DE SERRALHERIA</v>
          </cell>
          <cell r="C2239" t="str">
            <v>M2</v>
          </cell>
          <cell r="D2239">
            <v>22.65</v>
          </cell>
        </row>
        <row r="2240">
          <cell r="A2240">
            <v>150332</v>
          </cell>
          <cell r="B2240" t="str">
            <v>TINTA GRAFITE (BASE ALQUIDICA) - ESTRUTURAS METÁLICAS</v>
          </cell>
          <cell r="C2240" t="str">
            <v>M2</v>
          </cell>
          <cell r="D2240">
            <v>9.73</v>
          </cell>
        </row>
        <row r="2241">
          <cell r="A2241">
            <v>150334</v>
          </cell>
          <cell r="B2241" t="str">
            <v>TINTA GRAFITE (BASE ALQUIDICA) - EXTERIOR CALHAS, RUFOS E CONDUTORES</v>
          </cell>
          <cell r="C2241" t="str">
            <v>M</v>
          </cell>
          <cell r="D2241">
            <v>5.8</v>
          </cell>
        </row>
        <row r="2242">
          <cell r="A2242">
            <v>155000</v>
          </cell>
          <cell r="B2242" t="str">
            <v>DEMOLIÇÕES</v>
          </cell>
          <cell r="C2242" t="str">
            <v>.</v>
          </cell>
          <cell r="D2242" t="str">
            <v>.</v>
          </cell>
        </row>
        <row r="2243">
          <cell r="A2243">
            <v>155001</v>
          </cell>
          <cell r="B2243" t="str">
            <v>REMOÇÃO DE AGUADA DE CAL OU TINTA A BASE DE CIMENTO - ESCOVA DE AÇO</v>
          </cell>
          <cell r="C2243" t="str">
            <v>M2</v>
          </cell>
          <cell r="D2243">
            <v>1.02</v>
          </cell>
        </row>
        <row r="2244">
          <cell r="A2244">
            <v>155003</v>
          </cell>
          <cell r="B2244" t="str">
            <v>REMOÇÃO DE PINTURA EM ALVENARIA E CONCRETO - LIXA</v>
          </cell>
          <cell r="C2244" t="str">
            <v>M2</v>
          </cell>
          <cell r="D2244">
            <v>2.35</v>
          </cell>
        </row>
        <row r="2245">
          <cell r="A2245">
            <v>155004</v>
          </cell>
          <cell r="B2245" t="str">
            <v>REMOÇÃO DE PINTURA EM ALVENARIA E CONCRETO - REMOVEDOR</v>
          </cell>
          <cell r="C2245" t="str">
            <v>M2</v>
          </cell>
          <cell r="D2245">
            <v>4.4400000000000004</v>
          </cell>
        </row>
        <row r="2246">
          <cell r="A2246">
            <v>155005</v>
          </cell>
          <cell r="B2246" t="str">
            <v>REMOÇÃO DE PINTURA EM CONCRETO - JATEAMENTO</v>
          </cell>
          <cell r="C2246" t="str">
            <v>M2</v>
          </cell>
          <cell r="D2246">
            <v>36.29</v>
          </cell>
        </row>
        <row r="2247">
          <cell r="A2247">
            <v>155010</v>
          </cell>
          <cell r="B2247" t="str">
            <v>REMOÇÃO DE PINTURA EM ESQUADRIAS E FORROS DE MADEIRA - LIXA</v>
          </cell>
          <cell r="C2247" t="str">
            <v>M2</v>
          </cell>
          <cell r="D2247">
            <v>3.23</v>
          </cell>
        </row>
        <row r="2248">
          <cell r="A2248">
            <v>155011</v>
          </cell>
          <cell r="B2248" t="str">
            <v>REMOÇÃO DE PINTURA EM ESQUADRIAS E FORROS DE MADEIRA - REMOVEDOR</v>
          </cell>
          <cell r="C2248" t="str">
            <v>M2</v>
          </cell>
          <cell r="D2248">
            <v>5.46</v>
          </cell>
        </row>
        <row r="2249">
          <cell r="A2249">
            <v>155013</v>
          </cell>
          <cell r="B2249" t="str">
            <v>REMOÇÃO DE PINTURA EM RODAPÉS E MOLDURAS DE MADEIRA - LIXA</v>
          </cell>
          <cell r="C2249" t="str">
            <v>M</v>
          </cell>
          <cell r="D2249">
            <v>0.54</v>
          </cell>
        </row>
        <row r="2250">
          <cell r="A2250">
            <v>155014</v>
          </cell>
          <cell r="B2250" t="str">
            <v>REMOÇÃO DE PINTURA EM RODAPÉS E MOLDURAS DE MADEIRA - REMOVEDOR</v>
          </cell>
          <cell r="C2250" t="str">
            <v>M</v>
          </cell>
          <cell r="D2250">
            <v>0.79</v>
          </cell>
        </row>
        <row r="2251">
          <cell r="A2251">
            <v>155020</v>
          </cell>
          <cell r="B2251" t="str">
            <v>REMOÇÃO DE PINTURA EM ESQUADRIAS E PEÇAS DE SERRALHERIA - LIXA</v>
          </cell>
          <cell r="C2251" t="str">
            <v>M2</v>
          </cell>
          <cell r="D2251">
            <v>3.27</v>
          </cell>
        </row>
        <row r="2252">
          <cell r="A2252">
            <v>155021</v>
          </cell>
          <cell r="B2252" t="str">
            <v>REMOÇÃO DE PINTURA EM ESQUADRIAS E PEÇAS DE SERRALHERIA - REMOVEDOR</v>
          </cell>
          <cell r="C2252" t="str">
            <v>M2</v>
          </cell>
          <cell r="D2252">
            <v>4.95</v>
          </cell>
        </row>
        <row r="2253">
          <cell r="A2253">
            <v>155023</v>
          </cell>
          <cell r="B2253" t="str">
            <v>REMOÇÃO DE PINTURA EM ESTRUTURAS METÁLICAS - JATEAMENTO</v>
          </cell>
          <cell r="C2253" t="str">
            <v>M2</v>
          </cell>
          <cell r="D2253">
            <v>36.29</v>
          </cell>
        </row>
        <row r="2254">
          <cell r="A2254">
            <v>158000</v>
          </cell>
          <cell r="B2254" t="str">
            <v>SERVIÇOS PARCIAIS</v>
          </cell>
          <cell r="C2254" t="str">
            <v>.</v>
          </cell>
          <cell r="D2254" t="str">
            <v>.</v>
          </cell>
        </row>
        <row r="2255">
          <cell r="A2255">
            <v>158001</v>
          </cell>
          <cell r="B2255" t="str">
            <v>PVA (LÁTEX) - REPINTURA DE ALVENARIA E CONCRETO, COM RETOQUES DE MASSA</v>
          </cell>
          <cell r="C2255" t="str">
            <v>M2</v>
          </cell>
          <cell r="D2255">
            <v>7.56</v>
          </cell>
        </row>
        <row r="2256">
          <cell r="A2256">
            <v>158005</v>
          </cell>
          <cell r="B2256" t="str">
            <v>TINTA ACRÍLICA - REPINTURA DE ALVENARIA E CONCRETO COM RETOQUE DE MASSA</v>
          </cell>
          <cell r="C2256" t="str">
            <v>M2</v>
          </cell>
          <cell r="D2256">
            <v>7.99</v>
          </cell>
        </row>
        <row r="2257">
          <cell r="A2257">
            <v>158011</v>
          </cell>
          <cell r="B2257" t="str">
            <v>TINTA A ÓLEO - REPINTURA DE ESQUADRIAS DE MADEIRA</v>
          </cell>
          <cell r="C2257" t="str">
            <v>M2</v>
          </cell>
          <cell r="D2257">
            <v>9.56</v>
          </cell>
        </row>
        <row r="2258">
          <cell r="A2258">
            <v>158012</v>
          </cell>
          <cell r="B2258" t="str">
            <v>TINTA A ÓLEO - REPINTURA DE ESTRUTURAS DE MADEIRA</v>
          </cell>
          <cell r="C2258" t="str">
            <v>M2</v>
          </cell>
          <cell r="D2258">
            <v>4.72</v>
          </cell>
        </row>
        <row r="2259">
          <cell r="A2259">
            <v>158013</v>
          </cell>
          <cell r="B2259" t="str">
            <v>TINTA A ÓLEO - REPINTURA DE FORROS DE MADEIRA</v>
          </cell>
          <cell r="C2259" t="str">
            <v>M2</v>
          </cell>
          <cell r="D2259">
            <v>7.19</v>
          </cell>
        </row>
        <row r="2260">
          <cell r="A2260">
            <v>158014</v>
          </cell>
          <cell r="B2260" t="str">
            <v>TINTA A ÓLEO - REPINTURA DE RODAPÉS E MOLDURAS DE MADEIRA</v>
          </cell>
          <cell r="C2260" t="str">
            <v>M</v>
          </cell>
          <cell r="D2260">
            <v>1.17</v>
          </cell>
        </row>
        <row r="2261">
          <cell r="A2261">
            <v>158020</v>
          </cell>
          <cell r="B2261" t="str">
            <v>TINTA A ÓLEO - REPINTURA DE ESQUADRIAS METÁLICAS</v>
          </cell>
          <cell r="C2261" t="str">
            <v>M2</v>
          </cell>
          <cell r="D2261">
            <v>12.83</v>
          </cell>
        </row>
        <row r="2262">
          <cell r="A2262">
            <v>158030</v>
          </cell>
          <cell r="B2262" t="str">
            <v>ESMALTE SINTÉTICO - REPINTURA DE ESQUADRIAS DE MADEIRA</v>
          </cell>
          <cell r="C2262" t="str">
            <v>M2</v>
          </cell>
          <cell r="D2262">
            <v>10.01</v>
          </cell>
        </row>
        <row r="2263">
          <cell r="A2263">
            <v>158031</v>
          </cell>
          <cell r="B2263" t="str">
            <v>ESMALTE SINTÉTICO - REPINTURA DE ESTRUTURAS DE MADEIRA</v>
          </cell>
          <cell r="C2263" t="str">
            <v>M2</v>
          </cell>
          <cell r="D2263">
            <v>4.95</v>
          </cell>
        </row>
        <row r="2264">
          <cell r="A2264">
            <v>158032</v>
          </cell>
          <cell r="B2264" t="str">
            <v>ESMALTE SINTÉTICO - REPINTURA DE FORROS DE MADEIRA</v>
          </cell>
          <cell r="C2264" t="str">
            <v>M2</v>
          </cell>
          <cell r="D2264">
            <v>7.65</v>
          </cell>
        </row>
        <row r="2265">
          <cell r="A2265">
            <v>158033</v>
          </cell>
          <cell r="B2265" t="str">
            <v>ESMALTE SINTÉTICO - REPINTURA DE RODAPÉS E MOLDURAS DE MADEIRA</v>
          </cell>
          <cell r="C2265" t="str">
            <v>M</v>
          </cell>
          <cell r="D2265">
            <v>1.26</v>
          </cell>
        </row>
        <row r="2266">
          <cell r="A2266">
            <v>158034</v>
          </cell>
          <cell r="B2266" t="str">
            <v>ESMALTE SINTÉTICO - REPINTURA DE ESQUADRIAS METÁLICAS</v>
          </cell>
          <cell r="C2266" t="str">
            <v>M2</v>
          </cell>
          <cell r="D2266">
            <v>13.17</v>
          </cell>
        </row>
        <row r="2267">
          <cell r="A2267">
            <v>158040</v>
          </cell>
          <cell r="B2267" t="str">
            <v>TINTA GRAFITE - REPINTURA DE ESQUADRIAS METÁLICAS</v>
          </cell>
          <cell r="C2267" t="str">
            <v>M2</v>
          </cell>
          <cell r="D2267">
            <v>13.25</v>
          </cell>
        </row>
        <row r="2268">
          <cell r="A2268">
            <v>170000</v>
          </cell>
          <cell r="B2268" t="str">
            <v>SERV.COMPLEMENTARES</v>
          </cell>
        </row>
        <row r="2269">
          <cell r="A2269">
            <v>170100</v>
          </cell>
          <cell r="B2269" t="str">
            <v>FECHAMENTOS</v>
          </cell>
          <cell r="C2269" t="str">
            <v>.</v>
          </cell>
          <cell r="D2269" t="str">
            <v>.</v>
          </cell>
        </row>
        <row r="2270">
          <cell r="A2270">
            <v>170117</v>
          </cell>
          <cell r="B2270" t="str">
            <v>FC.02 - CERCA DE TELA GALVANIZADA, MOURÃO EM "T" DE CONCRETO COM MURETA</v>
          </cell>
          <cell r="C2270" t="str">
            <v>M</v>
          </cell>
          <cell r="D2270">
            <v>199.48</v>
          </cell>
        </row>
        <row r="2271">
          <cell r="A2271">
            <v>170118</v>
          </cell>
          <cell r="B2271" t="str">
            <v>FC.03 - CERCA DE TELA GALVANIZADA, MOURÃO EM "T" DE CONCRETO COM MURETA</v>
          </cell>
          <cell r="C2271" t="str">
            <v>M</v>
          </cell>
          <cell r="D2271">
            <v>169.55</v>
          </cell>
        </row>
        <row r="2272">
          <cell r="A2272">
            <v>170120</v>
          </cell>
          <cell r="B2272" t="str">
            <v>CERCA DE TELA GALVANIZADA, MALHA 2" FIO 14, TIPO EDIF-1831 - MC/2M</v>
          </cell>
          <cell r="C2272" t="str">
            <v>M</v>
          </cell>
          <cell r="D2272">
            <v>102.7</v>
          </cell>
        </row>
        <row r="2273">
          <cell r="A2273">
            <v>170121</v>
          </cell>
          <cell r="B2273" t="str">
            <v>CERCA DE TELA GALVANIZADA, MALHA 2" FIO 14, TIPO EDIF-1832 - MCAF/2M</v>
          </cell>
          <cell r="C2273" t="str">
            <v>M</v>
          </cell>
          <cell r="D2273">
            <v>105.97</v>
          </cell>
        </row>
        <row r="2274">
          <cell r="A2274">
            <v>170122</v>
          </cell>
          <cell r="B2274" t="str">
            <v>CERCA DE TELA GALVANIZADA, MALHA 2" FIO 14, TIPO EDIF-1833 - MCAL/2M</v>
          </cell>
          <cell r="C2274" t="str">
            <v>M</v>
          </cell>
          <cell r="D2274">
            <v>107.25</v>
          </cell>
        </row>
        <row r="2275">
          <cell r="A2275">
            <v>170123</v>
          </cell>
          <cell r="B2275" t="str">
            <v>CERCA DE TELA GALVANIZADA, MALHA 2" FIO 10, TIPO EDIF-1834 - TG/4M</v>
          </cell>
          <cell r="C2275" t="str">
            <v>M</v>
          </cell>
          <cell r="D2275">
            <v>234.26</v>
          </cell>
        </row>
        <row r="2276">
          <cell r="A2276">
            <v>170124</v>
          </cell>
          <cell r="B2276" t="str">
            <v>CERCA DE TELA GALVANIZADA, MALHA 2" FIO 10, TIPO EDIF-1835 - TG/2M</v>
          </cell>
          <cell r="C2276" t="str">
            <v>M</v>
          </cell>
          <cell r="D2276">
            <v>152.16</v>
          </cell>
        </row>
        <row r="2277">
          <cell r="A2277">
            <v>170125</v>
          </cell>
          <cell r="B2277" t="str">
            <v>FC.04 - CERCA DE TELA GALVANIZADA MOURÃO EM "T" DE CONCRETO</v>
          </cell>
          <cell r="C2277" t="str">
            <v>M</v>
          </cell>
          <cell r="D2277">
            <v>132.15</v>
          </cell>
        </row>
        <row r="2278">
          <cell r="A2278">
            <v>170126</v>
          </cell>
          <cell r="B2278" t="str">
            <v>FC.05 - CERCA DE TELA GALVANIZADA, MOURÃO EM "T" DE CONCRETO</v>
          </cell>
          <cell r="C2278" t="str">
            <v>M</v>
          </cell>
          <cell r="D2278">
            <v>100.38</v>
          </cell>
        </row>
        <row r="2279">
          <cell r="A2279">
            <v>170127</v>
          </cell>
          <cell r="B2279" t="str">
            <v>FP.04 - ALAMBRADO EM TUBO GALVANIZADO E TELA GALVANIZADA H=2,00M</v>
          </cell>
          <cell r="C2279" t="str">
            <v>M</v>
          </cell>
          <cell r="D2279">
            <v>225.83</v>
          </cell>
        </row>
        <row r="2280">
          <cell r="A2280">
            <v>170128</v>
          </cell>
          <cell r="B2280" t="str">
            <v>FP.05 - ALAMBRADO EM TUBO GALVANIZADO E TELA GALVANIZADA H=1,00M</v>
          </cell>
          <cell r="C2280" t="str">
            <v>M</v>
          </cell>
          <cell r="D2280">
            <v>92.23</v>
          </cell>
        </row>
        <row r="2281">
          <cell r="A2281">
            <v>170129</v>
          </cell>
          <cell r="B2281" t="str">
            <v>FP.03 - ALAMBRADO PARA QUADRAS DE ESPORTE - GP.6/EDIF - TG/4,5M</v>
          </cell>
          <cell r="C2281" t="str">
            <v>M</v>
          </cell>
          <cell r="D2281">
            <v>343.84</v>
          </cell>
        </row>
        <row r="2282">
          <cell r="A2282">
            <v>170130</v>
          </cell>
          <cell r="B2282" t="str">
            <v>GRADIL DE FERRO PERFILADO - GE-1/EDIF</v>
          </cell>
          <cell r="C2282" t="str">
            <v>M</v>
          </cell>
          <cell r="D2282">
            <v>317.64</v>
          </cell>
        </row>
        <row r="2283">
          <cell r="A2283">
            <v>170131</v>
          </cell>
          <cell r="B2283" t="str">
            <v>FP.01 - GRADIL DE FERRO PERFILADO, TIPO PARQUE SEM MURETA - GP-5/DEPAVE</v>
          </cell>
          <cell r="C2283" t="str">
            <v>M</v>
          </cell>
          <cell r="D2283">
            <v>495.45</v>
          </cell>
        </row>
        <row r="2284">
          <cell r="A2284">
            <v>170132</v>
          </cell>
          <cell r="B2284" t="str">
            <v>FP.02 - GRADIL DE FERRO PERFILADO, TIPO PARQUE COM MURETA - GPM-1/DEPAVE</v>
          </cell>
          <cell r="C2284" t="str">
            <v>M</v>
          </cell>
          <cell r="D2284">
            <v>557.28</v>
          </cell>
        </row>
        <row r="2285">
          <cell r="A2285">
            <v>170133</v>
          </cell>
          <cell r="B2285" t="str">
            <v>FP.06 - GRADIL/PEITORIL DE FERRO PERFILADO H=1,00M</v>
          </cell>
          <cell r="C2285" t="str">
            <v>M</v>
          </cell>
          <cell r="D2285">
            <v>135.05000000000001</v>
          </cell>
        </row>
        <row r="2286">
          <cell r="A2286">
            <v>170134</v>
          </cell>
          <cell r="B2286" t="str">
            <v>PP.38 - PORTÃO DE FERRO PERFILADO, TIPO PARQUE (GP.5/GPM1) 2,00M, 1 FOLHA</v>
          </cell>
          <cell r="C2286" t="str">
            <v>UN</v>
          </cell>
          <cell r="D2286">
            <v>1413.5</v>
          </cell>
        </row>
        <row r="2287">
          <cell r="A2287">
            <v>170135</v>
          </cell>
          <cell r="B2287" t="str">
            <v>PP.37 - PORTÃO DE FERRO PERFILADO, TIPO PARQUE (GP.5/GPM.1) 1,50M, 1 FOLHA</v>
          </cell>
          <cell r="C2287" t="str">
            <v>UN</v>
          </cell>
          <cell r="D2287">
            <v>1220.8599999999999</v>
          </cell>
        </row>
        <row r="2288">
          <cell r="A2288">
            <v>170136</v>
          </cell>
          <cell r="B2288" t="str">
            <v>PP.39/PP.40 - PORTÃO DE FERRO PERFILADO TIPO PARQUE (GP.5/GPM1) 3,0M, 1 OU 2 FOLHAS</v>
          </cell>
          <cell r="C2288" t="str">
            <v>UN</v>
          </cell>
          <cell r="D2288">
            <v>1908.19</v>
          </cell>
        </row>
        <row r="2289">
          <cell r="A2289">
            <v>170137</v>
          </cell>
          <cell r="B2289" t="str">
            <v>PP.41 - PORTÃO DE FERRO PERFILADO, TIPO PARQUE (GP-5/GPM-1) 4,00M, 2 FOLHAS</v>
          </cell>
          <cell r="C2289" t="str">
            <v>UN</v>
          </cell>
          <cell r="D2289">
            <v>2296.63</v>
          </cell>
        </row>
        <row r="2290">
          <cell r="A2290">
            <v>170138</v>
          </cell>
          <cell r="B2290" t="str">
            <v>PP.42 - PORTÃO DE FERRO PERFILADO, TIPO PARQUE (GP-5/GPM-1) 6,00M, 2 FOLHAS</v>
          </cell>
          <cell r="C2290" t="str">
            <v>UN</v>
          </cell>
          <cell r="D2290">
            <v>3119.74</v>
          </cell>
        </row>
        <row r="2291">
          <cell r="A2291">
            <v>170140</v>
          </cell>
          <cell r="B2291" t="str">
            <v>PP.15/19 - PORTÃO EM FERRO PERFILADO COM CHAPA, 1 FOLHA</v>
          </cell>
          <cell r="C2291" t="str">
            <v>M2</v>
          </cell>
          <cell r="D2291">
            <v>238</v>
          </cell>
        </row>
        <row r="2292">
          <cell r="A2292">
            <v>170141</v>
          </cell>
          <cell r="B2292" t="str">
            <v>PP.20/24 - PORTÃO EM FERRO PERFILADO COM TELA, 1 FOLHA</v>
          </cell>
          <cell r="C2292" t="str">
            <v>M2</v>
          </cell>
          <cell r="D2292">
            <v>191.69</v>
          </cell>
        </row>
        <row r="2293">
          <cell r="A2293">
            <v>170142</v>
          </cell>
          <cell r="B2293" t="str">
            <v>PP.25/29 - PORTÃO EM FERRO PERFILADO COM CHAPA, 2 FOLHAS</v>
          </cell>
          <cell r="C2293" t="str">
            <v>M2</v>
          </cell>
          <cell r="D2293">
            <v>236.6</v>
          </cell>
        </row>
        <row r="2294">
          <cell r="A2294">
            <v>170143</v>
          </cell>
          <cell r="B2294" t="str">
            <v>PP.30/34 - PORTÃO EM FERRO PERFILADO COM TELA, 2 FOLHAS</v>
          </cell>
          <cell r="C2294" t="str">
            <v>M2</v>
          </cell>
          <cell r="D2294">
            <v>189.7</v>
          </cell>
        </row>
        <row r="2295">
          <cell r="A2295">
            <v>170144</v>
          </cell>
          <cell r="B2295" t="str">
            <v>PP.43/44 - PORTÃO EM FERRO PERFILADO COM CHAPA, 1 FOLHA, H=1,00M</v>
          </cell>
          <cell r="C2295" t="str">
            <v>M2</v>
          </cell>
          <cell r="D2295">
            <v>246.83</v>
          </cell>
        </row>
        <row r="2296">
          <cell r="A2296">
            <v>170145</v>
          </cell>
          <cell r="B2296" t="str">
            <v>PP.45/46 - PORTÃO EM FERRO PERFILADO COM TELA, 1 FOLHA, H=1,00M</v>
          </cell>
          <cell r="C2296" t="str">
            <v>M2</v>
          </cell>
          <cell r="D2296">
            <v>200.95</v>
          </cell>
        </row>
        <row r="2297">
          <cell r="A2297">
            <v>170155</v>
          </cell>
          <cell r="B2297" t="str">
            <v>FV.01 - MURO DE FECHO, TIJOLO APARENTE  E ELEMENTO DE CONCRETO MF.01/EDIF - FUNDAÇÃO COM BROCA</v>
          </cell>
          <cell r="C2297" t="str">
            <v>M</v>
          </cell>
          <cell r="D2297">
            <v>420.17</v>
          </cell>
        </row>
        <row r="2298">
          <cell r="A2298">
            <v>170157</v>
          </cell>
          <cell r="B2298" t="str">
            <v>FV.02 - MURO DE FECHO, TIJOLO APARENTE, MF.02/EDIF - FUNDAÇÃO COM BROCAS</v>
          </cell>
          <cell r="C2298" t="str">
            <v>M</v>
          </cell>
          <cell r="D2298">
            <v>331.28</v>
          </cell>
        </row>
        <row r="2299">
          <cell r="A2299">
            <v>170159</v>
          </cell>
          <cell r="B2299" t="str">
            <v>FC.01 -  MURO DE FECHO, ELEMENTOS DE CONCRETO MF.D3/EDIF - FUNDAÇÃO COM BROCAS</v>
          </cell>
          <cell r="C2299" t="str">
            <v>M</v>
          </cell>
          <cell r="D2299">
            <v>453.93</v>
          </cell>
        </row>
        <row r="2300">
          <cell r="A2300">
            <v>170164</v>
          </cell>
          <cell r="B2300" t="str">
            <v>FV.15/16 - MURO DE FECHO EM BLOCOS E ESTRUTURA DE CONCRETO, FUNDAÇÃO COM BROCAS</v>
          </cell>
          <cell r="C2300" t="str">
            <v>M</v>
          </cell>
          <cell r="D2300">
            <v>323.08</v>
          </cell>
        </row>
        <row r="2301">
          <cell r="A2301">
            <v>170165</v>
          </cell>
          <cell r="B2301" t="str">
            <v>MURO EM PLACAS DE CONCRETO PRÉ-MOLDADAS, ESP.=3CM, INCLUINDO PILARES E RESPECTIVAS FUNDAÇÕES - COLOCADO</v>
          </cell>
          <cell r="C2301" t="str">
            <v>M2</v>
          </cell>
          <cell r="D2301">
            <v>33.64</v>
          </cell>
        </row>
        <row r="2302">
          <cell r="A2302">
            <v>170170</v>
          </cell>
          <cell r="B2302" t="str">
            <v>MURO DE ARRIMO H=1,40M, COM DRENAGEM</v>
          </cell>
          <cell r="C2302" t="str">
            <v>M</v>
          </cell>
          <cell r="D2302">
            <v>1027.19</v>
          </cell>
        </row>
        <row r="2303">
          <cell r="A2303">
            <v>170171</v>
          </cell>
          <cell r="B2303" t="str">
            <v>MURO DE ARRIMO H=2,50M, COM DRENAGEM</v>
          </cell>
          <cell r="C2303" t="str">
            <v>M</v>
          </cell>
          <cell r="D2303">
            <v>1727.97</v>
          </cell>
        </row>
        <row r="2304">
          <cell r="A2304">
            <v>170172</v>
          </cell>
          <cell r="B2304" t="str">
            <v>MURO DE ARRIMO H=3,50M, COM DRENAGEM</v>
          </cell>
          <cell r="C2304" t="str">
            <v>M</v>
          </cell>
          <cell r="D2304">
            <v>3275.4</v>
          </cell>
        </row>
        <row r="2305">
          <cell r="A2305">
            <v>170173</v>
          </cell>
          <cell r="B2305" t="str">
            <v>MURO DE ARRIMO H=4,50M, COM DRENAGEM</v>
          </cell>
          <cell r="C2305" t="str">
            <v>M</v>
          </cell>
          <cell r="D2305">
            <v>3846.15</v>
          </cell>
        </row>
        <row r="2306">
          <cell r="A2306">
            <v>170176</v>
          </cell>
          <cell r="B2306" t="str">
            <v>FV.08 - MURETA DE BLOCOS DE CONCRETO</v>
          </cell>
          <cell r="C2306" t="str">
            <v>M</v>
          </cell>
          <cell r="D2306">
            <v>177.66</v>
          </cell>
        </row>
        <row r="2307">
          <cell r="A2307">
            <v>170180</v>
          </cell>
          <cell r="B2307" t="str">
            <v>FV.12/13 - MURETA DE ARRIMO EM BLOCOS DE CONCRETO, H=1,00 M</v>
          </cell>
          <cell r="C2307" t="str">
            <v>M</v>
          </cell>
          <cell r="D2307">
            <v>428.79</v>
          </cell>
        </row>
        <row r="2308">
          <cell r="A2308">
            <v>170181</v>
          </cell>
          <cell r="B2308" t="str">
            <v>FV.14 - MURETA DE ARRIMO EM BLOCOS DE CONCRETO H=1,00M - CHAPISCADO</v>
          </cell>
          <cell r="C2308" t="str">
            <v>M</v>
          </cell>
          <cell r="D2308">
            <v>432.91</v>
          </cell>
        </row>
        <row r="2309">
          <cell r="A2309">
            <v>170190</v>
          </cell>
          <cell r="B2309" t="str">
            <v>GRADIL DE FERRO GALVANIZADO ELETROFUNDIDO - BARRA 25X2MM - MALHA 65X132MM - MONTANTE COM DISTÂNCIA DE 1650MM - SEM PINTURA</v>
          </cell>
          <cell r="C2309" t="str">
            <v>M2</v>
          </cell>
          <cell r="D2309">
            <v>110.84</v>
          </cell>
        </row>
        <row r="2310">
          <cell r="A2310">
            <v>170191</v>
          </cell>
          <cell r="B2310" t="str">
            <v>GRADIL DE FERRO GALVANIZADO ELETROFUNDIDO - BARRA 25X2MM - MALHA 65X132MM - MONTANTE COM DISTÂNCIA DE 1650MM - COM PINTURA</v>
          </cell>
          <cell r="C2310" t="str">
            <v>M2</v>
          </cell>
          <cell r="D2310">
            <v>125.41</v>
          </cell>
        </row>
        <row r="2311">
          <cell r="A2311">
            <v>170192</v>
          </cell>
          <cell r="B2311" t="str">
            <v>PORTÃO EM FERRO GALVANIZADO ELETROFUNDIDO, MALHA 65X132MM, DE ABRIR, 1 FOLHA, SEM PINTURA</v>
          </cell>
          <cell r="C2311" t="str">
            <v>M2</v>
          </cell>
          <cell r="D2311">
            <v>700.46</v>
          </cell>
        </row>
        <row r="2312">
          <cell r="A2312">
            <v>170193</v>
          </cell>
          <cell r="B2312" t="str">
            <v>PORTÃO EM FERRO GALVANIZADO ELETROFUNDIDO MALHA 65X132MM, DE ABRIR, 1 FOLHA, COM PINTURA ELETROLÍTICA</v>
          </cell>
          <cell r="C2312" t="str">
            <v>M2</v>
          </cell>
          <cell r="D2312">
            <v>717.92</v>
          </cell>
        </row>
        <row r="2313">
          <cell r="A2313">
            <v>170194</v>
          </cell>
          <cell r="B2313" t="str">
            <v>PORTÃO EM FERRO GALVANIZADO ELETROFUNDIDO MALHA 65X132MM, DE ABRIR, 2 FOLHAS, SEM PINTURA</v>
          </cell>
          <cell r="C2313" t="str">
            <v>M2</v>
          </cell>
          <cell r="D2313">
            <v>610.30999999999995</v>
          </cell>
        </row>
        <row r="2314">
          <cell r="A2314">
            <v>170195</v>
          </cell>
          <cell r="B2314" t="str">
            <v>PORTÃO EM FERRO GALVANIZADO ELETROFUNDIDO MALHA 65X132MM, DE ABRIR, 2 FOLHAS, COM PINTURA ELETROLÍTICA</v>
          </cell>
          <cell r="C2314" t="str">
            <v>M2</v>
          </cell>
          <cell r="D2314">
            <v>641.74</v>
          </cell>
        </row>
        <row r="2315">
          <cell r="A2315">
            <v>170196</v>
          </cell>
          <cell r="B2315" t="str">
            <v>PORTÃO EM FERRO GALVANIZADO ELETROFUNDIDO MALHA 65X132MM, DE CORRER, SEM PINTURA</v>
          </cell>
          <cell r="C2315" t="str">
            <v>M2</v>
          </cell>
          <cell r="D2315">
            <v>643.72</v>
          </cell>
        </row>
        <row r="2316">
          <cell r="A2316">
            <v>170197</v>
          </cell>
          <cell r="B2316" t="str">
            <v>PORTÃO EM FERRO GALVANIZADO ELETROFUNDIDO MALHA 65X132MM, DE CORRER, COM PINTURA ELETROLÍTICA</v>
          </cell>
          <cell r="C2316" t="str">
            <v>M2</v>
          </cell>
          <cell r="D2316">
            <v>649.54</v>
          </cell>
        </row>
        <row r="2317">
          <cell r="A2317">
            <v>170200</v>
          </cell>
          <cell r="B2317" t="str">
            <v>PAVIMENTAÇÃO</v>
          </cell>
          <cell r="C2317" t="str">
            <v>.</v>
          </cell>
          <cell r="D2317" t="str">
            <v>.</v>
          </cell>
        </row>
        <row r="2318">
          <cell r="A2318">
            <v>170201</v>
          </cell>
          <cell r="B2318" t="str">
            <v>CONCRETO SIMPLES DESEMPENADO E RIPADO, 200KG CIM/M3</v>
          </cell>
          <cell r="C2318" t="str">
            <v>M3</v>
          </cell>
          <cell r="D2318">
            <v>480.25</v>
          </cell>
        </row>
        <row r="2319">
          <cell r="A2319">
            <v>170202</v>
          </cell>
          <cell r="B2319" t="str">
            <v>CONCRETO DESEMPENADO E RIPADO (PMSP-DL.1009/47), 335KG CIM/M3 - 7CM</v>
          </cell>
          <cell r="C2319" t="str">
            <v>M2</v>
          </cell>
          <cell r="D2319">
            <v>45.4</v>
          </cell>
        </row>
        <row r="2320">
          <cell r="A2320">
            <v>170207</v>
          </cell>
          <cell r="B2320" t="str">
            <v>LADRILHO HIDRÁULICO SULCADO, BRANCO OU PRETO</v>
          </cell>
          <cell r="C2320" t="str">
            <v>M2</v>
          </cell>
          <cell r="D2320">
            <v>62.09</v>
          </cell>
        </row>
        <row r="2321">
          <cell r="A2321">
            <v>170208</v>
          </cell>
          <cell r="B2321" t="str">
            <v>LADRILHO HIDRÁULICO SULCADO, BRANCO E PRETO - TIPO MAPA DE SÃO PAULO</v>
          </cell>
          <cell r="C2321" t="str">
            <v>M2</v>
          </cell>
          <cell r="D2321">
            <v>62.09</v>
          </cell>
        </row>
        <row r="2322">
          <cell r="A2322">
            <v>170210</v>
          </cell>
          <cell r="B2322" t="str">
            <v>PISO DE CONCRETO INTERTRAVADO, ESPESSURA 6CM</v>
          </cell>
          <cell r="C2322" t="str">
            <v>M2</v>
          </cell>
          <cell r="D2322">
            <v>43.61</v>
          </cell>
        </row>
        <row r="2323">
          <cell r="A2323">
            <v>170211</v>
          </cell>
          <cell r="B2323" t="str">
            <v>PISO DE CONCRETO INTERTRAVADO, ESPESSURA 8CM</v>
          </cell>
          <cell r="C2323" t="str">
            <v>M2</v>
          </cell>
          <cell r="D2323">
            <v>50.84</v>
          </cell>
        </row>
        <row r="2324">
          <cell r="A2324">
            <v>170212</v>
          </cell>
          <cell r="B2324" t="str">
            <v>PISO DE CONCRETO INTERTRAVADO, ESPESSURA 10CM</v>
          </cell>
          <cell r="C2324" t="str">
            <v>M2</v>
          </cell>
          <cell r="D2324">
            <v>70.319999999999993</v>
          </cell>
        </row>
        <row r="2325">
          <cell r="A2325">
            <v>170213</v>
          </cell>
          <cell r="B2325" t="str">
            <v>CONCRETO SIMPLES COM AGREGADO RECICLADO, DESEMPENADO E RIPADO -200KG CIM/M3</v>
          </cell>
          <cell r="C2325" t="str">
            <v>M3</v>
          </cell>
          <cell r="D2325">
            <v>435.04</v>
          </cell>
        </row>
        <row r="2326">
          <cell r="A2326">
            <v>170214</v>
          </cell>
          <cell r="B2326" t="str">
            <v>CONCRETO COM AGREGADO RECICLADO DESEMPENADO E RIPADO, TIPO PMSP -DL1009/47,335KGCIM/M3-7CM</v>
          </cell>
          <cell r="C2326" t="str">
            <v>M2</v>
          </cell>
          <cell r="D2326">
            <v>44.4</v>
          </cell>
        </row>
        <row r="2327">
          <cell r="A2327">
            <v>170215</v>
          </cell>
          <cell r="B2327" t="str">
            <v>LAJOTA PRÉ-MOLDADA DE CONCRETO E=7CM - JUNTA DE GRAMA</v>
          </cell>
          <cell r="C2327" t="str">
            <v>M2</v>
          </cell>
          <cell r="D2327">
            <v>31.38</v>
          </cell>
        </row>
        <row r="2328">
          <cell r="A2328">
            <v>170218</v>
          </cell>
          <cell r="B2328" t="str">
            <v>LAJOTA DE CONCRETO MOLDADA "IN LOCO", TIPO PMSP E=7CM JUNTA DE PEDRISCO</v>
          </cell>
          <cell r="C2328" t="str">
            <v>M2</v>
          </cell>
          <cell r="D2328">
            <v>27.92</v>
          </cell>
        </row>
        <row r="2329">
          <cell r="A2329">
            <v>170219</v>
          </cell>
          <cell r="B2329" t="str">
            <v>LAJOTA DE CONCRETO MOLDADA "IN LOCO", TIPO PMSP E=7CM - JUNTA DE ARGAMASSA</v>
          </cell>
          <cell r="C2329" t="str">
            <v>M2</v>
          </cell>
          <cell r="D2329">
            <v>28.56</v>
          </cell>
        </row>
        <row r="2330">
          <cell r="A2330">
            <v>170223</v>
          </cell>
          <cell r="B2330" t="str">
            <v>PARALELEPÍPEDO SOBRE BASE DE AREIA (IE-23)</v>
          </cell>
          <cell r="C2330" t="str">
            <v>M2</v>
          </cell>
          <cell r="D2330">
            <v>78.55</v>
          </cell>
        </row>
        <row r="2331">
          <cell r="A2331">
            <v>170224</v>
          </cell>
          <cell r="B2331" t="str">
            <v>PARALELEPÍPEDO SOBRE BASE DE CONCRETO FCK=15MPA (IE-23)</v>
          </cell>
          <cell r="C2331" t="str">
            <v>M2</v>
          </cell>
          <cell r="D2331">
            <v>91.76</v>
          </cell>
        </row>
        <row r="2332">
          <cell r="A2332">
            <v>170225</v>
          </cell>
          <cell r="B2332" t="str">
            <v>MOSAICO PORTUGUÊS, UMA OU DUAS CORES, SOBRE BASE DE AREIA</v>
          </cell>
          <cell r="C2332" t="str">
            <v>M2</v>
          </cell>
          <cell r="D2332">
            <v>95.5</v>
          </cell>
        </row>
        <row r="2333">
          <cell r="A2333">
            <v>170226</v>
          </cell>
          <cell r="B2333" t="str">
            <v>MOSAICO PORTUGUÊS, UMA OU DUAS CORES, SOBRE BASE DE CONCRETO</v>
          </cell>
          <cell r="C2333" t="str">
            <v>M2</v>
          </cell>
          <cell r="D2333">
            <v>110.13</v>
          </cell>
        </row>
        <row r="2334">
          <cell r="A2334">
            <v>170227</v>
          </cell>
          <cell r="B2334" t="str">
            <v>PARALELEPÍPEDO SOBRE BASE DE AREIA RECICLADA</v>
          </cell>
          <cell r="C2334" t="str">
            <v>M2</v>
          </cell>
          <cell r="D2334">
            <v>71.849999999999994</v>
          </cell>
        </row>
        <row r="2335">
          <cell r="A2335">
            <v>170228</v>
          </cell>
          <cell r="B2335" t="str">
            <v>PARALELEPÍPEDO SOBRE BASE DE CONCRETO COM AGREGADO RECICLADO</v>
          </cell>
          <cell r="C2335" t="str">
            <v>M2</v>
          </cell>
          <cell r="D2335">
            <v>95.29</v>
          </cell>
        </row>
        <row r="2336">
          <cell r="A2336">
            <v>170229</v>
          </cell>
          <cell r="B2336" t="str">
            <v>PEDRISCO - FORNECIMENTO E ESPALHAMENTO COM COMPACTAÇÃO MECÂNICA</v>
          </cell>
          <cell r="C2336" t="str">
            <v>M3</v>
          </cell>
          <cell r="D2336">
            <v>99.2</v>
          </cell>
        </row>
        <row r="2337">
          <cell r="A2337">
            <v>170230</v>
          </cell>
          <cell r="B2337" t="str">
            <v>PEDRISCO COM COMPACTAÇÃO MANUAL - ESPESSURA 5CM</v>
          </cell>
          <cell r="C2337" t="str">
            <v>M2</v>
          </cell>
          <cell r="D2337">
            <v>5.56</v>
          </cell>
        </row>
        <row r="2338">
          <cell r="A2338">
            <v>170231</v>
          </cell>
          <cell r="B2338" t="str">
            <v>PÓ DE BRITA COM COMPACTAÇÃO MECÂNICA - ESPESSURA 10CM</v>
          </cell>
          <cell r="C2338" t="str">
            <v>M2</v>
          </cell>
          <cell r="D2338">
            <v>14.65</v>
          </cell>
        </row>
        <row r="2339">
          <cell r="A2339">
            <v>170232</v>
          </cell>
          <cell r="B2339" t="str">
            <v>PEDRA BRITADA N.2 COM COMPACTAÇÃO MANUAL - 5CM</v>
          </cell>
          <cell r="C2339" t="str">
            <v>M2</v>
          </cell>
          <cell r="D2339">
            <v>5.52</v>
          </cell>
        </row>
        <row r="2340">
          <cell r="A2340">
            <v>170233</v>
          </cell>
          <cell r="B2340" t="str">
            <v>PEDRISCO RECICLADO, FORNECIMENTO E ESPALHAMENTO COM  COMPACTAÇÃO MECÂNICA</v>
          </cell>
          <cell r="C2340" t="str">
            <v>M3</v>
          </cell>
          <cell r="D2340">
            <v>63.4</v>
          </cell>
        </row>
        <row r="2341">
          <cell r="A2341">
            <v>170234</v>
          </cell>
          <cell r="B2341" t="str">
            <v>PEDRISCO RECICLADO COM COMPACTAÇÃO MANUAL - ESPESSURA 5CM</v>
          </cell>
          <cell r="C2341" t="str">
            <v>M2</v>
          </cell>
          <cell r="D2341">
            <v>3.15</v>
          </cell>
        </row>
        <row r="2342">
          <cell r="A2342">
            <v>170235</v>
          </cell>
          <cell r="B2342" t="str">
            <v>AGREGADO RECICLADO FINO COMPACTAÇÃO MECÂNICA - ESPESSURA 10CM</v>
          </cell>
          <cell r="C2342" t="str">
            <v>M2</v>
          </cell>
          <cell r="D2342">
            <v>6.34</v>
          </cell>
        </row>
        <row r="2343">
          <cell r="A2343">
            <v>170236</v>
          </cell>
          <cell r="B2343" t="str">
            <v>AGREGADO RECICLADO N.2 COM COMPACTAÇÃO MANUAL - 5CM</v>
          </cell>
          <cell r="C2343" t="str">
            <v>M2</v>
          </cell>
          <cell r="D2343">
            <v>3.36</v>
          </cell>
        </row>
        <row r="2344">
          <cell r="A2344">
            <v>170238</v>
          </cell>
          <cell r="B2344" t="str">
            <v>MOSAICO PORTUGUÊS UMA OU DUAS CORES, SOBRE BASE DE CONCRETO COM AGREGADO RECICLADO</v>
          </cell>
          <cell r="C2344" t="str">
            <v>M2</v>
          </cell>
          <cell r="D2344">
            <v>81.64</v>
          </cell>
        </row>
        <row r="2345">
          <cell r="A2345">
            <v>170240</v>
          </cell>
          <cell r="B2345" t="str">
            <v>PAVIMENTAÇÃO ASFÁLTICA PARA TRÁFEGO MÉDIO (POR PENETRAÇÃO)</v>
          </cell>
          <cell r="C2345" t="str">
            <v>M2</v>
          </cell>
          <cell r="D2345">
            <v>20.82</v>
          </cell>
        </row>
        <row r="2346">
          <cell r="A2346">
            <v>170242</v>
          </cell>
          <cell r="B2346" t="str">
            <v>PASSEIO DE CONCRETO, FCK=25MPA, INCLUINDO PREPARO DA CAIXA E LASTRO DE BRITA</v>
          </cell>
          <cell r="C2346" t="str">
            <v>M3</v>
          </cell>
          <cell r="D2346">
            <v>370.4</v>
          </cell>
        </row>
        <row r="2347">
          <cell r="A2347">
            <v>170243</v>
          </cell>
          <cell r="B2347" t="str">
            <v>PASSEIO DE CONCRETO ARMADO, FCK=25MPA, INCLUINDO PREPARO DA CAIXA E LASTRO DE BRITA</v>
          </cell>
          <cell r="C2347" t="str">
            <v>M3</v>
          </cell>
          <cell r="D2347">
            <v>474.31</v>
          </cell>
        </row>
        <row r="2348">
          <cell r="A2348">
            <v>170244</v>
          </cell>
          <cell r="B2348" t="str">
            <v>PASSEIO DE CONCRETO, FCK=30MPA, INCLUINDO PREPARO DA CAIXA E LASTRO DE BRITA</v>
          </cell>
          <cell r="C2348" t="str">
            <v>M3</v>
          </cell>
          <cell r="D2348">
            <v>381.86</v>
          </cell>
        </row>
        <row r="2349">
          <cell r="A2349">
            <v>170245</v>
          </cell>
          <cell r="B2349" t="str">
            <v>PASSEIO DE CONCRETO ARMADO, FCK=30MPA, INCLUINDO PREPARO DA CAIXA E LASTRO DE BRITA</v>
          </cell>
          <cell r="C2349" t="str">
            <v>M3</v>
          </cell>
          <cell r="D2349">
            <v>485.77</v>
          </cell>
        </row>
        <row r="2350">
          <cell r="A2350">
            <v>170250</v>
          </cell>
          <cell r="B2350" t="str">
            <v>GUIA DE CONCRETO RETA OU CURVA, TIPO PMSP</v>
          </cell>
          <cell r="C2350" t="str">
            <v>M</v>
          </cell>
          <cell r="D2350">
            <v>41.23</v>
          </cell>
        </row>
        <row r="2351">
          <cell r="A2351">
            <v>170251</v>
          </cell>
          <cell r="B2351" t="str">
            <v>GUIA DE CONCRETO COM AGREGADO RECICLADO, RETA OU CURVA TIPO PMSP</v>
          </cell>
          <cell r="C2351" t="str">
            <v>M</v>
          </cell>
          <cell r="D2351">
            <v>41.08</v>
          </cell>
        </row>
        <row r="2352">
          <cell r="A2352">
            <v>170252</v>
          </cell>
          <cell r="B2352" t="str">
            <v>SARJETA DE CONCRETO, INCLUSIVE PREPARO DE CAIXA</v>
          </cell>
          <cell r="C2352" t="str">
            <v>M3</v>
          </cell>
          <cell r="D2352">
            <v>341.93</v>
          </cell>
        </row>
        <row r="2353">
          <cell r="A2353">
            <v>170254</v>
          </cell>
          <cell r="B2353" t="str">
            <v>REBAIXAMENTO DE GUIA</v>
          </cell>
          <cell r="C2353" t="str">
            <v>M</v>
          </cell>
          <cell r="D2353">
            <v>14.79</v>
          </cell>
        </row>
        <row r="2354">
          <cell r="A2354">
            <v>170255</v>
          </cell>
          <cell r="B2354" t="str">
            <v>REBAIXAMENTO DE GUIA COM CONCRETO RECICLADO</v>
          </cell>
          <cell r="C2354" t="str">
            <v>M</v>
          </cell>
          <cell r="D2354">
            <v>14.57</v>
          </cell>
        </row>
        <row r="2355">
          <cell r="A2355">
            <v>170260</v>
          </cell>
          <cell r="B2355" t="str">
            <v>PISO DE CONCRETO INTERTRAVADO DRENANTE, ESPESSURA 6CM</v>
          </cell>
          <cell r="C2355" t="str">
            <v>M2</v>
          </cell>
          <cell r="D2355">
            <v>49.14</v>
          </cell>
        </row>
        <row r="2356">
          <cell r="A2356">
            <v>170261</v>
          </cell>
          <cell r="B2356" t="str">
            <v>PISO DE CONCRETO INTERTRAVADO DRENANTE, ESPESSURA 8CM</v>
          </cell>
          <cell r="C2356" t="str">
            <v>M2</v>
          </cell>
          <cell r="D2356">
            <v>55.12</v>
          </cell>
        </row>
        <row r="2357">
          <cell r="A2357">
            <v>170300</v>
          </cell>
          <cell r="B2357" t="str">
            <v>DIVERSOS</v>
          </cell>
          <cell r="C2357" t="str">
            <v>.</v>
          </cell>
          <cell r="D2357" t="str">
            <v>.</v>
          </cell>
        </row>
        <row r="2358">
          <cell r="A2358">
            <v>170319</v>
          </cell>
          <cell r="B2358" t="str">
            <v>IP.03 - PLATAFORMA COM 3 MASTROS DE BANDEIRA H.LIVRE=7,00M (EXCLUSIVE ENGASTAMENTO)</v>
          </cell>
          <cell r="C2358" t="str">
            <v>UN</v>
          </cell>
          <cell r="D2358">
            <v>2563.98</v>
          </cell>
        </row>
        <row r="2359">
          <cell r="A2359">
            <v>170320</v>
          </cell>
          <cell r="B2359" t="str">
            <v>IP.04 - PLATAFORMA COM 3 MASTROS DE BANDEIRA H LIVRE=9,00M (EXCLUSIVE ENGASTAMENTO)</v>
          </cell>
          <cell r="C2359" t="str">
            <v>UN</v>
          </cell>
          <cell r="D2359">
            <v>3411.08</v>
          </cell>
        </row>
        <row r="2360">
          <cell r="A2360">
            <v>170330</v>
          </cell>
          <cell r="B2360" t="str">
            <v>CADEIRA RETRÁTIL EM MADEIRA - PARA DEFICIENTE</v>
          </cell>
          <cell r="C2360" t="str">
            <v>UN</v>
          </cell>
          <cell r="D2360">
            <v>183.28</v>
          </cell>
        </row>
        <row r="2361">
          <cell r="A2361">
            <v>170350</v>
          </cell>
          <cell r="B2361" t="str">
            <v>QC.01 - QUADRA POLIESPORTIVA - PISO NÃO ARMADO</v>
          </cell>
          <cell r="C2361" t="str">
            <v>M2</v>
          </cell>
          <cell r="D2361">
            <v>47.15</v>
          </cell>
        </row>
        <row r="2362">
          <cell r="A2362">
            <v>170351</v>
          </cell>
          <cell r="B2362" t="str">
            <v>QC.02 - QUADRA POLIESPORTIVA - PISO ARMADO</v>
          </cell>
          <cell r="C2362" t="str">
            <v>M2</v>
          </cell>
          <cell r="D2362">
            <v>56.57</v>
          </cell>
        </row>
        <row r="2363">
          <cell r="A2363">
            <v>170353</v>
          </cell>
          <cell r="B2363" t="str">
            <v>QC.01 - QUADRA POLIESPORTIVA - PISO NÃO ARMADO COM AGREGADO RECICLADO</v>
          </cell>
          <cell r="C2363" t="str">
            <v>M2</v>
          </cell>
          <cell r="D2363">
            <v>44.34</v>
          </cell>
        </row>
        <row r="2364">
          <cell r="A2364">
            <v>170354</v>
          </cell>
          <cell r="B2364" t="str">
            <v>QC.02 - QUADRA POLIESPORTIVA PISO ARMADO COM AGREGADO RECICLADO</v>
          </cell>
          <cell r="C2364" t="str">
            <v>M2</v>
          </cell>
          <cell r="D2364">
            <v>53.77</v>
          </cell>
        </row>
        <row r="2365">
          <cell r="A2365">
            <v>170355</v>
          </cell>
          <cell r="B2365" t="str">
            <v>QD.01 - DEMARCAÇÃO DE QUADRA COM TINTA A BASE DE BORRACHA CLORADA - VOLEIBOL</v>
          </cell>
          <cell r="C2365" t="str">
            <v>UN</v>
          </cell>
          <cell r="D2365">
            <v>135.22</v>
          </cell>
        </row>
        <row r="2366">
          <cell r="A2366">
            <v>170356</v>
          </cell>
          <cell r="B2366" t="str">
            <v>QD.02 - DEMARCAÇÃO DE QUADRA COM TINTA A BASE DE BORRACHA. CLORADA - FUTEBOL DE SALÃO</v>
          </cell>
          <cell r="C2366" t="str">
            <v>UN</v>
          </cell>
          <cell r="D2366">
            <v>250.41</v>
          </cell>
        </row>
        <row r="2367">
          <cell r="A2367">
            <v>170357</v>
          </cell>
          <cell r="B2367" t="str">
            <v>QD.03 - DEMARCAÇÃO DE QUADRA COM TINTA A BASE DE BORRACHA CLORADA - BASQUETE</v>
          </cell>
          <cell r="C2367" t="str">
            <v>UN</v>
          </cell>
          <cell r="D2367">
            <v>333.88</v>
          </cell>
        </row>
        <row r="2368">
          <cell r="A2368">
            <v>170358</v>
          </cell>
          <cell r="B2368" t="str">
            <v>QD.05 - DEMARCAÇÃO DE QUADRA COM TINTA A BASE DE BORRACHA CLORADA - HANDBOL</v>
          </cell>
          <cell r="C2368" t="str">
            <v>UN</v>
          </cell>
          <cell r="D2368">
            <v>190.68</v>
          </cell>
        </row>
        <row r="2369">
          <cell r="A2369">
            <v>170359</v>
          </cell>
          <cell r="B2369" t="str">
            <v>DEMARCAÇÃO DE VAGA DE ESTACIONAMENTO PARA PORTADORES DE DEFICIÊNCIA FÍSICA</v>
          </cell>
          <cell r="C2369" t="str">
            <v>UN</v>
          </cell>
          <cell r="D2369">
            <v>140.97999999999999</v>
          </cell>
        </row>
        <row r="2370">
          <cell r="A2370">
            <v>170360</v>
          </cell>
          <cell r="B2370" t="str">
            <v>POSTES PARA VOLEIBOL, INCLUSIVE PINTURA E REDE</v>
          </cell>
          <cell r="C2370" t="str">
            <v>UN</v>
          </cell>
          <cell r="D2370">
            <v>1352.4</v>
          </cell>
        </row>
        <row r="2371">
          <cell r="A2371">
            <v>170361</v>
          </cell>
          <cell r="B2371" t="str">
            <v>TRAVE PARA FUTEBOL DE SALÃO, INCLUSIVE PINTURA E REDE</v>
          </cell>
          <cell r="C2371" t="str">
            <v>UN</v>
          </cell>
          <cell r="D2371">
            <v>1352</v>
          </cell>
        </row>
        <row r="2372">
          <cell r="A2372">
            <v>170363</v>
          </cell>
          <cell r="B2372" t="str">
            <v>TABELA PARA BASQUETE, ENGLOBANDO DESDE FUNDAÇÃO ATÉ A CESTA DE NYLON</v>
          </cell>
          <cell r="C2372" t="str">
            <v>UN</v>
          </cell>
          <cell r="D2372">
            <v>2641.84</v>
          </cell>
        </row>
        <row r="2373">
          <cell r="A2373">
            <v>170365</v>
          </cell>
          <cell r="B2373" t="str">
            <v>TELA DE NYLON PARA COBERTURA DE QUADRA</v>
          </cell>
          <cell r="C2373" t="str">
            <v>M2</v>
          </cell>
          <cell r="D2373">
            <v>7.27</v>
          </cell>
        </row>
        <row r="2374">
          <cell r="A2374">
            <v>170370</v>
          </cell>
          <cell r="B2374" t="str">
            <v>DEMARCAÇÃO E PINTURA DE SUPERFÍCIES - BORRACHA CLORADA</v>
          </cell>
          <cell r="C2374" t="str">
            <v>M2</v>
          </cell>
          <cell r="D2374">
            <v>19.38</v>
          </cell>
        </row>
        <row r="2375">
          <cell r="A2375">
            <v>170371</v>
          </cell>
          <cell r="B2375" t="str">
            <v>DEMARCAÇÃO E PINTURA DE SUPERFÍCIES - EPÓXI</v>
          </cell>
          <cell r="C2375" t="str">
            <v>M2</v>
          </cell>
          <cell r="D2375">
            <v>14.02</v>
          </cell>
        </row>
        <row r="2376">
          <cell r="A2376">
            <v>170372</v>
          </cell>
          <cell r="B2376" t="str">
            <v>DEMARCAÇÃO E PINTURA DE FAIXAS ATÉ 10CM - BORRACHA CLORADA</v>
          </cell>
          <cell r="C2376" t="str">
            <v>M</v>
          </cell>
          <cell r="D2376">
            <v>3.52</v>
          </cell>
        </row>
        <row r="2377">
          <cell r="A2377">
            <v>170373</v>
          </cell>
          <cell r="B2377" t="str">
            <v>DEMARCAÇÃO E PINTURA DE FAIXAS ATÉ 10CM - EPÓXI</v>
          </cell>
          <cell r="C2377" t="str">
            <v>M</v>
          </cell>
          <cell r="D2377">
            <v>3.32</v>
          </cell>
        </row>
        <row r="2378">
          <cell r="A2378">
            <v>170381</v>
          </cell>
          <cell r="B2378" t="str">
            <v>HV.15 - ABRIGO PARA LIXO EM BLOCO DE CONCRETO APARENTE, REVESTIMENTO INTERNO COM AZULEJOS</v>
          </cell>
          <cell r="C2378" t="str">
            <v>UN</v>
          </cell>
          <cell r="D2378">
            <v>1174.2</v>
          </cell>
        </row>
        <row r="2379">
          <cell r="A2379">
            <v>170382</v>
          </cell>
          <cell r="B2379" t="str">
            <v>HV.17 - ABRIGO PARA LIXO EM TIJOLO APARENTE - REVESTIMENTO INTERNO COM AZULEJOS</v>
          </cell>
          <cell r="C2379" t="str">
            <v>UN</v>
          </cell>
          <cell r="D2379">
            <v>1244.2</v>
          </cell>
        </row>
        <row r="2380">
          <cell r="A2380">
            <v>170383</v>
          </cell>
          <cell r="B2380" t="str">
            <v>HV.20 - ABRIGO PARA LIXO EM ALVENARIA - REVESTIMENTO EXTERNO COM ARGAMASSA E INTERNO COM AZULEJOS</v>
          </cell>
          <cell r="C2380" t="str">
            <v>UN</v>
          </cell>
          <cell r="D2380">
            <v>1400.31</v>
          </cell>
        </row>
        <row r="2381">
          <cell r="A2381">
            <v>170384</v>
          </cell>
          <cell r="B2381" t="str">
            <v>ABRIGO PARA LIXO - A3/FABES EM ALVENARIA APARARENTE - REVESTIMENTO INTERNO COM AZUL INCLUSIVE PORTAS</v>
          </cell>
          <cell r="C2381" t="str">
            <v>UN</v>
          </cell>
          <cell r="D2381">
            <v>1123.3800000000001</v>
          </cell>
        </row>
        <row r="2382">
          <cell r="A2382">
            <v>170385</v>
          </cell>
          <cell r="B2382" t="str">
            <v>IV.06 - LIXEIRA JUNTO AO ALINHAMENTO COM REVESTIMENTO INTERNO EM AZULEJOS</v>
          </cell>
          <cell r="C2382" t="str">
            <v>UN</v>
          </cell>
          <cell r="D2382">
            <v>1452.09</v>
          </cell>
        </row>
        <row r="2383">
          <cell r="A2383">
            <v>170389</v>
          </cell>
          <cell r="B2383" t="str">
            <v>BANCADA DE CONCRETO POLIDO COM BORDAS ARREDONDADAS - ESPESSURA 30MM</v>
          </cell>
          <cell r="C2383" t="str">
            <v>M2</v>
          </cell>
          <cell r="D2383">
            <v>73.69</v>
          </cell>
        </row>
        <row r="2384">
          <cell r="A2384">
            <v>170390</v>
          </cell>
          <cell r="B2384" t="str">
            <v>BANCADA DE CONCRETO POLIDO COM BORDAS ARREDONDADAS - ESPESSURA 40MM</v>
          </cell>
          <cell r="C2384" t="str">
            <v>M2</v>
          </cell>
          <cell r="D2384">
            <v>75.790000000000006</v>
          </cell>
        </row>
        <row r="2385">
          <cell r="A2385">
            <v>170391</v>
          </cell>
          <cell r="B2385" t="str">
            <v>BANCADA DE CONCRETO POLIDO COM BORDAS ARREDONDADAS - ESPESSURA 50MM</v>
          </cell>
          <cell r="C2385" t="str">
            <v>M2</v>
          </cell>
          <cell r="D2385">
            <v>77.94</v>
          </cell>
        </row>
        <row r="2386">
          <cell r="A2386">
            <v>170400</v>
          </cell>
          <cell r="B2386" t="str">
            <v>LIMPEZA</v>
          </cell>
          <cell r="C2386" t="str">
            <v>.</v>
          </cell>
          <cell r="D2386" t="str">
            <v>.</v>
          </cell>
        </row>
        <row r="2387">
          <cell r="A2387">
            <v>170401</v>
          </cell>
          <cell r="B2387" t="str">
            <v>LIMPEZA GERAL DA OBRA</v>
          </cell>
          <cell r="C2387" t="str">
            <v>M2</v>
          </cell>
          <cell r="D2387">
            <v>5.0199999999999996</v>
          </cell>
        </row>
        <row r="2388">
          <cell r="A2388">
            <v>170405</v>
          </cell>
          <cell r="B2388" t="str">
            <v>RASPAGEM E CALAFETAÇÃO DE PISOS DE MADEIRA - CERA INCOLOR</v>
          </cell>
          <cell r="C2388" t="str">
            <v>M2</v>
          </cell>
          <cell r="D2388">
            <v>15.22</v>
          </cell>
        </row>
        <row r="2389">
          <cell r="A2389">
            <v>170406</v>
          </cell>
          <cell r="B2389" t="str">
            <v>RASPAGEM E CALAFETAÇÃO DE PISOS DE MADEIRA - RESINA SINTÉTICA</v>
          </cell>
          <cell r="C2389" t="str">
            <v>M2</v>
          </cell>
          <cell r="D2389">
            <v>15.85</v>
          </cell>
        </row>
        <row r="2390">
          <cell r="A2390">
            <v>170409</v>
          </cell>
          <cell r="B2390" t="str">
            <v>LIMPEZA DE PISOS E REVESTIMENTO DE ARGAMASSA, CERÂMICA OU PEDRAS NATURAIS</v>
          </cell>
          <cell r="C2390" t="str">
            <v>M2</v>
          </cell>
          <cell r="D2390">
            <v>4.1900000000000004</v>
          </cell>
        </row>
        <row r="2391">
          <cell r="A2391">
            <v>170410</v>
          </cell>
          <cell r="B2391" t="str">
            <v>LIMPEZA DE VIDROS EM GERAL, INCLUSIVE CAIXILHO</v>
          </cell>
          <cell r="C2391" t="str">
            <v>M2</v>
          </cell>
          <cell r="D2391">
            <v>6.28</v>
          </cell>
        </row>
        <row r="2392">
          <cell r="A2392">
            <v>170412</v>
          </cell>
          <cell r="B2392" t="str">
            <v>LIMPEZA E LAVAGEM DE PAREDE POR HIDROJATEAMENTO, SEM REJUNTAMENTO</v>
          </cell>
          <cell r="C2392" t="str">
            <v>M2</v>
          </cell>
          <cell r="D2392">
            <v>2.46</v>
          </cell>
        </row>
        <row r="2393">
          <cell r="A2393">
            <v>170413</v>
          </cell>
          <cell r="B2393" t="str">
            <v>LIMPEZA E LAVAGEM DE PAREDE COM REVESTIMENTO EM PASTILHA OU MATERIAL CERÂMICO POR HIDROJATEAMENTO COM REJUNTAMENTO</v>
          </cell>
          <cell r="C2393" t="str">
            <v>M2</v>
          </cell>
          <cell r="D2393">
            <v>4.08</v>
          </cell>
        </row>
        <row r="2394">
          <cell r="A2394">
            <v>170414</v>
          </cell>
          <cell r="B2394" t="str">
            <v>LIMPEZA E LAVAGEM DE PISO POR HIDROJATEAMENTO</v>
          </cell>
          <cell r="C2394" t="str">
            <v>M2</v>
          </cell>
          <cell r="D2394">
            <v>2.46</v>
          </cell>
        </row>
        <row r="2395">
          <cell r="A2395">
            <v>170420</v>
          </cell>
          <cell r="B2395" t="str">
            <v>LIMPEZA DE CAIXA D'ÁGUA - ATÉ 1000 LITROS</v>
          </cell>
          <cell r="C2395" t="str">
            <v>UN</v>
          </cell>
          <cell r="D2395">
            <v>25.12</v>
          </cell>
        </row>
        <row r="2396">
          <cell r="A2396">
            <v>170421</v>
          </cell>
          <cell r="B2396" t="str">
            <v>LIMPEZA DE CAIXA D'ÁGUA - DE 1001 À 10000 LITROS</v>
          </cell>
          <cell r="C2396" t="str">
            <v>UN</v>
          </cell>
          <cell r="D2396">
            <v>66.98</v>
          </cell>
        </row>
        <row r="2397">
          <cell r="A2397">
            <v>170422</v>
          </cell>
          <cell r="B2397" t="str">
            <v>LIMPEZA DE CAIXA D'ÁGUA - ACIMA DE 10000 LITROS</v>
          </cell>
          <cell r="C2397" t="str">
            <v>UN</v>
          </cell>
          <cell r="D2397">
            <v>150.71</v>
          </cell>
        </row>
        <row r="2398">
          <cell r="A2398">
            <v>170425</v>
          </cell>
          <cell r="B2398" t="str">
            <v>LIMPEZA DE CANALETAS DE ÁGUAS PLUVIAIS</v>
          </cell>
          <cell r="C2398" t="str">
            <v>M</v>
          </cell>
          <cell r="D2398">
            <v>1.26</v>
          </cell>
        </row>
        <row r="2399">
          <cell r="A2399">
            <v>170430</v>
          </cell>
          <cell r="B2399" t="str">
            <v>LIMPEZA DE CAIXA DE INSPEÇÃO</v>
          </cell>
          <cell r="C2399" t="str">
            <v>UN</v>
          </cell>
          <cell r="D2399">
            <v>2.5099999999999998</v>
          </cell>
        </row>
        <row r="2400">
          <cell r="A2400">
            <v>170431</v>
          </cell>
          <cell r="B2400" t="str">
            <v>LIMPEZA DE FOSSA SÉPTICA</v>
          </cell>
          <cell r="C2400" t="str">
            <v>M3</v>
          </cell>
          <cell r="D2400">
            <v>55.66</v>
          </cell>
        </row>
        <row r="2401">
          <cell r="A2401">
            <v>170432</v>
          </cell>
          <cell r="B2401" t="str">
            <v>LIMPEZA DE SUMIDOURO, POR VIAGEM DE 7M3</v>
          </cell>
          <cell r="C2401" t="str">
            <v>VG</v>
          </cell>
          <cell r="D2401">
            <v>380.5</v>
          </cell>
        </row>
        <row r="2402">
          <cell r="A2402">
            <v>170450</v>
          </cell>
          <cell r="B2402" t="str">
            <v>ENCERAMENTO E LUSTRAÇÃO DE REVESTIMENTOS E PISOS EM GERAL</v>
          </cell>
          <cell r="C2402" t="str">
            <v>M2</v>
          </cell>
          <cell r="D2402">
            <v>4.8899999999999997</v>
          </cell>
        </row>
        <row r="2403">
          <cell r="A2403">
            <v>170500</v>
          </cell>
          <cell r="B2403" t="str">
            <v>COMPLEMENTOS DO EDIFÍCIO</v>
          </cell>
          <cell r="C2403" t="str">
            <v>.</v>
          </cell>
          <cell r="D2403" t="str">
            <v>.</v>
          </cell>
        </row>
        <row r="2404">
          <cell r="A2404">
            <v>170501</v>
          </cell>
          <cell r="B2404" t="str">
            <v>PRATELEIRA DE GRANILITE, ESPESSURA 30MM, EXCLUSIVE APOIO</v>
          </cell>
          <cell r="C2404" t="str">
            <v>M2</v>
          </cell>
          <cell r="D2404">
            <v>172.74</v>
          </cell>
        </row>
        <row r="2405">
          <cell r="A2405">
            <v>170502</v>
          </cell>
          <cell r="B2405" t="str">
            <v>PRATELEIRA DE GRANILITE, ESPESSURA 40MM, EXCLUSIVE APOIO</v>
          </cell>
          <cell r="C2405" t="str">
            <v>M2</v>
          </cell>
          <cell r="D2405">
            <v>162.63999999999999</v>
          </cell>
        </row>
        <row r="2406">
          <cell r="A2406">
            <v>170503</v>
          </cell>
          <cell r="B2406" t="str">
            <v>PRATELEIRA DE GRANILITE, ESPESSURA 50MM, EXCLUSIVE APOIO</v>
          </cell>
          <cell r="C2406" t="str">
            <v>M2</v>
          </cell>
          <cell r="D2406">
            <v>146.22</v>
          </cell>
        </row>
        <row r="2407">
          <cell r="A2407">
            <v>170505</v>
          </cell>
          <cell r="B2407" t="str">
            <v>PRATELEIRA DE CONCRETO, ESPESSURA 50MM, COM BORDAS ARREDONDADAS E ENVERNIZADAS, EXCLUSIVE APOIO</v>
          </cell>
          <cell r="C2407" t="str">
            <v>M2</v>
          </cell>
          <cell r="D2407">
            <v>82.98</v>
          </cell>
        </row>
        <row r="2408">
          <cell r="A2408">
            <v>170507</v>
          </cell>
          <cell r="B2408" t="str">
            <v>PRATELEIRA EM ARDÓSIA CINZA, POLIDA 2 LADOS, ESPESSURA 30MM, EXCLUSIVE APOIO</v>
          </cell>
          <cell r="C2408" t="str">
            <v>M2</v>
          </cell>
          <cell r="D2408">
            <v>287.73</v>
          </cell>
        </row>
        <row r="2409">
          <cell r="A2409">
            <v>170511</v>
          </cell>
          <cell r="B2409" t="str">
            <v>EP.01 - MÃO FRANCESA DE FERRO PERFILADO</v>
          </cell>
          <cell r="C2409" t="str">
            <v>UN</v>
          </cell>
          <cell r="D2409">
            <v>19.12</v>
          </cell>
        </row>
        <row r="2410">
          <cell r="A2410">
            <v>170512</v>
          </cell>
          <cell r="B2410" t="str">
            <v>EP.02 - MÃO FRANCESA DE FERRO PERFILADO</v>
          </cell>
          <cell r="C2410" t="str">
            <v>UN</v>
          </cell>
          <cell r="D2410">
            <v>18.22</v>
          </cell>
        </row>
        <row r="2411">
          <cell r="A2411">
            <v>170516</v>
          </cell>
          <cell r="B2411" t="str">
            <v>DM.01 - ESTRADO DE MADEIRA APARELHADA PARA DESPENSA</v>
          </cell>
          <cell r="C2411" t="str">
            <v>M</v>
          </cell>
          <cell r="D2411">
            <v>120.06</v>
          </cell>
        </row>
        <row r="2412">
          <cell r="A2412">
            <v>170517</v>
          </cell>
          <cell r="B2412" t="str">
            <v>DM.02/04 - ESTRADO DE MADEIRA APARELHADA PARA DESPENSA</v>
          </cell>
          <cell r="C2412" t="str">
            <v>M</v>
          </cell>
          <cell r="D2412">
            <v>87.33</v>
          </cell>
        </row>
        <row r="2413">
          <cell r="A2413">
            <v>170519</v>
          </cell>
          <cell r="B2413" t="str">
            <v>BARRA DE APOIO PARA LAVATÓRIO - EM "U" (BARRAS COM DIÂMETRO ENTRE 3,0 E 4,5CM)</v>
          </cell>
          <cell r="C2413" t="str">
            <v>UN</v>
          </cell>
          <cell r="D2413">
            <v>376.21</v>
          </cell>
        </row>
        <row r="2414">
          <cell r="A2414">
            <v>170520</v>
          </cell>
          <cell r="B2414" t="str">
            <v>BARRA DE APOIO PARA DEFICIENTES L=45 CM (BARRAS COM DIÂMETRO ENTRE 3,0 E 4,5CM)</v>
          </cell>
          <cell r="C2414" t="str">
            <v>UN</v>
          </cell>
          <cell r="D2414">
            <v>133.85</v>
          </cell>
        </row>
        <row r="2415">
          <cell r="A2415">
            <v>170521</v>
          </cell>
          <cell r="B2415" t="str">
            <v>BARRA DE APOIO PARA DEFICIENTES L=80 CM (BARRAS COM DIÂMETRO ENTRE 3,0 E 4,5CM)</v>
          </cell>
          <cell r="C2415" t="str">
            <v>UN</v>
          </cell>
          <cell r="D2415">
            <v>169</v>
          </cell>
        </row>
        <row r="2416">
          <cell r="A2416">
            <v>170522</v>
          </cell>
          <cell r="B2416" t="str">
            <v>BARRA DE APOIO PARA DEFICIENTES L=90 CM (BARRAS COM DIÂMETRO ENTRE 3,0 E 4,5CM)</v>
          </cell>
          <cell r="C2416" t="str">
            <v>UN</v>
          </cell>
          <cell r="D2416">
            <v>176.99</v>
          </cell>
        </row>
        <row r="2417">
          <cell r="A2417">
            <v>170523</v>
          </cell>
          <cell r="B2417" t="str">
            <v>BARRA DE APOIO PARA CHUVEIRO PARA PORTADORES DE DEFICIÊNCIA FÍSICA (BARRAS COM DIÂMETRO ENTRE 3,0 E 4,5CM)</v>
          </cell>
          <cell r="C2417" t="str">
            <v>UN</v>
          </cell>
          <cell r="D2417">
            <v>284.33</v>
          </cell>
        </row>
        <row r="2418">
          <cell r="A2418">
            <v>170524</v>
          </cell>
          <cell r="B2418" t="str">
            <v>DP.04 - CORRIMÃO EM TUBO GALVANIZADO</v>
          </cell>
          <cell r="C2418" t="str">
            <v>M</v>
          </cell>
          <cell r="D2418">
            <v>35.380000000000003</v>
          </cell>
        </row>
        <row r="2419">
          <cell r="A2419">
            <v>170525</v>
          </cell>
          <cell r="B2419" t="str">
            <v>DP.05 - CORRIMÃO EM TUBO GALVANIZADO COM GUARDA CORPO</v>
          </cell>
          <cell r="C2419" t="str">
            <v>M</v>
          </cell>
          <cell r="D2419">
            <v>168.89</v>
          </cell>
        </row>
        <row r="2420">
          <cell r="A2420">
            <v>170530</v>
          </cell>
          <cell r="B2420" t="str">
            <v>DV.01 - LOUSA COMUM EXECUTADA EM PAREDE</v>
          </cell>
          <cell r="C2420" t="str">
            <v>M2</v>
          </cell>
          <cell r="D2420">
            <v>67.48</v>
          </cell>
        </row>
        <row r="2421">
          <cell r="A2421">
            <v>170533</v>
          </cell>
          <cell r="B2421" t="str">
            <v>MM.23/24 - LOUSA EM LAMINADO MELAMÍNICO BRANCO SOBRE COMPENSADO</v>
          </cell>
          <cell r="C2421" t="str">
            <v>M2</v>
          </cell>
          <cell r="D2421">
            <v>120.54</v>
          </cell>
        </row>
        <row r="2422">
          <cell r="A2422">
            <v>170535</v>
          </cell>
          <cell r="B2422" t="str">
            <v>DM.07 - QUADRO DE AVISOS DE MADEIRA</v>
          </cell>
          <cell r="C2422" t="str">
            <v>M2</v>
          </cell>
          <cell r="D2422">
            <v>104.44</v>
          </cell>
        </row>
        <row r="2423">
          <cell r="A2423">
            <v>170540</v>
          </cell>
          <cell r="B2423" t="str">
            <v>FAIXA BATE-CARTEIRA PARA SALA DE AULA</v>
          </cell>
          <cell r="C2423" t="str">
            <v>M</v>
          </cell>
          <cell r="D2423">
            <v>53.19</v>
          </cell>
        </row>
        <row r="2424">
          <cell r="A2424">
            <v>170541</v>
          </cell>
          <cell r="B2424" t="str">
            <v>DM.06 - FIXADOR DE CARTAZES PARA SALA DE AULA</v>
          </cell>
          <cell r="C2424" t="str">
            <v>M</v>
          </cell>
          <cell r="D2424">
            <v>17.399999999999999</v>
          </cell>
        </row>
        <row r="2425">
          <cell r="A2425">
            <v>170551</v>
          </cell>
          <cell r="B2425" t="str">
            <v>DP.01 - ESCADA MARINHEIRO DE FERRO GALVANIZADO</v>
          </cell>
          <cell r="C2425" t="str">
            <v>M</v>
          </cell>
          <cell r="D2425">
            <v>87.43</v>
          </cell>
        </row>
        <row r="2426">
          <cell r="A2426">
            <v>170552</v>
          </cell>
          <cell r="B2426" t="str">
            <v>DP.02 - ESCADA MARINHEIRO DE FERRO GALVANIZADO COM GUARDA CORPO</v>
          </cell>
          <cell r="C2426" t="str">
            <v>M</v>
          </cell>
          <cell r="D2426">
            <v>190.86</v>
          </cell>
        </row>
        <row r="2427">
          <cell r="A2427">
            <v>170553</v>
          </cell>
          <cell r="B2427" t="str">
            <v>DP.03 - COMPLEMENTOS PARA ESCADA MARINHEIRO DE FERRO PERFILADO</v>
          </cell>
          <cell r="C2427" t="str">
            <v>M</v>
          </cell>
          <cell r="D2427">
            <v>76.040000000000006</v>
          </cell>
        </row>
        <row r="2428">
          <cell r="A2428">
            <v>170561</v>
          </cell>
          <cell r="B2428" t="str">
            <v>BATE PNEU EM TUBO DE AÇO GALVANIZADO D=3" C=2,50M</v>
          </cell>
          <cell r="C2428" t="str">
            <v>UN</v>
          </cell>
          <cell r="D2428">
            <v>335.44</v>
          </cell>
        </row>
        <row r="2429">
          <cell r="A2429">
            <v>170575</v>
          </cell>
          <cell r="B2429" t="str">
            <v>ARMÁRIO DE AÇO COM 4 PORTAS E FECHADURA L 640XP420XH1980</v>
          </cell>
          <cell r="C2429" t="str">
            <v>UN</v>
          </cell>
          <cell r="D2429">
            <v>557.41999999999996</v>
          </cell>
        </row>
        <row r="2430">
          <cell r="A2430">
            <v>170580</v>
          </cell>
          <cell r="B2430" t="str">
            <v>DR.1 - MESA DE PREPARO PARA COZINHAS - EM MÁRMORE</v>
          </cell>
          <cell r="C2430" t="str">
            <v>UN</v>
          </cell>
          <cell r="D2430">
            <v>1117.58</v>
          </cell>
        </row>
        <row r="2431">
          <cell r="A2431">
            <v>170590</v>
          </cell>
          <cell r="B2431" t="str">
            <v>PORTA CORTA-FOGO P90 (0,90X2,10M) COM FERRAGENS</v>
          </cell>
          <cell r="C2431" t="str">
            <v>UN</v>
          </cell>
          <cell r="D2431">
            <v>538.01</v>
          </cell>
        </row>
        <row r="2432">
          <cell r="A2432">
            <v>170591</v>
          </cell>
          <cell r="B2432" t="str">
            <v>PORTA CORTA-FOGO P90 - 1,05 X 2,10M, COM DOBRADIÇAS E MOLAS SEM FERRAGEM</v>
          </cell>
          <cell r="C2432" t="str">
            <v>UN</v>
          </cell>
          <cell r="D2432">
            <v>650.83000000000004</v>
          </cell>
        </row>
        <row r="2433">
          <cell r="A2433">
            <v>171000</v>
          </cell>
          <cell r="B2433" t="str">
            <v>EQUIPAMENTOS DIVERSOS</v>
          </cell>
          <cell r="C2433" t="str">
            <v>.</v>
          </cell>
          <cell r="D2433" t="str">
            <v>.</v>
          </cell>
        </row>
        <row r="2434">
          <cell r="A2434">
            <v>171001</v>
          </cell>
          <cell r="B2434" t="str">
            <v>ELEVADOR ELÉTRICO SEM CASA DE MÁQUINAS - 2 PARADAS</v>
          </cell>
          <cell r="C2434" t="str">
            <v>UN</v>
          </cell>
          <cell r="D2434">
            <v>75537.820000000007</v>
          </cell>
        </row>
        <row r="2435">
          <cell r="A2435">
            <v>171002</v>
          </cell>
          <cell r="B2435" t="str">
            <v>ELEVADOR ELÉTRICO SEM CASA DE MÁQUINAS - 3 PARADAS</v>
          </cell>
          <cell r="C2435" t="str">
            <v>UN</v>
          </cell>
          <cell r="D2435">
            <v>77622.009999999995</v>
          </cell>
        </row>
        <row r="2436">
          <cell r="A2436">
            <v>171003</v>
          </cell>
          <cell r="B2436" t="str">
            <v>ELEVADOR EL[ETRICO SEM CASA DE MÁQUINAS - 4 PARADAS</v>
          </cell>
          <cell r="C2436" t="str">
            <v>UN</v>
          </cell>
          <cell r="D2436">
            <v>85182.84</v>
          </cell>
        </row>
        <row r="2437">
          <cell r="A2437">
            <v>171004</v>
          </cell>
          <cell r="B2437" t="str">
            <v>ELEVADOR ELÉTRICO SEM CASA DE MÁQUINAS - 5 PARADAS</v>
          </cell>
          <cell r="C2437" t="str">
            <v>UN</v>
          </cell>
          <cell r="D2437">
            <v>93274.07</v>
          </cell>
        </row>
        <row r="2438">
          <cell r="A2438">
            <v>171008</v>
          </cell>
          <cell r="B2438" t="str">
            <v>ELEVADOR HIDRÁULICO 3 PARADAS 2 PORTAS OPOSTAS</v>
          </cell>
          <cell r="C2438" t="str">
            <v>UN</v>
          </cell>
          <cell r="D2438">
            <v>91673.93</v>
          </cell>
        </row>
        <row r="2439">
          <cell r="A2439">
            <v>171011</v>
          </cell>
          <cell r="B2439" t="str">
            <v>DX.05/06 - COIFA EM CHAPA DE AÇO GALVANIZADO PARA FOGÃO DE 3 OU 4 BOCAS</v>
          </cell>
          <cell r="C2439" t="str">
            <v>UN</v>
          </cell>
          <cell r="D2439">
            <v>858.47</v>
          </cell>
        </row>
        <row r="2440">
          <cell r="A2440">
            <v>171012</v>
          </cell>
          <cell r="B2440" t="str">
            <v>DX.01/03 - COIFA EM CHAPA DE AÇO GALVANIZADO PARA FOGÃO DE 6 BOCAS</v>
          </cell>
          <cell r="C2440" t="str">
            <v>UN</v>
          </cell>
          <cell r="D2440">
            <v>1375.81</v>
          </cell>
        </row>
        <row r="2441">
          <cell r="A2441">
            <v>171017</v>
          </cell>
          <cell r="B2441" t="str">
            <v>CHAPÉU CHINÊS PARA DUTO GALVANIZADO 35CM BIT.22 PARA EXAUSTÃO DE AR</v>
          </cell>
          <cell r="C2441" t="str">
            <v>UN</v>
          </cell>
          <cell r="D2441">
            <v>61.43</v>
          </cell>
        </row>
        <row r="2442">
          <cell r="A2442">
            <v>171018</v>
          </cell>
          <cell r="B2442" t="str">
            <v>DUTO EM CHAPA DE AÇO GALVANIZADO N.22 - DIÂMETRO 35CM</v>
          </cell>
          <cell r="C2442" t="str">
            <v>M</v>
          </cell>
          <cell r="D2442">
            <v>103.14</v>
          </cell>
        </row>
        <row r="2443">
          <cell r="A2443">
            <v>171019</v>
          </cell>
          <cell r="B2443" t="str">
            <v>CURVA PARA DUTO EM CHAPA GALVANIZADA 35CM BIT.22 PARA EXAUSTÃO AR RECRAVADA A CADA 10GRAUS</v>
          </cell>
          <cell r="C2443" t="str">
            <v>UN</v>
          </cell>
          <cell r="D2443">
            <v>99.69</v>
          </cell>
        </row>
        <row r="2444">
          <cell r="A2444">
            <v>171025</v>
          </cell>
          <cell r="B2444" t="str">
            <v>EXAUSTOR 1/2 HP PARA COIFAS</v>
          </cell>
          <cell r="C2444" t="str">
            <v>UN</v>
          </cell>
          <cell r="D2444">
            <v>440.58</v>
          </cell>
        </row>
        <row r="2445">
          <cell r="A2445">
            <v>171031</v>
          </cell>
          <cell r="B2445" t="str">
            <v>FOGÃO INDUSTRIAL 4 BOCAS COM FORNO E 2 QUEIMADORES DUPLOS</v>
          </cell>
          <cell r="C2445" t="str">
            <v>UN</v>
          </cell>
          <cell r="D2445">
            <v>657.83</v>
          </cell>
        </row>
        <row r="2446">
          <cell r="A2446">
            <v>171032</v>
          </cell>
          <cell r="B2446" t="str">
            <v>FOGÃO INDUSTRIAL 6 BOCAS COM FORNO E 2 QUEIMADORES DUPLOS</v>
          </cell>
          <cell r="C2446" t="str">
            <v>UN</v>
          </cell>
          <cell r="D2446">
            <v>841.17</v>
          </cell>
        </row>
        <row r="2447">
          <cell r="A2447">
            <v>171055</v>
          </cell>
          <cell r="B2447" t="str">
            <v>ESTANTE DE AÇO CONTENDO 5 PRATELEIRAS ABERTAS COM CAPACIDADE MÍNIMA DE CARGA DE 300KG POR PRATELEIRA - ACABAMENTO EM PINTURA ELETROSTÁTICA</v>
          </cell>
          <cell r="C2447" t="str">
            <v>M</v>
          </cell>
          <cell r="D2447">
            <v>552.38</v>
          </cell>
        </row>
        <row r="2448">
          <cell r="A2448">
            <v>171070</v>
          </cell>
          <cell r="B2448" t="str">
            <v>AUTOCLAVE - CAPACIDADE 54 LITROS</v>
          </cell>
          <cell r="C2448" t="str">
            <v>UN</v>
          </cell>
          <cell r="D2448">
            <v>8947.3700000000008</v>
          </cell>
        </row>
        <row r="2449">
          <cell r="A2449">
            <v>171071</v>
          </cell>
          <cell r="B2449" t="str">
            <v>VENTILADOR DE PAREDE, DIÂM. MÍN.=65CM</v>
          </cell>
          <cell r="C2449" t="str">
            <v>UN</v>
          </cell>
          <cell r="D2449">
            <v>259.83</v>
          </cell>
        </row>
        <row r="2450">
          <cell r="A2450">
            <v>171072</v>
          </cell>
          <cell r="B2450" t="str">
            <v>PORTA BOX SANITÁRIO EM VIDRO TEMPERADO 8MM OPACO COM FERRAGENS 62X210CM</v>
          </cell>
          <cell r="C2450" t="str">
            <v>UN</v>
          </cell>
          <cell r="D2450">
            <v>412.68</v>
          </cell>
        </row>
        <row r="2451">
          <cell r="A2451">
            <v>171073</v>
          </cell>
          <cell r="B2451" t="str">
            <v>PORTA DE VIDRO TEMPERADO 10MM OPACO COM FERRAGENS 82X210CM</v>
          </cell>
          <cell r="C2451" t="str">
            <v>UN</v>
          </cell>
          <cell r="D2451">
            <v>583.97</v>
          </cell>
        </row>
        <row r="2452">
          <cell r="A2452">
            <v>171074</v>
          </cell>
          <cell r="B2452" t="str">
            <v>POSTO DE CONSUMO DE O2 OU AR VÁCUO OU N2O</v>
          </cell>
          <cell r="C2452" t="str">
            <v>UN</v>
          </cell>
          <cell r="D2452">
            <v>38.9</v>
          </cell>
        </row>
        <row r="2453">
          <cell r="A2453">
            <v>171075</v>
          </cell>
          <cell r="B2453" t="str">
            <v>ESTAÇÃO DE CHAMADA DE ENFERMEIRA</v>
          </cell>
          <cell r="C2453" t="str">
            <v>UN</v>
          </cell>
          <cell r="D2453">
            <v>99.24</v>
          </cell>
        </row>
        <row r="2454">
          <cell r="A2454">
            <v>171076</v>
          </cell>
          <cell r="B2454" t="str">
            <v>PAINEL DE ALARME PARA O2 OU AR OU VÁCUO OU N2O, INSTALADO</v>
          </cell>
          <cell r="C2454" t="str">
            <v>UN</v>
          </cell>
          <cell r="D2454">
            <v>314.75</v>
          </cell>
        </row>
        <row r="2455">
          <cell r="A2455">
            <v>173000</v>
          </cell>
          <cell r="B2455" t="str">
            <v>PLACAS DE OBRA</v>
          </cell>
          <cell r="C2455" t="str">
            <v>.</v>
          </cell>
          <cell r="D2455" t="str">
            <v>.</v>
          </cell>
        </row>
        <row r="2456">
          <cell r="A2456">
            <v>173001</v>
          </cell>
          <cell r="B2456" t="str">
            <v>PLACA INAUGURAL - 600X500X3MM - CHAPA DE  AÇO INOX EM BAIXO RELEVO</v>
          </cell>
          <cell r="C2456" t="str">
            <v>UN</v>
          </cell>
          <cell r="D2456">
            <v>1322.65</v>
          </cell>
        </row>
        <row r="2457">
          <cell r="A2457">
            <v>174000</v>
          </cell>
          <cell r="B2457" t="str">
            <v>SISTEMA DE AQUECIMENTO SOLAR</v>
          </cell>
          <cell r="C2457" t="str">
            <v>.</v>
          </cell>
          <cell r="D2457" t="str">
            <v>.</v>
          </cell>
        </row>
        <row r="2458">
          <cell r="A2458">
            <v>174001</v>
          </cell>
          <cell r="B2458" t="str">
            <v>SISTEMA DE AQUECIMENTO SOLAR ATÉ 1000L - COLETOR SOLAR PLANO FECHADO (SELO "A" DO INMETRO)</v>
          </cell>
          <cell r="C2458" t="str">
            <v>M2</v>
          </cell>
          <cell r="D2458">
            <v>604.57000000000005</v>
          </cell>
        </row>
        <row r="2459">
          <cell r="A2459">
            <v>174002</v>
          </cell>
          <cell r="B2459" t="str">
            <v>SISTEMA DE AQUECIMENTO SOLAR ACIMA DE 1000L - FORNECIMENTO DE COLETOR SOLAR PLANO FECHADO (SELO "A" INMETRO) - SEM INSTALAÇÃO</v>
          </cell>
          <cell r="C2459" t="str">
            <v>M2</v>
          </cell>
          <cell r="D2459">
            <v>356.83</v>
          </cell>
        </row>
        <row r="2460">
          <cell r="A2460">
            <v>174003</v>
          </cell>
          <cell r="B2460" t="str">
            <v>SISTEMA DE AQUECIMENTO SOLAR, FORNECIMENTO DE RESERVATÓRIO TÉRMICO ATÉ 1000L, BAIXA PRESSÃO (APROVAÇÃO INMETRO) - SEM INSTALAÇÃO</v>
          </cell>
          <cell r="C2460" t="str">
            <v>L</v>
          </cell>
          <cell r="D2460">
            <v>3.31</v>
          </cell>
        </row>
        <row r="2461">
          <cell r="A2461">
            <v>174005</v>
          </cell>
          <cell r="B2461" t="str">
            <v>SISTEMA DE AQUECIMENTO SOLAR, FORNECIMENTO DE RESERVATÓRIO TÉRMICO ATÉ 1000L, ALTA PRESSÃO (APROVAÇÃO INMETRO) - SEM INSTALAÇÃO</v>
          </cell>
          <cell r="C2461" t="str">
            <v>L</v>
          </cell>
          <cell r="D2461">
            <v>5.67</v>
          </cell>
        </row>
        <row r="2462">
          <cell r="A2462">
            <v>174006</v>
          </cell>
          <cell r="B2462" t="str">
            <v>SISTEMA DE AQUECIMENTO SOLAR, INSTALAÇÃO DE RESERVATÓRIO TÉRMICO ATÉ 1000L</v>
          </cell>
          <cell r="C2462" t="str">
            <v>UN</v>
          </cell>
          <cell r="D2462">
            <v>530.86</v>
          </cell>
        </row>
        <row r="2463">
          <cell r="A2463">
            <v>174007</v>
          </cell>
          <cell r="B2463" t="str">
            <v>SISTEMA DE AQUECIMENTO SOLAR, FORNECIMENTO DE RESERVATÓRIO TÉRMICO ACIMA DE 1000L, BAIXA PRESSÃO (APROVAÇÃO INMETRO) - SEM INSTALAÇÃO</v>
          </cell>
          <cell r="C2463" t="str">
            <v>L</v>
          </cell>
          <cell r="D2463">
            <v>3.07</v>
          </cell>
        </row>
        <row r="2464">
          <cell r="A2464">
            <v>174008</v>
          </cell>
          <cell r="B2464" t="str">
            <v>SISTEMA DE AQUECIMENTO SOLAR, FORNECIMENTO DE RESERVATÓRIO TÉRMICO ACIMA DE 1000L, ALTA PRESSÃO (APROVAÇÃO INMETRO) - SEM INSTALAÇÃO</v>
          </cell>
          <cell r="C2464" t="str">
            <v>L</v>
          </cell>
          <cell r="D2464">
            <v>4.9400000000000004</v>
          </cell>
        </row>
        <row r="2465">
          <cell r="A2465">
            <v>174010</v>
          </cell>
          <cell r="B2465" t="str">
            <v>SISTEMA DE AQUECIMENTO SOLAR (CIRCULAÇÃO FORÇADA), BOMBA HIDRÁULICA DE CIRCULAÇÃO DE ÁGUA NOS COLETORES SOLARES</v>
          </cell>
          <cell r="C2465" t="str">
            <v>UN</v>
          </cell>
          <cell r="D2465">
            <v>810.95</v>
          </cell>
        </row>
        <row r="2466">
          <cell r="A2466">
            <v>174011</v>
          </cell>
          <cell r="B2466" t="str">
            <v>SISTEMA DE AQUECIMENTO SOLAR (CIRCULAÇÃO FORÇADA), CONJUNTO DIGITAL PARA ACIONAMENTOS PROGRAMADOS DE EQUIPAMENTOS</v>
          </cell>
          <cell r="C2466" t="str">
            <v>UN</v>
          </cell>
          <cell r="D2466">
            <v>539.13</v>
          </cell>
        </row>
        <row r="2467">
          <cell r="A2467">
            <v>174013</v>
          </cell>
          <cell r="B2467" t="str">
            <v>SISTEMA DE AQUECIMENTO SOLAR PARA PISCINA, FORNECIMENTO DE COLETOR SOLAR ABERTO (SELO "A" INMETRO) - SEM INSTALAÇÃO</v>
          </cell>
          <cell r="C2467" t="str">
            <v>M2</v>
          </cell>
          <cell r="D2467">
            <v>169.83</v>
          </cell>
        </row>
        <row r="2468">
          <cell r="A2468">
            <v>174501</v>
          </cell>
          <cell r="B2468" t="str">
            <v>ANDAIMES METÁLICOS - FORNECIMENTO</v>
          </cell>
          <cell r="C2468" t="str">
            <v>M3xMÊS</v>
          </cell>
          <cell r="D2468">
            <v>6.08</v>
          </cell>
        </row>
        <row r="2469">
          <cell r="A2469">
            <v>174502</v>
          </cell>
          <cell r="B2469" t="str">
            <v>ANDAIMES METÁLICOS - MONTAGEM E DESMONTAGEM</v>
          </cell>
          <cell r="C2469" t="str">
            <v>M3</v>
          </cell>
          <cell r="D2469">
            <v>3.27</v>
          </cell>
        </row>
        <row r="2470">
          <cell r="A2470">
            <v>175000</v>
          </cell>
          <cell r="B2470" t="str">
            <v>DEMOLIÇÕES</v>
          </cell>
          <cell r="C2470" t="str">
            <v>.</v>
          </cell>
          <cell r="D2470" t="str">
            <v>.</v>
          </cell>
        </row>
        <row r="2471">
          <cell r="A2471">
            <v>175001</v>
          </cell>
          <cell r="B2471" t="str">
            <v>DEMOLIÇÃO DE MURO DE ALVENARIA - H=1,80 À 2,00M</v>
          </cell>
          <cell r="C2471" t="str">
            <v>M</v>
          </cell>
          <cell r="D2471">
            <v>20.93</v>
          </cell>
        </row>
        <row r="2472">
          <cell r="A2472">
            <v>175015</v>
          </cell>
          <cell r="B2472" t="str">
            <v>DEMOLIÇÃO DE ALAMBRADO DE TELA GALVANIZADA</v>
          </cell>
          <cell r="C2472" t="str">
            <v>M2</v>
          </cell>
          <cell r="D2472">
            <v>0.93</v>
          </cell>
        </row>
        <row r="2473">
          <cell r="A2473">
            <v>175020</v>
          </cell>
          <cell r="B2473" t="str">
            <v>DEMOLIÇÃO MANUAL DE CONCRETO SIMPLES</v>
          </cell>
          <cell r="C2473" t="str">
            <v>M3</v>
          </cell>
          <cell r="D2473">
            <v>92.1</v>
          </cell>
        </row>
        <row r="2474">
          <cell r="A2474">
            <v>175021</v>
          </cell>
          <cell r="B2474" t="str">
            <v>DEMOLIÇÃO MANUAL DE CONCRETO ARMADO</v>
          </cell>
          <cell r="C2474" t="str">
            <v>M3</v>
          </cell>
          <cell r="D2474">
            <v>167.45</v>
          </cell>
        </row>
        <row r="2475">
          <cell r="A2475">
            <v>175022</v>
          </cell>
          <cell r="B2475" t="str">
            <v>DEMOLIÇÃO MECANIZADA DE CONCRETO SIMPLES</v>
          </cell>
          <cell r="C2475" t="str">
            <v>M3</v>
          </cell>
          <cell r="D2475">
            <v>66.84</v>
          </cell>
        </row>
        <row r="2476">
          <cell r="A2476">
            <v>175023</v>
          </cell>
          <cell r="B2476" t="str">
            <v>DEMOLIÇÃO MECANIZADA DE CONCRETO ARMADO</v>
          </cell>
          <cell r="C2476" t="str">
            <v>M3</v>
          </cell>
          <cell r="D2476">
            <v>133.66999999999999</v>
          </cell>
        </row>
        <row r="2477">
          <cell r="A2477">
            <v>175025</v>
          </cell>
          <cell r="B2477" t="str">
            <v>DEMOLIÇÃO DE LADRILHOS HIDRÁULICOS, INCLUSIVE ARGAMASSA DE REGULARIZAÇÃO</v>
          </cell>
          <cell r="C2477" t="str">
            <v>M2</v>
          </cell>
          <cell r="D2477">
            <v>5.0199999999999996</v>
          </cell>
        </row>
        <row r="2478">
          <cell r="A2478">
            <v>175030</v>
          </cell>
          <cell r="B2478" t="str">
            <v>DEMOLIÇÃO DE LAJOTAS DE CONCRETO</v>
          </cell>
          <cell r="C2478" t="str">
            <v>M2</v>
          </cell>
          <cell r="D2478">
            <v>4.1900000000000004</v>
          </cell>
        </row>
        <row r="2479">
          <cell r="A2479">
            <v>175040</v>
          </cell>
          <cell r="B2479" t="str">
            <v>DEMOLIÇÃO DE PAVIMENTAÇÃO ASFÁLTICA, CAPA E BASE - MANUAL</v>
          </cell>
          <cell r="C2479" t="str">
            <v>M2</v>
          </cell>
          <cell r="D2479">
            <v>12.56</v>
          </cell>
        </row>
        <row r="2480">
          <cell r="A2480">
            <v>175045</v>
          </cell>
          <cell r="B2480" t="str">
            <v>DEMOLIÇÃO DE GUIAS DE CONCRETO</v>
          </cell>
          <cell r="C2480" t="str">
            <v>M</v>
          </cell>
          <cell r="D2480">
            <v>3.35</v>
          </cell>
        </row>
        <row r="2481">
          <cell r="A2481">
            <v>175048</v>
          </cell>
          <cell r="B2481" t="str">
            <v>DEMOLIÇÃO DE SARJETAS DE CONCRETO</v>
          </cell>
          <cell r="C2481" t="str">
            <v>M</v>
          </cell>
          <cell r="D2481">
            <v>5.0199999999999996</v>
          </cell>
        </row>
        <row r="2482">
          <cell r="A2482">
            <v>176000</v>
          </cell>
          <cell r="B2482" t="str">
            <v>RETIRADAS</v>
          </cell>
          <cell r="C2482" t="str">
            <v>.</v>
          </cell>
          <cell r="D2482" t="str">
            <v>.</v>
          </cell>
        </row>
        <row r="2483">
          <cell r="A2483">
            <v>176005</v>
          </cell>
          <cell r="B2483" t="str">
            <v>RETIRADA DE CERCA DE ARAME FARPADO, MOURÃO DE EUCALIPTO OU CONCRETO</v>
          </cell>
          <cell r="C2483" t="str">
            <v>M</v>
          </cell>
          <cell r="D2483">
            <v>4.1900000000000004</v>
          </cell>
        </row>
        <row r="2484">
          <cell r="A2484">
            <v>176030</v>
          </cell>
          <cell r="B2484" t="str">
            <v>RETIRADA DE LAJOTAS PRÉ-MOLDADAS DE CONCRETO</v>
          </cell>
          <cell r="C2484" t="str">
            <v>M2</v>
          </cell>
          <cell r="D2484">
            <v>5.86</v>
          </cell>
        </row>
        <row r="2485">
          <cell r="A2485">
            <v>176032</v>
          </cell>
          <cell r="B2485" t="str">
            <v>RETIRADA DE FORRAS DE PEDRAS NATURAIS</v>
          </cell>
          <cell r="C2485" t="str">
            <v>M2</v>
          </cell>
          <cell r="D2485">
            <v>10.88</v>
          </cell>
        </row>
        <row r="2486">
          <cell r="A2486">
            <v>176035</v>
          </cell>
          <cell r="B2486" t="str">
            <v>RETIRADA DE PARALELEPÍPEDOS</v>
          </cell>
          <cell r="C2486" t="str">
            <v>M2</v>
          </cell>
          <cell r="D2486">
            <v>5.0199999999999996</v>
          </cell>
        </row>
        <row r="2487">
          <cell r="A2487">
            <v>176038</v>
          </cell>
          <cell r="B2487" t="str">
            <v>RETIRADA DE MOSAICO PORTUGUÊS</v>
          </cell>
          <cell r="C2487" t="str">
            <v>M2</v>
          </cell>
          <cell r="D2487">
            <v>5.0199999999999996</v>
          </cell>
        </row>
        <row r="2488">
          <cell r="A2488">
            <v>176045</v>
          </cell>
          <cell r="B2488" t="str">
            <v>RETIRADA DE GUIAS DE CONCRETO</v>
          </cell>
          <cell r="C2488" t="str">
            <v>M</v>
          </cell>
          <cell r="D2488">
            <v>4.1900000000000004</v>
          </cell>
        </row>
        <row r="2489">
          <cell r="A2489">
            <v>176050</v>
          </cell>
          <cell r="B2489" t="str">
            <v>RETIRADA DE BRINQUEDOS</v>
          </cell>
          <cell r="C2489" t="str">
            <v>UN</v>
          </cell>
          <cell r="D2489">
            <v>20.43</v>
          </cell>
        </row>
        <row r="2490">
          <cell r="A2490">
            <v>176087</v>
          </cell>
          <cell r="B2490" t="str">
            <v>RETIRADA DE PORTA-GIZ, INCLUSIVE SUPORTES</v>
          </cell>
          <cell r="C2490" t="str">
            <v>M</v>
          </cell>
          <cell r="D2490">
            <v>3.99</v>
          </cell>
        </row>
        <row r="2491">
          <cell r="A2491">
            <v>176090</v>
          </cell>
          <cell r="B2491" t="str">
            <v>RETIRADA DE COIFA E CHAPA PARA FOGÃO DE 3 OU 4 BOCAS</v>
          </cell>
          <cell r="C2491" t="str">
            <v>UN</v>
          </cell>
          <cell r="D2491">
            <v>20.9</v>
          </cell>
        </row>
        <row r="2492">
          <cell r="A2492">
            <v>176091</v>
          </cell>
          <cell r="B2492" t="str">
            <v>RETIRADA DE COIFA EM CHAPA PARA FOGÃO DE 6 BOCAS</v>
          </cell>
          <cell r="C2492" t="str">
            <v>UN</v>
          </cell>
          <cell r="D2492">
            <v>26.12</v>
          </cell>
        </row>
        <row r="2493">
          <cell r="A2493">
            <v>176092</v>
          </cell>
          <cell r="B2493" t="str">
            <v>RETIRADA DE EXAUSTOR</v>
          </cell>
          <cell r="C2493" t="str">
            <v>UN</v>
          </cell>
          <cell r="D2493">
            <v>3.46</v>
          </cell>
        </row>
        <row r="2494">
          <cell r="A2494">
            <v>176093</v>
          </cell>
          <cell r="B2494" t="str">
            <v>RETIRADA DE DUTO DE EXAUSTÃO</v>
          </cell>
          <cell r="C2494" t="str">
            <v>M</v>
          </cell>
          <cell r="D2494">
            <v>7.84</v>
          </cell>
        </row>
        <row r="2495">
          <cell r="A2495">
            <v>176094</v>
          </cell>
          <cell r="B2495" t="str">
            <v>RETIRADA DE PORTÃO DE FERRO PERFILADO TIPO PQ (GP5/GPM1)</v>
          </cell>
          <cell r="C2495" t="str">
            <v>M2</v>
          </cell>
          <cell r="D2495">
            <v>13.06</v>
          </cell>
        </row>
        <row r="2496">
          <cell r="A2496">
            <v>176095</v>
          </cell>
          <cell r="B2496" t="str">
            <v>RETIRADA DE ALAMBRADO EM TELA INCLUSIVE ESTRUTURA DE SUSTENTAÇÃO (FP.04)</v>
          </cell>
          <cell r="C2496" t="str">
            <v>M</v>
          </cell>
          <cell r="D2496">
            <v>21.5</v>
          </cell>
        </row>
        <row r="2497">
          <cell r="A2497">
            <v>176096</v>
          </cell>
          <cell r="B2497" t="str">
            <v>RETIRADA DE CERCA DE TELA GALVANIZADA E RESPECTIVOS MOURÕES (FC 04/05)</v>
          </cell>
          <cell r="C2497" t="str">
            <v>M</v>
          </cell>
          <cell r="D2497">
            <v>19.04</v>
          </cell>
        </row>
        <row r="2498">
          <cell r="A2498">
            <v>176097</v>
          </cell>
          <cell r="B2498" t="str">
            <v>RETIRADA DE PORTÃO METÁLICO</v>
          </cell>
          <cell r="C2498" t="str">
            <v>M2</v>
          </cell>
          <cell r="D2498">
            <v>27.8</v>
          </cell>
        </row>
        <row r="2499">
          <cell r="A2499">
            <v>177000</v>
          </cell>
          <cell r="B2499" t="str">
            <v>RECOLOCAÇÕES</v>
          </cell>
          <cell r="C2499" t="str">
            <v>.</v>
          </cell>
          <cell r="D2499" t="str">
            <v>.</v>
          </cell>
        </row>
        <row r="2500">
          <cell r="A2500">
            <v>177001</v>
          </cell>
          <cell r="B2500" t="str">
            <v>RECOLOCAÇÃO DE TELA E TIRANTE EM ALAMBRADO</v>
          </cell>
          <cell r="C2500" t="str">
            <v>M2</v>
          </cell>
          <cell r="D2500">
            <v>14.55</v>
          </cell>
        </row>
        <row r="2501">
          <cell r="A2501">
            <v>177035</v>
          </cell>
          <cell r="B2501" t="str">
            <v>RECOLOCAÇÃO DE PARALELEPÍPEDOS</v>
          </cell>
          <cell r="C2501" t="str">
            <v>M2</v>
          </cell>
          <cell r="D2501">
            <v>16.87</v>
          </cell>
        </row>
        <row r="2502">
          <cell r="A2502">
            <v>177036</v>
          </cell>
          <cell r="B2502" t="str">
            <v>RECOLOCAÇÃO DE PARALELEPÍPEDO COM AREIA RECICLADA</v>
          </cell>
          <cell r="C2502" t="str">
            <v>M2</v>
          </cell>
          <cell r="D2502">
            <v>13.71</v>
          </cell>
        </row>
        <row r="2503">
          <cell r="A2503">
            <v>177038</v>
          </cell>
          <cell r="B2503" t="str">
            <v>RECOLOCAÇÃO DE MOSAICO PORTUGUÊS SOBRE BASE DE CONCRETO</v>
          </cell>
          <cell r="C2503" t="str">
            <v>M2</v>
          </cell>
          <cell r="D2503">
            <v>34.159999999999997</v>
          </cell>
        </row>
        <row r="2504">
          <cell r="A2504">
            <v>177039</v>
          </cell>
          <cell r="B2504" t="str">
            <v>RECOLOCAÇÃO DE MOSAICO PORTUGUÊS SOBRE BASE DE AREIA</v>
          </cell>
          <cell r="C2504" t="str">
            <v>M2</v>
          </cell>
          <cell r="D2504">
            <v>22.63</v>
          </cell>
        </row>
        <row r="2505">
          <cell r="A2505">
            <v>177040</v>
          </cell>
          <cell r="B2505" t="str">
            <v>RECOLOCAÇÃO DE MOSAICO PORTUGUÊS SOBRE BASE DE CONCRETO COM AGREGADO RECICLADO</v>
          </cell>
          <cell r="C2505" t="str">
            <v>M2</v>
          </cell>
          <cell r="D2505">
            <v>31.21</v>
          </cell>
        </row>
        <row r="2506">
          <cell r="A2506">
            <v>177041</v>
          </cell>
          <cell r="B2506" t="str">
            <v>RECOLOCAÇÃO DE MOSAICO PORTUGUÊS SOBRE BASE DE AREIA RECICLADA</v>
          </cell>
          <cell r="C2506" t="str">
            <v>M2</v>
          </cell>
          <cell r="D2506">
            <v>20.11</v>
          </cell>
        </row>
        <row r="2507">
          <cell r="A2507">
            <v>177045</v>
          </cell>
          <cell r="B2507" t="str">
            <v>RECOLOCAÇÃO DE GUIAS DE CONCRETO</v>
          </cell>
          <cell r="C2507" t="str">
            <v>M</v>
          </cell>
          <cell r="D2507">
            <v>23.16</v>
          </cell>
        </row>
        <row r="2508">
          <cell r="A2508">
            <v>177087</v>
          </cell>
          <cell r="B2508" t="str">
            <v>RECOLOCAÇÃO DE PORTA-GIZ, INCLUSIVE SUPORTES</v>
          </cell>
          <cell r="C2508" t="str">
            <v>M</v>
          </cell>
          <cell r="D2508">
            <v>9.82</v>
          </cell>
        </row>
        <row r="2509">
          <cell r="A2509">
            <v>177090</v>
          </cell>
          <cell r="B2509" t="str">
            <v>RECOLOCAÇÃO DE COIFA EM CHAPA PARA FOGÃO DE 3 OU 4 BOCAS</v>
          </cell>
          <cell r="C2509" t="str">
            <v>UN</v>
          </cell>
          <cell r="D2509">
            <v>40.06</v>
          </cell>
        </row>
        <row r="2510">
          <cell r="A2510">
            <v>177091</v>
          </cell>
          <cell r="B2510" t="str">
            <v>RECOLOCAÇÃO DE COIFA EM CHAPA PARA FOGÃO DE 6 BOCAS</v>
          </cell>
          <cell r="C2510" t="str">
            <v>UN</v>
          </cell>
          <cell r="D2510">
            <v>53.12</v>
          </cell>
        </row>
        <row r="2511">
          <cell r="A2511">
            <v>177092</v>
          </cell>
          <cell r="B2511" t="str">
            <v>RECOLOCAÇÃO DE EXAUSTOR</v>
          </cell>
          <cell r="C2511" t="str">
            <v>UN</v>
          </cell>
          <cell r="D2511">
            <v>14.64</v>
          </cell>
        </row>
        <row r="2512">
          <cell r="A2512">
            <v>177093</v>
          </cell>
          <cell r="B2512" t="str">
            <v>RECOLOCAÇÃO DE DUTO DE EXAUSTÃO</v>
          </cell>
          <cell r="C2512" t="str">
            <v>M</v>
          </cell>
          <cell r="D2512">
            <v>10.89</v>
          </cell>
        </row>
        <row r="2513">
          <cell r="A2513">
            <v>177094</v>
          </cell>
          <cell r="B2513" t="str">
            <v>RECOLOCAÇÃO DE PORTÃO DE FERRO PERFILADO TIPO PARQUE (GP5/GPM-1)</v>
          </cell>
          <cell r="C2513" t="str">
            <v>M2</v>
          </cell>
          <cell r="D2513">
            <v>38.380000000000003</v>
          </cell>
        </row>
        <row r="2514">
          <cell r="A2514">
            <v>177096</v>
          </cell>
          <cell r="B2514" t="str">
            <v>RECOLOCAÇÃO DE CERCA DE TELA GALVANIZADA E RESPECTIVOS MOURÕES (FC 04/05)</v>
          </cell>
          <cell r="C2514" t="str">
            <v>M</v>
          </cell>
          <cell r="D2514">
            <v>30.92</v>
          </cell>
        </row>
        <row r="2515">
          <cell r="A2515">
            <v>178000</v>
          </cell>
          <cell r="B2515" t="str">
            <v>SERVIÇOS PARCIAIS</v>
          </cell>
          <cell r="C2515" t="str">
            <v>.</v>
          </cell>
          <cell r="D2515" t="str">
            <v>.</v>
          </cell>
        </row>
        <row r="2516">
          <cell r="A2516">
            <v>178015</v>
          </cell>
          <cell r="B2516" t="str">
            <v>TELA GALVANIZADA PARA ALAMBRADO - MALHA 2" FIO 10</v>
          </cell>
          <cell r="C2516" t="str">
            <v>M2</v>
          </cell>
          <cell r="D2516">
            <v>39.21</v>
          </cell>
        </row>
        <row r="2517">
          <cell r="A2517">
            <v>178019</v>
          </cell>
          <cell r="B2517" t="str">
            <v>FERRO TRABALHADO PARA GRADIS</v>
          </cell>
          <cell r="C2517" t="str">
            <v>KG</v>
          </cell>
          <cell r="D2517">
            <v>4.9800000000000004</v>
          </cell>
        </row>
        <row r="2518">
          <cell r="A2518">
            <v>178070</v>
          </cell>
          <cell r="B2518" t="str">
            <v>TABELA DE BASQUETE, INCLUSIVE ARO E CESTA - MADEIRA PINTADA</v>
          </cell>
          <cell r="C2518" t="str">
            <v>UN</v>
          </cell>
          <cell r="D2518">
            <v>325.19</v>
          </cell>
        </row>
        <row r="2519">
          <cell r="A2519">
            <v>178072</v>
          </cell>
          <cell r="B2519" t="str">
            <v>REPINTURA DE FAIXAS ATÉ 10CM - BORRACHA CLORADA</v>
          </cell>
          <cell r="C2519" t="str">
            <v>M</v>
          </cell>
          <cell r="D2519">
            <v>3.33</v>
          </cell>
        </row>
        <row r="2520">
          <cell r="A2520">
            <v>178073</v>
          </cell>
          <cell r="B2520" t="str">
            <v>REPINTURA DE FAIXAS ATÉ 10CM - EPÓXI</v>
          </cell>
          <cell r="C2520" t="str">
            <v>M</v>
          </cell>
          <cell r="D2520">
            <v>3.13</v>
          </cell>
        </row>
        <row r="2521">
          <cell r="A2521">
            <v>180000</v>
          </cell>
          <cell r="B2521" t="str">
            <v>PAISAGISMO</v>
          </cell>
        </row>
        <row r="2522">
          <cell r="A2522">
            <v>180100</v>
          </cell>
          <cell r="B2522" t="str">
            <v>SERVIÇOS GERAIS</v>
          </cell>
          <cell r="C2522" t="str">
            <v>.</v>
          </cell>
          <cell r="D2522" t="str">
            <v>.</v>
          </cell>
        </row>
        <row r="2523">
          <cell r="A2523">
            <v>180101</v>
          </cell>
          <cell r="B2523" t="str">
            <v>TUTOR E AMARILHO PARA ÁRVORES</v>
          </cell>
          <cell r="C2523" t="str">
            <v>UN</v>
          </cell>
          <cell r="D2523">
            <v>6.85</v>
          </cell>
        </row>
        <row r="2524">
          <cell r="A2524">
            <v>180103</v>
          </cell>
          <cell r="B2524" t="str">
            <v>PROTETOR TIPO PARQUE PARA ÁRVORES</v>
          </cell>
          <cell r="C2524" t="str">
            <v>UN</v>
          </cell>
          <cell r="D2524">
            <v>37.06</v>
          </cell>
        </row>
        <row r="2525">
          <cell r="A2525">
            <v>180200</v>
          </cell>
          <cell r="B2525" t="str">
            <v>ÁRVORES E PALMEIRAS - FORNECIMENTO E PLANTIO</v>
          </cell>
          <cell r="C2525" t="str">
            <v>.</v>
          </cell>
          <cell r="D2525" t="str">
            <v>.</v>
          </cell>
        </row>
        <row r="2526">
          <cell r="A2526">
            <v>180203</v>
          </cell>
          <cell r="B2526" t="str">
            <v>ALECRIM DE CAMPINAS (HOLOCALIX GLAZZIOVII)</v>
          </cell>
          <cell r="C2526" t="str">
            <v>UN</v>
          </cell>
          <cell r="D2526">
            <v>109.65</v>
          </cell>
        </row>
        <row r="2527">
          <cell r="A2527">
            <v>180210</v>
          </cell>
          <cell r="B2527" t="str">
            <v>CASSIA (CASSIA MULTIJUGA)</v>
          </cell>
          <cell r="C2527" t="str">
            <v>UN</v>
          </cell>
          <cell r="D2527">
            <v>111.14</v>
          </cell>
        </row>
        <row r="2528">
          <cell r="A2528">
            <v>180225</v>
          </cell>
          <cell r="B2528" t="str">
            <v>IPÊ AMARELO (TABEBUIA CHRYSOTRICHA)</v>
          </cell>
          <cell r="C2528" t="str">
            <v>UN</v>
          </cell>
          <cell r="D2528">
            <v>76.430000000000007</v>
          </cell>
        </row>
        <row r="2529">
          <cell r="A2529">
            <v>180226</v>
          </cell>
          <cell r="B2529" t="str">
            <v>IPÊ ROSA (TABEBUIA AVELLANEDAE)</v>
          </cell>
          <cell r="C2529" t="str">
            <v>UN</v>
          </cell>
          <cell r="D2529">
            <v>115.51</v>
          </cell>
        </row>
        <row r="2530">
          <cell r="A2530">
            <v>180227</v>
          </cell>
          <cell r="B2530" t="str">
            <v>IPÊ ROXO (TABEBUIA IMPETIGINOSA)</v>
          </cell>
          <cell r="C2530" t="str">
            <v>UN</v>
          </cell>
          <cell r="D2530">
            <v>115.7</v>
          </cell>
        </row>
        <row r="2531">
          <cell r="A2531">
            <v>180235</v>
          </cell>
          <cell r="B2531" t="str">
            <v>PAINEIRA (CHORISIA SPECIOSA)</v>
          </cell>
          <cell r="C2531" t="str">
            <v>UN</v>
          </cell>
          <cell r="D2531">
            <v>109.41</v>
          </cell>
        </row>
        <row r="2532">
          <cell r="A2532">
            <v>180237</v>
          </cell>
          <cell r="B2532" t="str">
            <v>PAU-BRASIL (CAESALPINIA ECHINATA)</v>
          </cell>
          <cell r="C2532" t="str">
            <v>UN</v>
          </cell>
          <cell r="D2532">
            <v>112.56</v>
          </cell>
        </row>
        <row r="2533">
          <cell r="A2533">
            <v>180240</v>
          </cell>
          <cell r="B2533" t="str">
            <v>PAU-FERRO (CAESALPINIA FERREA)</v>
          </cell>
          <cell r="C2533" t="str">
            <v>UN</v>
          </cell>
          <cell r="D2533">
            <v>110.77</v>
          </cell>
        </row>
        <row r="2534">
          <cell r="A2534">
            <v>180250</v>
          </cell>
          <cell r="B2534" t="str">
            <v>SIBIPIRUNA (CAESALPINIA PELTOPHOROIDES)</v>
          </cell>
          <cell r="C2534" t="str">
            <v>UN</v>
          </cell>
          <cell r="D2534">
            <v>106.73</v>
          </cell>
        </row>
        <row r="2535">
          <cell r="A2535">
            <v>180252</v>
          </cell>
          <cell r="B2535" t="str">
            <v>SUINÃ (ERYTRINA SPECIOSA)</v>
          </cell>
          <cell r="C2535" t="str">
            <v>UN</v>
          </cell>
          <cell r="D2535">
            <v>57.55</v>
          </cell>
        </row>
        <row r="2536">
          <cell r="A2536">
            <v>180255</v>
          </cell>
          <cell r="B2536" t="str">
            <v>TIPUANA (TIPUANA TIPU)</v>
          </cell>
          <cell r="C2536" t="str">
            <v>UN</v>
          </cell>
          <cell r="D2536">
            <v>107.53</v>
          </cell>
        </row>
        <row r="2537">
          <cell r="A2537">
            <v>180261</v>
          </cell>
          <cell r="B2537" t="str">
            <v>ARECA BAMBU (CHRYSALIDO CARPUS LUTESCENS)</v>
          </cell>
          <cell r="C2537" t="str">
            <v>UN</v>
          </cell>
          <cell r="D2537">
            <v>27.68</v>
          </cell>
        </row>
        <row r="2538">
          <cell r="A2538">
            <v>180263</v>
          </cell>
          <cell r="B2538" t="str">
            <v>BURITI (MAURITIA VINIFERA)</v>
          </cell>
          <cell r="C2538" t="str">
            <v>UN</v>
          </cell>
          <cell r="D2538">
            <v>65.92</v>
          </cell>
        </row>
        <row r="2539">
          <cell r="A2539">
            <v>180265</v>
          </cell>
          <cell r="B2539" t="str">
            <v>COLINIA (CHAMAEDOREA ELEGANS)</v>
          </cell>
          <cell r="C2539" t="str">
            <v>UN</v>
          </cell>
          <cell r="D2539">
            <v>134.94999999999999</v>
          </cell>
        </row>
        <row r="2540">
          <cell r="A2540">
            <v>180267</v>
          </cell>
          <cell r="B2540" t="str">
            <v>COQUEIRO (COCOS NUCIFERA)</v>
          </cell>
          <cell r="C2540" t="str">
            <v>UN</v>
          </cell>
          <cell r="D2540">
            <v>57.36</v>
          </cell>
        </row>
        <row r="2541">
          <cell r="A2541">
            <v>180270</v>
          </cell>
          <cell r="B2541" t="str">
            <v>GUARIROBA (SYAGRUS OLERACEA)</v>
          </cell>
          <cell r="C2541" t="str">
            <v>UN</v>
          </cell>
          <cell r="D2541">
            <v>50.78</v>
          </cell>
        </row>
        <row r="2542">
          <cell r="A2542">
            <v>180273</v>
          </cell>
          <cell r="B2542" t="str">
            <v>JERIVÁ (ARECASTRUM ROMANZOFFIANUM)</v>
          </cell>
          <cell r="C2542" t="str">
            <v>UN</v>
          </cell>
          <cell r="D2542">
            <v>49.61</v>
          </cell>
        </row>
        <row r="2543">
          <cell r="A2543">
            <v>180275</v>
          </cell>
          <cell r="B2543" t="str">
            <v>LATÂNIA (LATANIA SPP)</v>
          </cell>
          <cell r="C2543" t="str">
            <v>UN</v>
          </cell>
          <cell r="D2543">
            <v>50.32</v>
          </cell>
        </row>
        <row r="2544">
          <cell r="A2544">
            <v>180277</v>
          </cell>
          <cell r="B2544" t="str">
            <v>SEAFORTIA (ARCHONTO PHOENIX CUNNINGHAMIANA)</v>
          </cell>
          <cell r="C2544" t="str">
            <v>UN</v>
          </cell>
          <cell r="D2544">
            <v>45.33</v>
          </cell>
        </row>
        <row r="2545">
          <cell r="A2545">
            <v>180280</v>
          </cell>
          <cell r="B2545" t="str">
            <v>PALMEIRA IMPERIAL (ROY STONEAOLERACEA)</v>
          </cell>
          <cell r="C2545" t="str">
            <v>UN</v>
          </cell>
          <cell r="D2545">
            <v>51.27</v>
          </cell>
        </row>
        <row r="2546">
          <cell r="A2546">
            <v>180300</v>
          </cell>
          <cell r="B2546" t="str">
            <v>ARBUSTOS, FORRAÇÕES E TREPADEIRAS - FORNECIMENTO E PLANTIO</v>
          </cell>
          <cell r="C2546" t="str">
            <v>.</v>
          </cell>
          <cell r="D2546" t="str">
            <v>.</v>
          </cell>
        </row>
        <row r="2547">
          <cell r="A2547">
            <v>180301</v>
          </cell>
          <cell r="B2547" t="str">
            <v>GRAMA BATATAES EM PLACAS (PASPALUM NOTATUM)</v>
          </cell>
          <cell r="C2547" t="str">
            <v>M2</v>
          </cell>
          <cell r="D2547">
            <v>7.37</v>
          </cell>
        </row>
        <row r="2548">
          <cell r="A2548">
            <v>180303</v>
          </cell>
          <cell r="B2548" t="str">
            <v>GRAMA SÃO CARLOS EM PLACAS (ANOXONOPUS OBTUSIFOLIUS)</v>
          </cell>
          <cell r="C2548" t="str">
            <v>M2</v>
          </cell>
          <cell r="D2548">
            <v>9.34</v>
          </cell>
        </row>
        <row r="2549">
          <cell r="A2549">
            <v>180305</v>
          </cell>
          <cell r="B2549" t="str">
            <v>GRAMA ESMERALDA</v>
          </cell>
          <cell r="C2549" t="str">
            <v>M2</v>
          </cell>
          <cell r="D2549">
            <v>19.579999999999998</v>
          </cell>
        </row>
        <row r="2550">
          <cell r="A2550">
            <v>180307</v>
          </cell>
          <cell r="B2550" t="str">
            <v>GRAMA PRETA (OPHIOPOGUM JAPONICUS) - 36 MUDAS POR M2</v>
          </cell>
          <cell r="C2550" t="str">
            <v>M2</v>
          </cell>
          <cell r="D2550">
            <v>25.08</v>
          </cell>
        </row>
        <row r="2551">
          <cell r="A2551">
            <v>180313</v>
          </cell>
          <cell r="B2551" t="str">
            <v>CINERARIA (SENECIO CINERARIA)</v>
          </cell>
          <cell r="C2551" t="str">
            <v>DÚZIA</v>
          </cell>
          <cell r="D2551">
            <v>25.19</v>
          </cell>
        </row>
        <row r="2552">
          <cell r="A2552">
            <v>180315</v>
          </cell>
          <cell r="B2552" t="str">
            <v>CLOROFITO (CLOROPHYTUM CROMOSSUM)</v>
          </cell>
          <cell r="C2552" t="str">
            <v>DÚZIA</v>
          </cell>
          <cell r="D2552">
            <v>16.16</v>
          </cell>
        </row>
        <row r="2553">
          <cell r="A2553">
            <v>180317</v>
          </cell>
          <cell r="B2553" t="str">
            <v>FILODENDRO (PHILODENDRON BIPINNATIFIDUM)</v>
          </cell>
          <cell r="C2553" t="str">
            <v>DÚZIA</v>
          </cell>
          <cell r="D2553">
            <v>27.86</v>
          </cell>
        </row>
        <row r="2554">
          <cell r="A2554">
            <v>180319</v>
          </cell>
          <cell r="B2554" t="str">
            <v>HERA (HEDERA HELIX)</v>
          </cell>
          <cell r="C2554" t="str">
            <v>DÚZIA</v>
          </cell>
          <cell r="D2554">
            <v>17.14</v>
          </cell>
        </row>
        <row r="2555">
          <cell r="A2555">
            <v>180321</v>
          </cell>
          <cell r="B2555" t="str">
            <v>LÍRIO (HEMEROCALLIS FLAVA)</v>
          </cell>
          <cell r="C2555" t="str">
            <v>DÚZIA</v>
          </cell>
          <cell r="D2555">
            <v>23.45</v>
          </cell>
        </row>
        <row r="2556">
          <cell r="A2556">
            <v>180323</v>
          </cell>
          <cell r="B2556" t="str">
            <v>MARIA SEM VERGONHA (IMPATIENS SPP)</v>
          </cell>
          <cell r="C2556" t="str">
            <v>DÚZIA</v>
          </cell>
          <cell r="D2556">
            <v>17.850000000000001</v>
          </cell>
        </row>
        <row r="2557">
          <cell r="A2557">
            <v>180325</v>
          </cell>
          <cell r="B2557" t="str">
            <v>MONSTERA (MONSTERA DELICIOSA)</v>
          </cell>
          <cell r="C2557" t="str">
            <v>DÚZIA</v>
          </cell>
          <cell r="D2557">
            <v>29.56</v>
          </cell>
        </row>
        <row r="2558">
          <cell r="A2558">
            <v>180327</v>
          </cell>
          <cell r="B2558" t="str">
            <v>PILEA (PILEA CADIEREI)</v>
          </cell>
          <cell r="C2558" t="str">
            <v>DÚZIA</v>
          </cell>
          <cell r="D2558">
            <v>16.53</v>
          </cell>
        </row>
        <row r="2559">
          <cell r="A2559">
            <v>180329</v>
          </cell>
          <cell r="B2559" t="str">
            <v>VEDELIA (WEDELIA PALUDARIS)</v>
          </cell>
          <cell r="C2559" t="str">
            <v>DÚZIA</v>
          </cell>
          <cell r="D2559">
            <v>16.78</v>
          </cell>
        </row>
        <row r="2560">
          <cell r="A2560">
            <v>180341</v>
          </cell>
          <cell r="B2560" t="str">
            <v>IPOMÉIA (IPOMEIA LEARII)</v>
          </cell>
          <cell r="C2560" t="str">
            <v>UN</v>
          </cell>
          <cell r="D2560">
            <v>25.5</v>
          </cell>
        </row>
        <row r="2561">
          <cell r="A2561">
            <v>180343</v>
          </cell>
          <cell r="B2561" t="str">
            <v>JASMIM ESTRELA (TRACHELOSPERMOM JASMINDA)</v>
          </cell>
          <cell r="C2561" t="str">
            <v>UN</v>
          </cell>
          <cell r="D2561">
            <v>23.69</v>
          </cell>
        </row>
        <row r="2562">
          <cell r="A2562">
            <v>180345</v>
          </cell>
          <cell r="B2562" t="str">
            <v>LÁGRIMA DE CRISTO (CLERODENDRON THOMSONAE)</v>
          </cell>
          <cell r="C2562" t="str">
            <v>UN</v>
          </cell>
          <cell r="D2562">
            <v>23.25</v>
          </cell>
        </row>
        <row r="2563">
          <cell r="A2563">
            <v>180347</v>
          </cell>
          <cell r="B2563" t="str">
            <v>MARACUJÁ (PASSIFLORA COERULEA)</v>
          </cell>
          <cell r="C2563" t="str">
            <v>UN</v>
          </cell>
          <cell r="D2563">
            <v>19.63</v>
          </cell>
        </row>
        <row r="2564">
          <cell r="A2564">
            <v>180349</v>
          </cell>
          <cell r="B2564" t="str">
            <v>PRIMAVERA (BOUGAINVILLEA GLABRA)</v>
          </cell>
          <cell r="C2564" t="str">
            <v>UN</v>
          </cell>
          <cell r="D2564">
            <v>25.95</v>
          </cell>
        </row>
        <row r="2565">
          <cell r="A2565">
            <v>180351</v>
          </cell>
          <cell r="B2565" t="str">
            <v>TUMBERGIA (THUNBERGIA GRANDIFLORA)</v>
          </cell>
          <cell r="C2565" t="str">
            <v>UN</v>
          </cell>
          <cell r="D2565">
            <v>19.34</v>
          </cell>
        </row>
        <row r="2566">
          <cell r="A2566">
            <v>180353</v>
          </cell>
          <cell r="B2566" t="str">
            <v>UNHA DE GATO (FICUS PUMILA)</v>
          </cell>
          <cell r="C2566" t="str">
            <v>UN</v>
          </cell>
          <cell r="D2566">
            <v>2.8</v>
          </cell>
        </row>
        <row r="2567">
          <cell r="A2567">
            <v>180361</v>
          </cell>
          <cell r="B2567" t="str">
            <v>ABUTILOM (ABUTILON STRIATUM)</v>
          </cell>
          <cell r="C2567" t="str">
            <v>UN</v>
          </cell>
          <cell r="D2567">
            <v>19.66</v>
          </cell>
        </row>
        <row r="2568">
          <cell r="A2568">
            <v>180363</v>
          </cell>
          <cell r="B2568" t="str">
            <v>ACALIFA (ACALYPHA WILKESIANA)</v>
          </cell>
          <cell r="C2568" t="str">
            <v>UN</v>
          </cell>
          <cell r="D2568">
            <v>19.079999999999998</v>
          </cell>
        </row>
        <row r="2569">
          <cell r="A2569">
            <v>180365</v>
          </cell>
          <cell r="B2569" t="str">
            <v>ALAMANDA (ALLAMANDA NERIIFOLIA)</v>
          </cell>
          <cell r="C2569" t="str">
            <v>UN</v>
          </cell>
          <cell r="D2569">
            <v>18.38</v>
          </cell>
        </row>
        <row r="2570">
          <cell r="A2570">
            <v>180367</v>
          </cell>
          <cell r="B2570" t="str">
            <v>AZALÉA (RHODODENDRON INDICUM)</v>
          </cell>
          <cell r="C2570" t="str">
            <v>UN</v>
          </cell>
          <cell r="D2570">
            <v>22.75</v>
          </cell>
        </row>
        <row r="2571">
          <cell r="A2571">
            <v>180369</v>
          </cell>
          <cell r="B2571" t="str">
            <v>BAMBUZINHO (BAMBUZA GRACILIS)</v>
          </cell>
          <cell r="C2571" t="str">
            <v>UN</v>
          </cell>
          <cell r="D2571">
            <v>27.03</v>
          </cell>
        </row>
        <row r="2572">
          <cell r="A2572">
            <v>180371</v>
          </cell>
          <cell r="B2572" t="str">
            <v>BELA EMÍLIA (PLUMBAGO CAPENSIS)</v>
          </cell>
          <cell r="C2572" t="str">
            <v>UN</v>
          </cell>
          <cell r="D2572">
            <v>16.37</v>
          </cell>
        </row>
        <row r="2573">
          <cell r="A2573">
            <v>180373</v>
          </cell>
          <cell r="B2573" t="str">
            <v>CAMARÃO (BELOPERONE GUTATA)</v>
          </cell>
          <cell r="C2573" t="str">
            <v>UN</v>
          </cell>
          <cell r="D2573">
            <v>18.16</v>
          </cell>
        </row>
        <row r="2574">
          <cell r="A2574">
            <v>180375</v>
          </cell>
          <cell r="B2574" t="str">
            <v>COSMOS (COSMOS BIPINNATUS)</v>
          </cell>
          <cell r="C2574" t="str">
            <v>UN</v>
          </cell>
          <cell r="D2574">
            <v>13.22</v>
          </cell>
        </row>
        <row r="2575">
          <cell r="A2575">
            <v>180377</v>
          </cell>
          <cell r="B2575" t="str">
            <v>DRACENA (DRACAENA FRAGRANS)</v>
          </cell>
          <cell r="C2575" t="str">
            <v>UN</v>
          </cell>
          <cell r="D2575">
            <v>21.75</v>
          </cell>
        </row>
        <row r="2576">
          <cell r="A2576">
            <v>180379</v>
          </cell>
          <cell r="B2576" t="str">
            <v>ESPONJINHA (CALLIANDRA TWEEDII)</v>
          </cell>
          <cell r="C2576" t="str">
            <v>UN</v>
          </cell>
          <cell r="D2576">
            <v>21.72</v>
          </cell>
        </row>
        <row r="2577">
          <cell r="A2577">
            <v>180383</v>
          </cell>
          <cell r="B2577" t="str">
            <v>HIBISCO (HIBISCUS ROSA SINENSIS)</v>
          </cell>
          <cell r="C2577" t="str">
            <v>UN</v>
          </cell>
          <cell r="D2577">
            <v>17.559999999999999</v>
          </cell>
        </row>
        <row r="2578">
          <cell r="A2578">
            <v>180385</v>
          </cell>
          <cell r="B2578" t="str">
            <v>MALVAVISCO (MALVAVISCUS MOLLIS)</v>
          </cell>
          <cell r="C2578" t="str">
            <v>UN</v>
          </cell>
          <cell r="D2578">
            <v>17.34</v>
          </cell>
        </row>
        <row r="2579">
          <cell r="A2579">
            <v>180387</v>
          </cell>
          <cell r="B2579" t="str">
            <v>PIRACANTA (PYRACANTHA COCCINEA)</v>
          </cell>
          <cell r="C2579" t="str">
            <v>UN</v>
          </cell>
          <cell r="D2579">
            <v>24.32</v>
          </cell>
        </row>
        <row r="2580">
          <cell r="A2580">
            <v>181000</v>
          </cell>
          <cell r="B2580" t="str">
            <v>TRATAMENTO PAISAGÍSTICO DE PISOS</v>
          </cell>
          <cell r="C2580" t="str">
            <v>.</v>
          </cell>
          <cell r="D2580" t="str">
            <v>.</v>
          </cell>
        </row>
        <row r="2581">
          <cell r="A2581">
            <v>181050</v>
          </cell>
          <cell r="B2581" t="str">
            <v>NR.10 - ORLA PARA ÁRVORE EM PARALELEPÍPEDO - 1,20 X 1,20 M</v>
          </cell>
          <cell r="C2581" t="str">
            <v>UN</v>
          </cell>
          <cell r="D2581">
            <v>86.62</v>
          </cell>
        </row>
        <row r="2582">
          <cell r="A2582">
            <v>181056</v>
          </cell>
          <cell r="B2582" t="str">
            <v>ORLA DE SEPARAÇÃO EM CONCRETO NC.26</v>
          </cell>
          <cell r="C2582" t="str">
            <v>M</v>
          </cell>
          <cell r="D2582">
            <v>38.71</v>
          </cell>
        </row>
        <row r="2583">
          <cell r="A2583">
            <v>181060</v>
          </cell>
          <cell r="B2583" t="str">
            <v>GRELHA DE CONCRETO PARA PISOS GRAMADOS 60X45X9,5CM</v>
          </cell>
          <cell r="C2583" t="str">
            <v>M2</v>
          </cell>
          <cell r="D2583">
            <v>44.59</v>
          </cell>
        </row>
        <row r="2584">
          <cell r="A2584">
            <v>181090</v>
          </cell>
          <cell r="B2584" t="str">
            <v>TORNEIRA PARA JARDIM  HD.16</v>
          </cell>
          <cell r="C2584" t="str">
            <v>UN</v>
          </cell>
          <cell r="D2584">
            <v>181.36</v>
          </cell>
        </row>
        <row r="2585">
          <cell r="A2585">
            <v>181200</v>
          </cell>
          <cell r="B2585" t="str">
            <v>MOBILIÁRIO EXTERNO</v>
          </cell>
          <cell r="C2585" t="str">
            <v>.</v>
          </cell>
          <cell r="D2585" t="str">
            <v>.</v>
          </cell>
        </row>
        <row r="2586">
          <cell r="A2586">
            <v>181201</v>
          </cell>
          <cell r="B2586" t="str">
            <v>IC.01 - BANCO DE CONCRETO POLIDO COM PINTURA EM POLIURETANO</v>
          </cell>
          <cell r="C2586" t="str">
            <v>M</v>
          </cell>
          <cell r="D2586">
            <v>117.52</v>
          </cell>
        </row>
        <row r="2587">
          <cell r="A2587">
            <v>181202</v>
          </cell>
          <cell r="B2587" t="str">
            <v>IC.02 - CONJUNTO MESA E BANCOS EM CONCRETO</v>
          </cell>
          <cell r="C2587" t="str">
            <v>CJ</v>
          </cell>
          <cell r="D2587">
            <v>727.78</v>
          </cell>
        </row>
        <row r="2588">
          <cell r="A2588">
            <v>181203</v>
          </cell>
          <cell r="B2588" t="str">
            <v>IC.03 - BANCO EM CONCRETO APARENTE - L=40CM</v>
          </cell>
          <cell r="C2588" t="str">
            <v>M</v>
          </cell>
          <cell r="D2588">
            <v>110.36</v>
          </cell>
        </row>
        <row r="2589">
          <cell r="A2589">
            <v>181204</v>
          </cell>
          <cell r="B2589" t="str">
            <v>IC.04 - BANCO EM CONCRETO APARENTE - L=50CM</v>
          </cell>
          <cell r="C2589" t="str">
            <v>M</v>
          </cell>
          <cell r="D2589">
            <v>121.64</v>
          </cell>
        </row>
        <row r="2590">
          <cell r="A2590">
            <v>181205</v>
          </cell>
          <cell r="B2590" t="str">
            <v>IC.05 - BANCO EM CONCRETO APARENTE COM BALANÇO DE 40CM</v>
          </cell>
          <cell r="C2590" t="str">
            <v>M</v>
          </cell>
          <cell r="D2590">
            <v>165.62</v>
          </cell>
        </row>
        <row r="2591">
          <cell r="A2591">
            <v>181206</v>
          </cell>
          <cell r="B2591" t="str">
            <v>IC.06 - BANCO EM CONCRETO APARENTE, TIPO PMSP</v>
          </cell>
          <cell r="C2591" t="str">
            <v>M</v>
          </cell>
          <cell r="D2591">
            <v>124.99</v>
          </cell>
        </row>
        <row r="2592">
          <cell r="A2592">
            <v>181212</v>
          </cell>
          <cell r="B2592" t="str">
            <v>IV.02/03 - BANCO EM BLOCOS DE CONCRETO APARENTE</v>
          </cell>
          <cell r="C2592" t="str">
            <v>M</v>
          </cell>
          <cell r="D2592">
            <v>195.6</v>
          </cell>
        </row>
        <row r="2593">
          <cell r="A2593">
            <v>181217</v>
          </cell>
          <cell r="B2593" t="str">
            <v xml:space="preserve"> IV.07 - BANCO EM ALVENARIA APARENTE E CONCRETO</v>
          </cell>
          <cell r="C2593" t="str">
            <v>M</v>
          </cell>
          <cell r="D2593">
            <v>142.77000000000001</v>
          </cell>
        </row>
        <row r="2594">
          <cell r="A2594">
            <v>181218</v>
          </cell>
          <cell r="B2594" t="str">
            <v xml:space="preserve"> IV.08 - BANCO EM ALVENARIA REVESTIDA E CONCRETO</v>
          </cell>
          <cell r="C2594" t="str">
            <v>M</v>
          </cell>
          <cell r="D2594">
            <v>157.28</v>
          </cell>
        </row>
        <row r="2595">
          <cell r="A2595">
            <v>181219</v>
          </cell>
          <cell r="B2595" t="str">
            <v xml:space="preserve"> IV.09 - BANCO JARDINEIRA EM ALVENARIA DE TIJOLO APARENTE</v>
          </cell>
          <cell r="C2595" t="str">
            <v>M</v>
          </cell>
          <cell r="D2595">
            <v>192.65</v>
          </cell>
        </row>
        <row r="2596">
          <cell r="A2596">
            <v>181300</v>
          </cell>
          <cell r="B2596" t="str">
            <v>BRINQUEDOS EDIFICADOS</v>
          </cell>
          <cell r="C2596" t="str">
            <v>.</v>
          </cell>
          <cell r="D2596" t="str">
            <v>.</v>
          </cell>
        </row>
        <row r="2597">
          <cell r="A2597">
            <v>181321</v>
          </cell>
          <cell r="B2597" t="str">
            <v>RV.01 - MINI ANFITEATRO</v>
          </cell>
          <cell r="C2597" t="str">
            <v>UN</v>
          </cell>
          <cell r="D2597">
            <v>4341.63</v>
          </cell>
        </row>
        <row r="2598">
          <cell r="A2598">
            <v>181326</v>
          </cell>
          <cell r="B2598" t="str">
            <v>RV.06 - MURAL EM ALVENARIA</v>
          </cell>
          <cell r="C2598" t="str">
            <v>UN</v>
          </cell>
          <cell r="D2598">
            <v>1178.3</v>
          </cell>
        </row>
        <row r="2599">
          <cell r="A2599">
            <v>181338</v>
          </cell>
          <cell r="B2599" t="str">
            <v>RV.08 - TANQUE DE AREIA CIRCULAR - RAIO INTERNO 1,50M</v>
          </cell>
          <cell r="C2599" t="str">
            <v>UN</v>
          </cell>
          <cell r="D2599">
            <v>2171.65</v>
          </cell>
        </row>
        <row r="2600">
          <cell r="A2600">
            <v>181339</v>
          </cell>
          <cell r="B2600" t="str">
            <v>RV.09 - TANQUE DE AREIA CIRCULAR - RAIO INTERNO 2,00M</v>
          </cell>
          <cell r="C2600" t="str">
            <v>UN</v>
          </cell>
          <cell r="D2600">
            <v>3082.24</v>
          </cell>
        </row>
        <row r="2601">
          <cell r="A2601">
            <v>181340</v>
          </cell>
          <cell r="B2601" t="str">
            <v>RV.10 - TANQUE DE AREIA CIRCULAR - RAIO INTERNO 2,50M</v>
          </cell>
          <cell r="C2601" t="str">
            <v>UN</v>
          </cell>
          <cell r="D2601">
            <v>4092.01</v>
          </cell>
        </row>
        <row r="2602">
          <cell r="A2602">
            <v>181341</v>
          </cell>
          <cell r="B2602" t="str">
            <v>RV.11 - TANQUE DE AREIA - GENÉRICO - ESCAVAÇÃO E APILOAMENTO</v>
          </cell>
          <cell r="C2602" t="str">
            <v>M3</v>
          </cell>
          <cell r="D2602">
            <v>22.61</v>
          </cell>
        </row>
        <row r="2603">
          <cell r="A2603">
            <v>181342</v>
          </cell>
          <cell r="B2603" t="str">
            <v>RV.11 - TANQUE DE AREIA - GENÉRICO - DRENAGEM</v>
          </cell>
          <cell r="C2603" t="str">
            <v>M</v>
          </cell>
          <cell r="D2603">
            <v>28.42</v>
          </cell>
        </row>
        <row r="2604">
          <cell r="A2604">
            <v>181343</v>
          </cell>
          <cell r="B2604" t="str">
            <v>RV.11 - TANQUE DE AREIA - GENÉRICO - LASTRO DE CONCRETO</v>
          </cell>
          <cell r="C2604" t="str">
            <v>M3</v>
          </cell>
          <cell r="D2604">
            <v>222.42</v>
          </cell>
        </row>
        <row r="2605">
          <cell r="A2605">
            <v>181344</v>
          </cell>
          <cell r="B2605" t="str">
            <v>RV.11 - TANQUE DE AREIA - GENÉRICO - BORDA BAIXA</v>
          </cell>
          <cell r="C2605" t="str">
            <v>M</v>
          </cell>
          <cell r="D2605">
            <v>151.94</v>
          </cell>
        </row>
        <row r="2606">
          <cell r="A2606">
            <v>181345</v>
          </cell>
          <cell r="B2606" t="str">
            <v>RV.11 - TANQUE DE AREIA - GENÉRICO - BORDA ALTA</v>
          </cell>
          <cell r="C2606" t="str">
            <v>M</v>
          </cell>
          <cell r="D2606">
            <v>190.37</v>
          </cell>
        </row>
        <row r="2607">
          <cell r="A2607">
            <v>181346</v>
          </cell>
          <cell r="B2607" t="str">
            <v>RV.11 - TANQUE DE AREIA - GENÉRICO - FORNECIMENTO E APLICAÇÃO DE AREIA LAVADA</v>
          </cell>
          <cell r="C2607" t="str">
            <v>M3</v>
          </cell>
          <cell r="D2607">
            <v>81.96</v>
          </cell>
        </row>
        <row r="2608">
          <cell r="A2608">
            <v>181351</v>
          </cell>
          <cell r="B2608" t="str">
            <v>BRINQUEDO - TRENZINHO DE TUBOS DE CONCRETO/FABES</v>
          </cell>
          <cell r="C2608" t="str">
            <v>UN</v>
          </cell>
          <cell r="D2608">
            <v>2043.82</v>
          </cell>
        </row>
        <row r="2609">
          <cell r="A2609">
            <v>181353</v>
          </cell>
          <cell r="B2609" t="str">
            <v>RV.07 - FORTINHO</v>
          </cell>
          <cell r="C2609" t="str">
            <v>UN</v>
          </cell>
          <cell r="D2609">
            <v>2636.89</v>
          </cell>
        </row>
        <row r="2610">
          <cell r="A2610">
            <v>181400</v>
          </cell>
          <cell r="B2610" t="str">
            <v>BRINQUEDOS INDUSTRIALIZADOS</v>
          </cell>
          <cell r="C2610" t="str">
            <v>.</v>
          </cell>
          <cell r="D2610" t="str">
            <v>.</v>
          </cell>
        </row>
        <row r="2611">
          <cell r="A2611">
            <v>181405</v>
          </cell>
          <cell r="B2611" t="str">
            <v>CARROSSEL PARA 20 LUGARES,  DIÂMETRO 2,20M, FORNECIMENTO E INSTALAÇÃO</v>
          </cell>
          <cell r="C2611" t="str">
            <v>UN</v>
          </cell>
          <cell r="D2611">
            <v>1086.43</v>
          </cell>
        </row>
        <row r="2612">
          <cell r="A2612">
            <v>181408</v>
          </cell>
          <cell r="B2612" t="str">
            <v>ESCORREGADOR COMPR=3,00M H=1,80M - ESTRUTURA METÁLICA</v>
          </cell>
          <cell r="C2612" t="str">
            <v>UN</v>
          </cell>
          <cell r="D2612">
            <v>979.72</v>
          </cell>
        </row>
        <row r="2613">
          <cell r="A2613">
            <v>181411</v>
          </cell>
          <cell r="B2613" t="str">
            <v>GANGORRA COM 3 PRANCHAS COMPR=3,00M H=0,70M - ESTRUTURA METÁLICA</v>
          </cell>
          <cell r="C2613" t="str">
            <v>UN</v>
          </cell>
          <cell r="D2613">
            <v>768.98</v>
          </cell>
        </row>
        <row r="2614">
          <cell r="A2614">
            <v>181415</v>
          </cell>
          <cell r="B2614" t="str">
            <v>BALANÇO DE 3 LUGARES COM PNEUS COMPR=4,50M H=2,50M - ESTRUTURA METÁLICA</v>
          </cell>
          <cell r="C2614" t="str">
            <v>UN</v>
          </cell>
          <cell r="D2614">
            <v>952.7</v>
          </cell>
        </row>
        <row r="2615">
          <cell r="A2615">
            <v>181422</v>
          </cell>
          <cell r="B2615" t="str">
            <v>ESCADA HORIZONTAL COMPR=1,80M H=1,80M - ESTRUTURA METÁLICA</v>
          </cell>
          <cell r="C2615" t="str">
            <v>UN</v>
          </cell>
          <cell r="D2615">
            <v>777.52</v>
          </cell>
        </row>
        <row r="2616">
          <cell r="A2616">
            <v>181424</v>
          </cell>
          <cell r="B2616" t="str">
            <v>GAIOLA LABIRINTO (1,5X1,5X2,0)M - ESTRUTURA METÁLICA</v>
          </cell>
          <cell r="C2616" t="str">
            <v>UN</v>
          </cell>
          <cell r="D2616">
            <v>970.7</v>
          </cell>
        </row>
        <row r="2617">
          <cell r="A2617">
            <v>181430</v>
          </cell>
          <cell r="B2617" t="str">
            <v>PLACAS DE E.V.A. ESP.30MM PARA USO INTERNO, TIPO TATAMI, COLOCADAS</v>
          </cell>
          <cell r="C2617" t="str">
            <v>M2</v>
          </cell>
          <cell r="D2617">
            <v>48.22</v>
          </cell>
        </row>
        <row r="2618">
          <cell r="A2618">
            <v>181441</v>
          </cell>
          <cell r="B2618" t="str">
            <v>PLAYGROUND BRINQUEDOS DE MADEIRA - CASA TARZAN COM RAMPA ESCALADA, ESCORREGADOR, PONTE E ESCADA MARINHEIRO</v>
          </cell>
          <cell r="C2618" t="str">
            <v>UN</v>
          </cell>
          <cell r="D2618">
            <v>4614.83</v>
          </cell>
        </row>
        <row r="2619">
          <cell r="A2619">
            <v>181442</v>
          </cell>
          <cell r="B2619" t="str">
            <v>PLAYGROUND BRINQUEDOS DE MADEIRA - CASA TARZAN COM RAMPA ESCALADA, ESCORREGADOR E ESCADA MARINHEIRO</v>
          </cell>
          <cell r="C2619" t="str">
            <v>UN</v>
          </cell>
          <cell r="D2619">
            <v>4320.08</v>
          </cell>
        </row>
        <row r="2620">
          <cell r="A2620">
            <v>181443</v>
          </cell>
          <cell r="B2620" t="str">
            <v>PLAYGROUND BRINQUEDOS DE MADEIRA - CASA TARZAN COM ESCORREGADOR E ESCADA MARINHEIRO</v>
          </cell>
          <cell r="C2620" t="str">
            <v>UN</v>
          </cell>
          <cell r="D2620">
            <v>3743.28</v>
          </cell>
        </row>
        <row r="2621">
          <cell r="A2621">
            <v>181444</v>
          </cell>
          <cell r="B2621" t="str">
            <v>PLAYGROUND BRINQUEDOS DE MADEIRA - DOIS CAVALINHOS E DUAS GANGORRAS</v>
          </cell>
          <cell r="C2621" t="str">
            <v>UN</v>
          </cell>
          <cell r="D2621">
            <v>1782.5</v>
          </cell>
        </row>
        <row r="2622">
          <cell r="A2622">
            <v>181445</v>
          </cell>
          <cell r="B2622" t="str">
            <v>PLAYGROUND BRINQUEDOS DE MADEIRA - ESCORREGADOR ( ALT.=1,80M COMP.=3,00M)</v>
          </cell>
          <cell r="C2622" t="str">
            <v>UN</v>
          </cell>
          <cell r="D2622">
            <v>910.51</v>
          </cell>
        </row>
        <row r="2623">
          <cell r="A2623">
            <v>181446</v>
          </cell>
          <cell r="B2623" t="str">
            <v>PLAYGROUND BRINQUEDOS DE MADEIRA - GANGORRA DUPLA</v>
          </cell>
          <cell r="C2623" t="str">
            <v>UN</v>
          </cell>
          <cell r="D2623">
            <v>605.80999999999995</v>
          </cell>
        </row>
        <row r="2624">
          <cell r="A2624">
            <v>181447</v>
          </cell>
          <cell r="B2624" t="str">
            <v>PLAYGROUND BRINQUEDOS DE MADEIRA - ARGOLA E TRAPÉZIO</v>
          </cell>
          <cell r="C2624" t="str">
            <v>UN</v>
          </cell>
          <cell r="D2624">
            <v>780.7</v>
          </cell>
        </row>
        <row r="2625">
          <cell r="A2625">
            <v>181448</v>
          </cell>
          <cell r="B2625" t="str">
            <v>PLAYGROUND BRINQUEDOS DE MADEIRA - BALANÇA DUPLA</v>
          </cell>
          <cell r="C2625" t="str">
            <v>UN</v>
          </cell>
          <cell r="D2625">
            <v>834</v>
          </cell>
        </row>
        <row r="2626">
          <cell r="A2626">
            <v>181449</v>
          </cell>
          <cell r="B2626" t="str">
            <v>PLAYGROUND BRINQUEDOS DE MADEIRA - ESCADA HORIZONTAL</v>
          </cell>
          <cell r="C2626" t="str">
            <v>UN</v>
          </cell>
          <cell r="D2626">
            <v>793.56</v>
          </cell>
        </row>
        <row r="2627">
          <cell r="A2627">
            <v>181500</v>
          </cell>
          <cell r="B2627" t="str">
            <v>BRINQUEDOS - SERVIÇOS</v>
          </cell>
          <cell r="C2627" t="str">
            <v>.</v>
          </cell>
          <cell r="D2627" t="str">
            <v>.</v>
          </cell>
        </row>
        <row r="2628">
          <cell r="A2628">
            <v>181501</v>
          </cell>
          <cell r="B2628" t="str">
            <v>APARELHOS DE GINÁTICA EM MADEIRA - BARRA DUPLA EM DOIS NIVEIS</v>
          </cell>
          <cell r="C2628" t="str">
            <v>UN</v>
          </cell>
          <cell r="D2628">
            <v>446.91</v>
          </cell>
        </row>
        <row r="2629">
          <cell r="A2629">
            <v>181502</v>
          </cell>
          <cell r="B2629" t="str">
            <v>APARELHOS DE GINÁTICA EM MADEIRA - BARREIRA SIMPLES</v>
          </cell>
          <cell r="C2629" t="str">
            <v>UN</v>
          </cell>
          <cell r="D2629">
            <v>706.96</v>
          </cell>
        </row>
        <row r="2630">
          <cell r="A2630">
            <v>181503</v>
          </cell>
          <cell r="B2630" t="str">
            <v>APARELHOS DE GINÁTICA EM MADEIRA - BARRAS PARALELAS</v>
          </cell>
          <cell r="C2630" t="str">
            <v>UN</v>
          </cell>
          <cell r="D2630">
            <v>453.83</v>
          </cell>
        </row>
        <row r="2631">
          <cell r="A2631">
            <v>181510</v>
          </cell>
          <cell r="B2631" t="str">
            <v>CARACOL - DEMARCAÇÃO DE PISO (RD-06)</v>
          </cell>
          <cell r="C2631" t="str">
            <v>UN</v>
          </cell>
          <cell r="D2631">
            <v>114.07</v>
          </cell>
        </row>
        <row r="2632">
          <cell r="A2632">
            <v>181513</v>
          </cell>
          <cell r="B2632" t="str">
            <v>AMARELINHA DEMARCAÇÃO DE PISO (RD-05)</v>
          </cell>
          <cell r="C2632" t="str">
            <v>UN</v>
          </cell>
          <cell r="D2632">
            <v>71.040000000000006</v>
          </cell>
        </row>
        <row r="2633">
          <cell r="A2633">
            <v>181514</v>
          </cell>
          <cell r="B2633" t="str">
            <v>XADREZ - DEMARCAÇÃO DE PISO (RD-04)</v>
          </cell>
          <cell r="C2633" t="str">
            <v>UN</v>
          </cell>
          <cell r="D2633">
            <v>443.82</v>
          </cell>
        </row>
        <row r="2634">
          <cell r="A2634">
            <v>181550</v>
          </cell>
          <cell r="B2634" t="str">
            <v>FORNECIMENTO E APLICAÇÃO DE AREIA FINA</v>
          </cell>
          <cell r="C2634" t="str">
            <v>M3</v>
          </cell>
          <cell r="D2634">
            <v>109.66</v>
          </cell>
        </row>
        <row r="2635">
          <cell r="A2635">
            <v>181551</v>
          </cell>
          <cell r="B2635" t="str">
            <v>FORNECIMENTO E APLICAÇÃO  DE PEDRA N.2</v>
          </cell>
          <cell r="C2635" t="str">
            <v>M3</v>
          </cell>
          <cell r="D2635">
            <v>93.02</v>
          </cell>
        </row>
        <row r="2636">
          <cell r="A2636">
            <v>186000</v>
          </cell>
          <cell r="B2636" t="str">
            <v>RETIRADAS</v>
          </cell>
          <cell r="C2636" t="str">
            <v>.</v>
          </cell>
          <cell r="D2636" t="str">
            <v>.</v>
          </cell>
        </row>
        <row r="2637">
          <cell r="A2637">
            <v>186007</v>
          </cell>
          <cell r="B2637" t="str">
            <v>RETIRADA DE GRAMA</v>
          </cell>
          <cell r="C2637" t="str">
            <v>M2</v>
          </cell>
          <cell r="D2637">
            <v>1.97</v>
          </cell>
        </row>
        <row r="2638">
          <cell r="A2638">
            <v>187000</v>
          </cell>
          <cell r="B2638" t="str">
            <v>RECOLOCAÇÕES</v>
          </cell>
          <cell r="C2638" t="str">
            <v>.</v>
          </cell>
          <cell r="D2638" t="str">
            <v>.</v>
          </cell>
        </row>
        <row r="2639">
          <cell r="A2639">
            <v>187007</v>
          </cell>
          <cell r="B2639" t="str">
            <v>RECOLOCAÇÃO DE GRAMA</v>
          </cell>
          <cell r="C2639" t="str">
            <v>M2</v>
          </cell>
          <cell r="D2639">
            <v>16.07</v>
          </cell>
        </row>
        <row r="2640">
          <cell r="A2640">
            <v>187040</v>
          </cell>
          <cell r="B2640" t="str">
            <v>TRANSPLANTE DE ÁRVORES COM DIÂMETRO ATÉ 30CM</v>
          </cell>
          <cell r="C2640" t="str">
            <v>UN</v>
          </cell>
          <cell r="D2640">
            <v>563.28</v>
          </cell>
        </row>
        <row r="2641">
          <cell r="A2641">
            <v>187041</v>
          </cell>
          <cell r="B2641" t="str">
            <v>TRANSPLANTE DE ÁRVORES COM DAP MAIOR OU IGUAL A 30CM</v>
          </cell>
          <cell r="C2641" t="str">
            <v>UN</v>
          </cell>
          <cell r="D2641">
            <v>4083.69</v>
          </cell>
        </row>
        <row r="2642">
          <cell r="A2642">
            <v>188000</v>
          </cell>
          <cell r="B2642" t="str">
            <v>SERVIÇOS PARCIAIS</v>
          </cell>
          <cell r="C2642" t="str">
            <v>.</v>
          </cell>
          <cell r="D2642" t="str">
            <v>.</v>
          </cell>
        </row>
        <row r="2643">
          <cell r="A2643">
            <v>188001</v>
          </cell>
          <cell r="B2643" t="str">
            <v>REVOLVIMENTO E AJUSTE DO SOLO</v>
          </cell>
          <cell r="C2643" t="str">
            <v>M2</v>
          </cell>
          <cell r="D2643">
            <v>3.28</v>
          </cell>
        </row>
        <row r="2644">
          <cell r="A2644">
            <v>188011</v>
          </cell>
          <cell r="B2644" t="str">
            <v>TERRA PREPARADA PARA PLANTIO</v>
          </cell>
          <cell r="C2644" t="str">
            <v>M3</v>
          </cell>
          <cell r="D2644">
            <v>104.43</v>
          </cell>
        </row>
        <row r="2645">
          <cell r="A2645">
            <v>188013</v>
          </cell>
          <cell r="B2645" t="str">
            <v>CALCAREO DOLOMITICO</v>
          </cell>
          <cell r="C2645" t="str">
            <v>KG</v>
          </cell>
          <cell r="D2645">
            <v>0.43</v>
          </cell>
        </row>
        <row r="2646">
          <cell r="A2646">
            <v>188015</v>
          </cell>
          <cell r="B2646" t="str">
            <v>ADUBO QUÍMICO NPK, 10:10:10</v>
          </cell>
          <cell r="C2646" t="str">
            <v>KG</v>
          </cell>
          <cell r="D2646">
            <v>1.86</v>
          </cell>
        </row>
        <row r="2647">
          <cell r="A2647">
            <v>188030</v>
          </cell>
          <cell r="B2647" t="str">
            <v>PREPARO DO SOLO PARA PLANTIO DE GRAMA BATATAES</v>
          </cell>
          <cell r="C2647" t="str">
            <v>M2</v>
          </cell>
          <cell r="D2647">
            <v>3.28</v>
          </cell>
        </row>
        <row r="2648">
          <cell r="A2648">
            <v>188035</v>
          </cell>
          <cell r="B2648" t="str">
            <v>RECOLOCAÇÃO DE TERRA DE JARDIM</v>
          </cell>
          <cell r="C2648" t="str">
            <v>M3</v>
          </cell>
          <cell r="D2648">
            <v>116.98</v>
          </cell>
        </row>
        <row r="2649">
          <cell r="A2649">
            <v>200000</v>
          </cell>
          <cell r="B2649" t="str">
            <v>SERVICOS TECNICOS</v>
          </cell>
        </row>
        <row r="2650">
          <cell r="A2650">
            <v>200100</v>
          </cell>
          <cell r="B2650" t="str">
            <v>TOPOGRAFIA</v>
          </cell>
          <cell r="C2650" t="str">
            <v>.</v>
          </cell>
          <cell r="D2650" t="str">
            <v>.</v>
          </cell>
        </row>
        <row r="2651">
          <cell r="A2651">
            <v>200101</v>
          </cell>
          <cell r="B2651" t="str">
            <v>LEVANTAMENTO PLANIMÉTRICO DE PERÍMETRO - ATÉ 1.000M</v>
          </cell>
          <cell r="C2651" t="str">
            <v>GL</v>
          </cell>
          <cell r="D2651">
            <v>1355.04</v>
          </cell>
        </row>
        <row r="2652">
          <cell r="A2652">
            <v>200102</v>
          </cell>
          <cell r="B2652" t="str">
            <v>LEVANTAMENTO PLANIMÉTRICO DE PERÍMETRO - EXCEDENTE 1.000M</v>
          </cell>
          <cell r="C2652" t="str">
            <v>M</v>
          </cell>
          <cell r="D2652">
            <v>1.21</v>
          </cell>
        </row>
        <row r="2653">
          <cell r="A2653">
            <v>200113</v>
          </cell>
          <cell r="B2653" t="str">
            <v>LEVANTAMENTO PLANIALTIMÉTRICO DE ÁREAS - ATÉ 10.000M2</v>
          </cell>
          <cell r="C2653" t="str">
            <v>GL</v>
          </cell>
          <cell r="D2653">
            <v>2684.48</v>
          </cell>
        </row>
        <row r="2654">
          <cell r="A2654">
            <v>200114</v>
          </cell>
          <cell r="B2654" t="str">
            <v>LEVANTAMENTO PLANIALTIMÉTRICO DE ÁREAS - EXCEDENTE A 10.000M2</v>
          </cell>
          <cell r="C2654" t="str">
            <v>M2</v>
          </cell>
          <cell r="D2654">
            <v>0.25</v>
          </cell>
        </row>
        <row r="2655">
          <cell r="A2655">
            <v>200121</v>
          </cell>
          <cell r="B2655" t="str">
            <v>ACRÉSCIMO FACE AO GRAU DE DIFICULDADE - TERRENO ACIDENTADO</v>
          </cell>
          <cell r="C2655" t="str">
            <v>%</v>
          </cell>
          <cell r="D2655">
            <v>20</v>
          </cell>
        </row>
        <row r="2656">
          <cell r="A2656">
            <v>200122</v>
          </cell>
          <cell r="B2656" t="str">
            <v>ACRÉSCIMO FACE AO GRAU DE DIFICULDADE - TERRENO COBERTO PARA VEGETAÇÃO</v>
          </cell>
          <cell r="C2656" t="str">
            <v>%</v>
          </cell>
          <cell r="D2656">
            <v>50</v>
          </cell>
        </row>
        <row r="2657">
          <cell r="A2657">
            <v>200123</v>
          </cell>
          <cell r="B2657" t="str">
            <v>ACRÉSCIMO FACE AO GRAU DE DIFICULDADE - TERRENO PANTANOSO</v>
          </cell>
          <cell r="C2657" t="str">
            <v>%</v>
          </cell>
          <cell r="D2657">
            <v>100</v>
          </cell>
        </row>
        <row r="2658">
          <cell r="A2658">
            <v>200124</v>
          </cell>
          <cell r="B2658" t="str">
            <v>ACRÉSCIMO FACE AO GRAU DE DIFICULDADE - TERRENO COM CADASTRO</v>
          </cell>
          <cell r="C2658" t="str">
            <v>%</v>
          </cell>
          <cell r="D2658">
            <v>30</v>
          </cell>
        </row>
        <row r="2659">
          <cell r="A2659">
            <v>200131</v>
          </cell>
          <cell r="B2659" t="str">
            <v>ACRÉSCIMO PARA ELABORAÇÃO DE CÁLCULOS - ÁREAS, DISTÂNCIAS E AZIMUTES</v>
          </cell>
          <cell r="C2659" t="str">
            <v>%</v>
          </cell>
          <cell r="D2659">
            <v>10</v>
          </cell>
        </row>
        <row r="2660">
          <cell r="A2660">
            <v>200132</v>
          </cell>
          <cell r="B2660" t="str">
            <v>ACRÉSCIMO PARA ELABORAÇÃO DE CÁLCULOS - NIVELAMENTO DE SECÇÕES TRANSVERSAIS</v>
          </cell>
          <cell r="C2660" t="str">
            <v>%</v>
          </cell>
          <cell r="D2660">
            <v>50</v>
          </cell>
        </row>
        <row r="2661">
          <cell r="A2661">
            <v>200133</v>
          </cell>
          <cell r="B2661" t="str">
            <v>ACRÉSCIMO PARA ELABORAÇÃO DE CÁLCULOS - MOVIMENTO DE TERRA</v>
          </cell>
          <cell r="C2661" t="str">
            <v>%</v>
          </cell>
          <cell r="D2661">
            <v>10</v>
          </cell>
        </row>
        <row r="2662">
          <cell r="A2662">
            <v>200200</v>
          </cell>
          <cell r="B2662" t="str">
            <v>SONDAGEM</v>
          </cell>
          <cell r="C2662" t="str">
            <v>.</v>
          </cell>
          <cell r="D2662" t="str">
            <v>.</v>
          </cell>
        </row>
        <row r="2663">
          <cell r="A2663">
            <v>200201</v>
          </cell>
          <cell r="B2663" t="str">
            <v>TRADO MANUAL</v>
          </cell>
          <cell r="C2663" t="str">
            <v>M</v>
          </cell>
          <cell r="D2663">
            <v>25.01</v>
          </cell>
        </row>
        <row r="2664">
          <cell r="A2664">
            <v>200202</v>
          </cell>
          <cell r="B2664" t="str">
            <v>MOBILIZAÇÃO E INSTALAÇÃO DE 1  EQUIPAMENTO PARA EXECUÇÃO DE SONDAGEM A PERCUSSÃO</v>
          </cell>
          <cell r="C2664" t="str">
            <v>UN</v>
          </cell>
          <cell r="D2664">
            <v>223.97</v>
          </cell>
        </row>
        <row r="2665">
          <cell r="A2665">
            <v>200203</v>
          </cell>
          <cell r="B2665" t="str">
            <v>DESLOCAMENTO DE EQUIPAMENTO ENTRE FUROS EM TERRENO PLANO, CONSIDERANDO A DISTÂNCIA ATÉ 100M, PARA SONDAGEM A PERCUSSÃO</v>
          </cell>
          <cell r="C2665" t="str">
            <v>UN</v>
          </cell>
          <cell r="D2665">
            <v>31.81</v>
          </cell>
        </row>
        <row r="2666">
          <cell r="A2666">
            <v>200204</v>
          </cell>
          <cell r="B2666" t="str">
            <v>DESLOCAMENTO DE EQUIPAMENTO ENTRE FUROS EM TERRENO PLANO, CONSIDERANDO A DISTÂNCIA DE 100 À 200M, PARA FUNDAÇÃO A PERCUSSÃO</v>
          </cell>
          <cell r="C2666" t="str">
            <v>UN</v>
          </cell>
          <cell r="D2666">
            <v>63.62</v>
          </cell>
        </row>
        <row r="2667">
          <cell r="A2667">
            <v>200205</v>
          </cell>
          <cell r="B2667" t="str">
            <v>DESLOCAMENTO DE EQUIPAMENTO ENTRE FUROS EM TERRENO PLANO, CONSIDERANDO A DISTÂNCIA ACIMA DE 200M, PARA SONDAGEM A PERCUSSÃO</v>
          </cell>
          <cell r="C2667" t="str">
            <v>UN</v>
          </cell>
          <cell r="D2667">
            <v>95.43</v>
          </cell>
        </row>
        <row r="2668">
          <cell r="A2668">
            <v>200206</v>
          </cell>
          <cell r="B2668" t="str">
            <v>DESLOCAMENTO DE EQUIPAMENTO ENTRE FUROS EM TERRENO ACIDENTADO, CONSIDERANDO A DISTÂNCIA ATÉ 50M, PARA SONDAGEM A PERCUSSÃO</v>
          </cell>
          <cell r="C2668" t="str">
            <v>UN</v>
          </cell>
          <cell r="D2668">
            <v>31.81</v>
          </cell>
        </row>
        <row r="2669">
          <cell r="A2669">
            <v>200207</v>
          </cell>
          <cell r="B2669" t="str">
            <v>DESLOCAMENTO DE EQUIPAMENTO ENTRE FUROS EM TERRENO ACIDENTADO, CONSIDERANDO A DISTÂNCIA ACIMA DE 50M, PARA SONDAGEM A PERCUSSÃO</v>
          </cell>
          <cell r="C2669" t="str">
            <v>UN</v>
          </cell>
          <cell r="D2669">
            <v>53.95</v>
          </cell>
        </row>
        <row r="2670">
          <cell r="A2670">
            <v>200208</v>
          </cell>
          <cell r="B2670" t="str">
            <v>EXECUÇÃO DE PLATAFORMA EM TERRENO ALAGADIÇO OU ACIDENTADO, PARA SONDAGEM A PERCUSSÃO</v>
          </cell>
          <cell r="C2670" t="str">
            <v>UN</v>
          </cell>
          <cell r="D2670">
            <v>78.930000000000007</v>
          </cell>
        </row>
        <row r="2671">
          <cell r="A2671">
            <v>200209</v>
          </cell>
          <cell r="B2671" t="str">
            <v>PERFURAÇÃO E EXECUÇÃO DE ENSAIO PENETROMÉTRICO OU DE LAVAGEM POR TEMPO</v>
          </cell>
          <cell r="C2671" t="str">
            <v>M</v>
          </cell>
          <cell r="D2671">
            <v>48.41</v>
          </cell>
        </row>
        <row r="2672">
          <cell r="A2672">
            <v>200300</v>
          </cell>
          <cell r="B2672" t="str">
            <v>SERVIÇOS TÉCNICOS</v>
          </cell>
          <cell r="C2672" t="str">
            <v>.</v>
          </cell>
          <cell r="D2672" t="str">
            <v>.</v>
          </cell>
        </row>
        <row r="2673">
          <cell r="A2673">
            <v>200301</v>
          </cell>
          <cell r="B2673" t="str">
            <v>COORDENADOR GERAL</v>
          </cell>
          <cell r="C2673" t="str">
            <v>H</v>
          </cell>
          <cell r="D2673">
            <v>204.82</v>
          </cell>
        </row>
        <row r="2674">
          <cell r="A2674">
            <v>200302</v>
          </cell>
          <cell r="B2674" t="str">
            <v>ENGENHEIRO/ ARQUITETO SÊNIOR</v>
          </cell>
          <cell r="C2674" t="str">
            <v>H</v>
          </cell>
          <cell r="D2674">
            <v>98.7</v>
          </cell>
        </row>
        <row r="2675">
          <cell r="A2675">
            <v>200303</v>
          </cell>
          <cell r="B2675" t="str">
            <v>ENGENHEIRO/ ARQUITETO JUNIOR</v>
          </cell>
          <cell r="C2675" t="str">
            <v>H</v>
          </cell>
          <cell r="D2675">
            <v>54.78</v>
          </cell>
        </row>
        <row r="2676">
          <cell r="A2676">
            <v>200305</v>
          </cell>
          <cell r="B2676" t="str">
            <v>PROJETISTA</v>
          </cell>
          <cell r="C2676" t="str">
            <v>H</v>
          </cell>
          <cell r="D2676">
            <v>48.9</v>
          </cell>
        </row>
        <row r="2677">
          <cell r="A2677">
            <v>200306</v>
          </cell>
          <cell r="B2677" t="str">
            <v>DESENHISTA PROJETISTA</v>
          </cell>
          <cell r="C2677" t="str">
            <v>H</v>
          </cell>
          <cell r="D2677">
            <v>36.53</v>
          </cell>
        </row>
        <row r="2678">
          <cell r="A2678">
            <v>200307</v>
          </cell>
          <cell r="B2678" t="str">
            <v>COORDENADOR SETORIAL</v>
          </cell>
          <cell r="C2678" t="str">
            <v>H</v>
          </cell>
          <cell r="D2678">
            <v>170.59</v>
          </cell>
        </row>
        <row r="2679">
          <cell r="A2679">
            <v>200308</v>
          </cell>
          <cell r="B2679" t="str">
            <v>CONSULTOR</v>
          </cell>
          <cell r="C2679" t="str">
            <v>H</v>
          </cell>
          <cell r="D2679">
            <v>187.11</v>
          </cell>
        </row>
        <row r="2680">
          <cell r="A2680">
            <v>200309</v>
          </cell>
          <cell r="B2680" t="str">
            <v>PROJETISTA CADISTA</v>
          </cell>
          <cell r="C2680" t="str">
            <v>H</v>
          </cell>
          <cell r="D2680">
            <v>36.53</v>
          </cell>
        </row>
        <row r="2681">
          <cell r="A2681">
            <v>200310</v>
          </cell>
          <cell r="B2681" t="str">
            <v>LEVANTAMENTO CADASTRAL DE EDIFICAÇÃO ATÉ 500M2</v>
          </cell>
          <cell r="C2681" t="str">
            <v>GL</v>
          </cell>
          <cell r="D2681">
            <v>3126.45</v>
          </cell>
        </row>
        <row r="2682">
          <cell r="A2682">
            <v>200311</v>
          </cell>
          <cell r="B2682" t="str">
            <v>LEVANTAMENTO CADASTRAL DE EDIFICAÇÃO EXECEDENTE A 500M2</v>
          </cell>
          <cell r="C2682" t="str">
            <v>M2</v>
          </cell>
          <cell r="D2682">
            <v>6.25</v>
          </cell>
        </row>
        <row r="2683">
          <cell r="A2683">
            <v>200312</v>
          </cell>
          <cell r="B2683" t="str">
            <v>LEVANTAMENTO CADASTRAL INSTALAÇÕES ELÉTRICAS ATÉ 500M2</v>
          </cell>
          <cell r="C2683" t="str">
            <v>GL</v>
          </cell>
          <cell r="D2683">
            <v>1068.99</v>
          </cell>
        </row>
        <row r="2684">
          <cell r="A2684">
            <v>200313</v>
          </cell>
          <cell r="B2684" t="str">
            <v>LEVANTAMENTO CADASTRAL INSTALAÇÕES ELÉTRICAS EXECEDENTE A 500M2</v>
          </cell>
          <cell r="C2684" t="str">
            <v>M2</v>
          </cell>
          <cell r="D2684">
            <v>1.77</v>
          </cell>
        </row>
        <row r="2685">
          <cell r="A2685">
            <v>200314</v>
          </cell>
          <cell r="B2685" t="str">
            <v>LEVANTAMENTO CADASTRAL INSTALAÇÕES HIDRO-SANITÁRIAS ATÉ 500M2</v>
          </cell>
          <cell r="C2685" t="str">
            <v>UN</v>
          </cell>
          <cell r="D2685">
            <v>1068.99</v>
          </cell>
        </row>
        <row r="2686">
          <cell r="A2686">
            <v>200315</v>
          </cell>
          <cell r="B2686" t="str">
            <v>LEVANTAMENTO CADASTRAL INSTALAÇÕES HIDRO-SANITÁRIAS EXECEDENTE A 500M2</v>
          </cell>
          <cell r="C2686" t="str">
            <v>M2</v>
          </cell>
          <cell r="D2686">
            <v>1.77</v>
          </cell>
        </row>
        <row r="2687">
          <cell r="A2687">
            <v>200316</v>
          </cell>
          <cell r="B2687" t="str">
            <v>AS BUILT FORMATO A0</v>
          </cell>
          <cell r="C2687" t="str">
            <v>UN</v>
          </cell>
          <cell r="D2687">
            <v>1607.02</v>
          </cell>
        </row>
        <row r="2688">
          <cell r="A2688">
            <v>200317</v>
          </cell>
          <cell r="B2688" t="str">
            <v>AS BUILT FORMATO A1</v>
          </cell>
          <cell r="C2688" t="str">
            <v>UN</v>
          </cell>
          <cell r="D2688">
            <v>1168.74</v>
          </cell>
        </row>
        <row r="2689">
          <cell r="A2689">
            <v>200318</v>
          </cell>
          <cell r="B2689" t="str">
            <v>DESENVOLVIMENTO DE PRANCHA TÉCNICA EM FORMATO A0</v>
          </cell>
          <cell r="C2689" t="str">
            <v>UN</v>
          </cell>
          <cell r="D2689">
            <v>2813.73</v>
          </cell>
        </row>
        <row r="2690">
          <cell r="A2690">
            <v>200319</v>
          </cell>
          <cell r="B2690" t="str">
            <v>DESENVOLVIMENTO DE PRANCHA TÉCNICA EM FORMATO A1</v>
          </cell>
          <cell r="C2690" t="str">
            <v>UN</v>
          </cell>
          <cell r="D2690">
            <v>1892.76</v>
          </cell>
        </row>
        <row r="2691">
          <cell r="A2691">
            <v>200320</v>
          </cell>
          <cell r="B2691" t="str">
            <v>DESENVOLVIMENTO DE PRANCHA DE DESENHO/ DETALHAMENTO FORMATO A0</v>
          </cell>
          <cell r="C2691" t="str">
            <v>UN</v>
          </cell>
          <cell r="D2691">
            <v>1176.6500000000001</v>
          </cell>
        </row>
        <row r="2692">
          <cell r="A2692">
            <v>200321</v>
          </cell>
          <cell r="B2692" t="str">
            <v>DESENVOLVIMENTO DE PRANCHA DE DESENHO TÉCNICO/ DETALHAMENTO FORMATO A1</v>
          </cell>
          <cell r="C2692" t="str">
            <v>UN</v>
          </cell>
          <cell r="D2692">
            <v>679.64</v>
          </cell>
        </row>
        <row r="2693">
          <cell r="A2693">
            <v>200350</v>
          </cell>
          <cell r="B2693" t="str">
            <v>SERVIÇO DE PLOTAGEM EM PAPEL SULFITE, TAMANHO A1, PRETO E BRANCO</v>
          </cell>
          <cell r="C2693" t="str">
            <v>UN</v>
          </cell>
          <cell r="D2693">
            <v>4.91</v>
          </cell>
        </row>
        <row r="2694">
          <cell r="A2694">
            <v>200351</v>
          </cell>
          <cell r="B2694" t="str">
            <v>SERVIÇO DE PLOTAGEM EM PAPEL SULFITE, TAMANHO A0, PRETO E BRANCO</v>
          </cell>
          <cell r="C2694" t="str">
            <v>UN</v>
          </cell>
          <cell r="D2694">
            <v>6.71</v>
          </cell>
        </row>
        <row r="2695">
          <cell r="A2695">
            <v>200352</v>
          </cell>
          <cell r="B2695" t="str">
            <v>SERVIÇO DE PLOTAGEM EM PAPEL SULFITE, TAMANHO A1, COLORIDA</v>
          </cell>
          <cell r="C2695" t="str">
            <v>UN</v>
          </cell>
          <cell r="D2695">
            <v>6.65</v>
          </cell>
        </row>
        <row r="2696">
          <cell r="A2696">
            <v>200353</v>
          </cell>
          <cell r="B2696" t="str">
            <v>SERVIÇO DE PLOTAGEM EM PAPEL SULFITE, TAMANHO A0, COLORIDA</v>
          </cell>
          <cell r="C2696" t="str">
            <v>UN</v>
          </cell>
          <cell r="D2696">
            <v>9.16</v>
          </cell>
        </row>
        <row r="2697">
          <cell r="A2697">
            <v>200354</v>
          </cell>
          <cell r="B2697" t="str">
            <v>CÓPIA XEROX EM TAMANHO OFÍCIO, UMA FACE, PRETO E BRANCO</v>
          </cell>
          <cell r="C2697" t="str">
            <v>UN</v>
          </cell>
          <cell r="D2697">
            <v>0.15</v>
          </cell>
        </row>
        <row r="2698">
          <cell r="A2698">
            <v>200355</v>
          </cell>
          <cell r="B2698" t="str">
            <v>CÓPIA XEROX EM TAMANHO OFÍCIO, UMA FACE, COLORIDA</v>
          </cell>
          <cell r="C2698" t="str">
            <v>UN</v>
          </cell>
          <cell r="D2698">
            <v>1.49</v>
          </cell>
        </row>
        <row r="2699">
          <cell r="A2699">
            <v>200356</v>
          </cell>
          <cell r="B2699" t="str">
            <v>CÓPIA XEROX EM TAMANHO A3, UMA FACE, PRETO E BRANCO</v>
          </cell>
          <cell r="C2699" t="str">
            <v>UN</v>
          </cell>
          <cell r="D2699">
            <v>0.4</v>
          </cell>
        </row>
        <row r="2700">
          <cell r="A2700">
            <v>200357</v>
          </cell>
          <cell r="B2700" t="str">
            <v>CÓPIA XEROX EM TAMANHO A3, UMA FACE, COLORIDA</v>
          </cell>
          <cell r="C2700" t="str">
            <v>UN</v>
          </cell>
          <cell r="D2700">
            <v>2.97</v>
          </cell>
        </row>
        <row r="2701">
          <cell r="A2701">
            <v>200358</v>
          </cell>
          <cell r="B2701" t="str">
            <v>CÓPIA XEROX - PRETO E BRANCO</v>
          </cell>
          <cell r="C2701" t="str">
            <v>M2</v>
          </cell>
          <cell r="D2701">
            <v>10.93</v>
          </cell>
        </row>
        <row r="2702">
          <cell r="A2702">
            <v>200441</v>
          </cell>
          <cell r="B2702" t="str">
            <v>CADASTRAMENTO DE VEGETAÇÃO ARBOREA ATÉ 30 EXEMPLARES</v>
          </cell>
          <cell r="C2702" t="str">
            <v>GL</v>
          </cell>
          <cell r="D2702">
            <v>1241.29</v>
          </cell>
        </row>
        <row r="2703">
          <cell r="A2703">
            <v>200442</v>
          </cell>
          <cell r="B2703" t="str">
            <v>CADASTRAMENTO/ INVENTÁRIO DE VEGETAÇÃO ARBOREA ACIMA DE 30 EXEMPLARES</v>
          </cell>
          <cell r="C2703" t="str">
            <v>UN</v>
          </cell>
          <cell r="D2703">
            <v>15.84</v>
          </cell>
        </row>
        <row r="2704">
          <cell r="A2704">
            <v>200530</v>
          </cell>
          <cell r="B2704" t="str">
            <v>PARECER TÉCNICO DE FUNDAÇÃO PARA ÁREA CONSTRUÍDA ATÉ 2000M2</v>
          </cell>
          <cell r="C2704" t="str">
            <v>GL</v>
          </cell>
          <cell r="D2704">
            <v>1871.14</v>
          </cell>
        </row>
        <row r="2705">
          <cell r="A2705">
            <v>200531</v>
          </cell>
          <cell r="B2705" t="str">
            <v>PARECER TÉCNICO DE FUNDAÇÃO PARA ÁREA CONSTRUÍDA DE 2001 À 5000M2</v>
          </cell>
          <cell r="C2705" t="str">
            <v>GL</v>
          </cell>
          <cell r="D2705">
            <v>2993.82</v>
          </cell>
        </row>
        <row r="2706">
          <cell r="A2706">
            <v>200532</v>
          </cell>
          <cell r="B2706" t="str">
            <v>PARECER TÉCNICO DE FUNDAÇÃO PARA ÁREA CONSTRUÍDA DE 5001 À 10000M2</v>
          </cell>
          <cell r="C2706" t="str">
            <v>GL</v>
          </cell>
          <cell r="D2706">
            <v>5239.1899999999996</v>
          </cell>
        </row>
        <row r="2707">
          <cell r="A2707">
            <v>200600</v>
          </cell>
          <cell r="B2707" t="str">
            <v>CONTROLE TECNOLÓGICO</v>
          </cell>
          <cell r="C2707" t="str">
            <v>.</v>
          </cell>
          <cell r="D2707" t="str">
            <v>.</v>
          </cell>
        </row>
        <row r="2708">
          <cell r="A2708">
            <v>200601</v>
          </cell>
          <cell r="B2708" t="str">
            <v>CONCRETO - ESTUDOS E ENSAIOS</v>
          </cell>
          <cell r="C2708" t="str">
            <v>UN</v>
          </cell>
          <cell r="D2708">
            <v>802.21</v>
          </cell>
        </row>
        <row r="2709">
          <cell r="A2709">
            <v>200602</v>
          </cell>
          <cell r="B2709" t="str">
            <v>CONCRETO - ENSAIOS DE RUPTURA A COMPRESSÃO (CORPOS DE PROVA)</v>
          </cell>
          <cell r="C2709" t="str">
            <v>UN</v>
          </cell>
          <cell r="D2709">
            <v>12.05</v>
          </cell>
        </row>
        <row r="2710">
          <cell r="A2710">
            <v>200603</v>
          </cell>
          <cell r="B2710" t="str">
            <v>CONTROLE TECNOLÓGICO DE CONCRETO - MOBILIZAÇÃO PARA MOLDAGEM E/OU COLETA DOS CORPOS DE PROVA DE CONCRETO</v>
          </cell>
          <cell r="C2710" t="str">
            <v>VIAGEM</v>
          </cell>
          <cell r="D2710">
            <v>115.62</v>
          </cell>
        </row>
        <row r="2711">
          <cell r="A2711">
            <v>200604</v>
          </cell>
          <cell r="B2711" t="str">
            <v>CONTROLE TECNOLÓGICO DE CONCRETO MOLDAGEM DE CORPO DE PROVA</v>
          </cell>
          <cell r="C2711" t="str">
            <v>PERÍODO</v>
          </cell>
          <cell r="D2711">
            <v>111.2</v>
          </cell>
        </row>
        <row r="2712">
          <cell r="A2712">
            <v>200605</v>
          </cell>
          <cell r="B2712" t="str">
            <v>CONTROLE TECNOLÓGICO DE CONCRETO - ENSAIO DE ESCLEROMETRIA EM 10 PONTOS COM 16 TIROS POR PONTO</v>
          </cell>
          <cell r="C2712" t="str">
            <v>ENS.</v>
          </cell>
          <cell r="D2712">
            <v>556.32000000000005</v>
          </cell>
        </row>
        <row r="2713">
          <cell r="A2713">
            <v>200611</v>
          </cell>
          <cell r="B2713" t="str">
            <v>AÇO - ENSAIOS DE TRAÇÃO EM BARRAS</v>
          </cell>
          <cell r="C2713" t="str">
            <v>UN</v>
          </cell>
          <cell r="D2713">
            <v>28.6</v>
          </cell>
        </row>
        <row r="2714">
          <cell r="A2714">
            <v>200612</v>
          </cell>
          <cell r="B2714" t="str">
            <v>AÇO - ENSAIOS DE DOBRAMENTO EM BARRAS</v>
          </cell>
          <cell r="C2714" t="str">
            <v>UN</v>
          </cell>
          <cell r="D2714">
            <v>10.029999999999999</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s>
    <sheetDataSet>
      <sheetData sheetId="0" refreshError="1">
        <row r="21">
          <cell r="E21">
            <v>7524606.8799999999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 val="Plan_Aux_1"/>
      <sheetName val="Gráfico Evol. Financ."/>
      <sheetName val="Iguatemi A_310"/>
      <sheetName val="04_Parc."/>
      <sheetName val="Resumo"/>
      <sheetName val="Plan5"/>
      <sheetName val="Plan6"/>
      <sheetName val="Plan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H12">
            <v>994214.40000000002</v>
          </cell>
        </row>
      </sheetData>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ção Ago"/>
      <sheetName val="Ficha Prod Dia Ago 01"/>
      <sheetName val="Plan1"/>
      <sheetName val="Ficha Prod Dia Set 01"/>
      <sheetName val="Plan2"/>
      <sheetName val="Ficha Prod Dia Out 01"/>
      <sheetName val="Plan3"/>
      <sheetName val="Plan6"/>
      <sheetName val="Plan5"/>
      <sheetName val="Plan4"/>
      <sheetName val="Ficha Prod Dia Nov 01"/>
      <sheetName val="Fonte Vias Públicas"/>
      <sheetName val="Plan7"/>
      <sheetName val="Ficha Prod Dia Dez 01"/>
      <sheetName val="Equipe e Carga Diária"/>
      <sheetName val="CAMINHÕES"/>
      <sheetName val="Medições"/>
      <sheetName val="Plan9"/>
      <sheetName val="Plan8"/>
      <sheetName val="Ficha Prod Dia Jan 02 2 CONTRAT"/>
      <sheetName val="Plan10"/>
      <sheetName val="Ficha Prod Dia Jan 02"/>
      <sheetName val="Cronograma"/>
      <sheetName val="Plan13"/>
      <sheetName val="Plan12"/>
      <sheetName val="Plan14"/>
      <sheetName val="Ficha Prod Dia Fev 2002"/>
      <sheetName val="Ficha Prod Dia Mar 2002"/>
      <sheetName val="Ficha Prod Dia Abril 2002"/>
      <sheetName val="Plan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J"/>
      <sheetName val="COMPOSIÇÕES"/>
      <sheetName val="INSUMOS"/>
      <sheetName val="CRONOGRAMA"/>
      <sheetName val="BANCO_DE_DADOS_CONTRATADA"/>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_FIS"/>
      <sheetName val="Edif_FIS"/>
      <sheetName val="Pav_FIS"/>
      <sheetName val="Dren_FIS"/>
      <sheetName val="Ilum_Ext_Cond_FIS"/>
      <sheetName val="Urban_Fech_Muro_FIS"/>
      <sheetName val="Esg_Cond_FIS"/>
      <sheetName val="EXIGÊNCIA"/>
      <sheetName val="CAPA"/>
      <sheetName val="ALT_CONTR"/>
      <sheetName val="Terrapl_FIN"/>
      <sheetName val="Edif_FIN"/>
      <sheetName val="Pav_FIN"/>
      <sheetName val="Dren_FIN"/>
      <sheetName val="Ilum_Ext_Cond_FIN"/>
      <sheetName val="Urb_Fech_Muro_FIN"/>
      <sheetName val="Esg_Cond_FIN"/>
      <sheetName val="DEM_FIN"/>
      <sheetName val="TOTAL_GERAL"/>
      <sheetName val="CRONOGRAMA"/>
      <sheetName val="Planilha Original"/>
    </sheetNames>
    <sheetDataSet>
      <sheetData sheetId="0">
        <row r="9">
          <cell r="B9" t="str">
            <v>A) TERRAPLENAGEM</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ao"/>
      <sheetName val="LS"/>
      <sheetName val="BDI"/>
      <sheetName val="resumo"/>
      <sheetName val="pl obras civis"/>
      <sheetName val="Pl recup de areas degradadas"/>
      <sheetName val="demolição e desinfecção"/>
      <sheetName val="Comp_Item 1"/>
      <sheetName val="comp. equip"/>
      <sheetName val="Comp_AUX"/>
      <sheetName val="Infor_COMP"/>
      <sheetName val="INSUMOS"/>
      <sheetName val="Infor_AUX"/>
    </sheetNames>
    <sheetDataSet>
      <sheetData sheetId="0"/>
      <sheetData sheetId="1"/>
      <sheetData sheetId="2"/>
      <sheetData sheetId="3"/>
      <sheetData sheetId="4"/>
      <sheetData sheetId="5"/>
      <sheetData sheetId="6"/>
      <sheetData sheetId="7"/>
      <sheetData sheetId="8"/>
      <sheetData sheetId="9" refreshError="1">
        <row r="1">
          <cell r="A1" t="str">
            <v>Cód. Comp.</v>
          </cell>
          <cell r="B1" t="str">
            <v>Cód.</v>
          </cell>
          <cell r="C1" t="str">
            <v>MINISTÉRIO DA INTEGRAÇÃO NACIONAL</v>
          </cell>
        </row>
        <row r="2">
          <cell r="B2" t="str">
            <v>Item</v>
          </cell>
          <cell r="C2" t="str">
            <v>COMPOSIÇÃO AUXILIAR DOS PREÇOS UNITÁRIOS DOS SERVIÇOS</v>
          </cell>
        </row>
        <row r="3">
          <cell r="C3" t="str">
            <v>EDITAL</v>
          </cell>
          <cell r="D3" t="str">
            <v>PROJETO</v>
          </cell>
          <cell r="H3" t="str">
            <v>LOTE</v>
          </cell>
          <cell r="J3" t="str">
            <v>DATA</v>
          </cell>
          <cell r="K3" t="str">
            <v>FOLHA</v>
          </cell>
        </row>
        <row r="4">
          <cell r="C4" t="str">
            <v>02/2007</v>
          </cell>
          <cell r="D4" t="str">
            <v>TRANSPOSIÇÃO DO RIO SÃO FRANCISCO</v>
          </cell>
          <cell r="H4" t="str">
            <v>07</v>
          </cell>
          <cell r="J4">
            <v>39211</v>
          </cell>
        </row>
        <row r="5">
          <cell r="C5" t="str">
            <v xml:space="preserve">NOME DA EMPREITEIRA.: </v>
          </cell>
        </row>
        <row r="6">
          <cell r="C6" t="str">
            <v>CÓDIGO</v>
          </cell>
          <cell r="D6" t="str">
            <v>SERVIÇO</v>
          </cell>
          <cell r="I6" t="str">
            <v>ESPECIFICAÇÃO</v>
          </cell>
          <cell r="K6" t="str">
            <v>UNIDADE</v>
          </cell>
        </row>
        <row r="7">
          <cell r="C7">
            <v>500001</v>
          </cell>
          <cell r="D7" t="str">
            <v>Fornecimento de Aço CA-25</v>
          </cell>
          <cell r="I7">
            <v>0</v>
          </cell>
          <cell r="K7" t="str">
            <v>Kg</v>
          </cell>
        </row>
        <row r="8">
          <cell r="B8">
            <v>1</v>
          </cell>
        </row>
        <row r="9">
          <cell r="C9" t="str">
            <v>1)          PARTE A.: CUSTO HORÁRIO DE EQUIPAMENTO (A)</v>
          </cell>
          <cell r="M9" t="str">
            <v>COD.</v>
          </cell>
          <cell r="N9" t="str">
            <v>QUANT.</v>
          </cell>
          <cell r="O9" t="str">
            <v>COEF. PROD.</v>
          </cell>
          <cell r="P9" t="str">
            <v>COEF. IMPROD.</v>
          </cell>
        </row>
        <row r="10">
          <cell r="C10" t="str">
            <v>EQUIPAMENTOS</v>
          </cell>
          <cell r="E10" t="str">
            <v>MODELO</v>
          </cell>
          <cell r="F10" t="str">
            <v>QUANTIDADE</v>
          </cell>
          <cell r="G10" t="str">
            <v>UTILIZAÇÃO</v>
          </cell>
          <cell r="I10" t="str">
            <v>CUSTO OPERACIONAL (R$)</v>
          </cell>
          <cell r="K10" t="str">
            <v>CUSTO HORÁRIO</v>
          </cell>
        </row>
        <row r="11">
          <cell r="G11" t="str">
            <v>PRODUTIVO</v>
          </cell>
          <cell r="H11" t="str">
            <v>IMPROD.</v>
          </cell>
          <cell r="I11" t="str">
            <v>PRODUTIVO</v>
          </cell>
          <cell r="J11" t="str">
            <v>IMPROD.</v>
          </cell>
        </row>
        <row r="12">
          <cell r="C12">
            <v>0</v>
          </cell>
          <cell r="E12">
            <v>0</v>
          </cell>
          <cell r="F12">
            <v>0</v>
          </cell>
          <cell r="G12">
            <v>0</v>
          </cell>
          <cell r="H12">
            <v>0</v>
          </cell>
          <cell r="I12">
            <v>0</v>
          </cell>
          <cell r="J12">
            <v>0</v>
          </cell>
          <cell r="K12">
            <v>0</v>
          </cell>
          <cell r="P12">
            <v>0</v>
          </cell>
        </row>
        <row r="13">
          <cell r="C13">
            <v>0</v>
          </cell>
          <cell r="E13">
            <v>0</v>
          </cell>
          <cell r="F13">
            <v>0</v>
          </cell>
          <cell r="G13">
            <v>0</v>
          </cell>
          <cell r="H13">
            <v>0</v>
          </cell>
          <cell r="I13">
            <v>0</v>
          </cell>
          <cell r="J13">
            <v>0</v>
          </cell>
          <cell r="K13">
            <v>0</v>
          </cell>
          <cell r="P13">
            <v>0</v>
          </cell>
        </row>
        <row r="14">
          <cell r="C14">
            <v>0</v>
          </cell>
          <cell r="E14">
            <v>0</v>
          </cell>
          <cell r="F14">
            <v>0</v>
          </cell>
          <cell r="G14">
            <v>0</v>
          </cell>
          <cell r="H14">
            <v>0</v>
          </cell>
          <cell r="I14">
            <v>0</v>
          </cell>
          <cell r="J14">
            <v>0</v>
          </cell>
          <cell r="K14">
            <v>0</v>
          </cell>
        </row>
        <row r="15">
          <cell r="C15">
            <v>0</v>
          </cell>
          <cell r="E15">
            <v>0</v>
          </cell>
          <cell r="F15">
            <v>0</v>
          </cell>
          <cell r="G15">
            <v>0</v>
          </cell>
          <cell r="H15">
            <v>0</v>
          </cell>
          <cell r="I15">
            <v>0</v>
          </cell>
          <cell r="J15">
            <v>0</v>
          </cell>
          <cell r="K15">
            <v>0</v>
          </cell>
          <cell r="P15">
            <v>0</v>
          </cell>
        </row>
        <row r="16">
          <cell r="C16">
            <v>0</v>
          </cell>
          <cell r="E16">
            <v>0</v>
          </cell>
          <cell r="F16">
            <v>0</v>
          </cell>
          <cell r="G16">
            <v>0</v>
          </cell>
          <cell r="H16">
            <v>0</v>
          </cell>
          <cell r="I16">
            <v>0</v>
          </cell>
          <cell r="J16">
            <v>0</v>
          </cell>
          <cell r="K16">
            <v>0</v>
          </cell>
          <cell r="P16">
            <v>0</v>
          </cell>
        </row>
        <row r="17">
          <cell r="C17">
            <v>0</v>
          </cell>
          <cell r="E17">
            <v>0</v>
          </cell>
          <cell r="F17">
            <v>0</v>
          </cell>
          <cell r="G17">
            <v>0</v>
          </cell>
          <cell r="H17">
            <v>0</v>
          </cell>
          <cell r="I17">
            <v>0</v>
          </cell>
          <cell r="J17">
            <v>0</v>
          </cell>
          <cell r="K17">
            <v>0</v>
          </cell>
          <cell r="P17">
            <v>0</v>
          </cell>
        </row>
        <row r="18">
          <cell r="C18">
            <v>0</v>
          </cell>
          <cell r="E18">
            <v>0</v>
          </cell>
          <cell r="F18">
            <v>0</v>
          </cell>
          <cell r="G18">
            <v>0</v>
          </cell>
          <cell r="H18">
            <v>0</v>
          </cell>
          <cell r="I18">
            <v>0</v>
          </cell>
          <cell r="J18">
            <v>0</v>
          </cell>
          <cell r="K18">
            <v>0</v>
          </cell>
          <cell r="P18">
            <v>0</v>
          </cell>
        </row>
        <row r="19">
          <cell r="C19">
            <v>0</v>
          </cell>
          <cell r="E19">
            <v>0</v>
          </cell>
          <cell r="F19">
            <v>0</v>
          </cell>
          <cell r="G19">
            <v>0</v>
          </cell>
          <cell r="H19">
            <v>0</v>
          </cell>
          <cell r="I19">
            <v>0</v>
          </cell>
          <cell r="J19">
            <v>0</v>
          </cell>
          <cell r="K19">
            <v>0</v>
          </cell>
          <cell r="P19">
            <v>0</v>
          </cell>
        </row>
        <row r="20">
          <cell r="C20">
            <v>0</v>
          </cell>
          <cell r="E20">
            <v>0</v>
          </cell>
          <cell r="F20">
            <v>0</v>
          </cell>
          <cell r="G20">
            <v>0</v>
          </cell>
          <cell r="H20">
            <v>0</v>
          </cell>
          <cell r="I20">
            <v>0</v>
          </cell>
          <cell r="J20">
            <v>0</v>
          </cell>
          <cell r="K20">
            <v>0</v>
          </cell>
          <cell r="P20">
            <v>0</v>
          </cell>
        </row>
        <row r="21">
          <cell r="C21">
            <v>0</v>
          </cell>
          <cell r="E21">
            <v>0</v>
          </cell>
          <cell r="F21">
            <v>0</v>
          </cell>
          <cell r="G21">
            <v>0</v>
          </cell>
          <cell r="H21">
            <v>0</v>
          </cell>
          <cell r="I21">
            <v>0</v>
          </cell>
          <cell r="J21">
            <v>0</v>
          </cell>
          <cell r="K21">
            <v>0</v>
          </cell>
          <cell r="P21">
            <v>0</v>
          </cell>
        </row>
        <row r="22">
          <cell r="A22">
            <v>4001</v>
          </cell>
          <cell r="C22" t="str">
            <v xml:space="preserve">TOTAL (A)   </v>
          </cell>
          <cell r="K22">
            <v>0</v>
          </cell>
        </row>
        <row r="23">
          <cell r="C23" t="str">
            <v>2)          PARTE B.: MÃO DE OBRA SUPLEMENTAR (B)</v>
          </cell>
          <cell r="M23" t="str">
            <v>COD.</v>
          </cell>
          <cell r="N23" t="str">
            <v>QUANT.</v>
          </cell>
        </row>
        <row r="24">
          <cell r="C24" t="str">
            <v>MÃO DE OBRA SUPLEMENTAR</v>
          </cell>
          <cell r="F24" t="str">
            <v>QUANTIDADE</v>
          </cell>
          <cell r="H24" t="str">
            <v>SALÁRIO HORA</v>
          </cell>
          <cell r="J24" t="str">
            <v>CUST HORÁRIO (R$)</v>
          </cell>
        </row>
        <row r="26">
          <cell r="C26">
            <v>0</v>
          </cell>
          <cell r="F26">
            <v>0</v>
          </cell>
          <cell r="H26">
            <v>0</v>
          </cell>
          <cell r="J26">
            <v>0</v>
          </cell>
        </row>
        <row r="27">
          <cell r="C27">
            <v>0</v>
          </cell>
          <cell r="F27">
            <v>0</v>
          </cell>
          <cell r="H27">
            <v>0</v>
          </cell>
          <cell r="J27">
            <v>0</v>
          </cell>
        </row>
        <row r="28">
          <cell r="C28">
            <v>0</v>
          </cell>
          <cell r="F28">
            <v>0</v>
          </cell>
          <cell r="H28">
            <v>0</v>
          </cell>
          <cell r="J28">
            <v>0</v>
          </cell>
        </row>
        <row r="29">
          <cell r="C29">
            <v>0</v>
          </cell>
          <cell r="F29">
            <v>0</v>
          </cell>
          <cell r="H29">
            <v>0</v>
          </cell>
          <cell r="J29">
            <v>0</v>
          </cell>
        </row>
        <row r="30">
          <cell r="C30">
            <v>0</v>
          </cell>
          <cell r="F30">
            <v>0</v>
          </cell>
          <cell r="H30">
            <v>0</v>
          </cell>
          <cell r="J30">
            <v>0</v>
          </cell>
        </row>
        <row r="31">
          <cell r="C31">
            <v>0</v>
          </cell>
          <cell r="F31">
            <v>0</v>
          </cell>
          <cell r="H31">
            <v>0</v>
          </cell>
          <cell r="J31">
            <v>0</v>
          </cell>
        </row>
        <row r="32">
          <cell r="C32">
            <v>0</v>
          </cell>
          <cell r="F32">
            <v>0</v>
          </cell>
          <cell r="H32">
            <v>0</v>
          </cell>
          <cell r="J32">
            <v>0</v>
          </cell>
        </row>
        <row r="33">
          <cell r="C33">
            <v>0</v>
          </cell>
          <cell r="F33">
            <v>0</v>
          </cell>
          <cell r="H33">
            <v>0</v>
          </cell>
          <cell r="J33">
            <v>0</v>
          </cell>
        </row>
        <row r="34">
          <cell r="C34">
            <v>0</v>
          </cell>
          <cell r="F34">
            <v>0</v>
          </cell>
          <cell r="H34">
            <v>0</v>
          </cell>
          <cell r="J34">
            <v>0</v>
          </cell>
        </row>
        <row r="35">
          <cell r="C35">
            <v>0</v>
          </cell>
          <cell r="F35">
            <v>0</v>
          </cell>
          <cell r="H35">
            <v>0</v>
          </cell>
          <cell r="J35">
            <v>0</v>
          </cell>
        </row>
        <row r="36">
          <cell r="A36">
            <v>3001</v>
          </cell>
          <cell r="C36" t="str">
            <v xml:space="preserve">TOTAL (B)   </v>
          </cell>
          <cell r="K36">
            <v>0</v>
          </cell>
        </row>
        <row r="37">
          <cell r="C37" t="str">
            <v>3)          PARTE C.: CUSTO DOS MATERIAIS (C)</v>
          </cell>
          <cell r="M37" t="str">
            <v>COD.</v>
          </cell>
          <cell r="N37" t="str">
            <v>QUANT.</v>
          </cell>
        </row>
        <row r="38">
          <cell r="C38" t="str">
            <v>MATERIAIS</v>
          </cell>
          <cell r="G38" t="str">
            <v>UNIDADE</v>
          </cell>
          <cell r="H38" t="str">
            <v>CUSTO (R$)</v>
          </cell>
          <cell r="I38" t="str">
            <v>CONSUMO</v>
          </cell>
          <cell r="K38" t="str">
            <v>CUSTO PARCIAL (R$)</v>
          </cell>
        </row>
        <row r="40">
          <cell r="C40">
            <v>0</v>
          </cell>
          <cell r="G40">
            <v>0</v>
          </cell>
          <cell r="H40">
            <v>0</v>
          </cell>
          <cell r="I40">
            <v>0</v>
          </cell>
          <cell r="K40">
            <v>0</v>
          </cell>
        </row>
        <row r="41">
          <cell r="C41" t="str">
            <v>Aço D=4,2 mm CA-25</v>
          </cell>
          <cell r="G41" t="str">
            <v>Kg</v>
          </cell>
          <cell r="H41">
            <v>3.03</v>
          </cell>
          <cell r="I41">
            <v>0.33329999999999999</v>
          </cell>
          <cell r="K41">
            <v>1.01</v>
          </cell>
          <cell r="M41">
            <v>306831</v>
          </cell>
          <cell r="N41">
            <v>0.33329999999999999</v>
          </cell>
        </row>
        <row r="42">
          <cell r="C42" t="str">
            <v>Aço D=6,3 mm CA-25</v>
          </cell>
          <cell r="G42" t="str">
            <v>Kg</v>
          </cell>
          <cell r="H42">
            <v>3.03</v>
          </cell>
          <cell r="I42">
            <v>0.33329999999999999</v>
          </cell>
          <cell r="K42">
            <v>1.01</v>
          </cell>
          <cell r="M42">
            <v>306832</v>
          </cell>
          <cell r="N42">
            <v>0.33329999999999999</v>
          </cell>
        </row>
        <row r="43">
          <cell r="C43" t="str">
            <v>Aço D=10 mm CA-25</v>
          </cell>
          <cell r="G43" t="str">
            <v>Kg</v>
          </cell>
          <cell r="H43">
            <v>2.5099999999999998</v>
          </cell>
          <cell r="I43">
            <v>0.33339999999999997</v>
          </cell>
          <cell r="K43">
            <v>0.84</v>
          </cell>
          <cell r="M43">
            <v>306833</v>
          </cell>
          <cell r="N43">
            <v>0.33339999999999997</v>
          </cell>
        </row>
        <row r="44">
          <cell r="C44">
            <v>0</v>
          </cell>
          <cell r="G44">
            <v>0</v>
          </cell>
          <cell r="H44">
            <v>0</v>
          </cell>
          <cell r="I44">
            <v>0</v>
          </cell>
          <cell r="K44">
            <v>0</v>
          </cell>
        </row>
        <row r="45">
          <cell r="C45">
            <v>0</v>
          </cell>
          <cell r="G45">
            <v>0</v>
          </cell>
          <cell r="H45">
            <v>0</v>
          </cell>
          <cell r="I45">
            <v>0</v>
          </cell>
          <cell r="K45">
            <v>0</v>
          </cell>
        </row>
        <row r="46">
          <cell r="C46">
            <v>0</v>
          </cell>
          <cell r="G46">
            <v>0</v>
          </cell>
          <cell r="H46">
            <v>0</v>
          </cell>
          <cell r="I46">
            <v>0</v>
          </cell>
          <cell r="K46">
            <v>0</v>
          </cell>
        </row>
        <row r="47">
          <cell r="C47">
            <v>0</v>
          </cell>
          <cell r="G47">
            <v>0</v>
          </cell>
          <cell r="H47">
            <v>0</v>
          </cell>
          <cell r="I47">
            <v>0</v>
          </cell>
          <cell r="K47">
            <v>0</v>
          </cell>
        </row>
        <row r="48">
          <cell r="C48">
            <v>0</v>
          </cell>
          <cell r="G48">
            <v>0</v>
          </cell>
          <cell r="H48">
            <v>0</v>
          </cell>
          <cell r="I48">
            <v>0</v>
          </cell>
          <cell r="K48">
            <v>0</v>
          </cell>
        </row>
        <row r="49">
          <cell r="C49">
            <v>0</v>
          </cell>
          <cell r="G49">
            <v>0</v>
          </cell>
          <cell r="H49">
            <v>0</v>
          </cell>
          <cell r="I49">
            <v>0</v>
          </cell>
          <cell r="K49">
            <v>0</v>
          </cell>
        </row>
        <row r="50">
          <cell r="C50">
            <v>0</v>
          </cell>
          <cell r="G50">
            <v>0</v>
          </cell>
          <cell r="H50">
            <v>0</v>
          </cell>
          <cell r="I50">
            <v>0</v>
          </cell>
          <cell r="K50">
            <v>0</v>
          </cell>
        </row>
        <row r="51">
          <cell r="C51">
            <v>0</v>
          </cell>
          <cell r="G51">
            <v>0</v>
          </cell>
          <cell r="H51">
            <v>0</v>
          </cell>
          <cell r="I51">
            <v>0</v>
          </cell>
          <cell r="K51">
            <v>0</v>
          </cell>
        </row>
        <row r="52">
          <cell r="C52">
            <v>0</v>
          </cell>
          <cell r="G52">
            <v>0</v>
          </cell>
          <cell r="H52">
            <v>0</v>
          </cell>
          <cell r="I52">
            <v>0</v>
          </cell>
          <cell r="K52">
            <v>0</v>
          </cell>
        </row>
        <row r="53">
          <cell r="C53">
            <v>0</v>
          </cell>
          <cell r="G53">
            <v>0</v>
          </cell>
          <cell r="H53">
            <v>0</v>
          </cell>
          <cell r="I53">
            <v>0</v>
          </cell>
          <cell r="K53">
            <v>0</v>
          </cell>
        </row>
        <row r="54">
          <cell r="C54">
            <v>0</v>
          </cell>
          <cell r="G54">
            <v>0</v>
          </cell>
          <cell r="H54">
            <v>0</v>
          </cell>
          <cell r="I54">
            <v>0</v>
          </cell>
          <cell r="K54">
            <v>0</v>
          </cell>
        </row>
        <row r="55">
          <cell r="C55">
            <v>0</v>
          </cell>
          <cell r="G55">
            <v>0</v>
          </cell>
          <cell r="H55">
            <v>0</v>
          </cell>
          <cell r="I55">
            <v>0</v>
          </cell>
          <cell r="K55">
            <v>0</v>
          </cell>
        </row>
        <row r="56">
          <cell r="C56">
            <v>0</v>
          </cell>
          <cell r="G56">
            <v>0</v>
          </cell>
          <cell r="H56">
            <v>0</v>
          </cell>
          <cell r="I56">
            <v>0</v>
          </cell>
          <cell r="K56">
            <v>0</v>
          </cell>
        </row>
        <row r="57">
          <cell r="C57">
            <v>0</v>
          </cell>
          <cell r="G57">
            <v>0</v>
          </cell>
          <cell r="H57">
            <v>0</v>
          </cell>
          <cell r="I57">
            <v>0</v>
          </cell>
          <cell r="K57">
            <v>0</v>
          </cell>
        </row>
        <row r="58">
          <cell r="C58">
            <v>0</v>
          </cell>
          <cell r="G58">
            <v>0</v>
          </cell>
          <cell r="H58">
            <v>0</v>
          </cell>
          <cell r="I58">
            <v>0</v>
          </cell>
          <cell r="K58">
            <v>0</v>
          </cell>
        </row>
        <row r="59">
          <cell r="C59">
            <v>0</v>
          </cell>
          <cell r="G59">
            <v>0</v>
          </cell>
          <cell r="H59">
            <v>0</v>
          </cell>
          <cell r="I59">
            <v>0</v>
          </cell>
          <cell r="K59">
            <v>0</v>
          </cell>
        </row>
        <row r="60">
          <cell r="C60">
            <v>0</v>
          </cell>
          <cell r="G60">
            <v>0</v>
          </cell>
          <cell r="H60">
            <v>0</v>
          </cell>
          <cell r="I60">
            <v>0</v>
          </cell>
          <cell r="K60">
            <v>0</v>
          </cell>
        </row>
        <row r="61">
          <cell r="C61">
            <v>0</v>
          </cell>
          <cell r="G61">
            <v>0</v>
          </cell>
          <cell r="H61">
            <v>0</v>
          </cell>
          <cell r="I61">
            <v>0</v>
          </cell>
          <cell r="K61">
            <v>0</v>
          </cell>
        </row>
        <row r="62">
          <cell r="C62">
            <v>0</v>
          </cell>
          <cell r="G62">
            <v>0</v>
          </cell>
          <cell r="H62">
            <v>0</v>
          </cell>
          <cell r="I62">
            <v>0</v>
          </cell>
          <cell r="K62">
            <v>0</v>
          </cell>
        </row>
        <row r="63">
          <cell r="C63">
            <v>0</v>
          </cell>
          <cell r="G63">
            <v>0</v>
          </cell>
          <cell r="H63">
            <v>0</v>
          </cell>
          <cell r="I63">
            <v>0</v>
          </cell>
          <cell r="K63">
            <v>0</v>
          </cell>
        </row>
        <row r="64">
          <cell r="C64">
            <v>0</v>
          </cell>
          <cell r="G64">
            <v>0</v>
          </cell>
          <cell r="H64">
            <v>0</v>
          </cell>
          <cell r="I64">
            <v>0</v>
          </cell>
          <cell r="K64">
            <v>0</v>
          </cell>
        </row>
        <row r="65">
          <cell r="C65">
            <v>0</v>
          </cell>
          <cell r="G65">
            <v>0</v>
          </cell>
          <cell r="H65">
            <v>0</v>
          </cell>
          <cell r="I65">
            <v>0</v>
          </cell>
          <cell r="K65">
            <v>0</v>
          </cell>
        </row>
        <row r="66">
          <cell r="C66">
            <v>0</v>
          </cell>
          <cell r="G66">
            <v>0</v>
          </cell>
          <cell r="H66">
            <v>0</v>
          </cell>
          <cell r="I66">
            <v>0</v>
          </cell>
          <cell r="K66">
            <v>0</v>
          </cell>
        </row>
        <row r="67">
          <cell r="C67">
            <v>0</v>
          </cell>
          <cell r="G67">
            <v>0</v>
          </cell>
          <cell r="H67">
            <v>0</v>
          </cell>
          <cell r="I67">
            <v>0</v>
          </cell>
          <cell r="K67">
            <v>0</v>
          </cell>
        </row>
        <row r="68">
          <cell r="C68">
            <v>0</v>
          </cell>
          <cell r="G68">
            <v>0</v>
          </cell>
          <cell r="H68">
            <v>0</v>
          </cell>
          <cell r="I68">
            <v>0</v>
          </cell>
          <cell r="K68">
            <v>0</v>
          </cell>
        </row>
        <row r="69">
          <cell r="C69">
            <v>0</v>
          </cell>
          <cell r="G69">
            <v>0</v>
          </cell>
          <cell r="H69">
            <v>0</v>
          </cell>
          <cell r="I69">
            <v>0</v>
          </cell>
          <cell r="K69">
            <v>0</v>
          </cell>
        </row>
        <row r="70">
          <cell r="C70">
            <v>0</v>
          </cell>
          <cell r="G70">
            <v>0</v>
          </cell>
          <cell r="H70">
            <v>0</v>
          </cell>
          <cell r="I70">
            <v>0</v>
          </cell>
          <cell r="K70">
            <v>0</v>
          </cell>
        </row>
        <row r="71">
          <cell r="C71">
            <v>0</v>
          </cell>
          <cell r="G71">
            <v>0</v>
          </cell>
          <cell r="H71">
            <v>0</v>
          </cell>
          <cell r="I71">
            <v>0</v>
          </cell>
          <cell r="K71">
            <v>0</v>
          </cell>
        </row>
        <row r="72">
          <cell r="C72">
            <v>0</v>
          </cell>
          <cell r="G72">
            <v>0</v>
          </cell>
          <cell r="H72">
            <v>0</v>
          </cell>
          <cell r="I72">
            <v>0</v>
          </cell>
          <cell r="K72">
            <v>0</v>
          </cell>
        </row>
        <row r="73">
          <cell r="C73">
            <v>0</v>
          </cell>
          <cell r="G73">
            <v>0</v>
          </cell>
          <cell r="H73">
            <v>0</v>
          </cell>
          <cell r="I73">
            <v>0</v>
          </cell>
          <cell r="K73">
            <v>0</v>
          </cell>
        </row>
        <row r="74">
          <cell r="C74">
            <v>0</v>
          </cell>
          <cell r="G74">
            <v>0</v>
          </cell>
          <cell r="H74">
            <v>0</v>
          </cell>
          <cell r="I74">
            <v>0</v>
          </cell>
          <cell r="K74">
            <v>0</v>
          </cell>
        </row>
        <row r="75">
          <cell r="C75">
            <v>0</v>
          </cell>
          <cell r="G75">
            <v>0</v>
          </cell>
          <cell r="H75">
            <v>0</v>
          </cell>
          <cell r="I75">
            <v>0</v>
          </cell>
          <cell r="K75">
            <v>0</v>
          </cell>
        </row>
        <row r="76">
          <cell r="A76">
            <v>5001</v>
          </cell>
          <cell r="C76" t="str">
            <v xml:space="preserve">TOTAL (C)   </v>
          </cell>
          <cell r="K76">
            <v>2.86</v>
          </cell>
        </row>
        <row r="78">
          <cell r="A78">
            <v>9001</v>
          </cell>
          <cell r="C78" t="str">
            <v>CUSTO HORÁRIO TOTAL</v>
          </cell>
          <cell r="G78">
            <v>2.86</v>
          </cell>
        </row>
        <row r="80">
          <cell r="C80" t="str">
            <v>4)          PARTE D.: PRODUÇÃO DA EQUIPE (D)</v>
          </cell>
          <cell r="G80">
            <v>1</v>
          </cell>
          <cell r="M80" t="str">
            <v>PROD.</v>
          </cell>
          <cell r="N80">
            <v>1</v>
          </cell>
        </row>
        <row r="82">
          <cell r="A82">
            <v>10001</v>
          </cell>
          <cell r="C82" t="str">
            <v>5)          PARTE E.: CUSTO HORÁRIO TOTAL SEM TRANSPORTE (E)</v>
          </cell>
          <cell r="G82">
            <v>2.86</v>
          </cell>
        </row>
        <row r="84">
          <cell r="C84" t="str">
            <v>6)          PARTE F.: CUSTO DOS MATERIAIS (F)</v>
          </cell>
          <cell r="M84" t="str">
            <v>COD.</v>
          </cell>
          <cell r="N84" t="str">
            <v>QUANT.</v>
          </cell>
          <cell r="O84" t="str">
            <v>DMT</v>
          </cell>
        </row>
        <row r="85">
          <cell r="C85" t="str">
            <v>TRANSPORTE</v>
          </cell>
          <cell r="G85" t="str">
            <v>D.M.T</v>
          </cell>
          <cell r="H85" t="str">
            <v>CUSTO (R$)</v>
          </cell>
          <cell r="I85" t="str">
            <v>CONSUMO</v>
          </cell>
          <cell r="K85" t="str">
            <v>CUSTO PARCIAL (R$)</v>
          </cell>
        </row>
        <row r="87">
          <cell r="C87">
            <v>0</v>
          </cell>
          <cell r="G87">
            <v>0</v>
          </cell>
          <cell r="H87">
            <v>0</v>
          </cell>
          <cell r="I87">
            <v>0</v>
          </cell>
          <cell r="K87">
            <v>0</v>
          </cell>
        </row>
        <row r="88">
          <cell r="C88">
            <v>0</v>
          </cell>
          <cell r="G88">
            <v>0</v>
          </cell>
          <cell r="H88">
            <v>0</v>
          </cell>
          <cell r="I88">
            <v>0</v>
          </cell>
          <cell r="K88">
            <v>0</v>
          </cell>
        </row>
        <row r="89">
          <cell r="C89">
            <v>0</v>
          </cell>
          <cell r="G89">
            <v>0</v>
          </cell>
          <cell r="H89">
            <v>0</v>
          </cell>
          <cell r="I89">
            <v>0</v>
          </cell>
          <cell r="K89">
            <v>0</v>
          </cell>
        </row>
        <row r="90">
          <cell r="C90">
            <v>0</v>
          </cell>
          <cell r="G90">
            <v>0</v>
          </cell>
          <cell r="H90">
            <v>0</v>
          </cell>
          <cell r="I90">
            <v>0</v>
          </cell>
          <cell r="K90">
            <v>0</v>
          </cell>
        </row>
        <row r="91">
          <cell r="C91">
            <v>0</v>
          </cell>
        </row>
        <row r="92">
          <cell r="C92">
            <v>0</v>
          </cell>
          <cell r="G92">
            <v>0</v>
          </cell>
          <cell r="H92">
            <v>0</v>
          </cell>
          <cell r="I92">
            <v>0</v>
          </cell>
          <cell r="K92">
            <v>0</v>
          </cell>
        </row>
        <row r="93">
          <cell r="C93">
            <v>0</v>
          </cell>
          <cell r="G93">
            <v>0</v>
          </cell>
          <cell r="H93">
            <v>0</v>
          </cell>
          <cell r="I93">
            <v>0</v>
          </cell>
          <cell r="K93">
            <v>0</v>
          </cell>
        </row>
        <row r="94">
          <cell r="C94">
            <v>0</v>
          </cell>
          <cell r="G94">
            <v>0</v>
          </cell>
          <cell r="H94">
            <v>0</v>
          </cell>
          <cell r="I94">
            <v>0</v>
          </cell>
          <cell r="K94">
            <v>0</v>
          </cell>
        </row>
        <row r="95">
          <cell r="C95">
            <v>0</v>
          </cell>
          <cell r="G95">
            <v>0</v>
          </cell>
          <cell r="H95">
            <v>0</v>
          </cell>
          <cell r="I95">
            <v>0</v>
          </cell>
          <cell r="K95">
            <v>0</v>
          </cell>
        </row>
        <row r="96">
          <cell r="C96">
            <v>0</v>
          </cell>
          <cell r="G96">
            <v>0</v>
          </cell>
          <cell r="H96">
            <v>0</v>
          </cell>
          <cell r="I96">
            <v>0</v>
          </cell>
          <cell r="K96">
            <v>0</v>
          </cell>
        </row>
        <row r="97">
          <cell r="A97">
            <v>6001</v>
          </cell>
          <cell r="C97" t="str">
            <v xml:space="preserve">TOTAL (F)   </v>
          </cell>
          <cell r="K97">
            <v>0</v>
          </cell>
        </row>
        <row r="99">
          <cell r="A99">
            <v>7001</v>
          </cell>
          <cell r="C99" t="str">
            <v>7)          CUSTO UNITÁRIO DIRETO TOTAL (G)</v>
          </cell>
          <cell r="G99">
            <v>2.86</v>
          </cell>
        </row>
        <row r="101">
          <cell r="A101">
            <v>8001</v>
          </cell>
          <cell r="C101" t="str">
            <v>8)          BENEFÍCIO DE DESPESAS INDIRETAS - BDI (H)</v>
          </cell>
          <cell r="G101">
            <v>0</v>
          </cell>
        </row>
        <row r="103">
          <cell r="A103">
            <v>1</v>
          </cell>
          <cell r="C103" t="str">
            <v>9)          PREÇO UNITÁRIO TOTAL (I)</v>
          </cell>
          <cell r="G103">
            <v>2.86</v>
          </cell>
        </row>
        <row r="105">
          <cell r="A105" t="str">
            <v>Cód. Comp.</v>
          </cell>
          <cell r="B105" t="str">
            <v>Cód.</v>
          </cell>
          <cell r="C105" t="str">
            <v>MINISTÉRIO DA INTEGRAÇÃO NACIONAL</v>
          </cell>
        </row>
        <row r="106">
          <cell r="B106" t="str">
            <v>Item</v>
          </cell>
          <cell r="C106" t="str">
            <v>COMPOSIÇÃO AUXILIAR DOS PREÇOS UNITÁRIOS DOS SERVIÇOS</v>
          </cell>
        </row>
        <row r="107">
          <cell r="C107" t="str">
            <v>EDITAL</v>
          </cell>
          <cell r="D107" t="str">
            <v>PROJETO</v>
          </cell>
          <cell r="H107" t="str">
            <v>LOTE</v>
          </cell>
          <cell r="J107" t="str">
            <v>DATA</v>
          </cell>
          <cell r="K107" t="str">
            <v>FOLHA</v>
          </cell>
        </row>
        <row r="108">
          <cell r="C108" t="str">
            <v>02/2007</v>
          </cell>
          <cell r="D108" t="str">
            <v>TRANSPOSIÇÃO DO RIO SÃO FRANCISCO</v>
          </cell>
          <cell r="H108" t="str">
            <v>07</v>
          </cell>
          <cell r="J108">
            <v>39211</v>
          </cell>
        </row>
        <row r="109">
          <cell r="C109" t="str">
            <v xml:space="preserve">NOME DA EMPREITEIRA.: </v>
          </cell>
        </row>
        <row r="110">
          <cell r="C110" t="str">
            <v>CÓDIGO</v>
          </cell>
          <cell r="D110" t="str">
            <v>SERVIÇO</v>
          </cell>
          <cell r="I110" t="str">
            <v>ESPECIFICAÇÃO</v>
          </cell>
          <cell r="K110" t="str">
            <v>UNIDADE</v>
          </cell>
        </row>
        <row r="111">
          <cell r="C111">
            <v>500104</v>
          </cell>
          <cell r="D111" t="str">
            <v>Transporte de Areia</v>
          </cell>
          <cell r="I111">
            <v>0</v>
          </cell>
          <cell r="K111" t="str">
            <v>txKm</v>
          </cell>
        </row>
        <row r="112">
          <cell r="B112">
            <v>2</v>
          </cell>
        </row>
        <row r="113">
          <cell r="C113" t="str">
            <v>1)          PARTE A.: CUSTO HORÁRIO DE EQUIPAMENTO (A)</v>
          </cell>
          <cell r="M113" t="str">
            <v>COD.</v>
          </cell>
          <cell r="N113" t="str">
            <v>QUANT.</v>
          </cell>
          <cell r="O113" t="str">
            <v>COEF. PROD.</v>
          </cell>
          <cell r="P113" t="str">
            <v>COEF. IMPROD.</v>
          </cell>
        </row>
        <row r="114">
          <cell r="C114" t="str">
            <v>EQUIPAMENTOS</v>
          </cell>
          <cell r="E114" t="str">
            <v>MODELO</v>
          </cell>
          <cell r="F114" t="str">
            <v>QUANTIDADE</v>
          </cell>
          <cell r="G114" t="str">
            <v>UTILIZAÇÃO</v>
          </cell>
          <cell r="I114" t="str">
            <v>CUSTO OPERACIONAL (R$)</v>
          </cell>
          <cell r="K114" t="str">
            <v>CUSTO HORÁRIO</v>
          </cell>
        </row>
        <row r="115">
          <cell r="G115" t="str">
            <v>PRODUTIVO</v>
          </cell>
          <cell r="H115" t="str">
            <v>IMPROD.</v>
          </cell>
          <cell r="I115" t="str">
            <v>PRODUTIVO</v>
          </cell>
          <cell r="J115" t="str">
            <v>IMPROD.</v>
          </cell>
        </row>
        <row r="116">
          <cell r="C116">
            <v>0</v>
          </cell>
          <cell r="E116">
            <v>0</v>
          </cell>
          <cell r="F116">
            <v>0</v>
          </cell>
          <cell r="G116">
            <v>0</v>
          </cell>
          <cell r="H116">
            <v>0</v>
          </cell>
          <cell r="I116">
            <v>0</v>
          </cell>
          <cell r="J116">
            <v>0</v>
          </cell>
          <cell r="K116">
            <v>0</v>
          </cell>
          <cell r="P116">
            <v>0</v>
          </cell>
        </row>
        <row r="117">
          <cell r="C117">
            <v>0</v>
          </cell>
          <cell r="E117">
            <v>0</v>
          </cell>
          <cell r="F117">
            <v>0</v>
          </cell>
          <cell r="G117">
            <v>0</v>
          </cell>
          <cell r="H117">
            <v>0</v>
          </cell>
          <cell r="I117">
            <v>0</v>
          </cell>
          <cell r="J117">
            <v>0</v>
          </cell>
          <cell r="K117">
            <v>0</v>
          </cell>
          <cell r="P117">
            <v>0</v>
          </cell>
        </row>
        <row r="118">
          <cell r="C118">
            <v>0</v>
          </cell>
          <cell r="E118">
            <v>0</v>
          </cell>
          <cell r="F118">
            <v>0</v>
          </cell>
          <cell r="G118">
            <v>0</v>
          </cell>
          <cell r="H118">
            <v>0</v>
          </cell>
          <cell r="I118">
            <v>0</v>
          </cell>
          <cell r="J118">
            <v>0</v>
          </cell>
          <cell r="K118">
            <v>0</v>
          </cell>
          <cell r="P118">
            <v>0</v>
          </cell>
        </row>
        <row r="119">
          <cell r="C119">
            <v>0</v>
          </cell>
          <cell r="E119">
            <v>0</v>
          </cell>
          <cell r="F119">
            <v>0</v>
          </cell>
          <cell r="G119">
            <v>0</v>
          </cell>
          <cell r="H119">
            <v>0</v>
          </cell>
          <cell r="I119">
            <v>0</v>
          </cell>
          <cell r="J119">
            <v>0</v>
          </cell>
          <cell r="K119">
            <v>0</v>
          </cell>
          <cell r="P119">
            <v>0</v>
          </cell>
        </row>
        <row r="120">
          <cell r="C120">
            <v>0</v>
          </cell>
          <cell r="E120">
            <v>0</v>
          </cell>
          <cell r="F120">
            <v>0</v>
          </cell>
          <cell r="G120">
            <v>0</v>
          </cell>
          <cell r="H120">
            <v>0</v>
          </cell>
          <cell r="I120">
            <v>0</v>
          </cell>
          <cell r="J120">
            <v>0</v>
          </cell>
          <cell r="K120">
            <v>0</v>
          </cell>
          <cell r="P120">
            <v>0</v>
          </cell>
        </row>
        <row r="121">
          <cell r="C121">
            <v>0</v>
          </cell>
          <cell r="E121">
            <v>0</v>
          </cell>
          <cell r="F121">
            <v>0</v>
          </cell>
          <cell r="G121">
            <v>0</v>
          </cell>
          <cell r="H121">
            <v>0</v>
          </cell>
          <cell r="I121">
            <v>0</v>
          </cell>
          <cell r="J121">
            <v>0</v>
          </cell>
          <cell r="K121">
            <v>0</v>
          </cell>
          <cell r="P121">
            <v>0</v>
          </cell>
        </row>
        <row r="122">
          <cell r="C122">
            <v>0</v>
          </cell>
          <cell r="E122">
            <v>0</v>
          </cell>
          <cell r="F122">
            <v>0</v>
          </cell>
          <cell r="G122">
            <v>0</v>
          </cell>
          <cell r="H122">
            <v>0</v>
          </cell>
          <cell r="I122">
            <v>0</v>
          </cell>
          <cell r="J122">
            <v>0</v>
          </cell>
          <cell r="K122">
            <v>0</v>
          </cell>
          <cell r="P122">
            <v>0</v>
          </cell>
        </row>
        <row r="123">
          <cell r="C123">
            <v>0</v>
          </cell>
          <cell r="E123">
            <v>0</v>
          </cell>
          <cell r="F123">
            <v>0</v>
          </cell>
          <cell r="G123">
            <v>0</v>
          </cell>
          <cell r="H123">
            <v>0</v>
          </cell>
          <cell r="I123">
            <v>0</v>
          </cell>
          <cell r="J123">
            <v>0</v>
          </cell>
          <cell r="K123">
            <v>0</v>
          </cell>
          <cell r="P123">
            <v>0</v>
          </cell>
        </row>
        <row r="124">
          <cell r="C124">
            <v>0</v>
          </cell>
          <cell r="E124">
            <v>0</v>
          </cell>
          <cell r="F124">
            <v>0</v>
          </cell>
          <cell r="G124">
            <v>0</v>
          </cell>
          <cell r="H124">
            <v>0</v>
          </cell>
          <cell r="I124">
            <v>0</v>
          </cell>
          <cell r="J124">
            <v>0</v>
          </cell>
          <cell r="K124">
            <v>0</v>
          </cell>
          <cell r="P124">
            <v>0</v>
          </cell>
        </row>
        <row r="125">
          <cell r="C125">
            <v>0</v>
          </cell>
          <cell r="E125">
            <v>0</v>
          </cell>
          <cell r="F125">
            <v>0</v>
          </cell>
          <cell r="G125">
            <v>0</v>
          </cell>
          <cell r="H125">
            <v>0</v>
          </cell>
          <cell r="I125">
            <v>0</v>
          </cell>
          <cell r="J125">
            <v>0</v>
          </cell>
          <cell r="K125">
            <v>0</v>
          </cell>
          <cell r="P125">
            <v>0</v>
          </cell>
        </row>
        <row r="126">
          <cell r="A126">
            <v>4002</v>
          </cell>
          <cell r="C126" t="str">
            <v xml:space="preserve">TOTAL (A)   </v>
          </cell>
          <cell r="K126">
            <v>0</v>
          </cell>
        </row>
        <row r="127">
          <cell r="C127" t="str">
            <v>2)          PARTE B.: MÃO DE OBRA SUPLEMENTAR (B)</v>
          </cell>
          <cell r="M127" t="str">
            <v>COD.</v>
          </cell>
          <cell r="N127" t="str">
            <v>QUANT.</v>
          </cell>
        </row>
        <row r="128">
          <cell r="C128" t="str">
            <v>MÃO DE OBRA SUPLEMENTAR</v>
          </cell>
          <cell r="F128" t="str">
            <v>QUANTIDADE</v>
          </cell>
          <cell r="H128" t="str">
            <v>SALÁRIO HORA</v>
          </cell>
          <cell r="J128" t="str">
            <v>CUST HORÁRIO (R$)</v>
          </cell>
        </row>
        <row r="130">
          <cell r="C130">
            <v>0</v>
          </cell>
          <cell r="F130">
            <v>0</v>
          </cell>
          <cell r="H130">
            <v>0</v>
          </cell>
          <cell r="J130">
            <v>0</v>
          </cell>
        </row>
        <row r="131">
          <cell r="C131">
            <v>0</v>
          </cell>
          <cell r="F131">
            <v>0</v>
          </cell>
          <cell r="H131">
            <v>0</v>
          </cell>
          <cell r="J131">
            <v>0</v>
          </cell>
        </row>
        <row r="132">
          <cell r="C132">
            <v>0</v>
          </cell>
          <cell r="F132">
            <v>0</v>
          </cell>
          <cell r="H132">
            <v>0</v>
          </cell>
          <cell r="J132">
            <v>0</v>
          </cell>
        </row>
        <row r="133">
          <cell r="C133">
            <v>0</v>
          </cell>
          <cell r="F133">
            <v>0</v>
          </cell>
          <cell r="H133">
            <v>0</v>
          </cell>
          <cell r="J133">
            <v>0</v>
          </cell>
        </row>
        <row r="134">
          <cell r="C134">
            <v>0</v>
          </cell>
          <cell r="F134">
            <v>0</v>
          </cell>
          <cell r="H134">
            <v>0</v>
          </cell>
          <cell r="J134">
            <v>0</v>
          </cell>
        </row>
        <row r="135">
          <cell r="C135">
            <v>0</v>
          </cell>
          <cell r="F135">
            <v>0</v>
          </cell>
          <cell r="H135">
            <v>0</v>
          </cell>
          <cell r="J135">
            <v>0</v>
          </cell>
        </row>
        <row r="136">
          <cell r="C136">
            <v>0</v>
          </cell>
          <cell r="F136">
            <v>0</v>
          </cell>
          <cell r="H136">
            <v>0</v>
          </cell>
          <cell r="J136">
            <v>0</v>
          </cell>
        </row>
        <row r="137">
          <cell r="C137">
            <v>0</v>
          </cell>
          <cell r="F137">
            <v>0</v>
          </cell>
          <cell r="H137">
            <v>0</v>
          </cell>
          <cell r="J137">
            <v>0</v>
          </cell>
        </row>
        <row r="138">
          <cell r="C138">
            <v>0</v>
          </cell>
          <cell r="F138">
            <v>0</v>
          </cell>
          <cell r="H138">
            <v>0</v>
          </cell>
          <cell r="J138">
            <v>0</v>
          </cell>
        </row>
        <row r="139">
          <cell r="C139">
            <v>0</v>
          </cell>
          <cell r="F139">
            <v>0</v>
          </cell>
          <cell r="H139">
            <v>0</v>
          </cell>
          <cell r="J139">
            <v>0</v>
          </cell>
        </row>
        <row r="140">
          <cell r="A140">
            <v>3002</v>
          </cell>
          <cell r="C140" t="str">
            <v xml:space="preserve">TOTAL (B)   </v>
          </cell>
          <cell r="K140">
            <v>0</v>
          </cell>
        </row>
        <row r="141">
          <cell r="C141" t="str">
            <v>3)          PARTE C.: CUSTO DOS MATERIAIS (C)</v>
          </cell>
          <cell r="M141" t="str">
            <v>COD.</v>
          </cell>
          <cell r="N141" t="str">
            <v>QUANT.</v>
          </cell>
        </row>
        <row r="142">
          <cell r="C142" t="str">
            <v>MATERIAIS</v>
          </cell>
          <cell r="G142" t="str">
            <v>UNIDADE</v>
          </cell>
          <cell r="H142" t="str">
            <v>CUSTO (R$)</v>
          </cell>
          <cell r="I142" t="str">
            <v>CONSUMO</v>
          </cell>
          <cell r="K142" t="str">
            <v>CUSTO PARCIAL (R$)</v>
          </cell>
        </row>
        <row r="144">
          <cell r="C144" t="str">
            <v>Óleo diesel(consumo próprio)</v>
          </cell>
          <cell r="G144" t="str">
            <v>l</v>
          </cell>
          <cell r="H144">
            <v>1.63</v>
          </cell>
          <cell r="I144">
            <v>2.2200000000000001E-2</v>
          </cell>
          <cell r="K144">
            <v>0.04</v>
          </cell>
          <cell r="M144">
            <v>300007</v>
          </cell>
          <cell r="N144">
            <v>2.2200000000000001E-2</v>
          </cell>
        </row>
        <row r="145">
          <cell r="C145" t="str">
            <v>Transporte Carreteiro sem óleo Diesel</v>
          </cell>
          <cell r="G145" t="str">
            <v>txKm</v>
          </cell>
          <cell r="H145">
            <v>0.43</v>
          </cell>
          <cell r="I145">
            <v>1</v>
          </cell>
          <cell r="K145">
            <v>0.43</v>
          </cell>
          <cell r="M145">
            <v>400006</v>
          </cell>
          <cell r="N145">
            <v>1</v>
          </cell>
        </row>
        <row r="146">
          <cell r="C146">
            <v>0</v>
          </cell>
          <cell r="G146">
            <v>0</v>
          </cell>
          <cell r="H146">
            <v>0</v>
          </cell>
          <cell r="I146">
            <v>0</v>
          </cell>
          <cell r="K146">
            <v>0</v>
          </cell>
        </row>
        <row r="147">
          <cell r="C147">
            <v>0</v>
          </cell>
          <cell r="G147">
            <v>0</v>
          </cell>
          <cell r="H147">
            <v>0</v>
          </cell>
          <cell r="I147">
            <v>0</v>
          </cell>
          <cell r="K147">
            <v>0</v>
          </cell>
        </row>
        <row r="148">
          <cell r="C148">
            <v>0</v>
          </cell>
          <cell r="G148">
            <v>0</v>
          </cell>
          <cell r="H148">
            <v>0</v>
          </cell>
          <cell r="I148">
            <v>0</v>
          </cell>
          <cell r="K148">
            <v>0</v>
          </cell>
        </row>
        <row r="149">
          <cell r="C149">
            <v>0</v>
          </cell>
          <cell r="G149">
            <v>0</v>
          </cell>
          <cell r="H149">
            <v>0</v>
          </cell>
          <cell r="I149">
            <v>0</v>
          </cell>
          <cell r="K149">
            <v>0</v>
          </cell>
        </row>
        <row r="150">
          <cell r="C150">
            <v>0</v>
          </cell>
          <cell r="G150">
            <v>0</v>
          </cell>
          <cell r="H150">
            <v>0</v>
          </cell>
          <cell r="I150">
            <v>0</v>
          </cell>
          <cell r="K150">
            <v>0</v>
          </cell>
        </row>
        <row r="151">
          <cell r="C151">
            <v>0</v>
          </cell>
          <cell r="G151">
            <v>0</v>
          </cell>
          <cell r="H151">
            <v>0</v>
          </cell>
          <cell r="I151">
            <v>0</v>
          </cell>
          <cell r="K151">
            <v>0</v>
          </cell>
        </row>
        <row r="152">
          <cell r="C152">
            <v>0</v>
          </cell>
          <cell r="G152">
            <v>0</v>
          </cell>
          <cell r="H152">
            <v>0</v>
          </cell>
          <cell r="I152">
            <v>0</v>
          </cell>
          <cell r="K152">
            <v>0</v>
          </cell>
        </row>
        <row r="153">
          <cell r="C153">
            <v>0</v>
          </cell>
          <cell r="G153">
            <v>0</v>
          </cell>
          <cell r="H153">
            <v>0</v>
          </cell>
          <cell r="I153">
            <v>0</v>
          </cell>
          <cell r="K153">
            <v>0</v>
          </cell>
        </row>
        <row r="154">
          <cell r="C154">
            <v>0</v>
          </cell>
          <cell r="G154">
            <v>0</v>
          </cell>
          <cell r="H154">
            <v>0</v>
          </cell>
          <cell r="I154">
            <v>0</v>
          </cell>
          <cell r="K154">
            <v>0</v>
          </cell>
        </row>
        <row r="155">
          <cell r="C155">
            <v>0</v>
          </cell>
          <cell r="G155">
            <v>0</v>
          </cell>
          <cell r="H155">
            <v>0</v>
          </cell>
          <cell r="I155">
            <v>0</v>
          </cell>
          <cell r="K155">
            <v>0</v>
          </cell>
        </row>
        <row r="156">
          <cell r="C156">
            <v>0</v>
          </cell>
          <cell r="G156">
            <v>0</v>
          </cell>
          <cell r="H156">
            <v>0</v>
          </cell>
          <cell r="I156">
            <v>0</v>
          </cell>
          <cell r="K156">
            <v>0</v>
          </cell>
        </row>
        <row r="157">
          <cell r="C157">
            <v>0</v>
          </cell>
          <cell r="G157">
            <v>0</v>
          </cell>
          <cell r="H157">
            <v>0</v>
          </cell>
          <cell r="I157">
            <v>0</v>
          </cell>
          <cell r="K157">
            <v>0</v>
          </cell>
        </row>
        <row r="158">
          <cell r="C158">
            <v>0</v>
          </cell>
          <cell r="G158">
            <v>0</v>
          </cell>
          <cell r="H158">
            <v>0</v>
          </cell>
          <cell r="I158">
            <v>0</v>
          </cell>
          <cell r="K158">
            <v>0</v>
          </cell>
        </row>
        <row r="159">
          <cell r="C159">
            <v>0</v>
          </cell>
          <cell r="G159">
            <v>0</v>
          </cell>
          <cell r="H159">
            <v>0</v>
          </cell>
          <cell r="I159">
            <v>0</v>
          </cell>
          <cell r="K159">
            <v>0</v>
          </cell>
        </row>
        <row r="160">
          <cell r="C160">
            <v>0</v>
          </cell>
          <cell r="G160">
            <v>0</v>
          </cell>
          <cell r="H160">
            <v>0</v>
          </cell>
          <cell r="I160">
            <v>0</v>
          </cell>
          <cell r="K160">
            <v>0</v>
          </cell>
        </row>
        <row r="161">
          <cell r="C161">
            <v>0</v>
          </cell>
          <cell r="G161">
            <v>0</v>
          </cell>
          <cell r="H161">
            <v>0</v>
          </cell>
          <cell r="I161">
            <v>0</v>
          </cell>
          <cell r="K161">
            <v>0</v>
          </cell>
        </row>
        <row r="162">
          <cell r="C162">
            <v>0</v>
          </cell>
          <cell r="G162">
            <v>0</v>
          </cell>
          <cell r="H162">
            <v>0</v>
          </cell>
          <cell r="I162">
            <v>0</v>
          </cell>
          <cell r="K162">
            <v>0</v>
          </cell>
        </row>
        <row r="163">
          <cell r="C163">
            <v>0</v>
          </cell>
          <cell r="G163">
            <v>0</v>
          </cell>
          <cell r="H163">
            <v>0</v>
          </cell>
          <cell r="I163">
            <v>0</v>
          </cell>
          <cell r="K163">
            <v>0</v>
          </cell>
        </row>
        <row r="164">
          <cell r="C164">
            <v>0</v>
          </cell>
          <cell r="G164">
            <v>0</v>
          </cell>
          <cell r="H164">
            <v>0</v>
          </cell>
          <cell r="I164">
            <v>0</v>
          </cell>
          <cell r="K164">
            <v>0</v>
          </cell>
        </row>
        <row r="165">
          <cell r="C165">
            <v>0</v>
          </cell>
          <cell r="G165">
            <v>0</v>
          </cell>
          <cell r="H165">
            <v>0</v>
          </cell>
          <cell r="I165">
            <v>0</v>
          </cell>
          <cell r="K165">
            <v>0</v>
          </cell>
        </row>
        <row r="166">
          <cell r="C166">
            <v>0</v>
          </cell>
          <cell r="G166">
            <v>0</v>
          </cell>
          <cell r="H166">
            <v>0</v>
          </cell>
          <cell r="I166">
            <v>0</v>
          </cell>
          <cell r="K166">
            <v>0</v>
          </cell>
        </row>
        <row r="167">
          <cell r="C167">
            <v>0</v>
          </cell>
          <cell r="G167">
            <v>0</v>
          </cell>
          <cell r="H167">
            <v>0</v>
          </cell>
          <cell r="I167">
            <v>0</v>
          </cell>
          <cell r="K167">
            <v>0</v>
          </cell>
        </row>
        <row r="168">
          <cell r="C168">
            <v>0</v>
          </cell>
          <cell r="G168">
            <v>0</v>
          </cell>
          <cell r="H168">
            <v>0</v>
          </cell>
          <cell r="I168">
            <v>0</v>
          </cell>
          <cell r="K168">
            <v>0</v>
          </cell>
        </row>
        <row r="169">
          <cell r="C169">
            <v>0</v>
          </cell>
          <cell r="G169">
            <v>0</v>
          </cell>
          <cell r="H169">
            <v>0</v>
          </cell>
          <cell r="I169">
            <v>0</v>
          </cell>
          <cell r="K169">
            <v>0</v>
          </cell>
        </row>
        <row r="170">
          <cell r="C170">
            <v>0</v>
          </cell>
          <cell r="G170">
            <v>0</v>
          </cell>
          <cell r="H170">
            <v>0</v>
          </cell>
          <cell r="I170">
            <v>0</v>
          </cell>
          <cell r="K170">
            <v>0</v>
          </cell>
        </row>
        <row r="171">
          <cell r="C171">
            <v>0</v>
          </cell>
          <cell r="G171">
            <v>0</v>
          </cell>
          <cell r="H171">
            <v>0</v>
          </cell>
          <cell r="I171">
            <v>0</v>
          </cell>
          <cell r="K171">
            <v>0</v>
          </cell>
        </row>
        <row r="172">
          <cell r="C172">
            <v>0</v>
          </cell>
          <cell r="G172">
            <v>0</v>
          </cell>
          <cell r="H172">
            <v>0</v>
          </cell>
          <cell r="I172">
            <v>0</v>
          </cell>
          <cell r="K172">
            <v>0</v>
          </cell>
        </row>
        <row r="173">
          <cell r="C173">
            <v>0</v>
          </cell>
          <cell r="G173">
            <v>0</v>
          </cell>
          <cell r="H173">
            <v>0</v>
          </cell>
          <cell r="I173">
            <v>0</v>
          </cell>
          <cell r="K173">
            <v>0</v>
          </cell>
        </row>
        <row r="174">
          <cell r="C174">
            <v>0</v>
          </cell>
          <cell r="G174">
            <v>0</v>
          </cell>
          <cell r="H174">
            <v>0</v>
          </cell>
          <cell r="I174">
            <v>0</v>
          </cell>
          <cell r="K174">
            <v>0</v>
          </cell>
        </row>
        <row r="175">
          <cell r="C175">
            <v>0</v>
          </cell>
          <cell r="G175">
            <v>0</v>
          </cell>
          <cell r="H175">
            <v>0</v>
          </cell>
          <cell r="I175">
            <v>0</v>
          </cell>
          <cell r="K175">
            <v>0</v>
          </cell>
        </row>
        <row r="176">
          <cell r="C176">
            <v>0</v>
          </cell>
          <cell r="G176">
            <v>0</v>
          </cell>
          <cell r="H176">
            <v>0</v>
          </cell>
          <cell r="I176">
            <v>0</v>
          </cell>
          <cell r="K176">
            <v>0</v>
          </cell>
        </row>
        <row r="177">
          <cell r="C177">
            <v>0</v>
          </cell>
          <cell r="G177">
            <v>0</v>
          </cell>
          <cell r="H177">
            <v>0</v>
          </cell>
          <cell r="I177">
            <v>0</v>
          </cell>
          <cell r="K177">
            <v>0</v>
          </cell>
        </row>
        <row r="178">
          <cell r="C178">
            <v>0</v>
          </cell>
          <cell r="G178">
            <v>0</v>
          </cell>
          <cell r="H178">
            <v>0</v>
          </cell>
          <cell r="I178">
            <v>0</v>
          </cell>
          <cell r="K178">
            <v>0</v>
          </cell>
        </row>
        <row r="179">
          <cell r="C179">
            <v>0</v>
          </cell>
          <cell r="G179">
            <v>0</v>
          </cell>
          <cell r="H179">
            <v>0</v>
          </cell>
          <cell r="I179">
            <v>0</v>
          </cell>
          <cell r="K179">
            <v>0</v>
          </cell>
        </row>
        <row r="180">
          <cell r="A180">
            <v>5002</v>
          </cell>
          <cell r="C180" t="str">
            <v xml:space="preserve">TOTAL (C)   </v>
          </cell>
          <cell r="K180">
            <v>0.47</v>
          </cell>
        </row>
        <row r="182">
          <cell r="A182">
            <v>9002</v>
          </cell>
          <cell r="C182" t="str">
            <v>CUSTO HORÁRIO TOTAL</v>
          </cell>
          <cell r="G182">
            <v>0.47</v>
          </cell>
        </row>
        <row r="184">
          <cell r="C184" t="str">
            <v>4)          PARTE D.: PRODUÇÃO DA EQUIPE (D)</v>
          </cell>
          <cell r="G184">
            <v>1</v>
          </cell>
          <cell r="M184" t="str">
            <v>PROD.</v>
          </cell>
          <cell r="N184">
            <v>1</v>
          </cell>
        </row>
        <row r="186">
          <cell r="A186">
            <v>10002</v>
          </cell>
          <cell r="C186" t="str">
            <v>5)          PARTE E.: CUSTO HORÁRIO TOTAL SEM TRANSPORTE (E)</v>
          </cell>
          <cell r="G186">
            <v>0.47</v>
          </cell>
        </row>
        <row r="188">
          <cell r="C188" t="str">
            <v>6)          PARTE F.: CUSTO DOS MATERIAIS (F)</v>
          </cell>
          <cell r="M188" t="str">
            <v>COD.</v>
          </cell>
          <cell r="N188" t="str">
            <v>QUANT.</v>
          </cell>
          <cell r="O188" t="str">
            <v>DMT</v>
          </cell>
        </row>
        <row r="189">
          <cell r="C189" t="str">
            <v>TRANSPORTE</v>
          </cell>
          <cell r="G189" t="str">
            <v>D.M.T</v>
          </cell>
          <cell r="H189" t="str">
            <v>CUSTO (R$)</v>
          </cell>
          <cell r="I189" t="str">
            <v>CONSUMO</v>
          </cell>
          <cell r="K189" t="str">
            <v>CUSTO PARCIAL (R$)</v>
          </cell>
        </row>
        <row r="191">
          <cell r="C191">
            <v>0</v>
          </cell>
          <cell r="G191">
            <v>0</v>
          </cell>
          <cell r="H191">
            <v>0</v>
          </cell>
          <cell r="I191">
            <v>0</v>
          </cell>
          <cell r="K191">
            <v>0</v>
          </cell>
        </row>
        <row r="192">
          <cell r="C192">
            <v>0</v>
          </cell>
          <cell r="G192">
            <v>0</v>
          </cell>
          <cell r="H192">
            <v>0</v>
          </cell>
          <cell r="I192">
            <v>0</v>
          </cell>
          <cell r="K192">
            <v>0</v>
          </cell>
        </row>
        <row r="193">
          <cell r="C193">
            <v>0</v>
          </cell>
          <cell r="G193">
            <v>0</v>
          </cell>
          <cell r="H193">
            <v>0</v>
          </cell>
          <cell r="I193">
            <v>0</v>
          </cell>
          <cell r="K193">
            <v>0</v>
          </cell>
        </row>
        <row r="194">
          <cell r="C194">
            <v>0</v>
          </cell>
          <cell r="G194">
            <v>0</v>
          </cell>
          <cell r="H194">
            <v>0</v>
          </cell>
          <cell r="I194">
            <v>0</v>
          </cell>
          <cell r="K194">
            <v>0</v>
          </cell>
        </row>
        <row r="195">
          <cell r="C195">
            <v>0</v>
          </cell>
        </row>
        <row r="196">
          <cell r="C196">
            <v>0</v>
          </cell>
          <cell r="G196">
            <v>0</v>
          </cell>
          <cell r="H196">
            <v>0</v>
          </cell>
          <cell r="I196">
            <v>0</v>
          </cell>
          <cell r="K196">
            <v>0</v>
          </cell>
        </row>
        <row r="197">
          <cell r="C197">
            <v>0</v>
          </cell>
          <cell r="G197">
            <v>0</v>
          </cell>
          <cell r="H197">
            <v>0</v>
          </cell>
          <cell r="I197">
            <v>0</v>
          </cell>
          <cell r="K197">
            <v>0</v>
          </cell>
        </row>
        <row r="198">
          <cell r="C198">
            <v>0</v>
          </cell>
          <cell r="G198">
            <v>0</v>
          </cell>
          <cell r="H198">
            <v>0</v>
          </cell>
          <cell r="I198">
            <v>0</v>
          </cell>
          <cell r="K198">
            <v>0</v>
          </cell>
        </row>
        <row r="199">
          <cell r="C199">
            <v>0</v>
          </cell>
          <cell r="G199">
            <v>0</v>
          </cell>
          <cell r="H199">
            <v>0</v>
          </cell>
          <cell r="I199">
            <v>0</v>
          </cell>
          <cell r="K199">
            <v>0</v>
          </cell>
        </row>
        <row r="200">
          <cell r="C200">
            <v>0</v>
          </cell>
          <cell r="G200">
            <v>0</v>
          </cell>
          <cell r="H200">
            <v>0</v>
          </cell>
          <cell r="I200">
            <v>0</v>
          </cell>
          <cell r="K200">
            <v>0</v>
          </cell>
        </row>
        <row r="201">
          <cell r="A201">
            <v>6002</v>
          </cell>
          <cell r="C201" t="str">
            <v xml:space="preserve">TOTAL (F)   </v>
          </cell>
          <cell r="K201">
            <v>0</v>
          </cell>
        </row>
        <row r="203">
          <cell r="A203">
            <v>7002</v>
          </cell>
          <cell r="C203" t="str">
            <v>7)          CUSTO UNITÁRIO DIRETO TOTAL (G)</v>
          </cell>
          <cell r="G203">
            <v>0.47</v>
          </cell>
        </row>
        <row r="205">
          <cell r="A205">
            <v>8002</v>
          </cell>
          <cell r="C205" t="str">
            <v>8)          BENEFÍCIO DE DESPESAS INDIRETAS - BDI (H)</v>
          </cell>
          <cell r="G205">
            <v>0</v>
          </cell>
        </row>
        <row r="207">
          <cell r="A207">
            <v>2</v>
          </cell>
          <cell r="C207" t="str">
            <v>9)          PREÇO UNITÁRIO TOTAL (I)</v>
          </cell>
          <cell r="G207">
            <v>0.47</v>
          </cell>
        </row>
        <row r="209">
          <cell r="A209" t="str">
            <v>Cód. Comp.</v>
          </cell>
          <cell r="B209" t="str">
            <v>Cód.</v>
          </cell>
          <cell r="C209" t="str">
            <v>MINISTÉRIO DA INTEGRAÇÃO NACIONAL</v>
          </cell>
        </row>
        <row r="210">
          <cell r="B210" t="str">
            <v>Item</v>
          </cell>
          <cell r="C210" t="str">
            <v>COMPOSIÇÃO AUXILIAR DOS PREÇOS UNITÁRIOS DOS SERVIÇOS</v>
          </cell>
        </row>
        <row r="211">
          <cell r="C211" t="str">
            <v>EDITAL</v>
          </cell>
          <cell r="D211" t="str">
            <v>PROJETO</v>
          </cell>
          <cell r="H211" t="str">
            <v>LOTE</v>
          </cell>
          <cell r="J211" t="str">
            <v>DATA</v>
          </cell>
          <cell r="K211" t="str">
            <v>FOLHA</v>
          </cell>
        </row>
        <row r="212">
          <cell r="C212" t="str">
            <v>02/2007</v>
          </cell>
          <cell r="D212" t="str">
            <v>TRANSPOSIÇÃO DO RIO SÃO FRANCISCO</v>
          </cell>
          <cell r="H212" t="str">
            <v>07</v>
          </cell>
          <cell r="J212">
            <v>39211</v>
          </cell>
        </row>
        <row r="213">
          <cell r="C213" t="str">
            <v xml:space="preserve">NOME DA EMPREITEIRA.: </v>
          </cell>
        </row>
        <row r="214">
          <cell r="C214" t="str">
            <v>CÓDIGO</v>
          </cell>
          <cell r="D214" t="str">
            <v>SERVIÇO</v>
          </cell>
          <cell r="I214" t="str">
            <v>ESPECIFICAÇÃO</v>
          </cell>
          <cell r="K214" t="str">
            <v>UNIDADE</v>
          </cell>
        </row>
        <row r="215">
          <cell r="C215">
            <v>500105</v>
          </cell>
          <cell r="D215" t="str">
            <v>Transporte de Brita</v>
          </cell>
          <cell r="I215">
            <v>0</v>
          </cell>
          <cell r="K215">
            <v>0</v>
          </cell>
        </row>
        <row r="216">
          <cell r="B216">
            <v>3</v>
          </cell>
        </row>
        <row r="217">
          <cell r="C217" t="str">
            <v>1)          PARTE A.: CUSTO HORÁRIO DE EQUIPAMENTO (A)</v>
          </cell>
          <cell r="M217" t="str">
            <v>COD.</v>
          </cell>
          <cell r="N217" t="str">
            <v>QUANT.</v>
          </cell>
          <cell r="O217" t="str">
            <v>COEF. PROD.</v>
          </cell>
          <cell r="P217" t="str">
            <v>COEF. IMPROD.</v>
          </cell>
        </row>
        <row r="218">
          <cell r="C218" t="str">
            <v>EQUIPAMENTOS</v>
          </cell>
          <cell r="E218" t="str">
            <v>MODELO</v>
          </cell>
          <cell r="F218" t="str">
            <v>QUANTIDADE</v>
          </cell>
          <cell r="G218" t="str">
            <v>UTILIZAÇÃO</v>
          </cell>
          <cell r="I218" t="str">
            <v>CUSTO OPERACIONAL (R$)</v>
          </cell>
          <cell r="K218" t="str">
            <v>CUSTO HORÁRIO</v>
          </cell>
        </row>
        <row r="219">
          <cell r="G219" t="str">
            <v>PRODUTIVO</v>
          </cell>
          <cell r="H219" t="str">
            <v>IMPROD.</v>
          </cell>
          <cell r="I219" t="str">
            <v>PRODUTIVO</v>
          </cell>
          <cell r="J219" t="str">
            <v>IMPROD.</v>
          </cell>
        </row>
        <row r="220">
          <cell r="C220">
            <v>0</v>
          </cell>
          <cell r="E220">
            <v>0</v>
          </cell>
          <cell r="F220">
            <v>0</v>
          </cell>
          <cell r="G220">
            <v>0</v>
          </cell>
          <cell r="H220">
            <v>0</v>
          </cell>
          <cell r="I220">
            <v>0</v>
          </cell>
          <cell r="J220">
            <v>0</v>
          </cell>
          <cell r="K220">
            <v>0</v>
          </cell>
          <cell r="P220">
            <v>0</v>
          </cell>
        </row>
        <row r="221">
          <cell r="C221">
            <v>0</v>
          </cell>
          <cell r="E221">
            <v>0</v>
          </cell>
          <cell r="F221">
            <v>0</v>
          </cell>
          <cell r="G221">
            <v>0</v>
          </cell>
          <cell r="H221">
            <v>0</v>
          </cell>
          <cell r="I221">
            <v>0</v>
          </cell>
          <cell r="J221">
            <v>0</v>
          </cell>
          <cell r="K221">
            <v>0</v>
          </cell>
          <cell r="P221">
            <v>0</v>
          </cell>
        </row>
        <row r="222">
          <cell r="C222">
            <v>0</v>
          </cell>
          <cell r="E222">
            <v>0</v>
          </cell>
          <cell r="F222">
            <v>0</v>
          </cell>
          <cell r="G222">
            <v>0</v>
          </cell>
          <cell r="H222">
            <v>0</v>
          </cell>
          <cell r="I222">
            <v>0</v>
          </cell>
          <cell r="J222">
            <v>0</v>
          </cell>
          <cell r="K222">
            <v>0</v>
          </cell>
          <cell r="P222">
            <v>0</v>
          </cell>
        </row>
        <row r="223">
          <cell r="C223">
            <v>0</v>
          </cell>
          <cell r="E223">
            <v>0</v>
          </cell>
          <cell r="F223">
            <v>0</v>
          </cell>
          <cell r="G223">
            <v>0</v>
          </cell>
          <cell r="H223">
            <v>0</v>
          </cell>
          <cell r="I223">
            <v>0</v>
          </cell>
          <cell r="J223">
            <v>0</v>
          </cell>
          <cell r="K223">
            <v>0</v>
          </cell>
          <cell r="P223">
            <v>0</v>
          </cell>
        </row>
        <row r="224">
          <cell r="C224">
            <v>0</v>
          </cell>
          <cell r="E224">
            <v>0</v>
          </cell>
          <cell r="F224">
            <v>0</v>
          </cell>
          <cell r="G224">
            <v>0</v>
          </cell>
          <cell r="H224">
            <v>0</v>
          </cell>
          <cell r="I224">
            <v>0</v>
          </cell>
          <cell r="J224">
            <v>0</v>
          </cell>
          <cell r="K224">
            <v>0</v>
          </cell>
          <cell r="P224">
            <v>0</v>
          </cell>
        </row>
        <row r="225">
          <cell r="C225">
            <v>0</v>
          </cell>
          <cell r="E225">
            <v>0</v>
          </cell>
          <cell r="F225">
            <v>0</v>
          </cell>
          <cell r="G225">
            <v>0</v>
          </cell>
          <cell r="H225">
            <v>0</v>
          </cell>
          <cell r="I225">
            <v>0</v>
          </cell>
          <cell r="J225">
            <v>0</v>
          </cell>
          <cell r="K225">
            <v>0</v>
          </cell>
          <cell r="P225">
            <v>0</v>
          </cell>
        </row>
        <row r="226">
          <cell r="C226">
            <v>0</v>
          </cell>
          <cell r="E226">
            <v>0</v>
          </cell>
          <cell r="F226">
            <v>0</v>
          </cell>
          <cell r="G226">
            <v>0</v>
          </cell>
          <cell r="H226">
            <v>0</v>
          </cell>
          <cell r="I226">
            <v>0</v>
          </cell>
          <cell r="J226">
            <v>0</v>
          </cell>
          <cell r="K226">
            <v>0</v>
          </cell>
          <cell r="P226">
            <v>0</v>
          </cell>
        </row>
        <row r="227">
          <cell r="C227">
            <v>0</v>
          </cell>
          <cell r="E227">
            <v>0</v>
          </cell>
          <cell r="F227">
            <v>0</v>
          </cell>
          <cell r="G227">
            <v>0</v>
          </cell>
          <cell r="H227">
            <v>0</v>
          </cell>
          <cell r="I227">
            <v>0</v>
          </cell>
          <cell r="J227">
            <v>0</v>
          </cell>
          <cell r="K227">
            <v>0</v>
          </cell>
          <cell r="P227">
            <v>0</v>
          </cell>
        </row>
        <row r="228">
          <cell r="C228">
            <v>0</v>
          </cell>
          <cell r="E228">
            <v>0</v>
          </cell>
          <cell r="F228">
            <v>0</v>
          </cell>
          <cell r="G228">
            <v>0</v>
          </cell>
          <cell r="H228">
            <v>0</v>
          </cell>
          <cell r="I228">
            <v>0</v>
          </cell>
          <cell r="J228">
            <v>0</v>
          </cell>
          <cell r="K228">
            <v>0</v>
          </cell>
          <cell r="P228">
            <v>0</v>
          </cell>
        </row>
        <row r="229">
          <cell r="C229">
            <v>0</v>
          </cell>
          <cell r="E229">
            <v>0</v>
          </cell>
          <cell r="F229">
            <v>0</v>
          </cell>
          <cell r="G229">
            <v>0</v>
          </cell>
          <cell r="H229">
            <v>0</v>
          </cell>
          <cell r="I229">
            <v>0</v>
          </cell>
          <cell r="J229">
            <v>0</v>
          </cell>
          <cell r="K229">
            <v>0</v>
          </cell>
          <cell r="P229">
            <v>0</v>
          </cell>
        </row>
        <row r="230">
          <cell r="A230">
            <v>4003</v>
          </cell>
          <cell r="C230" t="str">
            <v xml:space="preserve">TOTAL (A)   </v>
          </cell>
          <cell r="K230">
            <v>0</v>
          </cell>
        </row>
        <row r="231">
          <cell r="C231" t="str">
            <v>2)          PARTE B.: MÃO DE OBRA SUPLEMENTAR (B)</v>
          </cell>
          <cell r="M231" t="str">
            <v>COD.</v>
          </cell>
          <cell r="N231" t="str">
            <v>QUANT.</v>
          </cell>
        </row>
        <row r="232">
          <cell r="C232" t="str">
            <v>MÃO DE OBRA SUPLEMENTAR</v>
          </cell>
          <cell r="F232" t="str">
            <v>QUANTIDADE</v>
          </cell>
          <cell r="H232" t="str">
            <v>SALÁRIO HORA</v>
          </cell>
          <cell r="J232" t="str">
            <v>CUST HORÁRIO (R$)</v>
          </cell>
        </row>
        <row r="234">
          <cell r="C234">
            <v>0</v>
          </cell>
          <cell r="F234">
            <v>0</v>
          </cell>
          <cell r="H234">
            <v>0</v>
          </cell>
          <cell r="J234">
            <v>0</v>
          </cell>
        </row>
        <row r="235">
          <cell r="C235">
            <v>0</v>
          </cell>
          <cell r="F235">
            <v>0</v>
          </cell>
          <cell r="H235">
            <v>0</v>
          </cell>
          <cell r="J235">
            <v>0</v>
          </cell>
        </row>
        <row r="236">
          <cell r="C236">
            <v>0</v>
          </cell>
          <cell r="F236">
            <v>0</v>
          </cell>
          <cell r="H236">
            <v>0</v>
          </cell>
          <cell r="J236">
            <v>0</v>
          </cell>
        </row>
        <row r="237">
          <cell r="C237">
            <v>0</v>
          </cell>
          <cell r="F237">
            <v>0</v>
          </cell>
          <cell r="H237">
            <v>0</v>
          </cell>
          <cell r="J237">
            <v>0</v>
          </cell>
        </row>
        <row r="238">
          <cell r="C238">
            <v>0</v>
          </cell>
          <cell r="F238">
            <v>0</v>
          </cell>
          <cell r="H238">
            <v>0</v>
          </cell>
          <cell r="J238">
            <v>0</v>
          </cell>
        </row>
        <row r="239">
          <cell r="C239">
            <v>0</v>
          </cell>
          <cell r="F239">
            <v>0</v>
          </cell>
          <cell r="H239">
            <v>0</v>
          </cell>
          <cell r="J239">
            <v>0</v>
          </cell>
        </row>
        <row r="240">
          <cell r="C240">
            <v>0</v>
          </cell>
          <cell r="F240">
            <v>0</v>
          </cell>
          <cell r="H240">
            <v>0</v>
          </cell>
          <cell r="J240">
            <v>0</v>
          </cell>
        </row>
        <row r="241">
          <cell r="C241">
            <v>0</v>
          </cell>
          <cell r="F241">
            <v>0</v>
          </cell>
          <cell r="H241">
            <v>0</v>
          </cell>
          <cell r="J241">
            <v>0</v>
          </cell>
        </row>
        <row r="242">
          <cell r="C242">
            <v>0</v>
          </cell>
          <cell r="F242">
            <v>0</v>
          </cell>
          <cell r="H242">
            <v>0</v>
          </cell>
          <cell r="J242">
            <v>0</v>
          </cell>
        </row>
        <row r="243">
          <cell r="C243">
            <v>0</v>
          </cell>
          <cell r="F243">
            <v>0</v>
          </cell>
          <cell r="H243">
            <v>0</v>
          </cell>
          <cell r="J243">
            <v>0</v>
          </cell>
        </row>
        <row r="244">
          <cell r="A244">
            <v>3003</v>
          </cell>
          <cell r="C244" t="str">
            <v xml:space="preserve">TOTAL (B)   </v>
          </cell>
          <cell r="K244">
            <v>0</v>
          </cell>
        </row>
        <row r="245">
          <cell r="C245" t="str">
            <v>3)          PARTE C.: CUSTO DOS MATERIAIS (C)</v>
          </cell>
          <cell r="M245" t="str">
            <v>COD.</v>
          </cell>
          <cell r="N245" t="str">
            <v>QUANT.</v>
          </cell>
        </row>
        <row r="246">
          <cell r="C246" t="str">
            <v>MATERIAIS</v>
          </cell>
          <cell r="G246" t="str">
            <v>UNIDADE</v>
          </cell>
          <cell r="H246" t="str">
            <v>CUSTO (R$)</v>
          </cell>
          <cell r="I246" t="str">
            <v>CONSUMO</v>
          </cell>
          <cell r="K246" t="str">
            <v>CUSTO PARCIAL (R$)</v>
          </cell>
        </row>
        <row r="248">
          <cell r="C248">
            <v>0</v>
          </cell>
          <cell r="G248">
            <v>0</v>
          </cell>
          <cell r="H248">
            <v>0</v>
          </cell>
          <cell r="I248">
            <v>0</v>
          </cell>
          <cell r="K248">
            <v>0</v>
          </cell>
        </row>
        <row r="249">
          <cell r="C249" t="str">
            <v>Óleo diesel(consumo próprio)</v>
          </cell>
          <cell r="G249" t="str">
            <v>l</v>
          </cell>
          <cell r="H249">
            <v>1.63</v>
          </cell>
          <cell r="I249">
            <v>2.222E-2</v>
          </cell>
          <cell r="K249">
            <v>0.04</v>
          </cell>
          <cell r="M249">
            <v>300007</v>
          </cell>
          <cell r="N249">
            <v>2.222E-2</v>
          </cell>
        </row>
        <row r="250">
          <cell r="C250" t="str">
            <v>Transporte Carreteiro sem óleo Diesel</v>
          </cell>
          <cell r="G250" t="str">
            <v>txKm</v>
          </cell>
          <cell r="H250">
            <v>0.43</v>
          </cell>
          <cell r="I250">
            <v>1</v>
          </cell>
          <cell r="K250">
            <v>0.43</v>
          </cell>
          <cell r="M250">
            <v>400006</v>
          </cell>
          <cell r="N250">
            <v>1</v>
          </cell>
        </row>
        <row r="251">
          <cell r="C251">
            <v>0</v>
          </cell>
        </row>
        <row r="252">
          <cell r="C252">
            <v>0</v>
          </cell>
          <cell r="G252">
            <v>0</v>
          </cell>
          <cell r="H252">
            <v>0</v>
          </cell>
          <cell r="I252">
            <v>0</v>
          </cell>
          <cell r="K252">
            <v>0</v>
          </cell>
        </row>
        <row r="253">
          <cell r="C253">
            <v>0</v>
          </cell>
          <cell r="G253">
            <v>0</v>
          </cell>
          <cell r="H253">
            <v>0</v>
          </cell>
          <cell r="I253">
            <v>0</v>
          </cell>
          <cell r="K253">
            <v>0</v>
          </cell>
        </row>
        <row r="254">
          <cell r="C254">
            <v>0</v>
          </cell>
          <cell r="G254">
            <v>0</v>
          </cell>
          <cell r="H254">
            <v>0</v>
          </cell>
          <cell r="I254">
            <v>0</v>
          </cell>
          <cell r="K254">
            <v>0</v>
          </cell>
        </row>
        <row r="255">
          <cell r="C255">
            <v>0</v>
          </cell>
          <cell r="G255">
            <v>0</v>
          </cell>
          <cell r="H255">
            <v>0</v>
          </cell>
          <cell r="I255">
            <v>0</v>
          </cell>
          <cell r="K255">
            <v>0</v>
          </cell>
        </row>
        <row r="256">
          <cell r="C256">
            <v>0</v>
          </cell>
          <cell r="G256">
            <v>0</v>
          </cell>
          <cell r="H256">
            <v>0</v>
          </cell>
          <cell r="I256">
            <v>0</v>
          </cell>
          <cell r="K256">
            <v>0</v>
          </cell>
        </row>
        <row r="257">
          <cell r="C257">
            <v>0</v>
          </cell>
          <cell r="G257">
            <v>0</v>
          </cell>
          <cell r="H257">
            <v>0</v>
          </cell>
          <cell r="I257">
            <v>0</v>
          </cell>
          <cell r="K257">
            <v>0</v>
          </cell>
        </row>
        <row r="258">
          <cell r="C258">
            <v>0</v>
          </cell>
          <cell r="G258">
            <v>0</v>
          </cell>
          <cell r="H258">
            <v>0</v>
          </cell>
          <cell r="I258">
            <v>0</v>
          </cell>
          <cell r="K258">
            <v>0</v>
          </cell>
        </row>
        <row r="259">
          <cell r="C259">
            <v>0</v>
          </cell>
          <cell r="G259">
            <v>0</v>
          </cell>
          <cell r="H259">
            <v>0</v>
          </cell>
          <cell r="I259">
            <v>0</v>
          </cell>
          <cell r="K259">
            <v>0</v>
          </cell>
        </row>
        <row r="260">
          <cell r="C260">
            <v>0</v>
          </cell>
          <cell r="G260">
            <v>0</v>
          </cell>
          <cell r="H260">
            <v>0</v>
          </cell>
          <cell r="I260">
            <v>0</v>
          </cell>
          <cell r="K260">
            <v>0</v>
          </cell>
        </row>
        <row r="261">
          <cell r="C261">
            <v>0</v>
          </cell>
          <cell r="G261">
            <v>0</v>
          </cell>
          <cell r="H261">
            <v>0</v>
          </cell>
          <cell r="I261">
            <v>0</v>
          </cell>
          <cell r="K261">
            <v>0</v>
          </cell>
        </row>
        <row r="262">
          <cell r="C262">
            <v>0</v>
          </cell>
          <cell r="G262">
            <v>0</v>
          </cell>
          <cell r="H262">
            <v>0</v>
          </cell>
          <cell r="I262">
            <v>0</v>
          </cell>
          <cell r="K262">
            <v>0</v>
          </cell>
        </row>
        <row r="263">
          <cell r="C263">
            <v>0</v>
          </cell>
          <cell r="G263">
            <v>0</v>
          </cell>
          <cell r="H263">
            <v>0</v>
          </cell>
          <cell r="I263">
            <v>0</v>
          </cell>
          <cell r="K263">
            <v>0</v>
          </cell>
        </row>
        <row r="264">
          <cell r="C264">
            <v>0</v>
          </cell>
          <cell r="G264">
            <v>0</v>
          </cell>
          <cell r="H264">
            <v>0</v>
          </cell>
          <cell r="I264">
            <v>0</v>
          </cell>
          <cell r="K264">
            <v>0</v>
          </cell>
        </row>
        <row r="265">
          <cell r="C265">
            <v>0</v>
          </cell>
          <cell r="G265">
            <v>0</v>
          </cell>
          <cell r="H265">
            <v>0</v>
          </cell>
          <cell r="I265">
            <v>0</v>
          </cell>
          <cell r="K265">
            <v>0</v>
          </cell>
        </row>
        <row r="266">
          <cell r="C266">
            <v>0</v>
          </cell>
          <cell r="G266">
            <v>0</v>
          </cell>
          <cell r="H266">
            <v>0</v>
          </cell>
          <cell r="I266">
            <v>0</v>
          </cell>
          <cell r="K266">
            <v>0</v>
          </cell>
        </row>
        <row r="267">
          <cell r="C267">
            <v>0</v>
          </cell>
          <cell r="G267">
            <v>0</v>
          </cell>
          <cell r="H267">
            <v>0</v>
          </cell>
          <cell r="I267">
            <v>0</v>
          </cell>
          <cell r="K267">
            <v>0</v>
          </cell>
        </row>
        <row r="268">
          <cell r="C268">
            <v>0</v>
          </cell>
          <cell r="G268">
            <v>0</v>
          </cell>
          <cell r="H268">
            <v>0</v>
          </cell>
          <cell r="I268">
            <v>0</v>
          </cell>
          <cell r="K268">
            <v>0</v>
          </cell>
        </row>
        <row r="269">
          <cell r="C269">
            <v>0</v>
          </cell>
          <cell r="G269">
            <v>0</v>
          </cell>
          <cell r="H269">
            <v>0</v>
          </cell>
          <cell r="I269">
            <v>0</v>
          </cell>
          <cell r="K269">
            <v>0</v>
          </cell>
        </row>
        <row r="270">
          <cell r="C270">
            <v>0</v>
          </cell>
          <cell r="G270">
            <v>0</v>
          </cell>
          <cell r="H270">
            <v>0</v>
          </cell>
          <cell r="I270">
            <v>0</v>
          </cell>
          <cell r="K270">
            <v>0</v>
          </cell>
        </row>
        <row r="271">
          <cell r="C271">
            <v>0</v>
          </cell>
          <cell r="G271">
            <v>0</v>
          </cell>
          <cell r="H271">
            <v>0</v>
          </cell>
          <cell r="I271">
            <v>0</v>
          </cell>
          <cell r="K271">
            <v>0</v>
          </cell>
        </row>
        <row r="272">
          <cell r="C272">
            <v>0</v>
          </cell>
          <cell r="G272">
            <v>0</v>
          </cell>
          <cell r="H272">
            <v>0</v>
          </cell>
          <cell r="I272">
            <v>0</v>
          </cell>
          <cell r="K272">
            <v>0</v>
          </cell>
        </row>
        <row r="273">
          <cell r="C273">
            <v>0</v>
          </cell>
          <cell r="G273">
            <v>0</v>
          </cell>
          <cell r="H273">
            <v>0</v>
          </cell>
          <cell r="I273">
            <v>0</v>
          </cell>
          <cell r="K273">
            <v>0</v>
          </cell>
        </row>
        <row r="274">
          <cell r="C274">
            <v>0</v>
          </cell>
          <cell r="G274">
            <v>0</v>
          </cell>
          <cell r="H274">
            <v>0</v>
          </cell>
          <cell r="I274">
            <v>0</v>
          </cell>
          <cell r="K274">
            <v>0</v>
          </cell>
        </row>
        <row r="275">
          <cell r="C275">
            <v>0</v>
          </cell>
          <cell r="G275">
            <v>0</v>
          </cell>
          <cell r="H275">
            <v>0</v>
          </cell>
          <cell r="I275">
            <v>0</v>
          </cell>
          <cell r="K275">
            <v>0</v>
          </cell>
        </row>
        <row r="276">
          <cell r="C276">
            <v>0</v>
          </cell>
          <cell r="G276">
            <v>0</v>
          </cell>
          <cell r="H276">
            <v>0</v>
          </cell>
          <cell r="I276">
            <v>0</v>
          </cell>
          <cell r="K276">
            <v>0</v>
          </cell>
        </row>
        <row r="277">
          <cell r="C277">
            <v>0</v>
          </cell>
          <cell r="G277">
            <v>0</v>
          </cell>
          <cell r="H277">
            <v>0</v>
          </cell>
          <cell r="I277">
            <v>0</v>
          </cell>
          <cell r="K277">
            <v>0</v>
          </cell>
        </row>
        <row r="278">
          <cell r="C278">
            <v>0</v>
          </cell>
          <cell r="G278">
            <v>0</v>
          </cell>
          <cell r="H278">
            <v>0</v>
          </cell>
          <cell r="I278">
            <v>0</v>
          </cell>
          <cell r="K278">
            <v>0</v>
          </cell>
        </row>
        <row r="279">
          <cell r="C279">
            <v>0</v>
          </cell>
          <cell r="G279">
            <v>0</v>
          </cell>
          <cell r="H279">
            <v>0</v>
          </cell>
          <cell r="I279">
            <v>0</v>
          </cell>
          <cell r="K279">
            <v>0</v>
          </cell>
        </row>
        <row r="280">
          <cell r="C280">
            <v>0</v>
          </cell>
          <cell r="G280">
            <v>0</v>
          </cell>
          <cell r="H280">
            <v>0</v>
          </cell>
          <cell r="I280">
            <v>0</v>
          </cell>
          <cell r="K280">
            <v>0</v>
          </cell>
        </row>
        <row r="281">
          <cell r="C281">
            <v>0</v>
          </cell>
          <cell r="G281">
            <v>0</v>
          </cell>
          <cell r="H281">
            <v>0</v>
          </cell>
          <cell r="I281">
            <v>0</v>
          </cell>
          <cell r="K281">
            <v>0</v>
          </cell>
        </row>
        <row r="282">
          <cell r="C282">
            <v>0</v>
          </cell>
          <cell r="G282">
            <v>0</v>
          </cell>
          <cell r="H282">
            <v>0</v>
          </cell>
          <cell r="I282">
            <v>0</v>
          </cell>
          <cell r="K282">
            <v>0</v>
          </cell>
        </row>
        <row r="283">
          <cell r="C283">
            <v>0</v>
          </cell>
          <cell r="G283">
            <v>0</v>
          </cell>
          <cell r="H283">
            <v>0</v>
          </cell>
          <cell r="I283">
            <v>0</v>
          </cell>
          <cell r="K283">
            <v>0</v>
          </cell>
        </row>
        <row r="284">
          <cell r="A284">
            <v>5003</v>
          </cell>
          <cell r="C284" t="str">
            <v xml:space="preserve">TOTAL (C)   </v>
          </cell>
          <cell r="K284">
            <v>0.47</v>
          </cell>
        </row>
        <row r="286">
          <cell r="A286">
            <v>9003</v>
          </cell>
          <cell r="C286" t="str">
            <v>CUSTO HORÁRIO TOTAL</v>
          </cell>
          <cell r="G286">
            <v>0.47</v>
          </cell>
        </row>
        <row r="288">
          <cell r="C288" t="str">
            <v>4)          PARTE D.: PRODUÇÃO DA EQUIPE (D)</v>
          </cell>
          <cell r="G288">
            <v>1</v>
          </cell>
          <cell r="M288" t="str">
            <v>PROD.</v>
          </cell>
          <cell r="N288">
            <v>1</v>
          </cell>
        </row>
        <row r="290">
          <cell r="A290">
            <v>10003</v>
          </cell>
          <cell r="C290" t="str">
            <v>5)          PARTE E.: CUSTO HORÁRIO TOTAL SEM TRANSPORTE (E)</v>
          </cell>
          <cell r="G290">
            <v>0.47</v>
          </cell>
        </row>
        <row r="292">
          <cell r="C292" t="str">
            <v>6)          PARTE F.: CUSTO DOS MATERIAIS (F)</v>
          </cell>
          <cell r="M292" t="str">
            <v>COD.</v>
          </cell>
          <cell r="N292" t="str">
            <v>QUANT.</v>
          </cell>
          <cell r="O292" t="str">
            <v>DMT</v>
          </cell>
        </row>
        <row r="293">
          <cell r="C293" t="str">
            <v>TRANSPORTE</v>
          </cell>
          <cell r="G293" t="str">
            <v>D.M.T</v>
          </cell>
          <cell r="H293" t="str">
            <v>CUSTO (R$)</v>
          </cell>
          <cell r="I293" t="str">
            <v>CONSUMO</v>
          </cell>
          <cell r="K293" t="str">
            <v>CUSTO PARCIAL (R$)</v>
          </cell>
        </row>
        <row r="295">
          <cell r="C295">
            <v>0</v>
          </cell>
          <cell r="G295">
            <v>0</v>
          </cell>
          <cell r="H295">
            <v>0</v>
          </cell>
          <cell r="I295">
            <v>0</v>
          </cell>
          <cell r="K295">
            <v>0</v>
          </cell>
        </row>
        <row r="296">
          <cell r="C296">
            <v>0</v>
          </cell>
          <cell r="G296">
            <v>0</v>
          </cell>
          <cell r="H296">
            <v>0</v>
          </cell>
          <cell r="I296">
            <v>0</v>
          </cell>
          <cell r="K296">
            <v>0</v>
          </cell>
        </row>
        <row r="297">
          <cell r="C297">
            <v>0</v>
          </cell>
          <cell r="G297">
            <v>0</v>
          </cell>
          <cell r="H297">
            <v>0</v>
          </cell>
          <cell r="I297">
            <v>0</v>
          </cell>
          <cell r="K297">
            <v>0</v>
          </cell>
        </row>
        <row r="298">
          <cell r="C298">
            <v>0</v>
          </cell>
          <cell r="G298">
            <v>0</v>
          </cell>
          <cell r="H298">
            <v>0</v>
          </cell>
          <cell r="I298">
            <v>0</v>
          </cell>
          <cell r="K298">
            <v>0</v>
          </cell>
        </row>
        <row r="299">
          <cell r="C299">
            <v>0</v>
          </cell>
        </row>
        <row r="300">
          <cell r="C300">
            <v>0</v>
          </cell>
          <cell r="G300">
            <v>0</v>
          </cell>
          <cell r="H300">
            <v>0</v>
          </cell>
          <cell r="I300">
            <v>0</v>
          </cell>
          <cell r="K300">
            <v>0</v>
          </cell>
        </row>
        <row r="301">
          <cell r="C301">
            <v>0</v>
          </cell>
          <cell r="G301">
            <v>0</v>
          </cell>
          <cell r="H301">
            <v>0</v>
          </cell>
          <cell r="I301">
            <v>0</v>
          </cell>
          <cell r="K301">
            <v>0</v>
          </cell>
        </row>
        <row r="302">
          <cell r="C302">
            <v>0</v>
          </cell>
          <cell r="G302">
            <v>0</v>
          </cell>
          <cell r="H302">
            <v>0</v>
          </cell>
          <cell r="I302">
            <v>0</v>
          </cell>
          <cell r="K302">
            <v>0</v>
          </cell>
        </row>
        <row r="303">
          <cell r="C303">
            <v>0</v>
          </cell>
          <cell r="G303">
            <v>0</v>
          </cell>
          <cell r="H303">
            <v>0</v>
          </cell>
          <cell r="I303">
            <v>0</v>
          </cell>
          <cell r="K303">
            <v>0</v>
          </cell>
        </row>
        <row r="304">
          <cell r="C304">
            <v>0</v>
          </cell>
          <cell r="G304">
            <v>0</v>
          </cell>
          <cell r="H304">
            <v>0</v>
          </cell>
          <cell r="I304">
            <v>0</v>
          </cell>
          <cell r="K304">
            <v>0</v>
          </cell>
        </row>
        <row r="305">
          <cell r="A305">
            <v>6003</v>
          </cell>
          <cell r="C305" t="str">
            <v xml:space="preserve">TOTAL (F)   </v>
          </cell>
          <cell r="K305">
            <v>0</v>
          </cell>
        </row>
        <row r="307">
          <cell r="A307">
            <v>7003</v>
          </cell>
          <cell r="C307" t="str">
            <v>7)          CUSTO UNITÁRIO DIRETO TOTAL (G)</v>
          </cell>
          <cell r="G307">
            <v>0.47</v>
          </cell>
        </row>
        <row r="309">
          <cell r="A309">
            <v>8003</v>
          </cell>
          <cell r="C309" t="str">
            <v>8)          BENEFÍCIO DE DESPESAS INDIRETAS - BDI (H)</v>
          </cell>
          <cell r="G309">
            <v>0</v>
          </cell>
        </row>
        <row r="311">
          <cell r="A311">
            <v>3</v>
          </cell>
          <cell r="C311" t="str">
            <v>9)          PREÇO UNITÁRIO TOTAL (I)</v>
          </cell>
          <cell r="G311">
            <v>0.47</v>
          </cell>
        </row>
        <row r="313">
          <cell r="A313" t="str">
            <v>Cód. Comp.</v>
          </cell>
          <cell r="B313" t="str">
            <v>Cód.</v>
          </cell>
          <cell r="C313" t="str">
            <v>MINISTÉRIO DA INTEGRAÇÃO NACIONAL</v>
          </cell>
        </row>
        <row r="314">
          <cell r="B314" t="str">
            <v>Item</v>
          </cell>
          <cell r="C314" t="str">
            <v>COMPOSIÇÃO AUXILIAR DOS PREÇOS UNITÁRIOS DOS SERVIÇOS</v>
          </cell>
        </row>
        <row r="315">
          <cell r="C315" t="str">
            <v>EDITAL</v>
          </cell>
          <cell r="D315" t="str">
            <v>PROJETO</v>
          </cell>
          <cell r="H315" t="str">
            <v>LOTE</v>
          </cell>
          <cell r="J315" t="str">
            <v>DATA</v>
          </cell>
          <cell r="K315" t="str">
            <v>FOLHA</v>
          </cell>
        </row>
        <row r="316">
          <cell r="C316" t="str">
            <v>02/2007</v>
          </cell>
          <cell r="D316" t="str">
            <v>TRANSPOSIÇÃO DO RIO SÃO FRANCISCO</v>
          </cell>
          <cell r="H316" t="str">
            <v>07</v>
          </cell>
          <cell r="J316">
            <v>39211</v>
          </cell>
        </row>
        <row r="317">
          <cell r="C317" t="str">
            <v xml:space="preserve">NOME DA EMPREITEIRA.: </v>
          </cell>
        </row>
        <row r="318">
          <cell r="C318" t="str">
            <v>CÓDIGO</v>
          </cell>
          <cell r="D318" t="str">
            <v>SERVIÇO</v>
          </cell>
          <cell r="I318" t="str">
            <v>ESPECIFICAÇÃO</v>
          </cell>
          <cell r="K318" t="str">
            <v>UNIDADE</v>
          </cell>
        </row>
        <row r="319">
          <cell r="C319">
            <v>501001</v>
          </cell>
          <cell r="D319" t="str">
            <v>Fornecimento de Aço CA-25</v>
          </cell>
          <cell r="I319">
            <v>0</v>
          </cell>
          <cell r="K319" t="str">
            <v>M3</v>
          </cell>
        </row>
        <row r="320">
          <cell r="B320">
            <v>4</v>
          </cell>
        </row>
        <row r="321">
          <cell r="C321" t="str">
            <v>1)          PARTE A.: CUSTO HORÁRIO DE EQUIPAMENTO (A)</v>
          </cell>
          <cell r="M321" t="str">
            <v>COD.</v>
          </cell>
          <cell r="N321" t="str">
            <v>QUANT.</v>
          </cell>
          <cell r="O321" t="str">
            <v>COEF. PROD.</v>
          </cell>
          <cell r="P321" t="str">
            <v>COEF. IMPROD.</v>
          </cell>
        </row>
        <row r="322">
          <cell r="C322" t="str">
            <v>EQUIPAMENTOS</v>
          </cell>
          <cell r="E322" t="str">
            <v>MODELO</v>
          </cell>
          <cell r="F322" t="str">
            <v>QUANTIDADE</v>
          </cell>
          <cell r="G322" t="str">
            <v>UTILIZAÇÃO</v>
          </cell>
          <cell r="I322" t="str">
            <v>CUSTO OPERACIONAL (R$)</v>
          </cell>
          <cell r="K322" t="str">
            <v>CUSTO HORÁRIO</v>
          </cell>
        </row>
        <row r="323">
          <cell r="G323" t="str">
            <v>PRODUTIVO</v>
          </cell>
          <cell r="H323" t="str">
            <v>IMPROD.</v>
          </cell>
          <cell r="I323" t="str">
            <v>PRODUTIVO</v>
          </cell>
          <cell r="J323" t="str">
            <v>IMPROD.</v>
          </cell>
        </row>
        <row r="324">
          <cell r="C324">
            <v>0</v>
          </cell>
          <cell r="E324">
            <v>0</v>
          </cell>
          <cell r="F324">
            <v>0</v>
          </cell>
          <cell r="G324">
            <v>0</v>
          </cell>
          <cell r="H324">
            <v>0</v>
          </cell>
          <cell r="I324">
            <v>0</v>
          </cell>
          <cell r="J324">
            <v>0</v>
          </cell>
          <cell r="K324">
            <v>0</v>
          </cell>
          <cell r="P324">
            <v>0</v>
          </cell>
        </row>
        <row r="325">
          <cell r="C325">
            <v>0</v>
          </cell>
          <cell r="E325">
            <v>0</v>
          </cell>
          <cell r="F325">
            <v>0</v>
          </cell>
          <cell r="G325">
            <v>0</v>
          </cell>
          <cell r="H325">
            <v>0</v>
          </cell>
          <cell r="I325">
            <v>0</v>
          </cell>
          <cell r="J325">
            <v>0</v>
          </cell>
          <cell r="K325">
            <v>0</v>
          </cell>
          <cell r="P325">
            <v>0</v>
          </cell>
        </row>
        <row r="326">
          <cell r="C326">
            <v>0</v>
          </cell>
          <cell r="E326">
            <v>0</v>
          </cell>
          <cell r="F326">
            <v>0</v>
          </cell>
          <cell r="G326">
            <v>0</v>
          </cell>
          <cell r="H326">
            <v>0</v>
          </cell>
          <cell r="I326">
            <v>0</v>
          </cell>
          <cell r="J326">
            <v>0</v>
          </cell>
          <cell r="K326">
            <v>0</v>
          </cell>
          <cell r="P326">
            <v>0</v>
          </cell>
        </row>
        <row r="327">
          <cell r="C327">
            <v>0</v>
          </cell>
          <cell r="E327">
            <v>0</v>
          </cell>
          <cell r="F327">
            <v>0</v>
          </cell>
          <cell r="G327">
            <v>0</v>
          </cell>
          <cell r="H327">
            <v>0</v>
          </cell>
          <cell r="I327">
            <v>0</v>
          </cell>
          <cell r="J327">
            <v>0</v>
          </cell>
          <cell r="K327">
            <v>0</v>
          </cell>
          <cell r="P327">
            <v>0</v>
          </cell>
        </row>
        <row r="328">
          <cell r="C328">
            <v>0</v>
          </cell>
          <cell r="E328">
            <v>0</v>
          </cell>
          <cell r="F328">
            <v>0</v>
          </cell>
          <cell r="G328">
            <v>0</v>
          </cell>
          <cell r="H328">
            <v>0</v>
          </cell>
          <cell r="I328">
            <v>0</v>
          </cell>
          <cell r="J328">
            <v>0</v>
          </cell>
          <cell r="K328">
            <v>0</v>
          </cell>
          <cell r="P328">
            <v>0</v>
          </cell>
        </row>
        <row r="329">
          <cell r="C329">
            <v>0</v>
          </cell>
          <cell r="E329">
            <v>0</v>
          </cell>
          <cell r="F329">
            <v>0</v>
          </cell>
          <cell r="G329">
            <v>0</v>
          </cell>
          <cell r="H329">
            <v>0</v>
          </cell>
          <cell r="I329">
            <v>0</v>
          </cell>
          <cell r="J329">
            <v>0</v>
          </cell>
          <cell r="K329">
            <v>0</v>
          </cell>
          <cell r="P329">
            <v>0</v>
          </cell>
        </row>
        <row r="330">
          <cell r="C330">
            <v>0</v>
          </cell>
          <cell r="E330">
            <v>0</v>
          </cell>
          <cell r="F330">
            <v>0</v>
          </cell>
          <cell r="G330">
            <v>0</v>
          </cell>
          <cell r="H330">
            <v>0</v>
          </cell>
          <cell r="I330">
            <v>0</v>
          </cell>
          <cell r="J330">
            <v>0</v>
          </cell>
          <cell r="K330">
            <v>0</v>
          </cell>
          <cell r="P330">
            <v>0</v>
          </cell>
        </row>
        <row r="331">
          <cell r="C331">
            <v>0</v>
          </cell>
          <cell r="E331">
            <v>0</v>
          </cell>
          <cell r="F331">
            <v>0</v>
          </cell>
          <cell r="G331">
            <v>0</v>
          </cell>
          <cell r="H331">
            <v>0</v>
          </cell>
          <cell r="I331">
            <v>0</v>
          </cell>
          <cell r="J331">
            <v>0</v>
          </cell>
          <cell r="K331">
            <v>0</v>
          </cell>
          <cell r="P331">
            <v>0</v>
          </cell>
        </row>
        <row r="332">
          <cell r="C332">
            <v>0</v>
          </cell>
          <cell r="E332">
            <v>0</v>
          </cell>
          <cell r="F332">
            <v>0</v>
          </cell>
          <cell r="G332">
            <v>0</v>
          </cell>
          <cell r="H332">
            <v>0</v>
          </cell>
          <cell r="I332">
            <v>0</v>
          </cell>
          <cell r="J332">
            <v>0</v>
          </cell>
          <cell r="K332">
            <v>0</v>
          </cell>
          <cell r="P332">
            <v>0</v>
          </cell>
        </row>
        <row r="333">
          <cell r="C333">
            <v>0</v>
          </cell>
          <cell r="E333">
            <v>0</v>
          </cell>
          <cell r="F333">
            <v>0</v>
          </cell>
          <cell r="G333">
            <v>0</v>
          </cell>
          <cell r="H333">
            <v>0</v>
          </cell>
          <cell r="I333">
            <v>0</v>
          </cell>
          <cell r="J333">
            <v>0</v>
          </cell>
          <cell r="K333">
            <v>0</v>
          </cell>
          <cell r="P333">
            <v>0</v>
          </cell>
        </row>
        <row r="334">
          <cell r="A334">
            <v>4004</v>
          </cell>
          <cell r="C334" t="str">
            <v xml:space="preserve">TOTAL (A)   </v>
          </cell>
          <cell r="K334">
            <v>0</v>
          </cell>
        </row>
        <row r="335">
          <cell r="C335" t="str">
            <v>2)          PARTE B.: MÃO DE OBRA SUPLEMENTAR (B)</v>
          </cell>
          <cell r="M335" t="str">
            <v>COD.</v>
          </cell>
          <cell r="N335" t="str">
            <v>QUANT.</v>
          </cell>
        </row>
        <row r="336">
          <cell r="C336" t="str">
            <v>MÃO DE OBRA SUPLEMENTAR</v>
          </cell>
          <cell r="F336" t="str">
            <v>QUANTIDADE</v>
          </cell>
          <cell r="H336" t="str">
            <v>SALÁRIO HORA</v>
          </cell>
          <cell r="J336" t="str">
            <v>CUST HORÁRIO (R$)</v>
          </cell>
        </row>
        <row r="338">
          <cell r="C338">
            <v>0</v>
          </cell>
          <cell r="F338">
            <v>0</v>
          </cell>
          <cell r="H338">
            <v>0</v>
          </cell>
          <cell r="J338">
            <v>0</v>
          </cell>
        </row>
        <row r="339">
          <cell r="C339">
            <v>0</v>
          </cell>
          <cell r="F339">
            <v>0</v>
          </cell>
          <cell r="H339">
            <v>0</v>
          </cell>
          <cell r="J339">
            <v>0</v>
          </cell>
        </row>
        <row r="340">
          <cell r="C340">
            <v>0</v>
          </cell>
          <cell r="F340">
            <v>0</v>
          </cell>
          <cell r="H340">
            <v>0</v>
          </cell>
          <cell r="J340">
            <v>0</v>
          </cell>
        </row>
        <row r="341">
          <cell r="C341">
            <v>0</v>
          </cell>
          <cell r="F341">
            <v>0</v>
          </cell>
          <cell r="H341">
            <v>0</v>
          </cell>
          <cell r="J341">
            <v>0</v>
          </cell>
        </row>
        <row r="342">
          <cell r="C342">
            <v>0</v>
          </cell>
          <cell r="F342">
            <v>0</v>
          </cell>
          <cell r="H342">
            <v>0</v>
          </cell>
          <cell r="J342">
            <v>0</v>
          </cell>
        </row>
        <row r="343">
          <cell r="C343">
            <v>0</v>
          </cell>
          <cell r="F343">
            <v>0</v>
          </cell>
          <cell r="H343">
            <v>0</v>
          </cell>
          <cell r="J343">
            <v>0</v>
          </cell>
        </row>
        <row r="344">
          <cell r="C344">
            <v>0</v>
          </cell>
          <cell r="F344">
            <v>0</v>
          </cell>
          <cell r="H344">
            <v>0</v>
          </cell>
          <cell r="J344">
            <v>0</v>
          </cell>
        </row>
        <row r="345">
          <cell r="C345">
            <v>0</v>
          </cell>
          <cell r="F345">
            <v>0</v>
          </cell>
          <cell r="H345">
            <v>0</v>
          </cell>
          <cell r="J345">
            <v>0</v>
          </cell>
        </row>
        <row r="346">
          <cell r="C346">
            <v>0</v>
          </cell>
          <cell r="F346">
            <v>0</v>
          </cell>
          <cell r="H346">
            <v>0</v>
          </cell>
          <cell r="J346">
            <v>0</v>
          </cell>
        </row>
        <row r="347">
          <cell r="C347">
            <v>0</v>
          </cell>
          <cell r="F347">
            <v>0</v>
          </cell>
          <cell r="H347">
            <v>0</v>
          </cell>
          <cell r="J347">
            <v>0</v>
          </cell>
        </row>
        <row r="348">
          <cell r="A348">
            <v>3004</v>
          </cell>
          <cell r="C348" t="str">
            <v xml:space="preserve">TOTAL (B)   </v>
          </cell>
          <cell r="K348">
            <v>0</v>
          </cell>
        </row>
        <row r="349">
          <cell r="C349" t="str">
            <v>3)          PARTE C.: CUSTO DOS MATERIAIS (C)</v>
          </cell>
          <cell r="M349" t="str">
            <v>COD.</v>
          </cell>
          <cell r="N349" t="str">
            <v>QUANT.</v>
          </cell>
        </row>
        <row r="350">
          <cell r="C350" t="str">
            <v>MATERIAIS</v>
          </cell>
          <cell r="G350" t="str">
            <v>UNIDADE</v>
          </cell>
          <cell r="H350" t="str">
            <v>CUSTO (R$)</v>
          </cell>
          <cell r="I350" t="str">
            <v>CONSUMO</v>
          </cell>
          <cell r="K350" t="str">
            <v>CUSTO PARCIAL (R$)</v>
          </cell>
        </row>
        <row r="352">
          <cell r="C352">
            <v>0</v>
          </cell>
          <cell r="G352">
            <v>0</v>
          </cell>
          <cell r="H352">
            <v>0</v>
          </cell>
          <cell r="I352">
            <v>0</v>
          </cell>
          <cell r="K352">
            <v>0</v>
          </cell>
        </row>
        <row r="353">
          <cell r="C353" t="str">
            <v>Aço D=4,2 mm CA-25</v>
          </cell>
          <cell r="G353" t="str">
            <v>Kg</v>
          </cell>
          <cell r="H353">
            <v>3.03</v>
          </cell>
          <cell r="I353">
            <v>0.33329999999999999</v>
          </cell>
          <cell r="K353">
            <v>1.01</v>
          </cell>
          <cell r="M353">
            <v>306831</v>
          </cell>
          <cell r="N353">
            <v>0.33329999999999999</v>
          </cell>
        </row>
        <row r="354">
          <cell r="C354" t="str">
            <v>Aço D=6,3 mm CA-25</v>
          </cell>
          <cell r="G354" t="str">
            <v>Kg</v>
          </cell>
          <cell r="H354">
            <v>3.03</v>
          </cell>
          <cell r="I354">
            <v>0.33329999999999999</v>
          </cell>
          <cell r="K354">
            <v>1.01</v>
          </cell>
          <cell r="M354">
            <v>306832</v>
          </cell>
          <cell r="N354">
            <v>0.33329999999999999</v>
          </cell>
        </row>
        <row r="355">
          <cell r="C355" t="str">
            <v>Aço D=10 mm CA-25</v>
          </cell>
          <cell r="G355" t="str">
            <v>Kg</v>
          </cell>
          <cell r="H355">
            <v>2.5099999999999998</v>
          </cell>
          <cell r="I355">
            <v>0.33339999999999997</v>
          </cell>
          <cell r="K355">
            <v>0.84</v>
          </cell>
          <cell r="M355">
            <v>306833</v>
          </cell>
          <cell r="N355">
            <v>0.33339999999999997</v>
          </cell>
        </row>
        <row r="356">
          <cell r="C356">
            <v>0</v>
          </cell>
          <cell r="G356">
            <v>0</v>
          </cell>
          <cell r="H356">
            <v>0</v>
          </cell>
          <cell r="I356">
            <v>0</v>
          </cell>
          <cell r="K356">
            <v>0</v>
          </cell>
        </row>
        <row r="357">
          <cell r="C357">
            <v>0</v>
          </cell>
          <cell r="G357">
            <v>0</v>
          </cell>
          <cell r="H357">
            <v>0</v>
          </cell>
          <cell r="I357">
            <v>0</v>
          </cell>
          <cell r="K357">
            <v>0</v>
          </cell>
        </row>
        <row r="358">
          <cell r="C358">
            <v>0</v>
          </cell>
          <cell r="G358">
            <v>0</v>
          </cell>
          <cell r="H358">
            <v>0</v>
          </cell>
          <cell r="I358">
            <v>0</v>
          </cell>
          <cell r="K358">
            <v>0</v>
          </cell>
        </row>
        <row r="359">
          <cell r="C359">
            <v>0</v>
          </cell>
          <cell r="G359">
            <v>0</v>
          </cell>
          <cell r="H359">
            <v>0</v>
          </cell>
          <cell r="I359">
            <v>0</v>
          </cell>
          <cell r="K359">
            <v>0</v>
          </cell>
        </row>
        <row r="360">
          <cell r="C360">
            <v>0</v>
          </cell>
          <cell r="G360">
            <v>0</v>
          </cell>
          <cell r="H360">
            <v>0</v>
          </cell>
          <cell r="I360">
            <v>0</v>
          </cell>
          <cell r="K360">
            <v>0</v>
          </cell>
        </row>
        <row r="361">
          <cell r="C361">
            <v>0</v>
          </cell>
          <cell r="G361">
            <v>0</v>
          </cell>
          <cell r="H361">
            <v>0</v>
          </cell>
          <cell r="I361">
            <v>0</v>
          </cell>
          <cell r="K361">
            <v>0</v>
          </cell>
        </row>
        <row r="362">
          <cell r="C362">
            <v>0</v>
          </cell>
          <cell r="G362">
            <v>0</v>
          </cell>
          <cell r="H362">
            <v>0</v>
          </cell>
          <cell r="I362">
            <v>0</v>
          </cell>
          <cell r="K362">
            <v>0</v>
          </cell>
        </row>
        <row r="363">
          <cell r="C363">
            <v>0</v>
          </cell>
          <cell r="G363">
            <v>0</v>
          </cell>
          <cell r="H363">
            <v>0</v>
          </cell>
          <cell r="I363">
            <v>0</v>
          </cell>
          <cell r="K363">
            <v>0</v>
          </cell>
        </row>
        <row r="364">
          <cell r="C364">
            <v>0</v>
          </cell>
          <cell r="G364">
            <v>0</v>
          </cell>
          <cell r="H364">
            <v>0</v>
          </cell>
          <cell r="I364">
            <v>0</v>
          </cell>
          <cell r="K364">
            <v>0</v>
          </cell>
        </row>
        <row r="365">
          <cell r="C365">
            <v>0</v>
          </cell>
          <cell r="G365">
            <v>0</v>
          </cell>
          <cell r="H365">
            <v>0</v>
          </cell>
          <cell r="I365">
            <v>0</v>
          </cell>
          <cell r="K365">
            <v>0</v>
          </cell>
        </row>
        <row r="366">
          <cell r="C366">
            <v>0</v>
          </cell>
          <cell r="G366">
            <v>0</v>
          </cell>
          <cell r="H366">
            <v>0</v>
          </cell>
          <cell r="I366">
            <v>0</v>
          </cell>
          <cell r="K366">
            <v>0</v>
          </cell>
        </row>
        <row r="367">
          <cell r="C367">
            <v>0</v>
          </cell>
          <cell r="G367">
            <v>0</v>
          </cell>
          <cell r="H367">
            <v>0</v>
          </cell>
          <cell r="I367">
            <v>0</v>
          </cell>
          <cell r="K367">
            <v>0</v>
          </cell>
        </row>
        <row r="368">
          <cell r="C368">
            <v>0</v>
          </cell>
          <cell r="G368">
            <v>0</v>
          </cell>
          <cell r="H368">
            <v>0</v>
          </cell>
          <cell r="I368">
            <v>0</v>
          </cell>
          <cell r="K368">
            <v>0</v>
          </cell>
        </row>
        <row r="369">
          <cell r="C369">
            <v>0</v>
          </cell>
          <cell r="G369">
            <v>0</v>
          </cell>
          <cell r="H369">
            <v>0</v>
          </cell>
          <cell r="I369">
            <v>0</v>
          </cell>
          <cell r="K369">
            <v>0</v>
          </cell>
        </row>
        <row r="370">
          <cell r="C370">
            <v>0</v>
          </cell>
          <cell r="G370">
            <v>0</v>
          </cell>
          <cell r="H370">
            <v>0</v>
          </cell>
          <cell r="I370">
            <v>0</v>
          </cell>
          <cell r="K370">
            <v>0</v>
          </cell>
        </row>
        <row r="371">
          <cell r="C371">
            <v>0</v>
          </cell>
          <cell r="G371">
            <v>0</v>
          </cell>
          <cell r="H371">
            <v>0</v>
          </cell>
          <cell r="I371">
            <v>0</v>
          </cell>
          <cell r="K371">
            <v>0</v>
          </cell>
        </row>
        <row r="372">
          <cell r="C372">
            <v>0</v>
          </cell>
          <cell r="G372">
            <v>0</v>
          </cell>
          <cell r="H372">
            <v>0</v>
          </cell>
          <cell r="I372">
            <v>0</v>
          </cell>
          <cell r="K372">
            <v>0</v>
          </cell>
        </row>
        <row r="373">
          <cell r="C373">
            <v>0</v>
          </cell>
          <cell r="G373">
            <v>0</v>
          </cell>
          <cell r="H373">
            <v>0</v>
          </cell>
          <cell r="I373">
            <v>0</v>
          </cell>
          <cell r="K373">
            <v>0</v>
          </cell>
        </row>
        <row r="374">
          <cell r="C374">
            <v>0</v>
          </cell>
          <cell r="G374">
            <v>0</v>
          </cell>
          <cell r="H374">
            <v>0</v>
          </cell>
          <cell r="I374">
            <v>0</v>
          </cell>
          <cell r="K374">
            <v>0</v>
          </cell>
        </row>
        <row r="375">
          <cell r="C375">
            <v>0</v>
          </cell>
          <cell r="G375">
            <v>0</v>
          </cell>
          <cell r="H375">
            <v>0</v>
          </cell>
          <cell r="I375">
            <v>0</v>
          </cell>
          <cell r="K375">
            <v>0</v>
          </cell>
        </row>
        <row r="376">
          <cell r="C376">
            <v>0</v>
          </cell>
          <cell r="G376">
            <v>0</v>
          </cell>
          <cell r="H376">
            <v>0</v>
          </cell>
          <cell r="I376">
            <v>0</v>
          </cell>
          <cell r="K376">
            <v>0</v>
          </cell>
        </row>
        <row r="377">
          <cell r="C377">
            <v>0</v>
          </cell>
          <cell r="G377">
            <v>0</v>
          </cell>
          <cell r="H377">
            <v>0</v>
          </cell>
          <cell r="I377">
            <v>0</v>
          </cell>
          <cell r="K377">
            <v>0</v>
          </cell>
        </row>
        <row r="378">
          <cell r="C378">
            <v>0</v>
          </cell>
          <cell r="G378">
            <v>0</v>
          </cell>
          <cell r="H378">
            <v>0</v>
          </cell>
          <cell r="I378">
            <v>0</v>
          </cell>
          <cell r="K378">
            <v>0</v>
          </cell>
        </row>
        <row r="379">
          <cell r="C379">
            <v>0</v>
          </cell>
          <cell r="G379">
            <v>0</v>
          </cell>
          <cell r="H379">
            <v>0</v>
          </cell>
          <cell r="I379">
            <v>0</v>
          </cell>
          <cell r="K379">
            <v>0</v>
          </cell>
        </row>
        <row r="380">
          <cell r="C380">
            <v>0</v>
          </cell>
          <cell r="G380">
            <v>0</v>
          </cell>
          <cell r="H380">
            <v>0</v>
          </cell>
          <cell r="I380">
            <v>0</v>
          </cell>
          <cell r="K380">
            <v>0</v>
          </cell>
        </row>
        <row r="381">
          <cell r="C381">
            <v>0</v>
          </cell>
          <cell r="G381">
            <v>0</v>
          </cell>
          <cell r="H381">
            <v>0</v>
          </cell>
          <cell r="I381">
            <v>0</v>
          </cell>
          <cell r="K381">
            <v>0</v>
          </cell>
        </row>
        <row r="382">
          <cell r="C382">
            <v>0</v>
          </cell>
          <cell r="G382">
            <v>0</v>
          </cell>
          <cell r="H382">
            <v>0</v>
          </cell>
          <cell r="I382">
            <v>0</v>
          </cell>
          <cell r="K382">
            <v>0</v>
          </cell>
        </row>
        <row r="383">
          <cell r="C383">
            <v>0</v>
          </cell>
          <cell r="G383">
            <v>0</v>
          </cell>
          <cell r="H383">
            <v>0</v>
          </cell>
          <cell r="I383">
            <v>0</v>
          </cell>
          <cell r="K383">
            <v>0</v>
          </cell>
        </row>
        <row r="384">
          <cell r="C384">
            <v>0</v>
          </cell>
          <cell r="G384">
            <v>0</v>
          </cell>
          <cell r="H384">
            <v>0</v>
          </cell>
          <cell r="I384">
            <v>0</v>
          </cell>
          <cell r="K384">
            <v>0</v>
          </cell>
        </row>
        <row r="385">
          <cell r="C385">
            <v>0</v>
          </cell>
          <cell r="G385">
            <v>0</v>
          </cell>
          <cell r="H385">
            <v>0</v>
          </cell>
          <cell r="I385">
            <v>0</v>
          </cell>
          <cell r="K385">
            <v>0</v>
          </cell>
        </row>
        <row r="386">
          <cell r="C386">
            <v>0</v>
          </cell>
          <cell r="G386">
            <v>0</v>
          </cell>
          <cell r="H386">
            <v>0</v>
          </cell>
          <cell r="I386">
            <v>0</v>
          </cell>
          <cell r="K386">
            <v>0</v>
          </cell>
        </row>
        <row r="387">
          <cell r="C387">
            <v>0</v>
          </cell>
          <cell r="G387">
            <v>0</v>
          </cell>
          <cell r="H387">
            <v>0</v>
          </cell>
          <cell r="I387">
            <v>0</v>
          </cell>
          <cell r="K387">
            <v>0</v>
          </cell>
        </row>
        <row r="388">
          <cell r="A388">
            <v>5004</v>
          </cell>
          <cell r="C388" t="str">
            <v xml:space="preserve">TOTAL (C)   </v>
          </cell>
          <cell r="K388">
            <v>2.86</v>
          </cell>
        </row>
        <row r="390">
          <cell r="A390">
            <v>9004</v>
          </cell>
          <cell r="C390" t="str">
            <v>CUSTO HORÁRIO TOTAL</v>
          </cell>
          <cell r="G390">
            <v>2.86</v>
          </cell>
        </row>
        <row r="392">
          <cell r="C392" t="str">
            <v>4)          PARTE D.: PRODUÇÃO DA EQUIPE (D)</v>
          </cell>
          <cell r="G392">
            <v>1</v>
          </cell>
          <cell r="M392" t="str">
            <v>PROD.</v>
          </cell>
          <cell r="N392">
            <v>1</v>
          </cell>
        </row>
        <row r="394">
          <cell r="A394">
            <v>10004</v>
          </cell>
          <cell r="C394" t="str">
            <v>5)          PARTE E.: CUSTO HORÁRIO TOTAL SEM TRANSPORTE (E)</v>
          </cell>
          <cell r="G394">
            <v>2.86</v>
          </cell>
        </row>
        <row r="396">
          <cell r="C396" t="str">
            <v>6)          PARTE F.: CUSTO DOS MATERIAIS (F)</v>
          </cell>
          <cell r="M396" t="str">
            <v>COD.</v>
          </cell>
          <cell r="N396" t="str">
            <v>QUANT.</v>
          </cell>
          <cell r="O396" t="str">
            <v>DMT</v>
          </cell>
        </row>
        <row r="397">
          <cell r="C397" t="str">
            <v>TRANSPORTE</v>
          </cell>
          <cell r="G397" t="str">
            <v>D.M.T</v>
          </cell>
          <cell r="H397" t="str">
            <v>CUSTO (R$)</v>
          </cell>
          <cell r="I397" t="str">
            <v>CONSUMO</v>
          </cell>
          <cell r="K397" t="str">
            <v>CUSTO PARCIAL (R$)</v>
          </cell>
        </row>
        <row r="399">
          <cell r="C399">
            <v>0</v>
          </cell>
          <cell r="G399">
            <v>0</v>
          </cell>
          <cell r="H399">
            <v>0</v>
          </cell>
          <cell r="I399">
            <v>0</v>
          </cell>
          <cell r="K399">
            <v>0</v>
          </cell>
        </row>
        <row r="400">
          <cell r="C400">
            <v>0</v>
          </cell>
          <cell r="G400">
            <v>0</v>
          </cell>
          <cell r="H400">
            <v>0</v>
          </cell>
          <cell r="I400">
            <v>0</v>
          </cell>
          <cell r="K400">
            <v>0</v>
          </cell>
        </row>
        <row r="401">
          <cell r="C401">
            <v>0</v>
          </cell>
          <cell r="G401">
            <v>0</v>
          </cell>
          <cell r="H401">
            <v>0</v>
          </cell>
          <cell r="I401">
            <v>0</v>
          </cell>
          <cell r="K401">
            <v>0</v>
          </cell>
        </row>
        <row r="402">
          <cell r="C402">
            <v>0</v>
          </cell>
          <cell r="G402">
            <v>0</v>
          </cell>
          <cell r="H402">
            <v>0</v>
          </cell>
          <cell r="I402">
            <v>0</v>
          </cell>
          <cell r="K402">
            <v>0</v>
          </cell>
        </row>
        <row r="403">
          <cell r="C403">
            <v>0</v>
          </cell>
        </row>
        <row r="404">
          <cell r="C404">
            <v>0</v>
          </cell>
          <cell r="G404">
            <v>0</v>
          </cell>
          <cell r="H404">
            <v>0</v>
          </cell>
          <cell r="I404">
            <v>0</v>
          </cell>
          <cell r="K404">
            <v>0</v>
          </cell>
        </row>
        <row r="405">
          <cell r="C405">
            <v>0</v>
          </cell>
          <cell r="G405">
            <v>0</v>
          </cell>
          <cell r="H405">
            <v>0</v>
          </cell>
          <cell r="I405">
            <v>0</v>
          </cell>
          <cell r="K405">
            <v>0</v>
          </cell>
        </row>
        <row r="406">
          <cell r="C406">
            <v>0</v>
          </cell>
          <cell r="G406">
            <v>0</v>
          </cell>
          <cell r="H406">
            <v>0</v>
          </cell>
          <cell r="I406">
            <v>0</v>
          </cell>
          <cell r="K406">
            <v>0</v>
          </cell>
        </row>
        <row r="407">
          <cell r="C407">
            <v>0</v>
          </cell>
          <cell r="G407">
            <v>0</v>
          </cell>
          <cell r="H407">
            <v>0</v>
          </cell>
          <cell r="I407">
            <v>0</v>
          </cell>
          <cell r="K407">
            <v>0</v>
          </cell>
        </row>
        <row r="408">
          <cell r="C408">
            <v>0</v>
          </cell>
          <cell r="G408">
            <v>0</v>
          </cell>
          <cell r="H408">
            <v>0</v>
          </cell>
          <cell r="I408">
            <v>0</v>
          </cell>
          <cell r="K408">
            <v>0</v>
          </cell>
        </row>
        <row r="409">
          <cell r="A409">
            <v>6004</v>
          </cell>
          <cell r="C409" t="str">
            <v xml:space="preserve">TOTAL (F)   </v>
          </cell>
          <cell r="K409">
            <v>0</v>
          </cell>
        </row>
        <row r="411">
          <cell r="A411">
            <v>7004</v>
          </cell>
          <cell r="C411" t="str">
            <v>7)          CUSTO UNITÁRIO DIRETO TOTAL (G)</v>
          </cell>
          <cell r="G411">
            <v>2.86</v>
          </cell>
        </row>
        <row r="413">
          <cell r="A413">
            <v>8004</v>
          </cell>
          <cell r="C413" t="str">
            <v>8)          BENEFÍCIO DE DESPESAS INDIRETAS - BDI (H)</v>
          </cell>
          <cell r="G413">
            <v>0</v>
          </cell>
        </row>
        <row r="415">
          <cell r="A415">
            <v>4</v>
          </cell>
          <cell r="C415" t="str">
            <v>9)          PREÇO UNITÁRIO TOTAL (I)</v>
          </cell>
          <cell r="G415">
            <v>2.86</v>
          </cell>
        </row>
        <row r="417">
          <cell r="A417" t="str">
            <v>Cód. Comp.</v>
          </cell>
          <cell r="B417" t="str">
            <v>Cód.</v>
          </cell>
          <cell r="C417" t="str">
            <v>MINISTÉRIO DA INTEGRAÇÃO NACIONAL</v>
          </cell>
        </row>
        <row r="418">
          <cell r="B418" t="str">
            <v>Item</v>
          </cell>
          <cell r="C418" t="str">
            <v>COMPOSIÇÃO AUXILIAR DOS PREÇOS UNITÁRIOS DOS SERVIÇOS</v>
          </cell>
        </row>
        <row r="419">
          <cell r="C419" t="str">
            <v>EDITAL</v>
          </cell>
          <cell r="D419" t="str">
            <v>PROJETO</v>
          </cell>
          <cell r="H419" t="str">
            <v>LOTE</v>
          </cell>
          <cell r="J419" t="str">
            <v>DATA</v>
          </cell>
          <cell r="K419" t="str">
            <v>FOLHA</v>
          </cell>
        </row>
        <row r="420">
          <cell r="C420" t="str">
            <v>02/2007</v>
          </cell>
          <cell r="D420" t="str">
            <v>TRANSPOSIÇÃO DO RIO SÃO FRANCISCO</v>
          </cell>
          <cell r="H420" t="str">
            <v>07</v>
          </cell>
          <cell r="J420">
            <v>39211</v>
          </cell>
        </row>
        <row r="421">
          <cell r="C421" t="str">
            <v xml:space="preserve">NOME DA EMPREITEIRA.: </v>
          </cell>
        </row>
        <row r="422">
          <cell r="C422" t="str">
            <v>CÓDIGO</v>
          </cell>
          <cell r="D422" t="str">
            <v>SERVIÇO</v>
          </cell>
          <cell r="I422" t="str">
            <v>ESPECIFICAÇÃO</v>
          </cell>
          <cell r="K422" t="str">
            <v>UNIDADE</v>
          </cell>
        </row>
        <row r="423">
          <cell r="C423">
            <v>502001</v>
          </cell>
          <cell r="D423" t="str">
            <v>Produção de ar-comprimido</v>
          </cell>
          <cell r="I423">
            <v>0</v>
          </cell>
          <cell r="K423" t="str">
            <v>m³</v>
          </cell>
        </row>
        <row r="424">
          <cell r="B424">
            <v>5</v>
          </cell>
        </row>
        <row r="425">
          <cell r="C425" t="str">
            <v>1)          PARTE A.: CUSTO HORÁRIO DE EQUIPAMENTO (A)</v>
          </cell>
          <cell r="M425" t="str">
            <v>COD.</v>
          </cell>
          <cell r="N425" t="str">
            <v>QUANT.</v>
          </cell>
          <cell r="O425" t="str">
            <v>COEF. PROD.</v>
          </cell>
          <cell r="P425" t="str">
            <v>COEF. IMPROD.</v>
          </cell>
        </row>
        <row r="426">
          <cell r="C426" t="str">
            <v>EQUIPAMENTOS</v>
          </cell>
          <cell r="E426" t="str">
            <v>MODELO</v>
          </cell>
          <cell r="F426" t="str">
            <v>QUANTIDADE</v>
          </cell>
          <cell r="G426" t="str">
            <v>UTILIZAÇÃO</v>
          </cell>
          <cell r="I426" t="str">
            <v>CUSTO OPERACIONAL (R$)</v>
          </cell>
          <cell r="K426" t="str">
            <v>CUSTO HORÁRIO</v>
          </cell>
        </row>
        <row r="427">
          <cell r="G427" t="str">
            <v>PRODUTIVO</v>
          </cell>
          <cell r="H427" t="str">
            <v>IMPROD.</v>
          </cell>
          <cell r="I427" t="str">
            <v>PRODUTIVO</v>
          </cell>
          <cell r="J427" t="str">
            <v>IMPROD.</v>
          </cell>
        </row>
        <row r="428">
          <cell r="C428" t="str">
            <v xml:space="preserve">Compressor de Ar </v>
          </cell>
          <cell r="E428" t="str">
            <v>180 PCM(G Denver SP 160) 80 HP</v>
          </cell>
          <cell r="F428">
            <v>2</v>
          </cell>
          <cell r="G428">
            <v>0.5</v>
          </cell>
          <cell r="H428">
            <v>0.5</v>
          </cell>
          <cell r="I428">
            <v>37.06</v>
          </cell>
          <cell r="J428">
            <v>11.71</v>
          </cell>
          <cell r="K428">
            <v>48.77</v>
          </cell>
          <cell r="M428">
            <v>442001</v>
          </cell>
          <cell r="N428">
            <v>2</v>
          </cell>
          <cell r="O428">
            <v>0.5</v>
          </cell>
          <cell r="P428">
            <v>0.5</v>
          </cell>
        </row>
        <row r="429">
          <cell r="C429">
            <v>0</v>
          </cell>
          <cell r="E429">
            <v>0</v>
          </cell>
          <cell r="F429">
            <v>0</v>
          </cell>
          <cell r="G429">
            <v>0</v>
          </cell>
          <cell r="H429">
            <v>0</v>
          </cell>
          <cell r="I429">
            <v>0</v>
          </cell>
          <cell r="J429">
            <v>0</v>
          </cell>
          <cell r="K429">
            <v>0</v>
          </cell>
        </row>
        <row r="430">
          <cell r="C430">
            <v>0</v>
          </cell>
          <cell r="E430">
            <v>0</v>
          </cell>
          <cell r="F430">
            <v>0</v>
          </cell>
          <cell r="G430">
            <v>0</v>
          </cell>
          <cell r="H430">
            <v>0</v>
          </cell>
          <cell r="I430">
            <v>0</v>
          </cell>
          <cell r="J430">
            <v>0</v>
          </cell>
          <cell r="K430">
            <v>0</v>
          </cell>
          <cell r="P430">
            <v>0</v>
          </cell>
        </row>
        <row r="431">
          <cell r="C431">
            <v>0</v>
          </cell>
          <cell r="E431">
            <v>0</v>
          </cell>
          <cell r="F431">
            <v>0</v>
          </cell>
          <cell r="G431">
            <v>0</v>
          </cell>
          <cell r="H431">
            <v>0</v>
          </cell>
          <cell r="I431">
            <v>0</v>
          </cell>
          <cell r="J431">
            <v>0</v>
          </cell>
          <cell r="K431">
            <v>0</v>
          </cell>
          <cell r="P431">
            <v>0</v>
          </cell>
        </row>
        <row r="432">
          <cell r="C432">
            <v>0</v>
          </cell>
          <cell r="E432">
            <v>0</v>
          </cell>
          <cell r="F432">
            <v>0</v>
          </cell>
          <cell r="G432">
            <v>0</v>
          </cell>
          <cell r="H432">
            <v>0</v>
          </cell>
          <cell r="I432">
            <v>0</v>
          </cell>
          <cell r="J432">
            <v>0</v>
          </cell>
          <cell r="K432">
            <v>0</v>
          </cell>
          <cell r="P432">
            <v>0</v>
          </cell>
        </row>
        <row r="433">
          <cell r="C433">
            <v>0</v>
          </cell>
          <cell r="E433">
            <v>0</v>
          </cell>
          <cell r="F433">
            <v>0</v>
          </cell>
          <cell r="G433">
            <v>0</v>
          </cell>
          <cell r="H433">
            <v>0</v>
          </cell>
          <cell r="I433">
            <v>0</v>
          </cell>
          <cell r="J433">
            <v>0</v>
          </cell>
          <cell r="K433">
            <v>0</v>
          </cell>
          <cell r="P433">
            <v>0</v>
          </cell>
        </row>
        <row r="434">
          <cell r="C434">
            <v>0</v>
          </cell>
          <cell r="E434">
            <v>0</v>
          </cell>
          <cell r="F434">
            <v>0</v>
          </cell>
          <cell r="G434">
            <v>0</v>
          </cell>
          <cell r="H434">
            <v>0</v>
          </cell>
          <cell r="I434">
            <v>0</v>
          </cell>
          <cell r="J434">
            <v>0</v>
          </cell>
          <cell r="K434">
            <v>0</v>
          </cell>
          <cell r="P434">
            <v>0</v>
          </cell>
        </row>
        <row r="435">
          <cell r="C435">
            <v>0</v>
          </cell>
          <cell r="E435">
            <v>0</v>
          </cell>
          <cell r="F435">
            <v>0</v>
          </cell>
          <cell r="G435">
            <v>0</v>
          </cell>
          <cell r="H435">
            <v>0</v>
          </cell>
          <cell r="I435">
            <v>0</v>
          </cell>
          <cell r="J435">
            <v>0</v>
          </cell>
          <cell r="K435">
            <v>0</v>
          </cell>
          <cell r="P435">
            <v>0</v>
          </cell>
        </row>
        <row r="436">
          <cell r="C436">
            <v>0</v>
          </cell>
          <cell r="E436">
            <v>0</v>
          </cell>
          <cell r="F436">
            <v>0</v>
          </cell>
          <cell r="G436">
            <v>0</v>
          </cell>
          <cell r="H436">
            <v>0</v>
          </cell>
          <cell r="I436">
            <v>0</v>
          </cell>
          <cell r="J436">
            <v>0</v>
          </cell>
          <cell r="K436">
            <v>0</v>
          </cell>
          <cell r="P436">
            <v>0</v>
          </cell>
        </row>
        <row r="437">
          <cell r="C437">
            <v>0</v>
          </cell>
          <cell r="E437">
            <v>0</v>
          </cell>
          <cell r="F437">
            <v>0</v>
          </cell>
          <cell r="G437">
            <v>0</v>
          </cell>
          <cell r="H437">
            <v>0</v>
          </cell>
          <cell r="I437">
            <v>0</v>
          </cell>
          <cell r="J437">
            <v>0</v>
          </cell>
          <cell r="K437">
            <v>0</v>
          </cell>
          <cell r="P437">
            <v>0</v>
          </cell>
        </row>
        <row r="438">
          <cell r="A438">
            <v>4005</v>
          </cell>
          <cell r="C438" t="str">
            <v xml:space="preserve">TOTAL (A)   </v>
          </cell>
          <cell r="K438">
            <v>48.77</v>
          </cell>
        </row>
        <row r="439">
          <cell r="C439" t="str">
            <v>2)          PARTE B.: MÃO DE OBRA SUPLEMENTAR (B)</v>
          </cell>
          <cell r="M439" t="str">
            <v>COD.</v>
          </cell>
          <cell r="N439" t="str">
            <v>QUANT.</v>
          </cell>
        </row>
        <row r="440">
          <cell r="C440" t="str">
            <v>MÃO DE OBRA SUPLEMENTAR</v>
          </cell>
          <cell r="F440" t="str">
            <v>QUANTIDADE</v>
          </cell>
          <cell r="H440" t="str">
            <v>SALÁRIO HORA</v>
          </cell>
          <cell r="J440" t="str">
            <v>CUST HORÁRIO (R$)</v>
          </cell>
        </row>
        <row r="442">
          <cell r="C442">
            <v>0</v>
          </cell>
          <cell r="F442">
            <v>0</v>
          </cell>
          <cell r="H442">
            <v>0</v>
          </cell>
          <cell r="J442">
            <v>0</v>
          </cell>
        </row>
        <row r="443">
          <cell r="C443" t="str">
            <v>Encarregado de Turma</v>
          </cell>
          <cell r="F443">
            <v>1</v>
          </cell>
          <cell r="H443">
            <v>7.91</v>
          </cell>
          <cell r="J443">
            <v>7.91</v>
          </cell>
          <cell r="M443">
            <v>270049</v>
          </cell>
          <cell r="N443">
            <v>1</v>
          </cell>
        </row>
        <row r="444">
          <cell r="C444" t="str">
            <v>Servente</v>
          </cell>
          <cell r="F444">
            <v>2</v>
          </cell>
          <cell r="H444">
            <v>4.5199999999999996</v>
          </cell>
          <cell r="J444">
            <v>9.0399999999999991</v>
          </cell>
          <cell r="M444">
            <v>270106</v>
          </cell>
          <cell r="N444">
            <v>2</v>
          </cell>
        </row>
        <row r="445">
          <cell r="C445">
            <v>0</v>
          </cell>
          <cell r="F445">
            <v>0</v>
          </cell>
          <cell r="H445">
            <v>0</v>
          </cell>
          <cell r="J445">
            <v>0</v>
          </cell>
        </row>
        <row r="446">
          <cell r="C446">
            <v>0</v>
          </cell>
          <cell r="F446">
            <v>0</v>
          </cell>
          <cell r="H446">
            <v>0</v>
          </cell>
          <cell r="J446">
            <v>0</v>
          </cell>
        </row>
        <row r="447">
          <cell r="C447">
            <v>0</v>
          </cell>
          <cell r="F447">
            <v>0</v>
          </cell>
          <cell r="H447">
            <v>0</v>
          </cell>
          <cell r="J447">
            <v>0</v>
          </cell>
        </row>
        <row r="448">
          <cell r="C448">
            <v>0</v>
          </cell>
          <cell r="F448">
            <v>0</v>
          </cell>
          <cell r="H448">
            <v>0</v>
          </cell>
          <cell r="J448">
            <v>0</v>
          </cell>
        </row>
        <row r="449">
          <cell r="C449">
            <v>0</v>
          </cell>
          <cell r="F449">
            <v>0</v>
          </cell>
          <cell r="H449">
            <v>0</v>
          </cell>
          <cell r="J449">
            <v>0</v>
          </cell>
        </row>
        <row r="450">
          <cell r="C450">
            <v>0</v>
          </cell>
          <cell r="F450">
            <v>0</v>
          </cell>
          <cell r="H450">
            <v>0</v>
          </cell>
          <cell r="J450">
            <v>0</v>
          </cell>
        </row>
        <row r="451">
          <cell r="C451">
            <v>0</v>
          </cell>
          <cell r="F451">
            <v>0</v>
          </cell>
          <cell r="H451">
            <v>0</v>
          </cell>
          <cell r="J451">
            <v>0</v>
          </cell>
        </row>
        <row r="452">
          <cell r="A452">
            <v>3005</v>
          </cell>
          <cell r="C452" t="str">
            <v xml:space="preserve">TOTAL (B)   </v>
          </cell>
          <cell r="K452">
            <v>16.95</v>
          </cell>
        </row>
        <row r="453">
          <cell r="C453" t="str">
            <v>3)          PARTE C.: CUSTO DOS MATERIAIS (C)</v>
          </cell>
          <cell r="M453" t="str">
            <v>COD.</v>
          </cell>
          <cell r="N453" t="str">
            <v>QUANT.</v>
          </cell>
        </row>
        <row r="454">
          <cell r="C454" t="str">
            <v>MATERIAIS</v>
          </cell>
          <cell r="G454" t="str">
            <v>UNIDADE</v>
          </cell>
          <cell r="H454" t="str">
            <v>CUSTO (R$)</v>
          </cell>
          <cell r="I454" t="str">
            <v>CONSUMO</v>
          </cell>
          <cell r="K454" t="str">
            <v>CUSTO PARCIAL (R$)</v>
          </cell>
        </row>
        <row r="456">
          <cell r="C456">
            <v>0</v>
          </cell>
          <cell r="G456">
            <v>0</v>
          </cell>
          <cell r="H456">
            <v>0</v>
          </cell>
          <cell r="I456">
            <v>0</v>
          </cell>
          <cell r="K456">
            <v>0</v>
          </cell>
        </row>
        <row r="457">
          <cell r="C457" t="str">
            <v>Tubos,registros e conexões</v>
          </cell>
          <cell r="G457" t="str">
            <v>Unidade</v>
          </cell>
          <cell r="H457">
            <v>1</v>
          </cell>
          <cell r="I457">
            <v>18.587399999999999</v>
          </cell>
          <cell r="K457">
            <v>18.59</v>
          </cell>
          <cell r="M457">
            <v>318006</v>
          </cell>
          <cell r="N457">
            <v>18.587399999999999</v>
          </cell>
        </row>
        <row r="458">
          <cell r="C458">
            <v>0</v>
          </cell>
          <cell r="G458">
            <v>0</v>
          </cell>
          <cell r="H458">
            <v>0</v>
          </cell>
          <cell r="I458">
            <v>0</v>
          </cell>
          <cell r="K458">
            <v>0</v>
          </cell>
        </row>
        <row r="459">
          <cell r="C459">
            <v>0</v>
          </cell>
          <cell r="G459">
            <v>0</v>
          </cell>
          <cell r="H459">
            <v>0</v>
          </cell>
          <cell r="I459">
            <v>0</v>
          </cell>
          <cell r="K459">
            <v>0</v>
          </cell>
        </row>
        <row r="460">
          <cell r="C460">
            <v>0</v>
          </cell>
          <cell r="G460">
            <v>0</v>
          </cell>
          <cell r="H460">
            <v>0</v>
          </cell>
          <cell r="I460">
            <v>0</v>
          </cell>
          <cell r="K460">
            <v>0</v>
          </cell>
        </row>
        <row r="461">
          <cell r="C461">
            <v>0</v>
          </cell>
          <cell r="G461">
            <v>0</v>
          </cell>
          <cell r="H461">
            <v>0</v>
          </cell>
          <cell r="I461">
            <v>0</v>
          </cell>
          <cell r="K461">
            <v>0</v>
          </cell>
        </row>
        <row r="462">
          <cell r="C462">
            <v>0</v>
          </cell>
          <cell r="G462">
            <v>0</v>
          </cell>
          <cell r="H462">
            <v>0</v>
          </cell>
          <cell r="I462">
            <v>0</v>
          </cell>
          <cell r="K462">
            <v>0</v>
          </cell>
        </row>
        <row r="463">
          <cell r="C463">
            <v>0</v>
          </cell>
          <cell r="G463">
            <v>0</v>
          </cell>
          <cell r="H463">
            <v>0</v>
          </cell>
          <cell r="I463">
            <v>0</v>
          </cell>
          <cell r="K463">
            <v>0</v>
          </cell>
        </row>
        <row r="464">
          <cell r="C464">
            <v>0</v>
          </cell>
          <cell r="G464">
            <v>0</v>
          </cell>
          <cell r="H464">
            <v>0</v>
          </cell>
          <cell r="I464">
            <v>0</v>
          </cell>
          <cell r="K464">
            <v>0</v>
          </cell>
        </row>
        <row r="465">
          <cell r="C465">
            <v>0</v>
          </cell>
          <cell r="G465">
            <v>0</v>
          </cell>
          <cell r="H465">
            <v>0</v>
          </cell>
          <cell r="I465">
            <v>0</v>
          </cell>
          <cell r="K465">
            <v>0</v>
          </cell>
        </row>
        <row r="466">
          <cell r="C466">
            <v>0</v>
          </cell>
          <cell r="G466">
            <v>0</v>
          </cell>
          <cell r="H466">
            <v>0</v>
          </cell>
          <cell r="I466">
            <v>0</v>
          </cell>
          <cell r="K466">
            <v>0</v>
          </cell>
        </row>
        <row r="467">
          <cell r="C467">
            <v>0</v>
          </cell>
          <cell r="G467">
            <v>0</v>
          </cell>
          <cell r="H467">
            <v>0</v>
          </cell>
          <cell r="I467">
            <v>0</v>
          </cell>
          <cell r="K467">
            <v>0</v>
          </cell>
        </row>
        <row r="468">
          <cell r="C468">
            <v>0</v>
          </cell>
          <cell r="G468">
            <v>0</v>
          </cell>
          <cell r="H468">
            <v>0</v>
          </cell>
          <cell r="I468">
            <v>0</v>
          </cell>
          <cell r="K468">
            <v>0</v>
          </cell>
        </row>
        <row r="469">
          <cell r="C469">
            <v>0</v>
          </cell>
          <cell r="G469">
            <v>0</v>
          </cell>
          <cell r="H469">
            <v>0</v>
          </cell>
          <cell r="I469">
            <v>0</v>
          </cell>
          <cell r="K469">
            <v>0</v>
          </cell>
        </row>
        <row r="470">
          <cell r="C470">
            <v>0</v>
          </cell>
          <cell r="G470">
            <v>0</v>
          </cell>
          <cell r="H470">
            <v>0</v>
          </cell>
          <cell r="I470">
            <v>0</v>
          </cell>
          <cell r="K470">
            <v>0</v>
          </cell>
        </row>
        <row r="471">
          <cell r="C471">
            <v>0</v>
          </cell>
          <cell r="G471">
            <v>0</v>
          </cell>
          <cell r="H471">
            <v>0</v>
          </cell>
          <cell r="I471">
            <v>0</v>
          </cell>
          <cell r="K471">
            <v>0</v>
          </cell>
        </row>
        <row r="472">
          <cell r="C472">
            <v>0</v>
          </cell>
          <cell r="G472">
            <v>0</v>
          </cell>
          <cell r="H472">
            <v>0</v>
          </cell>
          <cell r="I472">
            <v>0</v>
          </cell>
          <cell r="K472">
            <v>0</v>
          </cell>
        </row>
        <row r="473">
          <cell r="C473">
            <v>0</v>
          </cell>
          <cell r="G473">
            <v>0</v>
          </cell>
          <cell r="H473">
            <v>0</v>
          </cell>
          <cell r="I473">
            <v>0</v>
          </cell>
          <cell r="K473">
            <v>0</v>
          </cell>
        </row>
        <row r="474">
          <cell r="C474">
            <v>0</v>
          </cell>
          <cell r="G474">
            <v>0</v>
          </cell>
          <cell r="H474">
            <v>0</v>
          </cell>
          <cell r="I474">
            <v>0</v>
          </cell>
          <cell r="K474">
            <v>0</v>
          </cell>
        </row>
        <row r="475">
          <cell r="C475">
            <v>0</v>
          </cell>
          <cell r="G475">
            <v>0</v>
          </cell>
          <cell r="H475">
            <v>0</v>
          </cell>
          <cell r="I475">
            <v>0</v>
          </cell>
          <cell r="K475">
            <v>0</v>
          </cell>
        </row>
        <row r="476">
          <cell r="C476">
            <v>0</v>
          </cell>
          <cell r="G476">
            <v>0</v>
          </cell>
          <cell r="H476">
            <v>0</v>
          </cell>
          <cell r="I476">
            <v>0</v>
          </cell>
          <cell r="K476">
            <v>0</v>
          </cell>
        </row>
        <row r="477">
          <cell r="C477">
            <v>0</v>
          </cell>
          <cell r="G477">
            <v>0</v>
          </cell>
          <cell r="H477">
            <v>0</v>
          </cell>
          <cell r="I477">
            <v>0</v>
          </cell>
          <cell r="K477">
            <v>0</v>
          </cell>
        </row>
        <row r="478">
          <cell r="C478">
            <v>0</v>
          </cell>
          <cell r="G478">
            <v>0</v>
          </cell>
          <cell r="H478">
            <v>0</v>
          </cell>
          <cell r="I478">
            <v>0</v>
          </cell>
          <cell r="K478">
            <v>0</v>
          </cell>
        </row>
        <row r="479">
          <cell r="C479">
            <v>0</v>
          </cell>
          <cell r="G479">
            <v>0</v>
          </cell>
          <cell r="H479">
            <v>0</v>
          </cell>
          <cell r="I479">
            <v>0</v>
          </cell>
          <cell r="K479">
            <v>0</v>
          </cell>
        </row>
        <row r="480">
          <cell r="C480">
            <v>0</v>
          </cell>
          <cell r="G480">
            <v>0</v>
          </cell>
          <cell r="H480">
            <v>0</v>
          </cell>
          <cell r="I480">
            <v>0</v>
          </cell>
          <cell r="K480">
            <v>0</v>
          </cell>
        </row>
        <row r="481">
          <cell r="C481">
            <v>0</v>
          </cell>
          <cell r="G481">
            <v>0</v>
          </cell>
          <cell r="H481">
            <v>0</v>
          </cell>
          <cell r="I481">
            <v>0</v>
          </cell>
          <cell r="K481">
            <v>0</v>
          </cell>
        </row>
        <row r="482">
          <cell r="C482">
            <v>0</v>
          </cell>
          <cell r="G482">
            <v>0</v>
          </cell>
          <cell r="H482">
            <v>0</v>
          </cell>
          <cell r="I482">
            <v>0</v>
          </cell>
          <cell r="K482">
            <v>0</v>
          </cell>
        </row>
        <row r="483">
          <cell r="C483">
            <v>0</v>
          </cell>
          <cell r="G483">
            <v>0</v>
          </cell>
          <cell r="H483">
            <v>0</v>
          </cell>
          <cell r="I483">
            <v>0</v>
          </cell>
          <cell r="K483">
            <v>0</v>
          </cell>
        </row>
        <row r="484">
          <cell r="C484">
            <v>0</v>
          </cell>
          <cell r="G484">
            <v>0</v>
          </cell>
          <cell r="H484">
            <v>0</v>
          </cell>
          <cell r="I484">
            <v>0</v>
          </cell>
          <cell r="K484">
            <v>0</v>
          </cell>
        </row>
        <row r="485">
          <cell r="C485">
            <v>0</v>
          </cell>
          <cell r="G485">
            <v>0</v>
          </cell>
          <cell r="H485">
            <v>0</v>
          </cell>
          <cell r="I485">
            <v>0</v>
          </cell>
          <cell r="K485">
            <v>0</v>
          </cell>
        </row>
        <row r="486">
          <cell r="C486">
            <v>0</v>
          </cell>
          <cell r="G486">
            <v>0</v>
          </cell>
          <cell r="H486">
            <v>0</v>
          </cell>
          <cell r="I486">
            <v>0</v>
          </cell>
          <cell r="K486">
            <v>0</v>
          </cell>
        </row>
        <row r="487">
          <cell r="C487">
            <v>0</v>
          </cell>
          <cell r="G487">
            <v>0</v>
          </cell>
          <cell r="H487">
            <v>0</v>
          </cell>
          <cell r="I487">
            <v>0</v>
          </cell>
          <cell r="K487">
            <v>0</v>
          </cell>
        </row>
        <row r="488">
          <cell r="C488">
            <v>0</v>
          </cell>
          <cell r="G488">
            <v>0</v>
          </cell>
          <cell r="H488">
            <v>0</v>
          </cell>
          <cell r="I488">
            <v>0</v>
          </cell>
          <cell r="K488">
            <v>0</v>
          </cell>
        </row>
        <row r="489">
          <cell r="C489">
            <v>0</v>
          </cell>
          <cell r="G489">
            <v>0</v>
          </cell>
          <cell r="H489">
            <v>0</v>
          </cell>
          <cell r="I489">
            <v>0</v>
          </cell>
          <cell r="K489">
            <v>0</v>
          </cell>
        </row>
        <row r="490">
          <cell r="C490">
            <v>0</v>
          </cell>
          <cell r="G490">
            <v>0</v>
          </cell>
          <cell r="H490">
            <v>0</v>
          </cell>
          <cell r="I490">
            <v>0</v>
          </cell>
          <cell r="K490">
            <v>0</v>
          </cell>
        </row>
        <row r="491">
          <cell r="C491">
            <v>0</v>
          </cell>
          <cell r="G491">
            <v>0</v>
          </cell>
          <cell r="H491">
            <v>0</v>
          </cell>
          <cell r="I491">
            <v>0</v>
          </cell>
          <cell r="K491">
            <v>0</v>
          </cell>
        </row>
        <row r="492">
          <cell r="A492">
            <v>5005</v>
          </cell>
          <cell r="C492" t="str">
            <v xml:space="preserve">TOTAL (C)   </v>
          </cell>
          <cell r="K492">
            <v>18.59</v>
          </cell>
        </row>
        <row r="494">
          <cell r="A494">
            <v>9005</v>
          </cell>
          <cell r="C494" t="str">
            <v>CUSTO HORÁRIO TOTAL</v>
          </cell>
          <cell r="G494">
            <v>84.31</v>
          </cell>
        </row>
        <row r="496">
          <cell r="C496" t="str">
            <v>4)          PARTE D.: PRODUÇÃO DA EQUIPE (D)</v>
          </cell>
          <cell r="G496">
            <v>1858.74</v>
          </cell>
          <cell r="M496" t="str">
            <v>PROD.</v>
          </cell>
          <cell r="N496">
            <v>1858.74</v>
          </cell>
        </row>
        <row r="498">
          <cell r="A498">
            <v>10005</v>
          </cell>
          <cell r="C498" t="str">
            <v>5)          PARTE E.: CUSTO HORÁRIO TOTAL SEM TRANSPORTE (E)</v>
          </cell>
          <cell r="G498">
            <v>0.05</v>
          </cell>
        </row>
        <row r="500">
          <cell r="C500" t="str">
            <v>6)          PARTE F.: CUSTO DOS MATERIAIS (F)</v>
          </cell>
          <cell r="M500" t="str">
            <v>COD.</v>
          </cell>
          <cell r="N500" t="str">
            <v>QUANT.</v>
          </cell>
          <cell r="O500" t="str">
            <v>DMT</v>
          </cell>
        </row>
        <row r="501">
          <cell r="C501" t="str">
            <v>TRANSPORTE</v>
          </cell>
          <cell r="G501" t="str">
            <v>D.M.T</v>
          </cell>
          <cell r="H501" t="str">
            <v>CUSTO (R$)</v>
          </cell>
          <cell r="I501" t="str">
            <v>CONSUMO</v>
          </cell>
          <cell r="K501" t="str">
            <v>CUSTO PARCIAL (R$)</v>
          </cell>
        </row>
        <row r="503">
          <cell r="C503">
            <v>0</v>
          </cell>
          <cell r="G503">
            <v>0</v>
          </cell>
          <cell r="H503">
            <v>0</v>
          </cell>
          <cell r="I503">
            <v>0</v>
          </cell>
          <cell r="K503">
            <v>0</v>
          </cell>
        </row>
        <row r="504">
          <cell r="C504">
            <v>0</v>
          </cell>
          <cell r="G504">
            <v>0</v>
          </cell>
          <cell r="H504">
            <v>0</v>
          </cell>
          <cell r="I504">
            <v>0</v>
          </cell>
          <cell r="K504">
            <v>0</v>
          </cell>
        </row>
        <row r="505">
          <cell r="C505">
            <v>0</v>
          </cell>
          <cell r="G505">
            <v>0</v>
          </cell>
          <cell r="H505">
            <v>0</v>
          </cell>
          <cell r="I505">
            <v>0</v>
          </cell>
          <cell r="K505">
            <v>0</v>
          </cell>
        </row>
        <row r="506">
          <cell r="C506">
            <v>0</v>
          </cell>
          <cell r="G506">
            <v>0</v>
          </cell>
          <cell r="H506">
            <v>0</v>
          </cell>
          <cell r="I506">
            <v>0</v>
          </cell>
          <cell r="K506">
            <v>0</v>
          </cell>
        </row>
        <row r="507">
          <cell r="C507">
            <v>0</v>
          </cell>
        </row>
        <row r="508">
          <cell r="C508">
            <v>0</v>
          </cell>
          <cell r="G508">
            <v>0</v>
          </cell>
          <cell r="H508">
            <v>0</v>
          </cell>
          <cell r="I508">
            <v>0</v>
          </cell>
          <cell r="K508">
            <v>0</v>
          </cell>
        </row>
        <row r="509">
          <cell r="C509">
            <v>0</v>
          </cell>
          <cell r="G509">
            <v>0</v>
          </cell>
          <cell r="H509">
            <v>0</v>
          </cell>
          <cell r="I509">
            <v>0</v>
          </cell>
          <cell r="K509">
            <v>0</v>
          </cell>
        </row>
        <row r="510">
          <cell r="C510">
            <v>0</v>
          </cell>
          <cell r="G510">
            <v>0</v>
          </cell>
          <cell r="H510">
            <v>0</v>
          </cell>
          <cell r="I510">
            <v>0</v>
          </cell>
          <cell r="K510">
            <v>0</v>
          </cell>
        </row>
        <row r="511">
          <cell r="C511">
            <v>0</v>
          </cell>
          <cell r="G511">
            <v>0</v>
          </cell>
          <cell r="H511">
            <v>0</v>
          </cell>
          <cell r="I511">
            <v>0</v>
          </cell>
          <cell r="K511">
            <v>0</v>
          </cell>
        </row>
        <row r="512">
          <cell r="C512">
            <v>0</v>
          </cell>
          <cell r="G512">
            <v>0</v>
          </cell>
          <cell r="H512">
            <v>0</v>
          </cell>
          <cell r="I512">
            <v>0</v>
          </cell>
          <cell r="K512">
            <v>0</v>
          </cell>
        </row>
        <row r="513">
          <cell r="A513">
            <v>6005</v>
          </cell>
          <cell r="C513" t="str">
            <v xml:space="preserve">TOTAL (F)   </v>
          </cell>
          <cell r="K513">
            <v>0</v>
          </cell>
        </row>
        <row r="515">
          <cell r="A515">
            <v>7005</v>
          </cell>
          <cell r="C515" t="str">
            <v>7)          CUSTO UNITÁRIO DIRETO TOTAL (G)</v>
          </cell>
          <cell r="G515">
            <v>0.05</v>
          </cell>
        </row>
        <row r="517">
          <cell r="A517">
            <v>8005</v>
          </cell>
          <cell r="C517" t="str">
            <v>8)          BENEFÍCIO DE DESPESAS INDIRETAS - BDI (H)</v>
          </cell>
          <cell r="G517">
            <v>0</v>
          </cell>
        </row>
        <row r="519">
          <cell r="A519">
            <v>5</v>
          </cell>
          <cell r="C519" t="str">
            <v>9)          PREÇO UNITÁRIO TOTAL (I)</v>
          </cell>
          <cell r="G519">
            <v>0.05</v>
          </cell>
        </row>
        <row r="521">
          <cell r="A521" t="str">
            <v>Cód. Comp.</v>
          </cell>
          <cell r="B521" t="str">
            <v>Cód.</v>
          </cell>
          <cell r="C521" t="str">
            <v>MINISTÉRIO DA INTEGRAÇÃO NACIONAL</v>
          </cell>
        </row>
        <row r="522">
          <cell r="B522" t="str">
            <v>Item</v>
          </cell>
          <cell r="C522" t="str">
            <v>COMPOSIÇÃO AUXILIAR DOS PREÇOS UNITÁRIOS DOS SERVIÇOS</v>
          </cell>
        </row>
        <row r="523">
          <cell r="C523" t="str">
            <v>EDITAL</v>
          </cell>
          <cell r="D523" t="str">
            <v>PROJETO</v>
          </cell>
          <cell r="H523" t="str">
            <v>LOTE</v>
          </cell>
          <cell r="J523" t="str">
            <v>DATA</v>
          </cell>
          <cell r="K523" t="str">
            <v>FOLHA</v>
          </cell>
        </row>
        <row r="524">
          <cell r="C524" t="str">
            <v>02/2007</v>
          </cell>
          <cell r="D524" t="str">
            <v>TRANSPOSIÇÃO DO RIO SÃO FRANCISCO</v>
          </cell>
          <cell r="H524" t="str">
            <v>07</v>
          </cell>
          <cell r="J524">
            <v>39211</v>
          </cell>
        </row>
        <row r="525">
          <cell r="C525" t="str">
            <v xml:space="preserve">NOME DA EMPREITEIRA.: </v>
          </cell>
        </row>
        <row r="526">
          <cell r="C526" t="str">
            <v>CÓDIGO</v>
          </cell>
          <cell r="D526" t="str">
            <v>SERVIÇO</v>
          </cell>
          <cell r="I526" t="str">
            <v>ESPECIFICAÇÃO</v>
          </cell>
          <cell r="K526" t="str">
            <v>UNIDADE</v>
          </cell>
        </row>
        <row r="527">
          <cell r="C527">
            <v>502002</v>
          </cell>
          <cell r="D527" t="str">
            <v>Fornecimento de Aço CA-50</v>
          </cell>
          <cell r="I527">
            <v>0</v>
          </cell>
          <cell r="K527" t="str">
            <v>Kg</v>
          </cell>
        </row>
        <row r="528">
          <cell r="B528">
            <v>6</v>
          </cell>
        </row>
        <row r="529">
          <cell r="C529" t="str">
            <v>1)          PARTE A.: CUSTO HORÁRIO DE EQUIPAMENTO (A)</v>
          </cell>
          <cell r="M529" t="str">
            <v>COD.</v>
          </cell>
          <cell r="N529" t="str">
            <v>QUANT.</v>
          </cell>
          <cell r="O529" t="str">
            <v>COEF. PROD.</v>
          </cell>
          <cell r="P529" t="str">
            <v>COEF. IMPROD.</v>
          </cell>
        </row>
        <row r="530">
          <cell r="C530" t="str">
            <v>EQUIPAMENTOS</v>
          </cell>
          <cell r="E530" t="str">
            <v>MODELO</v>
          </cell>
          <cell r="F530" t="str">
            <v>QUANTIDADE</v>
          </cell>
          <cell r="G530" t="str">
            <v>UTILIZAÇÃO</v>
          </cell>
          <cell r="I530" t="str">
            <v>CUSTO OPERACIONAL (R$)</v>
          </cell>
          <cell r="K530" t="str">
            <v>CUSTO HORÁRIO</v>
          </cell>
        </row>
        <row r="531">
          <cell r="G531" t="str">
            <v>PRODUTIVO</v>
          </cell>
          <cell r="H531" t="str">
            <v>IMPROD.</v>
          </cell>
          <cell r="I531" t="str">
            <v>PRODUTIVO</v>
          </cell>
          <cell r="J531" t="str">
            <v>IMPROD.</v>
          </cell>
        </row>
        <row r="532">
          <cell r="C532">
            <v>0</v>
          </cell>
          <cell r="E532">
            <v>0</v>
          </cell>
          <cell r="F532">
            <v>0</v>
          </cell>
          <cell r="G532">
            <v>0</v>
          </cell>
          <cell r="H532">
            <v>0</v>
          </cell>
          <cell r="I532">
            <v>0</v>
          </cell>
          <cell r="J532">
            <v>0</v>
          </cell>
          <cell r="K532">
            <v>0</v>
          </cell>
          <cell r="P532">
            <v>0</v>
          </cell>
        </row>
        <row r="533">
          <cell r="C533">
            <v>0</v>
          </cell>
          <cell r="E533">
            <v>0</v>
          </cell>
          <cell r="F533">
            <v>0</v>
          </cell>
          <cell r="G533">
            <v>0</v>
          </cell>
          <cell r="H533">
            <v>0</v>
          </cell>
          <cell r="I533">
            <v>0</v>
          </cell>
          <cell r="J533">
            <v>0</v>
          </cell>
          <cell r="K533">
            <v>0</v>
          </cell>
          <cell r="P533">
            <v>0</v>
          </cell>
        </row>
        <row r="534">
          <cell r="C534">
            <v>0</v>
          </cell>
          <cell r="E534">
            <v>0</v>
          </cell>
          <cell r="F534">
            <v>0</v>
          </cell>
          <cell r="G534">
            <v>0</v>
          </cell>
          <cell r="H534">
            <v>0</v>
          </cell>
          <cell r="I534">
            <v>0</v>
          </cell>
          <cell r="J534">
            <v>0</v>
          </cell>
          <cell r="K534">
            <v>0</v>
          </cell>
          <cell r="P534">
            <v>0</v>
          </cell>
        </row>
        <row r="535">
          <cell r="C535">
            <v>0</v>
          </cell>
          <cell r="E535">
            <v>0</v>
          </cell>
          <cell r="F535">
            <v>0</v>
          </cell>
          <cell r="G535">
            <v>0</v>
          </cell>
          <cell r="H535">
            <v>0</v>
          </cell>
          <cell r="I535">
            <v>0</v>
          </cell>
          <cell r="J535">
            <v>0</v>
          </cell>
          <cell r="K535">
            <v>0</v>
          </cell>
          <cell r="P535">
            <v>0</v>
          </cell>
        </row>
        <row r="536">
          <cell r="C536">
            <v>0</v>
          </cell>
          <cell r="E536">
            <v>0</v>
          </cell>
          <cell r="F536">
            <v>0</v>
          </cell>
          <cell r="G536">
            <v>0</v>
          </cell>
          <cell r="H536">
            <v>0</v>
          </cell>
          <cell r="I536">
            <v>0</v>
          </cell>
          <cell r="J536">
            <v>0</v>
          </cell>
          <cell r="K536">
            <v>0</v>
          </cell>
          <cell r="P536">
            <v>0</v>
          </cell>
        </row>
        <row r="537">
          <cell r="C537">
            <v>0</v>
          </cell>
          <cell r="E537">
            <v>0</v>
          </cell>
          <cell r="F537">
            <v>0</v>
          </cell>
          <cell r="G537">
            <v>0</v>
          </cell>
          <cell r="H537">
            <v>0</v>
          </cell>
          <cell r="I537">
            <v>0</v>
          </cell>
          <cell r="J537">
            <v>0</v>
          </cell>
          <cell r="K537">
            <v>0</v>
          </cell>
          <cell r="P537">
            <v>0</v>
          </cell>
        </row>
        <row r="538">
          <cell r="C538">
            <v>0</v>
          </cell>
          <cell r="E538">
            <v>0</v>
          </cell>
          <cell r="F538">
            <v>0</v>
          </cell>
          <cell r="G538">
            <v>0</v>
          </cell>
          <cell r="H538">
            <v>0</v>
          </cell>
          <cell r="I538">
            <v>0</v>
          </cell>
          <cell r="J538">
            <v>0</v>
          </cell>
          <cell r="K538">
            <v>0</v>
          </cell>
          <cell r="P538">
            <v>0</v>
          </cell>
        </row>
        <row r="539">
          <cell r="C539">
            <v>0</v>
          </cell>
          <cell r="E539">
            <v>0</v>
          </cell>
          <cell r="F539">
            <v>0</v>
          </cell>
          <cell r="G539">
            <v>0</v>
          </cell>
          <cell r="H539">
            <v>0</v>
          </cell>
          <cell r="I539">
            <v>0</v>
          </cell>
          <cell r="J539">
            <v>0</v>
          </cell>
          <cell r="K539">
            <v>0</v>
          </cell>
          <cell r="P539">
            <v>0</v>
          </cell>
        </row>
        <row r="540">
          <cell r="C540">
            <v>0</v>
          </cell>
          <cell r="E540">
            <v>0</v>
          </cell>
          <cell r="F540">
            <v>0</v>
          </cell>
          <cell r="G540">
            <v>0</v>
          </cell>
          <cell r="H540">
            <v>0</v>
          </cell>
          <cell r="I540">
            <v>0</v>
          </cell>
          <cell r="J540">
            <v>0</v>
          </cell>
          <cell r="K540">
            <v>0</v>
          </cell>
          <cell r="P540">
            <v>0</v>
          </cell>
        </row>
        <row r="541">
          <cell r="C541">
            <v>0</v>
          </cell>
          <cell r="E541">
            <v>0</v>
          </cell>
          <cell r="F541">
            <v>0</v>
          </cell>
          <cell r="G541">
            <v>0</v>
          </cell>
          <cell r="H541">
            <v>0</v>
          </cell>
          <cell r="I541">
            <v>0</v>
          </cell>
          <cell r="J541">
            <v>0</v>
          </cell>
          <cell r="K541">
            <v>0</v>
          </cell>
          <cell r="P541">
            <v>0</v>
          </cell>
        </row>
        <row r="542">
          <cell r="A542">
            <v>4006</v>
          </cell>
          <cell r="C542" t="str">
            <v xml:space="preserve">TOTAL (A)   </v>
          </cell>
          <cell r="K542">
            <v>0</v>
          </cell>
        </row>
        <row r="543">
          <cell r="C543" t="str">
            <v>2)          PARTE B.: MÃO DE OBRA SUPLEMENTAR (B)</v>
          </cell>
          <cell r="M543" t="str">
            <v>COD.</v>
          </cell>
          <cell r="N543" t="str">
            <v>QUANT.</v>
          </cell>
        </row>
        <row r="544">
          <cell r="C544" t="str">
            <v>MÃO DE OBRA SUPLEMENTAR</v>
          </cell>
          <cell r="F544" t="str">
            <v>QUANTIDADE</v>
          </cell>
          <cell r="H544" t="str">
            <v>SALÁRIO HORA</v>
          </cell>
          <cell r="J544" t="str">
            <v>CUST HORÁRIO (R$)</v>
          </cell>
        </row>
        <row r="546">
          <cell r="C546">
            <v>0</v>
          </cell>
          <cell r="F546">
            <v>0</v>
          </cell>
          <cell r="H546">
            <v>0</v>
          </cell>
          <cell r="J546">
            <v>0</v>
          </cell>
        </row>
        <row r="547">
          <cell r="C547">
            <v>0</v>
          </cell>
          <cell r="F547">
            <v>0</v>
          </cell>
          <cell r="H547">
            <v>0</v>
          </cell>
          <cell r="J547">
            <v>0</v>
          </cell>
        </row>
        <row r="548">
          <cell r="C548">
            <v>0</v>
          </cell>
          <cell r="F548">
            <v>0</v>
          </cell>
          <cell r="H548">
            <v>0</v>
          </cell>
          <cell r="J548">
            <v>0</v>
          </cell>
        </row>
        <row r="549">
          <cell r="C549">
            <v>0</v>
          </cell>
          <cell r="F549">
            <v>0</v>
          </cell>
          <cell r="H549">
            <v>0</v>
          </cell>
          <cell r="J549">
            <v>0</v>
          </cell>
        </row>
        <row r="550">
          <cell r="C550">
            <v>0</v>
          </cell>
          <cell r="F550">
            <v>0</v>
          </cell>
          <cell r="H550">
            <v>0</v>
          </cell>
          <cell r="J550">
            <v>0</v>
          </cell>
        </row>
        <row r="551">
          <cell r="C551">
            <v>0</v>
          </cell>
          <cell r="F551">
            <v>0</v>
          </cell>
          <cell r="H551">
            <v>0</v>
          </cell>
          <cell r="J551">
            <v>0</v>
          </cell>
        </row>
        <row r="552">
          <cell r="C552">
            <v>0</v>
          </cell>
          <cell r="F552">
            <v>0</v>
          </cell>
          <cell r="H552">
            <v>0</v>
          </cell>
          <cell r="J552">
            <v>0</v>
          </cell>
        </row>
        <row r="553">
          <cell r="C553">
            <v>0</v>
          </cell>
          <cell r="F553">
            <v>0</v>
          </cell>
          <cell r="H553">
            <v>0</v>
          </cell>
          <cell r="J553">
            <v>0</v>
          </cell>
        </row>
        <row r="554">
          <cell r="C554">
            <v>0</v>
          </cell>
          <cell r="F554">
            <v>0</v>
          </cell>
          <cell r="H554">
            <v>0</v>
          </cell>
          <cell r="J554">
            <v>0</v>
          </cell>
        </row>
        <row r="555">
          <cell r="C555">
            <v>0</v>
          </cell>
          <cell r="F555">
            <v>0</v>
          </cell>
          <cell r="H555">
            <v>0</v>
          </cell>
          <cell r="J555">
            <v>0</v>
          </cell>
        </row>
        <row r="556">
          <cell r="A556">
            <v>3006</v>
          </cell>
          <cell r="C556" t="str">
            <v xml:space="preserve">TOTAL (B)   </v>
          </cell>
          <cell r="K556">
            <v>0</v>
          </cell>
        </row>
        <row r="557">
          <cell r="C557" t="str">
            <v>3)          PARTE C.: CUSTO DOS MATERIAIS (C)</v>
          </cell>
          <cell r="M557" t="str">
            <v>COD.</v>
          </cell>
          <cell r="N557" t="str">
            <v>QUANT.</v>
          </cell>
        </row>
        <row r="558">
          <cell r="C558" t="str">
            <v>MATERIAIS</v>
          </cell>
          <cell r="G558" t="str">
            <v>UNIDADE</v>
          </cell>
          <cell r="H558" t="str">
            <v>CUSTO (R$)</v>
          </cell>
          <cell r="I558" t="str">
            <v>CONSUMO</v>
          </cell>
          <cell r="K558" t="str">
            <v>CUSTO PARCIAL (R$)</v>
          </cell>
        </row>
        <row r="560">
          <cell r="C560">
            <v>0</v>
          </cell>
          <cell r="G560">
            <v>0</v>
          </cell>
          <cell r="H560">
            <v>0</v>
          </cell>
          <cell r="I560">
            <v>0</v>
          </cell>
          <cell r="K560">
            <v>0</v>
          </cell>
        </row>
        <row r="561">
          <cell r="C561" t="str">
            <v>Grade 1 1/2x3/8" e 1 1 /2x1 1/2" material e confecç</v>
          </cell>
          <cell r="G561" t="str">
            <v>m²</v>
          </cell>
          <cell r="H561">
            <v>75</v>
          </cell>
          <cell r="I561">
            <v>0.5</v>
          </cell>
          <cell r="K561">
            <v>37.5</v>
          </cell>
          <cell r="M561">
            <v>306834</v>
          </cell>
          <cell r="N561">
            <v>0.5</v>
          </cell>
        </row>
        <row r="562">
          <cell r="C562" t="str">
            <v>Aço D=10 mm CA-25</v>
          </cell>
          <cell r="G562" t="str">
            <v>Kg</v>
          </cell>
          <cell r="H562">
            <v>5.74</v>
          </cell>
          <cell r="I562">
            <v>0.5</v>
          </cell>
          <cell r="K562">
            <v>2.87</v>
          </cell>
          <cell r="M562">
            <v>306835</v>
          </cell>
          <cell r="N562">
            <v>0.5</v>
          </cell>
        </row>
        <row r="563">
          <cell r="C563">
            <v>0</v>
          </cell>
          <cell r="G563">
            <v>0</v>
          </cell>
          <cell r="H563">
            <v>0</v>
          </cell>
          <cell r="I563">
            <v>0</v>
          </cell>
          <cell r="K563">
            <v>0</v>
          </cell>
        </row>
        <row r="564">
          <cell r="C564">
            <v>0</v>
          </cell>
          <cell r="G564">
            <v>0</v>
          </cell>
          <cell r="H564">
            <v>0</v>
          </cell>
          <cell r="I564">
            <v>0</v>
          </cell>
          <cell r="K564">
            <v>0</v>
          </cell>
        </row>
        <row r="565">
          <cell r="C565">
            <v>0</v>
          </cell>
          <cell r="G565">
            <v>0</v>
          </cell>
          <cell r="H565">
            <v>0</v>
          </cell>
          <cell r="I565">
            <v>0</v>
          </cell>
          <cell r="K565">
            <v>0</v>
          </cell>
        </row>
        <row r="566">
          <cell r="C566">
            <v>0</v>
          </cell>
          <cell r="G566">
            <v>0</v>
          </cell>
          <cell r="H566">
            <v>0</v>
          </cell>
          <cell r="I566">
            <v>0</v>
          </cell>
          <cell r="K566">
            <v>0</v>
          </cell>
        </row>
        <row r="567">
          <cell r="C567">
            <v>0</v>
          </cell>
          <cell r="G567">
            <v>0</v>
          </cell>
          <cell r="H567">
            <v>0</v>
          </cell>
          <cell r="I567">
            <v>0</v>
          </cell>
          <cell r="K567">
            <v>0</v>
          </cell>
        </row>
        <row r="568">
          <cell r="C568">
            <v>0</v>
          </cell>
          <cell r="G568">
            <v>0</v>
          </cell>
          <cell r="H568">
            <v>0</v>
          </cell>
          <cell r="I568">
            <v>0</v>
          </cell>
          <cell r="K568">
            <v>0</v>
          </cell>
        </row>
        <row r="569">
          <cell r="C569">
            <v>0</v>
          </cell>
          <cell r="G569">
            <v>0</v>
          </cell>
          <cell r="H569">
            <v>0</v>
          </cell>
          <cell r="I569">
            <v>0</v>
          </cell>
          <cell r="K569">
            <v>0</v>
          </cell>
        </row>
        <row r="570">
          <cell r="C570">
            <v>0</v>
          </cell>
          <cell r="G570">
            <v>0</v>
          </cell>
          <cell r="H570">
            <v>0</v>
          </cell>
          <cell r="I570">
            <v>0</v>
          </cell>
          <cell r="K570">
            <v>0</v>
          </cell>
        </row>
        <row r="571">
          <cell r="C571">
            <v>0</v>
          </cell>
          <cell r="G571">
            <v>0</v>
          </cell>
          <cell r="H571">
            <v>0</v>
          </cell>
          <cell r="I571">
            <v>0</v>
          </cell>
          <cell r="K571">
            <v>0</v>
          </cell>
        </row>
        <row r="572">
          <cell r="C572">
            <v>0</v>
          </cell>
          <cell r="G572">
            <v>0</v>
          </cell>
          <cell r="H572">
            <v>0</v>
          </cell>
          <cell r="I572">
            <v>0</v>
          </cell>
          <cell r="K572">
            <v>0</v>
          </cell>
        </row>
        <row r="573">
          <cell r="C573">
            <v>0</v>
          </cell>
          <cell r="G573">
            <v>0</v>
          </cell>
          <cell r="H573">
            <v>0</v>
          </cell>
          <cell r="I573">
            <v>0</v>
          </cell>
          <cell r="K573">
            <v>0</v>
          </cell>
        </row>
        <row r="574">
          <cell r="C574">
            <v>0</v>
          </cell>
          <cell r="G574">
            <v>0</v>
          </cell>
          <cell r="H574">
            <v>0</v>
          </cell>
          <cell r="I574">
            <v>0</v>
          </cell>
          <cell r="K574">
            <v>0</v>
          </cell>
        </row>
        <row r="575">
          <cell r="C575">
            <v>0</v>
          </cell>
          <cell r="G575">
            <v>0</v>
          </cell>
          <cell r="H575">
            <v>0</v>
          </cell>
          <cell r="I575">
            <v>0</v>
          </cell>
          <cell r="K575">
            <v>0</v>
          </cell>
        </row>
        <row r="576">
          <cell r="C576">
            <v>0</v>
          </cell>
          <cell r="G576">
            <v>0</v>
          </cell>
          <cell r="H576">
            <v>0</v>
          </cell>
          <cell r="I576">
            <v>0</v>
          </cell>
          <cell r="K576">
            <v>0</v>
          </cell>
        </row>
        <row r="577">
          <cell r="C577">
            <v>0</v>
          </cell>
          <cell r="G577">
            <v>0</v>
          </cell>
          <cell r="H577">
            <v>0</v>
          </cell>
          <cell r="I577">
            <v>0</v>
          </cell>
          <cell r="K577">
            <v>0</v>
          </cell>
        </row>
        <row r="578">
          <cell r="C578">
            <v>0</v>
          </cell>
          <cell r="G578">
            <v>0</v>
          </cell>
          <cell r="H578">
            <v>0</v>
          </cell>
          <cell r="I578">
            <v>0</v>
          </cell>
          <cell r="K578">
            <v>0</v>
          </cell>
        </row>
        <row r="579">
          <cell r="C579">
            <v>0</v>
          </cell>
          <cell r="G579">
            <v>0</v>
          </cell>
          <cell r="H579">
            <v>0</v>
          </cell>
          <cell r="I579">
            <v>0</v>
          </cell>
          <cell r="K579">
            <v>0</v>
          </cell>
        </row>
        <row r="580">
          <cell r="C580">
            <v>0</v>
          </cell>
          <cell r="G580">
            <v>0</v>
          </cell>
          <cell r="H580">
            <v>0</v>
          </cell>
          <cell r="I580">
            <v>0</v>
          </cell>
          <cell r="K580">
            <v>0</v>
          </cell>
        </row>
        <row r="581">
          <cell r="C581">
            <v>0</v>
          </cell>
          <cell r="G581">
            <v>0</v>
          </cell>
          <cell r="H581">
            <v>0</v>
          </cell>
          <cell r="I581">
            <v>0</v>
          </cell>
          <cell r="K581">
            <v>0</v>
          </cell>
        </row>
        <row r="582">
          <cell r="C582">
            <v>0</v>
          </cell>
          <cell r="G582">
            <v>0</v>
          </cell>
          <cell r="H582">
            <v>0</v>
          </cell>
          <cell r="I582">
            <v>0</v>
          </cell>
          <cell r="K582">
            <v>0</v>
          </cell>
        </row>
        <row r="583">
          <cell r="C583">
            <v>0</v>
          </cell>
          <cell r="G583">
            <v>0</v>
          </cell>
          <cell r="H583">
            <v>0</v>
          </cell>
          <cell r="I583">
            <v>0</v>
          </cell>
          <cell r="K583">
            <v>0</v>
          </cell>
        </row>
        <row r="584">
          <cell r="C584">
            <v>0</v>
          </cell>
          <cell r="G584">
            <v>0</v>
          </cell>
          <cell r="H584">
            <v>0</v>
          </cell>
          <cell r="I584">
            <v>0</v>
          </cell>
          <cell r="K584">
            <v>0</v>
          </cell>
        </row>
        <row r="585">
          <cell r="C585">
            <v>0</v>
          </cell>
          <cell r="G585">
            <v>0</v>
          </cell>
          <cell r="H585">
            <v>0</v>
          </cell>
          <cell r="I585">
            <v>0</v>
          </cell>
          <cell r="K585">
            <v>0</v>
          </cell>
        </row>
        <row r="586">
          <cell r="C586">
            <v>0</v>
          </cell>
          <cell r="G586">
            <v>0</v>
          </cell>
          <cell r="H586">
            <v>0</v>
          </cell>
          <cell r="I586">
            <v>0</v>
          </cell>
          <cell r="K586">
            <v>0</v>
          </cell>
        </row>
        <row r="587">
          <cell r="C587">
            <v>0</v>
          </cell>
          <cell r="G587">
            <v>0</v>
          </cell>
          <cell r="H587">
            <v>0</v>
          </cell>
          <cell r="I587">
            <v>0</v>
          </cell>
          <cell r="K587">
            <v>0</v>
          </cell>
        </row>
        <row r="588">
          <cell r="C588">
            <v>0</v>
          </cell>
          <cell r="G588">
            <v>0</v>
          </cell>
          <cell r="H588">
            <v>0</v>
          </cell>
          <cell r="I588">
            <v>0</v>
          </cell>
          <cell r="K588">
            <v>0</v>
          </cell>
        </row>
        <row r="589">
          <cell r="C589">
            <v>0</v>
          </cell>
          <cell r="G589">
            <v>0</v>
          </cell>
          <cell r="H589">
            <v>0</v>
          </cell>
          <cell r="I589">
            <v>0</v>
          </cell>
          <cell r="K589">
            <v>0</v>
          </cell>
        </row>
        <row r="590">
          <cell r="C590">
            <v>0</v>
          </cell>
          <cell r="G590">
            <v>0</v>
          </cell>
          <cell r="H590">
            <v>0</v>
          </cell>
          <cell r="I590">
            <v>0</v>
          </cell>
          <cell r="K590">
            <v>0</v>
          </cell>
        </row>
        <row r="591">
          <cell r="C591">
            <v>0</v>
          </cell>
          <cell r="G591">
            <v>0</v>
          </cell>
          <cell r="H591">
            <v>0</v>
          </cell>
          <cell r="I591">
            <v>0</v>
          </cell>
          <cell r="K591">
            <v>0</v>
          </cell>
        </row>
        <row r="592">
          <cell r="C592">
            <v>0</v>
          </cell>
          <cell r="G592">
            <v>0</v>
          </cell>
          <cell r="H592">
            <v>0</v>
          </cell>
          <cell r="I592">
            <v>0</v>
          </cell>
          <cell r="K592">
            <v>0</v>
          </cell>
        </row>
        <row r="593">
          <cell r="C593">
            <v>0</v>
          </cell>
          <cell r="G593">
            <v>0</v>
          </cell>
          <cell r="H593">
            <v>0</v>
          </cell>
          <cell r="I593">
            <v>0</v>
          </cell>
          <cell r="K593">
            <v>0</v>
          </cell>
        </row>
        <row r="594">
          <cell r="C594">
            <v>0</v>
          </cell>
          <cell r="G594">
            <v>0</v>
          </cell>
          <cell r="H594">
            <v>0</v>
          </cell>
          <cell r="I594">
            <v>0</v>
          </cell>
          <cell r="K594">
            <v>0</v>
          </cell>
        </row>
        <row r="595">
          <cell r="C595">
            <v>0</v>
          </cell>
          <cell r="G595">
            <v>0</v>
          </cell>
          <cell r="H595">
            <v>0</v>
          </cell>
          <cell r="I595">
            <v>0</v>
          </cell>
          <cell r="K595">
            <v>0</v>
          </cell>
        </row>
        <row r="596">
          <cell r="A596">
            <v>5006</v>
          </cell>
          <cell r="C596" t="str">
            <v xml:space="preserve">TOTAL (C)   </v>
          </cell>
          <cell r="K596">
            <v>40.369999999999997</v>
          </cell>
        </row>
        <row r="598">
          <cell r="A598">
            <v>9006</v>
          </cell>
          <cell r="C598" t="str">
            <v>CUSTO HORÁRIO TOTAL</v>
          </cell>
          <cell r="G598">
            <v>40.369999999999997</v>
          </cell>
        </row>
        <row r="600">
          <cell r="C600" t="str">
            <v>4)          PARTE D.: PRODUÇÃO DA EQUIPE (D)</v>
          </cell>
          <cell r="G600">
            <v>1</v>
          </cell>
          <cell r="M600" t="str">
            <v>PROD.</v>
          </cell>
          <cell r="N600">
            <v>1</v>
          </cell>
        </row>
        <row r="602">
          <cell r="A602">
            <v>10006</v>
          </cell>
          <cell r="C602" t="str">
            <v>5)          PARTE E.: CUSTO HORÁRIO TOTAL SEM TRANSPORTE (E)</v>
          </cell>
          <cell r="G602">
            <v>40.369999999999997</v>
          </cell>
        </row>
        <row r="604">
          <cell r="C604" t="str">
            <v>6)          PARTE F.: CUSTO DOS MATERIAIS (F)</v>
          </cell>
          <cell r="M604" t="str">
            <v>COD.</v>
          </cell>
          <cell r="N604" t="str">
            <v>QUANT.</v>
          </cell>
          <cell r="O604" t="str">
            <v>DMT</v>
          </cell>
        </row>
        <row r="605">
          <cell r="C605" t="str">
            <v>TRANSPORTE</v>
          </cell>
          <cell r="G605" t="str">
            <v>D.M.T</v>
          </cell>
          <cell r="H605" t="str">
            <v>CUSTO (R$)</v>
          </cell>
          <cell r="I605" t="str">
            <v>CONSUMO</v>
          </cell>
          <cell r="K605" t="str">
            <v>CUSTO PARCIAL (R$)</v>
          </cell>
        </row>
        <row r="607">
          <cell r="C607">
            <v>0</v>
          </cell>
          <cell r="G607">
            <v>0</v>
          </cell>
          <cell r="H607">
            <v>0</v>
          </cell>
          <cell r="I607">
            <v>0</v>
          </cell>
          <cell r="K607">
            <v>0</v>
          </cell>
        </row>
        <row r="608">
          <cell r="C608">
            <v>0</v>
          </cell>
          <cell r="G608">
            <v>0</v>
          </cell>
          <cell r="H608">
            <v>0</v>
          </cell>
          <cell r="I608">
            <v>0</v>
          </cell>
          <cell r="K608">
            <v>0</v>
          </cell>
        </row>
        <row r="609">
          <cell r="C609">
            <v>0</v>
          </cell>
          <cell r="G609">
            <v>0</v>
          </cell>
          <cell r="H609">
            <v>0</v>
          </cell>
          <cell r="I609">
            <v>0</v>
          </cell>
          <cell r="K609">
            <v>0</v>
          </cell>
        </row>
        <row r="610">
          <cell r="C610">
            <v>0</v>
          </cell>
          <cell r="G610">
            <v>0</v>
          </cell>
          <cell r="H610">
            <v>0</v>
          </cell>
          <cell r="I610">
            <v>0</v>
          </cell>
          <cell r="K610">
            <v>0</v>
          </cell>
        </row>
        <row r="611">
          <cell r="C611">
            <v>0</v>
          </cell>
        </row>
        <row r="612">
          <cell r="C612">
            <v>0</v>
          </cell>
          <cell r="G612">
            <v>0</v>
          </cell>
          <cell r="H612">
            <v>0</v>
          </cell>
          <cell r="I612">
            <v>0</v>
          </cell>
          <cell r="K612">
            <v>0</v>
          </cell>
        </row>
        <row r="613">
          <cell r="C613">
            <v>0</v>
          </cell>
          <cell r="G613">
            <v>0</v>
          </cell>
          <cell r="H613">
            <v>0</v>
          </cell>
          <cell r="I613">
            <v>0</v>
          </cell>
          <cell r="K613">
            <v>0</v>
          </cell>
        </row>
        <row r="614">
          <cell r="C614">
            <v>0</v>
          </cell>
          <cell r="G614">
            <v>0</v>
          </cell>
          <cell r="H614">
            <v>0</v>
          </cell>
          <cell r="I614">
            <v>0</v>
          </cell>
          <cell r="K614">
            <v>0</v>
          </cell>
        </row>
        <row r="615">
          <cell r="C615">
            <v>0</v>
          </cell>
          <cell r="G615">
            <v>0</v>
          </cell>
          <cell r="H615">
            <v>0</v>
          </cell>
          <cell r="I615">
            <v>0</v>
          </cell>
          <cell r="K615">
            <v>0</v>
          </cell>
        </row>
        <row r="616">
          <cell r="C616">
            <v>0</v>
          </cell>
          <cell r="G616">
            <v>0</v>
          </cell>
          <cell r="H616">
            <v>0</v>
          </cell>
          <cell r="I616">
            <v>0</v>
          </cell>
          <cell r="K616">
            <v>0</v>
          </cell>
        </row>
        <row r="617">
          <cell r="A617">
            <v>6006</v>
          </cell>
          <cell r="C617" t="str">
            <v xml:space="preserve">TOTAL (F)   </v>
          </cell>
          <cell r="K617">
            <v>0</v>
          </cell>
        </row>
        <row r="619">
          <cell r="A619">
            <v>7006</v>
          </cell>
          <cell r="C619" t="str">
            <v>7)          CUSTO UNITÁRIO DIRETO TOTAL (G)</v>
          </cell>
          <cell r="G619">
            <v>40.369999999999997</v>
          </cell>
        </row>
        <row r="621">
          <cell r="A621">
            <v>8006</v>
          </cell>
          <cell r="C621" t="str">
            <v>8)          BENEFÍCIO DE DESPESAS INDIRETAS - BDI (H)</v>
          </cell>
          <cell r="G621">
            <v>0</v>
          </cell>
        </row>
        <row r="623">
          <cell r="A623">
            <v>6</v>
          </cell>
          <cell r="C623" t="str">
            <v>9)          PREÇO UNITÁRIO TOTAL (I)</v>
          </cell>
          <cell r="G623">
            <v>40.369999999999997</v>
          </cell>
        </row>
        <row r="625">
          <cell r="A625" t="str">
            <v>Cód. Comp.</v>
          </cell>
          <cell r="B625" t="str">
            <v>Cód.</v>
          </cell>
          <cell r="C625" t="str">
            <v>MINISTÉRIO DA INTEGRAÇÃO NACIONAL</v>
          </cell>
        </row>
        <row r="626">
          <cell r="B626" t="str">
            <v>Item</v>
          </cell>
          <cell r="C626" t="str">
            <v>COMPOSIÇÃO AUXILIAR DOS PREÇOS UNITÁRIOS DOS SERVIÇOS</v>
          </cell>
        </row>
        <row r="627">
          <cell r="C627" t="str">
            <v>EDITAL</v>
          </cell>
          <cell r="D627" t="str">
            <v>PROJETO</v>
          </cell>
          <cell r="H627" t="str">
            <v>LOTE</v>
          </cell>
          <cell r="J627" t="str">
            <v>DATA</v>
          </cell>
          <cell r="K627" t="str">
            <v>FOLHA</v>
          </cell>
        </row>
        <row r="628">
          <cell r="C628" t="str">
            <v>02/2007</v>
          </cell>
          <cell r="D628" t="str">
            <v>TRANSPOSIÇÃO DO RIO SÃO FRANCISCO</v>
          </cell>
          <cell r="H628" t="str">
            <v>07</v>
          </cell>
          <cell r="J628">
            <v>39211</v>
          </cell>
        </row>
        <row r="629">
          <cell r="C629" t="str">
            <v xml:space="preserve">NOME DA EMPREITEIRA.: </v>
          </cell>
        </row>
        <row r="630">
          <cell r="C630" t="str">
            <v>CÓDIGO</v>
          </cell>
          <cell r="D630" t="str">
            <v>SERVIÇO</v>
          </cell>
          <cell r="I630" t="str">
            <v>ESPECIFICAÇÃO</v>
          </cell>
          <cell r="K630" t="str">
            <v>UNIDADE</v>
          </cell>
        </row>
        <row r="631">
          <cell r="C631">
            <v>502004</v>
          </cell>
          <cell r="D631" t="str">
            <v>Produção de água filtrada</v>
          </cell>
          <cell r="I631">
            <v>0</v>
          </cell>
          <cell r="K631" t="str">
            <v>m³</v>
          </cell>
        </row>
        <row r="632">
          <cell r="B632">
            <v>7</v>
          </cell>
        </row>
        <row r="633">
          <cell r="C633" t="str">
            <v>1)          PARTE A.: CUSTO HORÁRIO DE EQUIPAMENTO (A)</v>
          </cell>
          <cell r="M633" t="str">
            <v>COD.</v>
          </cell>
          <cell r="N633" t="str">
            <v>QUANT.</v>
          </cell>
          <cell r="O633" t="str">
            <v>COEF. PROD.</v>
          </cell>
          <cell r="P633" t="str">
            <v>COEF. IMPROD.</v>
          </cell>
        </row>
        <row r="634">
          <cell r="C634" t="str">
            <v>EQUIPAMENTOS</v>
          </cell>
          <cell r="E634" t="str">
            <v>MODELO</v>
          </cell>
          <cell r="F634" t="str">
            <v>QUANTIDADE</v>
          </cell>
          <cell r="G634" t="str">
            <v>UTILIZAÇÃO</v>
          </cell>
          <cell r="I634" t="str">
            <v>CUSTO OPERACIONAL (R$)</v>
          </cell>
          <cell r="K634" t="str">
            <v>CUSTO HORÁRIO</v>
          </cell>
        </row>
        <row r="635">
          <cell r="G635" t="str">
            <v>PRODUTIVO</v>
          </cell>
          <cell r="H635" t="str">
            <v>IMPROD.</v>
          </cell>
          <cell r="I635" t="str">
            <v>PRODUTIVO</v>
          </cell>
          <cell r="J635" t="str">
            <v>IMPROD.</v>
          </cell>
        </row>
        <row r="636">
          <cell r="C636">
            <v>0</v>
          </cell>
          <cell r="E636">
            <v>0</v>
          </cell>
          <cell r="F636">
            <v>0</v>
          </cell>
          <cell r="G636">
            <v>0</v>
          </cell>
          <cell r="H636">
            <v>0</v>
          </cell>
          <cell r="I636">
            <v>0</v>
          </cell>
          <cell r="J636">
            <v>0</v>
          </cell>
          <cell r="K636">
            <v>0</v>
          </cell>
          <cell r="P636">
            <v>0</v>
          </cell>
        </row>
        <row r="637">
          <cell r="C637" t="str">
            <v>Bomba D´água submersível 6 POL</v>
          </cell>
          <cell r="E637">
            <v>0</v>
          </cell>
          <cell r="F637">
            <v>1</v>
          </cell>
          <cell r="G637">
            <v>1</v>
          </cell>
          <cell r="H637">
            <v>0</v>
          </cell>
          <cell r="I637">
            <v>10.58</v>
          </cell>
          <cell r="J637">
            <v>4.59</v>
          </cell>
          <cell r="K637">
            <v>10.58</v>
          </cell>
          <cell r="M637">
            <v>498043</v>
          </cell>
          <cell r="N637">
            <v>1</v>
          </cell>
          <cell r="O637">
            <v>1</v>
          </cell>
        </row>
        <row r="638">
          <cell r="C638" t="str">
            <v>Filtro vertical</v>
          </cell>
          <cell r="E638">
            <v>0</v>
          </cell>
          <cell r="F638">
            <v>1</v>
          </cell>
          <cell r="G638">
            <v>1</v>
          </cell>
          <cell r="H638">
            <v>0</v>
          </cell>
          <cell r="I638">
            <v>0</v>
          </cell>
          <cell r="J638">
            <v>0.89</v>
          </cell>
          <cell r="K638">
            <v>0</v>
          </cell>
          <cell r="M638">
            <v>498044</v>
          </cell>
          <cell r="N638">
            <v>1</v>
          </cell>
          <cell r="O638">
            <v>1</v>
          </cell>
          <cell r="P638">
            <v>0</v>
          </cell>
        </row>
        <row r="639">
          <cell r="C639">
            <v>0</v>
          </cell>
          <cell r="E639">
            <v>0</v>
          </cell>
          <cell r="F639">
            <v>0</v>
          </cell>
          <cell r="G639">
            <v>0</v>
          </cell>
          <cell r="H639">
            <v>0</v>
          </cell>
          <cell r="I639">
            <v>0</v>
          </cell>
          <cell r="J639">
            <v>0</v>
          </cell>
          <cell r="K639">
            <v>0</v>
          </cell>
          <cell r="P639">
            <v>0</v>
          </cell>
        </row>
        <row r="640">
          <cell r="C640">
            <v>0</v>
          </cell>
          <cell r="E640">
            <v>0</v>
          </cell>
          <cell r="F640">
            <v>0</v>
          </cell>
          <cell r="G640">
            <v>0</v>
          </cell>
          <cell r="H640">
            <v>0</v>
          </cell>
          <cell r="I640">
            <v>0</v>
          </cell>
          <cell r="J640">
            <v>0</v>
          </cell>
          <cell r="K640">
            <v>0</v>
          </cell>
          <cell r="P640">
            <v>0</v>
          </cell>
        </row>
        <row r="641">
          <cell r="C641">
            <v>0</v>
          </cell>
          <cell r="E641">
            <v>0</v>
          </cell>
          <cell r="F641">
            <v>0</v>
          </cell>
          <cell r="G641">
            <v>0</v>
          </cell>
          <cell r="H641">
            <v>0</v>
          </cell>
          <cell r="I641">
            <v>0</v>
          </cell>
          <cell r="J641">
            <v>0</v>
          </cell>
          <cell r="K641">
            <v>0</v>
          </cell>
          <cell r="P641">
            <v>0</v>
          </cell>
        </row>
        <row r="642">
          <cell r="C642">
            <v>0</v>
          </cell>
          <cell r="E642">
            <v>0</v>
          </cell>
          <cell r="F642">
            <v>0</v>
          </cell>
          <cell r="G642">
            <v>0</v>
          </cell>
          <cell r="H642">
            <v>0</v>
          </cell>
          <cell r="I642">
            <v>0</v>
          </cell>
          <cell r="J642">
            <v>0</v>
          </cell>
          <cell r="K642">
            <v>0</v>
          </cell>
          <cell r="P642">
            <v>0</v>
          </cell>
        </row>
        <row r="643">
          <cell r="C643">
            <v>0</v>
          </cell>
          <cell r="E643">
            <v>0</v>
          </cell>
          <cell r="F643">
            <v>0</v>
          </cell>
          <cell r="G643">
            <v>0</v>
          </cell>
          <cell r="H643">
            <v>0</v>
          </cell>
          <cell r="I643">
            <v>0</v>
          </cell>
          <cell r="J643">
            <v>0</v>
          </cell>
          <cell r="K643">
            <v>0</v>
          </cell>
          <cell r="P643">
            <v>0</v>
          </cell>
        </row>
        <row r="644">
          <cell r="C644">
            <v>0</v>
          </cell>
          <cell r="E644">
            <v>0</v>
          </cell>
          <cell r="F644">
            <v>0</v>
          </cell>
          <cell r="G644">
            <v>0</v>
          </cell>
          <cell r="H644">
            <v>0</v>
          </cell>
          <cell r="I644">
            <v>0</v>
          </cell>
          <cell r="J644">
            <v>0</v>
          </cell>
          <cell r="K644">
            <v>0</v>
          </cell>
          <cell r="P644">
            <v>0</v>
          </cell>
        </row>
        <row r="645">
          <cell r="C645">
            <v>0</v>
          </cell>
          <cell r="E645">
            <v>0</v>
          </cell>
          <cell r="F645">
            <v>0</v>
          </cell>
          <cell r="G645">
            <v>0</v>
          </cell>
          <cell r="H645">
            <v>0</v>
          </cell>
          <cell r="I645">
            <v>0</v>
          </cell>
          <cell r="J645">
            <v>0</v>
          </cell>
          <cell r="K645">
            <v>0</v>
          </cell>
          <cell r="P645">
            <v>0</v>
          </cell>
        </row>
        <row r="646">
          <cell r="A646">
            <v>4007</v>
          </cell>
          <cell r="C646" t="str">
            <v xml:space="preserve">TOTAL (A)   </v>
          </cell>
          <cell r="K646">
            <v>10.58</v>
          </cell>
        </row>
        <row r="647">
          <cell r="C647" t="str">
            <v>2)          PARTE B.: MÃO DE OBRA SUPLEMENTAR (B)</v>
          </cell>
          <cell r="M647" t="str">
            <v>COD.</v>
          </cell>
          <cell r="N647" t="str">
            <v>QUANT.</v>
          </cell>
        </row>
        <row r="648">
          <cell r="C648" t="str">
            <v>MÃO DE OBRA SUPLEMENTAR</v>
          </cell>
          <cell r="F648" t="str">
            <v>QUANTIDADE</v>
          </cell>
          <cell r="H648" t="str">
            <v>SALÁRIO HORA</v>
          </cell>
          <cell r="J648" t="str">
            <v>CUST HORÁRIO (R$)</v>
          </cell>
        </row>
        <row r="650">
          <cell r="C650">
            <v>0</v>
          </cell>
          <cell r="F650">
            <v>0</v>
          </cell>
          <cell r="H650">
            <v>0</v>
          </cell>
          <cell r="J650">
            <v>0</v>
          </cell>
        </row>
        <row r="651">
          <cell r="C651">
            <v>0</v>
          </cell>
          <cell r="F651">
            <v>0</v>
          </cell>
          <cell r="H651">
            <v>0</v>
          </cell>
          <cell r="J651">
            <v>0</v>
          </cell>
        </row>
        <row r="652">
          <cell r="C652" t="str">
            <v>Operador de bomba</v>
          </cell>
          <cell r="F652">
            <v>1</v>
          </cell>
          <cell r="H652">
            <v>5.4</v>
          </cell>
          <cell r="J652">
            <v>5.4</v>
          </cell>
          <cell r="M652">
            <v>270076</v>
          </cell>
          <cell r="N652">
            <v>1</v>
          </cell>
        </row>
        <row r="653">
          <cell r="C653">
            <v>0</v>
          </cell>
          <cell r="F653">
            <v>0</v>
          </cell>
          <cell r="H653">
            <v>0</v>
          </cell>
          <cell r="J653">
            <v>0</v>
          </cell>
        </row>
        <row r="654">
          <cell r="C654">
            <v>0</v>
          </cell>
          <cell r="F654">
            <v>0</v>
          </cell>
          <cell r="H654">
            <v>0</v>
          </cell>
          <cell r="J654">
            <v>0</v>
          </cell>
        </row>
        <row r="655">
          <cell r="C655">
            <v>0</v>
          </cell>
          <cell r="F655">
            <v>0</v>
          </cell>
          <cell r="H655">
            <v>0</v>
          </cell>
          <cell r="J655">
            <v>0</v>
          </cell>
        </row>
        <row r="656">
          <cell r="C656">
            <v>0</v>
          </cell>
          <cell r="F656">
            <v>0</v>
          </cell>
          <cell r="H656">
            <v>0</v>
          </cell>
          <cell r="J656">
            <v>0</v>
          </cell>
        </row>
        <row r="657">
          <cell r="C657">
            <v>0</v>
          </cell>
          <cell r="F657">
            <v>0</v>
          </cell>
          <cell r="H657">
            <v>0</v>
          </cell>
          <cell r="J657">
            <v>0</v>
          </cell>
        </row>
        <row r="658">
          <cell r="C658">
            <v>0</v>
          </cell>
          <cell r="F658">
            <v>0</v>
          </cell>
          <cell r="H658">
            <v>0</v>
          </cell>
          <cell r="J658">
            <v>0</v>
          </cell>
        </row>
        <row r="659">
          <cell r="C659">
            <v>0</v>
          </cell>
          <cell r="F659">
            <v>0</v>
          </cell>
          <cell r="H659">
            <v>0</v>
          </cell>
          <cell r="J659">
            <v>0</v>
          </cell>
        </row>
        <row r="660">
          <cell r="A660">
            <v>3007</v>
          </cell>
          <cell r="C660" t="str">
            <v xml:space="preserve">TOTAL (B)   </v>
          </cell>
          <cell r="K660">
            <v>5.4</v>
          </cell>
        </row>
        <row r="661">
          <cell r="C661" t="str">
            <v>3)          PARTE C.: CUSTO DOS MATERIAIS (C)</v>
          </cell>
          <cell r="M661" t="str">
            <v>COD.</v>
          </cell>
          <cell r="N661" t="str">
            <v>QUANT.</v>
          </cell>
        </row>
        <row r="662">
          <cell r="C662" t="str">
            <v>MATERIAIS</v>
          </cell>
          <cell r="G662" t="str">
            <v>UNIDADE</v>
          </cell>
          <cell r="H662" t="str">
            <v>CUSTO (R$)</v>
          </cell>
          <cell r="I662" t="str">
            <v>CONSUMO</v>
          </cell>
          <cell r="K662" t="str">
            <v>CUSTO PARCIAL (R$)</v>
          </cell>
        </row>
        <row r="664">
          <cell r="C664">
            <v>0</v>
          </cell>
          <cell r="G664">
            <v>0</v>
          </cell>
          <cell r="H664">
            <v>0</v>
          </cell>
          <cell r="I664">
            <v>0</v>
          </cell>
          <cell r="K664">
            <v>0</v>
          </cell>
        </row>
        <row r="665">
          <cell r="C665">
            <v>0</v>
          </cell>
          <cell r="G665">
            <v>0</v>
          </cell>
          <cell r="H665">
            <v>0</v>
          </cell>
          <cell r="I665">
            <v>0</v>
          </cell>
          <cell r="K665">
            <v>0</v>
          </cell>
        </row>
        <row r="666">
          <cell r="C666" t="str">
            <v>Tubos,registros e conexões</v>
          </cell>
          <cell r="G666" t="str">
            <v>Unidade</v>
          </cell>
          <cell r="H666">
            <v>1</v>
          </cell>
          <cell r="I666">
            <v>0.1</v>
          </cell>
          <cell r="K666">
            <v>0.1</v>
          </cell>
          <cell r="M666">
            <v>318006</v>
          </cell>
          <cell r="N666">
            <v>0.1</v>
          </cell>
        </row>
        <row r="667">
          <cell r="C667" t="str">
            <v>Tanques e flutuantes</v>
          </cell>
          <cell r="G667" t="str">
            <v>vb</v>
          </cell>
          <cell r="H667">
            <v>1</v>
          </cell>
          <cell r="I667">
            <v>0.2</v>
          </cell>
          <cell r="K667">
            <v>0.2</v>
          </cell>
          <cell r="M667">
            <v>396001</v>
          </cell>
          <cell r="N667">
            <v>0.2</v>
          </cell>
        </row>
        <row r="668">
          <cell r="C668">
            <v>0</v>
          </cell>
          <cell r="G668">
            <v>0</v>
          </cell>
          <cell r="H668">
            <v>0</v>
          </cell>
          <cell r="I668">
            <v>0</v>
          </cell>
          <cell r="K668">
            <v>0</v>
          </cell>
        </row>
        <row r="669">
          <cell r="C669">
            <v>0</v>
          </cell>
          <cell r="G669">
            <v>0</v>
          </cell>
          <cell r="H669">
            <v>0</v>
          </cell>
          <cell r="I669">
            <v>0</v>
          </cell>
          <cell r="K669">
            <v>0</v>
          </cell>
        </row>
        <row r="670">
          <cell r="C670">
            <v>0</v>
          </cell>
          <cell r="G670">
            <v>0</v>
          </cell>
          <cell r="H670">
            <v>0</v>
          </cell>
          <cell r="I670">
            <v>0</v>
          </cell>
          <cell r="K670">
            <v>0</v>
          </cell>
        </row>
        <row r="671">
          <cell r="C671">
            <v>0</v>
          </cell>
          <cell r="G671">
            <v>0</v>
          </cell>
          <cell r="H671">
            <v>0</v>
          </cell>
          <cell r="I671">
            <v>0</v>
          </cell>
          <cell r="K671">
            <v>0</v>
          </cell>
        </row>
        <row r="672">
          <cell r="C672">
            <v>0</v>
          </cell>
          <cell r="G672">
            <v>0</v>
          </cell>
          <cell r="H672">
            <v>0</v>
          </cell>
          <cell r="I672">
            <v>0</v>
          </cell>
          <cell r="K672">
            <v>0</v>
          </cell>
        </row>
        <row r="673">
          <cell r="C673">
            <v>0</v>
          </cell>
          <cell r="G673">
            <v>0</v>
          </cell>
          <cell r="H673">
            <v>0</v>
          </cell>
          <cell r="I673">
            <v>0</v>
          </cell>
          <cell r="K673">
            <v>0</v>
          </cell>
        </row>
        <row r="674">
          <cell r="C674">
            <v>0</v>
          </cell>
          <cell r="G674">
            <v>0</v>
          </cell>
          <cell r="H674">
            <v>0</v>
          </cell>
          <cell r="I674">
            <v>0</v>
          </cell>
          <cell r="K674">
            <v>0</v>
          </cell>
        </row>
        <row r="675">
          <cell r="C675">
            <v>0</v>
          </cell>
          <cell r="G675">
            <v>0</v>
          </cell>
          <cell r="H675">
            <v>0</v>
          </cell>
          <cell r="I675">
            <v>0</v>
          </cell>
          <cell r="K675">
            <v>0</v>
          </cell>
        </row>
        <row r="676">
          <cell r="C676">
            <v>0</v>
          </cell>
          <cell r="G676">
            <v>0</v>
          </cell>
          <cell r="H676">
            <v>0</v>
          </cell>
          <cell r="I676">
            <v>0</v>
          </cell>
          <cell r="K676">
            <v>0</v>
          </cell>
        </row>
        <row r="677">
          <cell r="C677">
            <v>0</v>
          </cell>
          <cell r="G677">
            <v>0</v>
          </cell>
          <cell r="H677">
            <v>0</v>
          </cell>
          <cell r="I677">
            <v>0</v>
          </cell>
          <cell r="K677">
            <v>0</v>
          </cell>
        </row>
        <row r="678">
          <cell r="C678">
            <v>0</v>
          </cell>
          <cell r="G678">
            <v>0</v>
          </cell>
          <cell r="H678">
            <v>0</v>
          </cell>
          <cell r="I678">
            <v>0</v>
          </cell>
          <cell r="K678">
            <v>0</v>
          </cell>
        </row>
        <row r="679">
          <cell r="C679">
            <v>0</v>
          </cell>
          <cell r="G679">
            <v>0</v>
          </cell>
          <cell r="H679">
            <v>0</v>
          </cell>
          <cell r="I679">
            <v>0</v>
          </cell>
          <cell r="K679">
            <v>0</v>
          </cell>
        </row>
        <row r="680">
          <cell r="C680">
            <v>0</v>
          </cell>
          <cell r="G680">
            <v>0</v>
          </cell>
          <cell r="H680">
            <v>0</v>
          </cell>
          <cell r="I680">
            <v>0</v>
          </cell>
          <cell r="K680">
            <v>0</v>
          </cell>
        </row>
        <row r="681">
          <cell r="C681">
            <v>0</v>
          </cell>
          <cell r="G681">
            <v>0</v>
          </cell>
          <cell r="H681">
            <v>0</v>
          </cell>
          <cell r="I681">
            <v>0</v>
          </cell>
          <cell r="K681">
            <v>0</v>
          </cell>
        </row>
        <row r="682">
          <cell r="C682">
            <v>0</v>
          </cell>
          <cell r="G682">
            <v>0</v>
          </cell>
          <cell r="H682">
            <v>0</v>
          </cell>
          <cell r="I682">
            <v>0</v>
          </cell>
          <cell r="K682">
            <v>0</v>
          </cell>
        </row>
        <row r="683">
          <cell r="C683">
            <v>0</v>
          </cell>
          <cell r="G683">
            <v>0</v>
          </cell>
          <cell r="H683">
            <v>0</v>
          </cell>
          <cell r="I683">
            <v>0</v>
          </cell>
          <cell r="K683">
            <v>0</v>
          </cell>
        </row>
        <row r="684">
          <cell r="C684">
            <v>0</v>
          </cell>
          <cell r="G684">
            <v>0</v>
          </cell>
          <cell r="H684">
            <v>0</v>
          </cell>
          <cell r="I684">
            <v>0</v>
          </cell>
          <cell r="K684">
            <v>0</v>
          </cell>
        </row>
        <row r="685">
          <cell r="C685">
            <v>0</v>
          </cell>
          <cell r="G685">
            <v>0</v>
          </cell>
          <cell r="H685">
            <v>0</v>
          </cell>
          <cell r="I685">
            <v>0</v>
          </cell>
          <cell r="K685">
            <v>0</v>
          </cell>
        </row>
        <row r="686">
          <cell r="C686">
            <v>0</v>
          </cell>
          <cell r="G686">
            <v>0</v>
          </cell>
          <cell r="H686">
            <v>0</v>
          </cell>
          <cell r="I686">
            <v>0</v>
          </cell>
          <cell r="K686">
            <v>0</v>
          </cell>
        </row>
        <row r="687">
          <cell r="C687">
            <v>0</v>
          </cell>
          <cell r="G687">
            <v>0</v>
          </cell>
          <cell r="H687">
            <v>0</v>
          </cell>
          <cell r="I687">
            <v>0</v>
          </cell>
          <cell r="K687">
            <v>0</v>
          </cell>
        </row>
        <row r="688">
          <cell r="C688">
            <v>0</v>
          </cell>
          <cell r="G688">
            <v>0</v>
          </cell>
          <cell r="H688">
            <v>0</v>
          </cell>
          <cell r="I688">
            <v>0</v>
          </cell>
          <cell r="K688">
            <v>0</v>
          </cell>
        </row>
        <row r="689">
          <cell r="C689">
            <v>0</v>
          </cell>
          <cell r="G689">
            <v>0</v>
          </cell>
          <cell r="H689">
            <v>0</v>
          </cell>
          <cell r="I689">
            <v>0</v>
          </cell>
          <cell r="K689">
            <v>0</v>
          </cell>
        </row>
        <row r="690">
          <cell r="C690">
            <v>0</v>
          </cell>
          <cell r="G690">
            <v>0</v>
          </cell>
          <cell r="H690">
            <v>0</v>
          </cell>
          <cell r="I690">
            <v>0</v>
          </cell>
          <cell r="K690">
            <v>0</v>
          </cell>
        </row>
        <row r="691">
          <cell r="C691">
            <v>0</v>
          </cell>
          <cell r="G691">
            <v>0</v>
          </cell>
          <cell r="H691">
            <v>0</v>
          </cell>
          <cell r="I691">
            <v>0</v>
          </cell>
          <cell r="K691">
            <v>0</v>
          </cell>
        </row>
        <row r="692">
          <cell r="C692">
            <v>0</v>
          </cell>
          <cell r="G692">
            <v>0</v>
          </cell>
          <cell r="H692">
            <v>0</v>
          </cell>
          <cell r="I692">
            <v>0</v>
          </cell>
          <cell r="K692">
            <v>0</v>
          </cell>
        </row>
        <row r="693">
          <cell r="C693">
            <v>0</v>
          </cell>
          <cell r="G693">
            <v>0</v>
          </cell>
          <cell r="H693">
            <v>0</v>
          </cell>
          <cell r="I693">
            <v>0</v>
          </cell>
          <cell r="K693">
            <v>0</v>
          </cell>
        </row>
        <row r="694">
          <cell r="C694">
            <v>0</v>
          </cell>
          <cell r="G694">
            <v>0</v>
          </cell>
          <cell r="H694">
            <v>0</v>
          </cell>
          <cell r="I694">
            <v>0</v>
          </cell>
          <cell r="K694">
            <v>0</v>
          </cell>
        </row>
        <row r="695">
          <cell r="C695">
            <v>0</v>
          </cell>
          <cell r="G695">
            <v>0</v>
          </cell>
          <cell r="H695">
            <v>0</v>
          </cell>
          <cell r="I695">
            <v>0</v>
          </cell>
          <cell r="K695">
            <v>0</v>
          </cell>
        </row>
        <row r="696">
          <cell r="C696">
            <v>0</v>
          </cell>
          <cell r="G696">
            <v>0</v>
          </cell>
          <cell r="H696">
            <v>0</v>
          </cell>
          <cell r="I696">
            <v>0</v>
          </cell>
          <cell r="K696">
            <v>0</v>
          </cell>
        </row>
        <row r="697">
          <cell r="C697">
            <v>0</v>
          </cell>
          <cell r="G697">
            <v>0</v>
          </cell>
          <cell r="H697">
            <v>0</v>
          </cell>
          <cell r="I697">
            <v>0</v>
          </cell>
          <cell r="K697">
            <v>0</v>
          </cell>
        </row>
        <row r="698">
          <cell r="C698">
            <v>0</v>
          </cell>
          <cell r="G698">
            <v>0</v>
          </cell>
          <cell r="H698">
            <v>0</v>
          </cell>
          <cell r="I698">
            <v>0</v>
          </cell>
          <cell r="K698">
            <v>0</v>
          </cell>
        </row>
        <row r="699">
          <cell r="C699">
            <v>0</v>
          </cell>
          <cell r="G699">
            <v>0</v>
          </cell>
          <cell r="H699">
            <v>0</v>
          </cell>
          <cell r="I699">
            <v>0</v>
          </cell>
          <cell r="K699">
            <v>0</v>
          </cell>
        </row>
        <row r="700">
          <cell r="A700">
            <v>5007</v>
          </cell>
          <cell r="C700" t="str">
            <v xml:space="preserve">TOTAL (C)   </v>
          </cell>
          <cell r="K700">
            <v>0.3</v>
          </cell>
        </row>
        <row r="702">
          <cell r="A702">
            <v>9007</v>
          </cell>
          <cell r="C702" t="str">
            <v>CUSTO HORÁRIO TOTAL</v>
          </cell>
          <cell r="G702">
            <v>16.28</v>
          </cell>
        </row>
        <row r="704">
          <cell r="C704" t="str">
            <v>4)          PARTE D.: PRODUÇÃO DA EQUIPE (D)</v>
          </cell>
          <cell r="G704">
            <v>1</v>
          </cell>
          <cell r="M704" t="str">
            <v>PROD.</v>
          </cell>
          <cell r="N704">
            <v>1</v>
          </cell>
        </row>
        <row r="706">
          <cell r="A706">
            <v>10007</v>
          </cell>
          <cell r="C706" t="str">
            <v>5)          PARTE E.: CUSTO HORÁRIO TOTAL SEM TRANSPORTE (E)</v>
          </cell>
          <cell r="G706">
            <v>16.28</v>
          </cell>
        </row>
        <row r="708">
          <cell r="C708" t="str">
            <v>6)          PARTE F.: CUSTO DOS MATERIAIS (F)</v>
          </cell>
          <cell r="M708" t="str">
            <v>COD.</v>
          </cell>
          <cell r="N708" t="str">
            <v>QUANT.</v>
          </cell>
          <cell r="O708" t="str">
            <v>DMT</v>
          </cell>
        </row>
        <row r="709">
          <cell r="C709" t="str">
            <v>TRANSPORTE</v>
          </cell>
          <cell r="G709" t="str">
            <v>D.M.T</v>
          </cell>
          <cell r="H709" t="str">
            <v>CUSTO (R$)</v>
          </cell>
          <cell r="I709" t="str">
            <v>CONSUMO</v>
          </cell>
          <cell r="K709" t="str">
            <v>CUSTO PARCIAL (R$)</v>
          </cell>
        </row>
        <row r="711">
          <cell r="C711">
            <v>0</v>
          </cell>
          <cell r="G711">
            <v>0</v>
          </cell>
          <cell r="H711">
            <v>0</v>
          </cell>
          <cell r="I711">
            <v>0</v>
          </cell>
          <cell r="K711">
            <v>0</v>
          </cell>
        </row>
        <row r="712">
          <cell r="C712">
            <v>0</v>
          </cell>
          <cell r="G712">
            <v>0</v>
          </cell>
          <cell r="H712">
            <v>0</v>
          </cell>
          <cell r="I712">
            <v>0</v>
          </cell>
          <cell r="K712">
            <v>0</v>
          </cell>
        </row>
        <row r="713">
          <cell r="C713">
            <v>0</v>
          </cell>
          <cell r="G713">
            <v>0</v>
          </cell>
          <cell r="H713">
            <v>0</v>
          </cell>
          <cell r="I713">
            <v>0</v>
          </cell>
          <cell r="K713">
            <v>0</v>
          </cell>
        </row>
        <row r="714">
          <cell r="C714">
            <v>0</v>
          </cell>
          <cell r="G714">
            <v>0</v>
          </cell>
          <cell r="H714">
            <v>0</v>
          </cell>
          <cell r="I714">
            <v>0</v>
          </cell>
          <cell r="K714">
            <v>0</v>
          </cell>
        </row>
        <row r="715">
          <cell r="C715">
            <v>0</v>
          </cell>
        </row>
        <row r="716">
          <cell r="C716">
            <v>0</v>
          </cell>
          <cell r="G716">
            <v>0</v>
          </cell>
          <cell r="H716">
            <v>0</v>
          </cell>
          <cell r="I716">
            <v>0</v>
          </cell>
          <cell r="K716">
            <v>0</v>
          </cell>
        </row>
        <row r="717">
          <cell r="C717">
            <v>0</v>
          </cell>
          <cell r="G717">
            <v>0</v>
          </cell>
          <cell r="H717">
            <v>0</v>
          </cell>
          <cell r="I717">
            <v>0</v>
          </cell>
          <cell r="K717">
            <v>0</v>
          </cell>
        </row>
        <row r="718">
          <cell r="C718">
            <v>0</v>
          </cell>
          <cell r="G718">
            <v>0</v>
          </cell>
          <cell r="H718">
            <v>0</v>
          </cell>
          <cell r="I718">
            <v>0</v>
          </cell>
          <cell r="K718">
            <v>0</v>
          </cell>
        </row>
        <row r="719">
          <cell r="C719">
            <v>0</v>
          </cell>
          <cell r="G719">
            <v>0</v>
          </cell>
          <cell r="H719">
            <v>0</v>
          </cell>
          <cell r="I719">
            <v>0</v>
          </cell>
          <cell r="K719">
            <v>0</v>
          </cell>
        </row>
        <row r="720">
          <cell r="C720">
            <v>0</v>
          </cell>
          <cell r="G720">
            <v>0</v>
          </cell>
          <cell r="H720">
            <v>0</v>
          </cell>
          <cell r="I720">
            <v>0</v>
          </cell>
          <cell r="K720">
            <v>0</v>
          </cell>
        </row>
        <row r="721">
          <cell r="A721">
            <v>6007</v>
          </cell>
          <cell r="C721" t="str">
            <v xml:space="preserve">TOTAL (F)   </v>
          </cell>
          <cell r="K721">
            <v>0</v>
          </cell>
        </row>
        <row r="723">
          <cell r="A723">
            <v>7007</v>
          </cell>
          <cell r="C723" t="str">
            <v>7)          CUSTO UNITÁRIO DIRETO TOTAL (G)</v>
          </cell>
          <cell r="G723">
            <v>16.28</v>
          </cell>
        </row>
        <row r="725">
          <cell r="A725">
            <v>8007</v>
          </cell>
          <cell r="C725" t="str">
            <v>8)          BENEFÍCIO DE DESPESAS INDIRETAS - BDI (H)</v>
          </cell>
          <cell r="G725">
            <v>0</v>
          </cell>
        </row>
        <row r="727">
          <cell r="A727">
            <v>7</v>
          </cell>
          <cell r="C727" t="str">
            <v>9)          PREÇO UNITÁRIO TOTAL (I)</v>
          </cell>
          <cell r="G727">
            <v>16.28</v>
          </cell>
        </row>
        <row r="729">
          <cell r="A729" t="str">
            <v>Cód. Comp.</v>
          </cell>
          <cell r="B729" t="str">
            <v>Cód.</v>
          </cell>
          <cell r="C729" t="str">
            <v>MINISTÉRIO DA INTEGRAÇÃO NACIONAL</v>
          </cell>
        </row>
        <row r="730">
          <cell r="B730" t="str">
            <v>Item</v>
          </cell>
          <cell r="C730" t="str">
            <v>COMPOSIÇÃO AUXILIAR DOS PREÇOS UNITÁRIOS DOS SERVIÇOS</v>
          </cell>
        </row>
        <row r="731">
          <cell r="C731" t="str">
            <v>EDITAL</v>
          </cell>
          <cell r="D731" t="str">
            <v>PROJETO</v>
          </cell>
          <cell r="H731" t="str">
            <v>LOTE</v>
          </cell>
          <cell r="J731" t="str">
            <v>DATA</v>
          </cell>
          <cell r="K731" t="str">
            <v>FOLHA</v>
          </cell>
        </row>
        <row r="732">
          <cell r="C732" t="str">
            <v>02/2007</v>
          </cell>
          <cell r="D732" t="str">
            <v>TRANSPOSIÇÃO DO RIO SÃO FRANCISCO</v>
          </cell>
          <cell r="H732" t="str">
            <v>07</v>
          </cell>
          <cell r="J732">
            <v>39211</v>
          </cell>
        </row>
        <row r="733">
          <cell r="C733" t="str">
            <v xml:space="preserve">NOME DA EMPREITEIRA.: </v>
          </cell>
        </row>
        <row r="734">
          <cell r="C734" t="str">
            <v>CÓDIGO</v>
          </cell>
          <cell r="D734" t="str">
            <v>SERVIÇO</v>
          </cell>
          <cell r="I734" t="str">
            <v>ESPECIFICAÇÃO</v>
          </cell>
          <cell r="K734" t="str">
            <v>UNIDADE</v>
          </cell>
        </row>
        <row r="735">
          <cell r="C735">
            <v>508019</v>
          </cell>
          <cell r="D735" t="str">
            <v>Produção de brita</v>
          </cell>
          <cell r="I735">
            <v>0</v>
          </cell>
          <cell r="K735" t="str">
            <v>m³</v>
          </cell>
        </row>
        <row r="736">
          <cell r="B736">
            <v>8</v>
          </cell>
        </row>
        <row r="737">
          <cell r="C737" t="str">
            <v>1)          PARTE A.: CUSTO HORÁRIO DE EQUIPAMENTO (A)</v>
          </cell>
          <cell r="M737" t="str">
            <v>COD.</v>
          </cell>
          <cell r="N737" t="str">
            <v>QUANT.</v>
          </cell>
          <cell r="O737" t="str">
            <v>COEF. PROD.</v>
          </cell>
          <cell r="P737" t="str">
            <v>COEF. IMPROD.</v>
          </cell>
        </row>
        <row r="738">
          <cell r="C738" t="str">
            <v>EQUIPAMENTOS</v>
          </cell>
          <cell r="E738" t="str">
            <v>MODELO</v>
          </cell>
          <cell r="F738" t="str">
            <v>QUANTIDADE</v>
          </cell>
          <cell r="G738" t="str">
            <v>UTILIZAÇÃO</v>
          </cell>
          <cell r="I738" t="str">
            <v>CUSTO OPERACIONAL (R$)</v>
          </cell>
          <cell r="K738" t="str">
            <v>CUSTO HORÁRIO</v>
          </cell>
        </row>
        <row r="739">
          <cell r="G739" t="str">
            <v>PRODUTIVO</v>
          </cell>
          <cell r="H739" t="str">
            <v>IMPROD.</v>
          </cell>
          <cell r="I739" t="str">
            <v>PRODUTIVO</v>
          </cell>
          <cell r="J739" t="str">
            <v>IMPROD.</v>
          </cell>
        </row>
        <row r="740">
          <cell r="C740">
            <v>0</v>
          </cell>
          <cell r="E740">
            <v>0</v>
          </cell>
          <cell r="F740">
            <v>0</v>
          </cell>
          <cell r="G740">
            <v>0</v>
          </cell>
          <cell r="H740">
            <v>0</v>
          </cell>
          <cell r="I740">
            <v>0</v>
          </cell>
          <cell r="J740">
            <v>0</v>
          </cell>
          <cell r="K740">
            <v>0</v>
          </cell>
          <cell r="P740">
            <v>0</v>
          </cell>
        </row>
        <row r="741">
          <cell r="C741">
            <v>0</v>
          </cell>
          <cell r="E741">
            <v>0</v>
          </cell>
          <cell r="F741">
            <v>0</v>
          </cell>
          <cell r="G741">
            <v>0</v>
          </cell>
          <cell r="H741">
            <v>0</v>
          </cell>
          <cell r="I741">
            <v>0</v>
          </cell>
          <cell r="J741">
            <v>0</v>
          </cell>
          <cell r="K741">
            <v>0</v>
          </cell>
          <cell r="P741">
            <v>0</v>
          </cell>
        </row>
        <row r="742">
          <cell r="C742" t="str">
            <v>Carregadeira de pneus 3,1m³</v>
          </cell>
          <cell r="E742" t="str">
            <v>(9,660 170 HP</v>
          </cell>
          <cell r="F742">
            <v>1</v>
          </cell>
          <cell r="G742">
            <v>1</v>
          </cell>
          <cell r="H742">
            <v>0</v>
          </cell>
          <cell r="I742">
            <v>132.64000000000001</v>
          </cell>
          <cell r="J742">
            <v>56.58</v>
          </cell>
          <cell r="K742">
            <v>132.63999999999999</v>
          </cell>
          <cell r="M742">
            <v>428002</v>
          </cell>
          <cell r="N742">
            <v>1</v>
          </cell>
          <cell r="O742">
            <v>1</v>
          </cell>
        </row>
        <row r="743">
          <cell r="C743" t="str">
            <v>Conjunto de Britagem Primária 1º/2º</v>
          </cell>
          <cell r="E743">
            <v>0</v>
          </cell>
          <cell r="F743">
            <v>1</v>
          </cell>
          <cell r="G743">
            <v>1</v>
          </cell>
          <cell r="H743">
            <v>0</v>
          </cell>
          <cell r="I743">
            <v>229.31</v>
          </cell>
          <cell r="J743">
            <v>138.01999999999998</v>
          </cell>
          <cell r="K743">
            <v>229.31</v>
          </cell>
          <cell r="M743">
            <v>444001</v>
          </cell>
          <cell r="N743">
            <v>1</v>
          </cell>
          <cell r="O743">
            <v>1</v>
          </cell>
        </row>
        <row r="744">
          <cell r="C744" t="str">
            <v>Conjunto de Britagem Secundária 100 m³/h</v>
          </cell>
          <cell r="E744">
            <v>0</v>
          </cell>
          <cell r="F744">
            <v>1</v>
          </cell>
          <cell r="G744">
            <v>1</v>
          </cell>
          <cell r="H744">
            <v>0</v>
          </cell>
          <cell r="I744">
            <v>202.14</v>
          </cell>
          <cell r="J744">
            <v>69.990000000000009</v>
          </cell>
          <cell r="K744">
            <v>202.14</v>
          </cell>
          <cell r="M744">
            <v>444002</v>
          </cell>
          <cell r="N744">
            <v>1</v>
          </cell>
          <cell r="O744">
            <v>1</v>
          </cell>
        </row>
        <row r="745">
          <cell r="C745">
            <v>0</v>
          </cell>
          <cell r="E745">
            <v>0</v>
          </cell>
          <cell r="F745">
            <v>0</v>
          </cell>
          <cell r="G745">
            <v>0</v>
          </cell>
          <cell r="H745">
            <v>0</v>
          </cell>
          <cell r="I745">
            <v>0</v>
          </cell>
          <cell r="J745">
            <v>0</v>
          </cell>
          <cell r="K745">
            <v>0</v>
          </cell>
        </row>
        <row r="746">
          <cell r="C746">
            <v>0</v>
          </cell>
          <cell r="E746">
            <v>0</v>
          </cell>
          <cell r="F746">
            <v>0</v>
          </cell>
          <cell r="G746">
            <v>0</v>
          </cell>
          <cell r="H746">
            <v>0</v>
          </cell>
          <cell r="I746">
            <v>0</v>
          </cell>
          <cell r="J746">
            <v>0</v>
          </cell>
          <cell r="K746">
            <v>0</v>
          </cell>
          <cell r="P746">
            <v>0</v>
          </cell>
        </row>
        <row r="747">
          <cell r="C747">
            <v>0</v>
          </cell>
          <cell r="E747">
            <v>0</v>
          </cell>
          <cell r="F747">
            <v>0</v>
          </cell>
          <cell r="G747">
            <v>0</v>
          </cell>
          <cell r="H747">
            <v>0</v>
          </cell>
          <cell r="I747">
            <v>0</v>
          </cell>
          <cell r="J747">
            <v>0</v>
          </cell>
          <cell r="K747">
            <v>0</v>
          </cell>
          <cell r="P747">
            <v>0</v>
          </cell>
        </row>
        <row r="748">
          <cell r="C748">
            <v>0</v>
          </cell>
          <cell r="E748">
            <v>0</v>
          </cell>
          <cell r="F748">
            <v>0</v>
          </cell>
          <cell r="G748">
            <v>0</v>
          </cell>
          <cell r="H748">
            <v>0</v>
          </cell>
          <cell r="I748">
            <v>0</v>
          </cell>
          <cell r="J748">
            <v>0</v>
          </cell>
          <cell r="K748">
            <v>0</v>
          </cell>
          <cell r="P748">
            <v>0</v>
          </cell>
        </row>
        <row r="749">
          <cell r="C749">
            <v>0</v>
          </cell>
          <cell r="E749">
            <v>0</v>
          </cell>
          <cell r="F749">
            <v>0</v>
          </cell>
          <cell r="G749">
            <v>0</v>
          </cell>
          <cell r="H749">
            <v>0</v>
          </cell>
          <cell r="I749">
            <v>0</v>
          </cell>
          <cell r="J749">
            <v>0</v>
          </cell>
          <cell r="K749">
            <v>0</v>
          </cell>
          <cell r="P749">
            <v>0</v>
          </cell>
        </row>
        <row r="750">
          <cell r="A750">
            <v>4008</v>
          </cell>
          <cell r="C750" t="str">
            <v xml:space="preserve">TOTAL (A)   </v>
          </cell>
          <cell r="K750">
            <v>564.09</v>
          </cell>
        </row>
        <row r="751">
          <cell r="C751" t="str">
            <v>2)          PARTE B.: MÃO DE OBRA SUPLEMENTAR (B)</v>
          </cell>
          <cell r="M751" t="str">
            <v>COD.</v>
          </cell>
          <cell r="N751" t="str">
            <v>QUANT.</v>
          </cell>
        </row>
        <row r="752">
          <cell r="C752" t="str">
            <v>MÃO DE OBRA SUPLEMENTAR</v>
          </cell>
          <cell r="F752" t="str">
            <v>QUANTIDADE</v>
          </cell>
          <cell r="H752" t="str">
            <v>SALÁRIO HORA</v>
          </cell>
          <cell r="J752" t="str">
            <v>CUST HORÁRIO (R$)</v>
          </cell>
        </row>
        <row r="754">
          <cell r="C754">
            <v>0</v>
          </cell>
          <cell r="F754">
            <v>0</v>
          </cell>
          <cell r="H754">
            <v>0</v>
          </cell>
          <cell r="J754">
            <v>0</v>
          </cell>
        </row>
        <row r="758">
          <cell r="C758">
            <v>0</v>
          </cell>
          <cell r="F758">
            <v>0</v>
          </cell>
          <cell r="H758">
            <v>0</v>
          </cell>
          <cell r="J758">
            <v>0</v>
          </cell>
        </row>
        <row r="759">
          <cell r="C759">
            <v>0</v>
          </cell>
          <cell r="F759">
            <v>0</v>
          </cell>
          <cell r="H759">
            <v>0</v>
          </cell>
          <cell r="J759">
            <v>0</v>
          </cell>
        </row>
        <row r="760">
          <cell r="C760">
            <v>0</v>
          </cell>
          <cell r="F760">
            <v>0</v>
          </cell>
          <cell r="H760">
            <v>0</v>
          </cell>
          <cell r="J760">
            <v>0</v>
          </cell>
        </row>
        <row r="761">
          <cell r="C761">
            <v>0</v>
          </cell>
          <cell r="F761">
            <v>0</v>
          </cell>
          <cell r="H761">
            <v>0</v>
          </cell>
          <cell r="J761">
            <v>0</v>
          </cell>
        </row>
        <row r="762">
          <cell r="C762">
            <v>0</v>
          </cell>
          <cell r="F762">
            <v>0</v>
          </cell>
          <cell r="H762">
            <v>0</v>
          </cell>
          <cell r="J762">
            <v>0</v>
          </cell>
        </row>
        <row r="763">
          <cell r="C763">
            <v>0</v>
          </cell>
          <cell r="F763">
            <v>0</v>
          </cell>
          <cell r="H763">
            <v>0</v>
          </cell>
          <cell r="J763">
            <v>0</v>
          </cell>
        </row>
        <row r="764">
          <cell r="A764">
            <v>3008</v>
          </cell>
          <cell r="C764" t="str">
            <v xml:space="preserve">TOTAL (B)   </v>
          </cell>
          <cell r="K764">
            <v>0</v>
          </cell>
        </row>
        <row r="765">
          <cell r="C765" t="str">
            <v>3)          PARTE C.: CUSTO DOS MATERIAIS (C)</v>
          </cell>
          <cell r="M765" t="str">
            <v>COD.</v>
          </cell>
          <cell r="N765" t="str">
            <v>QUANT.</v>
          </cell>
        </row>
        <row r="766">
          <cell r="C766" t="str">
            <v>MATERIAIS</v>
          </cell>
          <cell r="G766" t="str">
            <v>UNIDADE</v>
          </cell>
          <cell r="H766" t="str">
            <v>CUSTO (R$)</v>
          </cell>
          <cell r="I766" t="str">
            <v>CONSUMO</v>
          </cell>
          <cell r="K766" t="str">
            <v>CUSTO PARCIAL (R$)</v>
          </cell>
        </row>
        <row r="768">
          <cell r="C768">
            <v>0</v>
          </cell>
          <cell r="G768">
            <v>0</v>
          </cell>
          <cell r="H768">
            <v>0</v>
          </cell>
          <cell r="I768">
            <v>0</v>
          </cell>
          <cell r="K768">
            <v>0</v>
          </cell>
        </row>
        <row r="769">
          <cell r="C769">
            <v>0</v>
          </cell>
          <cell r="G769">
            <v>0</v>
          </cell>
          <cell r="H769">
            <v>0</v>
          </cell>
          <cell r="I769">
            <v>0</v>
          </cell>
          <cell r="K769">
            <v>0</v>
          </cell>
        </row>
        <row r="770">
          <cell r="C770">
            <v>0</v>
          </cell>
          <cell r="G770">
            <v>0</v>
          </cell>
          <cell r="H770">
            <v>0</v>
          </cell>
          <cell r="I770">
            <v>0</v>
          </cell>
          <cell r="K770">
            <v>0</v>
          </cell>
        </row>
        <row r="771">
          <cell r="C771">
            <v>0</v>
          </cell>
          <cell r="G771">
            <v>0</v>
          </cell>
          <cell r="H771">
            <v>0</v>
          </cell>
          <cell r="I771">
            <v>0</v>
          </cell>
          <cell r="K771">
            <v>0</v>
          </cell>
        </row>
        <row r="772">
          <cell r="C772">
            <v>0</v>
          </cell>
          <cell r="G772">
            <v>0</v>
          </cell>
          <cell r="H772">
            <v>0</v>
          </cell>
          <cell r="I772">
            <v>0</v>
          </cell>
          <cell r="K772">
            <v>0</v>
          </cell>
        </row>
        <row r="773">
          <cell r="C773">
            <v>0</v>
          </cell>
          <cell r="G773">
            <v>0</v>
          </cell>
          <cell r="H773">
            <v>0</v>
          </cell>
          <cell r="I773">
            <v>0</v>
          </cell>
          <cell r="K773">
            <v>0</v>
          </cell>
        </row>
        <row r="774">
          <cell r="C774">
            <v>0</v>
          </cell>
          <cell r="G774">
            <v>0</v>
          </cell>
          <cell r="H774">
            <v>0</v>
          </cell>
          <cell r="I774">
            <v>0</v>
          </cell>
          <cell r="K774">
            <v>0</v>
          </cell>
        </row>
        <row r="775">
          <cell r="C775">
            <v>0</v>
          </cell>
          <cell r="G775">
            <v>0</v>
          </cell>
          <cell r="H775">
            <v>0</v>
          </cell>
          <cell r="I775">
            <v>0</v>
          </cell>
          <cell r="K775">
            <v>0</v>
          </cell>
        </row>
        <row r="776">
          <cell r="C776">
            <v>0</v>
          </cell>
          <cell r="G776">
            <v>0</v>
          </cell>
          <cell r="H776">
            <v>0</v>
          </cell>
          <cell r="I776">
            <v>0</v>
          </cell>
          <cell r="K776">
            <v>0</v>
          </cell>
        </row>
        <row r="777">
          <cell r="C777">
            <v>0</v>
          </cell>
          <cell r="G777">
            <v>0</v>
          </cell>
          <cell r="H777">
            <v>0</v>
          </cell>
          <cell r="I777">
            <v>0</v>
          </cell>
          <cell r="K777">
            <v>0</v>
          </cell>
        </row>
        <row r="778">
          <cell r="C778">
            <v>0</v>
          </cell>
          <cell r="G778">
            <v>0</v>
          </cell>
          <cell r="H778">
            <v>0</v>
          </cell>
          <cell r="I778">
            <v>0</v>
          </cell>
          <cell r="K778">
            <v>0</v>
          </cell>
        </row>
        <row r="779">
          <cell r="C779">
            <v>0</v>
          </cell>
          <cell r="G779">
            <v>0</v>
          </cell>
          <cell r="H779">
            <v>0</v>
          </cell>
          <cell r="I779">
            <v>0</v>
          </cell>
          <cell r="K779">
            <v>0</v>
          </cell>
        </row>
        <row r="780">
          <cell r="C780">
            <v>0</v>
          </cell>
          <cell r="G780">
            <v>0</v>
          </cell>
          <cell r="H780">
            <v>0</v>
          </cell>
          <cell r="I780">
            <v>0</v>
          </cell>
          <cell r="K780">
            <v>0</v>
          </cell>
        </row>
        <row r="781">
          <cell r="C781">
            <v>0</v>
          </cell>
          <cell r="G781">
            <v>0</v>
          </cell>
          <cell r="H781">
            <v>0</v>
          </cell>
          <cell r="I781">
            <v>0</v>
          </cell>
          <cell r="K781">
            <v>0</v>
          </cell>
        </row>
        <row r="782">
          <cell r="C782">
            <v>0</v>
          </cell>
          <cell r="G782">
            <v>0</v>
          </cell>
          <cell r="H782">
            <v>0</v>
          </cell>
          <cell r="I782">
            <v>0</v>
          </cell>
          <cell r="K782">
            <v>0</v>
          </cell>
        </row>
        <row r="783">
          <cell r="C783">
            <v>0</v>
          </cell>
          <cell r="G783">
            <v>0</v>
          </cell>
          <cell r="H783">
            <v>0</v>
          </cell>
          <cell r="I783">
            <v>0</v>
          </cell>
          <cell r="K783">
            <v>0</v>
          </cell>
        </row>
        <row r="784">
          <cell r="C784">
            <v>0</v>
          </cell>
          <cell r="G784">
            <v>0</v>
          </cell>
          <cell r="H784">
            <v>0</v>
          </cell>
          <cell r="I784">
            <v>0</v>
          </cell>
          <cell r="K784">
            <v>0</v>
          </cell>
        </row>
        <row r="785">
          <cell r="C785">
            <v>0</v>
          </cell>
          <cell r="G785">
            <v>0</v>
          </cell>
          <cell r="H785">
            <v>0</v>
          </cell>
          <cell r="I785">
            <v>0</v>
          </cell>
          <cell r="K785">
            <v>0</v>
          </cell>
        </row>
        <row r="786">
          <cell r="C786">
            <v>0</v>
          </cell>
          <cell r="G786">
            <v>0</v>
          </cell>
          <cell r="H786">
            <v>0</v>
          </cell>
          <cell r="I786">
            <v>0</v>
          </cell>
          <cell r="K786">
            <v>0</v>
          </cell>
        </row>
        <row r="787">
          <cell r="C787">
            <v>0</v>
          </cell>
          <cell r="G787">
            <v>0</v>
          </cell>
          <cell r="H787">
            <v>0</v>
          </cell>
          <cell r="I787">
            <v>0</v>
          </cell>
          <cell r="K787">
            <v>0</v>
          </cell>
        </row>
        <row r="788">
          <cell r="C788">
            <v>0</v>
          </cell>
          <cell r="G788">
            <v>0</v>
          </cell>
          <cell r="H788">
            <v>0</v>
          </cell>
          <cell r="I788">
            <v>0</v>
          </cell>
          <cell r="K788">
            <v>0</v>
          </cell>
        </row>
        <row r="789">
          <cell r="C789">
            <v>0</v>
          </cell>
          <cell r="G789">
            <v>0</v>
          </cell>
          <cell r="H789">
            <v>0</v>
          </cell>
          <cell r="I789">
            <v>0</v>
          </cell>
          <cell r="K789">
            <v>0</v>
          </cell>
        </row>
        <row r="790">
          <cell r="C790">
            <v>0</v>
          </cell>
          <cell r="G790">
            <v>0</v>
          </cell>
          <cell r="H790">
            <v>0</v>
          </cell>
          <cell r="I790">
            <v>0</v>
          </cell>
          <cell r="K790">
            <v>0</v>
          </cell>
        </row>
        <row r="791">
          <cell r="C791">
            <v>0</v>
          </cell>
          <cell r="G791">
            <v>0</v>
          </cell>
          <cell r="H791">
            <v>0</v>
          </cell>
          <cell r="I791">
            <v>0</v>
          </cell>
          <cell r="K791">
            <v>0</v>
          </cell>
        </row>
        <row r="792">
          <cell r="C792">
            <v>0</v>
          </cell>
          <cell r="G792">
            <v>0</v>
          </cell>
          <cell r="H792">
            <v>0</v>
          </cell>
          <cell r="I792">
            <v>0</v>
          </cell>
          <cell r="K792">
            <v>0</v>
          </cell>
        </row>
        <row r="793">
          <cell r="C793">
            <v>0</v>
          </cell>
          <cell r="G793">
            <v>0</v>
          </cell>
          <cell r="H793">
            <v>0</v>
          </cell>
          <cell r="I793">
            <v>0</v>
          </cell>
          <cell r="K793">
            <v>0</v>
          </cell>
        </row>
        <row r="794">
          <cell r="C794">
            <v>0</v>
          </cell>
          <cell r="G794">
            <v>0</v>
          </cell>
          <cell r="H794">
            <v>0</v>
          </cell>
          <cell r="I794">
            <v>0</v>
          </cell>
          <cell r="K794">
            <v>0</v>
          </cell>
        </row>
        <row r="795">
          <cell r="C795">
            <v>0</v>
          </cell>
          <cell r="G795">
            <v>0</v>
          </cell>
          <cell r="H795">
            <v>0</v>
          </cell>
          <cell r="I795">
            <v>0</v>
          </cell>
          <cell r="K795">
            <v>0</v>
          </cell>
        </row>
        <row r="796">
          <cell r="C796">
            <v>0</v>
          </cell>
          <cell r="G796">
            <v>0</v>
          </cell>
          <cell r="H796">
            <v>0</v>
          </cell>
          <cell r="I796">
            <v>0</v>
          </cell>
          <cell r="K796">
            <v>0</v>
          </cell>
        </row>
        <row r="797">
          <cell r="C797">
            <v>0</v>
          </cell>
          <cell r="G797">
            <v>0</v>
          </cell>
          <cell r="H797">
            <v>0</v>
          </cell>
          <cell r="I797">
            <v>0</v>
          </cell>
          <cell r="K797">
            <v>0</v>
          </cell>
        </row>
        <row r="798">
          <cell r="C798">
            <v>0</v>
          </cell>
          <cell r="G798">
            <v>0</v>
          </cell>
          <cell r="H798">
            <v>0</v>
          </cell>
          <cell r="I798">
            <v>0</v>
          </cell>
          <cell r="K798">
            <v>0</v>
          </cell>
        </row>
        <row r="799">
          <cell r="C799">
            <v>0</v>
          </cell>
          <cell r="G799">
            <v>0</v>
          </cell>
          <cell r="H799">
            <v>0</v>
          </cell>
          <cell r="I799">
            <v>0</v>
          </cell>
          <cell r="K799">
            <v>0</v>
          </cell>
        </row>
        <row r="800">
          <cell r="C800">
            <v>0</v>
          </cell>
          <cell r="G800">
            <v>0</v>
          </cell>
          <cell r="H800">
            <v>0</v>
          </cell>
          <cell r="I800">
            <v>0</v>
          </cell>
          <cell r="K800">
            <v>0</v>
          </cell>
        </row>
        <row r="801">
          <cell r="C801">
            <v>0</v>
          </cell>
          <cell r="G801">
            <v>0</v>
          </cell>
          <cell r="H801">
            <v>0</v>
          </cell>
          <cell r="I801">
            <v>0</v>
          </cell>
          <cell r="K801">
            <v>0</v>
          </cell>
        </row>
        <row r="802">
          <cell r="C802">
            <v>0</v>
          </cell>
          <cell r="G802">
            <v>0</v>
          </cell>
          <cell r="H802">
            <v>0</v>
          </cell>
          <cell r="I802">
            <v>0</v>
          </cell>
          <cell r="K802">
            <v>0</v>
          </cell>
        </row>
        <row r="803">
          <cell r="C803">
            <v>0</v>
          </cell>
          <cell r="G803">
            <v>0</v>
          </cell>
          <cell r="H803">
            <v>0</v>
          </cell>
          <cell r="I803">
            <v>0</v>
          </cell>
          <cell r="K803">
            <v>0</v>
          </cell>
        </row>
        <row r="804">
          <cell r="A804">
            <v>5008</v>
          </cell>
          <cell r="C804" t="str">
            <v xml:space="preserve">TOTAL (C)   </v>
          </cell>
          <cell r="K804">
            <v>0</v>
          </cell>
        </row>
        <row r="806">
          <cell r="A806">
            <v>9008</v>
          </cell>
          <cell r="C806" t="str">
            <v>CUSTO HORÁRIO TOTAL</v>
          </cell>
          <cell r="G806">
            <v>564.09</v>
          </cell>
        </row>
        <row r="808">
          <cell r="C808" t="str">
            <v>4)          PARTE D.: PRODUÇÃO DA EQUIPE (D)</v>
          </cell>
          <cell r="G808">
            <v>80</v>
          </cell>
          <cell r="M808" t="str">
            <v>PROD.</v>
          </cell>
          <cell r="N808">
            <v>80</v>
          </cell>
        </row>
        <row r="810">
          <cell r="A810">
            <v>10008</v>
          </cell>
          <cell r="C810" t="str">
            <v>5)          PARTE E.: CUSTO HORÁRIO TOTAL SEM TRANSPORTE (E)</v>
          </cell>
          <cell r="G810">
            <v>7.05</v>
          </cell>
        </row>
        <row r="812">
          <cell r="C812" t="str">
            <v>6)          PARTE F.: CUSTO DOS MATERIAIS (F)</v>
          </cell>
          <cell r="M812" t="str">
            <v>COD.</v>
          </cell>
          <cell r="N812" t="str">
            <v>QUANT.</v>
          </cell>
          <cell r="O812" t="str">
            <v>DMT</v>
          </cell>
        </row>
        <row r="813">
          <cell r="C813" t="str">
            <v>TRANSPORTE</v>
          </cell>
          <cell r="G813" t="str">
            <v>D.M.T</v>
          </cell>
          <cell r="H813" t="str">
            <v>CUSTO (R$)</v>
          </cell>
          <cell r="I813" t="str">
            <v>CONSUMO</v>
          </cell>
          <cell r="K813" t="str">
            <v>CUSTO PARCIAL (R$)</v>
          </cell>
        </row>
        <row r="815">
          <cell r="C815">
            <v>0</v>
          </cell>
          <cell r="G815">
            <v>0</v>
          </cell>
          <cell r="H815">
            <v>0</v>
          </cell>
          <cell r="I815">
            <v>0</v>
          </cell>
          <cell r="K815">
            <v>0</v>
          </cell>
        </row>
        <row r="816">
          <cell r="C816">
            <v>0</v>
          </cell>
          <cell r="G816">
            <v>0</v>
          </cell>
          <cell r="H816">
            <v>0</v>
          </cell>
          <cell r="I816">
            <v>0</v>
          </cell>
          <cell r="K816">
            <v>0</v>
          </cell>
        </row>
        <row r="817">
          <cell r="C817">
            <v>0</v>
          </cell>
          <cell r="G817">
            <v>0</v>
          </cell>
          <cell r="H817">
            <v>0</v>
          </cell>
          <cell r="I817">
            <v>0</v>
          </cell>
          <cell r="K817">
            <v>0</v>
          </cell>
        </row>
        <row r="818">
          <cell r="C818">
            <v>0</v>
          </cell>
          <cell r="G818">
            <v>0</v>
          </cell>
          <cell r="H818">
            <v>0</v>
          </cell>
          <cell r="I818">
            <v>0</v>
          </cell>
          <cell r="K818">
            <v>0</v>
          </cell>
        </row>
        <row r="819">
          <cell r="C819">
            <v>0</v>
          </cell>
        </row>
        <row r="820">
          <cell r="C820">
            <v>0</v>
          </cell>
          <cell r="G820">
            <v>0</v>
          </cell>
          <cell r="H820">
            <v>0</v>
          </cell>
          <cell r="I820">
            <v>0</v>
          </cell>
          <cell r="K820">
            <v>0</v>
          </cell>
        </row>
        <row r="821">
          <cell r="C821">
            <v>0</v>
          </cell>
          <cell r="G821">
            <v>0</v>
          </cell>
          <cell r="H821">
            <v>0</v>
          </cell>
          <cell r="I821">
            <v>0</v>
          </cell>
          <cell r="K821">
            <v>0</v>
          </cell>
        </row>
        <row r="822">
          <cell r="C822">
            <v>0</v>
          </cell>
          <cell r="G822">
            <v>0</v>
          </cell>
          <cell r="H822">
            <v>0</v>
          </cell>
          <cell r="I822">
            <v>0</v>
          </cell>
          <cell r="K822">
            <v>0</v>
          </cell>
        </row>
        <row r="823">
          <cell r="C823">
            <v>0</v>
          </cell>
          <cell r="G823">
            <v>0</v>
          </cell>
          <cell r="H823">
            <v>0</v>
          </cell>
          <cell r="I823">
            <v>0</v>
          </cell>
          <cell r="K823">
            <v>0</v>
          </cell>
        </row>
        <row r="824">
          <cell r="C824">
            <v>0</v>
          </cell>
          <cell r="G824">
            <v>0</v>
          </cell>
          <cell r="H824">
            <v>0</v>
          </cell>
          <cell r="I824">
            <v>0</v>
          </cell>
          <cell r="K824">
            <v>0</v>
          </cell>
        </row>
        <row r="825">
          <cell r="A825">
            <v>6008</v>
          </cell>
          <cell r="C825" t="str">
            <v xml:space="preserve">TOTAL (F)   </v>
          </cell>
          <cell r="K825">
            <v>0</v>
          </cell>
        </row>
        <row r="827">
          <cell r="A827">
            <v>7008</v>
          </cell>
          <cell r="C827" t="str">
            <v>7)          CUSTO UNITÁRIO DIRETO TOTAL (G)</v>
          </cell>
          <cell r="G827">
            <v>7.05</v>
          </cell>
        </row>
        <row r="829">
          <cell r="A829">
            <v>8008</v>
          </cell>
          <cell r="C829" t="str">
            <v>8)          BENEFÍCIO DE DESPESAS INDIRETAS - BDI (H)</v>
          </cell>
          <cell r="G829">
            <v>0</v>
          </cell>
        </row>
        <row r="831">
          <cell r="A831">
            <v>8</v>
          </cell>
          <cell r="C831" t="str">
            <v>9)          PREÇO UNITÁRIO TOTAL (I)</v>
          </cell>
          <cell r="G831">
            <v>7.05</v>
          </cell>
        </row>
        <row r="833">
          <cell r="A833" t="str">
            <v>Cód. Comp.</v>
          </cell>
          <cell r="B833" t="str">
            <v>Cód.</v>
          </cell>
          <cell r="C833" t="str">
            <v>MINISTÉRIO DA INTEGRAÇÃO NACIONAL</v>
          </cell>
        </row>
        <row r="834">
          <cell r="B834" t="str">
            <v>Item</v>
          </cell>
          <cell r="C834" t="str">
            <v>COMPOSIÇÃO AUXILIAR DOS PREÇOS UNITÁRIOS DOS SERVIÇOS</v>
          </cell>
        </row>
        <row r="835">
          <cell r="C835" t="str">
            <v>EDITAL</v>
          </cell>
          <cell r="D835" t="str">
            <v>PROJETO</v>
          </cell>
          <cell r="H835" t="str">
            <v>LOTE</v>
          </cell>
          <cell r="J835" t="str">
            <v>DATA</v>
          </cell>
          <cell r="K835" t="str">
            <v>FOLHA</v>
          </cell>
        </row>
        <row r="836">
          <cell r="C836" t="str">
            <v>02/2007</v>
          </cell>
          <cell r="D836" t="str">
            <v>TRANSPOSIÇÃO DO RIO SÃO FRANCISCO</v>
          </cell>
          <cell r="H836" t="str">
            <v>07</v>
          </cell>
          <cell r="J836">
            <v>39211</v>
          </cell>
        </row>
        <row r="837">
          <cell r="C837" t="str">
            <v xml:space="preserve">NOME DA EMPREITEIRA.: </v>
          </cell>
        </row>
        <row r="838">
          <cell r="C838" t="str">
            <v>CÓDIGO</v>
          </cell>
          <cell r="D838" t="str">
            <v>SERVIÇO</v>
          </cell>
          <cell r="I838" t="str">
            <v>ESPECIFICAÇÃO</v>
          </cell>
          <cell r="K838" t="str">
            <v>UNIDADE</v>
          </cell>
        </row>
        <row r="839">
          <cell r="C839">
            <v>508020</v>
          </cell>
          <cell r="D839" t="str">
            <v>Material para detonação</v>
          </cell>
          <cell r="I839">
            <v>0</v>
          </cell>
          <cell r="K839" t="str">
            <v>m³</v>
          </cell>
        </row>
        <row r="840">
          <cell r="B840">
            <v>9</v>
          </cell>
        </row>
        <row r="841">
          <cell r="C841" t="str">
            <v>1)          PARTE A.: CUSTO HORÁRIO DE EQUIPAMENTO (A)</v>
          </cell>
          <cell r="M841" t="str">
            <v>COD.</v>
          </cell>
          <cell r="N841" t="str">
            <v>QUANT.</v>
          </cell>
          <cell r="O841" t="str">
            <v>COEF. PROD.</v>
          </cell>
          <cell r="P841" t="str">
            <v>COEF. IMPROD.</v>
          </cell>
        </row>
        <row r="842">
          <cell r="C842" t="str">
            <v>EQUIPAMENTOS</v>
          </cell>
          <cell r="E842" t="str">
            <v>MODELO</v>
          </cell>
          <cell r="F842" t="str">
            <v>QUANTIDADE</v>
          </cell>
          <cell r="G842" t="str">
            <v>UTILIZAÇÃO</v>
          </cell>
          <cell r="I842" t="str">
            <v>CUSTO OPERACIONAL (R$)</v>
          </cell>
          <cell r="K842" t="str">
            <v>CUSTO HORÁRIO</v>
          </cell>
        </row>
        <row r="843">
          <cell r="G843" t="str">
            <v>PRODUTIVO</v>
          </cell>
          <cell r="H843" t="str">
            <v>IMPROD.</v>
          </cell>
          <cell r="I843" t="str">
            <v>PRODUTIVO</v>
          </cell>
          <cell r="J843" t="str">
            <v>IMPROD.</v>
          </cell>
        </row>
        <row r="844">
          <cell r="C844">
            <v>0</v>
          </cell>
          <cell r="E844">
            <v>0</v>
          </cell>
          <cell r="F844">
            <v>0</v>
          </cell>
          <cell r="G844">
            <v>0</v>
          </cell>
          <cell r="H844">
            <v>0</v>
          </cell>
          <cell r="I844">
            <v>0</v>
          </cell>
          <cell r="J844">
            <v>0</v>
          </cell>
          <cell r="K844">
            <v>0</v>
          </cell>
          <cell r="P844">
            <v>0</v>
          </cell>
        </row>
        <row r="845">
          <cell r="C845">
            <v>0</v>
          </cell>
          <cell r="E845">
            <v>0</v>
          </cell>
          <cell r="F845">
            <v>0</v>
          </cell>
          <cell r="G845">
            <v>0</v>
          </cell>
          <cell r="H845">
            <v>0</v>
          </cell>
          <cell r="I845">
            <v>0</v>
          </cell>
          <cell r="J845">
            <v>0</v>
          </cell>
          <cell r="K845">
            <v>0</v>
          </cell>
          <cell r="P845">
            <v>0</v>
          </cell>
        </row>
        <row r="846">
          <cell r="C846">
            <v>0</v>
          </cell>
          <cell r="E846">
            <v>0</v>
          </cell>
          <cell r="F846">
            <v>0</v>
          </cell>
          <cell r="G846">
            <v>0</v>
          </cell>
          <cell r="H846">
            <v>0</v>
          </cell>
          <cell r="I846">
            <v>0</v>
          </cell>
          <cell r="J846">
            <v>0</v>
          </cell>
          <cell r="K846">
            <v>0</v>
          </cell>
          <cell r="P846">
            <v>0</v>
          </cell>
        </row>
        <row r="847">
          <cell r="C847">
            <v>0</v>
          </cell>
          <cell r="E847">
            <v>0</v>
          </cell>
          <cell r="F847">
            <v>0</v>
          </cell>
          <cell r="G847">
            <v>0</v>
          </cell>
          <cell r="H847">
            <v>0</v>
          </cell>
          <cell r="I847">
            <v>0</v>
          </cell>
          <cell r="J847">
            <v>0</v>
          </cell>
          <cell r="K847">
            <v>0</v>
          </cell>
          <cell r="P847">
            <v>0</v>
          </cell>
        </row>
        <row r="848">
          <cell r="C848">
            <v>0</v>
          </cell>
          <cell r="E848">
            <v>0</v>
          </cell>
          <cell r="F848">
            <v>0</v>
          </cell>
          <cell r="G848">
            <v>0</v>
          </cell>
          <cell r="H848">
            <v>0</v>
          </cell>
          <cell r="I848">
            <v>0</v>
          </cell>
          <cell r="J848">
            <v>0</v>
          </cell>
          <cell r="K848">
            <v>0</v>
          </cell>
          <cell r="P848">
            <v>0</v>
          </cell>
        </row>
        <row r="849">
          <cell r="C849">
            <v>0</v>
          </cell>
          <cell r="E849">
            <v>0</v>
          </cell>
          <cell r="F849">
            <v>0</v>
          </cell>
          <cell r="G849">
            <v>0</v>
          </cell>
          <cell r="H849">
            <v>0</v>
          </cell>
          <cell r="I849">
            <v>0</v>
          </cell>
          <cell r="J849">
            <v>0</v>
          </cell>
          <cell r="K849">
            <v>0</v>
          </cell>
          <cell r="P849">
            <v>0</v>
          </cell>
        </row>
        <row r="850">
          <cell r="C850">
            <v>0</v>
          </cell>
          <cell r="E850">
            <v>0</v>
          </cell>
          <cell r="F850">
            <v>0</v>
          </cell>
          <cell r="G850">
            <v>0</v>
          </cell>
          <cell r="H850">
            <v>0</v>
          </cell>
          <cell r="I850">
            <v>0</v>
          </cell>
          <cell r="J850">
            <v>0</v>
          </cell>
          <cell r="K850">
            <v>0</v>
          </cell>
          <cell r="P850">
            <v>0</v>
          </cell>
        </row>
        <row r="851">
          <cell r="C851">
            <v>0</v>
          </cell>
          <cell r="E851">
            <v>0</v>
          </cell>
          <cell r="F851">
            <v>0</v>
          </cell>
          <cell r="G851">
            <v>0</v>
          </cell>
          <cell r="H851">
            <v>0</v>
          </cell>
          <cell r="I851">
            <v>0</v>
          </cell>
          <cell r="J851">
            <v>0</v>
          </cell>
          <cell r="K851">
            <v>0</v>
          </cell>
          <cell r="P851">
            <v>0</v>
          </cell>
        </row>
        <row r="852">
          <cell r="C852">
            <v>0</v>
          </cell>
          <cell r="E852">
            <v>0</v>
          </cell>
          <cell r="F852">
            <v>0</v>
          </cell>
          <cell r="G852">
            <v>0</v>
          </cell>
          <cell r="H852">
            <v>0</v>
          </cell>
          <cell r="I852">
            <v>0</v>
          </cell>
          <cell r="J852">
            <v>0</v>
          </cell>
          <cell r="K852">
            <v>0</v>
          </cell>
          <cell r="P852">
            <v>0</v>
          </cell>
        </row>
        <row r="853">
          <cell r="C853">
            <v>0</v>
          </cell>
          <cell r="E853">
            <v>0</v>
          </cell>
          <cell r="F853">
            <v>0</v>
          </cell>
          <cell r="G853">
            <v>0</v>
          </cell>
          <cell r="H853">
            <v>0</v>
          </cell>
          <cell r="I853">
            <v>0</v>
          </cell>
          <cell r="J853">
            <v>0</v>
          </cell>
          <cell r="K853">
            <v>0</v>
          </cell>
          <cell r="P853">
            <v>0</v>
          </cell>
        </row>
        <row r="854">
          <cell r="A854">
            <v>4009</v>
          </cell>
          <cell r="C854" t="str">
            <v xml:space="preserve">TOTAL (A)   </v>
          </cell>
          <cell r="K854">
            <v>0</v>
          </cell>
        </row>
        <row r="855">
          <cell r="C855" t="str">
            <v>2)          PARTE B.: MÃO DE OBRA SUPLEMENTAR (B)</v>
          </cell>
          <cell r="M855" t="str">
            <v>COD.</v>
          </cell>
          <cell r="N855" t="str">
            <v>QUANT.</v>
          </cell>
        </row>
        <row r="856">
          <cell r="C856" t="str">
            <v>MÃO DE OBRA SUPLEMENTAR</v>
          </cell>
          <cell r="F856" t="str">
            <v>QUANTIDADE</v>
          </cell>
          <cell r="H856" t="str">
            <v>SALÁRIO HORA</v>
          </cell>
          <cell r="J856" t="str">
            <v>CUST HORÁRIO (R$)</v>
          </cell>
        </row>
        <row r="858">
          <cell r="C858">
            <v>0</v>
          </cell>
          <cell r="F858">
            <v>0</v>
          </cell>
          <cell r="H858">
            <v>0</v>
          </cell>
          <cell r="J858">
            <v>0</v>
          </cell>
        </row>
        <row r="859">
          <cell r="C859">
            <v>0</v>
          </cell>
          <cell r="F859">
            <v>0</v>
          </cell>
          <cell r="H859">
            <v>0</v>
          </cell>
          <cell r="J859">
            <v>0</v>
          </cell>
        </row>
        <row r="860">
          <cell r="C860">
            <v>0</v>
          </cell>
          <cell r="F860">
            <v>0</v>
          </cell>
          <cell r="H860">
            <v>0</v>
          </cell>
          <cell r="J860">
            <v>0</v>
          </cell>
        </row>
        <row r="861">
          <cell r="C861">
            <v>0</v>
          </cell>
          <cell r="F861">
            <v>0</v>
          </cell>
          <cell r="H861">
            <v>0</v>
          </cell>
          <cell r="J861">
            <v>0</v>
          </cell>
        </row>
        <row r="862">
          <cell r="C862">
            <v>0</v>
          </cell>
          <cell r="F862">
            <v>0</v>
          </cell>
          <cell r="H862">
            <v>0</v>
          </cell>
          <cell r="J862">
            <v>0</v>
          </cell>
        </row>
        <row r="863">
          <cell r="C863">
            <v>0</v>
          </cell>
          <cell r="F863">
            <v>0</v>
          </cell>
          <cell r="H863">
            <v>0</v>
          </cell>
          <cell r="J863">
            <v>0</v>
          </cell>
        </row>
        <row r="864">
          <cell r="C864">
            <v>0</v>
          </cell>
          <cell r="F864">
            <v>0</v>
          </cell>
          <cell r="H864">
            <v>0</v>
          </cell>
          <cell r="J864">
            <v>0</v>
          </cell>
        </row>
        <row r="865">
          <cell r="C865">
            <v>0</v>
          </cell>
          <cell r="F865">
            <v>0</v>
          </cell>
          <cell r="H865">
            <v>0</v>
          </cell>
          <cell r="J865">
            <v>0</v>
          </cell>
        </row>
        <row r="866">
          <cell r="C866">
            <v>0</v>
          </cell>
          <cell r="F866">
            <v>0</v>
          </cell>
          <cell r="H866">
            <v>0</v>
          </cell>
          <cell r="J866">
            <v>0</v>
          </cell>
        </row>
        <row r="867">
          <cell r="C867">
            <v>0</v>
          </cell>
          <cell r="F867">
            <v>0</v>
          </cell>
          <cell r="H867">
            <v>0</v>
          </cell>
          <cell r="J867">
            <v>0</v>
          </cell>
        </row>
        <row r="868">
          <cell r="A868">
            <v>3009</v>
          </cell>
          <cell r="C868" t="str">
            <v xml:space="preserve">TOTAL (B)   </v>
          </cell>
          <cell r="K868">
            <v>0</v>
          </cell>
        </row>
        <row r="869">
          <cell r="C869" t="str">
            <v>3)          PARTE C.: CUSTO DOS MATERIAIS (C)</v>
          </cell>
          <cell r="M869" t="str">
            <v>COD.</v>
          </cell>
          <cell r="N869" t="str">
            <v>QUANT.</v>
          </cell>
        </row>
        <row r="870">
          <cell r="C870" t="str">
            <v>MATERIAIS</v>
          </cell>
          <cell r="G870" t="str">
            <v>UNIDADE</v>
          </cell>
          <cell r="H870" t="str">
            <v>CUSTO (R$)</v>
          </cell>
          <cell r="I870" t="str">
            <v>CONSUMO</v>
          </cell>
          <cell r="K870" t="str">
            <v>CUSTO PARCIAL (R$)</v>
          </cell>
        </row>
        <row r="872">
          <cell r="C872">
            <v>0</v>
          </cell>
          <cell r="G872">
            <v>0</v>
          </cell>
          <cell r="H872">
            <v>0</v>
          </cell>
          <cell r="I872">
            <v>0</v>
          </cell>
          <cell r="K872">
            <v>0</v>
          </cell>
        </row>
        <row r="873">
          <cell r="C873">
            <v>0</v>
          </cell>
          <cell r="G873">
            <v>0</v>
          </cell>
          <cell r="H873">
            <v>0</v>
          </cell>
          <cell r="I873">
            <v>0</v>
          </cell>
          <cell r="K873">
            <v>0</v>
          </cell>
        </row>
        <row r="874">
          <cell r="C874" t="str">
            <v>Dinamite a 60% (gelatina especial)</v>
          </cell>
          <cell r="G874" t="str">
            <v>kg</v>
          </cell>
          <cell r="H874">
            <v>3.84</v>
          </cell>
          <cell r="I874">
            <v>12.66666</v>
          </cell>
          <cell r="K874">
            <v>48.64</v>
          </cell>
          <cell r="M874">
            <v>302002</v>
          </cell>
          <cell r="N874">
            <v>12.666655999999998</v>
          </cell>
        </row>
        <row r="875">
          <cell r="C875" t="str">
            <v>Cordel detonante</v>
          </cell>
          <cell r="G875" t="str">
            <v>m</v>
          </cell>
          <cell r="H875">
            <v>0.68</v>
          </cell>
          <cell r="I875">
            <v>0.49964999999999998</v>
          </cell>
          <cell r="K875">
            <v>0.34</v>
          </cell>
          <cell r="M875">
            <v>302102</v>
          </cell>
          <cell r="N875">
            <v>0.49964985000000001</v>
          </cell>
        </row>
        <row r="876">
          <cell r="C876" t="str">
            <v>Espoleta comum nº 8</v>
          </cell>
          <cell r="G876" t="str">
            <v>Unidade</v>
          </cell>
          <cell r="H876">
            <v>0.53</v>
          </cell>
          <cell r="I876">
            <v>0.1429</v>
          </cell>
          <cell r="K876">
            <v>0.08</v>
          </cell>
          <cell r="M876">
            <v>302103</v>
          </cell>
          <cell r="N876">
            <v>0.1429</v>
          </cell>
        </row>
        <row r="877">
          <cell r="C877" t="str">
            <v>Retardador de Cordel</v>
          </cell>
          <cell r="G877" t="str">
            <v>Unidade</v>
          </cell>
          <cell r="H877">
            <v>7.54</v>
          </cell>
          <cell r="I877">
            <v>0.12490999999999999</v>
          </cell>
          <cell r="K877">
            <v>0.94</v>
          </cell>
          <cell r="M877">
            <v>302108</v>
          </cell>
          <cell r="N877">
            <v>0.12490888999999999</v>
          </cell>
        </row>
        <row r="878">
          <cell r="C878" t="str">
            <v>Cabo Pirelli 750V 70 mm²</v>
          </cell>
          <cell r="G878" t="str">
            <v>m</v>
          </cell>
          <cell r="H878">
            <v>27.99</v>
          </cell>
          <cell r="I878">
            <v>0.51600999999999997</v>
          </cell>
          <cell r="K878">
            <v>14.44</v>
          </cell>
          <cell r="M878">
            <v>316013</v>
          </cell>
          <cell r="N878">
            <v>0.51601189999999997</v>
          </cell>
        </row>
        <row r="879">
          <cell r="C879">
            <v>0</v>
          </cell>
          <cell r="G879">
            <v>0</v>
          </cell>
          <cell r="H879">
            <v>0</v>
          </cell>
          <cell r="I879">
            <v>0</v>
          </cell>
          <cell r="K879">
            <v>0</v>
          </cell>
        </row>
        <row r="880">
          <cell r="C880">
            <v>0</v>
          </cell>
          <cell r="G880">
            <v>0</v>
          </cell>
          <cell r="H880">
            <v>0</v>
          </cell>
          <cell r="I880">
            <v>0</v>
          </cell>
          <cell r="K880">
            <v>0</v>
          </cell>
        </row>
        <row r="881">
          <cell r="C881">
            <v>0</v>
          </cell>
          <cell r="G881">
            <v>0</v>
          </cell>
          <cell r="H881">
            <v>0</v>
          </cell>
          <cell r="I881">
            <v>0</v>
          </cell>
          <cell r="K881">
            <v>0</v>
          </cell>
        </row>
        <row r="882">
          <cell r="C882">
            <v>0</v>
          </cell>
          <cell r="G882">
            <v>0</v>
          </cell>
          <cell r="H882">
            <v>0</v>
          </cell>
          <cell r="I882">
            <v>0</v>
          </cell>
          <cell r="K882">
            <v>0</v>
          </cell>
        </row>
        <row r="883">
          <cell r="C883">
            <v>0</v>
          </cell>
          <cell r="G883">
            <v>0</v>
          </cell>
          <cell r="H883">
            <v>0</v>
          </cell>
          <cell r="I883">
            <v>0</v>
          </cell>
          <cell r="K883">
            <v>0</v>
          </cell>
        </row>
        <row r="884">
          <cell r="C884">
            <v>0</v>
          </cell>
          <cell r="G884">
            <v>0</v>
          </cell>
          <cell r="H884">
            <v>0</v>
          </cell>
          <cell r="I884">
            <v>0</v>
          </cell>
          <cell r="K884">
            <v>0</v>
          </cell>
        </row>
        <row r="885">
          <cell r="C885">
            <v>0</v>
          </cell>
          <cell r="G885">
            <v>0</v>
          </cell>
          <cell r="H885">
            <v>0</v>
          </cell>
          <cell r="I885">
            <v>0</v>
          </cell>
          <cell r="K885">
            <v>0</v>
          </cell>
        </row>
        <row r="886">
          <cell r="C886">
            <v>0</v>
          </cell>
          <cell r="G886">
            <v>0</v>
          </cell>
          <cell r="H886">
            <v>0</v>
          </cell>
          <cell r="I886">
            <v>0</v>
          </cell>
          <cell r="K886">
            <v>0</v>
          </cell>
        </row>
        <row r="887">
          <cell r="C887">
            <v>0</v>
          </cell>
          <cell r="G887">
            <v>0</v>
          </cell>
          <cell r="H887">
            <v>0</v>
          </cell>
          <cell r="I887">
            <v>0</v>
          </cell>
          <cell r="K887">
            <v>0</v>
          </cell>
        </row>
        <row r="888">
          <cell r="C888">
            <v>0</v>
          </cell>
          <cell r="G888">
            <v>0</v>
          </cell>
          <cell r="H888">
            <v>0</v>
          </cell>
          <cell r="I888">
            <v>0</v>
          </cell>
          <cell r="K888">
            <v>0</v>
          </cell>
        </row>
        <row r="889">
          <cell r="C889">
            <v>0</v>
          </cell>
          <cell r="G889">
            <v>0</v>
          </cell>
          <cell r="H889">
            <v>0</v>
          </cell>
          <cell r="I889">
            <v>0</v>
          </cell>
          <cell r="K889">
            <v>0</v>
          </cell>
        </row>
        <row r="890">
          <cell r="C890">
            <v>0</v>
          </cell>
          <cell r="G890">
            <v>0</v>
          </cell>
          <cell r="H890">
            <v>0</v>
          </cell>
          <cell r="I890">
            <v>0</v>
          </cell>
          <cell r="K890">
            <v>0</v>
          </cell>
        </row>
        <row r="891">
          <cell r="C891">
            <v>0</v>
          </cell>
          <cell r="G891">
            <v>0</v>
          </cell>
          <cell r="H891">
            <v>0</v>
          </cell>
          <cell r="I891">
            <v>0</v>
          </cell>
          <cell r="K891">
            <v>0</v>
          </cell>
        </row>
        <row r="892">
          <cell r="C892">
            <v>0</v>
          </cell>
          <cell r="G892">
            <v>0</v>
          </cell>
          <cell r="H892">
            <v>0</v>
          </cell>
          <cell r="I892">
            <v>0</v>
          </cell>
          <cell r="K892">
            <v>0</v>
          </cell>
        </row>
        <row r="893">
          <cell r="C893">
            <v>0</v>
          </cell>
          <cell r="G893">
            <v>0</v>
          </cell>
          <cell r="H893">
            <v>0</v>
          </cell>
          <cell r="I893">
            <v>0</v>
          </cell>
          <cell r="K893">
            <v>0</v>
          </cell>
        </row>
        <row r="894">
          <cell r="C894">
            <v>0</v>
          </cell>
          <cell r="G894">
            <v>0</v>
          </cell>
          <cell r="H894">
            <v>0</v>
          </cell>
          <cell r="I894">
            <v>0</v>
          </cell>
          <cell r="K894">
            <v>0</v>
          </cell>
        </row>
        <row r="895">
          <cell r="C895">
            <v>0</v>
          </cell>
          <cell r="G895">
            <v>0</v>
          </cell>
          <cell r="H895">
            <v>0</v>
          </cell>
          <cell r="I895">
            <v>0</v>
          </cell>
          <cell r="K895">
            <v>0</v>
          </cell>
        </row>
        <row r="896">
          <cell r="C896">
            <v>0</v>
          </cell>
          <cell r="G896">
            <v>0</v>
          </cell>
          <cell r="H896">
            <v>0</v>
          </cell>
          <cell r="I896">
            <v>0</v>
          </cell>
          <cell r="K896">
            <v>0</v>
          </cell>
        </row>
        <row r="897">
          <cell r="C897">
            <v>0</v>
          </cell>
          <cell r="G897">
            <v>0</v>
          </cell>
          <cell r="H897">
            <v>0</v>
          </cell>
          <cell r="I897">
            <v>0</v>
          </cell>
          <cell r="K897">
            <v>0</v>
          </cell>
        </row>
        <row r="898">
          <cell r="C898">
            <v>0</v>
          </cell>
          <cell r="G898">
            <v>0</v>
          </cell>
          <cell r="H898">
            <v>0</v>
          </cell>
          <cell r="I898">
            <v>0</v>
          </cell>
          <cell r="K898">
            <v>0</v>
          </cell>
        </row>
        <row r="899">
          <cell r="C899">
            <v>0</v>
          </cell>
          <cell r="G899">
            <v>0</v>
          </cell>
          <cell r="H899">
            <v>0</v>
          </cell>
          <cell r="I899">
            <v>0</v>
          </cell>
          <cell r="K899">
            <v>0</v>
          </cell>
        </row>
        <row r="900">
          <cell r="C900">
            <v>0</v>
          </cell>
          <cell r="G900">
            <v>0</v>
          </cell>
          <cell r="H900">
            <v>0</v>
          </cell>
          <cell r="I900">
            <v>0</v>
          </cell>
          <cell r="K900">
            <v>0</v>
          </cell>
        </row>
        <row r="901">
          <cell r="C901">
            <v>0</v>
          </cell>
          <cell r="G901">
            <v>0</v>
          </cell>
          <cell r="H901">
            <v>0</v>
          </cell>
          <cell r="I901">
            <v>0</v>
          </cell>
          <cell r="K901">
            <v>0</v>
          </cell>
        </row>
        <row r="902">
          <cell r="C902">
            <v>0</v>
          </cell>
          <cell r="G902">
            <v>0</v>
          </cell>
          <cell r="H902">
            <v>0</v>
          </cell>
          <cell r="I902">
            <v>0</v>
          </cell>
          <cell r="K902">
            <v>0</v>
          </cell>
        </row>
        <row r="903">
          <cell r="C903">
            <v>0</v>
          </cell>
          <cell r="G903">
            <v>0</v>
          </cell>
          <cell r="H903">
            <v>0</v>
          </cell>
          <cell r="I903">
            <v>0</v>
          </cell>
          <cell r="K903">
            <v>0</v>
          </cell>
        </row>
        <row r="904">
          <cell r="C904">
            <v>0</v>
          </cell>
          <cell r="G904">
            <v>0</v>
          </cell>
          <cell r="H904">
            <v>0</v>
          </cell>
          <cell r="I904">
            <v>0</v>
          </cell>
          <cell r="K904">
            <v>0</v>
          </cell>
        </row>
        <row r="905">
          <cell r="C905">
            <v>0</v>
          </cell>
          <cell r="G905">
            <v>0</v>
          </cell>
          <cell r="H905">
            <v>0</v>
          </cell>
          <cell r="I905">
            <v>0</v>
          </cell>
          <cell r="K905">
            <v>0</v>
          </cell>
        </row>
        <row r="906">
          <cell r="C906">
            <v>0</v>
          </cell>
          <cell r="G906">
            <v>0</v>
          </cell>
          <cell r="H906">
            <v>0</v>
          </cell>
          <cell r="I906">
            <v>0</v>
          </cell>
          <cell r="K906">
            <v>0</v>
          </cell>
        </row>
        <row r="907">
          <cell r="C907">
            <v>0</v>
          </cell>
          <cell r="G907">
            <v>0</v>
          </cell>
          <cell r="H907">
            <v>0</v>
          </cell>
          <cell r="I907">
            <v>0</v>
          </cell>
          <cell r="K907">
            <v>0</v>
          </cell>
        </row>
        <row r="908">
          <cell r="A908">
            <v>5009</v>
          </cell>
          <cell r="C908" t="str">
            <v xml:space="preserve">TOTAL (C)   </v>
          </cell>
          <cell r="K908">
            <v>64.44</v>
          </cell>
        </row>
        <row r="910">
          <cell r="A910">
            <v>9009</v>
          </cell>
          <cell r="C910" t="str">
            <v>CUSTO HORÁRIO TOTAL</v>
          </cell>
          <cell r="G910">
            <v>64.44</v>
          </cell>
        </row>
        <row r="912">
          <cell r="C912" t="str">
            <v>4)          PARTE D.: PRODUÇÃO DA EQUIPE (D)</v>
          </cell>
          <cell r="G912">
            <v>14.29</v>
          </cell>
          <cell r="M912" t="str">
            <v>PROD.</v>
          </cell>
          <cell r="N912">
            <v>14.29</v>
          </cell>
        </row>
        <row r="914">
          <cell r="A914">
            <v>10009</v>
          </cell>
          <cell r="C914" t="str">
            <v>5)          PARTE E.: CUSTO HORÁRIO TOTAL SEM TRANSPORTE (E)</v>
          </cell>
          <cell r="G914">
            <v>4.51</v>
          </cell>
        </row>
        <row r="916">
          <cell r="C916" t="str">
            <v>6)          PARTE F.: CUSTO DOS MATERIAIS (F)</v>
          </cell>
          <cell r="M916" t="str">
            <v>COD.</v>
          </cell>
          <cell r="N916" t="str">
            <v>QUANT.</v>
          </cell>
          <cell r="O916" t="str">
            <v>DMT</v>
          </cell>
        </row>
        <row r="917">
          <cell r="C917" t="str">
            <v>TRANSPORTE</v>
          </cell>
          <cell r="G917" t="str">
            <v>D.M.T</v>
          </cell>
          <cell r="H917" t="str">
            <v>CUSTO (R$)</v>
          </cell>
          <cell r="I917" t="str">
            <v>CONSUMO</v>
          </cell>
          <cell r="K917" t="str">
            <v>CUSTO PARCIAL (R$)</v>
          </cell>
        </row>
        <row r="919">
          <cell r="C919">
            <v>0</v>
          </cell>
          <cell r="G919">
            <v>0</v>
          </cell>
          <cell r="H919">
            <v>0</v>
          </cell>
          <cell r="I919">
            <v>0</v>
          </cell>
          <cell r="K919">
            <v>0</v>
          </cell>
        </row>
        <row r="920">
          <cell r="C920">
            <v>0</v>
          </cell>
          <cell r="G920">
            <v>0</v>
          </cell>
          <cell r="H920">
            <v>0</v>
          </cell>
          <cell r="I920">
            <v>0</v>
          </cell>
          <cell r="K920">
            <v>0</v>
          </cell>
        </row>
        <row r="921">
          <cell r="C921">
            <v>0</v>
          </cell>
          <cell r="G921">
            <v>0</v>
          </cell>
          <cell r="H921">
            <v>0</v>
          </cell>
          <cell r="I921">
            <v>0</v>
          </cell>
          <cell r="K921">
            <v>0</v>
          </cell>
        </row>
        <row r="922">
          <cell r="C922">
            <v>0</v>
          </cell>
          <cell r="G922">
            <v>0</v>
          </cell>
          <cell r="H922">
            <v>0</v>
          </cell>
          <cell r="I922">
            <v>0</v>
          </cell>
          <cell r="K922">
            <v>0</v>
          </cell>
        </row>
        <row r="923">
          <cell r="C923">
            <v>0</v>
          </cell>
        </row>
        <row r="924">
          <cell r="C924">
            <v>0</v>
          </cell>
          <cell r="G924">
            <v>0</v>
          </cell>
          <cell r="H924">
            <v>0</v>
          </cell>
          <cell r="I924">
            <v>0</v>
          </cell>
          <cell r="K924">
            <v>0</v>
          </cell>
        </row>
        <row r="925">
          <cell r="C925">
            <v>0</v>
          </cell>
          <cell r="G925">
            <v>0</v>
          </cell>
          <cell r="H925">
            <v>0</v>
          </cell>
          <cell r="I925">
            <v>0</v>
          </cell>
          <cell r="K925">
            <v>0</v>
          </cell>
        </row>
        <row r="926">
          <cell r="C926">
            <v>0</v>
          </cell>
          <cell r="G926">
            <v>0</v>
          </cell>
          <cell r="H926">
            <v>0</v>
          </cell>
          <cell r="I926">
            <v>0</v>
          </cell>
          <cell r="K926">
            <v>0</v>
          </cell>
        </row>
        <row r="927">
          <cell r="C927">
            <v>0</v>
          </cell>
          <cell r="G927">
            <v>0</v>
          </cell>
          <cell r="H927">
            <v>0</v>
          </cell>
          <cell r="I927">
            <v>0</v>
          </cell>
          <cell r="K927">
            <v>0</v>
          </cell>
        </row>
        <row r="928">
          <cell r="C928">
            <v>0</v>
          </cell>
          <cell r="G928">
            <v>0</v>
          </cell>
          <cell r="H928">
            <v>0</v>
          </cell>
          <cell r="I928">
            <v>0</v>
          </cell>
          <cell r="K928">
            <v>0</v>
          </cell>
        </row>
        <row r="929">
          <cell r="A929">
            <v>6009</v>
          </cell>
          <cell r="C929" t="str">
            <v xml:space="preserve">TOTAL (F)   </v>
          </cell>
          <cell r="K929">
            <v>0</v>
          </cell>
        </row>
        <row r="931">
          <cell r="A931">
            <v>7009</v>
          </cell>
          <cell r="C931" t="str">
            <v>7)          CUSTO UNITÁRIO DIRETO TOTAL (G)</v>
          </cell>
          <cell r="G931">
            <v>4.51</v>
          </cell>
        </row>
        <row r="933">
          <cell r="A933">
            <v>8009</v>
          </cell>
          <cell r="C933" t="str">
            <v>8)          BENEFÍCIO DE DESPESAS INDIRETAS - BDI (H)</v>
          </cell>
          <cell r="G933">
            <v>0</v>
          </cell>
        </row>
        <row r="935">
          <cell r="A935">
            <v>9</v>
          </cell>
          <cell r="C935" t="str">
            <v>9)          PREÇO UNITÁRIO TOTAL (I)</v>
          </cell>
          <cell r="G935">
            <v>4.51</v>
          </cell>
        </row>
        <row r="937">
          <cell r="A937" t="str">
            <v>Cód. Comp.</v>
          </cell>
          <cell r="B937" t="str">
            <v>Cód.</v>
          </cell>
          <cell r="C937" t="str">
            <v>MINISTÉRIO DA INTEGRAÇÃO NACIONAL</v>
          </cell>
        </row>
        <row r="938">
          <cell r="B938" t="str">
            <v>Item</v>
          </cell>
          <cell r="C938" t="str">
            <v>COMPOSIÇÃO AUXILIAR DOS PREÇOS UNITÁRIOS DOS SERVIÇOS</v>
          </cell>
        </row>
        <row r="939">
          <cell r="C939" t="str">
            <v>EDITAL</v>
          </cell>
          <cell r="D939" t="str">
            <v>PROJETO</v>
          </cell>
          <cell r="H939" t="str">
            <v>LOTE</v>
          </cell>
          <cell r="J939" t="str">
            <v>DATA</v>
          </cell>
          <cell r="K939" t="str">
            <v>FOLHA</v>
          </cell>
        </row>
        <row r="940">
          <cell r="C940" t="str">
            <v>02/2007</v>
          </cell>
          <cell r="D940" t="str">
            <v>TRANSPOSIÇÃO DO RIO SÃO FRANCISCO</v>
          </cell>
          <cell r="H940" t="str">
            <v>07</v>
          </cell>
          <cell r="J940">
            <v>39211</v>
          </cell>
        </row>
        <row r="941">
          <cell r="C941" t="str">
            <v xml:space="preserve">NOME DA EMPREITEIRA.: </v>
          </cell>
        </row>
        <row r="942">
          <cell r="C942" t="str">
            <v>CÓDIGO</v>
          </cell>
          <cell r="D942" t="str">
            <v>SERVIÇO</v>
          </cell>
          <cell r="I942" t="str">
            <v>ESPECIFICAÇÃO</v>
          </cell>
          <cell r="K942" t="str">
            <v>UNIDADE</v>
          </cell>
        </row>
        <row r="943">
          <cell r="C943">
            <v>518003</v>
          </cell>
          <cell r="D943" t="str">
            <v>Escavação e carga de Material de jazida</v>
          </cell>
          <cell r="I943">
            <v>0</v>
          </cell>
          <cell r="K943" t="str">
            <v>m³</v>
          </cell>
        </row>
        <row r="944">
          <cell r="B944">
            <v>10</v>
          </cell>
        </row>
        <row r="945">
          <cell r="C945" t="str">
            <v>1)          PARTE A.: CUSTO HORÁRIO DE EQUIPAMENTO (A)</v>
          </cell>
          <cell r="M945" t="str">
            <v>COD.</v>
          </cell>
          <cell r="N945" t="str">
            <v>QUANT.</v>
          </cell>
          <cell r="O945" t="str">
            <v>COEF. PROD.</v>
          </cell>
          <cell r="P945" t="str">
            <v>COEF. IMPROD.</v>
          </cell>
        </row>
        <row r="946">
          <cell r="C946" t="str">
            <v>EQUIPAMENTOS</v>
          </cell>
          <cell r="E946" t="str">
            <v>MODELO</v>
          </cell>
          <cell r="F946" t="str">
            <v>QUANTIDADE</v>
          </cell>
          <cell r="G946" t="str">
            <v>UTILIZAÇÃO</v>
          </cell>
          <cell r="I946" t="str">
            <v>CUSTO OPERACIONAL (R$)</v>
          </cell>
          <cell r="K946" t="str">
            <v>CUSTO HORÁRIO</v>
          </cell>
        </row>
        <row r="947">
          <cell r="G947" t="str">
            <v>PRODUTIVO</v>
          </cell>
          <cell r="H947" t="str">
            <v>IMPROD.</v>
          </cell>
          <cell r="I947" t="str">
            <v>PRODUTIVO</v>
          </cell>
          <cell r="J947" t="str">
            <v>IMPROD.</v>
          </cell>
        </row>
        <row r="948">
          <cell r="C948">
            <v>0</v>
          </cell>
          <cell r="E948">
            <v>0</v>
          </cell>
          <cell r="F948">
            <v>0</v>
          </cell>
          <cell r="G948">
            <v>0</v>
          </cell>
          <cell r="H948">
            <v>0</v>
          </cell>
          <cell r="I948">
            <v>0</v>
          </cell>
          <cell r="J948">
            <v>0</v>
          </cell>
          <cell r="K948">
            <v>0</v>
          </cell>
          <cell r="P948">
            <v>0</v>
          </cell>
        </row>
        <row r="949">
          <cell r="C949" t="str">
            <v xml:space="preserve">Carregadeira Pneus 1,7m³ </v>
          </cell>
          <cell r="E949" t="str">
            <v xml:space="preserve"> (9,30) 100HP</v>
          </cell>
          <cell r="F949">
            <v>1</v>
          </cell>
          <cell r="G949">
            <v>0.76990000000000003</v>
          </cell>
          <cell r="H949">
            <v>0.2301</v>
          </cell>
          <cell r="I949">
            <v>81.430000000000007</v>
          </cell>
          <cell r="J949">
            <v>34.120000000000005</v>
          </cell>
          <cell r="K949">
            <v>70.540000000000006</v>
          </cell>
          <cell r="M949">
            <v>428001</v>
          </cell>
          <cell r="N949">
            <v>1</v>
          </cell>
          <cell r="O949">
            <v>0.76990000000000003</v>
          </cell>
          <cell r="P949">
            <v>0.2301</v>
          </cell>
        </row>
        <row r="950">
          <cell r="C950" t="str">
            <v>Trator de esteiras com lâmina</v>
          </cell>
          <cell r="E950" t="str">
            <v>(D6-R) 140 HP</v>
          </cell>
          <cell r="F950">
            <v>1</v>
          </cell>
          <cell r="G950">
            <v>1E-4</v>
          </cell>
          <cell r="H950">
            <v>0.99990000000000001</v>
          </cell>
          <cell r="I950">
            <v>183.35999999999999</v>
          </cell>
          <cell r="J950">
            <v>71.790000000000006</v>
          </cell>
          <cell r="K950">
            <v>71.8</v>
          </cell>
          <cell r="M950">
            <v>430002</v>
          </cell>
          <cell r="N950">
            <v>1</v>
          </cell>
          <cell r="O950">
            <v>1E-4</v>
          </cell>
          <cell r="P950">
            <v>0.99990000000000001</v>
          </cell>
        </row>
        <row r="951">
          <cell r="C951" t="str">
            <v>Motoniveladora</v>
          </cell>
          <cell r="E951" t="str">
            <v>(120B) 125HP</v>
          </cell>
          <cell r="F951">
            <v>1</v>
          </cell>
          <cell r="G951">
            <v>0.77990000000000004</v>
          </cell>
          <cell r="H951">
            <v>0.22009999999999999</v>
          </cell>
          <cell r="I951">
            <v>84.6</v>
          </cell>
          <cell r="J951">
            <v>33.75</v>
          </cell>
          <cell r="K951">
            <v>73.41</v>
          </cell>
          <cell r="M951">
            <v>434001</v>
          </cell>
          <cell r="N951">
            <v>1</v>
          </cell>
          <cell r="O951">
            <v>0.77990000000000004</v>
          </cell>
          <cell r="P951">
            <v>0.22009999999999999</v>
          </cell>
        </row>
        <row r="952">
          <cell r="C952">
            <v>0</v>
          </cell>
          <cell r="E952">
            <v>0</v>
          </cell>
          <cell r="F952">
            <v>0</v>
          </cell>
          <cell r="G952">
            <v>0</v>
          </cell>
          <cell r="H952">
            <v>0</v>
          </cell>
          <cell r="I952">
            <v>0</v>
          </cell>
          <cell r="J952">
            <v>0</v>
          </cell>
          <cell r="K952">
            <v>0</v>
          </cell>
          <cell r="P952">
            <v>0</v>
          </cell>
        </row>
        <row r="953">
          <cell r="C953">
            <v>0</v>
          </cell>
          <cell r="E953">
            <v>0</v>
          </cell>
          <cell r="F953">
            <v>0</v>
          </cell>
          <cell r="G953">
            <v>0</v>
          </cell>
          <cell r="H953">
            <v>0</v>
          </cell>
          <cell r="I953">
            <v>0</v>
          </cell>
          <cell r="J953">
            <v>0</v>
          </cell>
          <cell r="K953">
            <v>0</v>
          </cell>
          <cell r="P953">
            <v>0</v>
          </cell>
        </row>
        <row r="954">
          <cell r="C954">
            <v>0</v>
          </cell>
          <cell r="E954">
            <v>0</v>
          </cell>
          <cell r="F954">
            <v>0</v>
          </cell>
          <cell r="G954">
            <v>0</v>
          </cell>
          <cell r="H954">
            <v>0</v>
          </cell>
          <cell r="I954">
            <v>0</v>
          </cell>
          <cell r="J954">
            <v>0</v>
          </cell>
          <cell r="K954">
            <v>0</v>
          </cell>
          <cell r="P954">
            <v>0</v>
          </cell>
        </row>
        <row r="955">
          <cell r="C955">
            <v>0</v>
          </cell>
          <cell r="E955">
            <v>0</v>
          </cell>
          <cell r="F955">
            <v>0</v>
          </cell>
          <cell r="G955">
            <v>0</v>
          </cell>
          <cell r="H955">
            <v>0</v>
          </cell>
          <cell r="I955">
            <v>0</v>
          </cell>
          <cell r="J955">
            <v>0</v>
          </cell>
          <cell r="K955">
            <v>0</v>
          </cell>
          <cell r="P955">
            <v>0</v>
          </cell>
        </row>
        <row r="956">
          <cell r="C956">
            <v>0</v>
          </cell>
          <cell r="E956">
            <v>0</v>
          </cell>
          <cell r="F956">
            <v>0</v>
          </cell>
          <cell r="G956">
            <v>0</v>
          </cell>
          <cell r="H956">
            <v>0</v>
          </cell>
          <cell r="I956">
            <v>0</v>
          </cell>
          <cell r="J956">
            <v>0</v>
          </cell>
          <cell r="K956">
            <v>0</v>
          </cell>
          <cell r="P956">
            <v>0</v>
          </cell>
        </row>
        <row r="957">
          <cell r="C957">
            <v>0</v>
          </cell>
          <cell r="E957">
            <v>0</v>
          </cell>
          <cell r="F957">
            <v>0</v>
          </cell>
          <cell r="G957">
            <v>0</v>
          </cell>
          <cell r="H957">
            <v>0</v>
          </cell>
          <cell r="I957">
            <v>0</v>
          </cell>
          <cell r="J957">
            <v>0</v>
          </cell>
          <cell r="K957">
            <v>0</v>
          </cell>
          <cell r="P957">
            <v>0</v>
          </cell>
        </row>
        <row r="958">
          <cell r="A958">
            <v>4010</v>
          </cell>
          <cell r="C958" t="str">
            <v xml:space="preserve">TOTAL (A)   </v>
          </cell>
          <cell r="K958">
            <v>215.75</v>
          </cell>
        </row>
        <row r="959">
          <cell r="C959" t="str">
            <v>2)          PARTE B.: MÃO DE OBRA SUPLEMENTAR (B)</v>
          </cell>
          <cell r="M959" t="str">
            <v>COD.</v>
          </cell>
          <cell r="N959" t="str">
            <v>QUANT.</v>
          </cell>
        </row>
        <row r="960">
          <cell r="C960" t="str">
            <v>MÃO DE OBRA SUPLEMENTAR</v>
          </cell>
          <cell r="F960" t="str">
            <v>QUANTIDADE</v>
          </cell>
          <cell r="H960" t="str">
            <v>SALÁRIO HORA</v>
          </cell>
          <cell r="J960" t="str">
            <v>CUST HORÁRIO (R$)</v>
          </cell>
        </row>
        <row r="962">
          <cell r="C962">
            <v>0</v>
          </cell>
          <cell r="F962">
            <v>0</v>
          </cell>
          <cell r="H962">
            <v>0</v>
          </cell>
          <cell r="J962">
            <v>0</v>
          </cell>
        </row>
        <row r="963">
          <cell r="C963" t="str">
            <v>Encarregado de Turma</v>
          </cell>
          <cell r="F963">
            <v>1</v>
          </cell>
          <cell r="H963">
            <v>7.91</v>
          </cell>
          <cell r="J963">
            <v>7.91</v>
          </cell>
          <cell r="M963">
            <v>270049</v>
          </cell>
          <cell r="N963">
            <v>1</v>
          </cell>
        </row>
        <row r="964">
          <cell r="C964" t="str">
            <v>Servente</v>
          </cell>
          <cell r="F964">
            <v>3</v>
          </cell>
          <cell r="H964">
            <v>4.5199999999999996</v>
          </cell>
          <cell r="J964">
            <v>13.56</v>
          </cell>
          <cell r="M964">
            <v>270106</v>
          </cell>
          <cell r="N964">
            <v>3</v>
          </cell>
        </row>
        <row r="965">
          <cell r="C965">
            <v>0</v>
          </cell>
          <cell r="F965">
            <v>0</v>
          </cell>
          <cell r="H965">
            <v>0</v>
          </cell>
          <cell r="J965">
            <v>0</v>
          </cell>
        </row>
        <row r="966">
          <cell r="C966">
            <v>0</v>
          </cell>
          <cell r="F966">
            <v>0</v>
          </cell>
          <cell r="H966">
            <v>0</v>
          </cell>
          <cell r="J966">
            <v>0</v>
          </cell>
        </row>
        <row r="967">
          <cell r="C967">
            <v>0</v>
          </cell>
          <cell r="F967">
            <v>0</v>
          </cell>
          <cell r="H967">
            <v>0</v>
          </cell>
          <cell r="J967">
            <v>0</v>
          </cell>
        </row>
        <row r="968">
          <cell r="C968">
            <v>0</v>
          </cell>
          <cell r="F968">
            <v>0</v>
          </cell>
          <cell r="H968">
            <v>0</v>
          </cell>
          <cell r="J968">
            <v>0</v>
          </cell>
        </row>
        <row r="969">
          <cell r="C969">
            <v>0</v>
          </cell>
          <cell r="F969">
            <v>0</v>
          </cell>
          <cell r="H969">
            <v>0</v>
          </cell>
          <cell r="J969">
            <v>0</v>
          </cell>
        </row>
        <row r="970">
          <cell r="C970">
            <v>0</v>
          </cell>
          <cell r="F970">
            <v>0</v>
          </cell>
          <cell r="H970">
            <v>0</v>
          </cell>
          <cell r="J970">
            <v>0</v>
          </cell>
        </row>
        <row r="971">
          <cell r="C971">
            <v>0</v>
          </cell>
          <cell r="F971">
            <v>0</v>
          </cell>
          <cell r="H971">
            <v>0</v>
          </cell>
          <cell r="J971">
            <v>0</v>
          </cell>
        </row>
        <row r="972">
          <cell r="A972">
            <v>3010</v>
          </cell>
          <cell r="C972" t="str">
            <v xml:space="preserve">TOTAL (B)   </v>
          </cell>
          <cell r="K972">
            <v>21.47</v>
          </cell>
        </row>
        <row r="973">
          <cell r="C973" t="str">
            <v>3)          PARTE C.: CUSTO DOS MATERIAIS (C)</v>
          </cell>
          <cell r="M973" t="str">
            <v>COD.</v>
          </cell>
          <cell r="N973" t="str">
            <v>QUANT.</v>
          </cell>
        </row>
        <row r="974">
          <cell r="C974" t="str">
            <v>MATERIAIS</v>
          </cell>
          <cell r="G974" t="str">
            <v>UNIDADE</v>
          </cell>
          <cell r="H974" t="str">
            <v>CUSTO (R$)</v>
          </cell>
          <cell r="I974" t="str">
            <v>CONSUMO</v>
          </cell>
          <cell r="K974" t="str">
            <v>CUSTO PARCIAL (R$)</v>
          </cell>
        </row>
        <row r="976">
          <cell r="C976">
            <v>0</v>
          </cell>
          <cell r="G976">
            <v>0</v>
          </cell>
          <cell r="H976">
            <v>0</v>
          </cell>
          <cell r="I976">
            <v>0</v>
          </cell>
          <cell r="K976">
            <v>0</v>
          </cell>
        </row>
        <row r="977">
          <cell r="C977">
            <v>0</v>
          </cell>
          <cell r="G977">
            <v>0</v>
          </cell>
          <cell r="H977">
            <v>0</v>
          </cell>
          <cell r="I977">
            <v>0</v>
          </cell>
          <cell r="K977">
            <v>0</v>
          </cell>
        </row>
        <row r="978">
          <cell r="C978">
            <v>0</v>
          </cell>
          <cell r="G978">
            <v>0</v>
          </cell>
          <cell r="H978">
            <v>0</v>
          </cell>
          <cell r="I978">
            <v>0</v>
          </cell>
          <cell r="K978">
            <v>0</v>
          </cell>
        </row>
        <row r="979">
          <cell r="C979">
            <v>0</v>
          </cell>
          <cell r="G979">
            <v>0</v>
          </cell>
          <cell r="H979">
            <v>0</v>
          </cell>
          <cell r="I979">
            <v>0</v>
          </cell>
          <cell r="K979">
            <v>0</v>
          </cell>
        </row>
        <row r="980">
          <cell r="C980">
            <v>0</v>
          </cell>
          <cell r="G980">
            <v>0</v>
          </cell>
          <cell r="H980">
            <v>0</v>
          </cell>
          <cell r="I980">
            <v>0</v>
          </cell>
          <cell r="K980">
            <v>0</v>
          </cell>
        </row>
        <row r="981">
          <cell r="C981">
            <v>0</v>
          </cell>
          <cell r="G981">
            <v>0</v>
          </cell>
          <cell r="H981">
            <v>0</v>
          </cell>
          <cell r="I981">
            <v>0</v>
          </cell>
          <cell r="K981">
            <v>0</v>
          </cell>
        </row>
        <row r="982">
          <cell r="C982">
            <v>0</v>
          </cell>
          <cell r="G982">
            <v>0</v>
          </cell>
          <cell r="H982">
            <v>0</v>
          </cell>
          <cell r="I982">
            <v>0</v>
          </cell>
          <cell r="K982">
            <v>0</v>
          </cell>
        </row>
        <row r="983">
          <cell r="C983">
            <v>0</v>
          </cell>
          <cell r="G983">
            <v>0</v>
          </cell>
          <cell r="H983">
            <v>0</v>
          </cell>
          <cell r="I983">
            <v>0</v>
          </cell>
          <cell r="K983">
            <v>0</v>
          </cell>
        </row>
        <row r="984">
          <cell r="C984">
            <v>0</v>
          </cell>
          <cell r="G984">
            <v>0</v>
          </cell>
          <cell r="H984">
            <v>0</v>
          </cell>
          <cell r="I984">
            <v>0</v>
          </cell>
          <cell r="K984">
            <v>0</v>
          </cell>
        </row>
        <row r="985">
          <cell r="C985">
            <v>0</v>
          </cell>
          <cell r="G985">
            <v>0</v>
          </cell>
          <cell r="H985">
            <v>0</v>
          </cell>
          <cell r="I985">
            <v>0</v>
          </cell>
          <cell r="K985">
            <v>0</v>
          </cell>
        </row>
        <row r="986">
          <cell r="C986">
            <v>0</v>
          </cell>
          <cell r="G986">
            <v>0</v>
          </cell>
          <cell r="H986">
            <v>0</v>
          </cell>
          <cell r="I986">
            <v>0</v>
          </cell>
          <cell r="K986">
            <v>0</v>
          </cell>
        </row>
        <row r="987">
          <cell r="C987">
            <v>0</v>
          </cell>
          <cell r="G987">
            <v>0</v>
          </cell>
          <cell r="H987">
            <v>0</v>
          </cell>
          <cell r="I987">
            <v>0</v>
          </cell>
          <cell r="K987">
            <v>0</v>
          </cell>
        </row>
        <row r="988">
          <cell r="C988">
            <v>0</v>
          </cell>
          <cell r="G988">
            <v>0</v>
          </cell>
          <cell r="H988">
            <v>0</v>
          </cell>
          <cell r="I988">
            <v>0</v>
          </cell>
          <cell r="K988">
            <v>0</v>
          </cell>
        </row>
        <row r="989">
          <cell r="C989">
            <v>0</v>
          </cell>
          <cell r="G989">
            <v>0</v>
          </cell>
          <cell r="H989">
            <v>0</v>
          </cell>
          <cell r="I989">
            <v>0</v>
          </cell>
          <cell r="K989">
            <v>0</v>
          </cell>
        </row>
        <row r="990">
          <cell r="C990">
            <v>0</v>
          </cell>
          <cell r="G990">
            <v>0</v>
          </cell>
          <cell r="H990">
            <v>0</v>
          </cell>
          <cell r="I990">
            <v>0</v>
          </cell>
          <cell r="K990">
            <v>0</v>
          </cell>
        </row>
        <row r="991">
          <cell r="C991">
            <v>0</v>
          </cell>
          <cell r="G991">
            <v>0</v>
          </cell>
          <cell r="H991">
            <v>0</v>
          </cell>
          <cell r="I991">
            <v>0</v>
          </cell>
          <cell r="K991">
            <v>0</v>
          </cell>
        </row>
        <row r="992">
          <cell r="C992">
            <v>0</v>
          </cell>
          <cell r="G992">
            <v>0</v>
          </cell>
          <cell r="H992">
            <v>0</v>
          </cell>
          <cell r="I992">
            <v>0</v>
          </cell>
          <cell r="K992">
            <v>0</v>
          </cell>
        </row>
        <row r="993">
          <cell r="C993">
            <v>0</v>
          </cell>
          <cell r="G993">
            <v>0</v>
          </cell>
          <cell r="H993">
            <v>0</v>
          </cell>
          <cell r="I993">
            <v>0</v>
          </cell>
          <cell r="K993">
            <v>0</v>
          </cell>
        </row>
        <row r="994">
          <cell r="C994">
            <v>0</v>
          </cell>
          <cell r="G994">
            <v>0</v>
          </cell>
          <cell r="H994">
            <v>0</v>
          </cell>
          <cell r="I994">
            <v>0</v>
          </cell>
          <cell r="K994">
            <v>0</v>
          </cell>
        </row>
        <row r="995">
          <cell r="C995">
            <v>0</v>
          </cell>
          <cell r="G995">
            <v>0</v>
          </cell>
          <cell r="H995">
            <v>0</v>
          </cell>
          <cell r="I995">
            <v>0</v>
          </cell>
          <cell r="K995">
            <v>0</v>
          </cell>
        </row>
        <row r="996">
          <cell r="C996">
            <v>0</v>
          </cell>
          <cell r="G996">
            <v>0</v>
          </cell>
          <cell r="H996">
            <v>0</v>
          </cell>
          <cell r="I996">
            <v>0</v>
          </cell>
          <cell r="K996">
            <v>0</v>
          </cell>
        </row>
        <row r="997">
          <cell r="C997">
            <v>0</v>
          </cell>
          <cell r="G997">
            <v>0</v>
          </cell>
          <cell r="H997">
            <v>0</v>
          </cell>
          <cell r="I997">
            <v>0</v>
          </cell>
          <cell r="K997">
            <v>0</v>
          </cell>
        </row>
        <row r="998">
          <cell r="C998">
            <v>0</v>
          </cell>
          <cell r="G998">
            <v>0</v>
          </cell>
          <cell r="H998">
            <v>0</v>
          </cell>
          <cell r="I998">
            <v>0</v>
          </cell>
          <cell r="K998">
            <v>0</v>
          </cell>
        </row>
        <row r="999">
          <cell r="C999">
            <v>0</v>
          </cell>
          <cell r="G999">
            <v>0</v>
          </cell>
          <cell r="H999">
            <v>0</v>
          </cell>
          <cell r="I999">
            <v>0</v>
          </cell>
          <cell r="K999">
            <v>0</v>
          </cell>
        </row>
        <row r="1000">
          <cell r="C1000">
            <v>0</v>
          </cell>
          <cell r="G1000">
            <v>0</v>
          </cell>
          <cell r="H1000">
            <v>0</v>
          </cell>
          <cell r="I1000">
            <v>0</v>
          </cell>
          <cell r="K1000">
            <v>0</v>
          </cell>
        </row>
        <row r="1001">
          <cell r="C1001">
            <v>0</v>
          </cell>
          <cell r="G1001">
            <v>0</v>
          </cell>
          <cell r="H1001">
            <v>0</v>
          </cell>
          <cell r="I1001">
            <v>0</v>
          </cell>
          <cell r="K1001">
            <v>0</v>
          </cell>
        </row>
        <row r="1002">
          <cell r="C1002">
            <v>0</v>
          </cell>
          <cell r="G1002">
            <v>0</v>
          </cell>
          <cell r="H1002">
            <v>0</v>
          </cell>
          <cell r="I1002">
            <v>0</v>
          </cell>
          <cell r="K1002">
            <v>0</v>
          </cell>
        </row>
        <row r="1003">
          <cell r="C1003">
            <v>0</v>
          </cell>
          <cell r="G1003">
            <v>0</v>
          </cell>
          <cell r="H1003">
            <v>0</v>
          </cell>
          <cell r="I1003">
            <v>0</v>
          </cell>
          <cell r="K1003">
            <v>0</v>
          </cell>
        </row>
        <row r="1004">
          <cell r="C1004">
            <v>0</v>
          </cell>
          <cell r="G1004">
            <v>0</v>
          </cell>
          <cell r="H1004">
            <v>0</v>
          </cell>
          <cell r="I1004">
            <v>0</v>
          </cell>
          <cell r="K1004">
            <v>0</v>
          </cell>
        </row>
        <row r="1005">
          <cell r="C1005">
            <v>0</v>
          </cell>
          <cell r="G1005">
            <v>0</v>
          </cell>
          <cell r="H1005">
            <v>0</v>
          </cell>
          <cell r="I1005">
            <v>0</v>
          </cell>
          <cell r="K1005">
            <v>0</v>
          </cell>
        </row>
        <row r="1006">
          <cell r="C1006">
            <v>0</v>
          </cell>
          <cell r="G1006">
            <v>0</v>
          </cell>
          <cell r="H1006">
            <v>0</v>
          </cell>
          <cell r="I1006">
            <v>0</v>
          </cell>
          <cell r="K1006">
            <v>0</v>
          </cell>
        </row>
        <row r="1007">
          <cell r="C1007">
            <v>0</v>
          </cell>
          <cell r="G1007">
            <v>0</v>
          </cell>
          <cell r="H1007">
            <v>0</v>
          </cell>
          <cell r="I1007">
            <v>0</v>
          </cell>
          <cell r="K1007">
            <v>0</v>
          </cell>
        </row>
        <row r="1008">
          <cell r="C1008">
            <v>0</v>
          </cell>
          <cell r="G1008">
            <v>0</v>
          </cell>
          <cell r="H1008">
            <v>0</v>
          </cell>
          <cell r="I1008">
            <v>0</v>
          </cell>
          <cell r="K1008">
            <v>0</v>
          </cell>
        </row>
        <row r="1009">
          <cell r="C1009">
            <v>0</v>
          </cell>
          <cell r="G1009">
            <v>0</v>
          </cell>
          <cell r="H1009">
            <v>0</v>
          </cell>
          <cell r="I1009">
            <v>0</v>
          </cell>
          <cell r="K1009">
            <v>0</v>
          </cell>
        </row>
        <row r="1010">
          <cell r="C1010">
            <v>0</v>
          </cell>
          <cell r="G1010">
            <v>0</v>
          </cell>
          <cell r="H1010">
            <v>0</v>
          </cell>
          <cell r="I1010">
            <v>0</v>
          </cell>
          <cell r="K1010">
            <v>0</v>
          </cell>
        </row>
        <row r="1011">
          <cell r="C1011">
            <v>0</v>
          </cell>
          <cell r="G1011">
            <v>0</v>
          </cell>
          <cell r="H1011">
            <v>0</v>
          </cell>
          <cell r="I1011">
            <v>0</v>
          </cell>
          <cell r="K1011">
            <v>0</v>
          </cell>
        </row>
        <row r="1012">
          <cell r="A1012">
            <v>5010</v>
          </cell>
          <cell r="C1012" t="str">
            <v xml:space="preserve">TOTAL (C)   </v>
          </cell>
          <cell r="K1012">
            <v>0</v>
          </cell>
        </row>
        <row r="1014">
          <cell r="A1014">
            <v>9010</v>
          </cell>
          <cell r="C1014" t="str">
            <v>CUSTO HORÁRIO TOTAL</v>
          </cell>
          <cell r="G1014">
            <v>237.22</v>
          </cell>
        </row>
        <row r="1016">
          <cell r="C1016" t="str">
            <v>4)          PARTE D.: PRODUÇÃO DA EQUIPE (D)</v>
          </cell>
          <cell r="G1016">
            <v>165</v>
          </cell>
          <cell r="M1016" t="str">
            <v>PROD.</v>
          </cell>
          <cell r="N1016">
            <v>165</v>
          </cell>
        </row>
        <row r="1018">
          <cell r="A1018">
            <v>10010</v>
          </cell>
          <cell r="C1018" t="str">
            <v>5)          PARTE E.: CUSTO HORÁRIO TOTAL SEM TRANSPORTE (E)</v>
          </cell>
          <cell r="G1018">
            <v>1.44</v>
          </cell>
        </row>
        <row r="1020">
          <cell r="C1020" t="str">
            <v>6)          PARTE F.: CUSTO DOS MATERIAIS (F)</v>
          </cell>
          <cell r="M1020" t="str">
            <v>COD.</v>
          </cell>
          <cell r="N1020" t="str">
            <v>QUANT.</v>
          </cell>
          <cell r="O1020" t="str">
            <v>DMT</v>
          </cell>
        </row>
        <row r="1021">
          <cell r="C1021" t="str">
            <v>TRANSPORTE</v>
          </cell>
          <cell r="G1021" t="str">
            <v>D.M.T</v>
          </cell>
          <cell r="H1021" t="str">
            <v>CUSTO (R$)</v>
          </cell>
          <cell r="I1021" t="str">
            <v>CONSUMO</v>
          </cell>
          <cell r="K1021" t="str">
            <v>CUSTO PARCIAL (R$)</v>
          </cell>
        </row>
        <row r="1023">
          <cell r="C1023">
            <v>0</v>
          </cell>
          <cell r="G1023">
            <v>0</v>
          </cell>
          <cell r="H1023">
            <v>0</v>
          </cell>
          <cell r="I1023">
            <v>0</v>
          </cell>
          <cell r="K1023">
            <v>0</v>
          </cell>
        </row>
        <row r="1024">
          <cell r="C1024">
            <v>0</v>
          </cell>
          <cell r="G1024">
            <v>0</v>
          </cell>
          <cell r="H1024">
            <v>0</v>
          </cell>
          <cell r="I1024">
            <v>0</v>
          </cell>
          <cell r="K1024">
            <v>0</v>
          </cell>
        </row>
        <row r="1025">
          <cell r="C1025">
            <v>0</v>
          </cell>
          <cell r="G1025">
            <v>0</v>
          </cell>
          <cell r="H1025">
            <v>0</v>
          </cell>
          <cell r="I1025">
            <v>0</v>
          </cell>
          <cell r="K1025">
            <v>0</v>
          </cell>
        </row>
        <row r="1026">
          <cell r="C1026">
            <v>0</v>
          </cell>
          <cell r="G1026">
            <v>0</v>
          </cell>
          <cell r="H1026">
            <v>0</v>
          </cell>
          <cell r="I1026">
            <v>0</v>
          </cell>
          <cell r="K1026">
            <v>0</v>
          </cell>
        </row>
        <row r="1027">
          <cell r="C1027">
            <v>0</v>
          </cell>
        </row>
        <row r="1028">
          <cell r="C1028">
            <v>0</v>
          </cell>
          <cell r="G1028">
            <v>0</v>
          </cell>
          <cell r="H1028">
            <v>0</v>
          </cell>
          <cell r="I1028">
            <v>0</v>
          </cell>
          <cell r="K1028">
            <v>0</v>
          </cell>
        </row>
        <row r="1029">
          <cell r="C1029">
            <v>0</v>
          </cell>
          <cell r="G1029">
            <v>0</v>
          </cell>
          <cell r="H1029">
            <v>0</v>
          </cell>
          <cell r="I1029">
            <v>0</v>
          </cell>
          <cell r="K1029">
            <v>0</v>
          </cell>
        </row>
        <row r="1030">
          <cell r="C1030">
            <v>0</v>
          </cell>
          <cell r="G1030">
            <v>0</v>
          </cell>
          <cell r="H1030">
            <v>0</v>
          </cell>
          <cell r="I1030">
            <v>0</v>
          </cell>
          <cell r="K1030">
            <v>0</v>
          </cell>
        </row>
        <row r="1031">
          <cell r="C1031">
            <v>0</v>
          </cell>
          <cell r="G1031">
            <v>0</v>
          </cell>
          <cell r="H1031">
            <v>0</v>
          </cell>
          <cell r="I1031">
            <v>0</v>
          </cell>
          <cell r="K1031">
            <v>0</v>
          </cell>
        </row>
        <row r="1032">
          <cell r="C1032">
            <v>0</v>
          </cell>
          <cell r="G1032">
            <v>0</v>
          </cell>
          <cell r="H1032">
            <v>0</v>
          </cell>
          <cell r="I1032">
            <v>0</v>
          </cell>
          <cell r="K1032">
            <v>0</v>
          </cell>
        </row>
        <row r="1033">
          <cell r="A1033">
            <v>6010</v>
          </cell>
          <cell r="C1033" t="str">
            <v xml:space="preserve">TOTAL (F)   </v>
          </cell>
          <cell r="K1033">
            <v>0</v>
          </cell>
        </row>
        <row r="1035">
          <cell r="A1035">
            <v>7010</v>
          </cell>
          <cell r="C1035" t="str">
            <v>7)          CUSTO UNITÁRIO DIRETO TOTAL (G)</v>
          </cell>
          <cell r="G1035">
            <v>1.44</v>
          </cell>
        </row>
        <row r="1037">
          <cell r="A1037">
            <v>8010</v>
          </cell>
          <cell r="C1037" t="str">
            <v>8)          BENEFÍCIO DE DESPESAS INDIRETAS - BDI (H)</v>
          </cell>
          <cell r="G1037">
            <v>0</v>
          </cell>
        </row>
        <row r="1039">
          <cell r="A1039">
            <v>10</v>
          </cell>
          <cell r="C1039" t="str">
            <v>9)          PREÇO UNITÁRIO TOTAL (I)</v>
          </cell>
          <cell r="G1039">
            <v>1.44</v>
          </cell>
        </row>
        <row r="1041">
          <cell r="A1041" t="str">
            <v>Cód. Comp.</v>
          </cell>
          <cell r="B1041" t="str">
            <v>Cód.</v>
          </cell>
          <cell r="C1041" t="str">
            <v>MINISTÉRIO DA INTEGRAÇÃO NACIONAL</v>
          </cell>
        </row>
        <row r="1042">
          <cell r="B1042" t="str">
            <v>Item</v>
          </cell>
          <cell r="C1042" t="str">
            <v>COMPOSIÇÃO AUXILIAR DOS PREÇOS UNITÁRIOS DOS SERVIÇOS</v>
          </cell>
        </row>
        <row r="1043">
          <cell r="C1043" t="str">
            <v>EDITAL</v>
          </cell>
          <cell r="D1043" t="str">
            <v>PROJETO</v>
          </cell>
          <cell r="H1043" t="str">
            <v>LOTE</v>
          </cell>
          <cell r="J1043" t="str">
            <v>DATA</v>
          </cell>
          <cell r="K1043" t="str">
            <v>FOLHA</v>
          </cell>
        </row>
        <row r="1044">
          <cell r="C1044" t="str">
            <v>02/2007</v>
          </cell>
          <cell r="D1044" t="str">
            <v>TRANSPOSIÇÃO DO RIO SÃO FRANCISCO</v>
          </cell>
          <cell r="H1044" t="str">
            <v>07</v>
          </cell>
          <cell r="J1044">
            <v>39211</v>
          </cell>
        </row>
        <row r="1045">
          <cell r="C1045" t="str">
            <v xml:space="preserve">NOME DA EMPREITEIRA.: </v>
          </cell>
        </row>
        <row r="1046">
          <cell r="C1046" t="str">
            <v>CÓDIGO</v>
          </cell>
          <cell r="D1046" t="str">
            <v>SERVIÇO</v>
          </cell>
          <cell r="I1046" t="str">
            <v>ESPECIFICAÇÃO</v>
          </cell>
          <cell r="K1046" t="str">
            <v>UNIDADE</v>
          </cell>
        </row>
        <row r="1047">
          <cell r="C1047">
            <v>518020</v>
          </cell>
          <cell r="D1047" t="str">
            <v>Desc. Espalh. Em bf / estoque - 3a. Cat.</v>
          </cell>
          <cell r="I1047">
            <v>0</v>
          </cell>
          <cell r="K1047" t="str">
            <v>m³</v>
          </cell>
        </row>
        <row r="1048">
          <cell r="B1048">
            <v>11</v>
          </cell>
        </row>
        <row r="1049">
          <cell r="C1049" t="str">
            <v>1)          PARTE A.: CUSTO HORÁRIO DE EQUIPAMENTO (A)</v>
          </cell>
          <cell r="M1049" t="str">
            <v>COD.</v>
          </cell>
          <cell r="N1049" t="str">
            <v>QUANT.</v>
          </cell>
          <cell r="O1049" t="str">
            <v>COEF. PROD.</v>
          </cell>
          <cell r="P1049" t="str">
            <v>COEF. IMPROD.</v>
          </cell>
        </row>
        <row r="1050">
          <cell r="C1050" t="str">
            <v>EQUIPAMENTOS</v>
          </cell>
          <cell r="E1050" t="str">
            <v>MODELO</v>
          </cell>
          <cell r="F1050" t="str">
            <v>QUANTIDADE</v>
          </cell>
          <cell r="G1050" t="str">
            <v>UTILIZAÇÃO</v>
          </cell>
          <cell r="I1050" t="str">
            <v>CUSTO OPERACIONAL (R$)</v>
          </cell>
          <cell r="K1050" t="str">
            <v>CUSTO HORÁRIO</v>
          </cell>
        </row>
        <row r="1051">
          <cell r="G1051" t="str">
            <v>PRODUTIVO</v>
          </cell>
          <cell r="H1051" t="str">
            <v>IMPROD.</v>
          </cell>
          <cell r="I1051" t="str">
            <v>PRODUTIVO</v>
          </cell>
          <cell r="J1051" t="str">
            <v>IMPROD.</v>
          </cell>
        </row>
        <row r="1052">
          <cell r="C1052">
            <v>0</v>
          </cell>
          <cell r="E1052">
            <v>0</v>
          </cell>
          <cell r="F1052">
            <v>0</v>
          </cell>
          <cell r="G1052">
            <v>0</v>
          </cell>
          <cell r="H1052">
            <v>0</v>
          </cell>
          <cell r="I1052">
            <v>0</v>
          </cell>
          <cell r="J1052">
            <v>0</v>
          </cell>
          <cell r="K1052">
            <v>0</v>
          </cell>
          <cell r="P1052">
            <v>0</v>
          </cell>
        </row>
        <row r="1053">
          <cell r="C1053">
            <v>0</v>
          </cell>
          <cell r="E1053">
            <v>0</v>
          </cell>
          <cell r="F1053">
            <v>0</v>
          </cell>
          <cell r="G1053">
            <v>0</v>
          </cell>
          <cell r="H1053">
            <v>0</v>
          </cell>
          <cell r="I1053">
            <v>0</v>
          </cell>
          <cell r="J1053">
            <v>0</v>
          </cell>
          <cell r="K1053">
            <v>0</v>
          </cell>
          <cell r="P1053">
            <v>0</v>
          </cell>
        </row>
        <row r="1054">
          <cell r="C1054" t="str">
            <v>Trator de esteiras com lâmina</v>
          </cell>
          <cell r="E1054" t="str">
            <v>(D8-N) 305 HP</v>
          </cell>
          <cell r="F1054">
            <v>2</v>
          </cell>
          <cell r="G1054">
            <v>0.8</v>
          </cell>
          <cell r="H1054">
            <v>0.2</v>
          </cell>
          <cell r="I1054">
            <v>312.23</v>
          </cell>
          <cell r="J1054">
            <v>160.99</v>
          </cell>
          <cell r="K1054">
            <v>563.96</v>
          </cell>
          <cell r="M1054">
            <v>430003</v>
          </cell>
          <cell r="N1054">
            <v>2</v>
          </cell>
          <cell r="O1054">
            <v>0.8</v>
          </cell>
          <cell r="P1054">
            <v>0.2</v>
          </cell>
        </row>
        <row r="1055">
          <cell r="C1055">
            <v>0</v>
          </cell>
          <cell r="E1055">
            <v>0</v>
          </cell>
          <cell r="F1055">
            <v>0</v>
          </cell>
          <cell r="G1055">
            <v>0</v>
          </cell>
          <cell r="H1055">
            <v>0</v>
          </cell>
          <cell r="I1055">
            <v>0</v>
          </cell>
          <cell r="J1055">
            <v>0</v>
          </cell>
          <cell r="K1055">
            <v>0</v>
          </cell>
          <cell r="P1055">
            <v>0</v>
          </cell>
        </row>
        <row r="1056">
          <cell r="C1056">
            <v>0</v>
          </cell>
          <cell r="E1056">
            <v>0</v>
          </cell>
          <cell r="F1056">
            <v>0</v>
          </cell>
          <cell r="G1056">
            <v>0</v>
          </cell>
          <cell r="H1056">
            <v>0</v>
          </cell>
          <cell r="I1056">
            <v>0</v>
          </cell>
          <cell r="J1056">
            <v>0</v>
          </cell>
          <cell r="K1056">
            <v>0</v>
          </cell>
          <cell r="P1056">
            <v>0</v>
          </cell>
        </row>
        <row r="1057">
          <cell r="C1057">
            <v>0</v>
          </cell>
          <cell r="E1057">
            <v>0</v>
          </cell>
          <cell r="F1057">
            <v>0</v>
          </cell>
          <cell r="G1057">
            <v>0</v>
          </cell>
          <cell r="H1057">
            <v>0</v>
          </cell>
          <cell r="I1057">
            <v>0</v>
          </cell>
          <cell r="J1057">
            <v>0</v>
          </cell>
          <cell r="K1057">
            <v>0</v>
          </cell>
          <cell r="P1057">
            <v>0</v>
          </cell>
        </row>
        <row r="1058">
          <cell r="C1058">
            <v>0</v>
          </cell>
          <cell r="E1058">
            <v>0</v>
          </cell>
          <cell r="F1058">
            <v>0</v>
          </cell>
          <cell r="G1058">
            <v>0</v>
          </cell>
          <cell r="H1058">
            <v>0</v>
          </cell>
          <cell r="I1058">
            <v>0</v>
          </cell>
          <cell r="J1058">
            <v>0</v>
          </cell>
          <cell r="K1058">
            <v>0</v>
          </cell>
          <cell r="P1058">
            <v>0</v>
          </cell>
        </row>
        <row r="1059">
          <cell r="C1059">
            <v>0</v>
          </cell>
          <cell r="E1059">
            <v>0</v>
          </cell>
          <cell r="F1059">
            <v>0</v>
          </cell>
          <cell r="G1059">
            <v>0</v>
          </cell>
          <cell r="H1059">
            <v>0</v>
          </cell>
          <cell r="I1059">
            <v>0</v>
          </cell>
          <cell r="J1059">
            <v>0</v>
          </cell>
          <cell r="K1059">
            <v>0</v>
          </cell>
          <cell r="P1059">
            <v>0</v>
          </cell>
        </row>
        <row r="1060">
          <cell r="C1060">
            <v>0</v>
          </cell>
          <cell r="E1060">
            <v>0</v>
          </cell>
          <cell r="F1060">
            <v>0</v>
          </cell>
          <cell r="G1060">
            <v>0</v>
          </cell>
          <cell r="H1060">
            <v>0</v>
          </cell>
          <cell r="I1060">
            <v>0</v>
          </cell>
          <cell r="J1060">
            <v>0</v>
          </cell>
          <cell r="K1060">
            <v>0</v>
          </cell>
          <cell r="P1060">
            <v>0</v>
          </cell>
        </row>
        <row r="1061">
          <cell r="C1061">
            <v>0</v>
          </cell>
          <cell r="E1061">
            <v>0</v>
          </cell>
          <cell r="F1061">
            <v>0</v>
          </cell>
          <cell r="G1061">
            <v>0</v>
          </cell>
          <cell r="H1061">
            <v>0</v>
          </cell>
          <cell r="I1061">
            <v>0</v>
          </cell>
          <cell r="J1061">
            <v>0</v>
          </cell>
          <cell r="K1061">
            <v>0</v>
          </cell>
          <cell r="P1061">
            <v>0</v>
          </cell>
        </row>
        <row r="1062">
          <cell r="A1062">
            <v>4011</v>
          </cell>
          <cell r="C1062" t="str">
            <v xml:space="preserve">TOTAL (A)   </v>
          </cell>
          <cell r="K1062">
            <v>563.96</v>
          </cell>
        </row>
        <row r="1063">
          <cell r="C1063" t="str">
            <v>2)          PARTE B.: MÃO DE OBRA SUPLEMENTAR (B)</v>
          </cell>
          <cell r="M1063" t="str">
            <v>COD.</v>
          </cell>
          <cell r="N1063" t="str">
            <v>QUANT.</v>
          </cell>
        </row>
        <row r="1064">
          <cell r="C1064" t="str">
            <v>MÃO DE OBRA SUPLEMENTAR</v>
          </cell>
          <cell r="F1064" t="str">
            <v>QUANTIDADE</v>
          </cell>
          <cell r="H1064" t="str">
            <v>SALÁRIO HORA</v>
          </cell>
          <cell r="J1064" t="str">
            <v>CUST HORÁRIO (R$)</v>
          </cell>
        </row>
        <row r="1066">
          <cell r="C1066">
            <v>0</v>
          </cell>
          <cell r="F1066">
            <v>0</v>
          </cell>
          <cell r="H1066">
            <v>0</v>
          </cell>
          <cell r="J1066">
            <v>0</v>
          </cell>
        </row>
        <row r="1067">
          <cell r="C1067">
            <v>0</v>
          </cell>
          <cell r="F1067">
            <v>0</v>
          </cell>
          <cell r="H1067">
            <v>0</v>
          </cell>
          <cell r="J1067">
            <v>0</v>
          </cell>
        </row>
        <row r="1068">
          <cell r="C1068" t="str">
            <v>Encarregado de Turma</v>
          </cell>
          <cell r="F1068">
            <v>1</v>
          </cell>
          <cell r="H1068">
            <v>7.91</v>
          </cell>
          <cell r="J1068">
            <v>7.91</v>
          </cell>
          <cell r="M1068">
            <v>270049</v>
          </cell>
          <cell r="N1068">
            <v>1</v>
          </cell>
        </row>
        <row r="1069">
          <cell r="C1069" t="str">
            <v>Servente</v>
          </cell>
          <cell r="F1069">
            <v>2</v>
          </cell>
          <cell r="H1069">
            <v>4.5199999999999996</v>
          </cell>
          <cell r="J1069">
            <v>9.0399999999999991</v>
          </cell>
          <cell r="M1069">
            <v>270106</v>
          </cell>
          <cell r="N1069">
            <v>2</v>
          </cell>
        </row>
        <row r="1070">
          <cell r="C1070">
            <v>0</v>
          </cell>
          <cell r="F1070">
            <v>0</v>
          </cell>
          <cell r="H1070">
            <v>0</v>
          </cell>
          <cell r="J1070">
            <v>0</v>
          </cell>
        </row>
        <row r="1071">
          <cell r="C1071">
            <v>0</v>
          </cell>
          <cell r="F1071">
            <v>0</v>
          </cell>
          <cell r="H1071">
            <v>0</v>
          </cell>
          <cell r="J1071">
            <v>0</v>
          </cell>
        </row>
        <row r="1072">
          <cell r="C1072">
            <v>0</v>
          </cell>
          <cell r="F1072">
            <v>0</v>
          </cell>
          <cell r="H1072">
            <v>0</v>
          </cell>
          <cell r="J1072">
            <v>0</v>
          </cell>
        </row>
        <row r="1073">
          <cell r="C1073">
            <v>0</v>
          </cell>
          <cell r="F1073">
            <v>0</v>
          </cell>
          <cell r="H1073">
            <v>0</v>
          </cell>
          <cell r="J1073">
            <v>0</v>
          </cell>
        </row>
        <row r="1074">
          <cell r="C1074">
            <v>0</v>
          </cell>
          <cell r="F1074">
            <v>0</v>
          </cell>
          <cell r="H1074">
            <v>0</v>
          </cell>
          <cell r="J1074">
            <v>0</v>
          </cell>
        </row>
        <row r="1075">
          <cell r="C1075">
            <v>0</v>
          </cell>
          <cell r="F1075">
            <v>0</v>
          </cell>
          <cell r="H1075">
            <v>0</v>
          </cell>
          <cell r="J1075">
            <v>0</v>
          </cell>
        </row>
        <row r="1076">
          <cell r="A1076">
            <v>3011</v>
          </cell>
          <cell r="C1076" t="str">
            <v xml:space="preserve">TOTAL (B)   </v>
          </cell>
          <cell r="K1076">
            <v>16.95</v>
          </cell>
        </row>
        <row r="1077">
          <cell r="C1077" t="str">
            <v>3)          PARTE C.: CUSTO DOS MATERIAIS (C)</v>
          </cell>
          <cell r="M1077" t="str">
            <v>COD.</v>
          </cell>
          <cell r="N1077" t="str">
            <v>QUANT.</v>
          </cell>
        </row>
        <row r="1078">
          <cell r="C1078" t="str">
            <v>MATERIAIS</v>
          </cell>
          <cell r="G1078" t="str">
            <v>UNIDADE</v>
          </cell>
          <cell r="H1078" t="str">
            <v>CUSTO (R$)</v>
          </cell>
          <cell r="I1078" t="str">
            <v>CONSUMO</v>
          </cell>
          <cell r="K1078" t="str">
            <v>CUSTO PARCIAL (R$)</v>
          </cell>
        </row>
        <row r="1080">
          <cell r="C1080">
            <v>0</v>
          </cell>
          <cell r="G1080">
            <v>0</v>
          </cell>
          <cell r="H1080">
            <v>0</v>
          </cell>
          <cell r="I1080">
            <v>0</v>
          </cell>
          <cell r="K1080">
            <v>0</v>
          </cell>
        </row>
        <row r="1081">
          <cell r="C1081">
            <v>0</v>
          </cell>
          <cell r="G1081">
            <v>0</v>
          </cell>
          <cell r="H1081">
            <v>0</v>
          </cell>
          <cell r="I1081">
            <v>0</v>
          </cell>
          <cell r="K1081">
            <v>0</v>
          </cell>
        </row>
        <row r="1082">
          <cell r="C1082">
            <v>0</v>
          </cell>
          <cell r="G1082">
            <v>0</v>
          </cell>
          <cell r="H1082">
            <v>0</v>
          </cell>
          <cell r="I1082">
            <v>0</v>
          </cell>
          <cell r="K1082">
            <v>0</v>
          </cell>
        </row>
        <row r="1083">
          <cell r="C1083">
            <v>0</v>
          </cell>
          <cell r="G1083">
            <v>0</v>
          </cell>
          <cell r="H1083">
            <v>0</v>
          </cell>
          <cell r="I1083">
            <v>0</v>
          </cell>
          <cell r="K1083">
            <v>0</v>
          </cell>
        </row>
        <row r="1084">
          <cell r="C1084">
            <v>0</v>
          </cell>
          <cell r="G1084">
            <v>0</v>
          </cell>
          <cell r="H1084">
            <v>0</v>
          </cell>
          <cell r="I1084">
            <v>0</v>
          </cell>
          <cell r="K1084">
            <v>0</v>
          </cell>
        </row>
        <row r="1085">
          <cell r="C1085">
            <v>0</v>
          </cell>
          <cell r="G1085">
            <v>0</v>
          </cell>
          <cell r="H1085">
            <v>0</v>
          </cell>
          <cell r="I1085">
            <v>0</v>
          </cell>
          <cell r="K1085">
            <v>0</v>
          </cell>
        </row>
        <row r="1086">
          <cell r="C1086">
            <v>0</v>
          </cell>
          <cell r="G1086">
            <v>0</v>
          </cell>
          <cell r="H1086">
            <v>0</v>
          </cell>
          <cell r="I1086">
            <v>0</v>
          </cell>
          <cell r="K1086">
            <v>0</v>
          </cell>
        </row>
        <row r="1087">
          <cell r="C1087">
            <v>0</v>
          </cell>
          <cell r="G1087">
            <v>0</v>
          </cell>
          <cell r="H1087">
            <v>0</v>
          </cell>
          <cell r="I1087">
            <v>0</v>
          </cell>
          <cell r="K1087">
            <v>0</v>
          </cell>
        </row>
        <row r="1088">
          <cell r="C1088">
            <v>0</v>
          </cell>
          <cell r="G1088">
            <v>0</v>
          </cell>
          <cell r="H1088">
            <v>0</v>
          </cell>
          <cell r="I1088">
            <v>0</v>
          </cell>
          <cell r="K1088">
            <v>0</v>
          </cell>
        </row>
        <row r="1089">
          <cell r="C1089">
            <v>0</v>
          </cell>
          <cell r="G1089">
            <v>0</v>
          </cell>
          <cell r="H1089">
            <v>0</v>
          </cell>
          <cell r="I1089">
            <v>0</v>
          </cell>
          <cell r="K1089">
            <v>0</v>
          </cell>
        </row>
        <row r="1090">
          <cell r="C1090">
            <v>0</v>
          </cell>
          <cell r="G1090">
            <v>0</v>
          </cell>
          <cell r="H1090">
            <v>0</v>
          </cell>
          <cell r="I1090">
            <v>0</v>
          </cell>
          <cell r="K1090">
            <v>0</v>
          </cell>
        </row>
        <row r="1091">
          <cell r="C1091">
            <v>0</v>
          </cell>
          <cell r="G1091">
            <v>0</v>
          </cell>
          <cell r="H1091">
            <v>0</v>
          </cell>
          <cell r="I1091">
            <v>0</v>
          </cell>
          <cell r="K1091">
            <v>0</v>
          </cell>
        </row>
        <row r="1092">
          <cell r="C1092">
            <v>0</v>
          </cell>
          <cell r="G1092">
            <v>0</v>
          </cell>
          <cell r="H1092">
            <v>0</v>
          </cell>
          <cell r="I1092">
            <v>0</v>
          </cell>
          <cell r="K1092">
            <v>0</v>
          </cell>
        </row>
        <row r="1093">
          <cell r="C1093">
            <v>0</v>
          </cell>
          <cell r="G1093">
            <v>0</v>
          </cell>
          <cell r="H1093">
            <v>0</v>
          </cell>
          <cell r="I1093">
            <v>0</v>
          </cell>
          <cell r="K1093">
            <v>0</v>
          </cell>
        </row>
        <row r="1094">
          <cell r="C1094">
            <v>0</v>
          </cell>
          <cell r="G1094">
            <v>0</v>
          </cell>
          <cell r="H1094">
            <v>0</v>
          </cell>
          <cell r="I1094">
            <v>0</v>
          </cell>
          <cell r="K1094">
            <v>0</v>
          </cell>
        </row>
        <row r="1095">
          <cell r="C1095">
            <v>0</v>
          </cell>
          <cell r="G1095">
            <v>0</v>
          </cell>
          <cell r="H1095">
            <v>0</v>
          </cell>
          <cell r="I1095">
            <v>0</v>
          </cell>
          <cell r="K1095">
            <v>0</v>
          </cell>
        </row>
        <row r="1096">
          <cell r="C1096">
            <v>0</v>
          </cell>
          <cell r="G1096">
            <v>0</v>
          </cell>
          <cell r="H1096">
            <v>0</v>
          </cell>
          <cell r="I1096">
            <v>0</v>
          </cell>
          <cell r="K1096">
            <v>0</v>
          </cell>
        </row>
        <row r="1097">
          <cell r="C1097">
            <v>0</v>
          </cell>
          <cell r="G1097">
            <v>0</v>
          </cell>
          <cell r="H1097">
            <v>0</v>
          </cell>
          <cell r="I1097">
            <v>0</v>
          </cell>
          <cell r="K1097">
            <v>0</v>
          </cell>
        </row>
        <row r="1098">
          <cell r="C1098">
            <v>0</v>
          </cell>
          <cell r="G1098">
            <v>0</v>
          </cell>
          <cell r="H1098">
            <v>0</v>
          </cell>
          <cell r="I1098">
            <v>0</v>
          </cell>
          <cell r="K1098">
            <v>0</v>
          </cell>
        </row>
        <row r="1099">
          <cell r="C1099">
            <v>0</v>
          </cell>
          <cell r="G1099">
            <v>0</v>
          </cell>
          <cell r="H1099">
            <v>0</v>
          </cell>
          <cell r="I1099">
            <v>0</v>
          </cell>
          <cell r="K1099">
            <v>0</v>
          </cell>
        </row>
        <row r="1100">
          <cell r="C1100">
            <v>0</v>
          </cell>
          <cell r="G1100">
            <v>0</v>
          </cell>
          <cell r="H1100">
            <v>0</v>
          </cell>
          <cell r="I1100">
            <v>0</v>
          </cell>
          <cell r="K1100">
            <v>0</v>
          </cell>
        </row>
        <row r="1101">
          <cell r="C1101">
            <v>0</v>
          </cell>
          <cell r="G1101">
            <v>0</v>
          </cell>
          <cell r="H1101">
            <v>0</v>
          </cell>
          <cell r="I1101">
            <v>0</v>
          </cell>
          <cell r="K1101">
            <v>0</v>
          </cell>
        </row>
        <row r="1102">
          <cell r="C1102">
            <v>0</v>
          </cell>
          <cell r="G1102">
            <v>0</v>
          </cell>
          <cell r="H1102">
            <v>0</v>
          </cell>
          <cell r="I1102">
            <v>0</v>
          </cell>
          <cell r="K1102">
            <v>0</v>
          </cell>
        </row>
        <row r="1103">
          <cell r="C1103">
            <v>0</v>
          </cell>
          <cell r="G1103">
            <v>0</v>
          </cell>
          <cell r="H1103">
            <v>0</v>
          </cell>
          <cell r="I1103">
            <v>0</v>
          </cell>
          <cell r="K1103">
            <v>0</v>
          </cell>
        </row>
        <row r="1104">
          <cell r="C1104">
            <v>0</v>
          </cell>
          <cell r="G1104">
            <v>0</v>
          </cell>
          <cell r="H1104">
            <v>0</v>
          </cell>
          <cell r="I1104">
            <v>0</v>
          </cell>
          <cell r="K1104">
            <v>0</v>
          </cell>
        </row>
        <row r="1105">
          <cell r="C1105">
            <v>0</v>
          </cell>
          <cell r="G1105">
            <v>0</v>
          </cell>
          <cell r="H1105">
            <v>0</v>
          </cell>
          <cell r="I1105">
            <v>0</v>
          </cell>
          <cell r="K1105">
            <v>0</v>
          </cell>
        </row>
        <row r="1106">
          <cell r="C1106">
            <v>0</v>
          </cell>
          <cell r="G1106">
            <v>0</v>
          </cell>
          <cell r="H1106">
            <v>0</v>
          </cell>
          <cell r="I1106">
            <v>0</v>
          </cell>
          <cell r="K1106">
            <v>0</v>
          </cell>
        </row>
        <row r="1107">
          <cell r="C1107">
            <v>0</v>
          </cell>
          <cell r="G1107">
            <v>0</v>
          </cell>
          <cell r="H1107">
            <v>0</v>
          </cell>
          <cell r="I1107">
            <v>0</v>
          </cell>
          <cell r="K1107">
            <v>0</v>
          </cell>
        </row>
        <row r="1108">
          <cell r="C1108">
            <v>0</v>
          </cell>
          <cell r="G1108">
            <v>0</v>
          </cell>
          <cell r="H1108">
            <v>0</v>
          </cell>
          <cell r="I1108">
            <v>0</v>
          </cell>
          <cell r="K1108">
            <v>0</v>
          </cell>
        </row>
        <row r="1109">
          <cell r="C1109">
            <v>0</v>
          </cell>
          <cell r="G1109">
            <v>0</v>
          </cell>
          <cell r="H1109">
            <v>0</v>
          </cell>
          <cell r="I1109">
            <v>0</v>
          </cell>
          <cell r="K1109">
            <v>0</v>
          </cell>
        </row>
        <row r="1110">
          <cell r="C1110">
            <v>0</v>
          </cell>
          <cell r="G1110">
            <v>0</v>
          </cell>
          <cell r="H1110">
            <v>0</v>
          </cell>
          <cell r="I1110">
            <v>0</v>
          </cell>
          <cell r="K1110">
            <v>0</v>
          </cell>
        </row>
        <row r="1111">
          <cell r="C1111">
            <v>0</v>
          </cell>
          <cell r="G1111">
            <v>0</v>
          </cell>
          <cell r="H1111">
            <v>0</v>
          </cell>
          <cell r="I1111">
            <v>0</v>
          </cell>
          <cell r="K1111">
            <v>0</v>
          </cell>
        </row>
        <row r="1112">
          <cell r="C1112">
            <v>0</v>
          </cell>
          <cell r="G1112">
            <v>0</v>
          </cell>
          <cell r="H1112">
            <v>0</v>
          </cell>
          <cell r="I1112">
            <v>0</v>
          </cell>
          <cell r="K1112">
            <v>0</v>
          </cell>
        </row>
        <row r="1113">
          <cell r="C1113">
            <v>0</v>
          </cell>
          <cell r="G1113">
            <v>0</v>
          </cell>
          <cell r="H1113">
            <v>0</v>
          </cell>
          <cell r="I1113">
            <v>0</v>
          </cell>
          <cell r="K1113">
            <v>0</v>
          </cell>
        </row>
        <row r="1114">
          <cell r="C1114">
            <v>0</v>
          </cell>
          <cell r="G1114">
            <v>0</v>
          </cell>
          <cell r="H1114">
            <v>0</v>
          </cell>
          <cell r="I1114">
            <v>0</v>
          </cell>
          <cell r="K1114">
            <v>0</v>
          </cell>
        </row>
        <row r="1115">
          <cell r="C1115">
            <v>0</v>
          </cell>
          <cell r="G1115">
            <v>0</v>
          </cell>
          <cell r="H1115">
            <v>0</v>
          </cell>
          <cell r="I1115">
            <v>0</v>
          </cell>
          <cell r="K1115">
            <v>0</v>
          </cell>
        </row>
        <row r="1116">
          <cell r="A1116">
            <v>5011</v>
          </cell>
          <cell r="C1116" t="str">
            <v xml:space="preserve">TOTAL (C)   </v>
          </cell>
          <cell r="K1116">
            <v>0</v>
          </cell>
        </row>
        <row r="1118">
          <cell r="A1118">
            <v>9011</v>
          </cell>
          <cell r="C1118" t="str">
            <v>CUSTO HORÁRIO TOTAL</v>
          </cell>
          <cell r="G1118">
            <v>580.91</v>
          </cell>
        </row>
        <row r="1120">
          <cell r="C1120" t="str">
            <v>4)          PARTE D.: PRODUÇÃO DA EQUIPE (D)</v>
          </cell>
          <cell r="G1120">
            <v>200</v>
          </cell>
          <cell r="M1120" t="str">
            <v>PROD.</v>
          </cell>
          <cell r="N1120">
            <v>200</v>
          </cell>
        </row>
        <row r="1122">
          <cell r="A1122">
            <v>10011</v>
          </cell>
          <cell r="C1122" t="str">
            <v>5)          PARTE E.: CUSTO HORÁRIO TOTAL SEM TRANSPORTE (E)</v>
          </cell>
          <cell r="G1122">
            <v>2.9</v>
          </cell>
        </row>
        <row r="1124">
          <cell r="C1124" t="str">
            <v>6)          PARTE F.: CUSTO DOS MATERIAIS (F)</v>
          </cell>
          <cell r="M1124" t="str">
            <v>COD.</v>
          </cell>
          <cell r="N1124" t="str">
            <v>QUANT.</v>
          </cell>
          <cell r="O1124" t="str">
            <v>DMT</v>
          </cell>
        </row>
        <row r="1125">
          <cell r="C1125" t="str">
            <v>TRANSPORTE</v>
          </cell>
          <cell r="G1125" t="str">
            <v>D.M.T</v>
          </cell>
          <cell r="H1125" t="str">
            <v>CUSTO (R$)</v>
          </cell>
          <cell r="I1125" t="str">
            <v>CONSUMO</v>
          </cell>
          <cell r="K1125" t="str">
            <v>CUSTO PARCIAL (R$)</v>
          </cell>
        </row>
        <row r="1127">
          <cell r="C1127">
            <v>0</v>
          </cell>
          <cell r="G1127">
            <v>0</v>
          </cell>
          <cell r="H1127">
            <v>0</v>
          </cell>
          <cell r="I1127">
            <v>0</v>
          </cell>
          <cell r="K1127">
            <v>0</v>
          </cell>
        </row>
        <row r="1128">
          <cell r="C1128">
            <v>0</v>
          </cell>
          <cell r="G1128">
            <v>0</v>
          </cell>
          <cell r="H1128">
            <v>0</v>
          </cell>
          <cell r="I1128">
            <v>0</v>
          </cell>
          <cell r="K1128">
            <v>0</v>
          </cell>
        </row>
        <row r="1129">
          <cell r="C1129">
            <v>0</v>
          </cell>
          <cell r="G1129">
            <v>0</v>
          </cell>
          <cell r="H1129">
            <v>0</v>
          </cell>
          <cell r="I1129">
            <v>0</v>
          </cell>
          <cell r="K1129">
            <v>0</v>
          </cell>
        </row>
        <row r="1130">
          <cell r="C1130">
            <v>0</v>
          </cell>
          <cell r="G1130">
            <v>0</v>
          </cell>
          <cell r="H1130">
            <v>0</v>
          </cell>
          <cell r="I1130">
            <v>0</v>
          </cell>
          <cell r="K1130">
            <v>0</v>
          </cell>
        </row>
        <row r="1131">
          <cell r="C1131">
            <v>0</v>
          </cell>
        </row>
        <row r="1132">
          <cell r="C1132">
            <v>0</v>
          </cell>
          <cell r="G1132">
            <v>0</v>
          </cell>
          <cell r="H1132">
            <v>0</v>
          </cell>
          <cell r="I1132">
            <v>0</v>
          </cell>
          <cell r="K1132">
            <v>0</v>
          </cell>
        </row>
        <row r="1133">
          <cell r="C1133">
            <v>0</v>
          </cell>
          <cell r="G1133">
            <v>0</v>
          </cell>
          <cell r="H1133">
            <v>0</v>
          </cell>
          <cell r="I1133">
            <v>0</v>
          </cell>
          <cell r="K1133">
            <v>0</v>
          </cell>
        </row>
        <row r="1134">
          <cell r="C1134">
            <v>0</v>
          </cell>
          <cell r="G1134">
            <v>0</v>
          </cell>
          <cell r="H1134">
            <v>0</v>
          </cell>
          <cell r="I1134">
            <v>0</v>
          </cell>
          <cell r="K1134">
            <v>0</v>
          </cell>
        </row>
        <row r="1135">
          <cell r="C1135">
            <v>0</v>
          </cell>
          <cell r="G1135">
            <v>0</v>
          </cell>
          <cell r="H1135">
            <v>0</v>
          </cell>
          <cell r="I1135">
            <v>0</v>
          </cell>
          <cell r="K1135">
            <v>0</v>
          </cell>
        </row>
        <row r="1136">
          <cell r="C1136">
            <v>0</v>
          </cell>
          <cell r="G1136">
            <v>0</v>
          </cell>
          <cell r="H1136">
            <v>0</v>
          </cell>
          <cell r="I1136">
            <v>0</v>
          </cell>
          <cell r="K1136">
            <v>0</v>
          </cell>
        </row>
        <row r="1137">
          <cell r="A1137">
            <v>6011</v>
          </cell>
          <cell r="C1137" t="str">
            <v xml:space="preserve">TOTAL (F)   </v>
          </cell>
          <cell r="K1137">
            <v>0</v>
          </cell>
        </row>
        <row r="1139">
          <cell r="A1139">
            <v>7011</v>
          </cell>
          <cell r="C1139" t="str">
            <v>7)          CUSTO UNITÁRIO DIRETO TOTAL (G)</v>
          </cell>
          <cell r="G1139">
            <v>2.9</v>
          </cell>
        </row>
        <row r="1141">
          <cell r="A1141">
            <v>8011</v>
          </cell>
          <cell r="C1141" t="str">
            <v>8)          BENEFÍCIO DE DESPESAS INDIRETAS - BDI (H)</v>
          </cell>
          <cell r="G1141">
            <v>0</v>
          </cell>
        </row>
        <row r="1143">
          <cell r="A1143">
            <v>11</v>
          </cell>
          <cell r="C1143" t="str">
            <v>9)          PREÇO UNITÁRIO TOTAL (I)</v>
          </cell>
          <cell r="G1143">
            <v>2.9</v>
          </cell>
        </row>
        <row r="1145">
          <cell r="A1145" t="str">
            <v>Cód. Comp.</v>
          </cell>
          <cell r="B1145" t="str">
            <v>Cód.</v>
          </cell>
          <cell r="C1145" t="str">
            <v>MINISTÉRIO DA INTEGRAÇÃO NACIONAL</v>
          </cell>
        </row>
        <row r="1146">
          <cell r="B1146" t="str">
            <v>Item</v>
          </cell>
          <cell r="C1146" t="str">
            <v>COMPOSIÇÃO AUXILIAR DOS PREÇOS UNITÁRIOS DOS SERVIÇOS</v>
          </cell>
        </row>
        <row r="1147">
          <cell r="C1147" t="str">
            <v>EDITAL</v>
          </cell>
          <cell r="D1147" t="str">
            <v>PROJETO</v>
          </cell>
          <cell r="H1147" t="str">
            <v>LOTE</v>
          </cell>
          <cell r="J1147" t="str">
            <v>DATA</v>
          </cell>
          <cell r="K1147" t="str">
            <v>FOLHA</v>
          </cell>
        </row>
        <row r="1148">
          <cell r="C1148" t="str">
            <v>02/2007</v>
          </cell>
          <cell r="D1148" t="str">
            <v>TRANSPOSIÇÃO DO RIO SÃO FRANCISCO</v>
          </cell>
          <cell r="H1148" t="str">
            <v>07</v>
          </cell>
          <cell r="J1148">
            <v>39211</v>
          </cell>
        </row>
        <row r="1149">
          <cell r="C1149" t="str">
            <v xml:space="preserve">NOME DA EMPREITEIRA.: </v>
          </cell>
        </row>
        <row r="1150">
          <cell r="C1150" t="str">
            <v>CÓDIGO</v>
          </cell>
          <cell r="D1150" t="str">
            <v>SERVIÇO</v>
          </cell>
          <cell r="I1150" t="str">
            <v>ESPECIFICAÇÃO</v>
          </cell>
          <cell r="K1150" t="str">
            <v>UNIDADE</v>
          </cell>
        </row>
        <row r="1151">
          <cell r="C1151">
            <v>600020</v>
          </cell>
          <cell r="D1151" t="str">
            <v>Forma comum de madeira</v>
          </cell>
          <cell r="I1151">
            <v>0</v>
          </cell>
          <cell r="K1151" t="str">
            <v>m²</v>
          </cell>
        </row>
        <row r="1152">
          <cell r="B1152">
            <v>12</v>
          </cell>
        </row>
        <row r="1153">
          <cell r="C1153" t="str">
            <v>1)          PARTE A.: CUSTO HORÁRIO DE EQUIPAMENTO (A)</v>
          </cell>
          <cell r="M1153" t="str">
            <v>COD.</v>
          </cell>
          <cell r="N1153" t="str">
            <v>QUANT.</v>
          </cell>
          <cell r="O1153" t="str">
            <v>COEF. PROD.</v>
          </cell>
          <cell r="P1153" t="str">
            <v>COEF. IMPROD.</v>
          </cell>
        </row>
        <row r="1154">
          <cell r="C1154" t="str">
            <v>EQUIPAMENTOS</v>
          </cell>
          <cell r="E1154" t="str">
            <v>MODELO</v>
          </cell>
          <cell r="F1154" t="str">
            <v>QUANTIDADE</v>
          </cell>
          <cell r="G1154" t="str">
            <v>UTILIZAÇÃO</v>
          </cell>
          <cell r="I1154" t="str">
            <v>CUSTO OPERACIONAL (R$)</v>
          </cell>
          <cell r="K1154" t="str">
            <v>CUSTO HORÁRIO</v>
          </cell>
        </row>
        <row r="1155">
          <cell r="G1155" t="str">
            <v>PRODUTIVO</v>
          </cell>
          <cell r="H1155" t="str">
            <v>IMPROD.</v>
          </cell>
          <cell r="I1155" t="str">
            <v>PRODUTIVO</v>
          </cell>
          <cell r="J1155" t="str">
            <v>IMPROD.</v>
          </cell>
        </row>
        <row r="1156">
          <cell r="C1156">
            <v>0</v>
          </cell>
          <cell r="E1156">
            <v>0</v>
          </cell>
          <cell r="F1156">
            <v>0</v>
          </cell>
          <cell r="G1156">
            <v>0</v>
          </cell>
          <cell r="H1156">
            <v>0</v>
          </cell>
          <cell r="I1156">
            <v>0</v>
          </cell>
          <cell r="J1156">
            <v>0</v>
          </cell>
          <cell r="K1156">
            <v>0</v>
          </cell>
        </row>
        <row r="1157">
          <cell r="C1157">
            <v>0</v>
          </cell>
          <cell r="E1157">
            <v>0</v>
          </cell>
          <cell r="J1157">
            <v>0</v>
          </cell>
        </row>
        <row r="1158">
          <cell r="C1158">
            <v>0</v>
          </cell>
          <cell r="E1158">
            <v>0</v>
          </cell>
          <cell r="F1158">
            <v>0</v>
          </cell>
          <cell r="G1158">
            <v>0</v>
          </cell>
          <cell r="H1158">
            <v>0</v>
          </cell>
          <cell r="I1158">
            <v>0</v>
          </cell>
          <cell r="J1158">
            <v>0</v>
          </cell>
          <cell r="K1158">
            <v>0</v>
          </cell>
          <cell r="P1158">
            <v>0</v>
          </cell>
        </row>
        <row r="1159">
          <cell r="C1159" t="str">
            <v>Ferramentas Manuais</v>
          </cell>
          <cell r="E1159">
            <v>0</v>
          </cell>
          <cell r="F1159">
            <v>1</v>
          </cell>
          <cell r="G1159">
            <v>1</v>
          </cell>
          <cell r="H1159">
            <v>0</v>
          </cell>
          <cell r="I1159">
            <v>9.4499999999999993</v>
          </cell>
          <cell r="J1159">
            <v>0</v>
          </cell>
          <cell r="K1159">
            <v>9.4499999999999993</v>
          </cell>
          <cell r="M1159">
            <v>270999</v>
          </cell>
          <cell r="N1159">
            <v>1</v>
          </cell>
          <cell r="O1159">
            <v>1</v>
          </cell>
        </row>
        <row r="1160">
          <cell r="C1160" t="str">
            <v>Máquina de bancada-serra circular de 12"</v>
          </cell>
          <cell r="E1160">
            <v>0</v>
          </cell>
          <cell r="F1160">
            <v>1</v>
          </cell>
          <cell r="G1160">
            <v>1</v>
          </cell>
          <cell r="H1160">
            <v>0</v>
          </cell>
          <cell r="I1160">
            <v>0.15</v>
          </cell>
          <cell r="J1160">
            <v>0.1</v>
          </cell>
          <cell r="K1160">
            <v>0.15</v>
          </cell>
          <cell r="M1160">
            <v>498019</v>
          </cell>
          <cell r="N1160">
            <v>1</v>
          </cell>
          <cell r="O1160">
            <v>1</v>
          </cell>
        </row>
        <row r="1161">
          <cell r="C1161" t="str">
            <v>Grupo gerador-</v>
          </cell>
          <cell r="E1161">
            <v>0</v>
          </cell>
          <cell r="F1161">
            <v>1</v>
          </cell>
          <cell r="G1161">
            <v>1</v>
          </cell>
          <cell r="H1161">
            <v>0</v>
          </cell>
          <cell r="I1161">
            <v>15.49</v>
          </cell>
          <cell r="J1161">
            <v>5.48</v>
          </cell>
          <cell r="K1161">
            <v>15.49</v>
          </cell>
          <cell r="M1161">
            <v>498042</v>
          </cell>
          <cell r="N1161">
            <v>1</v>
          </cell>
          <cell r="O1161">
            <v>1</v>
          </cell>
        </row>
        <row r="1162">
          <cell r="C1162">
            <v>0</v>
          </cell>
          <cell r="E1162">
            <v>0</v>
          </cell>
          <cell r="F1162">
            <v>0</v>
          </cell>
          <cell r="G1162">
            <v>0</v>
          </cell>
          <cell r="H1162">
            <v>0</v>
          </cell>
          <cell r="I1162">
            <v>0</v>
          </cell>
          <cell r="J1162">
            <v>0</v>
          </cell>
          <cell r="K1162">
            <v>0</v>
          </cell>
          <cell r="P1162">
            <v>0</v>
          </cell>
        </row>
        <row r="1163">
          <cell r="C1163">
            <v>0</v>
          </cell>
          <cell r="E1163">
            <v>0</v>
          </cell>
          <cell r="F1163">
            <v>0</v>
          </cell>
          <cell r="G1163">
            <v>0</v>
          </cell>
          <cell r="H1163">
            <v>0</v>
          </cell>
          <cell r="I1163">
            <v>0</v>
          </cell>
          <cell r="J1163">
            <v>0</v>
          </cell>
          <cell r="K1163">
            <v>0</v>
          </cell>
          <cell r="P1163">
            <v>0</v>
          </cell>
        </row>
        <row r="1164">
          <cell r="C1164">
            <v>0</v>
          </cell>
          <cell r="E1164">
            <v>0</v>
          </cell>
          <cell r="F1164">
            <v>0</v>
          </cell>
          <cell r="G1164">
            <v>0</v>
          </cell>
          <cell r="H1164">
            <v>0</v>
          </cell>
          <cell r="I1164">
            <v>0</v>
          </cell>
          <cell r="J1164">
            <v>0</v>
          </cell>
          <cell r="K1164">
            <v>0</v>
          </cell>
          <cell r="P1164">
            <v>0</v>
          </cell>
        </row>
        <row r="1165">
          <cell r="C1165">
            <v>0</v>
          </cell>
          <cell r="E1165">
            <v>0</v>
          </cell>
          <cell r="F1165">
            <v>0</v>
          </cell>
          <cell r="G1165">
            <v>0</v>
          </cell>
          <cell r="H1165">
            <v>0</v>
          </cell>
          <cell r="I1165">
            <v>0</v>
          </cell>
          <cell r="J1165">
            <v>0</v>
          </cell>
          <cell r="K1165">
            <v>0</v>
          </cell>
          <cell r="P1165">
            <v>0</v>
          </cell>
        </row>
        <row r="1166">
          <cell r="A1166">
            <v>4012</v>
          </cell>
          <cell r="C1166" t="str">
            <v xml:space="preserve">TOTAL (A)   </v>
          </cell>
          <cell r="K1166">
            <v>25.09</v>
          </cell>
        </row>
        <row r="1167">
          <cell r="C1167" t="str">
            <v>2)          PARTE B.: MÃO DE OBRA SUPLEMENTAR (B)</v>
          </cell>
          <cell r="M1167" t="str">
            <v>COD.</v>
          </cell>
          <cell r="N1167" t="str">
            <v>QUANT.</v>
          </cell>
        </row>
        <row r="1168">
          <cell r="C1168" t="str">
            <v>MÃO DE OBRA SUPLEMENTAR</v>
          </cell>
          <cell r="F1168" t="str">
            <v>QUANTIDADE</v>
          </cell>
          <cell r="H1168" t="str">
            <v>SALÁRIO HORA</v>
          </cell>
          <cell r="J1168" t="str">
            <v>CUST HORÁRIO (R$)</v>
          </cell>
        </row>
        <row r="1170">
          <cell r="C1170">
            <v>0</v>
          </cell>
          <cell r="F1170">
            <v>0</v>
          </cell>
          <cell r="H1170">
            <v>0</v>
          </cell>
          <cell r="J1170">
            <v>0</v>
          </cell>
        </row>
        <row r="1171">
          <cell r="C1171" t="str">
            <v>Carpinteiro</v>
          </cell>
          <cell r="F1171">
            <v>1</v>
          </cell>
          <cell r="H1171">
            <v>6.78</v>
          </cell>
          <cell r="J1171">
            <v>6.78</v>
          </cell>
          <cell r="M1171">
            <v>270020</v>
          </cell>
          <cell r="N1171">
            <v>1</v>
          </cell>
        </row>
        <row r="1172">
          <cell r="C1172" t="str">
            <v>Servente</v>
          </cell>
          <cell r="F1172">
            <v>1</v>
          </cell>
          <cell r="H1172">
            <v>4.5199999999999996</v>
          </cell>
          <cell r="J1172">
            <v>4.5199999999999996</v>
          </cell>
          <cell r="M1172">
            <v>270106</v>
          </cell>
          <cell r="N1172">
            <v>1</v>
          </cell>
        </row>
        <row r="1173">
          <cell r="C1173">
            <v>0</v>
          </cell>
          <cell r="F1173">
            <v>0</v>
          </cell>
          <cell r="H1173">
            <v>0</v>
          </cell>
          <cell r="J1173">
            <v>0</v>
          </cell>
        </row>
        <row r="1174">
          <cell r="C1174">
            <v>0</v>
          </cell>
          <cell r="F1174">
            <v>0</v>
          </cell>
          <cell r="H1174">
            <v>0</v>
          </cell>
          <cell r="J1174">
            <v>0</v>
          </cell>
        </row>
        <row r="1175">
          <cell r="C1175">
            <v>0</v>
          </cell>
          <cell r="F1175">
            <v>0</v>
          </cell>
          <cell r="H1175">
            <v>0</v>
          </cell>
          <cell r="J1175">
            <v>0</v>
          </cell>
        </row>
        <row r="1176">
          <cell r="C1176">
            <v>0</v>
          </cell>
          <cell r="F1176">
            <v>0</v>
          </cell>
          <cell r="H1176">
            <v>0</v>
          </cell>
          <cell r="J1176">
            <v>0</v>
          </cell>
        </row>
        <row r="1177">
          <cell r="C1177">
            <v>0</v>
          </cell>
          <cell r="F1177">
            <v>0</v>
          </cell>
          <cell r="H1177">
            <v>0</v>
          </cell>
          <cell r="J1177">
            <v>0</v>
          </cell>
        </row>
        <row r="1178">
          <cell r="C1178">
            <v>0</v>
          </cell>
          <cell r="F1178">
            <v>0</v>
          </cell>
          <cell r="H1178">
            <v>0</v>
          </cell>
          <cell r="J1178">
            <v>0</v>
          </cell>
        </row>
        <row r="1179">
          <cell r="C1179">
            <v>0</v>
          </cell>
          <cell r="F1179">
            <v>0</v>
          </cell>
          <cell r="H1179">
            <v>0</v>
          </cell>
          <cell r="J1179">
            <v>0</v>
          </cell>
        </row>
        <row r="1180">
          <cell r="A1180">
            <v>3012</v>
          </cell>
          <cell r="C1180" t="str">
            <v xml:space="preserve">TOTAL (B)   </v>
          </cell>
          <cell r="K1180">
            <v>11.3</v>
          </cell>
        </row>
        <row r="1181">
          <cell r="C1181" t="str">
            <v>3)          PARTE C.: CUSTO DOS MATERIAIS (C)</v>
          </cell>
          <cell r="M1181" t="str">
            <v>COD.</v>
          </cell>
          <cell r="N1181" t="str">
            <v>QUANT.</v>
          </cell>
        </row>
        <row r="1182">
          <cell r="C1182" t="str">
            <v>MATERIAIS</v>
          </cell>
          <cell r="G1182" t="str">
            <v>UNIDADE</v>
          </cell>
          <cell r="H1182" t="str">
            <v>CUSTO (R$)</v>
          </cell>
          <cell r="I1182" t="str">
            <v>CONSUMO</v>
          </cell>
          <cell r="K1182" t="str">
            <v>CUSTO PARCIAL (R$)</v>
          </cell>
        </row>
        <row r="1184">
          <cell r="C1184">
            <v>0</v>
          </cell>
          <cell r="G1184">
            <v>0</v>
          </cell>
          <cell r="H1184">
            <v>0</v>
          </cell>
          <cell r="I1184">
            <v>0</v>
          </cell>
          <cell r="K1184">
            <v>0</v>
          </cell>
        </row>
        <row r="1185">
          <cell r="C1185">
            <v>0</v>
          </cell>
          <cell r="G1185">
            <v>0</v>
          </cell>
          <cell r="H1185">
            <v>0</v>
          </cell>
          <cell r="K1185">
            <v>0</v>
          </cell>
        </row>
        <row r="1186">
          <cell r="C1186" t="str">
            <v>Pregos 18x30</v>
          </cell>
          <cell r="G1186" t="str">
            <v>kg</v>
          </cell>
          <cell r="H1186">
            <v>2.54</v>
          </cell>
          <cell r="I1186">
            <v>0.1</v>
          </cell>
          <cell r="K1186">
            <v>0.25</v>
          </cell>
          <cell r="M1186">
            <v>306010</v>
          </cell>
          <cell r="N1186">
            <v>0.1</v>
          </cell>
        </row>
        <row r="1187">
          <cell r="C1187" t="str">
            <v>Caibros 7,5x7,5 cm</v>
          </cell>
          <cell r="G1187" t="str">
            <v>m</v>
          </cell>
          <cell r="H1187">
            <v>2.9</v>
          </cell>
          <cell r="I1187">
            <v>1.1499999999999999</v>
          </cell>
          <cell r="K1187">
            <v>3.34</v>
          </cell>
          <cell r="M1187">
            <v>308202</v>
          </cell>
          <cell r="N1187">
            <v>1.1499999999999999</v>
          </cell>
        </row>
        <row r="1188">
          <cell r="C1188" t="str">
            <v>Tábua de 1"x12"</v>
          </cell>
          <cell r="G1188" t="str">
            <v>m</v>
          </cell>
          <cell r="H1188">
            <v>2.2000000000000002</v>
          </cell>
          <cell r="I1188">
            <v>1.92</v>
          </cell>
          <cell r="K1188">
            <v>4.22</v>
          </cell>
          <cell r="M1188">
            <v>308218</v>
          </cell>
          <cell r="N1188">
            <v>1.92</v>
          </cell>
        </row>
        <row r="1189">
          <cell r="C1189" t="str">
            <v>Gastalho de 10x2,5cm</v>
          </cell>
          <cell r="G1189" t="str">
            <v>m</v>
          </cell>
          <cell r="H1189">
            <v>0.85</v>
          </cell>
          <cell r="I1189">
            <v>1.29</v>
          </cell>
          <cell r="K1189">
            <v>1.1000000000000001</v>
          </cell>
          <cell r="M1189">
            <v>308228</v>
          </cell>
          <cell r="N1189">
            <v>1.29</v>
          </cell>
        </row>
        <row r="1190">
          <cell r="C1190" t="str">
            <v>Desmoldante p/ forma</v>
          </cell>
          <cell r="G1190" t="str">
            <v>l</v>
          </cell>
          <cell r="H1190">
            <v>5.25</v>
          </cell>
          <cell r="I1190">
            <v>0.02</v>
          </cell>
          <cell r="K1190">
            <v>0.11</v>
          </cell>
          <cell r="M1190">
            <v>322316</v>
          </cell>
          <cell r="N1190">
            <v>0.02</v>
          </cell>
        </row>
        <row r="1191">
          <cell r="C1191" t="str">
            <v>Fornecimento de Aço CA-25</v>
          </cell>
          <cell r="G1191" t="str">
            <v>Kg</v>
          </cell>
          <cell r="H1191">
            <v>2.86</v>
          </cell>
          <cell r="I1191">
            <v>0.25</v>
          </cell>
          <cell r="K1191">
            <v>0.72</v>
          </cell>
          <cell r="M1191">
            <v>500001</v>
          </cell>
          <cell r="N1191">
            <v>0.25</v>
          </cell>
        </row>
        <row r="1192">
          <cell r="C1192">
            <v>0</v>
          </cell>
          <cell r="G1192">
            <v>0</v>
          </cell>
          <cell r="H1192">
            <v>0</v>
          </cell>
          <cell r="I1192">
            <v>0</v>
          </cell>
          <cell r="K1192">
            <v>0</v>
          </cell>
        </row>
        <row r="1193">
          <cell r="C1193">
            <v>0</v>
          </cell>
          <cell r="G1193">
            <v>0</v>
          </cell>
          <cell r="H1193">
            <v>0</v>
          </cell>
          <cell r="I1193">
            <v>0</v>
          </cell>
          <cell r="K1193">
            <v>0</v>
          </cell>
        </row>
        <row r="1194">
          <cell r="C1194">
            <v>0</v>
          </cell>
          <cell r="G1194">
            <v>0</v>
          </cell>
          <cell r="H1194">
            <v>0</v>
          </cell>
          <cell r="I1194">
            <v>0</v>
          </cell>
          <cell r="K1194">
            <v>0</v>
          </cell>
        </row>
        <row r="1195">
          <cell r="C1195">
            <v>0</v>
          </cell>
          <cell r="G1195">
            <v>0</v>
          </cell>
          <cell r="H1195">
            <v>0</v>
          </cell>
          <cell r="I1195">
            <v>0</v>
          </cell>
          <cell r="K1195">
            <v>0</v>
          </cell>
        </row>
        <row r="1196">
          <cell r="C1196">
            <v>0</v>
          </cell>
          <cell r="G1196">
            <v>0</v>
          </cell>
          <cell r="H1196">
            <v>0</v>
          </cell>
          <cell r="I1196">
            <v>0</v>
          </cell>
          <cell r="K1196">
            <v>0</v>
          </cell>
        </row>
        <row r="1197">
          <cell r="C1197">
            <v>0</v>
          </cell>
          <cell r="G1197">
            <v>0</v>
          </cell>
          <cell r="H1197">
            <v>0</v>
          </cell>
          <cell r="I1197">
            <v>0</v>
          </cell>
          <cell r="K1197">
            <v>0</v>
          </cell>
        </row>
        <row r="1198">
          <cell r="C1198">
            <v>0</v>
          </cell>
          <cell r="G1198">
            <v>0</v>
          </cell>
          <cell r="H1198">
            <v>0</v>
          </cell>
          <cell r="I1198">
            <v>0</v>
          </cell>
          <cell r="K1198">
            <v>0</v>
          </cell>
        </row>
        <row r="1199">
          <cell r="C1199">
            <v>0</v>
          </cell>
          <cell r="G1199">
            <v>0</v>
          </cell>
          <cell r="H1199">
            <v>0</v>
          </cell>
          <cell r="I1199">
            <v>0</v>
          </cell>
          <cell r="K1199">
            <v>0</v>
          </cell>
        </row>
        <row r="1200">
          <cell r="C1200">
            <v>0</v>
          </cell>
          <cell r="G1200">
            <v>0</v>
          </cell>
          <cell r="H1200">
            <v>0</v>
          </cell>
          <cell r="I1200">
            <v>0</v>
          </cell>
          <cell r="K1200">
            <v>0</v>
          </cell>
        </row>
        <row r="1201">
          <cell r="C1201">
            <v>0</v>
          </cell>
          <cell r="G1201">
            <v>0</v>
          </cell>
          <cell r="H1201">
            <v>0</v>
          </cell>
          <cell r="I1201">
            <v>0</v>
          </cell>
          <cell r="K1201">
            <v>0</v>
          </cell>
        </row>
        <row r="1202">
          <cell r="C1202">
            <v>0</v>
          </cell>
          <cell r="G1202">
            <v>0</v>
          </cell>
          <cell r="H1202">
            <v>0</v>
          </cell>
          <cell r="I1202">
            <v>0</v>
          </cell>
          <cell r="K1202">
            <v>0</v>
          </cell>
        </row>
        <row r="1203">
          <cell r="C1203">
            <v>0</v>
          </cell>
          <cell r="G1203">
            <v>0</v>
          </cell>
          <cell r="H1203">
            <v>0</v>
          </cell>
          <cell r="I1203">
            <v>0</v>
          </cell>
          <cell r="K1203">
            <v>0</v>
          </cell>
        </row>
        <row r="1204">
          <cell r="C1204">
            <v>0</v>
          </cell>
          <cell r="G1204">
            <v>0</v>
          </cell>
          <cell r="H1204">
            <v>0</v>
          </cell>
          <cell r="I1204">
            <v>0</v>
          </cell>
          <cell r="K1204">
            <v>0</v>
          </cell>
        </row>
        <row r="1205">
          <cell r="C1205">
            <v>0</v>
          </cell>
          <cell r="G1205">
            <v>0</v>
          </cell>
          <cell r="H1205">
            <v>0</v>
          </cell>
          <cell r="I1205">
            <v>0</v>
          </cell>
          <cell r="K1205">
            <v>0</v>
          </cell>
        </row>
        <row r="1206">
          <cell r="C1206">
            <v>0</v>
          </cell>
          <cell r="G1206">
            <v>0</v>
          </cell>
          <cell r="H1206">
            <v>0</v>
          </cell>
          <cell r="I1206">
            <v>0</v>
          </cell>
          <cell r="K1206">
            <v>0</v>
          </cell>
        </row>
        <row r="1207">
          <cell r="C1207">
            <v>0</v>
          </cell>
          <cell r="G1207">
            <v>0</v>
          </cell>
          <cell r="H1207">
            <v>0</v>
          </cell>
          <cell r="I1207">
            <v>0</v>
          </cell>
          <cell r="K1207">
            <v>0</v>
          </cell>
        </row>
        <row r="1208">
          <cell r="C1208">
            <v>0</v>
          </cell>
          <cell r="G1208">
            <v>0</v>
          </cell>
          <cell r="H1208">
            <v>0</v>
          </cell>
          <cell r="I1208">
            <v>0</v>
          </cell>
          <cell r="K1208">
            <v>0</v>
          </cell>
        </row>
        <row r="1209">
          <cell r="C1209">
            <v>0</v>
          </cell>
          <cell r="G1209">
            <v>0</v>
          </cell>
          <cell r="H1209">
            <v>0</v>
          </cell>
          <cell r="I1209">
            <v>0</v>
          </cell>
          <cell r="K1209">
            <v>0</v>
          </cell>
        </row>
        <row r="1210">
          <cell r="C1210">
            <v>0</v>
          </cell>
          <cell r="G1210">
            <v>0</v>
          </cell>
          <cell r="H1210">
            <v>0</v>
          </cell>
          <cell r="I1210">
            <v>0</v>
          </cell>
          <cell r="K1210">
            <v>0</v>
          </cell>
        </row>
        <row r="1211">
          <cell r="C1211">
            <v>0</v>
          </cell>
          <cell r="G1211">
            <v>0</v>
          </cell>
          <cell r="H1211">
            <v>0</v>
          </cell>
          <cell r="I1211">
            <v>0</v>
          </cell>
          <cell r="K1211">
            <v>0</v>
          </cell>
        </row>
        <row r="1212">
          <cell r="C1212">
            <v>0</v>
          </cell>
          <cell r="G1212">
            <v>0</v>
          </cell>
          <cell r="H1212">
            <v>0</v>
          </cell>
          <cell r="I1212">
            <v>0</v>
          </cell>
          <cell r="K1212">
            <v>0</v>
          </cell>
        </row>
        <row r="1213">
          <cell r="C1213">
            <v>0</v>
          </cell>
          <cell r="G1213">
            <v>0</v>
          </cell>
          <cell r="H1213">
            <v>0</v>
          </cell>
          <cell r="I1213">
            <v>0</v>
          </cell>
          <cell r="K1213">
            <v>0</v>
          </cell>
        </row>
        <row r="1214">
          <cell r="C1214">
            <v>0</v>
          </cell>
          <cell r="G1214">
            <v>0</v>
          </cell>
          <cell r="H1214">
            <v>0</v>
          </cell>
          <cell r="I1214">
            <v>0</v>
          </cell>
          <cell r="K1214">
            <v>0</v>
          </cell>
        </row>
        <row r="1215">
          <cell r="C1215">
            <v>0</v>
          </cell>
          <cell r="G1215">
            <v>0</v>
          </cell>
          <cell r="H1215">
            <v>0</v>
          </cell>
          <cell r="I1215">
            <v>0</v>
          </cell>
          <cell r="K1215">
            <v>0</v>
          </cell>
        </row>
        <row r="1216">
          <cell r="C1216">
            <v>0</v>
          </cell>
          <cell r="G1216">
            <v>0</v>
          </cell>
          <cell r="H1216">
            <v>0</v>
          </cell>
          <cell r="I1216">
            <v>0</v>
          </cell>
          <cell r="K1216">
            <v>0</v>
          </cell>
        </row>
        <row r="1217">
          <cell r="C1217">
            <v>0</v>
          </cell>
          <cell r="G1217">
            <v>0</v>
          </cell>
          <cell r="H1217">
            <v>0</v>
          </cell>
          <cell r="I1217">
            <v>0</v>
          </cell>
          <cell r="K1217">
            <v>0</v>
          </cell>
        </row>
        <row r="1218">
          <cell r="C1218">
            <v>0</v>
          </cell>
          <cell r="G1218">
            <v>0</v>
          </cell>
          <cell r="H1218">
            <v>0</v>
          </cell>
          <cell r="I1218">
            <v>0</v>
          </cell>
          <cell r="K1218">
            <v>0</v>
          </cell>
        </row>
        <row r="1219">
          <cell r="C1219">
            <v>0</v>
          </cell>
          <cell r="G1219">
            <v>0</v>
          </cell>
          <cell r="H1219">
            <v>0</v>
          </cell>
          <cell r="I1219">
            <v>0</v>
          </cell>
          <cell r="K1219">
            <v>0</v>
          </cell>
        </row>
        <row r="1220">
          <cell r="A1220">
            <v>5012</v>
          </cell>
          <cell r="C1220" t="str">
            <v xml:space="preserve">TOTAL (C)   </v>
          </cell>
          <cell r="K1220">
            <v>9.74</v>
          </cell>
        </row>
        <row r="1222">
          <cell r="A1222">
            <v>9012</v>
          </cell>
          <cell r="C1222" t="str">
            <v>CUSTO HORÁRIO TOTAL</v>
          </cell>
          <cell r="G1222">
            <v>46.13</v>
          </cell>
        </row>
        <row r="1224">
          <cell r="C1224" t="str">
            <v>4)          PARTE D.: PRODUÇÃO DA EQUIPE (D)</v>
          </cell>
          <cell r="G1224">
            <v>1</v>
          </cell>
          <cell r="M1224" t="str">
            <v>PROD.</v>
          </cell>
          <cell r="N1224">
            <v>1</v>
          </cell>
        </row>
        <row r="1226">
          <cell r="A1226">
            <v>10012</v>
          </cell>
          <cell r="C1226" t="str">
            <v>5)          PARTE E.: CUSTO HORÁRIO TOTAL SEM TRANSPORTE (E)</v>
          </cell>
          <cell r="G1226">
            <v>46.13</v>
          </cell>
        </row>
        <row r="1228">
          <cell r="C1228" t="str">
            <v>6)          PARTE F.: CUSTO DOS MATERIAIS (F)</v>
          </cell>
          <cell r="M1228" t="str">
            <v>COD.</v>
          </cell>
          <cell r="N1228" t="str">
            <v>QUANT.</v>
          </cell>
          <cell r="O1228" t="str">
            <v>DMT</v>
          </cell>
        </row>
        <row r="1229">
          <cell r="C1229" t="str">
            <v>TRANSPORTE</v>
          </cell>
          <cell r="G1229" t="str">
            <v>D.M.T</v>
          </cell>
          <cell r="H1229" t="str">
            <v>CUSTO (R$)</v>
          </cell>
          <cell r="I1229" t="str">
            <v>CONSUMO</v>
          </cell>
          <cell r="K1229" t="str">
            <v>CUSTO PARCIAL (R$)</v>
          </cell>
        </row>
        <row r="1231">
          <cell r="C1231">
            <v>0</v>
          </cell>
          <cell r="G1231">
            <v>0</v>
          </cell>
          <cell r="H1231">
            <v>0</v>
          </cell>
          <cell r="I1231">
            <v>0</v>
          </cell>
          <cell r="K1231">
            <v>0</v>
          </cell>
        </row>
        <row r="1232">
          <cell r="C1232">
            <v>0</v>
          </cell>
          <cell r="G1232">
            <v>0</v>
          </cell>
          <cell r="H1232">
            <v>0</v>
          </cell>
          <cell r="I1232">
            <v>0</v>
          </cell>
          <cell r="K1232">
            <v>0</v>
          </cell>
        </row>
        <row r="1233">
          <cell r="C1233">
            <v>0</v>
          </cell>
          <cell r="G1233">
            <v>0</v>
          </cell>
          <cell r="H1233">
            <v>0</v>
          </cell>
          <cell r="I1233">
            <v>0</v>
          </cell>
          <cell r="K1233">
            <v>0</v>
          </cell>
        </row>
        <row r="1234">
          <cell r="C1234">
            <v>0</v>
          </cell>
          <cell r="G1234">
            <v>0</v>
          </cell>
          <cell r="H1234">
            <v>0</v>
          </cell>
          <cell r="I1234">
            <v>0</v>
          </cell>
          <cell r="K1234">
            <v>0</v>
          </cell>
        </row>
        <row r="1235">
          <cell r="C1235">
            <v>0</v>
          </cell>
        </row>
        <row r="1236">
          <cell r="C1236">
            <v>0</v>
          </cell>
          <cell r="G1236">
            <v>0</v>
          </cell>
          <cell r="H1236">
            <v>0</v>
          </cell>
          <cell r="I1236">
            <v>0</v>
          </cell>
          <cell r="K1236">
            <v>0</v>
          </cell>
        </row>
        <row r="1237">
          <cell r="C1237">
            <v>0</v>
          </cell>
          <cell r="G1237">
            <v>0</v>
          </cell>
          <cell r="H1237">
            <v>0</v>
          </cell>
          <cell r="I1237">
            <v>0</v>
          </cell>
          <cell r="K1237">
            <v>0</v>
          </cell>
        </row>
        <row r="1238">
          <cell r="C1238">
            <v>0</v>
          </cell>
          <cell r="G1238">
            <v>0</v>
          </cell>
          <cell r="H1238">
            <v>0</v>
          </cell>
          <cell r="I1238">
            <v>0</v>
          </cell>
          <cell r="K1238">
            <v>0</v>
          </cell>
        </row>
        <row r="1239">
          <cell r="C1239">
            <v>0</v>
          </cell>
          <cell r="G1239">
            <v>0</v>
          </cell>
          <cell r="H1239">
            <v>0</v>
          </cell>
          <cell r="I1239">
            <v>0</v>
          </cell>
          <cell r="K1239">
            <v>0</v>
          </cell>
        </row>
        <row r="1240">
          <cell r="C1240">
            <v>0</v>
          </cell>
          <cell r="G1240">
            <v>0</v>
          </cell>
          <cell r="H1240">
            <v>0</v>
          </cell>
          <cell r="I1240">
            <v>0</v>
          </cell>
          <cell r="K1240">
            <v>0</v>
          </cell>
        </row>
        <row r="1241">
          <cell r="A1241">
            <v>6012</v>
          </cell>
          <cell r="C1241" t="str">
            <v xml:space="preserve">TOTAL (F)   </v>
          </cell>
          <cell r="K1241">
            <v>0</v>
          </cell>
        </row>
        <row r="1243">
          <cell r="A1243">
            <v>7012</v>
          </cell>
          <cell r="C1243" t="str">
            <v>7)          CUSTO UNITÁRIO DIRETO TOTAL (G)</v>
          </cell>
          <cell r="G1243">
            <v>46.13</v>
          </cell>
        </row>
        <row r="1245">
          <cell r="A1245">
            <v>8012</v>
          </cell>
          <cell r="C1245" t="str">
            <v>8)          BENEFÍCIO DE DESPESAS INDIRETAS - BDI (H)</v>
          </cell>
          <cell r="G1245">
            <v>0</v>
          </cell>
        </row>
        <row r="1247">
          <cell r="A1247">
            <v>12</v>
          </cell>
          <cell r="C1247" t="str">
            <v>9)          PREÇO UNITÁRIO TOTAL (I)</v>
          </cell>
          <cell r="G1247">
            <v>46.13</v>
          </cell>
        </row>
        <row r="1249">
          <cell r="A1249" t="str">
            <v>Cód. Comp.</v>
          </cell>
          <cell r="B1249" t="str">
            <v>Cód.</v>
          </cell>
          <cell r="C1249" t="str">
            <v>MINISTÉRIO DA INTEGRAÇÃO NACIONAL</v>
          </cell>
        </row>
        <row r="1250">
          <cell r="B1250" t="str">
            <v>Item</v>
          </cell>
          <cell r="C1250" t="str">
            <v>COMPOSIÇÃO AUXILIAR DOS PREÇOS UNITÁRIOS DOS SERVIÇOS</v>
          </cell>
        </row>
        <row r="1251">
          <cell r="C1251" t="str">
            <v>EDITAL</v>
          </cell>
          <cell r="D1251" t="str">
            <v>PROJETO</v>
          </cell>
          <cell r="H1251" t="str">
            <v>LOTE</v>
          </cell>
          <cell r="J1251" t="str">
            <v>DATA</v>
          </cell>
          <cell r="K1251" t="str">
            <v>FOLHA</v>
          </cell>
        </row>
        <row r="1252">
          <cell r="C1252" t="str">
            <v>02/2007</v>
          </cell>
          <cell r="D1252" t="str">
            <v>TRANSPOSIÇÃO DO RIO SÃO FRANCISCO</v>
          </cell>
          <cell r="H1252" t="str">
            <v>07</v>
          </cell>
          <cell r="J1252">
            <v>39211</v>
          </cell>
        </row>
        <row r="1253">
          <cell r="C1253" t="str">
            <v xml:space="preserve">NOME DA EMPREITEIRA.: </v>
          </cell>
        </row>
        <row r="1254">
          <cell r="C1254" t="str">
            <v>CÓDIGO</v>
          </cell>
          <cell r="D1254" t="str">
            <v>SERVIÇO</v>
          </cell>
          <cell r="I1254" t="str">
            <v>ESPECIFICAÇÃO</v>
          </cell>
          <cell r="K1254" t="str">
            <v>UNIDADE</v>
          </cell>
        </row>
        <row r="1255">
          <cell r="C1255">
            <v>600027</v>
          </cell>
          <cell r="D1255" t="str">
            <v>Concreto fck=10Mpa (Usinado)</v>
          </cell>
          <cell r="I1255">
            <v>0</v>
          </cell>
          <cell r="K1255" t="str">
            <v>m³</v>
          </cell>
        </row>
        <row r="1256">
          <cell r="B1256">
            <v>13</v>
          </cell>
        </row>
        <row r="1257">
          <cell r="C1257" t="str">
            <v>1)          PARTE A.: CUSTO HORÁRIO DE EQUIPAMENTO (A)</v>
          </cell>
          <cell r="M1257" t="str">
            <v>COD.</v>
          </cell>
          <cell r="N1257" t="str">
            <v>QUANT.</v>
          </cell>
          <cell r="O1257" t="str">
            <v>COEF. PROD.</v>
          </cell>
          <cell r="P1257" t="str">
            <v>COEF. IMPROD.</v>
          </cell>
        </row>
        <row r="1258">
          <cell r="C1258" t="str">
            <v>EQUIPAMENTOS</v>
          </cell>
          <cell r="E1258" t="str">
            <v>MODELO</v>
          </cell>
          <cell r="F1258" t="str">
            <v>QUANTIDADE</v>
          </cell>
          <cell r="G1258" t="str">
            <v>UTILIZAÇÃO</v>
          </cell>
          <cell r="I1258" t="str">
            <v>CUSTO OPERACIONAL (R$)</v>
          </cell>
          <cell r="K1258" t="str">
            <v>CUSTO HORÁRIO</v>
          </cell>
        </row>
        <row r="1259">
          <cell r="G1259" t="str">
            <v>PRODUTIVO</v>
          </cell>
          <cell r="H1259" t="str">
            <v>IMPROD.</v>
          </cell>
          <cell r="I1259" t="str">
            <v>PRODUTIVO</v>
          </cell>
          <cell r="J1259" t="str">
            <v>IMPROD.</v>
          </cell>
        </row>
        <row r="1260">
          <cell r="C1260" t="str">
            <v xml:space="preserve">Usina Misturadora de Concreto </v>
          </cell>
          <cell r="E1260" t="str">
            <v>Simplex 80m³/h</v>
          </cell>
          <cell r="F1260">
            <v>1</v>
          </cell>
          <cell r="G1260">
            <v>1</v>
          </cell>
          <cell r="H1260">
            <v>0</v>
          </cell>
          <cell r="I1260">
            <v>113.25</v>
          </cell>
          <cell r="J1260">
            <v>75.72</v>
          </cell>
          <cell r="K1260">
            <v>113.25</v>
          </cell>
          <cell r="M1260">
            <v>436004</v>
          </cell>
          <cell r="N1260">
            <v>1</v>
          </cell>
          <cell r="O1260">
            <v>1</v>
          </cell>
        </row>
        <row r="1261">
          <cell r="C1261" t="str">
            <v>Grupo gerador-</v>
          </cell>
          <cell r="E1261">
            <v>0</v>
          </cell>
          <cell r="F1261">
            <v>1</v>
          </cell>
          <cell r="G1261">
            <v>1</v>
          </cell>
          <cell r="H1261">
            <v>0</v>
          </cell>
          <cell r="I1261">
            <v>15.49</v>
          </cell>
          <cell r="J1261">
            <v>5.48</v>
          </cell>
          <cell r="K1261">
            <v>15.49</v>
          </cell>
          <cell r="M1261">
            <v>498042</v>
          </cell>
          <cell r="N1261">
            <v>1</v>
          </cell>
          <cell r="O1261">
            <v>1</v>
          </cell>
        </row>
        <row r="1262">
          <cell r="C1262" t="str">
            <v>Ferramentas Manuais</v>
          </cell>
          <cell r="E1262">
            <v>0</v>
          </cell>
          <cell r="F1262">
            <v>1</v>
          </cell>
          <cell r="G1262">
            <v>1</v>
          </cell>
          <cell r="H1262">
            <v>0</v>
          </cell>
          <cell r="I1262">
            <v>9.4499999999999993</v>
          </cell>
          <cell r="J1262">
            <v>0</v>
          </cell>
          <cell r="K1262">
            <v>9.4499999999999993</v>
          </cell>
          <cell r="M1262">
            <v>270999</v>
          </cell>
          <cell r="N1262">
            <v>1</v>
          </cell>
          <cell r="O1262">
            <v>1</v>
          </cell>
        </row>
        <row r="1263">
          <cell r="C1263">
            <v>0</v>
          </cell>
          <cell r="E1263">
            <v>0</v>
          </cell>
          <cell r="F1263">
            <v>0</v>
          </cell>
          <cell r="G1263">
            <v>0</v>
          </cell>
          <cell r="H1263">
            <v>0</v>
          </cell>
          <cell r="I1263">
            <v>0</v>
          </cell>
          <cell r="J1263">
            <v>0</v>
          </cell>
          <cell r="K1263">
            <v>0</v>
          </cell>
          <cell r="P1263">
            <v>0</v>
          </cell>
        </row>
        <row r="1264">
          <cell r="C1264">
            <v>0</v>
          </cell>
          <cell r="E1264">
            <v>0</v>
          </cell>
          <cell r="F1264">
            <v>0</v>
          </cell>
          <cell r="G1264">
            <v>0</v>
          </cell>
          <cell r="H1264">
            <v>0</v>
          </cell>
          <cell r="I1264">
            <v>0</v>
          </cell>
          <cell r="J1264">
            <v>0</v>
          </cell>
          <cell r="K1264">
            <v>0</v>
          </cell>
          <cell r="P1264">
            <v>0</v>
          </cell>
        </row>
        <row r="1265">
          <cell r="C1265">
            <v>0</v>
          </cell>
          <cell r="E1265">
            <v>0</v>
          </cell>
          <cell r="F1265">
            <v>0</v>
          </cell>
          <cell r="G1265">
            <v>0</v>
          </cell>
          <cell r="H1265">
            <v>0</v>
          </cell>
          <cell r="I1265">
            <v>0</v>
          </cell>
          <cell r="J1265">
            <v>0</v>
          </cell>
          <cell r="K1265">
            <v>0</v>
          </cell>
          <cell r="P1265">
            <v>0</v>
          </cell>
        </row>
        <row r="1266">
          <cell r="C1266">
            <v>0</v>
          </cell>
          <cell r="E1266">
            <v>0</v>
          </cell>
          <cell r="F1266">
            <v>0</v>
          </cell>
          <cell r="G1266">
            <v>0</v>
          </cell>
          <cell r="H1266">
            <v>0</v>
          </cell>
          <cell r="I1266">
            <v>0</v>
          </cell>
          <cell r="J1266">
            <v>0</v>
          </cell>
          <cell r="K1266">
            <v>0</v>
          </cell>
          <cell r="P1266">
            <v>0</v>
          </cell>
        </row>
        <row r="1267">
          <cell r="C1267">
            <v>0</v>
          </cell>
          <cell r="E1267">
            <v>0</v>
          </cell>
          <cell r="F1267">
            <v>0</v>
          </cell>
          <cell r="G1267">
            <v>0</v>
          </cell>
          <cell r="H1267">
            <v>0</v>
          </cell>
          <cell r="I1267">
            <v>0</v>
          </cell>
          <cell r="J1267">
            <v>0</v>
          </cell>
          <cell r="K1267">
            <v>0</v>
          </cell>
          <cell r="P1267">
            <v>0</v>
          </cell>
        </row>
        <row r="1268">
          <cell r="C1268">
            <v>0</v>
          </cell>
          <cell r="E1268">
            <v>0</v>
          </cell>
          <cell r="F1268">
            <v>0</v>
          </cell>
          <cell r="G1268">
            <v>0</v>
          </cell>
          <cell r="H1268">
            <v>0</v>
          </cell>
          <cell r="I1268">
            <v>0</v>
          </cell>
          <cell r="J1268">
            <v>0</v>
          </cell>
          <cell r="K1268">
            <v>0</v>
          </cell>
          <cell r="P1268">
            <v>0</v>
          </cell>
        </row>
        <row r="1269">
          <cell r="C1269">
            <v>0</v>
          </cell>
          <cell r="E1269">
            <v>0</v>
          </cell>
          <cell r="F1269">
            <v>0</v>
          </cell>
          <cell r="G1269">
            <v>0</v>
          </cell>
          <cell r="H1269">
            <v>0</v>
          </cell>
          <cell r="I1269">
            <v>0</v>
          </cell>
          <cell r="J1269">
            <v>0</v>
          </cell>
          <cell r="K1269">
            <v>0</v>
          </cell>
          <cell r="P1269">
            <v>0</v>
          </cell>
        </row>
        <row r="1270">
          <cell r="A1270">
            <v>4013</v>
          </cell>
          <cell r="C1270" t="str">
            <v xml:space="preserve">TOTAL (A)   </v>
          </cell>
          <cell r="K1270">
            <v>138.19</v>
          </cell>
        </row>
        <row r="1271">
          <cell r="C1271" t="str">
            <v>2)          PARTE B.: MÃO DE OBRA SUPLEMENTAR (B)</v>
          </cell>
          <cell r="M1271" t="str">
            <v>COD.</v>
          </cell>
          <cell r="N1271" t="str">
            <v>QUANT.</v>
          </cell>
        </row>
        <row r="1272">
          <cell r="C1272" t="str">
            <v>MÃO DE OBRA SUPLEMENTAR</v>
          </cell>
          <cell r="F1272" t="str">
            <v>QUANTIDADE</v>
          </cell>
          <cell r="H1272" t="str">
            <v>SALÁRIO HORA</v>
          </cell>
          <cell r="J1272" t="str">
            <v>CUST HORÁRIO (R$)</v>
          </cell>
        </row>
        <row r="1274">
          <cell r="C1274" t="str">
            <v>Pedreiro</v>
          </cell>
          <cell r="F1274">
            <v>1</v>
          </cell>
          <cell r="H1274">
            <v>5.65</v>
          </cell>
          <cell r="J1274">
            <v>5.65</v>
          </cell>
          <cell r="M1274">
            <v>270098</v>
          </cell>
          <cell r="N1274">
            <v>1</v>
          </cell>
        </row>
        <row r="1275">
          <cell r="C1275" t="str">
            <v>Servente</v>
          </cell>
          <cell r="F1275">
            <v>1</v>
          </cell>
          <cell r="H1275">
            <v>4.5199999999999996</v>
          </cell>
          <cell r="J1275">
            <v>4.5199999999999996</v>
          </cell>
          <cell r="M1275">
            <v>270106</v>
          </cell>
          <cell r="N1275">
            <v>1</v>
          </cell>
        </row>
        <row r="1276">
          <cell r="C1276">
            <v>0</v>
          </cell>
          <cell r="F1276">
            <v>0</v>
          </cell>
          <cell r="H1276">
            <v>0</v>
          </cell>
          <cell r="J1276">
            <v>0</v>
          </cell>
        </row>
        <row r="1277">
          <cell r="C1277">
            <v>0</v>
          </cell>
          <cell r="F1277">
            <v>0</v>
          </cell>
          <cell r="H1277">
            <v>0</v>
          </cell>
          <cell r="J1277">
            <v>0</v>
          </cell>
        </row>
        <row r="1278">
          <cell r="C1278">
            <v>0</v>
          </cell>
          <cell r="F1278">
            <v>0</v>
          </cell>
          <cell r="H1278">
            <v>0</v>
          </cell>
          <cell r="J1278">
            <v>0</v>
          </cell>
        </row>
        <row r="1279">
          <cell r="C1279">
            <v>0</v>
          </cell>
          <cell r="F1279">
            <v>0</v>
          </cell>
          <cell r="H1279">
            <v>0</v>
          </cell>
          <cell r="J1279">
            <v>0</v>
          </cell>
        </row>
        <row r="1280">
          <cell r="C1280">
            <v>0</v>
          </cell>
          <cell r="F1280">
            <v>0</v>
          </cell>
          <cell r="H1280">
            <v>0</v>
          </cell>
          <cell r="J1280">
            <v>0</v>
          </cell>
        </row>
        <row r="1281">
          <cell r="C1281">
            <v>0</v>
          </cell>
          <cell r="F1281">
            <v>0</v>
          </cell>
          <cell r="H1281">
            <v>0</v>
          </cell>
          <cell r="J1281">
            <v>0</v>
          </cell>
        </row>
        <row r="1282">
          <cell r="C1282">
            <v>0</v>
          </cell>
          <cell r="F1282">
            <v>0</v>
          </cell>
          <cell r="H1282">
            <v>0</v>
          </cell>
          <cell r="J1282">
            <v>0</v>
          </cell>
        </row>
        <row r="1283">
          <cell r="C1283">
            <v>0</v>
          </cell>
          <cell r="F1283">
            <v>0</v>
          </cell>
          <cell r="H1283">
            <v>0</v>
          </cell>
          <cell r="J1283">
            <v>0</v>
          </cell>
        </row>
        <row r="1284">
          <cell r="A1284">
            <v>3013</v>
          </cell>
          <cell r="C1284" t="str">
            <v xml:space="preserve">TOTAL (B)   </v>
          </cell>
          <cell r="K1284">
            <v>10.17</v>
          </cell>
        </row>
        <row r="1285">
          <cell r="C1285" t="str">
            <v>3)          PARTE C.: CUSTO DOS MATERIAIS (C)</v>
          </cell>
          <cell r="M1285" t="str">
            <v>COD.</v>
          </cell>
          <cell r="N1285" t="str">
            <v>QUANT.</v>
          </cell>
        </row>
        <row r="1286">
          <cell r="C1286" t="str">
            <v>MATERIAIS</v>
          </cell>
          <cell r="G1286" t="str">
            <v>UNIDADE</v>
          </cell>
          <cell r="H1286" t="str">
            <v>CUSTO (R$)</v>
          </cell>
          <cell r="I1286" t="str">
            <v>CONSUMO</v>
          </cell>
          <cell r="K1286" t="str">
            <v>CUSTO PARCIAL (R$)</v>
          </cell>
        </row>
        <row r="1288">
          <cell r="C1288">
            <v>0</v>
          </cell>
          <cell r="G1288">
            <v>0</v>
          </cell>
          <cell r="H1288">
            <v>0</v>
          </cell>
          <cell r="I1288">
            <v>0</v>
          </cell>
          <cell r="K1288">
            <v>0</v>
          </cell>
        </row>
        <row r="1289">
          <cell r="C1289" t="str">
            <v>Areia</v>
          </cell>
          <cell r="G1289" t="str">
            <v>m³</v>
          </cell>
          <cell r="H1289">
            <v>34.5</v>
          </cell>
          <cell r="I1289">
            <v>0.95</v>
          </cell>
          <cell r="K1289">
            <v>32.78</v>
          </cell>
          <cell r="M1289">
            <v>304014</v>
          </cell>
          <cell r="N1289">
            <v>0.95</v>
          </cell>
        </row>
        <row r="1290">
          <cell r="C1290" t="str">
            <v>Cimento Portland CP-32</v>
          </cell>
          <cell r="G1290" t="str">
            <v>kg</v>
          </cell>
          <cell r="H1290">
            <v>0.4</v>
          </cell>
          <cell r="I1290">
            <v>210.00021000000001</v>
          </cell>
          <cell r="K1290">
            <v>84</v>
          </cell>
          <cell r="M1290">
            <v>304207</v>
          </cell>
          <cell r="N1290">
            <v>210.00021000000001</v>
          </cell>
        </row>
        <row r="1291">
          <cell r="C1291" t="str">
            <v>Aditivo Plastiment BV-40</v>
          </cell>
          <cell r="G1291" t="str">
            <v>kg</v>
          </cell>
          <cell r="H1291">
            <v>1.35</v>
          </cell>
          <cell r="I1291">
            <v>5</v>
          </cell>
          <cell r="K1291">
            <v>6.75</v>
          </cell>
          <cell r="M1291">
            <v>322044</v>
          </cell>
          <cell r="N1291">
            <v>5</v>
          </cell>
        </row>
        <row r="1292">
          <cell r="C1292" t="str">
            <v>Produção de brita</v>
          </cell>
          <cell r="G1292" t="str">
            <v>m³</v>
          </cell>
          <cell r="H1292">
            <v>7.05</v>
          </cell>
          <cell r="I1292">
            <v>0.9</v>
          </cell>
          <cell r="K1292">
            <v>6.35</v>
          </cell>
          <cell r="M1292">
            <v>508019</v>
          </cell>
          <cell r="N1292">
            <v>0.9</v>
          </cell>
        </row>
        <row r="1293">
          <cell r="C1293">
            <v>0</v>
          </cell>
          <cell r="G1293">
            <v>0</v>
          </cell>
          <cell r="H1293">
            <v>0</v>
          </cell>
          <cell r="I1293">
            <v>0</v>
          </cell>
          <cell r="K1293">
            <v>0</v>
          </cell>
        </row>
        <row r="1294">
          <cell r="C1294">
            <v>0</v>
          </cell>
          <cell r="G1294">
            <v>0</v>
          </cell>
          <cell r="H1294">
            <v>0</v>
          </cell>
          <cell r="I1294">
            <v>0</v>
          </cell>
          <cell r="K1294">
            <v>0</v>
          </cell>
        </row>
        <row r="1295">
          <cell r="C1295">
            <v>0</v>
          </cell>
          <cell r="G1295">
            <v>0</v>
          </cell>
          <cell r="H1295">
            <v>0</v>
          </cell>
          <cell r="I1295">
            <v>0</v>
          </cell>
          <cell r="K1295">
            <v>0</v>
          </cell>
        </row>
        <row r="1296">
          <cell r="C1296">
            <v>0</v>
          </cell>
          <cell r="G1296">
            <v>0</v>
          </cell>
          <cell r="H1296">
            <v>0</v>
          </cell>
          <cell r="I1296">
            <v>0</v>
          </cell>
          <cell r="K1296">
            <v>0</v>
          </cell>
        </row>
        <row r="1297">
          <cell r="C1297">
            <v>0</v>
          </cell>
          <cell r="G1297">
            <v>0</v>
          </cell>
          <cell r="H1297">
            <v>0</v>
          </cell>
          <cell r="I1297">
            <v>0</v>
          </cell>
          <cell r="K1297">
            <v>0</v>
          </cell>
        </row>
        <row r="1298">
          <cell r="C1298">
            <v>0</v>
          </cell>
          <cell r="G1298">
            <v>0</v>
          </cell>
          <cell r="H1298">
            <v>0</v>
          </cell>
          <cell r="I1298">
            <v>0</v>
          </cell>
          <cell r="K1298">
            <v>0</v>
          </cell>
        </row>
        <row r="1299">
          <cell r="C1299">
            <v>0</v>
          </cell>
          <cell r="G1299">
            <v>0</v>
          </cell>
          <cell r="H1299">
            <v>0</v>
          </cell>
          <cell r="I1299">
            <v>0</v>
          </cell>
          <cell r="K1299">
            <v>0</v>
          </cell>
        </row>
        <row r="1300">
          <cell r="C1300">
            <v>0</v>
          </cell>
          <cell r="G1300">
            <v>0</v>
          </cell>
          <cell r="H1300">
            <v>0</v>
          </cell>
          <cell r="I1300">
            <v>0</v>
          </cell>
          <cell r="K1300">
            <v>0</v>
          </cell>
        </row>
        <row r="1301">
          <cell r="C1301">
            <v>0</v>
          </cell>
          <cell r="G1301">
            <v>0</v>
          </cell>
          <cell r="H1301">
            <v>0</v>
          </cell>
          <cell r="I1301">
            <v>0</v>
          </cell>
          <cell r="K1301">
            <v>0</v>
          </cell>
        </row>
        <row r="1302">
          <cell r="C1302">
            <v>0</v>
          </cell>
          <cell r="G1302">
            <v>0</v>
          </cell>
          <cell r="H1302">
            <v>0</v>
          </cell>
          <cell r="I1302">
            <v>0</v>
          </cell>
          <cell r="K1302">
            <v>0</v>
          </cell>
        </row>
        <row r="1303">
          <cell r="C1303">
            <v>0</v>
          </cell>
          <cell r="G1303">
            <v>0</v>
          </cell>
          <cell r="H1303">
            <v>0</v>
          </cell>
          <cell r="I1303">
            <v>0</v>
          </cell>
          <cell r="K1303">
            <v>0</v>
          </cell>
        </row>
        <row r="1304">
          <cell r="C1304">
            <v>0</v>
          </cell>
          <cell r="G1304">
            <v>0</v>
          </cell>
          <cell r="H1304">
            <v>0</v>
          </cell>
          <cell r="I1304">
            <v>0</v>
          </cell>
          <cell r="K1304">
            <v>0</v>
          </cell>
        </row>
        <row r="1305">
          <cell r="C1305">
            <v>0</v>
          </cell>
          <cell r="G1305">
            <v>0</v>
          </cell>
          <cell r="H1305">
            <v>0</v>
          </cell>
          <cell r="I1305">
            <v>0</v>
          </cell>
          <cell r="K1305">
            <v>0</v>
          </cell>
        </row>
        <row r="1306">
          <cell r="C1306">
            <v>0</v>
          </cell>
          <cell r="G1306">
            <v>0</v>
          </cell>
          <cell r="H1306">
            <v>0</v>
          </cell>
          <cell r="I1306">
            <v>0</v>
          </cell>
          <cell r="K1306">
            <v>0</v>
          </cell>
        </row>
        <row r="1307">
          <cell r="C1307">
            <v>0</v>
          </cell>
          <cell r="G1307">
            <v>0</v>
          </cell>
          <cell r="H1307">
            <v>0</v>
          </cell>
          <cell r="I1307">
            <v>0</v>
          </cell>
          <cell r="K1307">
            <v>0</v>
          </cell>
        </row>
        <row r="1308">
          <cell r="C1308">
            <v>0</v>
          </cell>
          <cell r="G1308">
            <v>0</v>
          </cell>
          <cell r="H1308">
            <v>0</v>
          </cell>
          <cell r="I1308">
            <v>0</v>
          </cell>
          <cell r="K1308">
            <v>0</v>
          </cell>
        </row>
        <row r="1309">
          <cell r="C1309">
            <v>0</v>
          </cell>
          <cell r="G1309">
            <v>0</v>
          </cell>
          <cell r="H1309">
            <v>0</v>
          </cell>
          <cell r="I1309">
            <v>0</v>
          </cell>
          <cell r="K1309">
            <v>0</v>
          </cell>
        </row>
        <row r="1310">
          <cell r="C1310">
            <v>0</v>
          </cell>
          <cell r="G1310">
            <v>0</v>
          </cell>
          <cell r="H1310">
            <v>0</v>
          </cell>
          <cell r="I1310">
            <v>0</v>
          </cell>
          <cell r="K1310">
            <v>0</v>
          </cell>
        </row>
        <row r="1311">
          <cell r="C1311">
            <v>0</v>
          </cell>
          <cell r="G1311">
            <v>0</v>
          </cell>
          <cell r="H1311">
            <v>0</v>
          </cell>
          <cell r="I1311">
            <v>0</v>
          </cell>
          <cell r="K1311">
            <v>0</v>
          </cell>
        </row>
        <row r="1312">
          <cell r="C1312">
            <v>0</v>
          </cell>
          <cell r="G1312">
            <v>0</v>
          </cell>
          <cell r="H1312">
            <v>0</v>
          </cell>
          <cell r="I1312">
            <v>0</v>
          </cell>
          <cell r="K1312">
            <v>0</v>
          </cell>
        </row>
        <row r="1313">
          <cell r="C1313">
            <v>0</v>
          </cell>
          <cell r="G1313">
            <v>0</v>
          </cell>
          <cell r="H1313">
            <v>0</v>
          </cell>
          <cell r="I1313">
            <v>0</v>
          </cell>
          <cell r="K1313">
            <v>0</v>
          </cell>
        </row>
        <row r="1314">
          <cell r="C1314">
            <v>0</v>
          </cell>
          <cell r="G1314">
            <v>0</v>
          </cell>
          <cell r="H1314">
            <v>0</v>
          </cell>
          <cell r="I1314">
            <v>0</v>
          </cell>
          <cell r="K1314">
            <v>0</v>
          </cell>
        </row>
        <row r="1315">
          <cell r="C1315">
            <v>0</v>
          </cell>
          <cell r="G1315">
            <v>0</v>
          </cell>
          <cell r="H1315">
            <v>0</v>
          </cell>
          <cell r="I1315">
            <v>0</v>
          </cell>
          <cell r="K1315">
            <v>0</v>
          </cell>
        </row>
        <row r="1316">
          <cell r="C1316">
            <v>0</v>
          </cell>
          <cell r="G1316">
            <v>0</v>
          </cell>
          <cell r="H1316">
            <v>0</v>
          </cell>
          <cell r="I1316">
            <v>0</v>
          </cell>
          <cell r="K1316">
            <v>0</v>
          </cell>
        </row>
        <row r="1317">
          <cell r="C1317">
            <v>0</v>
          </cell>
          <cell r="G1317">
            <v>0</v>
          </cell>
          <cell r="H1317">
            <v>0</v>
          </cell>
          <cell r="I1317">
            <v>0</v>
          </cell>
          <cell r="K1317">
            <v>0</v>
          </cell>
        </row>
        <row r="1318">
          <cell r="C1318">
            <v>0</v>
          </cell>
          <cell r="G1318">
            <v>0</v>
          </cell>
          <cell r="H1318">
            <v>0</v>
          </cell>
          <cell r="I1318">
            <v>0</v>
          </cell>
          <cell r="K1318">
            <v>0</v>
          </cell>
        </row>
        <row r="1319">
          <cell r="C1319">
            <v>0</v>
          </cell>
          <cell r="G1319">
            <v>0</v>
          </cell>
          <cell r="H1319">
            <v>0</v>
          </cell>
          <cell r="I1319">
            <v>0</v>
          </cell>
          <cell r="K1319">
            <v>0</v>
          </cell>
        </row>
        <row r="1320">
          <cell r="C1320">
            <v>0</v>
          </cell>
          <cell r="G1320">
            <v>0</v>
          </cell>
          <cell r="H1320">
            <v>0</v>
          </cell>
          <cell r="I1320">
            <v>0</v>
          </cell>
          <cell r="K1320">
            <v>0</v>
          </cell>
        </row>
        <row r="1321">
          <cell r="C1321">
            <v>0</v>
          </cell>
          <cell r="G1321">
            <v>0</v>
          </cell>
          <cell r="H1321">
            <v>0</v>
          </cell>
          <cell r="I1321">
            <v>0</v>
          </cell>
          <cell r="K1321">
            <v>0</v>
          </cell>
        </row>
        <row r="1322">
          <cell r="C1322">
            <v>0</v>
          </cell>
          <cell r="G1322">
            <v>0</v>
          </cell>
          <cell r="H1322">
            <v>0</v>
          </cell>
          <cell r="I1322">
            <v>0</v>
          </cell>
          <cell r="K1322">
            <v>0</v>
          </cell>
        </row>
        <row r="1323">
          <cell r="C1323">
            <v>0</v>
          </cell>
          <cell r="G1323">
            <v>0</v>
          </cell>
          <cell r="H1323">
            <v>0</v>
          </cell>
          <cell r="I1323">
            <v>0</v>
          </cell>
          <cell r="K1323">
            <v>0</v>
          </cell>
        </row>
        <row r="1324">
          <cell r="A1324">
            <v>5013</v>
          </cell>
          <cell r="C1324" t="str">
            <v xml:space="preserve">TOTAL (C)   </v>
          </cell>
          <cell r="K1324">
            <v>129.88</v>
          </cell>
        </row>
        <row r="1326">
          <cell r="A1326">
            <v>9013</v>
          </cell>
          <cell r="C1326" t="str">
            <v>CUSTO HORÁRIO TOTAL</v>
          </cell>
          <cell r="G1326">
            <v>278.24</v>
          </cell>
        </row>
        <row r="1328">
          <cell r="C1328" t="str">
            <v>4)          PARTE D.: PRODUÇÃO DA EQUIPE (D)</v>
          </cell>
          <cell r="G1328">
            <v>1</v>
          </cell>
          <cell r="M1328" t="str">
            <v>PROD.</v>
          </cell>
          <cell r="N1328">
            <v>1</v>
          </cell>
        </row>
        <row r="1330">
          <cell r="A1330">
            <v>10013</v>
          </cell>
          <cell r="C1330" t="str">
            <v>5)          PARTE E.: CUSTO HORÁRIO TOTAL SEM TRANSPORTE (E)</v>
          </cell>
          <cell r="G1330">
            <v>278.24</v>
          </cell>
        </row>
        <row r="1332">
          <cell r="C1332" t="str">
            <v>6)          PARTE F.: CUSTO DOS MATERIAIS (F)</v>
          </cell>
          <cell r="M1332" t="str">
            <v>COD.</v>
          </cell>
          <cell r="N1332" t="str">
            <v>QUANT.</v>
          </cell>
          <cell r="O1332" t="str">
            <v>DMT</v>
          </cell>
        </row>
        <row r="1333">
          <cell r="C1333" t="str">
            <v>TRANSPORTE</v>
          </cell>
          <cell r="G1333" t="str">
            <v>D.M.T</v>
          </cell>
          <cell r="H1333" t="str">
            <v>CUSTO (R$)</v>
          </cell>
          <cell r="I1333" t="str">
            <v>CONSUMO</v>
          </cell>
          <cell r="K1333" t="str">
            <v>CUSTO PARCIAL (R$)</v>
          </cell>
        </row>
        <row r="1335">
          <cell r="C1335">
            <v>0</v>
          </cell>
          <cell r="G1335">
            <v>0</v>
          </cell>
          <cell r="H1335">
            <v>0</v>
          </cell>
          <cell r="I1335">
            <v>0</v>
          </cell>
          <cell r="K1335">
            <v>0</v>
          </cell>
        </row>
        <row r="1336">
          <cell r="C1336">
            <v>0</v>
          </cell>
          <cell r="G1336">
            <v>0</v>
          </cell>
          <cell r="H1336">
            <v>0</v>
          </cell>
          <cell r="I1336">
            <v>0</v>
          </cell>
          <cell r="K1336">
            <v>0</v>
          </cell>
        </row>
        <row r="1337">
          <cell r="C1337">
            <v>0</v>
          </cell>
          <cell r="G1337">
            <v>0</v>
          </cell>
          <cell r="H1337">
            <v>0</v>
          </cell>
          <cell r="I1337">
            <v>0</v>
          </cell>
          <cell r="K1337">
            <v>0</v>
          </cell>
        </row>
        <row r="1338">
          <cell r="C1338">
            <v>0</v>
          </cell>
          <cell r="G1338">
            <v>0</v>
          </cell>
          <cell r="H1338">
            <v>0</v>
          </cell>
          <cell r="I1338">
            <v>0</v>
          </cell>
          <cell r="K1338">
            <v>0</v>
          </cell>
        </row>
        <row r="1339">
          <cell r="C1339">
            <v>0</v>
          </cell>
        </row>
        <row r="1340">
          <cell r="C1340">
            <v>0</v>
          </cell>
          <cell r="G1340">
            <v>0</v>
          </cell>
          <cell r="H1340">
            <v>0</v>
          </cell>
          <cell r="I1340">
            <v>0</v>
          </cell>
          <cell r="K1340">
            <v>0</v>
          </cell>
        </row>
        <row r="1341">
          <cell r="C1341">
            <v>0</v>
          </cell>
          <cell r="G1341">
            <v>0</v>
          </cell>
          <cell r="H1341">
            <v>0</v>
          </cell>
          <cell r="I1341">
            <v>0</v>
          </cell>
          <cell r="K1341">
            <v>0</v>
          </cell>
        </row>
        <row r="1342">
          <cell r="C1342">
            <v>0</v>
          </cell>
          <cell r="G1342">
            <v>0</v>
          </cell>
          <cell r="H1342">
            <v>0</v>
          </cell>
          <cell r="I1342">
            <v>0</v>
          </cell>
          <cell r="K1342">
            <v>0</v>
          </cell>
        </row>
        <row r="1343">
          <cell r="C1343">
            <v>0</v>
          </cell>
          <cell r="G1343">
            <v>0</v>
          </cell>
          <cell r="H1343">
            <v>0</v>
          </cell>
          <cell r="I1343">
            <v>0</v>
          </cell>
          <cell r="K1343">
            <v>0</v>
          </cell>
        </row>
        <row r="1344">
          <cell r="C1344">
            <v>0</v>
          </cell>
          <cell r="G1344">
            <v>0</v>
          </cell>
          <cell r="H1344">
            <v>0</v>
          </cell>
          <cell r="I1344">
            <v>0</v>
          </cell>
          <cell r="K1344">
            <v>0</v>
          </cell>
        </row>
        <row r="1345">
          <cell r="A1345">
            <v>6013</v>
          </cell>
          <cell r="C1345" t="str">
            <v xml:space="preserve">TOTAL (F)   </v>
          </cell>
          <cell r="K1345">
            <v>0</v>
          </cell>
        </row>
        <row r="1347">
          <cell r="A1347">
            <v>7013</v>
          </cell>
          <cell r="C1347" t="str">
            <v>7)          CUSTO UNITÁRIO DIRETO TOTAL (G)</v>
          </cell>
          <cell r="G1347">
            <v>278.24</v>
          </cell>
        </row>
        <row r="1349">
          <cell r="A1349">
            <v>8013</v>
          </cell>
          <cell r="C1349" t="str">
            <v>8)          BENEFÍCIO DE DESPESAS INDIRETAS - BDI (H)</v>
          </cell>
          <cell r="G1349">
            <v>0</v>
          </cell>
        </row>
        <row r="1351">
          <cell r="A1351">
            <v>13</v>
          </cell>
          <cell r="C1351" t="str">
            <v>9)          PREÇO UNITÁRIO TOTAL (I)</v>
          </cell>
          <cell r="G1351">
            <v>278.24</v>
          </cell>
        </row>
        <row r="1353">
          <cell r="A1353" t="str">
            <v>Cód. Comp.</v>
          </cell>
          <cell r="B1353" t="str">
            <v>Cód.</v>
          </cell>
          <cell r="C1353" t="str">
            <v>MINISTÉRIO DA INTEGRAÇÃO NACIONAL</v>
          </cell>
        </row>
        <row r="1354">
          <cell r="B1354" t="str">
            <v>Item</v>
          </cell>
          <cell r="C1354" t="str">
            <v>COMPOSIÇÃO AUXILIAR DOS PREÇOS UNITÁRIOS DOS SERVIÇOS</v>
          </cell>
        </row>
        <row r="1355">
          <cell r="C1355" t="str">
            <v>EDITAL</v>
          </cell>
          <cell r="D1355" t="str">
            <v>PROJETO</v>
          </cell>
          <cell r="H1355" t="str">
            <v>LOTE</v>
          </cell>
          <cell r="J1355" t="str">
            <v>DATA</v>
          </cell>
          <cell r="K1355" t="str">
            <v>FOLHA</v>
          </cell>
        </row>
        <row r="1356">
          <cell r="C1356" t="str">
            <v>02/2007</v>
          </cell>
          <cell r="D1356" t="str">
            <v>TRANSPOSIÇÃO DO RIO SÃO FRANCISCO</v>
          </cell>
          <cell r="H1356" t="str">
            <v>07</v>
          </cell>
          <cell r="J1356">
            <v>39211</v>
          </cell>
        </row>
        <row r="1357">
          <cell r="C1357" t="str">
            <v xml:space="preserve">NOME DA EMPREITEIRA.: </v>
          </cell>
        </row>
        <row r="1358">
          <cell r="C1358" t="str">
            <v>CÓDIGO</v>
          </cell>
          <cell r="D1358" t="str">
            <v>SERVIÇO</v>
          </cell>
          <cell r="I1358" t="str">
            <v>ESPECIFICAÇÃO</v>
          </cell>
          <cell r="K1358" t="str">
            <v>UNIDADE</v>
          </cell>
        </row>
        <row r="1359">
          <cell r="C1359">
            <v>600028</v>
          </cell>
          <cell r="D1359" t="str">
            <v>Concreto fck=15 Mpa contr raz uso geral conf e lanç</v>
          </cell>
          <cell r="I1359">
            <v>0</v>
          </cell>
          <cell r="K1359" t="str">
            <v>m³</v>
          </cell>
        </row>
        <row r="1360">
          <cell r="B1360">
            <v>14</v>
          </cell>
        </row>
        <row r="1361">
          <cell r="C1361" t="str">
            <v>1)          PARTE A.: CUSTO HORÁRIO DE EQUIPAMENTO (A)</v>
          </cell>
          <cell r="M1361" t="str">
            <v>COD.</v>
          </cell>
          <cell r="N1361" t="str">
            <v>QUANT.</v>
          </cell>
          <cell r="O1361" t="str">
            <v>COEF. PROD.</v>
          </cell>
          <cell r="P1361" t="str">
            <v>COEF. IMPROD.</v>
          </cell>
        </row>
        <row r="1362">
          <cell r="C1362" t="str">
            <v>EQUIPAMENTOS</v>
          </cell>
          <cell r="E1362" t="str">
            <v>MODELO</v>
          </cell>
          <cell r="F1362" t="str">
            <v>QUANTIDADE</v>
          </cell>
          <cell r="G1362" t="str">
            <v>UTILIZAÇÃO</v>
          </cell>
          <cell r="I1362" t="str">
            <v>CUSTO OPERACIONAL (R$)</v>
          </cell>
          <cell r="K1362" t="str">
            <v>CUSTO HORÁRIO</v>
          </cell>
        </row>
        <row r="1363">
          <cell r="G1363" t="str">
            <v>PRODUTIVO</v>
          </cell>
          <cell r="H1363" t="str">
            <v>IMPROD.</v>
          </cell>
          <cell r="I1363" t="str">
            <v>PRODUTIVO</v>
          </cell>
          <cell r="J1363" t="str">
            <v>IMPROD.</v>
          </cell>
        </row>
        <row r="1364">
          <cell r="C1364" t="str">
            <v>Betoneira - 1000l</v>
          </cell>
          <cell r="E1364">
            <v>0</v>
          </cell>
          <cell r="F1364">
            <v>1</v>
          </cell>
          <cell r="G1364">
            <v>1</v>
          </cell>
          <cell r="H1364">
            <v>0</v>
          </cell>
          <cell r="I1364">
            <v>4.7799999999999994</v>
          </cell>
          <cell r="J1364">
            <v>1.35</v>
          </cell>
          <cell r="K1364">
            <v>4.78</v>
          </cell>
          <cell r="M1364">
            <v>498002</v>
          </cell>
          <cell r="N1364">
            <v>1</v>
          </cell>
          <cell r="O1364">
            <v>1</v>
          </cell>
        </row>
        <row r="1365">
          <cell r="C1365" t="str">
            <v>Transportador manual - carrinho de mão</v>
          </cell>
          <cell r="E1365">
            <v>801</v>
          </cell>
          <cell r="F1365">
            <v>3</v>
          </cell>
          <cell r="G1365">
            <v>0.69</v>
          </cell>
          <cell r="H1365">
            <v>0.31</v>
          </cell>
          <cell r="I1365">
            <v>0.92</v>
          </cell>
          <cell r="J1365">
            <v>0.92</v>
          </cell>
          <cell r="K1365">
            <v>2.76</v>
          </cell>
          <cell r="M1365">
            <v>498034</v>
          </cell>
          <cell r="N1365">
            <v>3</v>
          </cell>
          <cell r="O1365">
            <v>0.69</v>
          </cell>
          <cell r="P1365">
            <v>0.31</v>
          </cell>
        </row>
        <row r="1366">
          <cell r="C1366" t="str">
            <v>Vibrador de concreto-de imersão</v>
          </cell>
          <cell r="E1366">
            <v>0</v>
          </cell>
          <cell r="F1366">
            <v>2</v>
          </cell>
          <cell r="G1366">
            <v>1</v>
          </cell>
          <cell r="H1366">
            <v>0</v>
          </cell>
          <cell r="I1366">
            <v>21.32</v>
          </cell>
          <cell r="J1366">
            <v>14.82</v>
          </cell>
          <cell r="K1366">
            <v>42.64</v>
          </cell>
          <cell r="M1366">
            <v>498037</v>
          </cell>
          <cell r="N1366">
            <v>2</v>
          </cell>
          <cell r="O1366">
            <v>1</v>
          </cell>
        </row>
        <row r="1367">
          <cell r="C1367" t="str">
            <v>Grupo gerador-</v>
          </cell>
          <cell r="E1367">
            <v>0</v>
          </cell>
          <cell r="F1367">
            <v>1</v>
          </cell>
          <cell r="G1367">
            <v>1</v>
          </cell>
          <cell r="H1367">
            <v>0</v>
          </cell>
          <cell r="I1367">
            <v>15.49</v>
          </cell>
          <cell r="J1367">
            <v>5.48</v>
          </cell>
          <cell r="K1367">
            <v>15.49</v>
          </cell>
          <cell r="M1367">
            <v>498042</v>
          </cell>
          <cell r="N1367">
            <v>1</v>
          </cell>
          <cell r="O1367">
            <v>1</v>
          </cell>
        </row>
        <row r="1368">
          <cell r="C1368" t="str">
            <v>Ferramentas Manuais</v>
          </cell>
          <cell r="E1368">
            <v>0</v>
          </cell>
          <cell r="F1368">
            <v>1</v>
          </cell>
          <cell r="G1368">
            <v>1</v>
          </cell>
          <cell r="H1368">
            <v>0</v>
          </cell>
          <cell r="I1368">
            <v>9.4499999999999993</v>
          </cell>
          <cell r="J1368">
            <v>0</v>
          </cell>
          <cell r="K1368">
            <v>9.4499999999999993</v>
          </cell>
          <cell r="M1368">
            <v>270999</v>
          </cell>
          <cell r="N1368">
            <v>1</v>
          </cell>
          <cell r="O1368">
            <v>1</v>
          </cell>
        </row>
        <row r="1369">
          <cell r="C1369">
            <v>0</v>
          </cell>
          <cell r="E1369">
            <v>0</v>
          </cell>
          <cell r="F1369">
            <v>0</v>
          </cell>
          <cell r="G1369">
            <v>0</v>
          </cell>
          <cell r="H1369">
            <v>0</v>
          </cell>
          <cell r="I1369">
            <v>0</v>
          </cell>
          <cell r="J1369">
            <v>0</v>
          </cell>
          <cell r="K1369">
            <v>0</v>
          </cell>
          <cell r="P1369">
            <v>0</v>
          </cell>
        </row>
        <row r="1370">
          <cell r="C1370">
            <v>0</v>
          </cell>
          <cell r="E1370">
            <v>0</v>
          </cell>
          <cell r="F1370">
            <v>0</v>
          </cell>
          <cell r="G1370">
            <v>0</v>
          </cell>
          <cell r="H1370">
            <v>0</v>
          </cell>
          <cell r="I1370">
            <v>0</v>
          </cell>
          <cell r="J1370">
            <v>0</v>
          </cell>
          <cell r="K1370">
            <v>0</v>
          </cell>
          <cell r="P1370">
            <v>0</v>
          </cell>
        </row>
        <row r="1371">
          <cell r="C1371">
            <v>0</v>
          </cell>
          <cell r="E1371">
            <v>0</v>
          </cell>
          <cell r="F1371">
            <v>0</v>
          </cell>
          <cell r="G1371">
            <v>0</v>
          </cell>
          <cell r="H1371">
            <v>0</v>
          </cell>
          <cell r="I1371">
            <v>0</v>
          </cell>
          <cell r="J1371">
            <v>0</v>
          </cell>
          <cell r="K1371">
            <v>0</v>
          </cell>
          <cell r="P1371">
            <v>0</v>
          </cell>
        </row>
        <row r="1372">
          <cell r="C1372">
            <v>0</v>
          </cell>
          <cell r="E1372">
            <v>0</v>
          </cell>
          <cell r="F1372">
            <v>0</v>
          </cell>
          <cell r="G1372">
            <v>0</v>
          </cell>
          <cell r="H1372">
            <v>0</v>
          </cell>
          <cell r="I1372">
            <v>0</v>
          </cell>
          <cell r="J1372">
            <v>0</v>
          </cell>
          <cell r="K1372">
            <v>0</v>
          </cell>
          <cell r="P1372">
            <v>0</v>
          </cell>
        </row>
        <row r="1373">
          <cell r="C1373">
            <v>0</v>
          </cell>
          <cell r="E1373">
            <v>0</v>
          </cell>
          <cell r="F1373">
            <v>0</v>
          </cell>
          <cell r="G1373">
            <v>0</v>
          </cell>
          <cell r="H1373">
            <v>0</v>
          </cell>
          <cell r="I1373">
            <v>0</v>
          </cell>
          <cell r="J1373">
            <v>0</v>
          </cell>
          <cell r="K1373">
            <v>0</v>
          </cell>
          <cell r="P1373">
            <v>0</v>
          </cell>
        </row>
        <row r="1374">
          <cell r="A1374">
            <v>4014</v>
          </cell>
          <cell r="C1374" t="str">
            <v xml:space="preserve">TOTAL (A)   </v>
          </cell>
          <cell r="K1374">
            <v>75.12</v>
          </cell>
        </row>
        <row r="1375">
          <cell r="C1375" t="str">
            <v>2)          PARTE B.: MÃO DE OBRA SUPLEMENTAR (B)</v>
          </cell>
          <cell r="M1375" t="str">
            <v>COD.</v>
          </cell>
          <cell r="N1375" t="str">
            <v>QUANT.</v>
          </cell>
        </row>
        <row r="1376">
          <cell r="C1376" t="str">
            <v>MÃO DE OBRA SUPLEMENTAR</v>
          </cell>
          <cell r="F1376" t="str">
            <v>QUANTIDADE</v>
          </cell>
          <cell r="H1376" t="str">
            <v>SALÁRIO HORA</v>
          </cell>
          <cell r="J1376" t="str">
            <v>CUST HORÁRIO (R$)</v>
          </cell>
        </row>
        <row r="1378">
          <cell r="C1378">
            <v>0</v>
          </cell>
          <cell r="F1378">
            <v>0</v>
          </cell>
          <cell r="H1378">
            <v>0</v>
          </cell>
          <cell r="J1378">
            <v>0</v>
          </cell>
        </row>
        <row r="1379">
          <cell r="C1379" t="str">
            <v>Pedreiro</v>
          </cell>
          <cell r="F1379">
            <v>1</v>
          </cell>
          <cell r="H1379">
            <v>5.65</v>
          </cell>
          <cell r="J1379">
            <v>5.65</v>
          </cell>
          <cell r="M1379">
            <v>270098</v>
          </cell>
          <cell r="N1379">
            <v>1</v>
          </cell>
        </row>
        <row r="1380">
          <cell r="C1380" t="str">
            <v>Servente de Pedreiro</v>
          </cell>
          <cell r="F1380">
            <v>14</v>
          </cell>
          <cell r="H1380">
            <v>4.5199999999999996</v>
          </cell>
          <cell r="J1380">
            <v>63.28</v>
          </cell>
          <cell r="M1380">
            <v>270302</v>
          </cell>
          <cell r="N1380">
            <v>14</v>
          </cell>
        </row>
        <row r="1381">
          <cell r="C1381">
            <v>0</v>
          </cell>
          <cell r="F1381">
            <v>0</v>
          </cell>
          <cell r="H1381">
            <v>0</v>
          </cell>
          <cell r="J1381">
            <v>0</v>
          </cell>
        </row>
        <row r="1382">
          <cell r="C1382">
            <v>0</v>
          </cell>
          <cell r="F1382">
            <v>0</v>
          </cell>
          <cell r="H1382">
            <v>0</v>
          </cell>
          <cell r="J1382">
            <v>0</v>
          </cell>
        </row>
        <row r="1383">
          <cell r="C1383">
            <v>0</v>
          </cell>
          <cell r="F1383">
            <v>0</v>
          </cell>
          <cell r="H1383">
            <v>0</v>
          </cell>
          <cell r="J1383">
            <v>0</v>
          </cell>
        </row>
        <row r="1384">
          <cell r="C1384">
            <v>0</v>
          </cell>
          <cell r="F1384">
            <v>0</v>
          </cell>
          <cell r="H1384">
            <v>0</v>
          </cell>
          <cell r="J1384">
            <v>0</v>
          </cell>
        </row>
        <row r="1385">
          <cell r="C1385">
            <v>0</v>
          </cell>
          <cell r="F1385">
            <v>0</v>
          </cell>
          <cell r="H1385">
            <v>0</v>
          </cell>
          <cell r="J1385">
            <v>0</v>
          </cell>
        </row>
        <row r="1386">
          <cell r="C1386">
            <v>0</v>
          </cell>
          <cell r="F1386">
            <v>0</v>
          </cell>
          <cell r="H1386">
            <v>0</v>
          </cell>
          <cell r="J1386">
            <v>0</v>
          </cell>
        </row>
        <row r="1387">
          <cell r="C1387">
            <v>0</v>
          </cell>
          <cell r="F1387">
            <v>0</v>
          </cell>
          <cell r="H1387">
            <v>0</v>
          </cell>
          <cell r="J1387">
            <v>0</v>
          </cell>
        </row>
        <row r="1388">
          <cell r="A1388">
            <v>3014</v>
          </cell>
          <cell r="C1388" t="str">
            <v xml:space="preserve">TOTAL (B)   </v>
          </cell>
          <cell r="K1388">
            <v>68.930000000000007</v>
          </cell>
        </row>
        <row r="1389">
          <cell r="C1389" t="str">
            <v>3)          PARTE C.: CUSTO DOS MATERIAIS (C)</v>
          </cell>
          <cell r="M1389" t="str">
            <v>COD.</v>
          </cell>
          <cell r="N1389" t="str">
            <v>QUANT.</v>
          </cell>
        </row>
        <row r="1390">
          <cell r="C1390" t="str">
            <v>MATERIAIS</v>
          </cell>
          <cell r="G1390" t="str">
            <v>UNIDADE</v>
          </cell>
          <cell r="H1390" t="str">
            <v>CUSTO (R$)</v>
          </cell>
          <cell r="I1390" t="str">
            <v>CONSUMO</v>
          </cell>
          <cell r="K1390" t="str">
            <v>CUSTO PARCIAL (R$)</v>
          </cell>
        </row>
        <row r="1392">
          <cell r="C1392">
            <v>0</v>
          </cell>
          <cell r="G1392">
            <v>0</v>
          </cell>
          <cell r="H1392">
            <v>0</v>
          </cell>
          <cell r="I1392">
            <v>0</v>
          </cell>
          <cell r="K1392">
            <v>0</v>
          </cell>
        </row>
        <row r="1393">
          <cell r="C1393" t="str">
            <v>Areia</v>
          </cell>
          <cell r="G1393" t="str">
            <v>m³</v>
          </cell>
          <cell r="H1393">
            <v>34.5</v>
          </cell>
          <cell r="I1393">
            <v>1.5349999999999999</v>
          </cell>
          <cell r="K1393">
            <v>52.96</v>
          </cell>
          <cell r="M1393">
            <v>304014</v>
          </cell>
          <cell r="N1393">
            <v>1.5349999999999999</v>
          </cell>
        </row>
        <row r="1394">
          <cell r="C1394" t="str">
            <v>brita comercial comercial na pedreira</v>
          </cell>
          <cell r="G1394" t="str">
            <v>m³</v>
          </cell>
          <cell r="H1394">
            <v>50.4</v>
          </cell>
          <cell r="I1394">
            <v>1.85</v>
          </cell>
          <cell r="K1394">
            <v>93.24</v>
          </cell>
          <cell r="M1394">
            <v>304015</v>
          </cell>
          <cell r="N1394">
            <v>1.85</v>
          </cell>
        </row>
        <row r="1395">
          <cell r="C1395" t="str">
            <v>Cimento Portland CP-32</v>
          </cell>
          <cell r="G1395" t="str">
            <v>kg</v>
          </cell>
          <cell r="H1395">
            <v>0.4</v>
          </cell>
          <cell r="I1395">
            <v>850</v>
          </cell>
          <cell r="K1395">
            <v>340</v>
          </cell>
          <cell r="M1395">
            <v>304207</v>
          </cell>
          <cell r="N1395">
            <v>850</v>
          </cell>
        </row>
        <row r="1396">
          <cell r="C1396" t="str">
            <v>Trasporte de Areia</v>
          </cell>
          <cell r="G1396" t="str">
            <v>txKm</v>
          </cell>
          <cell r="H1396">
            <v>0.47</v>
          </cell>
          <cell r="I1396">
            <v>2.5</v>
          </cell>
          <cell r="K1396">
            <v>1.18</v>
          </cell>
          <cell r="M1396">
            <v>500104</v>
          </cell>
          <cell r="N1396">
            <v>2.5</v>
          </cell>
        </row>
        <row r="1397">
          <cell r="C1397">
            <v>0</v>
          </cell>
          <cell r="G1397">
            <v>0</v>
          </cell>
          <cell r="H1397">
            <v>0</v>
          </cell>
          <cell r="I1397">
            <v>0</v>
          </cell>
          <cell r="K1397">
            <v>0</v>
          </cell>
        </row>
        <row r="1398">
          <cell r="C1398">
            <v>0</v>
          </cell>
          <cell r="G1398">
            <v>0</v>
          </cell>
          <cell r="H1398">
            <v>0</v>
          </cell>
          <cell r="I1398">
            <v>0</v>
          </cell>
          <cell r="K1398">
            <v>0</v>
          </cell>
        </row>
        <row r="1399">
          <cell r="C1399">
            <v>0</v>
          </cell>
          <cell r="G1399">
            <v>0</v>
          </cell>
          <cell r="H1399">
            <v>0</v>
          </cell>
          <cell r="I1399">
            <v>0</v>
          </cell>
          <cell r="K1399">
            <v>0</v>
          </cell>
        </row>
        <row r="1400">
          <cell r="C1400">
            <v>0</v>
          </cell>
          <cell r="G1400">
            <v>0</v>
          </cell>
          <cell r="H1400">
            <v>0</v>
          </cell>
          <cell r="I1400">
            <v>0</v>
          </cell>
          <cell r="K1400">
            <v>0</v>
          </cell>
        </row>
        <row r="1401">
          <cell r="C1401">
            <v>0</v>
          </cell>
          <cell r="G1401">
            <v>0</v>
          </cell>
          <cell r="H1401">
            <v>0</v>
          </cell>
          <cell r="I1401">
            <v>0</v>
          </cell>
          <cell r="K1401">
            <v>0</v>
          </cell>
        </row>
        <row r="1402">
          <cell r="C1402">
            <v>0</v>
          </cell>
          <cell r="G1402">
            <v>0</v>
          </cell>
          <cell r="H1402">
            <v>0</v>
          </cell>
          <cell r="I1402">
            <v>0</v>
          </cell>
          <cell r="K1402">
            <v>0</v>
          </cell>
        </row>
        <row r="1403">
          <cell r="C1403">
            <v>0</v>
          </cell>
          <cell r="G1403">
            <v>0</v>
          </cell>
          <cell r="H1403">
            <v>0</v>
          </cell>
          <cell r="I1403">
            <v>0</v>
          </cell>
          <cell r="K1403">
            <v>0</v>
          </cell>
        </row>
        <row r="1404">
          <cell r="C1404">
            <v>0</v>
          </cell>
          <cell r="G1404">
            <v>0</v>
          </cell>
          <cell r="H1404">
            <v>0</v>
          </cell>
          <cell r="I1404">
            <v>0</v>
          </cell>
          <cell r="K1404">
            <v>0</v>
          </cell>
        </row>
        <row r="1405">
          <cell r="C1405">
            <v>0</v>
          </cell>
          <cell r="G1405">
            <v>0</v>
          </cell>
          <cell r="H1405">
            <v>0</v>
          </cell>
          <cell r="I1405">
            <v>0</v>
          </cell>
          <cell r="K1405">
            <v>0</v>
          </cell>
        </row>
        <row r="1406">
          <cell r="C1406">
            <v>0</v>
          </cell>
          <cell r="G1406">
            <v>0</v>
          </cell>
          <cell r="H1406">
            <v>0</v>
          </cell>
          <cell r="I1406">
            <v>0</v>
          </cell>
          <cell r="K1406">
            <v>0</v>
          </cell>
        </row>
        <row r="1407">
          <cell r="C1407">
            <v>0</v>
          </cell>
          <cell r="G1407">
            <v>0</v>
          </cell>
          <cell r="H1407">
            <v>0</v>
          </cell>
          <cell r="I1407">
            <v>0</v>
          </cell>
          <cell r="K1407">
            <v>0</v>
          </cell>
        </row>
        <row r="1408">
          <cell r="C1408">
            <v>0</v>
          </cell>
          <cell r="G1408">
            <v>0</v>
          </cell>
          <cell r="H1408">
            <v>0</v>
          </cell>
          <cell r="I1408">
            <v>0</v>
          </cell>
          <cell r="K1408">
            <v>0</v>
          </cell>
        </row>
        <row r="1409">
          <cell r="C1409">
            <v>0</v>
          </cell>
          <cell r="G1409">
            <v>0</v>
          </cell>
          <cell r="H1409">
            <v>0</v>
          </cell>
          <cell r="I1409">
            <v>0</v>
          </cell>
          <cell r="K1409">
            <v>0</v>
          </cell>
        </row>
        <row r="1410">
          <cell r="C1410">
            <v>0</v>
          </cell>
          <cell r="G1410">
            <v>0</v>
          </cell>
          <cell r="H1410">
            <v>0</v>
          </cell>
          <cell r="I1410">
            <v>0</v>
          </cell>
          <cell r="K1410">
            <v>0</v>
          </cell>
        </row>
        <row r="1411">
          <cell r="C1411">
            <v>0</v>
          </cell>
          <cell r="G1411">
            <v>0</v>
          </cell>
          <cell r="H1411">
            <v>0</v>
          </cell>
          <cell r="I1411">
            <v>0</v>
          </cell>
          <cell r="K1411">
            <v>0</v>
          </cell>
        </row>
        <row r="1412">
          <cell r="C1412">
            <v>0</v>
          </cell>
          <cell r="G1412">
            <v>0</v>
          </cell>
          <cell r="H1412">
            <v>0</v>
          </cell>
          <cell r="I1412">
            <v>0</v>
          </cell>
          <cell r="K1412">
            <v>0</v>
          </cell>
        </row>
        <row r="1413">
          <cell r="C1413">
            <v>0</v>
          </cell>
          <cell r="G1413">
            <v>0</v>
          </cell>
          <cell r="H1413">
            <v>0</v>
          </cell>
          <cell r="I1413">
            <v>0</v>
          </cell>
          <cell r="K1413">
            <v>0</v>
          </cell>
        </row>
        <row r="1414">
          <cell r="C1414">
            <v>0</v>
          </cell>
          <cell r="G1414">
            <v>0</v>
          </cell>
          <cell r="H1414">
            <v>0</v>
          </cell>
          <cell r="I1414">
            <v>0</v>
          </cell>
          <cell r="K1414">
            <v>0</v>
          </cell>
        </row>
        <row r="1415">
          <cell r="C1415">
            <v>0</v>
          </cell>
          <cell r="G1415">
            <v>0</v>
          </cell>
          <cell r="H1415">
            <v>0</v>
          </cell>
          <cell r="I1415">
            <v>0</v>
          </cell>
          <cell r="K1415">
            <v>0</v>
          </cell>
        </row>
        <row r="1416">
          <cell r="C1416">
            <v>0</v>
          </cell>
          <cell r="G1416">
            <v>0</v>
          </cell>
          <cell r="H1416">
            <v>0</v>
          </cell>
          <cell r="I1416">
            <v>0</v>
          </cell>
          <cell r="K1416">
            <v>0</v>
          </cell>
        </row>
        <row r="1417">
          <cell r="C1417">
            <v>0</v>
          </cell>
          <cell r="G1417">
            <v>0</v>
          </cell>
          <cell r="H1417">
            <v>0</v>
          </cell>
          <cell r="I1417">
            <v>0</v>
          </cell>
          <cell r="K1417">
            <v>0</v>
          </cell>
        </row>
        <row r="1418">
          <cell r="C1418">
            <v>0</v>
          </cell>
          <cell r="G1418">
            <v>0</v>
          </cell>
          <cell r="H1418">
            <v>0</v>
          </cell>
          <cell r="I1418">
            <v>0</v>
          </cell>
          <cell r="K1418">
            <v>0</v>
          </cell>
        </row>
        <row r="1419">
          <cell r="C1419">
            <v>0</v>
          </cell>
          <cell r="G1419">
            <v>0</v>
          </cell>
          <cell r="H1419">
            <v>0</v>
          </cell>
          <cell r="I1419">
            <v>0</v>
          </cell>
          <cell r="K1419">
            <v>0</v>
          </cell>
        </row>
        <row r="1420">
          <cell r="C1420">
            <v>0</v>
          </cell>
          <cell r="G1420">
            <v>0</v>
          </cell>
          <cell r="H1420">
            <v>0</v>
          </cell>
          <cell r="I1420">
            <v>0</v>
          </cell>
          <cell r="K1420">
            <v>0</v>
          </cell>
        </row>
        <row r="1421">
          <cell r="C1421">
            <v>0</v>
          </cell>
          <cell r="G1421">
            <v>0</v>
          </cell>
          <cell r="H1421">
            <v>0</v>
          </cell>
          <cell r="I1421">
            <v>0</v>
          </cell>
          <cell r="K1421">
            <v>0</v>
          </cell>
        </row>
        <row r="1422">
          <cell r="C1422">
            <v>0</v>
          </cell>
          <cell r="G1422">
            <v>0</v>
          </cell>
          <cell r="H1422">
            <v>0</v>
          </cell>
          <cell r="I1422">
            <v>0</v>
          </cell>
          <cell r="K1422">
            <v>0</v>
          </cell>
        </row>
        <row r="1423">
          <cell r="C1423">
            <v>0</v>
          </cell>
          <cell r="G1423">
            <v>0</v>
          </cell>
          <cell r="H1423">
            <v>0</v>
          </cell>
          <cell r="I1423">
            <v>0</v>
          </cell>
          <cell r="K1423">
            <v>0</v>
          </cell>
        </row>
        <row r="1424">
          <cell r="C1424">
            <v>0</v>
          </cell>
          <cell r="G1424">
            <v>0</v>
          </cell>
          <cell r="H1424">
            <v>0</v>
          </cell>
          <cell r="I1424">
            <v>0</v>
          </cell>
          <cell r="K1424">
            <v>0</v>
          </cell>
        </row>
        <row r="1425">
          <cell r="C1425">
            <v>0</v>
          </cell>
          <cell r="G1425">
            <v>0</v>
          </cell>
          <cell r="H1425">
            <v>0</v>
          </cell>
          <cell r="I1425">
            <v>0</v>
          </cell>
          <cell r="K1425">
            <v>0</v>
          </cell>
        </row>
        <row r="1426">
          <cell r="C1426">
            <v>0</v>
          </cell>
          <cell r="G1426">
            <v>0</v>
          </cell>
          <cell r="H1426">
            <v>0</v>
          </cell>
          <cell r="I1426">
            <v>0</v>
          </cell>
          <cell r="K1426">
            <v>0</v>
          </cell>
        </row>
        <row r="1427">
          <cell r="C1427">
            <v>0</v>
          </cell>
          <cell r="G1427">
            <v>0</v>
          </cell>
          <cell r="H1427">
            <v>0</v>
          </cell>
          <cell r="I1427">
            <v>0</v>
          </cell>
          <cell r="K1427">
            <v>0</v>
          </cell>
        </row>
        <row r="1428">
          <cell r="A1428">
            <v>5014</v>
          </cell>
          <cell r="C1428" t="str">
            <v xml:space="preserve">TOTAL (C)   </v>
          </cell>
          <cell r="K1428">
            <v>487.38</v>
          </cell>
        </row>
        <row r="1430">
          <cell r="A1430">
            <v>9014</v>
          </cell>
          <cell r="C1430" t="str">
            <v>CUSTO HORÁRIO TOTAL</v>
          </cell>
          <cell r="G1430">
            <v>631.42999999999995</v>
          </cell>
        </row>
        <row r="1432">
          <cell r="C1432" t="str">
            <v>4)          PARTE D.: PRODUÇÃO DA EQUIPE (D)</v>
          </cell>
          <cell r="G1432">
            <v>2.5</v>
          </cell>
          <cell r="M1432" t="str">
            <v>PROD.</v>
          </cell>
          <cell r="N1432">
            <v>2.5</v>
          </cell>
        </row>
        <row r="1434">
          <cell r="A1434">
            <v>10014</v>
          </cell>
          <cell r="C1434" t="str">
            <v>5)          PARTE E.: CUSTO HORÁRIO TOTAL SEM TRANSPORTE (E)</v>
          </cell>
          <cell r="G1434">
            <v>252.57</v>
          </cell>
        </row>
        <row r="1436">
          <cell r="C1436" t="str">
            <v>6)          PARTE F.: CUSTO DOS MATERIAIS (F)</v>
          </cell>
          <cell r="M1436" t="str">
            <v>COD.</v>
          </cell>
          <cell r="N1436" t="str">
            <v>QUANT.</v>
          </cell>
          <cell r="O1436" t="str">
            <v>DMT</v>
          </cell>
        </row>
        <row r="1437">
          <cell r="C1437" t="str">
            <v>TRANSPORTE</v>
          </cell>
          <cell r="G1437" t="str">
            <v>D.M.T</v>
          </cell>
          <cell r="H1437" t="str">
            <v>CUSTO (R$)</v>
          </cell>
          <cell r="I1437" t="str">
            <v>CONSUMO</v>
          </cell>
          <cell r="K1437" t="str">
            <v>CUSTO PARCIAL (R$)</v>
          </cell>
        </row>
        <row r="1439">
          <cell r="C1439">
            <v>0</v>
          </cell>
          <cell r="G1439">
            <v>0</v>
          </cell>
          <cell r="H1439">
            <v>0</v>
          </cell>
          <cell r="I1439">
            <v>0</v>
          </cell>
          <cell r="K1439">
            <v>0</v>
          </cell>
        </row>
        <row r="1440">
          <cell r="C1440">
            <v>0</v>
          </cell>
          <cell r="G1440">
            <v>0</v>
          </cell>
          <cell r="H1440">
            <v>0</v>
          </cell>
          <cell r="I1440">
            <v>0</v>
          </cell>
          <cell r="K1440">
            <v>0</v>
          </cell>
        </row>
        <row r="1441">
          <cell r="C1441">
            <v>0</v>
          </cell>
          <cell r="G1441">
            <v>0</v>
          </cell>
          <cell r="H1441">
            <v>0</v>
          </cell>
          <cell r="I1441">
            <v>0</v>
          </cell>
          <cell r="K1441">
            <v>0</v>
          </cell>
        </row>
        <row r="1442">
          <cell r="C1442">
            <v>0</v>
          </cell>
          <cell r="G1442">
            <v>0</v>
          </cell>
          <cell r="H1442">
            <v>0</v>
          </cell>
          <cell r="I1442">
            <v>0</v>
          </cell>
          <cell r="K1442">
            <v>0</v>
          </cell>
        </row>
        <row r="1443">
          <cell r="C1443">
            <v>0</v>
          </cell>
        </row>
        <row r="1444">
          <cell r="C1444">
            <v>0</v>
          </cell>
          <cell r="G1444">
            <v>0</v>
          </cell>
          <cell r="H1444">
            <v>0</v>
          </cell>
          <cell r="I1444">
            <v>0</v>
          </cell>
          <cell r="K1444">
            <v>0</v>
          </cell>
        </row>
        <row r="1445">
          <cell r="C1445">
            <v>0</v>
          </cell>
          <cell r="G1445">
            <v>0</v>
          </cell>
          <cell r="H1445">
            <v>0</v>
          </cell>
          <cell r="I1445">
            <v>0</v>
          </cell>
          <cell r="K1445">
            <v>0</v>
          </cell>
        </row>
        <row r="1446">
          <cell r="C1446">
            <v>0</v>
          </cell>
          <cell r="G1446">
            <v>0</v>
          </cell>
          <cell r="H1446">
            <v>0</v>
          </cell>
          <cell r="I1446">
            <v>0</v>
          </cell>
          <cell r="K1446">
            <v>0</v>
          </cell>
        </row>
        <row r="1447">
          <cell r="C1447">
            <v>0</v>
          </cell>
          <cell r="G1447">
            <v>0</v>
          </cell>
          <cell r="H1447">
            <v>0</v>
          </cell>
          <cell r="I1447">
            <v>0</v>
          </cell>
          <cell r="K1447">
            <v>0</v>
          </cell>
        </row>
        <row r="1448">
          <cell r="C1448">
            <v>0</v>
          </cell>
          <cell r="G1448">
            <v>0</v>
          </cell>
          <cell r="H1448">
            <v>0</v>
          </cell>
          <cell r="I1448">
            <v>0</v>
          </cell>
          <cell r="K1448">
            <v>0</v>
          </cell>
        </row>
        <row r="1449">
          <cell r="A1449">
            <v>6014</v>
          </cell>
          <cell r="C1449" t="str">
            <v xml:space="preserve">TOTAL (F)   </v>
          </cell>
          <cell r="K1449">
            <v>0</v>
          </cell>
        </row>
        <row r="1451">
          <cell r="A1451">
            <v>7014</v>
          </cell>
          <cell r="C1451" t="str">
            <v>7)          CUSTO UNITÁRIO DIRETO TOTAL (G)</v>
          </cell>
          <cell r="G1451">
            <v>252.57</v>
          </cell>
        </row>
        <row r="1453">
          <cell r="A1453">
            <v>8014</v>
          </cell>
          <cell r="C1453" t="str">
            <v>8)          BENEFÍCIO DE DESPESAS INDIRETAS - BDI (H)</v>
          </cell>
          <cell r="G1453">
            <v>0</v>
          </cell>
        </row>
        <row r="1455">
          <cell r="A1455">
            <v>14</v>
          </cell>
          <cell r="C1455" t="str">
            <v>9)          PREÇO UNITÁRIO TOTAL (I)</v>
          </cell>
          <cell r="G1455">
            <v>252.57</v>
          </cell>
        </row>
        <row r="1457">
          <cell r="A1457" t="str">
            <v>Cód. Comp.</v>
          </cell>
          <cell r="B1457" t="str">
            <v>Cód.</v>
          </cell>
          <cell r="C1457" t="str">
            <v>MINISTÉRIO DA INTEGRAÇÃO NACIONAL</v>
          </cell>
        </row>
        <row r="1458">
          <cell r="B1458" t="str">
            <v>Item</v>
          </cell>
          <cell r="C1458" t="str">
            <v>COMPOSIÇÃO AUXILIAR DOS PREÇOS UNITÁRIOS DOS SERVIÇOS</v>
          </cell>
        </row>
        <row r="1459">
          <cell r="C1459" t="str">
            <v>EDITAL</v>
          </cell>
          <cell r="D1459" t="str">
            <v>PROJETO</v>
          </cell>
          <cell r="H1459" t="str">
            <v>LOTE</v>
          </cell>
          <cell r="J1459" t="str">
            <v>DATA</v>
          </cell>
          <cell r="K1459" t="str">
            <v>FOLHA</v>
          </cell>
        </row>
        <row r="1460">
          <cell r="C1460" t="str">
            <v>02/2007</v>
          </cell>
          <cell r="D1460" t="str">
            <v>TRANSPOSIÇÃO DO RIO SÃO FRANCISCO</v>
          </cell>
          <cell r="H1460" t="str">
            <v>07</v>
          </cell>
          <cell r="J1460">
            <v>39211</v>
          </cell>
        </row>
        <row r="1461">
          <cell r="C1461" t="str">
            <v xml:space="preserve">NOME DA EMPREITEIRA.: </v>
          </cell>
        </row>
        <row r="1462">
          <cell r="C1462" t="str">
            <v>CÓDIGO</v>
          </cell>
          <cell r="D1462" t="str">
            <v>SERVIÇO</v>
          </cell>
          <cell r="I1462" t="str">
            <v>ESPECIFICAÇÃO</v>
          </cell>
          <cell r="K1462" t="str">
            <v>UNIDADE</v>
          </cell>
        </row>
        <row r="1463">
          <cell r="C1463">
            <v>600034</v>
          </cell>
          <cell r="D1463" t="str">
            <v>Concreto ciclópico fck=12MPa</v>
          </cell>
          <cell r="I1463">
            <v>0</v>
          </cell>
          <cell r="K1463" t="str">
            <v>m³</v>
          </cell>
        </row>
        <row r="1464">
          <cell r="B1464">
            <v>15</v>
          </cell>
        </row>
        <row r="1465">
          <cell r="C1465" t="str">
            <v>1)          PARTE A.: CUSTO HORÁRIO DE EQUIPAMENTO (A)</v>
          </cell>
          <cell r="M1465" t="str">
            <v>COD.</v>
          </cell>
          <cell r="N1465" t="str">
            <v>QUANT.</v>
          </cell>
          <cell r="O1465" t="str">
            <v>COEF. PROD.</v>
          </cell>
          <cell r="P1465" t="str">
            <v>COEF. IMPROD.</v>
          </cell>
        </row>
        <row r="1466">
          <cell r="C1466" t="str">
            <v>EQUIPAMENTOS</v>
          </cell>
          <cell r="E1466" t="str">
            <v>MODELO</v>
          </cell>
          <cell r="F1466" t="str">
            <v>QUANTIDADE</v>
          </cell>
          <cell r="G1466" t="str">
            <v>UTILIZAÇÃO</v>
          </cell>
          <cell r="I1466" t="str">
            <v>CUSTO OPERACIONAL (R$)</v>
          </cell>
          <cell r="K1466" t="str">
            <v>CUSTO HORÁRIO</v>
          </cell>
        </row>
        <row r="1467">
          <cell r="G1467" t="str">
            <v>PRODUTIVO</v>
          </cell>
          <cell r="H1467" t="str">
            <v>IMPROD.</v>
          </cell>
          <cell r="I1467" t="str">
            <v>PRODUTIVO</v>
          </cell>
          <cell r="J1467" t="str">
            <v>IMPROD.</v>
          </cell>
        </row>
        <row r="1468">
          <cell r="C1468">
            <v>0</v>
          </cell>
          <cell r="E1468">
            <v>0</v>
          </cell>
          <cell r="F1468">
            <v>0</v>
          </cell>
          <cell r="G1468">
            <v>0</v>
          </cell>
          <cell r="H1468">
            <v>0</v>
          </cell>
          <cell r="I1468">
            <v>0</v>
          </cell>
          <cell r="J1468">
            <v>0</v>
          </cell>
          <cell r="K1468">
            <v>0</v>
          </cell>
          <cell r="P1468">
            <v>0</v>
          </cell>
        </row>
        <row r="1469">
          <cell r="C1469">
            <v>0</v>
          </cell>
          <cell r="E1469">
            <v>0</v>
          </cell>
          <cell r="F1469">
            <v>0</v>
          </cell>
          <cell r="G1469">
            <v>0</v>
          </cell>
          <cell r="H1469">
            <v>0</v>
          </cell>
          <cell r="I1469">
            <v>0</v>
          </cell>
          <cell r="J1469">
            <v>0</v>
          </cell>
          <cell r="K1469">
            <v>0</v>
          </cell>
          <cell r="P1469">
            <v>0</v>
          </cell>
        </row>
        <row r="1470">
          <cell r="C1470" t="str">
            <v>Ferramentas Manuais</v>
          </cell>
          <cell r="E1470">
            <v>0</v>
          </cell>
          <cell r="F1470">
            <v>1</v>
          </cell>
          <cell r="G1470">
            <v>1</v>
          </cell>
          <cell r="H1470">
            <v>0</v>
          </cell>
          <cell r="I1470">
            <v>9.4499999999999993</v>
          </cell>
          <cell r="J1470">
            <v>0</v>
          </cell>
          <cell r="K1470">
            <v>9.4499999999999993</v>
          </cell>
          <cell r="M1470">
            <v>270999</v>
          </cell>
          <cell r="N1470">
            <v>1</v>
          </cell>
          <cell r="O1470">
            <v>1</v>
          </cell>
          <cell r="P1470">
            <v>0</v>
          </cell>
        </row>
        <row r="1471">
          <cell r="C1471">
            <v>0</v>
          </cell>
          <cell r="E1471">
            <v>0</v>
          </cell>
          <cell r="F1471">
            <v>0</v>
          </cell>
          <cell r="G1471">
            <v>0</v>
          </cell>
          <cell r="H1471">
            <v>0</v>
          </cell>
          <cell r="I1471">
            <v>0</v>
          </cell>
          <cell r="J1471">
            <v>0</v>
          </cell>
          <cell r="K1471">
            <v>0</v>
          </cell>
          <cell r="P1471">
            <v>0</v>
          </cell>
        </row>
        <row r="1472">
          <cell r="C1472">
            <v>0</v>
          </cell>
          <cell r="E1472">
            <v>0</v>
          </cell>
          <cell r="F1472">
            <v>0</v>
          </cell>
          <cell r="G1472">
            <v>0</v>
          </cell>
          <cell r="H1472">
            <v>0</v>
          </cell>
          <cell r="I1472">
            <v>0</v>
          </cell>
          <cell r="J1472">
            <v>0</v>
          </cell>
          <cell r="K1472">
            <v>0</v>
          </cell>
          <cell r="P1472">
            <v>0</v>
          </cell>
        </row>
        <row r="1473">
          <cell r="C1473">
            <v>0</v>
          </cell>
          <cell r="E1473">
            <v>0</v>
          </cell>
          <cell r="F1473">
            <v>0</v>
          </cell>
          <cell r="G1473">
            <v>0</v>
          </cell>
          <cell r="H1473">
            <v>0</v>
          </cell>
          <cell r="I1473">
            <v>0</v>
          </cell>
          <cell r="J1473">
            <v>0</v>
          </cell>
          <cell r="K1473">
            <v>0</v>
          </cell>
          <cell r="P1473">
            <v>0</v>
          </cell>
        </row>
        <row r="1474">
          <cell r="C1474">
            <v>0</v>
          </cell>
          <cell r="E1474">
            <v>0</v>
          </cell>
          <cell r="F1474">
            <v>0</v>
          </cell>
          <cell r="G1474">
            <v>0</v>
          </cell>
          <cell r="H1474">
            <v>0</v>
          </cell>
          <cell r="I1474">
            <v>0</v>
          </cell>
          <cell r="J1474">
            <v>0</v>
          </cell>
          <cell r="K1474">
            <v>0</v>
          </cell>
          <cell r="P1474">
            <v>0</v>
          </cell>
        </row>
        <row r="1475">
          <cell r="C1475">
            <v>0</v>
          </cell>
          <cell r="E1475">
            <v>0</v>
          </cell>
          <cell r="F1475">
            <v>0</v>
          </cell>
          <cell r="G1475">
            <v>0</v>
          </cell>
          <cell r="H1475">
            <v>0</v>
          </cell>
          <cell r="I1475">
            <v>0</v>
          </cell>
          <cell r="J1475">
            <v>0</v>
          </cell>
          <cell r="K1475">
            <v>0</v>
          </cell>
          <cell r="P1475">
            <v>0</v>
          </cell>
        </row>
        <row r="1476">
          <cell r="C1476">
            <v>0</v>
          </cell>
          <cell r="E1476">
            <v>0</v>
          </cell>
          <cell r="F1476">
            <v>0</v>
          </cell>
          <cell r="G1476">
            <v>0</v>
          </cell>
          <cell r="H1476">
            <v>0</v>
          </cell>
          <cell r="I1476">
            <v>0</v>
          </cell>
          <cell r="J1476">
            <v>0</v>
          </cell>
          <cell r="K1476">
            <v>0</v>
          </cell>
          <cell r="P1476">
            <v>0</v>
          </cell>
        </row>
        <row r="1477">
          <cell r="C1477">
            <v>0</v>
          </cell>
          <cell r="E1477">
            <v>0</v>
          </cell>
          <cell r="F1477">
            <v>0</v>
          </cell>
          <cell r="G1477">
            <v>0</v>
          </cell>
          <cell r="H1477">
            <v>0</v>
          </cell>
          <cell r="I1477">
            <v>0</v>
          </cell>
          <cell r="J1477">
            <v>0</v>
          </cell>
          <cell r="K1477">
            <v>0</v>
          </cell>
          <cell r="P1477">
            <v>0</v>
          </cell>
        </row>
        <row r="1478">
          <cell r="A1478">
            <v>4015</v>
          </cell>
          <cell r="C1478" t="str">
            <v xml:space="preserve">TOTAL (A)   </v>
          </cell>
          <cell r="K1478">
            <v>9.4499999999999993</v>
          </cell>
        </row>
        <row r="1479">
          <cell r="C1479" t="str">
            <v>2)          PARTE B.: MÃO DE OBRA SUPLEMENTAR (B)</v>
          </cell>
          <cell r="M1479" t="str">
            <v>COD.</v>
          </cell>
          <cell r="N1479" t="str">
            <v>QUANT.</v>
          </cell>
        </row>
        <row r="1480">
          <cell r="C1480" t="str">
            <v>MÃO DE OBRA SUPLEMENTAR</v>
          </cell>
          <cell r="F1480" t="str">
            <v>QUANTIDADE</v>
          </cell>
          <cell r="H1480" t="str">
            <v>SALÁRIO HORA</v>
          </cell>
          <cell r="J1480" t="str">
            <v>CUST HORÁRIO (R$)</v>
          </cell>
        </row>
        <row r="1482">
          <cell r="C1482">
            <v>0</v>
          </cell>
          <cell r="F1482">
            <v>0</v>
          </cell>
          <cell r="H1482">
            <v>0</v>
          </cell>
          <cell r="J1482">
            <v>0</v>
          </cell>
        </row>
        <row r="1483">
          <cell r="C1483" t="str">
            <v>Pedreiro</v>
          </cell>
          <cell r="F1483">
            <v>1</v>
          </cell>
          <cell r="H1483">
            <v>5.65</v>
          </cell>
          <cell r="J1483">
            <v>5.65</v>
          </cell>
          <cell r="M1483">
            <v>270098</v>
          </cell>
          <cell r="N1483">
            <v>1</v>
          </cell>
        </row>
        <row r="1484">
          <cell r="C1484" t="str">
            <v>Servente de Pedreiro</v>
          </cell>
          <cell r="F1484">
            <v>4</v>
          </cell>
          <cell r="H1484">
            <v>4.5199999999999996</v>
          </cell>
          <cell r="J1484">
            <v>18.079999999999998</v>
          </cell>
          <cell r="M1484">
            <v>270302</v>
          </cell>
          <cell r="N1484">
            <v>4</v>
          </cell>
        </row>
        <row r="1485">
          <cell r="C1485">
            <v>0</v>
          </cell>
          <cell r="F1485">
            <v>0</v>
          </cell>
          <cell r="H1485">
            <v>0</v>
          </cell>
          <cell r="J1485">
            <v>0</v>
          </cell>
        </row>
        <row r="1486">
          <cell r="C1486">
            <v>0</v>
          </cell>
          <cell r="F1486">
            <v>0</v>
          </cell>
          <cell r="H1486">
            <v>0</v>
          </cell>
          <cell r="J1486">
            <v>0</v>
          </cell>
        </row>
        <row r="1487">
          <cell r="C1487">
            <v>0</v>
          </cell>
          <cell r="F1487">
            <v>0</v>
          </cell>
          <cell r="H1487">
            <v>0</v>
          </cell>
          <cell r="J1487">
            <v>0</v>
          </cell>
        </row>
        <row r="1488">
          <cell r="C1488">
            <v>0</v>
          </cell>
          <cell r="F1488">
            <v>0</v>
          </cell>
          <cell r="H1488">
            <v>0</v>
          </cell>
          <cell r="J1488">
            <v>0</v>
          </cell>
        </row>
        <row r="1489">
          <cell r="C1489">
            <v>0</v>
          </cell>
          <cell r="F1489">
            <v>0</v>
          </cell>
          <cell r="H1489">
            <v>0</v>
          </cell>
          <cell r="J1489">
            <v>0</v>
          </cell>
        </row>
        <row r="1490">
          <cell r="C1490">
            <v>0</v>
          </cell>
          <cell r="F1490">
            <v>0</v>
          </cell>
          <cell r="H1490">
            <v>0</v>
          </cell>
          <cell r="J1490">
            <v>0</v>
          </cell>
        </row>
        <row r="1491">
          <cell r="C1491">
            <v>0</v>
          </cell>
          <cell r="F1491">
            <v>0</v>
          </cell>
          <cell r="H1491">
            <v>0</v>
          </cell>
          <cell r="J1491">
            <v>0</v>
          </cell>
        </row>
        <row r="1492">
          <cell r="A1492">
            <v>3015</v>
          </cell>
          <cell r="C1492" t="str">
            <v xml:space="preserve">TOTAL (B)   </v>
          </cell>
          <cell r="K1492">
            <v>23.73</v>
          </cell>
        </row>
        <row r="1493">
          <cell r="C1493" t="str">
            <v>3)          PARTE C.: CUSTO DOS MATERIAIS (C)</v>
          </cell>
          <cell r="M1493" t="str">
            <v>COD.</v>
          </cell>
          <cell r="N1493" t="str">
            <v>QUANT.</v>
          </cell>
        </row>
        <row r="1494">
          <cell r="C1494" t="str">
            <v>MATERIAIS</v>
          </cell>
          <cell r="G1494" t="str">
            <v>UNIDADE</v>
          </cell>
          <cell r="H1494" t="str">
            <v>CUSTO (R$)</v>
          </cell>
          <cell r="I1494" t="str">
            <v>CONSUMO</v>
          </cell>
          <cell r="K1494" t="str">
            <v>CUSTO PARCIAL (R$)</v>
          </cell>
        </row>
        <row r="1496">
          <cell r="C1496">
            <v>0</v>
          </cell>
          <cell r="G1496">
            <v>0</v>
          </cell>
          <cell r="H1496">
            <v>0</v>
          </cell>
          <cell r="I1496">
            <v>0</v>
          </cell>
          <cell r="K1496">
            <v>0</v>
          </cell>
        </row>
        <row r="1497">
          <cell r="C1497">
            <v>0</v>
          </cell>
          <cell r="G1497">
            <v>0</v>
          </cell>
          <cell r="H1497">
            <v>0</v>
          </cell>
          <cell r="I1497">
            <v>0</v>
          </cell>
          <cell r="K1497">
            <v>0</v>
          </cell>
        </row>
        <row r="1498">
          <cell r="C1498" t="str">
            <v>Rchão / pedra-de-mão na jazida</v>
          </cell>
          <cell r="G1498" t="str">
            <v>m³</v>
          </cell>
          <cell r="H1498">
            <v>48</v>
          </cell>
          <cell r="I1498">
            <v>1.2075</v>
          </cell>
          <cell r="K1498">
            <v>57.96</v>
          </cell>
          <cell r="M1498">
            <v>304012</v>
          </cell>
          <cell r="N1498">
            <v>1.2075</v>
          </cell>
        </row>
        <row r="1499">
          <cell r="C1499" t="str">
            <v>Concreto fck=10Mpa contr. Raz uso geral conf e lanç</v>
          </cell>
          <cell r="G1499" t="str">
            <v>m³</v>
          </cell>
          <cell r="H1499">
            <v>278.24</v>
          </cell>
          <cell r="I1499">
            <v>2.4500000000000002</v>
          </cell>
          <cell r="K1499">
            <v>681.69</v>
          </cell>
          <cell r="M1499">
            <v>600027</v>
          </cell>
          <cell r="N1499">
            <v>2.4500000000000002</v>
          </cell>
        </row>
        <row r="1500">
          <cell r="C1500" t="str">
            <v>Trasporte de Brita</v>
          </cell>
          <cell r="G1500" t="str">
            <v>txKm</v>
          </cell>
          <cell r="H1500">
            <v>0.47</v>
          </cell>
          <cell r="I1500">
            <v>3.5</v>
          </cell>
          <cell r="K1500">
            <v>1.65</v>
          </cell>
          <cell r="M1500">
            <v>500105</v>
          </cell>
          <cell r="N1500">
            <v>3.5</v>
          </cell>
        </row>
        <row r="1501">
          <cell r="C1501">
            <v>0</v>
          </cell>
          <cell r="G1501">
            <v>0</v>
          </cell>
          <cell r="H1501">
            <v>0</v>
          </cell>
          <cell r="I1501">
            <v>0</v>
          </cell>
          <cell r="K1501">
            <v>0</v>
          </cell>
        </row>
        <row r="1502">
          <cell r="C1502">
            <v>0</v>
          </cell>
          <cell r="G1502">
            <v>0</v>
          </cell>
          <cell r="H1502">
            <v>0</v>
          </cell>
          <cell r="I1502">
            <v>0</v>
          </cell>
          <cell r="K1502">
            <v>0</v>
          </cell>
        </row>
        <row r="1503">
          <cell r="C1503">
            <v>0</v>
          </cell>
          <cell r="G1503">
            <v>0</v>
          </cell>
          <cell r="H1503">
            <v>0</v>
          </cell>
          <cell r="I1503">
            <v>0</v>
          </cell>
          <cell r="K1503">
            <v>0</v>
          </cell>
        </row>
        <row r="1504">
          <cell r="C1504">
            <v>0</v>
          </cell>
          <cell r="G1504">
            <v>0</v>
          </cell>
          <cell r="H1504">
            <v>0</v>
          </cell>
          <cell r="I1504">
            <v>0</v>
          </cell>
          <cell r="K1504">
            <v>0</v>
          </cell>
        </row>
        <row r="1505">
          <cell r="C1505">
            <v>0</v>
          </cell>
          <cell r="G1505">
            <v>0</v>
          </cell>
          <cell r="H1505">
            <v>0</v>
          </cell>
          <cell r="I1505">
            <v>0</v>
          </cell>
          <cell r="K1505">
            <v>0</v>
          </cell>
        </row>
        <row r="1506">
          <cell r="C1506">
            <v>0</v>
          </cell>
          <cell r="G1506">
            <v>0</v>
          </cell>
          <cell r="H1506">
            <v>0</v>
          </cell>
          <cell r="I1506">
            <v>0</v>
          </cell>
          <cell r="K1506">
            <v>0</v>
          </cell>
        </row>
        <row r="1507">
          <cell r="C1507">
            <v>0</v>
          </cell>
          <cell r="G1507">
            <v>0</v>
          </cell>
          <cell r="H1507">
            <v>0</v>
          </cell>
          <cell r="I1507">
            <v>0</v>
          </cell>
          <cell r="K1507">
            <v>0</v>
          </cell>
        </row>
        <row r="1508">
          <cell r="C1508">
            <v>0</v>
          </cell>
          <cell r="G1508">
            <v>0</v>
          </cell>
          <cell r="H1508">
            <v>0</v>
          </cell>
          <cell r="I1508">
            <v>0</v>
          </cell>
          <cell r="K1508">
            <v>0</v>
          </cell>
        </row>
        <row r="1509">
          <cell r="C1509">
            <v>0</v>
          </cell>
          <cell r="G1509">
            <v>0</v>
          </cell>
          <cell r="H1509">
            <v>0</v>
          </cell>
          <cell r="I1509">
            <v>0</v>
          </cell>
          <cell r="K1509">
            <v>0</v>
          </cell>
        </row>
        <row r="1510">
          <cell r="C1510">
            <v>0</v>
          </cell>
          <cell r="G1510">
            <v>0</v>
          </cell>
          <cell r="H1510">
            <v>0</v>
          </cell>
          <cell r="I1510">
            <v>0</v>
          </cell>
          <cell r="K1510">
            <v>0</v>
          </cell>
        </row>
        <row r="1511">
          <cell r="C1511">
            <v>0</v>
          </cell>
          <cell r="G1511">
            <v>0</v>
          </cell>
          <cell r="H1511">
            <v>0</v>
          </cell>
          <cell r="I1511">
            <v>0</v>
          </cell>
          <cell r="K1511">
            <v>0</v>
          </cell>
        </row>
        <row r="1512">
          <cell r="C1512">
            <v>0</v>
          </cell>
          <cell r="G1512">
            <v>0</v>
          </cell>
          <cell r="H1512">
            <v>0</v>
          </cell>
          <cell r="I1512">
            <v>0</v>
          </cell>
          <cell r="K1512">
            <v>0</v>
          </cell>
        </row>
        <row r="1513">
          <cell r="C1513">
            <v>0</v>
          </cell>
          <cell r="G1513">
            <v>0</v>
          </cell>
          <cell r="H1513">
            <v>0</v>
          </cell>
          <cell r="I1513">
            <v>0</v>
          </cell>
          <cell r="K1513">
            <v>0</v>
          </cell>
        </row>
        <row r="1514">
          <cell r="C1514">
            <v>0</v>
          </cell>
          <cell r="G1514">
            <v>0</v>
          </cell>
          <cell r="H1514">
            <v>0</v>
          </cell>
          <cell r="I1514">
            <v>0</v>
          </cell>
          <cell r="K1514">
            <v>0</v>
          </cell>
        </row>
        <row r="1515">
          <cell r="C1515">
            <v>0</v>
          </cell>
          <cell r="G1515">
            <v>0</v>
          </cell>
          <cell r="H1515">
            <v>0</v>
          </cell>
          <cell r="I1515">
            <v>0</v>
          </cell>
          <cell r="K1515">
            <v>0</v>
          </cell>
        </row>
        <row r="1516">
          <cell r="C1516">
            <v>0</v>
          </cell>
          <cell r="G1516">
            <v>0</v>
          </cell>
          <cell r="H1516">
            <v>0</v>
          </cell>
          <cell r="I1516">
            <v>0</v>
          </cell>
          <cell r="K1516">
            <v>0</v>
          </cell>
        </row>
        <row r="1517">
          <cell r="C1517">
            <v>0</v>
          </cell>
          <cell r="G1517">
            <v>0</v>
          </cell>
          <cell r="H1517">
            <v>0</v>
          </cell>
          <cell r="I1517">
            <v>0</v>
          </cell>
          <cell r="K1517">
            <v>0</v>
          </cell>
        </row>
        <row r="1518">
          <cell r="C1518">
            <v>0</v>
          </cell>
          <cell r="G1518">
            <v>0</v>
          </cell>
          <cell r="H1518">
            <v>0</v>
          </cell>
          <cell r="I1518">
            <v>0</v>
          </cell>
          <cell r="K1518">
            <v>0</v>
          </cell>
        </row>
        <row r="1519">
          <cell r="C1519">
            <v>0</v>
          </cell>
          <cell r="G1519">
            <v>0</v>
          </cell>
          <cell r="H1519">
            <v>0</v>
          </cell>
          <cell r="I1519">
            <v>0</v>
          </cell>
          <cell r="K1519">
            <v>0</v>
          </cell>
        </row>
        <row r="1520">
          <cell r="C1520">
            <v>0</v>
          </cell>
          <cell r="G1520">
            <v>0</v>
          </cell>
          <cell r="H1520">
            <v>0</v>
          </cell>
          <cell r="I1520">
            <v>0</v>
          </cell>
          <cell r="K1520">
            <v>0</v>
          </cell>
        </row>
        <row r="1521">
          <cell r="C1521">
            <v>0</v>
          </cell>
          <cell r="G1521">
            <v>0</v>
          </cell>
          <cell r="H1521">
            <v>0</v>
          </cell>
          <cell r="I1521">
            <v>0</v>
          </cell>
          <cell r="K1521">
            <v>0</v>
          </cell>
        </row>
        <row r="1522">
          <cell r="C1522">
            <v>0</v>
          </cell>
          <cell r="G1522">
            <v>0</v>
          </cell>
          <cell r="H1522">
            <v>0</v>
          </cell>
          <cell r="I1522">
            <v>0</v>
          </cell>
          <cell r="K1522">
            <v>0</v>
          </cell>
        </row>
        <row r="1523">
          <cell r="C1523">
            <v>0</v>
          </cell>
          <cell r="G1523">
            <v>0</v>
          </cell>
          <cell r="H1523">
            <v>0</v>
          </cell>
          <cell r="I1523">
            <v>0</v>
          </cell>
          <cell r="K1523">
            <v>0</v>
          </cell>
        </row>
        <row r="1524">
          <cell r="C1524">
            <v>0</v>
          </cell>
          <cell r="G1524">
            <v>0</v>
          </cell>
          <cell r="H1524">
            <v>0</v>
          </cell>
          <cell r="I1524">
            <v>0</v>
          </cell>
          <cell r="K1524">
            <v>0</v>
          </cell>
        </row>
        <row r="1525">
          <cell r="C1525">
            <v>0</v>
          </cell>
          <cell r="G1525">
            <v>0</v>
          </cell>
          <cell r="H1525">
            <v>0</v>
          </cell>
          <cell r="I1525">
            <v>0</v>
          </cell>
          <cell r="K1525">
            <v>0</v>
          </cell>
        </row>
        <row r="1526">
          <cell r="C1526">
            <v>0</v>
          </cell>
          <cell r="G1526">
            <v>0</v>
          </cell>
          <cell r="H1526">
            <v>0</v>
          </cell>
          <cell r="I1526">
            <v>0</v>
          </cell>
          <cell r="K1526">
            <v>0</v>
          </cell>
        </row>
        <row r="1527">
          <cell r="C1527">
            <v>0</v>
          </cell>
          <cell r="G1527">
            <v>0</v>
          </cell>
          <cell r="H1527">
            <v>0</v>
          </cell>
          <cell r="I1527">
            <v>0</v>
          </cell>
          <cell r="K1527">
            <v>0</v>
          </cell>
        </row>
        <row r="1528">
          <cell r="C1528">
            <v>0</v>
          </cell>
          <cell r="G1528">
            <v>0</v>
          </cell>
          <cell r="H1528">
            <v>0</v>
          </cell>
          <cell r="I1528">
            <v>0</v>
          </cell>
          <cell r="K1528">
            <v>0</v>
          </cell>
        </row>
        <row r="1529">
          <cell r="C1529">
            <v>0</v>
          </cell>
          <cell r="G1529">
            <v>0</v>
          </cell>
          <cell r="H1529">
            <v>0</v>
          </cell>
          <cell r="I1529">
            <v>0</v>
          </cell>
          <cell r="K1529">
            <v>0</v>
          </cell>
        </row>
        <row r="1530">
          <cell r="C1530">
            <v>0</v>
          </cell>
          <cell r="G1530">
            <v>0</v>
          </cell>
          <cell r="H1530">
            <v>0</v>
          </cell>
          <cell r="I1530">
            <v>0</v>
          </cell>
          <cell r="K1530">
            <v>0</v>
          </cell>
        </row>
        <row r="1531">
          <cell r="C1531">
            <v>0</v>
          </cell>
          <cell r="G1531">
            <v>0</v>
          </cell>
          <cell r="H1531">
            <v>0</v>
          </cell>
          <cell r="I1531">
            <v>0</v>
          </cell>
          <cell r="K1531">
            <v>0</v>
          </cell>
        </row>
        <row r="1532">
          <cell r="A1532">
            <v>5015</v>
          </cell>
          <cell r="C1532" t="str">
            <v xml:space="preserve">TOTAL (C)   </v>
          </cell>
          <cell r="K1532">
            <v>741.3</v>
          </cell>
        </row>
        <row r="1534">
          <cell r="A1534">
            <v>9015</v>
          </cell>
          <cell r="C1534" t="str">
            <v>CUSTO HORÁRIO TOTAL</v>
          </cell>
          <cell r="G1534">
            <v>774.48</v>
          </cell>
        </row>
        <row r="1536">
          <cell r="C1536" t="str">
            <v>4)          PARTE D.: PRODUÇÃO DA EQUIPE (D)</v>
          </cell>
          <cell r="G1536">
            <v>3.5</v>
          </cell>
          <cell r="M1536" t="str">
            <v>PROD.</v>
          </cell>
          <cell r="N1536">
            <v>3.5</v>
          </cell>
        </row>
        <row r="1538">
          <cell r="A1538">
            <v>10015</v>
          </cell>
          <cell r="C1538" t="str">
            <v>5)          PARTE E.: CUSTO HORÁRIO TOTAL SEM TRANSPORTE (E)</v>
          </cell>
          <cell r="G1538">
            <v>221.28</v>
          </cell>
        </row>
        <row r="1540">
          <cell r="C1540" t="str">
            <v>6)          PARTE F.: CUSTO DOS MATERIAIS (F)</v>
          </cell>
          <cell r="M1540" t="str">
            <v>COD.</v>
          </cell>
          <cell r="N1540" t="str">
            <v>QUANT.</v>
          </cell>
          <cell r="O1540" t="str">
            <v>DMT</v>
          </cell>
        </row>
        <row r="1541">
          <cell r="C1541" t="str">
            <v>TRANSPORTE</v>
          </cell>
          <cell r="G1541" t="str">
            <v>D.M.T</v>
          </cell>
          <cell r="H1541" t="str">
            <v>CUSTO (R$)</v>
          </cell>
          <cell r="I1541" t="str">
            <v>CONSUMO</v>
          </cell>
          <cell r="K1541" t="str">
            <v>CUSTO PARCIAL (R$)</v>
          </cell>
        </row>
        <row r="1543">
          <cell r="C1543">
            <v>0</v>
          </cell>
          <cell r="G1543">
            <v>0</v>
          </cell>
          <cell r="H1543">
            <v>0</v>
          </cell>
          <cell r="I1543">
            <v>0</v>
          </cell>
          <cell r="K1543">
            <v>0</v>
          </cell>
        </row>
        <row r="1544">
          <cell r="C1544">
            <v>0</v>
          </cell>
          <cell r="G1544">
            <v>0</v>
          </cell>
          <cell r="H1544">
            <v>0</v>
          </cell>
          <cell r="I1544">
            <v>0</v>
          </cell>
          <cell r="K1544">
            <v>0</v>
          </cell>
        </row>
        <row r="1545">
          <cell r="C1545">
            <v>0</v>
          </cell>
          <cell r="G1545">
            <v>0</v>
          </cell>
          <cell r="H1545">
            <v>0</v>
          </cell>
          <cell r="I1545">
            <v>0</v>
          </cell>
          <cell r="K1545">
            <v>0</v>
          </cell>
        </row>
        <row r="1546">
          <cell r="C1546">
            <v>0</v>
          </cell>
          <cell r="G1546">
            <v>0</v>
          </cell>
          <cell r="H1546">
            <v>0</v>
          </cell>
          <cell r="I1546">
            <v>0</v>
          </cell>
          <cell r="K1546">
            <v>0</v>
          </cell>
        </row>
        <row r="1547">
          <cell r="C1547">
            <v>0</v>
          </cell>
        </row>
        <row r="1548">
          <cell r="C1548">
            <v>0</v>
          </cell>
          <cell r="G1548">
            <v>0</v>
          </cell>
          <cell r="H1548">
            <v>0</v>
          </cell>
          <cell r="I1548">
            <v>0</v>
          </cell>
          <cell r="K1548">
            <v>0</v>
          </cell>
        </row>
        <row r="1549">
          <cell r="C1549">
            <v>0</v>
          </cell>
          <cell r="G1549">
            <v>0</v>
          </cell>
          <cell r="H1549">
            <v>0</v>
          </cell>
          <cell r="I1549">
            <v>0</v>
          </cell>
          <cell r="K1549">
            <v>0</v>
          </cell>
        </row>
        <row r="1550">
          <cell r="C1550">
            <v>0</v>
          </cell>
          <cell r="G1550">
            <v>0</v>
          </cell>
          <cell r="H1550">
            <v>0</v>
          </cell>
          <cell r="I1550">
            <v>0</v>
          </cell>
          <cell r="K1550">
            <v>0</v>
          </cell>
        </row>
        <row r="1551">
          <cell r="C1551">
            <v>0</v>
          </cell>
          <cell r="G1551">
            <v>0</v>
          </cell>
          <cell r="H1551">
            <v>0</v>
          </cell>
          <cell r="I1551">
            <v>0</v>
          </cell>
          <cell r="K1551">
            <v>0</v>
          </cell>
        </row>
        <row r="1552">
          <cell r="C1552">
            <v>0</v>
          </cell>
          <cell r="G1552">
            <v>0</v>
          </cell>
          <cell r="H1552">
            <v>0</v>
          </cell>
          <cell r="I1552">
            <v>0</v>
          </cell>
          <cell r="K1552">
            <v>0</v>
          </cell>
        </row>
        <row r="1553">
          <cell r="A1553">
            <v>6015</v>
          </cell>
          <cell r="C1553" t="str">
            <v xml:space="preserve">TOTAL (F)   </v>
          </cell>
          <cell r="K1553">
            <v>0</v>
          </cell>
        </row>
        <row r="1555">
          <cell r="A1555">
            <v>7015</v>
          </cell>
          <cell r="C1555" t="str">
            <v>7)          CUSTO UNITÁRIO DIRETO TOTAL (G)</v>
          </cell>
          <cell r="G1555">
            <v>221.28</v>
          </cell>
        </row>
        <row r="1557">
          <cell r="A1557">
            <v>8015</v>
          </cell>
          <cell r="C1557" t="str">
            <v>8)          BENEFÍCIO DE DESPESAS INDIRETAS - BDI (H)</v>
          </cell>
          <cell r="G1557">
            <v>0</v>
          </cell>
        </row>
        <row r="1559">
          <cell r="A1559">
            <v>15</v>
          </cell>
          <cell r="C1559" t="str">
            <v>9)          PREÇO UNITÁRIO TOTAL (I)</v>
          </cell>
          <cell r="G1559">
            <v>221.28</v>
          </cell>
        </row>
        <row r="1561">
          <cell r="A1561" t="str">
            <v>Cód. Comp.</v>
          </cell>
          <cell r="B1561" t="str">
            <v>Cód.</v>
          </cell>
          <cell r="C1561" t="str">
            <v>MINISTÉRIO DA INTEGRAÇÃO NACIONAL</v>
          </cell>
        </row>
        <row r="1562">
          <cell r="B1562" t="str">
            <v>Item</v>
          </cell>
          <cell r="C1562" t="str">
            <v>COMPOSIÇÃO AUXILIAR DOS PREÇOS UNITÁRIOS DOS SERVIÇOS</v>
          </cell>
        </row>
        <row r="1563">
          <cell r="C1563" t="str">
            <v>EDITAL</v>
          </cell>
          <cell r="D1563" t="str">
            <v>PROJETO</v>
          </cell>
          <cell r="H1563" t="str">
            <v>LOTE</v>
          </cell>
          <cell r="J1563" t="str">
            <v>DATA</v>
          </cell>
          <cell r="K1563" t="str">
            <v>FOLHA</v>
          </cell>
        </row>
        <row r="1564">
          <cell r="C1564" t="str">
            <v>02/2007</v>
          </cell>
          <cell r="D1564" t="str">
            <v>TRANSPOSIÇÃO DO RIO SÃO FRANCISCO</v>
          </cell>
          <cell r="H1564" t="str">
            <v>07</v>
          </cell>
          <cell r="J1564">
            <v>39211</v>
          </cell>
        </row>
        <row r="1565">
          <cell r="C1565" t="str">
            <v xml:space="preserve">NOME DA EMPREITEIRA.: </v>
          </cell>
        </row>
        <row r="1566">
          <cell r="C1566" t="str">
            <v>CÓDIGO</v>
          </cell>
          <cell r="D1566" t="str">
            <v>SERVIÇO</v>
          </cell>
          <cell r="I1566" t="str">
            <v>ESPECIFICAÇÃO</v>
          </cell>
          <cell r="K1566" t="str">
            <v>UNIDADE</v>
          </cell>
        </row>
        <row r="1567">
          <cell r="C1567">
            <v>600037</v>
          </cell>
          <cell r="D1567" t="str">
            <v>Fornecimento, preparo e colocação formas aço CA 50</v>
          </cell>
          <cell r="I1567">
            <v>0</v>
          </cell>
          <cell r="K1567" t="str">
            <v>Kg</v>
          </cell>
        </row>
        <row r="1568">
          <cell r="B1568">
            <v>16</v>
          </cell>
        </row>
        <row r="1569">
          <cell r="C1569" t="str">
            <v>1)          PARTE A.: CUSTO HORÁRIO DE EQUIPAMENTO (A)</v>
          </cell>
          <cell r="M1569" t="str">
            <v>COD.</v>
          </cell>
          <cell r="N1569" t="str">
            <v>QUANT.</v>
          </cell>
          <cell r="O1569" t="str">
            <v>COEF. PROD.</v>
          </cell>
          <cell r="P1569" t="str">
            <v>COEF. IMPROD.</v>
          </cell>
        </row>
        <row r="1570">
          <cell r="C1570" t="str">
            <v>EQUIPAMENTOS</v>
          </cell>
          <cell r="E1570" t="str">
            <v>MODELO</v>
          </cell>
          <cell r="F1570" t="str">
            <v>QUANTIDADE</v>
          </cell>
          <cell r="G1570" t="str">
            <v>UTILIZAÇÃO</v>
          </cell>
          <cell r="I1570" t="str">
            <v>CUSTO OPERACIONAL (R$)</v>
          </cell>
          <cell r="K1570" t="str">
            <v>CUSTO HORÁRIO</v>
          </cell>
        </row>
        <row r="1571">
          <cell r="G1571" t="str">
            <v>PRODUTIVO</v>
          </cell>
          <cell r="H1571" t="str">
            <v>IMPROD.</v>
          </cell>
          <cell r="I1571" t="str">
            <v>PRODUTIVO</v>
          </cell>
          <cell r="J1571" t="str">
            <v>IMPROD.</v>
          </cell>
        </row>
        <row r="1572">
          <cell r="C1572">
            <v>0</v>
          </cell>
          <cell r="E1572">
            <v>0</v>
          </cell>
          <cell r="F1572">
            <v>0</v>
          </cell>
          <cell r="G1572">
            <v>0</v>
          </cell>
          <cell r="H1572">
            <v>0</v>
          </cell>
          <cell r="I1572">
            <v>0</v>
          </cell>
          <cell r="J1572">
            <v>0</v>
          </cell>
          <cell r="K1572">
            <v>0</v>
          </cell>
          <cell r="P1572">
            <v>0</v>
          </cell>
        </row>
        <row r="1573">
          <cell r="C1573" t="str">
            <v>Ferramentas Manuais</v>
          </cell>
          <cell r="E1573">
            <v>0</v>
          </cell>
          <cell r="F1573">
            <v>1</v>
          </cell>
          <cell r="G1573">
            <v>1</v>
          </cell>
          <cell r="H1573">
            <v>0</v>
          </cell>
          <cell r="I1573">
            <v>9.4499999999999993</v>
          </cell>
          <cell r="J1573">
            <v>0</v>
          </cell>
          <cell r="K1573">
            <v>9.4499999999999993</v>
          </cell>
          <cell r="M1573">
            <v>270999</v>
          </cell>
          <cell r="N1573">
            <v>1</v>
          </cell>
          <cell r="O1573">
            <v>1</v>
          </cell>
        </row>
        <row r="1574">
          <cell r="C1574">
            <v>0</v>
          </cell>
          <cell r="E1574">
            <v>0</v>
          </cell>
          <cell r="F1574">
            <v>0</v>
          </cell>
          <cell r="G1574">
            <v>0</v>
          </cell>
          <cell r="H1574">
            <v>0</v>
          </cell>
          <cell r="I1574">
            <v>0</v>
          </cell>
          <cell r="J1574">
            <v>0</v>
          </cell>
          <cell r="K1574">
            <v>0</v>
          </cell>
          <cell r="P1574">
            <v>0</v>
          </cell>
        </row>
        <row r="1575">
          <cell r="C1575">
            <v>0</v>
          </cell>
          <cell r="E1575">
            <v>0</v>
          </cell>
          <cell r="F1575">
            <v>0</v>
          </cell>
          <cell r="G1575">
            <v>0</v>
          </cell>
          <cell r="H1575">
            <v>0</v>
          </cell>
          <cell r="I1575">
            <v>0</v>
          </cell>
          <cell r="J1575">
            <v>0</v>
          </cell>
          <cell r="K1575">
            <v>0</v>
          </cell>
          <cell r="P1575">
            <v>0</v>
          </cell>
        </row>
        <row r="1576">
          <cell r="C1576">
            <v>0</v>
          </cell>
          <cell r="E1576">
            <v>0</v>
          </cell>
          <cell r="F1576">
            <v>0</v>
          </cell>
          <cell r="G1576">
            <v>0</v>
          </cell>
          <cell r="H1576">
            <v>0</v>
          </cell>
          <cell r="I1576">
            <v>0</v>
          </cell>
          <cell r="J1576">
            <v>0</v>
          </cell>
          <cell r="K1576">
            <v>0</v>
          </cell>
          <cell r="P1576">
            <v>0</v>
          </cell>
        </row>
        <row r="1577">
          <cell r="C1577">
            <v>0</v>
          </cell>
          <cell r="E1577">
            <v>0</v>
          </cell>
          <cell r="F1577">
            <v>0</v>
          </cell>
          <cell r="G1577">
            <v>0</v>
          </cell>
          <cell r="H1577">
            <v>0</v>
          </cell>
          <cell r="I1577">
            <v>0</v>
          </cell>
          <cell r="J1577">
            <v>0</v>
          </cell>
          <cell r="K1577">
            <v>0</v>
          </cell>
          <cell r="P1577">
            <v>0</v>
          </cell>
        </row>
        <row r="1578">
          <cell r="C1578">
            <v>0</v>
          </cell>
          <cell r="E1578">
            <v>0</v>
          </cell>
          <cell r="F1578">
            <v>0</v>
          </cell>
          <cell r="G1578">
            <v>0</v>
          </cell>
          <cell r="H1578">
            <v>0</v>
          </cell>
          <cell r="I1578">
            <v>0</v>
          </cell>
          <cell r="J1578">
            <v>0</v>
          </cell>
          <cell r="K1578">
            <v>0</v>
          </cell>
          <cell r="P1578">
            <v>0</v>
          </cell>
        </row>
        <row r="1579">
          <cell r="C1579">
            <v>0</v>
          </cell>
          <cell r="E1579">
            <v>0</v>
          </cell>
          <cell r="F1579">
            <v>0</v>
          </cell>
          <cell r="G1579">
            <v>0</v>
          </cell>
          <cell r="H1579">
            <v>0</v>
          </cell>
          <cell r="I1579">
            <v>0</v>
          </cell>
          <cell r="J1579">
            <v>0</v>
          </cell>
          <cell r="K1579">
            <v>0</v>
          </cell>
          <cell r="P1579">
            <v>0</v>
          </cell>
        </row>
        <row r="1580">
          <cell r="C1580">
            <v>0</v>
          </cell>
          <cell r="E1580">
            <v>0</v>
          </cell>
          <cell r="F1580">
            <v>0</v>
          </cell>
          <cell r="G1580">
            <v>0</v>
          </cell>
          <cell r="H1580">
            <v>0</v>
          </cell>
          <cell r="I1580">
            <v>0</v>
          </cell>
          <cell r="J1580">
            <v>0</v>
          </cell>
          <cell r="K1580">
            <v>0</v>
          </cell>
          <cell r="P1580">
            <v>0</v>
          </cell>
        </row>
        <row r="1581">
          <cell r="C1581">
            <v>0</v>
          </cell>
          <cell r="E1581">
            <v>0</v>
          </cell>
          <cell r="F1581">
            <v>0</v>
          </cell>
          <cell r="G1581">
            <v>0</v>
          </cell>
          <cell r="H1581">
            <v>0</v>
          </cell>
          <cell r="I1581">
            <v>0</v>
          </cell>
          <cell r="J1581">
            <v>0</v>
          </cell>
          <cell r="K1581">
            <v>0</v>
          </cell>
          <cell r="P1581">
            <v>0</v>
          </cell>
        </row>
        <row r="1582">
          <cell r="A1582">
            <v>4016</v>
          </cell>
          <cell r="C1582" t="str">
            <v xml:space="preserve">TOTAL (A)   </v>
          </cell>
          <cell r="K1582">
            <v>9.4499999999999993</v>
          </cell>
        </row>
        <row r="1583">
          <cell r="C1583" t="str">
            <v>2)          PARTE B.: MÃO DE OBRA SUPLEMENTAR (B)</v>
          </cell>
          <cell r="M1583" t="str">
            <v>COD.</v>
          </cell>
          <cell r="N1583" t="str">
            <v>QUANT.</v>
          </cell>
        </row>
        <row r="1584">
          <cell r="C1584" t="str">
            <v>MÃO DE OBRA SUPLEMENTAR</v>
          </cell>
          <cell r="F1584" t="str">
            <v>QUANTIDADE</v>
          </cell>
          <cell r="H1584" t="str">
            <v>SALÁRIO HORA</v>
          </cell>
          <cell r="J1584" t="str">
            <v>CUST HORÁRIO (R$)</v>
          </cell>
        </row>
        <row r="1586">
          <cell r="C1586">
            <v>0</v>
          </cell>
          <cell r="F1586">
            <v>0</v>
          </cell>
          <cell r="H1586">
            <v>0</v>
          </cell>
          <cell r="J1586">
            <v>0</v>
          </cell>
        </row>
        <row r="1587">
          <cell r="C1587" t="str">
            <v>Armador</v>
          </cell>
          <cell r="F1587">
            <v>1</v>
          </cell>
          <cell r="H1587">
            <v>6.78</v>
          </cell>
          <cell r="J1587">
            <v>6.78</v>
          </cell>
          <cell r="M1587">
            <v>270009</v>
          </cell>
          <cell r="N1587">
            <v>1</v>
          </cell>
        </row>
        <row r="1588">
          <cell r="C1588" t="str">
            <v>Servente de Armador</v>
          </cell>
          <cell r="F1588">
            <v>1</v>
          </cell>
          <cell r="H1588">
            <v>4.5199999999999996</v>
          </cell>
          <cell r="J1588">
            <v>4.5199999999999996</v>
          </cell>
          <cell r="M1588">
            <v>270300</v>
          </cell>
          <cell r="N1588">
            <v>1</v>
          </cell>
        </row>
        <row r="1589">
          <cell r="C1589">
            <v>0</v>
          </cell>
          <cell r="F1589">
            <v>0</v>
          </cell>
          <cell r="H1589">
            <v>0</v>
          </cell>
          <cell r="J1589">
            <v>0</v>
          </cell>
        </row>
        <row r="1590">
          <cell r="C1590">
            <v>0</v>
          </cell>
          <cell r="F1590">
            <v>0</v>
          </cell>
          <cell r="H1590">
            <v>0</v>
          </cell>
          <cell r="J1590">
            <v>0</v>
          </cell>
        </row>
        <row r="1591">
          <cell r="C1591">
            <v>0</v>
          </cell>
          <cell r="F1591">
            <v>0</v>
          </cell>
          <cell r="H1591">
            <v>0</v>
          </cell>
          <cell r="J1591">
            <v>0</v>
          </cell>
        </row>
        <row r="1592">
          <cell r="C1592">
            <v>0</v>
          </cell>
          <cell r="F1592">
            <v>0</v>
          </cell>
          <cell r="H1592">
            <v>0</v>
          </cell>
          <cell r="J1592">
            <v>0</v>
          </cell>
        </row>
        <row r="1593">
          <cell r="C1593">
            <v>0</v>
          </cell>
          <cell r="F1593">
            <v>0</v>
          </cell>
          <cell r="H1593">
            <v>0</v>
          </cell>
          <cell r="J1593">
            <v>0</v>
          </cell>
        </row>
        <row r="1594">
          <cell r="C1594">
            <v>0</v>
          </cell>
          <cell r="F1594">
            <v>0</v>
          </cell>
          <cell r="H1594">
            <v>0</v>
          </cell>
          <cell r="J1594">
            <v>0</v>
          </cell>
        </row>
        <row r="1595">
          <cell r="C1595">
            <v>0</v>
          </cell>
          <cell r="F1595">
            <v>0</v>
          </cell>
          <cell r="H1595">
            <v>0</v>
          </cell>
          <cell r="J1595">
            <v>0</v>
          </cell>
        </row>
        <row r="1596">
          <cell r="A1596">
            <v>3016</v>
          </cell>
          <cell r="C1596" t="str">
            <v xml:space="preserve">TOTAL (B)   </v>
          </cell>
          <cell r="K1596">
            <v>11.3</v>
          </cell>
        </row>
        <row r="1597">
          <cell r="C1597" t="str">
            <v>3)          PARTE C.: CUSTO DOS MATERIAIS (C)</v>
          </cell>
          <cell r="M1597" t="str">
            <v>COD.</v>
          </cell>
          <cell r="N1597" t="str">
            <v>QUANT.</v>
          </cell>
        </row>
        <row r="1598">
          <cell r="C1598" t="str">
            <v>MATERIAIS</v>
          </cell>
          <cell r="G1598" t="str">
            <v>UNIDADE</v>
          </cell>
          <cell r="H1598" t="str">
            <v>CUSTO (R$)</v>
          </cell>
          <cell r="I1598" t="str">
            <v>CONSUMO</v>
          </cell>
          <cell r="K1598" t="str">
            <v>CUSTO PARCIAL (R$)</v>
          </cell>
        </row>
        <row r="1600">
          <cell r="C1600">
            <v>0</v>
          </cell>
          <cell r="G1600">
            <v>0</v>
          </cell>
          <cell r="H1600">
            <v>0</v>
          </cell>
          <cell r="I1600">
            <v>0</v>
          </cell>
          <cell r="K1600">
            <v>0</v>
          </cell>
        </row>
        <row r="1601">
          <cell r="C1601">
            <v>0</v>
          </cell>
          <cell r="G1601">
            <v>0</v>
          </cell>
          <cell r="H1601">
            <v>0</v>
          </cell>
          <cell r="I1601">
            <v>0</v>
          </cell>
          <cell r="K1601">
            <v>0</v>
          </cell>
        </row>
        <row r="1602">
          <cell r="C1602" t="str">
            <v>Arame recozido n° 18</v>
          </cell>
          <cell r="G1602" t="str">
            <v>kg</v>
          </cell>
          <cell r="H1602">
            <v>5.35</v>
          </cell>
          <cell r="I1602">
            <v>0.01</v>
          </cell>
          <cell r="K1602">
            <v>0.05</v>
          </cell>
          <cell r="M1602">
            <v>306805</v>
          </cell>
          <cell r="N1602">
            <v>0.01</v>
          </cell>
        </row>
        <row r="1603">
          <cell r="C1603" t="str">
            <v>Fornecimento de Aço CA-50</v>
          </cell>
          <cell r="G1603" t="str">
            <v>Kg</v>
          </cell>
          <cell r="H1603">
            <v>40.369999999999997</v>
          </cell>
          <cell r="I1603">
            <v>1.1000000000000001</v>
          </cell>
          <cell r="K1603">
            <v>44.41</v>
          </cell>
          <cell r="M1603">
            <v>502002</v>
          </cell>
          <cell r="N1603">
            <v>1.1000000000000001</v>
          </cell>
        </row>
        <row r="1604">
          <cell r="C1604">
            <v>0</v>
          </cell>
          <cell r="G1604">
            <v>0</v>
          </cell>
          <cell r="H1604">
            <v>0</v>
          </cell>
          <cell r="I1604">
            <v>0</v>
          </cell>
          <cell r="K1604">
            <v>0</v>
          </cell>
        </row>
        <row r="1605">
          <cell r="C1605">
            <v>0</v>
          </cell>
          <cell r="G1605">
            <v>0</v>
          </cell>
          <cell r="H1605">
            <v>0</v>
          </cell>
          <cell r="I1605">
            <v>0</v>
          </cell>
          <cell r="K1605">
            <v>0</v>
          </cell>
        </row>
        <row r="1606">
          <cell r="C1606">
            <v>0</v>
          </cell>
          <cell r="G1606">
            <v>0</v>
          </cell>
          <cell r="H1606">
            <v>0</v>
          </cell>
          <cell r="I1606">
            <v>0</v>
          </cell>
          <cell r="K1606">
            <v>0</v>
          </cell>
        </row>
        <row r="1607">
          <cell r="C1607">
            <v>0</v>
          </cell>
          <cell r="G1607">
            <v>0</v>
          </cell>
          <cell r="H1607">
            <v>0</v>
          </cell>
          <cell r="I1607">
            <v>0</v>
          </cell>
          <cell r="K1607">
            <v>0</v>
          </cell>
        </row>
        <row r="1608">
          <cell r="C1608">
            <v>0</v>
          </cell>
          <cell r="G1608">
            <v>0</v>
          </cell>
          <cell r="H1608">
            <v>0</v>
          </cell>
          <cell r="I1608">
            <v>0</v>
          </cell>
          <cell r="K1608">
            <v>0</v>
          </cell>
        </row>
        <row r="1609">
          <cell r="C1609">
            <v>0</v>
          </cell>
          <cell r="G1609">
            <v>0</v>
          </cell>
          <cell r="H1609">
            <v>0</v>
          </cell>
          <cell r="I1609">
            <v>0</v>
          </cell>
          <cell r="K1609">
            <v>0</v>
          </cell>
        </row>
        <row r="1610">
          <cell r="C1610">
            <v>0</v>
          </cell>
          <cell r="G1610">
            <v>0</v>
          </cell>
          <cell r="H1610">
            <v>0</v>
          </cell>
          <cell r="I1610">
            <v>0</v>
          </cell>
          <cell r="K1610">
            <v>0</v>
          </cell>
        </row>
        <row r="1611">
          <cell r="C1611">
            <v>0</v>
          </cell>
          <cell r="G1611">
            <v>0</v>
          </cell>
          <cell r="H1611">
            <v>0</v>
          </cell>
          <cell r="I1611">
            <v>0</v>
          </cell>
          <cell r="K1611">
            <v>0</v>
          </cell>
        </row>
        <row r="1612">
          <cell r="C1612">
            <v>0</v>
          </cell>
          <cell r="G1612">
            <v>0</v>
          </cell>
          <cell r="H1612">
            <v>0</v>
          </cell>
          <cell r="I1612">
            <v>0</v>
          </cell>
          <cell r="K1612">
            <v>0</v>
          </cell>
        </row>
        <row r="1613">
          <cell r="C1613">
            <v>0</v>
          </cell>
          <cell r="G1613">
            <v>0</v>
          </cell>
          <cell r="H1613">
            <v>0</v>
          </cell>
          <cell r="I1613">
            <v>0</v>
          </cell>
          <cell r="K1613">
            <v>0</v>
          </cell>
        </row>
        <row r="1614">
          <cell r="C1614">
            <v>0</v>
          </cell>
          <cell r="G1614">
            <v>0</v>
          </cell>
          <cell r="H1614">
            <v>0</v>
          </cell>
          <cell r="I1614">
            <v>0</v>
          </cell>
          <cell r="K1614">
            <v>0</v>
          </cell>
        </row>
        <row r="1615">
          <cell r="C1615">
            <v>0</v>
          </cell>
          <cell r="G1615">
            <v>0</v>
          </cell>
          <cell r="H1615">
            <v>0</v>
          </cell>
          <cell r="I1615">
            <v>0</v>
          </cell>
          <cell r="K1615">
            <v>0</v>
          </cell>
        </row>
        <row r="1616">
          <cell r="C1616">
            <v>0</v>
          </cell>
          <cell r="G1616">
            <v>0</v>
          </cell>
          <cell r="H1616">
            <v>0</v>
          </cell>
          <cell r="I1616">
            <v>0</v>
          </cell>
          <cell r="K1616">
            <v>0</v>
          </cell>
        </row>
        <row r="1617">
          <cell r="C1617">
            <v>0</v>
          </cell>
          <cell r="G1617">
            <v>0</v>
          </cell>
          <cell r="H1617">
            <v>0</v>
          </cell>
          <cell r="I1617">
            <v>0</v>
          </cell>
          <cell r="K1617">
            <v>0</v>
          </cell>
        </row>
        <row r="1618">
          <cell r="C1618">
            <v>0</v>
          </cell>
          <cell r="G1618">
            <v>0</v>
          </cell>
          <cell r="H1618">
            <v>0</v>
          </cell>
          <cell r="I1618">
            <v>0</v>
          </cell>
          <cell r="K1618">
            <v>0</v>
          </cell>
        </row>
        <row r="1619">
          <cell r="C1619">
            <v>0</v>
          </cell>
          <cell r="G1619">
            <v>0</v>
          </cell>
          <cell r="H1619">
            <v>0</v>
          </cell>
          <cell r="I1619">
            <v>0</v>
          </cell>
          <cell r="K1619">
            <v>0</v>
          </cell>
        </row>
        <row r="1620">
          <cell r="C1620">
            <v>0</v>
          </cell>
          <cell r="G1620">
            <v>0</v>
          </cell>
          <cell r="H1620">
            <v>0</v>
          </cell>
          <cell r="I1620">
            <v>0</v>
          </cell>
          <cell r="K1620">
            <v>0</v>
          </cell>
        </row>
        <row r="1621">
          <cell r="C1621">
            <v>0</v>
          </cell>
          <cell r="G1621">
            <v>0</v>
          </cell>
          <cell r="H1621">
            <v>0</v>
          </cell>
          <cell r="I1621">
            <v>0</v>
          </cell>
          <cell r="K1621">
            <v>0</v>
          </cell>
        </row>
        <row r="1622">
          <cell r="C1622">
            <v>0</v>
          </cell>
          <cell r="G1622">
            <v>0</v>
          </cell>
          <cell r="H1622">
            <v>0</v>
          </cell>
          <cell r="I1622">
            <v>0</v>
          </cell>
          <cell r="K1622">
            <v>0</v>
          </cell>
        </row>
        <row r="1623">
          <cell r="C1623">
            <v>0</v>
          </cell>
          <cell r="G1623">
            <v>0</v>
          </cell>
          <cell r="H1623">
            <v>0</v>
          </cell>
          <cell r="I1623">
            <v>0</v>
          </cell>
          <cell r="K1623">
            <v>0</v>
          </cell>
        </row>
        <row r="1624">
          <cell r="C1624">
            <v>0</v>
          </cell>
          <cell r="G1624">
            <v>0</v>
          </cell>
          <cell r="H1624">
            <v>0</v>
          </cell>
          <cell r="I1624">
            <v>0</v>
          </cell>
          <cell r="K1624">
            <v>0</v>
          </cell>
        </row>
        <row r="1625">
          <cell r="C1625">
            <v>0</v>
          </cell>
          <cell r="G1625">
            <v>0</v>
          </cell>
          <cell r="H1625">
            <v>0</v>
          </cell>
          <cell r="I1625">
            <v>0</v>
          </cell>
          <cell r="K1625">
            <v>0</v>
          </cell>
        </row>
        <row r="1626">
          <cell r="C1626">
            <v>0</v>
          </cell>
          <cell r="G1626">
            <v>0</v>
          </cell>
          <cell r="H1626">
            <v>0</v>
          </cell>
          <cell r="I1626">
            <v>0</v>
          </cell>
          <cell r="K1626">
            <v>0</v>
          </cell>
        </row>
        <row r="1627">
          <cell r="C1627">
            <v>0</v>
          </cell>
          <cell r="G1627">
            <v>0</v>
          </cell>
          <cell r="H1627">
            <v>0</v>
          </cell>
          <cell r="I1627">
            <v>0</v>
          </cell>
          <cell r="K1627">
            <v>0</v>
          </cell>
        </row>
        <row r="1628">
          <cell r="C1628">
            <v>0</v>
          </cell>
          <cell r="G1628">
            <v>0</v>
          </cell>
          <cell r="H1628">
            <v>0</v>
          </cell>
          <cell r="I1628">
            <v>0</v>
          </cell>
          <cell r="K1628">
            <v>0</v>
          </cell>
        </row>
        <row r="1629">
          <cell r="C1629">
            <v>0</v>
          </cell>
          <cell r="G1629">
            <v>0</v>
          </cell>
          <cell r="H1629">
            <v>0</v>
          </cell>
          <cell r="I1629">
            <v>0</v>
          </cell>
          <cell r="K1629">
            <v>0</v>
          </cell>
        </row>
        <row r="1630">
          <cell r="C1630">
            <v>0</v>
          </cell>
          <cell r="G1630">
            <v>0</v>
          </cell>
          <cell r="H1630">
            <v>0</v>
          </cell>
          <cell r="I1630">
            <v>0</v>
          </cell>
          <cell r="K1630">
            <v>0</v>
          </cell>
        </row>
        <row r="1631">
          <cell r="C1631">
            <v>0</v>
          </cell>
          <cell r="G1631">
            <v>0</v>
          </cell>
          <cell r="H1631">
            <v>0</v>
          </cell>
          <cell r="I1631">
            <v>0</v>
          </cell>
          <cell r="K1631">
            <v>0</v>
          </cell>
        </row>
        <row r="1632">
          <cell r="C1632">
            <v>0</v>
          </cell>
          <cell r="G1632">
            <v>0</v>
          </cell>
          <cell r="H1632">
            <v>0</v>
          </cell>
          <cell r="I1632">
            <v>0</v>
          </cell>
          <cell r="K1632">
            <v>0</v>
          </cell>
        </row>
        <row r="1633">
          <cell r="C1633">
            <v>0</v>
          </cell>
          <cell r="G1633">
            <v>0</v>
          </cell>
          <cell r="H1633">
            <v>0</v>
          </cell>
          <cell r="I1633">
            <v>0</v>
          </cell>
          <cell r="K1633">
            <v>0</v>
          </cell>
        </row>
        <row r="1634">
          <cell r="C1634">
            <v>0</v>
          </cell>
          <cell r="G1634">
            <v>0</v>
          </cell>
          <cell r="H1634">
            <v>0</v>
          </cell>
          <cell r="I1634">
            <v>0</v>
          </cell>
          <cell r="K1634">
            <v>0</v>
          </cell>
        </row>
        <row r="1635">
          <cell r="C1635">
            <v>0</v>
          </cell>
          <cell r="G1635">
            <v>0</v>
          </cell>
          <cell r="H1635">
            <v>0</v>
          </cell>
          <cell r="I1635">
            <v>0</v>
          </cell>
          <cell r="K1635">
            <v>0</v>
          </cell>
        </row>
        <row r="1636">
          <cell r="A1636">
            <v>5016</v>
          </cell>
          <cell r="C1636" t="str">
            <v xml:space="preserve">TOTAL (C)   </v>
          </cell>
          <cell r="K1636">
            <v>44.46</v>
          </cell>
        </row>
        <row r="1638">
          <cell r="A1638">
            <v>9016</v>
          </cell>
          <cell r="C1638" t="str">
            <v>CUSTO HORÁRIO TOTAL</v>
          </cell>
          <cell r="G1638">
            <v>65.209999999999994</v>
          </cell>
        </row>
        <row r="1640">
          <cell r="C1640" t="str">
            <v>4)          PARTE D.: PRODUÇÃO DA EQUIPE (D)</v>
          </cell>
          <cell r="G1640">
            <v>1</v>
          </cell>
          <cell r="M1640" t="str">
            <v>PROD.</v>
          </cell>
          <cell r="N1640">
            <v>1</v>
          </cell>
        </row>
        <row r="1642">
          <cell r="A1642">
            <v>10016</v>
          </cell>
          <cell r="C1642" t="str">
            <v>5)          PARTE E.: CUSTO HORÁRIO TOTAL SEM TRANSPORTE (E)</v>
          </cell>
          <cell r="G1642">
            <v>65.209999999999994</v>
          </cell>
        </row>
        <row r="1644">
          <cell r="C1644" t="str">
            <v>6)          PARTE F.: CUSTO DOS MATERIAIS (F)</v>
          </cell>
          <cell r="M1644" t="str">
            <v>COD.</v>
          </cell>
          <cell r="N1644" t="str">
            <v>QUANT.</v>
          </cell>
          <cell r="O1644" t="str">
            <v>DMT</v>
          </cell>
        </row>
        <row r="1645">
          <cell r="C1645" t="str">
            <v>TRANSPORTE</v>
          </cell>
          <cell r="G1645" t="str">
            <v>D.M.T</v>
          </cell>
          <cell r="H1645" t="str">
            <v>CUSTO (R$)</v>
          </cell>
          <cell r="I1645" t="str">
            <v>CONSUMO</v>
          </cell>
          <cell r="K1645" t="str">
            <v>CUSTO PARCIAL (R$)</v>
          </cell>
        </row>
        <row r="1647">
          <cell r="C1647">
            <v>0</v>
          </cell>
          <cell r="G1647">
            <v>0</v>
          </cell>
          <cell r="H1647">
            <v>0</v>
          </cell>
          <cell r="I1647">
            <v>0</v>
          </cell>
          <cell r="K1647">
            <v>0</v>
          </cell>
        </row>
        <row r="1648">
          <cell r="C1648">
            <v>0</v>
          </cell>
          <cell r="G1648">
            <v>0</v>
          </cell>
          <cell r="H1648">
            <v>0</v>
          </cell>
          <cell r="I1648">
            <v>0</v>
          </cell>
          <cell r="K1648">
            <v>0</v>
          </cell>
        </row>
        <row r="1649">
          <cell r="C1649">
            <v>0</v>
          </cell>
          <cell r="G1649">
            <v>0</v>
          </cell>
          <cell r="H1649">
            <v>0</v>
          </cell>
          <cell r="I1649">
            <v>0</v>
          </cell>
          <cell r="K1649">
            <v>0</v>
          </cell>
        </row>
        <row r="1650">
          <cell r="C1650">
            <v>0</v>
          </cell>
          <cell r="G1650">
            <v>0</v>
          </cell>
          <cell r="H1650">
            <v>0</v>
          </cell>
          <cell r="I1650">
            <v>0</v>
          </cell>
          <cell r="K1650">
            <v>0</v>
          </cell>
        </row>
        <row r="1651">
          <cell r="C1651">
            <v>0</v>
          </cell>
        </row>
        <row r="1652">
          <cell r="C1652">
            <v>0</v>
          </cell>
          <cell r="G1652">
            <v>0</v>
          </cell>
          <cell r="H1652">
            <v>0</v>
          </cell>
          <cell r="I1652">
            <v>0</v>
          </cell>
          <cell r="K1652">
            <v>0</v>
          </cell>
        </row>
        <row r="1653">
          <cell r="C1653">
            <v>0</v>
          </cell>
          <cell r="G1653">
            <v>0</v>
          </cell>
          <cell r="H1653">
            <v>0</v>
          </cell>
          <cell r="I1653">
            <v>0</v>
          </cell>
          <cell r="K1653">
            <v>0</v>
          </cell>
        </row>
        <row r="1654">
          <cell r="C1654">
            <v>0</v>
          </cell>
          <cell r="G1654">
            <v>0</v>
          </cell>
          <cell r="H1654">
            <v>0</v>
          </cell>
          <cell r="I1654">
            <v>0</v>
          </cell>
          <cell r="K1654">
            <v>0</v>
          </cell>
        </row>
        <row r="1655">
          <cell r="C1655">
            <v>0</v>
          </cell>
          <cell r="G1655">
            <v>0</v>
          </cell>
          <cell r="H1655">
            <v>0</v>
          </cell>
          <cell r="I1655">
            <v>0</v>
          </cell>
          <cell r="K1655">
            <v>0</v>
          </cell>
        </row>
        <row r="1656">
          <cell r="C1656">
            <v>0</v>
          </cell>
          <cell r="G1656">
            <v>0</v>
          </cell>
          <cell r="H1656">
            <v>0</v>
          </cell>
          <cell r="I1656">
            <v>0</v>
          </cell>
          <cell r="K1656">
            <v>0</v>
          </cell>
        </row>
        <row r="1657">
          <cell r="A1657">
            <v>6016</v>
          </cell>
          <cell r="C1657" t="str">
            <v xml:space="preserve">TOTAL (F)   </v>
          </cell>
          <cell r="K1657">
            <v>0</v>
          </cell>
        </row>
        <row r="1659">
          <cell r="A1659">
            <v>7016</v>
          </cell>
          <cell r="C1659" t="str">
            <v>7)          CUSTO UNITÁRIO DIRETO TOTAL (G)</v>
          </cell>
          <cell r="G1659">
            <v>65.209999999999994</v>
          </cell>
        </row>
        <row r="1661">
          <cell r="A1661">
            <v>8016</v>
          </cell>
          <cell r="C1661" t="str">
            <v>8)          BENEFÍCIO DE DESPESAS INDIRETAS - BDI (H)</v>
          </cell>
          <cell r="G1661">
            <v>0</v>
          </cell>
        </row>
        <row r="1663">
          <cell r="A1663">
            <v>16</v>
          </cell>
          <cell r="C1663" t="str">
            <v>9)          PREÇO UNITÁRIO TOTAL (I)</v>
          </cell>
          <cell r="G1663">
            <v>65.209999999999994</v>
          </cell>
        </row>
        <row r="1665">
          <cell r="A1665" t="str">
            <v>Cód. Comp.</v>
          </cell>
          <cell r="B1665" t="str">
            <v>Cód.</v>
          </cell>
          <cell r="C1665" t="str">
            <v>MINISTÉRIO DA INTEGRAÇÃO NACIONAL</v>
          </cell>
        </row>
        <row r="1666">
          <cell r="B1666" t="str">
            <v>Item</v>
          </cell>
          <cell r="C1666" t="str">
            <v>COMPOSIÇÃO AUXILIAR DOS PREÇOS UNITÁRIOS DOS SERVIÇOS</v>
          </cell>
        </row>
        <row r="1667">
          <cell r="C1667" t="str">
            <v>EDITAL</v>
          </cell>
          <cell r="D1667" t="str">
            <v>PROJETO</v>
          </cell>
          <cell r="H1667" t="str">
            <v>LOTE</v>
          </cell>
          <cell r="J1667" t="str">
            <v>DATA</v>
          </cell>
          <cell r="K1667" t="str">
            <v>FOLHA</v>
          </cell>
        </row>
        <row r="1668">
          <cell r="C1668" t="str">
            <v>02/2007</v>
          </cell>
          <cell r="D1668" t="str">
            <v>TRANSPOSIÇÃO DO RIO SÃO FRANCISCO</v>
          </cell>
          <cell r="H1668" t="str">
            <v>07</v>
          </cell>
          <cell r="J1668">
            <v>39211</v>
          </cell>
        </row>
        <row r="1669">
          <cell r="C1669" t="str">
            <v xml:space="preserve">NOME DA EMPREITEIRA.: </v>
          </cell>
        </row>
        <row r="1670">
          <cell r="C1670" t="str">
            <v>CÓDIGO</v>
          </cell>
          <cell r="D1670" t="str">
            <v>SERVIÇO</v>
          </cell>
          <cell r="I1670" t="str">
            <v>ESPECIFICAÇÃO</v>
          </cell>
          <cell r="K1670" t="str">
            <v>UNIDADE</v>
          </cell>
        </row>
        <row r="1671">
          <cell r="C1671">
            <v>600040</v>
          </cell>
          <cell r="D1671" t="str">
            <v>Argamassa cimento e areia 1:4</v>
          </cell>
          <cell r="I1671">
            <v>0</v>
          </cell>
          <cell r="K1671" t="str">
            <v>m³</v>
          </cell>
        </row>
        <row r="1672">
          <cell r="B1672">
            <v>17</v>
          </cell>
        </row>
        <row r="1673">
          <cell r="C1673" t="str">
            <v>1)          PARTE A.: CUSTO HORÁRIO DE EQUIPAMENTO (A)</v>
          </cell>
          <cell r="M1673" t="str">
            <v>COD.</v>
          </cell>
          <cell r="N1673" t="str">
            <v>QUANT.</v>
          </cell>
          <cell r="O1673" t="str">
            <v>COEF. PROD.</v>
          </cell>
          <cell r="P1673" t="str">
            <v>COEF. IMPROD.</v>
          </cell>
        </row>
        <row r="1674">
          <cell r="C1674" t="str">
            <v>EQUIPAMENTOS</v>
          </cell>
          <cell r="E1674" t="str">
            <v>MODELO</v>
          </cell>
          <cell r="F1674" t="str">
            <v>QUANTIDADE</v>
          </cell>
          <cell r="G1674" t="str">
            <v>UTILIZAÇÃO</v>
          </cell>
          <cell r="I1674" t="str">
            <v>CUSTO OPERACIONAL (R$)</v>
          </cell>
          <cell r="K1674" t="str">
            <v>CUSTO HORÁRIO</v>
          </cell>
        </row>
        <row r="1675">
          <cell r="G1675" t="str">
            <v>PRODUTIVO</v>
          </cell>
          <cell r="H1675" t="str">
            <v>IMPROD.</v>
          </cell>
          <cell r="I1675" t="str">
            <v>PRODUTIVO</v>
          </cell>
          <cell r="J1675" t="str">
            <v>IMPROD.</v>
          </cell>
        </row>
        <row r="1676">
          <cell r="C1676">
            <v>0</v>
          </cell>
          <cell r="E1676">
            <v>0</v>
          </cell>
          <cell r="F1676">
            <v>0</v>
          </cell>
          <cell r="G1676">
            <v>0</v>
          </cell>
          <cell r="H1676">
            <v>0</v>
          </cell>
          <cell r="I1676">
            <v>0</v>
          </cell>
          <cell r="J1676">
            <v>0</v>
          </cell>
          <cell r="K1676">
            <v>0</v>
          </cell>
          <cell r="P1676">
            <v>0</v>
          </cell>
        </row>
        <row r="1677">
          <cell r="C1677">
            <v>0</v>
          </cell>
          <cell r="E1677">
            <v>0</v>
          </cell>
          <cell r="F1677">
            <v>0</v>
          </cell>
          <cell r="G1677">
            <v>0</v>
          </cell>
          <cell r="H1677">
            <v>0</v>
          </cell>
          <cell r="I1677">
            <v>0</v>
          </cell>
          <cell r="J1677">
            <v>0</v>
          </cell>
          <cell r="K1677">
            <v>0</v>
          </cell>
          <cell r="P1677">
            <v>0</v>
          </cell>
        </row>
        <row r="1678">
          <cell r="C1678" t="str">
            <v>Betoneira - 1000l</v>
          </cell>
          <cell r="E1678">
            <v>0</v>
          </cell>
          <cell r="F1678">
            <v>1</v>
          </cell>
          <cell r="G1678">
            <v>1</v>
          </cell>
          <cell r="H1678">
            <v>0</v>
          </cell>
          <cell r="I1678">
            <v>4.7799999999999994</v>
          </cell>
          <cell r="J1678">
            <v>1.35</v>
          </cell>
          <cell r="K1678">
            <v>4.78</v>
          </cell>
          <cell r="M1678">
            <v>498002</v>
          </cell>
          <cell r="N1678">
            <v>1</v>
          </cell>
          <cell r="O1678">
            <v>1</v>
          </cell>
        </row>
        <row r="1679">
          <cell r="C1679" t="str">
            <v>Transportador manual - carrinho de mão</v>
          </cell>
          <cell r="E1679">
            <v>801</v>
          </cell>
          <cell r="F1679">
            <v>3</v>
          </cell>
          <cell r="G1679">
            <v>1</v>
          </cell>
          <cell r="H1679">
            <v>0</v>
          </cell>
          <cell r="I1679">
            <v>0.92</v>
          </cell>
          <cell r="J1679">
            <v>0.92</v>
          </cell>
          <cell r="K1679">
            <v>2.76</v>
          </cell>
          <cell r="M1679">
            <v>498034</v>
          </cell>
          <cell r="N1679">
            <v>3</v>
          </cell>
          <cell r="O1679">
            <v>1</v>
          </cell>
        </row>
        <row r="1680">
          <cell r="C1680" t="str">
            <v>Grupo gerador-</v>
          </cell>
          <cell r="E1680">
            <v>0</v>
          </cell>
          <cell r="F1680">
            <v>1</v>
          </cell>
          <cell r="G1680">
            <v>1</v>
          </cell>
          <cell r="H1680">
            <v>0</v>
          </cell>
          <cell r="I1680">
            <v>15.49</v>
          </cell>
          <cell r="J1680">
            <v>5.48</v>
          </cell>
          <cell r="K1680">
            <v>15.49</v>
          </cell>
          <cell r="M1680">
            <v>498042</v>
          </cell>
          <cell r="N1680">
            <v>1</v>
          </cell>
          <cell r="O1680">
            <v>1</v>
          </cell>
        </row>
        <row r="1681">
          <cell r="C1681" t="str">
            <v>Ferramentas Manuais</v>
          </cell>
          <cell r="E1681">
            <v>0</v>
          </cell>
          <cell r="F1681">
            <v>1</v>
          </cell>
          <cell r="G1681">
            <v>1</v>
          </cell>
          <cell r="H1681">
            <v>0</v>
          </cell>
          <cell r="I1681">
            <v>9.4499999999999993</v>
          </cell>
          <cell r="J1681">
            <v>0</v>
          </cell>
          <cell r="K1681">
            <v>9.4499999999999993</v>
          </cell>
          <cell r="M1681">
            <v>270999</v>
          </cell>
          <cell r="N1681">
            <v>1</v>
          </cell>
          <cell r="O1681">
            <v>1</v>
          </cell>
        </row>
        <row r="1682">
          <cell r="C1682">
            <v>0</v>
          </cell>
          <cell r="E1682">
            <v>0</v>
          </cell>
          <cell r="F1682">
            <v>0</v>
          </cell>
          <cell r="G1682">
            <v>0</v>
          </cell>
          <cell r="H1682">
            <v>0</v>
          </cell>
          <cell r="I1682">
            <v>0</v>
          </cell>
          <cell r="J1682">
            <v>0</v>
          </cell>
          <cell r="K1682">
            <v>0</v>
          </cell>
          <cell r="P1682">
            <v>0</v>
          </cell>
        </row>
        <row r="1683">
          <cell r="C1683">
            <v>0</v>
          </cell>
          <cell r="E1683">
            <v>0</v>
          </cell>
          <cell r="F1683">
            <v>0</v>
          </cell>
          <cell r="G1683">
            <v>0</v>
          </cell>
          <cell r="H1683">
            <v>0</v>
          </cell>
          <cell r="I1683">
            <v>0</v>
          </cell>
          <cell r="J1683">
            <v>0</v>
          </cell>
          <cell r="K1683">
            <v>0</v>
          </cell>
          <cell r="P1683">
            <v>0</v>
          </cell>
        </row>
        <row r="1684">
          <cell r="C1684">
            <v>0</v>
          </cell>
          <cell r="E1684">
            <v>0</v>
          </cell>
          <cell r="F1684">
            <v>0</v>
          </cell>
          <cell r="G1684">
            <v>0</v>
          </cell>
          <cell r="H1684">
            <v>0</v>
          </cell>
          <cell r="I1684">
            <v>0</v>
          </cell>
          <cell r="J1684">
            <v>0</v>
          </cell>
          <cell r="K1684">
            <v>0</v>
          </cell>
          <cell r="P1684">
            <v>0</v>
          </cell>
        </row>
        <row r="1685">
          <cell r="C1685">
            <v>0</v>
          </cell>
          <cell r="E1685">
            <v>0</v>
          </cell>
          <cell r="F1685">
            <v>0</v>
          </cell>
          <cell r="G1685">
            <v>0</v>
          </cell>
          <cell r="H1685">
            <v>0</v>
          </cell>
          <cell r="I1685">
            <v>0</v>
          </cell>
          <cell r="J1685">
            <v>0</v>
          </cell>
          <cell r="K1685">
            <v>0</v>
          </cell>
          <cell r="P1685">
            <v>0</v>
          </cell>
        </row>
        <row r="1686">
          <cell r="A1686">
            <v>4017</v>
          </cell>
          <cell r="C1686" t="str">
            <v xml:space="preserve">TOTAL (A)   </v>
          </cell>
          <cell r="K1686">
            <v>32.479999999999997</v>
          </cell>
        </row>
        <row r="1687">
          <cell r="C1687" t="str">
            <v>2)          PARTE B.: MÃO DE OBRA SUPLEMENTAR (B)</v>
          </cell>
          <cell r="M1687" t="str">
            <v>COD.</v>
          </cell>
          <cell r="N1687" t="str">
            <v>QUANT.</v>
          </cell>
        </row>
        <row r="1688">
          <cell r="C1688" t="str">
            <v>MÃO DE OBRA SUPLEMENTAR</v>
          </cell>
          <cell r="F1688" t="str">
            <v>QUANTIDADE</v>
          </cell>
          <cell r="H1688" t="str">
            <v>SALÁRIO HORA</v>
          </cell>
          <cell r="J1688" t="str">
            <v>CUST HORÁRIO (R$)</v>
          </cell>
        </row>
        <row r="1690">
          <cell r="C1690">
            <v>0</v>
          </cell>
          <cell r="F1690">
            <v>0</v>
          </cell>
          <cell r="H1690">
            <v>0</v>
          </cell>
          <cell r="J1690">
            <v>0</v>
          </cell>
        </row>
        <row r="1691">
          <cell r="C1691" t="str">
            <v>Pedreiro</v>
          </cell>
          <cell r="F1691">
            <v>1</v>
          </cell>
          <cell r="H1691">
            <v>5.65</v>
          </cell>
          <cell r="J1691">
            <v>5.65</v>
          </cell>
          <cell r="M1691">
            <v>270098</v>
          </cell>
          <cell r="N1691">
            <v>1</v>
          </cell>
        </row>
        <row r="1692">
          <cell r="C1692" t="str">
            <v>Servente</v>
          </cell>
          <cell r="F1692">
            <v>14</v>
          </cell>
          <cell r="H1692">
            <v>4.5199999999999996</v>
          </cell>
          <cell r="J1692">
            <v>63.28</v>
          </cell>
          <cell r="M1692">
            <v>270106</v>
          </cell>
          <cell r="N1692">
            <v>14</v>
          </cell>
        </row>
        <row r="1693">
          <cell r="C1693">
            <v>0</v>
          </cell>
          <cell r="F1693">
            <v>0</v>
          </cell>
          <cell r="H1693">
            <v>0</v>
          </cell>
          <cell r="J1693">
            <v>0</v>
          </cell>
        </row>
        <row r="1694">
          <cell r="C1694">
            <v>0</v>
          </cell>
          <cell r="F1694">
            <v>0</v>
          </cell>
          <cell r="H1694">
            <v>0</v>
          </cell>
          <cell r="J1694">
            <v>0</v>
          </cell>
        </row>
        <row r="1695">
          <cell r="C1695">
            <v>0</v>
          </cell>
          <cell r="F1695">
            <v>0</v>
          </cell>
          <cell r="H1695">
            <v>0</v>
          </cell>
          <cell r="J1695">
            <v>0</v>
          </cell>
        </row>
        <row r="1696">
          <cell r="C1696">
            <v>0</v>
          </cell>
          <cell r="F1696">
            <v>0</v>
          </cell>
          <cell r="H1696">
            <v>0</v>
          </cell>
          <cell r="J1696">
            <v>0</v>
          </cell>
        </row>
        <row r="1697">
          <cell r="C1697">
            <v>0</v>
          </cell>
          <cell r="F1697">
            <v>0</v>
          </cell>
          <cell r="H1697">
            <v>0</v>
          </cell>
          <cell r="J1697">
            <v>0</v>
          </cell>
        </row>
        <row r="1698">
          <cell r="C1698">
            <v>0</v>
          </cell>
          <cell r="F1698">
            <v>0</v>
          </cell>
          <cell r="H1698">
            <v>0</v>
          </cell>
          <cell r="J1698">
            <v>0</v>
          </cell>
        </row>
        <row r="1699">
          <cell r="C1699">
            <v>0</v>
          </cell>
          <cell r="F1699">
            <v>0</v>
          </cell>
          <cell r="H1699">
            <v>0</v>
          </cell>
          <cell r="J1699">
            <v>0</v>
          </cell>
        </row>
        <row r="1700">
          <cell r="A1700">
            <v>3017</v>
          </cell>
          <cell r="C1700" t="str">
            <v xml:space="preserve">TOTAL (B)   </v>
          </cell>
          <cell r="K1700">
            <v>68.930000000000007</v>
          </cell>
        </row>
        <row r="1701">
          <cell r="C1701" t="str">
            <v>3)          PARTE C.: CUSTO DOS MATERIAIS (C)</v>
          </cell>
          <cell r="M1701" t="str">
            <v>COD.</v>
          </cell>
          <cell r="N1701" t="str">
            <v>QUANT.</v>
          </cell>
        </row>
        <row r="1702">
          <cell r="C1702" t="str">
            <v>MATERIAIS</v>
          </cell>
          <cell r="G1702" t="str">
            <v>UNIDADE</v>
          </cell>
          <cell r="H1702" t="str">
            <v>CUSTO (R$)</v>
          </cell>
          <cell r="I1702" t="str">
            <v>CONSUMO</v>
          </cell>
          <cell r="K1702" t="str">
            <v>CUSTO PARCIAL (R$)</v>
          </cell>
        </row>
        <row r="1704">
          <cell r="C1704">
            <v>0</v>
          </cell>
          <cell r="G1704">
            <v>0</v>
          </cell>
          <cell r="H1704">
            <v>0</v>
          </cell>
          <cell r="I1704">
            <v>0</v>
          </cell>
          <cell r="K1704">
            <v>0</v>
          </cell>
        </row>
        <row r="1705">
          <cell r="C1705">
            <v>0</v>
          </cell>
          <cell r="G1705">
            <v>0</v>
          </cell>
          <cell r="H1705">
            <v>0</v>
          </cell>
          <cell r="I1705">
            <v>0</v>
          </cell>
          <cell r="K1705">
            <v>0</v>
          </cell>
        </row>
        <row r="1706">
          <cell r="C1706" t="str">
            <v>Areia</v>
          </cell>
          <cell r="G1706" t="str">
            <v>m³</v>
          </cell>
          <cell r="H1706">
            <v>34.5</v>
          </cell>
          <cell r="I1706">
            <v>2.875</v>
          </cell>
          <cell r="K1706">
            <v>99.19</v>
          </cell>
          <cell r="M1706">
            <v>304014</v>
          </cell>
          <cell r="N1706">
            <v>2.875</v>
          </cell>
        </row>
        <row r="1707">
          <cell r="C1707" t="str">
            <v>Cimento Portland CP-32</v>
          </cell>
          <cell r="G1707" t="str">
            <v>kg</v>
          </cell>
          <cell r="H1707">
            <v>0.4</v>
          </cell>
          <cell r="I1707">
            <v>5.25</v>
          </cell>
          <cell r="K1707">
            <v>2.1</v>
          </cell>
          <cell r="M1707">
            <v>304207</v>
          </cell>
          <cell r="N1707">
            <v>5.25</v>
          </cell>
        </row>
        <row r="1708">
          <cell r="C1708">
            <v>0</v>
          </cell>
          <cell r="G1708">
            <v>0</v>
          </cell>
          <cell r="H1708">
            <v>0</v>
          </cell>
          <cell r="I1708">
            <v>0</v>
          </cell>
          <cell r="K1708">
            <v>0</v>
          </cell>
        </row>
        <row r="1709">
          <cell r="C1709">
            <v>0</v>
          </cell>
          <cell r="G1709">
            <v>0</v>
          </cell>
          <cell r="H1709">
            <v>0</v>
          </cell>
          <cell r="I1709">
            <v>0</v>
          </cell>
          <cell r="K1709">
            <v>0</v>
          </cell>
        </row>
        <row r="1710">
          <cell r="C1710">
            <v>0</v>
          </cell>
          <cell r="G1710">
            <v>0</v>
          </cell>
          <cell r="H1710">
            <v>0</v>
          </cell>
          <cell r="I1710">
            <v>0</v>
          </cell>
          <cell r="K1710">
            <v>0</v>
          </cell>
        </row>
        <row r="1711">
          <cell r="C1711">
            <v>0</v>
          </cell>
          <cell r="G1711">
            <v>0</v>
          </cell>
          <cell r="H1711">
            <v>0</v>
          </cell>
          <cell r="I1711">
            <v>0</v>
          </cell>
          <cell r="K1711">
            <v>0</v>
          </cell>
        </row>
        <row r="1712">
          <cell r="C1712">
            <v>0</v>
          </cell>
          <cell r="G1712">
            <v>0</v>
          </cell>
          <cell r="H1712">
            <v>0</v>
          </cell>
          <cell r="I1712">
            <v>0</v>
          </cell>
          <cell r="K1712">
            <v>0</v>
          </cell>
        </row>
        <row r="1713">
          <cell r="C1713">
            <v>0</v>
          </cell>
          <cell r="G1713">
            <v>0</v>
          </cell>
          <cell r="H1713">
            <v>0</v>
          </cell>
          <cell r="I1713">
            <v>0</v>
          </cell>
          <cell r="K1713">
            <v>0</v>
          </cell>
        </row>
        <row r="1714">
          <cell r="C1714">
            <v>0</v>
          </cell>
          <cell r="G1714">
            <v>0</v>
          </cell>
          <cell r="H1714">
            <v>0</v>
          </cell>
          <cell r="I1714">
            <v>0</v>
          </cell>
          <cell r="K1714">
            <v>0</v>
          </cell>
        </row>
        <row r="1715">
          <cell r="C1715">
            <v>0</v>
          </cell>
          <cell r="G1715">
            <v>0</v>
          </cell>
          <cell r="H1715">
            <v>0</v>
          </cell>
          <cell r="I1715">
            <v>0</v>
          </cell>
          <cell r="K1715">
            <v>0</v>
          </cell>
        </row>
        <row r="1716">
          <cell r="C1716">
            <v>0</v>
          </cell>
          <cell r="G1716">
            <v>0</v>
          </cell>
          <cell r="H1716">
            <v>0</v>
          </cell>
          <cell r="I1716">
            <v>0</v>
          </cell>
          <cell r="K1716">
            <v>0</v>
          </cell>
        </row>
        <row r="1717">
          <cell r="C1717">
            <v>0</v>
          </cell>
          <cell r="G1717">
            <v>0</v>
          </cell>
          <cell r="H1717">
            <v>0</v>
          </cell>
          <cell r="I1717">
            <v>0</v>
          </cell>
          <cell r="K1717">
            <v>0</v>
          </cell>
        </row>
        <row r="1718">
          <cell r="C1718">
            <v>0</v>
          </cell>
          <cell r="G1718">
            <v>0</v>
          </cell>
          <cell r="H1718">
            <v>0</v>
          </cell>
          <cell r="I1718">
            <v>0</v>
          </cell>
          <cell r="K1718">
            <v>0</v>
          </cell>
        </row>
        <row r="1719">
          <cell r="C1719">
            <v>0</v>
          </cell>
          <cell r="G1719">
            <v>0</v>
          </cell>
          <cell r="H1719">
            <v>0</v>
          </cell>
          <cell r="I1719">
            <v>0</v>
          </cell>
          <cell r="K1719">
            <v>0</v>
          </cell>
        </row>
        <row r="1720">
          <cell r="C1720">
            <v>0</v>
          </cell>
          <cell r="G1720">
            <v>0</v>
          </cell>
          <cell r="H1720">
            <v>0</v>
          </cell>
          <cell r="I1720">
            <v>0</v>
          </cell>
          <cell r="K1720">
            <v>0</v>
          </cell>
        </row>
        <row r="1721">
          <cell r="C1721">
            <v>0</v>
          </cell>
          <cell r="G1721">
            <v>0</v>
          </cell>
          <cell r="H1721">
            <v>0</v>
          </cell>
          <cell r="I1721">
            <v>0</v>
          </cell>
          <cell r="K1721">
            <v>0</v>
          </cell>
        </row>
        <row r="1722">
          <cell r="C1722">
            <v>0</v>
          </cell>
          <cell r="G1722">
            <v>0</v>
          </cell>
          <cell r="H1722">
            <v>0</v>
          </cell>
          <cell r="I1722">
            <v>0</v>
          </cell>
          <cell r="K1722">
            <v>0</v>
          </cell>
        </row>
        <row r="1723">
          <cell r="C1723">
            <v>0</v>
          </cell>
          <cell r="G1723">
            <v>0</v>
          </cell>
          <cell r="H1723">
            <v>0</v>
          </cell>
          <cell r="I1723">
            <v>0</v>
          </cell>
          <cell r="K1723">
            <v>0</v>
          </cell>
        </row>
        <row r="1724">
          <cell r="C1724">
            <v>0</v>
          </cell>
          <cell r="G1724">
            <v>0</v>
          </cell>
          <cell r="H1724">
            <v>0</v>
          </cell>
          <cell r="I1724">
            <v>0</v>
          </cell>
          <cell r="K1724">
            <v>0</v>
          </cell>
        </row>
        <row r="1725">
          <cell r="C1725">
            <v>0</v>
          </cell>
          <cell r="G1725">
            <v>0</v>
          </cell>
          <cell r="H1725">
            <v>0</v>
          </cell>
          <cell r="I1725">
            <v>0</v>
          </cell>
          <cell r="K1725">
            <v>0</v>
          </cell>
        </row>
        <row r="1726">
          <cell r="C1726">
            <v>0</v>
          </cell>
          <cell r="G1726">
            <v>0</v>
          </cell>
          <cell r="H1726">
            <v>0</v>
          </cell>
          <cell r="I1726">
            <v>0</v>
          </cell>
          <cell r="K1726">
            <v>0</v>
          </cell>
        </row>
        <row r="1727">
          <cell r="C1727">
            <v>0</v>
          </cell>
          <cell r="G1727">
            <v>0</v>
          </cell>
          <cell r="H1727">
            <v>0</v>
          </cell>
          <cell r="I1727">
            <v>0</v>
          </cell>
          <cell r="K1727">
            <v>0</v>
          </cell>
        </row>
        <row r="1728">
          <cell r="C1728">
            <v>0</v>
          </cell>
          <cell r="G1728">
            <v>0</v>
          </cell>
          <cell r="H1728">
            <v>0</v>
          </cell>
          <cell r="I1728">
            <v>0</v>
          </cell>
          <cell r="K1728">
            <v>0</v>
          </cell>
        </row>
        <row r="1729">
          <cell r="C1729">
            <v>0</v>
          </cell>
          <cell r="G1729">
            <v>0</v>
          </cell>
          <cell r="H1729">
            <v>0</v>
          </cell>
          <cell r="I1729">
            <v>0</v>
          </cell>
          <cell r="K1729">
            <v>0</v>
          </cell>
        </row>
        <row r="1730">
          <cell r="C1730">
            <v>0</v>
          </cell>
          <cell r="G1730">
            <v>0</v>
          </cell>
          <cell r="H1730">
            <v>0</v>
          </cell>
          <cell r="I1730">
            <v>0</v>
          </cell>
          <cell r="K1730">
            <v>0</v>
          </cell>
        </row>
        <row r="1731">
          <cell r="C1731">
            <v>0</v>
          </cell>
          <cell r="G1731">
            <v>0</v>
          </cell>
          <cell r="H1731">
            <v>0</v>
          </cell>
          <cell r="I1731">
            <v>0</v>
          </cell>
          <cell r="K1731">
            <v>0</v>
          </cell>
        </row>
        <row r="1732">
          <cell r="C1732">
            <v>0</v>
          </cell>
          <cell r="G1732">
            <v>0</v>
          </cell>
          <cell r="H1732">
            <v>0</v>
          </cell>
          <cell r="I1732">
            <v>0</v>
          </cell>
          <cell r="K1732">
            <v>0</v>
          </cell>
        </row>
        <row r="1733">
          <cell r="C1733">
            <v>0</v>
          </cell>
          <cell r="G1733">
            <v>0</v>
          </cell>
          <cell r="H1733">
            <v>0</v>
          </cell>
          <cell r="I1733">
            <v>0</v>
          </cell>
          <cell r="K1733">
            <v>0</v>
          </cell>
        </row>
        <row r="1734">
          <cell r="C1734">
            <v>0</v>
          </cell>
          <cell r="G1734">
            <v>0</v>
          </cell>
          <cell r="H1734">
            <v>0</v>
          </cell>
          <cell r="I1734">
            <v>0</v>
          </cell>
          <cell r="K1734">
            <v>0</v>
          </cell>
        </row>
        <row r="1735">
          <cell r="C1735">
            <v>0</v>
          </cell>
          <cell r="G1735">
            <v>0</v>
          </cell>
          <cell r="H1735">
            <v>0</v>
          </cell>
          <cell r="I1735">
            <v>0</v>
          </cell>
          <cell r="K1735">
            <v>0</v>
          </cell>
        </row>
        <row r="1736">
          <cell r="C1736">
            <v>0</v>
          </cell>
          <cell r="G1736">
            <v>0</v>
          </cell>
          <cell r="H1736">
            <v>0</v>
          </cell>
          <cell r="I1736">
            <v>0</v>
          </cell>
          <cell r="K1736">
            <v>0</v>
          </cell>
        </row>
        <row r="1737">
          <cell r="C1737">
            <v>0</v>
          </cell>
          <cell r="G1737">
            <v>0</v>
          </cell>
          <cell r="H1737">
            <v>0</v>
          </cell>
          <cell r="I1737">
            <v>0</v>
          </cell>
          <cell r="K1737">
            <v>0</v>
          </cell>
        </row>
        <row r="1738">
          <cell r="C1738">
            <v>0</v>
          </cell>
          <cell r="G1738">
            <v>0</v>
          </cell>
          <cell r="H1738">
            <v>0</v>
          </cell>
          <cell r="I1738">
            <v>0</v>
          </cell>
          <cell r="K1738">
            <v>0</v>
          </cell>
        </row>
        <row r="1739">
          <cell r="C1739">
            <v>0</v>
          </cell>
          <cell r="G1739">
            <v>0</v>
          </cell>
          <cell r="H1739">
            <v>0</v>
          </cell>
          <cell r="I1739">
            <v>0</v>
          </cell>
          <cell r="K1739">
            <v>0</v>
          </cell>
        </row>
        <row r="1740">
          <cell r="A1740">
            <v>5017</v>
          </cell>
          <cell r="C1740" t="str">
            <v xml:space="preserve">TOTAL (C)   </v>
          </cell>
          <cell r="K1740">
            <v>101.29</v>
          </cell>
        </row>
        <row r="1742">
          <cell r="A1742">
            <v>9017</v>
          </cell>
          <cell r="C1742" t="str">
            <v>CUSTO HORÁRIO TOTAL</v>
          </cell>
          <cell r="G1742">
            <v>202.7</v>
          </cell>
        </row>
        <row r="1744">
          <cell r="C1744" t="str">
            <v>4)          PARTE D.: PRODUÇÃO DA EQUIPE (D)</v>
          </cell>
          <cell r="G1744">
            <v>2.5</v>
          </cell>
          <cell r="M1744" t="str">
            <v>PROD.</v>
          </cell>
          <cell r="N1744">
            <v>2.5</v>
          </cell>
        </row>
        <row r="1746">
          <cell r="A1746">
            <v>10017</v>
          </cell>
          <cell r="C1746" t="str">
            <v>5)          PARTE E.: CUSTO HORÁRIO TOTAL SEM TRANSPORTE (E)</v>
          </cell>
          <cell r="G1746">
            <v>81.08</v>
          </cell>
        </row>
        <row r="1748">
          <cell r="C1748" t="str">
            <v>6)          PARTE F.: CUSTO DOS MATERIAIS (F)</v>
          </cell>
          <cell r="M1748" t="str">
            <v>COD.</v>
          </cell>
          <cell r="N1748" t="str">
            <v>QUANT.</v>
          </cell>
          <cell r="O1748" t="str">
            <v>DMT</v>
          </cell>
        </row>
        <row r="1749">
          <cell r="C1749" t="str">
            <v>TRANSPORTE</v>
          </cell>
          <cell r="G1749" t="str">
            <v>D.M.T</v>
          </cell>
          <cell r="H1749" t="str">
            <v>CUSTO (R$)</v>
          </cell>
          <cell r="I1749" t="str">
            <v>CONSUMO</v>
          </cell>
          <cell r="K1749" t="str">
            <v>CUSTO PARCIAL (R$)</v>
          </cell>
        </row>
        <row r="1751">
          <cell r="C1751">
            <v>0</v>
          </cell>
          <cell r="G1751">
            <v>0</v>
          </cell>
          <cell r="H1751">
            <v>0</v>
          </cell>
          <cell r="I1751">
            <v>0</v>
          </cell>
          <cell r="K1751">
            <v>0</v>
          </cell>
        </row>
        <row r="1752">
          <cell r="C1752">
            <v>0</v>
          </cell>
          <cell r="G1752">
            <v>0</v>
          </cell>
          <cell r="H1752">
            <v>0</v>
          </cell>
          <cell r="I1752">
            <v>0</v>
          </cell>
          <cell r="K1752">
            <v>0</v>
          </cell>
        </row>
        <row r="1753">
          <cell r="C1753">
            <v>0</v>
          </cell>
          <cell r="G1753">
            <v>0</v>
          </cell>
          <cell r="H1753">
            <v>0</v>
          </cell>
          <cell r="I1753">
            <v>0</v>
          </cell>
          <cell r="K1753">
            <v>0</v>
          </cell>
        </row>
        <row r="1754">
          <cell r="C1754">
            <v>0</v>
          </cell>
          <cell r="G1754">
            <v>0</v>
          </cell>
          <cell r="H1754">
            <v>0</v>
          </cell>
          <cell r="I1754">
            <v>0</v>
          </cell>
          <cell r="K1754">
            <v>0</v>
          </cell>
        </row>
        <row r="1755">
          <cell r="C1755">
            <v>0</v>
          </cell>
        </row>
        <row r="1756">
          <cell r="C1756">
            <v>0</v>
          </cell>
          <cell r="G1756">
            <v>0</v>
          </cell>
          <cell r="H1756">
            <v>0</v>
          </cell>
          <cell r="I1756">
            <v>0</v>
          </cell>
          <cell r="K1756">
            <v>0</v>
          </cell>
        </row>
        <row r="1757">
          <cell r="C1757">
            <v>0</v>
          </cell>
          <cell r="G1757">
            <v>0</v>
          </cell>
          <cell r="H1757">
            <v>0</v>
          </cell>
          <cell r="I1757">
            <v>0</v>
          </cell>
          <cell r="K1757">
            <v>0</v>
          </cell>
        </row>
        <row r="1758">
          <cell r="C1758">
            <v>0</v>
          </cell>
          <cell r="G1758">
            <v>0</v>
          </cell>
          <cell r="H1758">
            <v>0</v>
          </cell>
          <cell r="I1758">
            <v>0</v>
          </cell>
          <cell r="K1758">
            <v>0</v>
          </cell>
        </row>
        <row r="1759">
          <cell r="C1759">
            <v>0</v>
          </cell>
          <cell r="G1759">
            <v>0</v>
          </cell>
          <cell r="H1759">
            <v>0</v>
          </cell>
          <cell r="I1759">
            <v>0</v>
          </cell>
          <cell r="K1759">
            <v>0</v>
          </cell>
        </row>
        <row r="1760">
          <cell r="C1760">
            <v>0</v>
          </cell>
          <cell r="G1760">
            <v>0</v>
          </cell>
          <cell r="H1760">
            <v>0</v>
          </cell>
          <cell r="I1760">
            <v>0</v>
          </cell>
          <cell r="K1760">
            <v>0</v>
          </cell>
        </row>
        <row r="1761">
          <cell r="A1761">
            <v>6017</v>
          </cell>
          <cell r="C1761" t="str">
            <v xml:space="preserve">TOTAL (F)   </v>
          </cell>
          <cell r="K1761">
            <v>0</v>
          </cell>
        </row>
        <row r="1763">
          <cell r="A1763">
            <v>7017</v>
          </cell>
          <cell r="C1763" t="str">
            <v>7)          CUSTO UNITÁRIO DIRETO TOTAL (G)</v>
          </cell>
          <cell r="G1763">
            <v>81.08</v>
          </cell>
        </row>
        <row r="1765">
          <cell r="A1765">
            <v>8017</v>
          </cell>
          <cell r="C1765" t="str">
            <v>8)          BENEFÍCIO DE DESPESAS INDIRETAS - BDI (H)</v>
          </cell>
          <cell r="G1765">
            <v>0</v>
          </cell>
        </row>
        <row r="1767">
          <cell r="A1767">
            <v>17</v>
          </cell>
          <cell r="C1767" t="str">
            <v>9)          PREÇO UNITÁRIO TOTAL (I)</v>
          </cell>
          <cell r="G1767">
            <v>81.08</v>
          </cell>
        </row>
        <row r="1769">
          <cell r="A1769" t="str">
            <v>Cód. Comp.</v>
          </cell>
          <cell r="B1769" t="str">
            <v>Cód.</v>
          </cell>
          <cell r="C1769" t="str">
            <v>MINISTÉRIO DA INTEGRAÇÃO NACIONAL</v>
          </cell>
        </row>
        <row r="1770">
          <cell r="B1770" t="str">
            <v>Item</v>
          </cell>
          <cell r="C1770" t="str">
            <v>COMPOSIÇÃO AUXILIAR DOS PREÇOS UNITÁRIOS DOS SERVIÇOS</v>
          </cell>
        </row>
        <row r="1771">
          <cell r="C1771" t="str">
            <v>EDITAL</v>
          </cell>
          <cell r="D1771" t="str">
            <v>PROJETO</v>
          </cell>
          <cell r="H1771" t="str">
            <v>LOTE</v>
          </cell>
          <cell r="J1771" t="str">
            <v>DATA</v>
          </cell>
          <cell r="K1771" t="str">
            <v>FOLHA</v>
          </cell>
        </row>
        <row r="1772">
          <cell r="C1772" t="str">
            <v>02/2007</v>
          </cell>
          <cell r="D1772" t="str">
            <v>TRANSPOSIÇÃO DO RIO SÃO FRANCISCO</v>
          </cell>
          <cell r="H1772" t="str">
            <v>07</v>
          </cell>
          <cell r="J1772">
            <v>39211</v>
          </cell>
        </row>
        <row r="1773">
          <cell r="C1773" t="str">
            <v xml:space="preserve">NOME DA EMPREITEIRA.: </v>
          </cell>
        </row>
        <row r="1774">
          <cell r="C1774" t="str">
            <v>CÓDIGO</v>
          </cell>
          <cell r="D1774" t="str">
            <v>SERVIÇO</v>
          </cell>
          <cell r="I1774" t="str">
            <v>ESPECIFICAÇÃO</v>
          </cell>
          <cell r="K1774" t="str">
            <v>UNIDADE</v>
          </cell>
        </row>
        <row r="1775">
          <cell r="C1775">
            <v>600130</v>
          </cell>
          <cell r="D1775" t="str">
            <v>Concreto estr fck=15Mpa</v>
          </cell>
          <cell r="I1775">
            <v>0</v>
          </cell>
          <cell r="K1775" t="str">
            <v>m³</v>
          </cell>
        </row>
        <row r="1776">
          <cell r="B1776">
            <v>18</v>
          </cell>
        </row>
        <row r="1777">
          <cell r="C1777" t="str">
            <v>1)          PARTE A.: CUSTO HORÁRIO DE EQUIPAMENTO (A)</v>
          </cell>
          <cell r="M1777" t="str">
            <v>COD.</v>
          </cell>
          <cell r="N1777" t="str">
            <v>QUANT.</v>
          </cell>
          <cell r="O1777" t="str">
            <v>COEF. PROD.</v>
          </cell>
          <cell r="P1777" t="str">
            <v>COEF. IMPROD.</v>
          </cell>
        </row>
        <row r="1778">
          <cell r="C1778" t="str">
            <v>EQUIPAMENTOS</v>
          </cell>
          <cell r="E1778" t="str">
            <v>MODELO</v>
          </cell>
          <cell r="F1778" t="str">
            <v>QUANTIDADE</v>
          </cell>
          <cell r="G1778" t="str">
            <v>UTILIZAÇÃO</v>
          </cell>
          <cell r="I1778" t="str">
            <v>CUSTO OPERACIONAL (R$)</v>
          </cell>
          <cell r="K1778" t="str">
            <v>CUSTO HORÁRIO</v>
          </cell>
        </row>
        <row r="1779">
          <cell r="G1779" t="str">
            <v>PRODUTIVO</v>
          </cell>
          <cell r="H1779" t="str">
            <v>IMPROD.</v>
          </cell>
          <cell r="I1779" t="str">
            <v>PRODUTIVO</v>
          </cell>
          <cell r="J1779" t="str">
            <v>IMPROD.</v>
          </cell>
        </row>
        <row r="1780">
          <cell r="C1780">
            <v>0</v>
          </cell>
          <cell r="E1780">
            <v>0</v>
          </cell>
          <cell r="F1780">
            <v>0</v>
          </cell>
          <cell r="G1780">
            <v>0</v>
          </cell>
          <cell r="H1780">
            <v>0</v>
          </cell>
          <cell r="I1780">
            <v>0</v>
          </cell>
          <cell r="J1780">
            <v>0</v>
          </cell>
          <cell r="K1780">
            <v>0</v>
          </cell>
          <cell r="P1780">
            <v>0</v>
          </cell>
        </row>
        <row r="1781">
          <cell r="C1781" t="str">
            <v>Ferramentas Manuais</v>
          </cell>
          <cell r="E1781">
            <v>0</v>
          </cell>
          <cell r="F1781">
            <v>1</v>
          </cell>
          <cell r="G1781">
            <v>1</v>
          </cell>
          <cell r="H1781">
            <v>0</v>
          </cell>
          <cell r="I1781">
            <v>9.4499999999999993</v>
          </cell>
          <cell r="J1781">
            <v>0</v>
          </cell>
          <cell r="K1781">
            <v>9.4499999999999993</v>
          </cell>
          <cell r="M1781">
            <v>270999</v>
          </cell>
          <cell r="N1781">
            <v>1</v>
          </cell>
          <cell r="O1781">
            <v>1</v>
          </cell>
        </row>
        <row r="1782">
          <cell r="C1782" t="str">
            <v xml:space="preserve">Usina Misturadora de Concreto </v>
          </cell>
          <cell r="E1782" t="str">
            <v>Simplex 80m³/h</v>
          </cell>
          <cell r="F1782">
            <v>1</v>
          </cell>
          <cell r="G1782">
            <v>1</v>
          </cell>
          <cell r="H1782">
            <v>0</v>
          </cell>
          <cell r="I1782">
            <v>113.25</v>
          </cell>
          <cell r="J1782">
            <v>75.72</v>
          </cell>
          <cell r="K1782">
            <v>113.25</v>
          </cell>
          <cell r="M1782">
            <v>436004</v>
          </cell>
          <cell r="N1782">
            <v>1</v>
          </cell>
          <cell r="O1782">
            <v>1</v>
          </cell>
        </row>
        <row r="1783">
          <cell r="C1783" t="str">
            <v>Grupo gerador-</v>
          </cell>
          <cell r="E1783">
            <v>0</v>
          </cell>
          <cell r="F1783">
            <v>1</v>
          </cell>
          <cell r="G1783">
            <v>1</v>
          </cell>
          <cell r="H1783">
            <v>0</v>
          </cell>
          <cell r="I1783">
            <v>15.49</v>
          </cell>
          <cell r="J1783">
            <v>5.48</v>
          </cell>
          <cell r="K1783">
            <v>15.49</v>
          </cell>
          <cell r="M1783">
            <v>498042</v>
          </cell>
          <cell r="N1783">
            <v>1</v>
          </cell>
          <cell r="O1783">
            <v>1</v>
          </cell>
        </row>
        <row r="1784">
          <cell r="C1784">
            <v>0</v>
          </cell>
          <cell r="E1784">
            <v>0</v>
          </cell>
          <cell r="F1784">
            <v>0</v>
          </cell>
          <cell r="G1784">
            <v>0</v>
          </cell>
          <cell r="H1784">
            <v>0</v>
          </cell>
          <cell r="I1784">
            <v>0</v>
          </cell>
          <cell r="J1784">
            <v>0</v>
          </cell>
          <cell r="K1784">
            <v>0</v>
          </cell>
          <cell r="P1784">
            <v>0</v>
          </cell>
        </row>
        <row r="1785">
          <cell r="C1785">
            <v>0</v>
          </cell>
          <cell r="E1785">
            <v>0</v>
          </cell>
          <cell r="F1785">
            <v>0</v>
          </cell>
          <cell r="G1785">
            <v>0</v>
          </cell>
          <cell r="H1785">
            <v>0</v>
          </cell>
          <cell r="I1785">
            <v>0</v>
          </cell>
          <cell r="J1785">
            <v>0</v>
          </cell>
          <cell r="K1785">
            <v>0</v>
          </cell>
          <cell r="P1785">
            <v>0</v>
          </cell>
        </row>
        <row r="1786">
          <cell r="C1786">
            <v>0</v>
          </cell>
          <cell r="E1786">
            <v>0</v>
          </cell>
          <cell r="F1786">
            <v>0</v>
          </cell>
          <cell r="G1786">
            <v>0</v>
          </cell>
          <cell r="H1786">
            <v>0</v>
          </cell>
          <cell r="I1786">
            <v>0</v>
          </cell>
          <cell r="J1786">
            <v>0</v>
          </cell>
          <cell r="K1786">
            <v>0</v>
          </cell>
          <cell r="P1786">
            <v>0</v>
          </cell>
        </row>
        <row r="1787">
          <cell r="C1787">
            <v>0</v>
          </cell>
          <cell r="E1787">
            <v>0</v>
          </cell>
          <cell r="F1787">
            <v>0</v>
          </cell>
          <cell r="G1787">
            <v>0</v>
          </cell>
          <cell r="H1787">
            <v>0</v>
          </cell>
          <cell r="I1787">
            <v>0</v>
          </cell>
          <cell r="J1787">
            <v>0</v>
          </cell>
          <cell r="K1787">
            <v>0</v>
          </cell>
          <cell r="P1787">
            <v>0</v>
          </cell>
        </row>
        <row r="1788">
          <cell r="C1788">
            <v>0</v>
          </cell>
          <cell r="E1788">
            <v>0</v>
          </cell>
          <cell r="F1788">
            <v>0</v>
          </cell>
          <cell r="G1788">
            <v>0</v>
          </cell>
          <cell r="H1788">
            <v>0</v>
          </cell>
          <cell r="I1788">
            <v>0</v>
          </cell>
          <cell r="J1788">
            <v>0</v>
          </cell>
          <cell r="K1788">
            <v>0</v>
          </cell>
          <cell r="P1788">
            <v>0</v>
          </cell>
        </row>
        <row r="1789">
          <cell r="C1789">
            <v>0</v>
          </cell>
          <cell r="E1789">
            <v>0</v>
          </cell>
          <cell r="F1789">
            <v>0</v>
          </cell>
          <cell r="G1789">
            <v>0</v>
          </cell>
          <cell r="H1789">
            <v>0</v>
          </cell>
          <cell r="I1789">
            <v>0</v>
          </cell>
          <cell r="J1789">
            <v>0</v>
          </cell>
          <cell r="K1789">
            <v>0</v>
          </cell>
          <cell r="P1789">
            <v>0</v>
          </cell>
        </row>
        <row r="1790">
          <cell r="A1790">
            <v>4018</v>
          </cell>
          <cell r="C1790" t="str">
            <v xml:space="preserve">TOTAL (A)   </v>
          </cell>
          <cell r="K1790">
            <v>138.19</v>
          </cell>
        </row>
        <row r="1791">
          <cell r="C1791" t="str">
            <v>2)          PARTE B.: MÃO DE OBRA SUPLEMENTAR (B)</v>
          </cell>
          <cell r="M1791" t="str">
            <v>COD.</v>
          </cell>
          <cell r="N1791" t="str">
            <v>QUANT.</v>
          </cell>
        </row>
        <row r="1792">
          <cell r="C1792" t="str">
            <v>MÃO DE OBRA SUPLEMENTAR</v>
          </cell>
          <cell r="F1792" t="str">
            <v>QUANTIDADE</v>
          </cell>
          <cell r="H1792" t="str">
            <v>SALÁRIO HORA</v>
          </cell>
          <cell r="J1792" t="str">
            <v>CUST HORÁRIO (R$)</v>
          </cell>
        </row>
        <row r="1794">
          <cell r="C1794">
            <v>0</v>
          </cell>
          <cell r="F1794">
            <v>0</v>
          </cell>
          <cell r="H1794">
            <v>0</v>
          </cell>
          <cell r="J1794">
            <v>0</v>
          </cell>
        </row>
        <row r="1795">
          <cell r="C1795">
            <v>0</v>
          </cell>
          <cell r="F1795">
            <v>0</v>
          </cell>
          <cell r="H1795">
            <v>0</v>
          </cell>
          <cell r="J1795">
            <v>0</v>
          </cell>
        </row>
        <row r="1796">
          <cell r="C1796" t="str">
            <v>Pedreiro</v>
          </cell>
          <cell r="F1796">
            <v>1</v>
          </cell>
          <cell r="H1796">
            <v>5.65</v>
          </cell>
          <cell r="J1796">
            <v>5.65</v>
          </cell>
          <cell r="M1796">
            <v>270098</v>
          </cell>
          <cell r="N1796">
            <v>1</v>
          </cell>
        </row>
        <row r="1797">
          <cell r="C1797" t="str">
            <v>Servente</v>
          </cell>
          <cell r="F1797">
            <v>1</v>
          </cell>
          <cell r="H1797">
            <v>4.5199999999999996</v>
          </cell>
          <cell r="J1797">
            <v>4.5199999999999996</v>
          </cell>
          <cell r="M1797">
            <v>270106</v>
          </cell>
          <cell r="N1797">
            <v>1</v>
          </cell>
        </row>
        <row r="1798">
          <cell r="C1798">
            <v>0</v>
          </cell>
          <cell r="F1798">
            <v>0</v>
          </cell>
          <cell r="H1798">
            <v>0</v>
          </cell>
          <cell r="J1798">
            <v>0</v>
          </cell>
        </row>
        <row r="1799">
          <cell r="C1799">
            <v>0</v>
          </cell>
          <cell r="F1799">
            <v>0</v>
          </cell>
          <cell r="H1799">
            <v>0</v>
          </cell>
          <cell r="J1799">
            <v>0</v>
          </cell>
        </row>
        <row r="1800">
          <cell r="C1800">
            <v>0</v>
          </cell>
          <cell r="F1800">
            <v>0</v>
          </cell>
          <cell r="H1800">
            <v>0</v>
          </cell>
          <cell r="J1800">
            <v>0</v>
          </cell>
        </row>
        <row r="1801">
          <cell r="C1801">
            <v>0</v>
          </cell>
          <cell r="F1801">
            <v>0</v>
          </cell>
          <cell r="H1801">
            <v>0</v>
          </cell>
          <cell r="J1801">
            <v>0</v>
          </cell>
        </row>
        <row r="1802">
          <cell r="C1802">
            <v>0</v>
          </cell>
          <cell r="F1802">
            <v>0</v>
          </cell>
          <cell r="H1802">
            <v>0</v>
          </cell>
          <cell r="J1802">
            <v>0</v>
          </cell>
        </row>
        <row r="1803">
          <cell r="C1803">
            <v>0</v>
          </cell>
          <cell r="F1803">
            <v>0</v>
          </cell>
          <cell r="H1803">
            <v>0</v>
          </cell>
          <cell r="J1803">
            <v>0</v>
          </cell>
        </row>
        <row r="1804">
          <cell r="A1804">
            <v>3018</v>
          </cell>
          <cell r="C1804" t="str">
            <v xml:space="preserve">TOTAL (B)   </v>
          </cell>
          <cell r="K1804">
            <v>10.17</v>
          </cell>
        </row>
        <row r="1805">
          <cell r="C1805" t="str">
            <v>3)          PARTE C.: CUSTO DOS MATERIAIS (C)</v>
          </cell>
          <cell r="M1805" t="str">
            <v>COD.</v>
          </cell>
          <cell r="N1805" t="str">
            <v>QUANT.</v>
          </cell>
        </row>
        <row r="1806">
          <cell r="C1806" t="str">
            <v>MATERIAIS</v>
          </cell>
          <cell r="G1806" t="str">
            <v>UNIDADE</v>
          </cell>
          <cell r="H1806" t="str">
            <v>CUSTO (R$)</v>
          </cell>
          <cell r="I1806" t="str">
            <v>CONSUMO</v>
          </cell>
          <cell r="K1806" t="str">
            <v>CUSTO PARCIAL (R$)</v>
          </cell>
        </row>
        <row r="1808">
          <cell r="C1808">
            <v>0</v>
          </cell>
          <cell r="G1808">
            <v>0</v>
          </cell>
          <cell r="H1808">
            <v>0</v>
          </cell>
          <cell r="I1808">
            <v>0</v>
          </cell>
          <cell r="K1808">
            <v>0</v>
          </cell>
        </row>
        <row r="1809">
          <cell r="C1809" t="str">
            <v>Areia</v>
          </cell>
          <cell r="G1809" t="str">
            <v>m³</v>
          </cell>
          <cell r="H1809">
            <v>34.5</v>
          </cell>
          <cell r="I1809">
            <v>0.95</v>
          </cell>
          <cell r="K1809">
            <v>32.78</v>
          </cell>
          <cell r="M1809">
            <v>304014</v>
          </cell>
          <cell r="N1809">
            <v>0.95</v>
          </cell>
        </row>
        <row r="1810">
          <cell r="C1810" t="str">
            <v>Cimento Portland CP-32</v>
          </cell>
          <cell r="G1810" t="str">
            <v>kg</v>
          </cell>
          <cell r="H1810">
            <v>0.4</v>
          </cell>
          <cell r="I1810">
            <v>246.00246000000001</v>
          </cell>
          <cell r="K1810">
            <v>98.4</v>
          </cell>
          <cell r="M1810">
            <v>304207</v>
          </cell>
          <cell r="N1810">
            <v>246.00246000000001</v>
          </cell>
        </row>
        <row r="1811">
          <cell r="C1811" t="str">
            <v>Aditivo Plastiment BV-40</v>
          </cell>
          <cell r="G1811" t="str">
            <v>kg</v>
          </cell>
          <cell r="H1811">
            <v>1.35</v>
          </cell>
          <cell r="I1811">
            <v>5</v>
          </cell>
          <cell r="K1811">
            <v>6.75</v>
          </cell>
          <cell r="M1811">
            <v>322044</v>
          </cell>
          <cell r="N1811">
            <v>5</v>
          </cell>
        </row>
        <row r="1812">
          <cell r="C1812" t="str">
            <v>Produção de brita</v>
          </cell>
          <cell r="G1812" t="str">
            <v>m³</v>
          </cell>
          <cell r="H1812">
            <v>7.05</v>
          </cell>
          <cell r="I1812">
            <v>0.9</v>
          </cell>
          <cell r="K1812">
            <v>6.35</v>
          </cell>
          <cell r="M1812">
            <v>508019</v>
          </cell>
          <cell r="N1812">
            <v>0.9</v>
          </cell>
        </row>
        <row r="1813">
          <cell r="C1813">
            <v>0</v>
          </cell>
          <cell r="G1813">
            <v>0</v>
          </cell>
          <cell r="H1813">
            <v>0</v>
          </cell>
          <cell r="I1813">
            <v>0</v>
          </cell>
          <cell r="K1813">
            <v>0</v>
          </cell>
        </row>
        <row r="1814">
          <cell r="C1814">
            <v>0</v>
          </cell>
          <cell r="G1814">
            <v>0</v>
          </cell>
          <cell r="H1814">
            <v>0</v>
          </cell>
          <cell r="I1814">
            <v>0</v>
          </cell>
          <cell r="K1814">
            <v>0</v>
          </cell>
        </row>
        <row r="1815">
          <cell r="C1815">
            <v>0</v>
          </cell>
          <cell r="G1815">
            <v>0</v>
          </cell>
          <cell r="H1815">
            <v>0</v>
          </cell>
          <cell r="I1815">
            <v>0</v>
          </cell>
          <cell r="K1815">
            <v>0</v>
          </cell>
        </row>
        <row r="1816">
          <cell r="C1816">
            <v>0</v>
          </cell>
          <cell r="G1816">
            <v>0</v>
          </cell>
          <cell r="H1816">
            <v>0</v>
          </cell>
          <cell r="I1816">
            <v>0</v>
          </cell>
          <cell r="K1816">
            <v>0</v>
          </cell>
        </row>
        <row r="1817">
          <cell r="C1817">
            <v>0</v>
          </cell>
          <cell r="G1817">
            <v>0</v>
          </cell>
          <cell r="H1817">
            <v>0</v>
          </cell>
          <cell r="I1817">
            <v>0</v>
          </cell>
          <cell r="K1817">
            <v>0</v>
          </cell>
        </row>
        <row r="1818">
          <cell r="C1818">
            <v>0</v>
          </cell>
          <cell r="G1818">
            <v>0</v>
          </cell>
          <cell r="H1818">
            <v>0</v>
          </cell>
          <cell r="I1818">
            <v>0</v>
          </cell>
          <cell r="K1818">
            <v>0</v>
          </cell>
        </row>
        <row r="1819">
          <cell r="C1819">
            <v>0</v>
          </cell>
          <cell r="G1819">
            <v>0</v>
          </cell>
          <cell r="H1819">
            <v>0</v>
          </cell>
          <cell r="I1819">
            <v>0</v>
          </cell>
          <cell r="K1819">
            <v>0</v>
          </cell>
        </row>
        <row r="1820">
          <cell r="C1820">
            <v>0</v>
          </cell>
          <cell r="G1820">
            <v>0</v>
          </cell>
          <cell r="H1820">
            <v>0</v>
          </cell>
          <cell r="I1820">
            <v>0</v>
          </cell>
          <cell r="K1820">
            <v>0</v>
          </cell>
        </row>
        <row r="1821">
          <cell r="C1821">
            <v>0</v>
          </cell>
          <cell r="G1821">
            <v>0</v>
          </cell>
          <cell r="H1821">
            <v>0</v>
          </cell>
          <cell r="I1821">
            <v>0</v>
          </cell>
          <cell r="K1821">
            <v>0</v>
          </cell>
        </row>
        <row r="1822">
          <cell r="C1822">
            <v>0</v>
          </cell>
          <cell r="G1822">
            <v>0</v>
          </cell>
          <cell r="H1822">
            <v>0</v>
          </cell>
          <cell r="I1822">
            <v>0</v>
          </cell>
          <cell r="K1822">
            <v>0</v>
          </cell>
        </row>
        <row r="1823">
          <cell r="C1823">
            <v>0</v>
          </cell>
          <cell r="G1823">
            <v>0</v>
          </cell>
          <cell r="H1823">
            <v>0</v>
          </cell>
          <cell r="I1823">
            <v>0</v>
          </cell>
          <cell r="K1823">
            <v>0</v>
          </cell>
        </row>
        <row r="1824">
          <cell r="C1824">
            <v>0</v>
          </cell>
          <cell r="G1824">
            <v>0</v>
          </cell>
          <cell r="H1824">
            <v>0</v>
          </cell>
          <cell r="I1824">
            <v>0</v>
          </cell>
          <cell r="K1824">
            <v>0</v>
          </cell>
        </row>
        <row r="1825">
          <cell r="C1825">
            <v>0</v>
          </cell>
          <cell r="G1825">
            <v>0</v>
          </cell>
          <cell r="H1825">
            <v>0</v>
          </cell>
          <cell r="I1825">
            <v>0</v>
          </cell>
          <cell r="K1825">
            <v>0</v>
          </cell>
        </row>
        <row r="1826">
          <cell r="C1826">
            <v>0</v>
          </cell>
          <cell r="G1826">
            <v>0</v>
          </cell>
          <cell r="H1826">
            <v>0</v>
          </cell>
          <cell r="I1826">
            <v>0</v>
          </cell>
          <cell r="K1826">
            <v>0</v>
          </cell>
        </row>
        <row r="1827">
          <cell r="C1827">
            <v>0</v>
          </cell>
          <cell r="G1827">
            <v>0</v>
          </cell>
          <cell r="H1827">
            <v>0</v>
          </cell>
          <cell r="I1827">
            <v>0</v>
          </cell>
          <cell r="K1827">
            <v>0</v>
          </cell>
        </row>
        <row r="1828">
          <cell r="C1828">
            <v>0</v>
          </cell>
          <cell r="G1828">
            <v>0</v>
          </cell>
          <cell r="H1828">
            <v>0</v>
          </cell>
          <cell r="I1828">
            <v>0</v>
          </cell>
          <cell r="K1828">
            <v>0</v>
          </cell>
        </row>
        <row r="1829">
          <cell r="C1829">
            <v>0</v>
          </cell>
          <cell r="G1829">
            <v>0</v>
          </cell>
          <cell r="H1829">
            <v>0</v>
          </cell>
          <cell r="I1829">
            <v>0</v>
          </cell>
          <cell r="K1829">
            <v>0</v>
          </cell>
        </row>
        <row r="1830">
          <cell r="C1830">
            <v>0</v>
          </cell>
          <cell r="G1830">
            <v>0</v>
          </cell>
          <cell r="H1830">
            <v>0</v>
          </cell>
          <cell r="I1830">
            <v>0</v>
          </cell>
          <cell r="K1830">
            <v>0</v>
          </cell>
        </row>
        <row r="1831">
          <cell r="C1831">
            <v>0</v>
          </cell>
          <cell r="G1831">
            <v>0</v>
          </cell>
          <cell r="H1831">
            <v>0</v>
          </cell>
          <cell r="I1831">
            <v>0</v>
          </cell>
          <cell r="K1831">
            <v>0</v>
          </cell>
        </row>
        <row r="1832">
          <cell r="C1832">
            <v>0</v>
          </cell>
          <cell r="G1832">
            <v>0</v>
          </cell>
          <cell r="H1832">
            <v>0</v>
          </cell>
          <cell r="I1832">
            <v>0</v>
          </cell>
          <cell r="K1832">
            <v>0</v>
          </cell>
        </row>
        <row r="1833">
          <cell r="C1833">
            <v>0</v>
          </cell>
          <cell r="G1833">
            <v>0</v>
          </cell>
          <cell r="H1833">
            <v>0</v>
          </cell>
          <cell r="I1833">
            <v>0</v>
          </cell>
          <cell r="K1833">
            <v>0</v>
          </cell>
        </row>
        <row r="1834">
          <cell r="C1834">
            <v>0</v>
          </cell>
          <cell r="G1834">
            <v>0</v>
          </cell>
          <cell r="H1834">
            <v>0</v>
          </cell>
          <cell r="I1834">
            <v>0</v>
          </cell>
          <cell r="K1834">
            <v>0</v>
          </cell>
        </row>
        <row r="1835">
          <cell r="C1835">
            <v>0</v>
          </cell>
          <cell r="G1835">
            <v>0</v>
          </cell>
          <cell r="H1835">
            <v>0</v>
          </cell>
          <cell r="I1835">
            <v>0</v>
          </cell>
          <cell r="K1835">
            <v>0</v>
          </cell>
        </row>
        <row r="1836">
          <cell r="C1836">
            <v>0</v>
          </cell>
          <cell r="G1836">
            <v>0</v>
          </cell>
          <cell r="H1836">
            <v>0</v>
          </cell>
          <cell r="I1836">
            <v>0</v>
          </cell>
          <cell r="K1836">
            <v>0</v>
          </cell>
        </row>
        <row r="1837">
          <cell r="C1837">
            <v>0</v>
          </cell>
          <cell r="G1837">
            <v>0</v>
          </cell>
          <cell r="H1837">
            <v>0</v>
          </cell>
          <cell r="I1837">
            <v>0</v>
          </cell>
          <cell r="K1837">
            <v>0</v>
          </cell>
        </row>
        <row r="1838">
          <cell r="C1838">
            <v>0</v>
          </cell>
          <cell r="G1838">
            <v>0</v>
          </cell>
          <cell r="H1838">
            <v>0</v>
          </cell>
          <cell r="I1838">
            <v>0</v>
          </cell>
          <cell r="K1838">
            <v>0</v>
          </cell>
        </row>
        <row r="1839">
          <cell r="C1839">
            <v>0</v>
          </cell>
          <cell r="G1839">
            <v>0</v>
          </cell>
          <cell r="H1839">
            <v>0</v>
          </cell>
          <cell r="I1839">
            <v>0</v>
          </cell>
          <cell r="K1839">
            <v>0</v>
          </cell>
        </row>
        <row r="1840">
          <cell r="C1840">
            <v>0</v>
          </cell>
          <cell r="G1840">
            <v>0</v>
          </cell>
          <cell r="H1840">
            <v>0</v>
          </cell>
          <cell r="I1840">
            <v>0</v>
          </cell>
          <cell r="K1840">
            <v>0</v>
          </cell>
        </row>
        <row r="1841">
          <cell r="C1841">
            <v>0</v>
          </cell>
          <cell r="G1841">
            <v>0</v>
          </cell>
          <cell r="H1841">
            <v>0</v>
          </cell>
          <cell r="I1841">
            <v>0</v>
          </cell>
          <cell r="K1841">
            <v>0</v>
          </cell>
        </row>
        <row r="1842">
          <cell r="C1842">
            <v>0</v>
          </cell>
          <cell r="G1842">
            <v>0</v>
          </cell>
          <cell r="H1842">
            <v>0</v>
          </cell>
          <cell r="I1842">
            <v>0</v>
          </cell>
          <cell r="K1842">
            <v>0</v>
          </cell>
        </row>
        <row r="1843">
          <cell r="C1843">
            <v>0</v>
          </cell>
          <cell r="G1843">
            <v>0</v>
          </cell>
          <cell r="H1843">
            <v>0</v>
          </cell>
          <cell r="I1843">
            <v>0</v>
          </cell>
          <cell r="K1843">
            <v>0</v>
          </cell>
        </row>
        <row r="1844">
          <cell r="A1844">
            <v>5018</v>
          </cell>
          <cell r="C1844" t="str">
            <v xml:space="preserve">TOTAL (C)   </v>
          </cell>
          <cell r="K1844">
            <v>144.28</v>
          </cell>
        </row>
        <row r="1846">
          <cell r="A1846">
            <v>9018</v>
          </cell>
          <cell r="C1846" t="str">
            <v>CUSTO HORÁRIO TOTAL</v>
          </cell>
          <cell r="G1846">
            <v>292.64</v>
          </cell>
        </row>
        <row r="1848">
          <cell r="C1848" t="str">
            <v>4)          PARTE D.: PRODUÇÃO DA EQUIPE (D)</v>
          </cell>
          <cell r="G1848">
            <v>1</v>
          </cell>
          <cell r="M1848" t="str">
            <v>PROD.</v>
          </cell>
          <cell r="N1848">
            <v>1</v>
          </cell>
        </row>
        <row r="1850">
          <cell r="A1850">
            <v>10018</v>
          </cell>
          <cell r="C1850" t="str">
            <v>5)          PARTE E.: CUSTO HORÁRIO TOTAL SEM TRANSPORTE (E)</v>
          </cell>
          <cell r="G1850">
            <v>292.64</v>
          </cell>
        </row>
        <row r="1852">
          <cell r="C1852" t="str">
            <v>6)          PARTE F.: CUSTO DOS MATERIAIS (F)</v>
          </cell>
          <cell r="M1852" t="str">
            <v>COD.</v>
          </cell>
          <cell r="N1852" t="str">
            <v>QUANT.</v>
          </cell>
          <cell r="O1852" t="str">
            <v>DMT</v>
          </cell>
        </row>
        <row r="1853">
          <cell r="C1853" t="str">
            <v>TRANSPORTE</v>
          </cell>
          <cell r="G1853" t="str">
            <v>D.M.T</v>
          </cell>
          <cell r="H1853" t="str">
            <v>CUSTO (R$)</v>
          </cell>
          <cell r="I1853" t="str">
            <v>CONSUMO</v>
          </cell>
          <cell r="K1853" t="str">
            <v>CUSTO PARCIAL (R$)</v>
          </cell>
        </row>
        <row r="1855">
          <cell r="C1855">
            <v>0</v>
          </cell>
          <cell r="G1855">
            <v>0</v>
          </cell>
          <cell r="H1855">
            <v>0</v>
          </cell>
          <cell r="I1855">
            <v>0</v>
          </cell>
          <cell r="K1855">
            <v>0</v>
          </cell>
        </row>
        <row r="1856">
          <cell r="C1856">
            <v>0</v>
          </cell>
          <cell r="G1856">
            <v>0</v>
          </cell>
          <cell r="H1856">
            <v>0</v>
          </cell>
          <cell r="I1856">
            <v>0</v>
          </cell>
          <cell r="K1856">
            <v>0</v>
          </cell>
        </row>
        <row r="1857">
          <cell r="C1857">
            <v>0</v>
          </cell>
          <cell r="G1857">
            <v>0</v>
          </cell>
          <cell r="H1857">
            <v>0</v>
          </cell>
          <cell r="I1857">
            <v>0</v>
          </cell>
          <cell r="K1857">
            <v>0</v>
          </cell>
        </row>
        <row r="1858">
          <cell r="C1858">
            <v>0</v>
          </cell>
          <cell r="G1858">
            <v>0</v>
          </cell>
          <cell r="H1858">
            <v>0</v>
          </cell>
          <cell r="I1858">
            <v>0</v>
          </cell>
          <cell r="K1858">
            <v>0</v>
          </cell>
        </row>
        <row r="1859">
          <cell r="C1859">
            <v>0</v>
          </cell>
        </row>
        <row r="1860">
          <cell r="C1860">
            <v>0</v>
          </cell>
          <cell r="G1860">
            <v>0</v>
          </cell>
          <cell r="H1860">
            <v>0</v>
          </cell>
          <cell r="I1860">
            <v>0</v>
          </cell>
          <cell r="K1860">
            <v>0</v>
          </cell>
        </row>
        <row r="1861">
          <cell r="C1861">
            <v>0</v>
          </cell>
          <cell r="G1861">
            <v>0</v>
          </cell>
          <cell r="H1861">
            <v>0</v>
          </cell>
          <cell r="I1861">
            <v>0</v>
          </cell>
          <cell r="K1861">
            <v>0</v>
          </cell>
        </row>
        <row r="1862">
          <cell r="C1862">
            <v>0</v>
          </cell>
          <cell r="G1862">
            <v>0</v>
          </cell>
          <cell r="H1862">
            <v>0</v>
          </cell>
          <cell r="I1862">
            <v>0</v>
          </cell>
          <cell r="K1862">
            <v>0</v>
          </cell>
        </row>
        <row r="1863">
          <cell r="C1863">
            <v>0</v>
          </cell>
          <cell r="G1863">
            <v>0</v>
          </cell>
          <cell r="H1863">
            <v>0</v>
          </cell>
          <cell r="I1863">
            <v>0</v>
          </cell>
          <cell r="K1863">
            <v>0</v>
          </cell>
        </row>
        <row r="1864">
          <cell r="C1864">
            <v>0</v>
          </cell>
          <cell r="G1864">
            <v>0</v>
          </cell>
          <cell r="H1864">
            <v>0</v>
          </cell>
          <cell r="I1864">
            <v>0</v>
          </cell>
          <cell r="K1864">
            <v>0</v>
          </cell>
        </row>
        <row r="1865">
          <cell r="A1865">
            <v>6018</v>
          </cell>
          <cell r="C1865" t="str">
            <v xml:space="preserve">TOTAL (F)   </v>
          </cell>
          <cell r="K1865">
            <v>0</v>
          </cell>
        </row>
        <row r="1867">
          <cell r="A1867">
            <v>7018</v>
          </cell>
          <cell r="C1867" t="str">
            <v>7)          CUSTO UNITÁRIO DIRETO TOTAL (G)</v>
          </cell>
          <cell r="G1867">
            <v>292.64</v>
          </cell>
        </row>
        <row r="1869">
          <cell r="A1869">
            <v>8018</v>
          </cell>
          <cell r="C1869" t="str">
            <v>8)          BENEFÍCIO DE DESPESAS INDIRETAS - BDI (H)</v>
          </cell>
          <cell r="G1869">
            <v>0</v>
          </cell>
        </row>
        <row r="1871">
          <cell r="A1871">
            <v>18</v>
          </cell>
          <cell r="C1871" t="str">
            <v>9)          PREÇO UNITÁRIO TOTAL (I)</v>
          </cell>
          <cell r="G1871">
            <v>292.64</v>
          </cell>
        </row>
        <row r="1873">
          <cell r="A1873" t="str">
            <v>Cód. Comp.</v>
          </cell>
          <cell r="B1873" t="str">
            <v>Cód.</v>
          </cell>
          <cell r="C1873" t="str">
            <v>MINISTÉRIO DA INTEGRAÇÃO NACIONAL</v>
          </cell>
        </row>
        <row r="1874">
          <cell r="B1874" t="str">
            <v>Item</v>
          </cell>
          <cell r="C1874" t="str">
            <v>COMPOSIÇÃO AUXILIAR DOS PREÇOS UNITÁRIOS DOS SERVIÇOS</v>
          </cell>
        </row>
        <row r="1875">
          <cell r="C1875" t="str">
            <v>EDITAL</v>
          </cell>
          <cell r="D1875" t="str">
            <v>PROJETO</v>
          </cell>
          <cell r="H1875" t="str">
            <v>LOTE</v>
          </cell>
          <cell r="J1875" t="str">
            <v>DATA</v>
          </cell>
          <cell r="K1875" t="str">
            <v>FOLHA</v>
          </cell>
        </row>
        <row r="1876">
          <cell r="C1876" t="str">
            <v>02/2007</v>
          </cell>
          <cell r="D1876" t="str">
            <v>TRANSPOSIÇÃO DO RIO SÃO FRANCISCO</v>
          </cell>
          <cell r="H1876" t="str">
            <v>07</v>
          </cell>
          <cell r="J1876">
            <v>39211</v>
          </cell>
        </row>
        <row r="1877">
          <cell r="C1877" t="str">
            <v xml:space="preserve">NOME DA EMPREITEIRA.: </v>
          </cell>
        </row>
        <row r="1878">
          <cell r="C1878" t="str">
            <v>CÓDIGO</v>
          </cell>
          <cell r="D1878" t="str">
            <v>SERVIÇO</v>
          </cell>
          <cell r="I1878" t="str">
            <v>ESPECIFICAÇÃO</v>
          </cell>
          <cell r="K1878" t="str">
            <v>UNIDADE</v>
          </cell>
        </row>
        <row r="1879">
          <cell r="C1879">
            <v>601003</v>
          </cell>
          <cell r="D1879" t="str">
            <v>Escavação mecanica de vala de 1a. Cat</v>
          </cell>
          <cell r="I1879">
            <v>0</v>
          </cell>
          <cell r="K1879">
            <v>0</v>
          </cell>
        </row>
        <row r="1880">
          <cell r="B1880">
            <v>19</v>
          </cell>
        </row>
        <row r="1881">
          <cell r="C1881" t="str">
            <v>1)          PARTE A.: CUSTO HORÁRIO DE EQUIPAMENTO (A)</v>
          </cell>
          <cell r="M1881" t="str">
            <v>COD.</v>
          </cell>
          <cell r="N1881" t="str">
            <v>QUANT.</v>
          </cell>
          <cell r="O1881" t="str">
            <v>COEF. PROD.</v>
          </cell>
          <cell r="P1881" t="str">
            <v>COEF. IMPROD.</v>
          </cell>
        </row>
        <row r="1882">
          <cell r="C1882" t="str">
            <v>EQUIPAMENTOS</v>
          </cell>
          <cell r="E1882" t="str">
            <v>MODELO</v>
          </cell>
          <cell r="F1882" t="str">
            <v>QUANTIDADE</v>
          </cell>
          <cell r="G1882" t="str">
            <v>UTILIZAÇÃO</v>
          </cell>
          <cell r="I1882" t="str">
            <v>CUSTO OPERACIONAL (R$)</v>
          </cell>
          <cell r="K1882" t="str">
            <v>CUSTO HORÁRIO</v>
          </cell>
        </row>
        <row r="1883">
          <cell r="G1883" t="str">
            <v>PRODUTIVO</v>
          </cell>
          <cell r="H1883" t="str">
            <v>IMPROD.</v>
          </cell>
          <cell r="I1883" t="str">
            <v>PRODUTIVO</v>
          </cell>
          <cell r="J1883" t="str">
            <v>IMPROD.</v>
          </cell>
        </row>
        <row r="1884">
          <cell r="C1884">
            <v>0</v>
          </cell>
          <cell r="E1884">
            <v>0</v>
          </cell>
          <cell r="F1884">
            <v>0</v>
          </cell>
          <cell r="G1884">
            <v>0</v>
          </cell>
          <cell r="H1884">
            <v>0</v>
          </cell>
          <cell r="I1884">
            <v>0</v>
          </cell>
          <cell r="J1884">
            <v>0</v>
          </cell>
          <cell r="K1884">
            <v>0</v>
          </cell>
          <cell r="P1884">
            <v>0</v>
          </cell>
        </row>
        <row r="1885">
          <cell r="C1885" t="str">
            <v>Ferramentas Manuais</v>
          </cell>
          <cell r="E1885">
            <v>0</v>
          </cell>
          <cell r="F1885">
            <v>1</v>
          </cell>
          <cell r="G1885">
            <v>1</v>
          </cell>
          <cell r="H1885">
            <v>0</v>
          </cell>
          <cell r="I1885">
            <v>9.4499999999999993</v>
          </cell>
          <cell r="J1885">
            <v>0</v>
          </cell>
          <cell r="K1885">
            <v>9.4499999999999993</v>
          </cell>
          <cell r="M1885">
            <v>270999</v>
          </cell>
          <cell r="N1885">
            <v>1</v>
          </cell>
          <cell r="O1885">
            <v>1</v>
          </cell>
        </row>
        <row r="1886">
          <cell r="C1886" t="str">
            <v>Retroescavadeira</v>
          </cell>
          <cell r="E1886" t="str">
            <v>(416) 78 HP</v>
          </cell>
          <cell r="F1886">
            <v>1</v>
          </cell>
          <cell r="G1886">
            <v>8.8999999999999996E-2</v>
          </cell>
          <cell r="H1886">
            <v>0.99009999999999998</v>
          </cell>
          <cell r="I1886">
            <v>52.55</v>
          </cell>
          <cell r="J1886">
            <v>24.17</v>
          </cell>
          <cell r="K1886">
            <v>28.61</v>
          </cell>
          <cell r="M1886">
            <v>428005</v>
          </cell>
          <cell r="N1886">
            <v>1</v>
          </cell>
          <cell r="O1886">
            <v>8.8999999999999996E-2</v>
          </cell>
          <cell r="P1886">
            <v>0.99009999999999998</v>
          </cell>
        </row>
        <row r="1887">
          <cell r="C1887">
            <v>0</v>
          </cell>
          <cell r="E1887">
            <v>0</v>
          </cell>
          <cell r="F1887">
            <v>0</v>
          </cell>
          <cell r="G1887">
            <v>0</v>
          </cell>
          <cell r="H1887">
            <v>0</v>
          </cell>
          <cell r="I1887">
            <v>0</v>
          </cell>
          <cell r="J1887">
            <v>0</v>
          </cell>
          <cell r="K1887">
            <v>0</v>
          </cell>
          <cell r="P1887">
            <v>0</v>
          </cell>
        </row>
        <row r="1888">
          <cell r="C1888">
            <v>0</v>
          </cell>
          <cell r="E1888">
            <v>0</v>
          </cell>
          <cell r="F1888">
            <v>0</v>
          </cell>
          <cell r="G1888">
            <v>0</v>
          </cell>
          <cell r="H1888">
            <v>0</v>
          </cell>
          <cell r="I1888">
            <v>0</v>
          </cell>
          <cell r="J1888">
            <v>0</v>
          </cell>
          <cell r="K1888">
            <v>0</v>
          </cell>
          <cell r="P1888">
            <v>0</v>
          </cell>
        </row>
        <row r="1889">
          <cell r="C1889">
            <v>0</v>
          </cell>
          <cell r="E1889">
            <v>0</v>
          </cell>
          <cell r="F1889">
            <v>0</v>
          </cell>
          <cell r="G1889">
            <v>0</v>
          </cell>
          <cell r="H1889">
            <v>0</v>
          </cell>
          <cell r="I1889">
            <v>0</v>
          </cell>
          <cell r="J1889">
            <v>0</v>
          </cell>
          <cell r="K1889">
            <v>0</v>
          </cell>
          <cell r="P1889">
            <v>0</v>
          </cell>
        </row>
        <row r="1890">
          <cell r="C1890">
            <v>0</v>
          </cell>
          <cell r="E1890">
            <v>0</v>
          </cell>
          <cell r="F1890">
            <v>0</v>
          </cell>
          <cell r="G1890">
            <v>0</v>
          </cell>
          <cell r="H1890">
            <v>0</v>
          </cell>
          <cell r="I1890">
            <v>0</v>
          </cell>
          <cell r="J1890">
            <v>0</v>
          </cell>
          <cell r="K1890">
            <v>0</v>
          </cell>
          <cell r="P1890">
            <v>0</v>
          </cell>
        </row>
        <row r="1891">
          <cell r="C1891">
            <v>0</v>
          </cell>
          <cell r="E1891">
            <v>0</v>
          </cell>
          <cell r="F1891">
            <v>0</v>
          </cell>
          <cell r="G1891">
            <v>0</v>
          </cell>
          <cell r="H1891">
            <v>0</v>
          </cell>
          <cell r="I1891">
            <v>0</v>
          </cell>
          <cell r="J1891">
            <v>0</v>
          </cell>
          <cell r="K1891">
            <v>0</v>
          </cell>
          <cell r="P1891">
            <v>0</v>
          </cell>
        </row>
        <row r="1892">
          <cell r="C1892">
            <v>0</v>
          </cell>
          <cell r="E1892">
            <v>0</v>
          </cell>
          <cell r="F1892">
            <v>0</v>
          </cell>
          <cell r="G1892">
            <v>0</v>
          </cell>
          <cell r="H1892">
            <v>0</v>
          </cell>
          <cell r="I1892">
            <v>0</v>
          </cell>
          <cell r="J1892">
            <v>0</v>
          </cell>
          <cell r="K1892">
            <v>0</v>
          </cell>
          <cell r="P1892">
            <v>0</v>
          </cell>
        </row>
        <row r="1893">
          <cell r="C1893">
            <v>0</v>
          </cell>
          <cell r="E1893">
            <v>0</v>
          </cell>
          <cell r="F1893">
            <v>0</v>
          </cell>
          <cell r="G1893">
            <v>0</v>
          </cell>
          <cell r="H1893">
            <v>0</v>
          </cell>
          <cell r="I1893">
            <v>0</v>
          </cell>
          <cell r="J1893">
            <v>0</v>
          </cell>
          <cell r="K1893">
            <v>0</v>
          </cell>
          <cell r="P1893">
            <v>0</v>
          </cell>
        </row>
        <row r="1894">
          <cell r="A1894">
            <v>4019</v>
          </cell>
          <cell r="C1894" t="str">
            <v xml:space="preserve">TOTAL (A)   </v>
          </cell>
          <cell r="K1894">
            <v>38.06</v>
          </cell>
        </row>
        <row r="1895">
          <cell r="C1895" t="str">
            <v>2)          PARTE B.: MÃO DE OBRA SUPLEMENTAR (B)</v>
          </cell>
          <cell r="M1895" t="str">
            <v>COD.</v>
          </cell>
          <cell r="N1895" t="str">
            <v>QUANT.</v>
          </cell>
        </row>
        <row r="1896">
          <cell r="C1896" t="str">
            <v>MÃO DE OBRA SUPLEMENTAR</v>
          </cell>
          <cell r="F1896" t="str">
            <v>QUANTIDADE</v>
          </cell>
          <cell r="H1896" t="str">
            <v>SALÁRIO HORA</v>
          </cell>
          <cell r="J1896" t="str">
            <v>CUST HORÁRIO (R$)</v>
          </cell>
        </row>
        <row r="1898">
          <cell r="C1898">
            <v>0</v>
          </cell>
          <cell r="F1898">
            <v>0</v>
          </cell>
          <cell r="H1898">
            <v>0</v>
          </cell>
          <cell r="J1898">
            <v>0</v>
          </cell>
        </row>
        <row r="1899">
          <cell r="C1899" t="str">
            <v>Servente de Drenagem e OAC</v>
          </cell>
          <cell r="F1899">
            <v>1</v>
          </cell>
          <cell r="H1899">
            <v>4.5199999999999996</v>
          </cell>
          <cell r="J1899">
            <v>4.5199999999999996</v>
          </cell>
          <cell r="M1899">
            <v>270305</v>
          </cell>
          <cell r="N1899">
            <v>1</v>
          </cell>
        </row>
        <row r="1900">
          <cell r="C1900">
            <v>0</v>
          </cell>
          <cell r="F1900">
            <v>0</v>
          </cell>
          <cell r="H1900">
            <v>0</v>
          </cell>
          <cell r="J1900">
            <v>0</v>
          </cell>
        </row>
        <row r="1901">
          <cell r="C1901">
            <v>0</v>
          </cell>
          <cell r="F1901">
            <v>0</v>
          </cell>
          <cell r="H1901">
            <v>0</v>
          </cell>
          <cell r="J1901">
            <v>0</v>
          </cell>
        </row>
        <row r="1902">
          <cell r="C1902">
            <v>0</v>
          </cell>
          <cell r="F1902">
            <v>0</v>
          </cell>
          <cell r="H1902">
            <v>0</v>
          </cell>
          <cell r="J1902">
            <v>0</v>
          </cell>
        </row>
        <row r="1903">
          <cell r="C1903">
            <v>0</v>
          </cell>
          <cell r="F1903">
            <v>0</v>
          </cell>
          <cell r="H1903">
            <v>0</v>
          </cell>
          <cell r="J1903">
            <v>0</v>
          </cell>
        </row>
        <row r="1904">
          <cell r="C1904">
            <v>0</v>
          </cell>
          <cell r="F1904">
            <v>0</v>
          </cell>
          <cell r="H1904">
            <v>0</v>
          </cell>
          <cell r="J1904">
            <v>0</v>
          </cell>
        </row>
        <row r="1905">
          <cell r="C1905">
            <v>0</v>
          </cell>
          <cell r="F1905">
            <v>0</v>
          </cell>
          <cell r="H1905">
            <v>0</v>
          </cell>
          <cell r="J1905">
            <v>0</v>
          </cell>
        </row>
        <row r="1906">
          <cell r="C1906">
            <v>0</v>
          </cell>
          <cell r="F1906">
            <v>0</v>
          </cell>
          <cell r="H1906">
            <v>0</v>
          </cell>
          <cell r="J1906">
            <v>0</v>
          </cell>
        </row>
        <row r="1907">
          <cell r="C1907">
            <v>0</v>
          </cell>
          <cell r="F1907">
            <v>0</v>
          </cell>
          <cell r="H1907">
            <v>0</v>
          </cell>
          <cell r="J1907">
            <v>0</v>
          </cell>
        </row>
        <row r="1908">
          <cell r="A1908">
            <v>3019</v>
          </cell>
          <cell r="C1908" t="str">
            <v xml:space="preserve">TOTAL (B)   </v>
          </cell>
          <cell r="K1908">
            <v>4.5199999999999996</v>
          </cell>
        </row>
        <row r="1909">
          <cell r="C1909" t="str">
            <v>3)          PARTE C.: CUSTO DOS MATERIAIS (C)</v>
          </cell>
          <cell r="M1909" t="str">
            <v>COD.</v>
          </cell>
          <cell r="N1909" t="str">
            <v>QUANT.</v>
          </cell>
        </row>
        <row r="1910">
          <cell r="C1910" t="str">
            <v>MATERIAIS</v>
          </cell>
          <cell r="G1910" t="str">
            <v>UNIDADE</v>
          </cell>
          <cell r="H1910" t="str">
            <v>CUSTO (R$)</v>
          </cell>
          <cell r="I1910" t="str">
            <v>CONSUMO</v>
          </cell>
          <cell r="K1910" t="str">
            <v>CUSTO PARCIAL (R$)</v>
          </cell>
        </row>
        <row r="1912">
          <cell r="C1912">
            <v>0</v>
          </cell>
          <cell r="G1912">
            <v>0</v>
          </cell>
          <cell r="H1912">
            <v>0</v>
          </cell>
          <cell r="I1912">
            <v>0</v>
          </cell>
          <cell r="K1912">
            <v>0</v>
          </cell>
        </row>
        <row r="1913">
          <cell r="C1913">
            <v>0</v>
          </cell>
          <cell r="G1913">
            <v>0</v>
          </cell>
          <cell r="H1913">
            <v>0</v>
          </cell>
          <cell r="I1913">
            <v>0</v>
          </cell>
          <cell r="K1913">
            <v>0</v>
          </cell>
        </row>
        <row r="1914">
          <cell r="C1914">
            <v>0</v>
          </cell>
          <cell r="G1914">
            <v>0</v>
          </cell>
          <cell r="H1914">
            <v>0</v>
          </cell>
          <cell r="I1914">
            <v>0</v>
          </cell>
          <cell r="K1914">
            <v>0</v>
          </cell>
        </row>
        <row r="1915">
          <cell r="C1915">
            <v>0</v>
          </cell>
          <cell r="G1915">
            <v>0</v>
          </cell>
          <cell r="H1915">
            <v>0</v>
          </cell>
          <cell r="I1915">
            <v>0</v>
          </cell>
          <cell r="K1915">
            <v>0</v>
          </cell>
        </row>
        <row r="1916">
          <cell r="C1916">
            <v>0</v>
          </cell>
          <cell r="G1916">
            <v>0</v>
          </cell>
          <cell r="H1916">
            <v>0</v>
          </cell>
          <cell r="I1916">
            <v>0</v>
          </cell>
          <cell r="K1916">
            <v>0</v>
          </cell>
        </row>
        <row r="1917">
          <cell r="C1917">
            <v>0</v>
          </cell>
          <cell r="G1917">
            <v>0</v>
          </cell>
          <cell r="H1917">
            <v>0</v>
          </cell>
          <cell r="I1917">
            <v>0</v>
          </cell>
          <cell r="K1917">
            <v>0</v>
          </cell>
        </row>
        <row r="1918">
          <cell r="C1918">
            <v>0</v>
          </cell>
          <cell r="G1918">
            <v>0</v>
          </cell>
          <cell r="H1918">
            <v>0</v>
          </cell>
          <cell r="I1918">
            <v>0</v>
          </cell>
          <cell r="K1918">
            <v>0</v>
          </cell>
        </row>
        <row r="1919">
          <cell r="C1919">
            <v>0</v>
          </cell>
          <cell r="G1919">
            <v>0</v>
          </cell>
          <cell r="H1919">
            <v>0</v>
          </cell>
          <cell r="I1919">
            <v>0</v>
          </cell>
          <cell r="K1919">
            <v>0</v>
          </cell>
        </row>
        <row r="1920">
          <cell r="C1920">
            <v>0</v>
          </cell>
          <cell r="G1920">
            <v>0</v>
          </cell>
          <cell r="H1920">
            <v>0</v>
          </cell>
          <cell r="I1920">
            <v>0</v>
          </cell>
          <cell r="K1920">
            <v>0</v>
          </cell>
        </row>
        <row r="1921">
          <cell r="C1921">
            <v>0</v>
          </cell>
          <cell r="G1921">
            <v>0</v>
          </cell>
          <cell r="H1921">
            <v>0</v>
          </cell>
          <cell r="I1921">
            <v>0</v>
          </cell>
          <cell r="K1921">
            <v>0</v>
          </cell>
        </row>
        <row r="1922">
          <cell r="C1922">
            <v>0</v>
          </cell>
          <cell r="G1922">
            <v>0</v>
          </cell>
          <cell r="H1922">
            <v>0</v>
          </cell>
          <cell r="I1922">
            <v>0</v>
          </cell>
          <cell r="K1922">
            <v>0</v>
          </cell>
        </row>
        <row r="1923">
          <cell r="C1923">
            <v>0</v>
          </cell>
          <cell r="G1923">
            <v>0</v>
          </cell>
          <cell r="H1923">
            <v>0</v>
          </cell>
          <cell r="I1923">
            <v>0</v>
          </cell>
          <cell r="K1923">
            <v>0</v>
          </cell>
        </row>
        <row r="1924">
          <cell r="C1924">
            <v>0</v>
          </cell>
          <cell r="G1924">
            <v>0</v>
          </cell>
          <cell r="H1924">
            <v>0</v>
          </cell>
          <cell r="I1924">
            <v>0</v>
          </cell>
          <cell r="K1924">
            <v>0</v>
          </cell>
        </row>
        <row r="1925">
          <cell r="C1925">
            <v>0</v>
          </cell>
          <cell r="G1925">
            <v>0</v>
          </cell>
          <cell r="H1925">
            <v>0</v>
          </cell>
          <cell r="I1925">
            <v>0</v>
          </cell>
          <cell r="K1925">
            <v>0</v>
          </cell>
        </row>
        <row r="1926">
          <cell r="C1926">
            <v>0</v>
          </cell>
          <cell r="G1926">
            <v>0</v>
          </cell>
          <cell r="H1926">
            <v>0</v>
          </cell>
          <cell r="I1926">
            <v>0</v>
          </cell>
          <cell r="K1926">
            <v>0</v>
          </cell>
        </row>
        <row r="1927">
          <cell r="C1927">
            <v>0</v>
          </cell>
          <cell r="G1927">
            <v>0</v>
          </cell>
          <cell r="H1927">
            <v>0</v>
          </cell>
          <cell r="I1927">
            <v>0</v>
          </cell>
          <cell r="K1927">
            <v>0</v>
          </cell>
        </row>
        <row r="1928">
          <cell r="C1928">
            <v>0</v>
          </cell>
          <cell r="G1928">
            <v>0</v>
          </cell>
          <cell r="H1928">
            <v>0</v>
          </cell>
          <cell r="I1928">
            <v>0</v>
          </cell>
          <cell r="K1928">
            <v>0</v>
          </cell>
        </row>
        <row r="1929">
          <cell r="C1929">
            <v>0</v>
          </cell>
          <cell r="G1929">
            <v>0</v>
          </cell>
          <cell r="H1929">
            <v>0</v>
          </cell>
          <cell r="I1929">
            <v>0</v>
          </cell>
          <cell r="K1929">
            <v>0</v>
          </cell>
        </row>
        <row r="1930">
          <cell r="C1930">
            <v>0</v>
          </cell>
          <cell r="G1930">
            <v>0</v>
          </cell>
          <cell r="H1930">
            <v>0</v>
          </cell>
          <cell r="I1930">
            <v>0</v>
          </cell>
          <cell r="K1930">
            <v>0</v>
          </cell>
        </row>
        <row r="1931">
          <cell r="C1931">
            <v>0</v>
          </cell>
          <cell r="G1931">
            <v>0</v>
          </cell>
          <cell r="H1931">
            <v>0</v>
          </cell>
          <cell r="I1931">
            <v>0</v>
          </cell>
          <cell r="K1931">
            <v>0</v>
          </cell>
        </row>
        <row r="1932">
          <cell r="C1932">
            <v>0</v>
          </cell>
          <cell r="G1932">
            <v>0</v>
          </cell>
          <cell r="H1932">
            <v>0</v>
          </cell>
          <cell r="I1932">
            <v>0</v>
          </cell>
          <cell r="K1932">
            <v>0</v>
          </cell>
        </row>
        <row r="1933">
          <cell r="C1933">
            <v>0</v>
          </cell>
          <cell r="G1933">
            <v>0</v>
          </cell>
          <cell r="H1933">
            <v>0</v>
          </cell>
          <cell r="I1933">
            <v>0</v>
          </cell>
          <cell r="K1933">
            <v>0</v>
          </cell>
        </row>
        <row r="1934">
          <cell r="C1934">
            <v>0</v>
          </cell>
          <cell r="G1934">
            <v>0</v>
          </cell>
          <cell r="H1934">
            <v>0</v>
          </cell>
          <cell r="I1934">
            <v>0</v>
          </cell>
          <cell r="K1934">
            <v>0</v>
          </cell>
        </row>
        <row r="1935">
          <cell r="C1935">
            <v>0</v>
          </cell>
          <cell r="G1935">
            <v>0</v>
          </cell>
          <cell r="H1935">
            <v>0</v>
          </cell>
          <cell r="I1935">
            <v>0</v>
          </cell>
          <cell r="K1935">
            <v>0</v>
          </cell>
        </row>
        <row r="1936">
          <cell r="C1936">
            <v>0</v>
          </cell>
          <cell r="G1936">
            <v>0</v>
          </cell>
          <cell r="H1936">
            <v>0</v>
          </cell>
          <cell r="I1936">
            <v>0</v>
          </cell>
          <cell r="K1936">
            <v>0</v>
          </cell>
        </row>
        <row r="1937">
          <cell r="C1937">
            <v>0</v>
          </cell>
          <cell r="G1937">
            <v>0</v>
          </cell>
          <cell r="H1937">
            <v>0</v>
          </cell>
          <cell r="I1937">
            <v>0</v>
          </cell>
          <cell r="K1937">
            <v>0</v>
          </cell>
        </row>
        <row r="1938">
          <cell r="C1938">
            <v>0</v>
          </cell>
          <cell r="G1938">
            <v>0</v>
          </cell>
          <cell r="H1938">
            <v>0</v>
          </cell>
          <cell r="I1938">
            <v>0</v>
          </cell>
          <cell r="K1938">
            <v>0</v>
          </cell>
        </row>
        <row r="1939">
          <cell r="C1939">
            <v>0</v>
          </cell>
          <cell r="G1939">
            <v>0</v>
          </cell>
          <cell r="H1939">
            <v>0</v>
          </cell>
          <cell r="I1939">
            <v>0</v>
          </cell>
          <cell r="K1939">
            <v>0</v>
          </cell>
        </row>
        <row r="1940">
          <cell r="C1940">
            <v>0</v>
          </cell>
          <cell r="G1940">
            <v>0</v>
          </cell>
          <cell r="H1940">
            <v>0</v>
          </cell>
          <cell r="I1940">
            <v>0</v>
          </cell>
          <cell r="K1940">
            <v>0</v>
          </cell>
        </row>
        <row r="1941">
          <cell r="C1941">
            <v>0</v>
          </cell>
          <cell r="G1941">
            <v>0</v>
          </cell>
          <cell r="H1941">
            <v>0</v>
          </cell>
          <cell r="I1941">
            <v>0</v>
          </cell>
          <cell r="K1941">
            <v>0</v>
          </cell>
        </row>
        <row r="1942">
          <cell r="C1942">
            <v>0</v>
          </cell>
          <cell r="G1942">
            <v>0</v>
          </cell>
          <cell r="H1942">
            <v>0</v>
          </cell>
          <cell r="I1942">
            <v>0</v>
          </cell>
          <cell r="K1942">
            <v>0</v>
          </cell>
        </row>
        <row r="1943">
          <cell r="C1943">
            <v>0</v>
          </cell>
          <cell r="G1943">
            <v>0</v>
          </cell>
          <cell r="H1943">
            <v>0</v>
          </cell>
          <cell r="I1943">
            <v>0</v>
          </cell>
          <cell r="K1943">
            <v>0</v>
          </cell>
        </row>
        <row r="1944">
          <cell r="C1944">
            <v>0</v>
          </cell>
          <cell r="G1944">
            <v>0</v>
          </cell>
          <cell r="H1944">
            <v>0</v>
          </cell>
          <cell r="I1944">
            <v>0</v>
          </cell>
          <cell r="K1944">
            <v>0</v>
          </cell>
        </row>
        <row r="1945">
          <cell r="C1945">
            <v>0</v>
          </cell>
          <cell r="G1945">
            <v>0</v>
          </cell>
          <cell r="H1945">
            <v>0</v>
          </cell>
          <cell r="I1945">
            <v>0</v>
          </cell>
          <cell r="K1945">
            <v>0</v>
          </cell>
        </row>
        <row r="1946">
          <cell r="C1946">
            <v>0</v>
          </cell>
          <cell r="G1946">
            <v>0</v>
          </cell>
          <cell r="H1946">
            <v>0</v>
          </cell>
          <cell r="I1946">
            <v>0</v>
          </cell>
          <cell r="K1946">
            <v>0</v>
          </cell>
        </row>
        <row r="1947">
          <cell r="C1947">
            <v>0</v>
          </cell>
          <cell r="G1947">
            <v>0</v>
          </cell>
          <cell r="H1947">
            <v>0</v>
          </cell>
          <cell r="I1947">
            <v>0</v>
          </cell>
          <cell r="K1947">
            <v>0</v>
          </cell>
        </row>
        <row r="1948">
          <cell r="A1948">
            <v>5019</v>
          </cell>
          <cell r="C1948" t="str">
            <v xml:space="preserve">TOTAL (C)   </v>
          </cell>
          <cell r="K1948">
            <v>0</v>
          </cell>
        </row>
        <row r="1950">
          <cell r="A1950">
            <v>9019</v>
          </cell>
          <cell r="C1950" t="str">
            <v>CUSTO HORÁRIO TOTAL</v>
          </cell>
          <cell r="G1950">
            <v>42.58</v>
          </cell>
        </row>
        <row r="1952">
          <cell r="C1952" t="str">
            <v>4)          PARTE D.: PRODUÇÃO DA EQUIPE (D)</v>
          </cell>
          <cell r="G1952">
            <v>18</v>
          </cell>
          <cell r="M1952" t="str">
            <v>PROD.</v>
          </cell>
          <cell r="N1952">
            <v>18</v>
          </cell>
        </row>
        <row r="1954">
          <cell r="A1954">
            <v>10019</v>
          </cell>
          <cell r="C1954" t="str">
            <v>5)          PARTE E.: CUSTO HORÁRIO TOTAL SEM TRANSPORTE (E)</v>
          </cell>
          <cell r="G1954">
            <v>2.37</v>
          </cell>
        </row>
        <row r="1956">
          <cell r="C1956" t="str">
            <v>6)          PARTE F.: CUSTO DOS MATERIAIS (F)</v>
          </cell>
          <cell r="M1956" t="str">
            <v>COD.</v>
          </cell>
          <cell r="N1956" t="str">
            <v>QUANT.</v>
          </cell>
          <cell r="O1956" t="str">
            <v>DMT</v>
          </cell>
        </row>
        <row r="1957">
          <cell r="C1957" t="str">
            <v>TRANSPORTE</v>
          </cell>
          <cell r="G1957" t="str">
            <v>D.M.T</v>
          </cell>
          <cell r="H1957" t="str">
            <v>CUSTO (R$)</v>
          </cell>
          <cell r="I1957" t="str">
            <v>CONSUMO</v>
          </cell>
          <cell r="K1957" t="str">
            <v>CUSTO PARCIAL (R$)</v>
          </cell>
        </row>
        <row r="1959">
          <cell r="C1959">
            <v>0</v>
          </cell>
          <cell r="G1959">
            <v>0</v>
          </cell>
          <cell r="H1959">
            <v>0</v>
          </cell>
          <cell r="I1959">
            <v>0</v>
          </cell>
          <cell r="K1959">
            <v>0</v>
          </cell>
        </row>
        <row r="1960">
          <cell r="C1960">
            <v>0</v>
          </cell>
          <cell r="G1960">
            <v>0</v>
          </cell>
          <cell r="H1960">
            <v>0</v>
          </cell>
          <cell r="I1960">
            <v>0</v>
          </cell>
          <cell r="K1960">
            <v>0</v>
          </cell>
        </row>
        <row r="1961">
          <cell r="C1961">
            <v>0</v>
          </cell>
          <cell r="G1961">
            <v>0</v>
          </cell>
          <cell r="H1961">
            <v>0</v>
          </cell>
          <cell r="I1961">
            <v>0</v>
          </cell>
          <cell r="K1961">
            <v>0</v>
          </cell>
        </row>
        <row r="1962">
          <cell r="C1962">
            <v>0</v>
          </cell>
          <cell r="G1962">
            <v>0</v>
          </cell>
          <cell r="H1962">
            <v>0</v>
          </cell>
          <cell r="I1962">
            <v>0</v>
          </cell>
          <cell r="K1962">
            <v>0</v>
          </cell>
        </row>
        <row r="1963">
          <cell r="C1963">
            <v>0</v>
          </cell>
        </row>
        <row r="1964">
          <cell r="C1964">
            <v>0</v>
          </cell>
          <cell r="G1964">
            <v>0</v>
          </cell>
          <cell r="H1964">
            <v>0</v>
          </cell>
          <cell r="I1964">
            <v>0</v>
          </cell>
          <cell r="K1964">
            <v>0</v>
          </cell>
        </row>
        <row r="1965">
          <cell r="C1965">
            <v>0</v>
          </cell>
          <cell r="G1965">
            <v>0</v>
          </cell>
          <cell r="H1965">
            <v>0</v>
          </cell>
          <cell r="I1965">
            <v>0</v>
          </cell>
          <cell r="K1965">
            <v>0</v>
          </cell>
        </row>
        <row r="1966">
          <cell r="C1966">
            <v>0</v>
          </cell>
          <cell r="G1966">
            <v>0</v>
          </cell>
          <cell r="H1966">
            <v>0</v>
          </cell>
          <cell r="I1966">
            <v>0</v>
          </cell>
          <cell r="K1966">
            <v>0</v>
          </cell>
        </row>
        <row r="1967">
          <cell r="C1967">
            <v>0</v>
          </cell>
          <cell r="G1967">
            <v>0</v>
          </cell>
          <cell r="H1967">
            <v>0</v>
          </cell>
          <cell r="I1967">
            <v>0</v>
          </cell>
          <cell r="K1967">
            <v>0</v>
          </cell>
        </row>
        <row r="1968">
          <cell r="C1968">
            <v>0</v>
          </cell>
          <cell r="G1968">
            <v>0</v>
          </cell>
          <cell r="H1968">
            <v>0</v>
          </cell>
          <cell r="I1968">
            <v>0</v>
          </cell>
          <cell r="K1968">
            <v>0</v>
          </cell>
        </row>
        <row r="1969">
          <cell r="A1969">
            <v>6019</v>
          </cell>
          <cell r="C1969" t="str">
            <v xml:space="preserve">TOTAL (F)   </v>
          </cell>
          <cell r="K1969">
            <v>0</v>
          </cell>
        </row>
        <row r="1971">
          <cell r="A1971">
            <v>7019</v>
          </cell>
          <cell r="C1971" t="str">
            <v>7)          CUSTO UNITÁRIO DIRETO TOTAL (G)</v>
          </cell>
          <cell r="G1971">
            <v>2.37</v>
          </cell>
        </row>
        <row r="1973">
          <cell r="A1973">
            <v>8019</v>
          </cell>
          <cell r="C1973" t="str">
            <v>8)          BENEFÍCIO DE DESPESAS INDIRETAS - BDI (H)</v>
          </cell>
          <cell r="G1973">
            <v>0</v>
          </cell>
        </row>
        <row r="1975">
          <cell r="A1975">
            <v>19</v>
          </cell>
          <cell r="C1975" t="str">
            <v>9)          PREÇO UNITÁRIO TOTAL (I)</v>
          </cell>
          <cell r="G1975">
            <v>2.37</v>
          </cell>
        </row>
        <row r="1977">
          <cell r="A1977" t="str">
            <v>Cód. Comp.</v>
          </cell>
          <cell r="B1977" t="str">
            <v>Cód.</v>
          </cell>
          <cell r="C1977" t="str">
            <v>MINISTÉRIO DA INTEGRAÇÃO NACIONAL</v>
          </cell>
        </row>
        <row r="1978">
          <cell r="B1978" t="str">
            <v>Item</v>
          </cell>
          <cell r="C1978" t="str">
            <v>COMPOSIÇÃO AUXILIAR DOS PREÇOS UNITÁRIOS DOS SERVIÇOS</v>
          </cell>
        </row>
        <row r="1979">
          <cell r="C1979" t="str">
            <v>EDITAL</v>
          </cell>
          <cell r="D1979" t="str">
            <v>PROJETO</v>
          </cell>
          <cell r="H1979" t="str">
            <v>LOTE</v>
          </cell>
          <cell r="J1979" t="str">
            <v>DATA</v>
          </cell>
          <cell r="K1979" t="str">
            <v>FOLHA</v>
          </cell>
        </row>
        <row r="1980">
          <cell r="C1980" t="str">
            <v>02/2007</v>
          </cell>
          <cell r="D1980" t="str">
            <v>TRANSPOSIÇÃO DO RIO SÃO FRANCISCO</v>
          </cell>
          <cell r="H1980" t="str">
            <v>07</v>
          </cell>
          <cell r="J1980">
            <v>39211</v>
          </cell>
        </row>
        <row r="1981">
          <cell r="C1981" t="str">
            <v xml:space="preserve">NOME DA EMPREITEIRA.: </v>
          </cell>
        </row>
        <row r="1982">
          <cell r="C1982" t="str">
            <v>CÓDIGO</v>
          </cell>
          <cell r="D1982" t="str">
            <v>SERVIÇO</v>
          </cell>
          <cell r="I1982" t="str">
            <v>ESPECIFICAÇÃO</v>
          </cell>
          <cell r="K1982" t="str">
            <v>UNIDADE</v>
          </cell>
        </row>
        <row r="1983">
          <cell r="C1983">
            <v>601005</v>
          </cell>
          <cell r="D1983" t="str">
            <v>Lastro de Brita</v>
          </cell>
          <cell r="I1983">
            <v>0</v>
          </cell>
          <cell r="K1983" t="str">
            <v>m³</v>
          </cell>
        </row>
        <row r="1984">
          <cell r="B1984">
            <v>20</v>
          </cell>
        </row>
        <row r="1985">
          <cell r="C1985" t="str">
            <v>1)          PARTE A.: CUSTO HORÁRIO DE EQUIPAMENTO (A)</v>
          </cell>
          <cell r="M1985" t="str">
            <v>COD.</v>
          </cell>
          <cell r="N1985" t="str">
            <v>QUANT.</v>
          </cell>
          <cell r="O1985" t="str">
            <v>COEF. PROD.</v>
          </cell>
          <cell r="P1985" t="str">
            <v>COEF. IMPROD.</v>
          </cell>
        </row>
        <row r="1986">
          <cell r="C1986" t="str">
            <v>EQUIPAMENTOS</v>
          </cell>
          <cell r="E1986" t="str">
            <v>MODELO</v>
          </cell>
          <cell r="F1986" t="str">
            <v>QUANTIDADE</v>
          </cell>
          <cell r="G1986" t="str">
            <v>UTILIZAÇÃO</v>
          </cell>
          <cell r="I1986" t="str">
            <v>CUSTO OPERACIONAL (R$)</v>
          </cell>
          <cell r="K1986" t="str">
            <v>CUSTO HORÁRIO</v>
          </cell>
        </row>
        <row r="1987">
          <cell r="G1987" t="str">
            <v>PRODUTIVO</v>
          </cell>
          <cell r="H1987" t="str">
            <v>IMPROD.</v>
          </cell>
          <cell r="I1987" t="str">
            <v>PRODUTIVO</v>
          </cell>
          <cell r="J1987" t="str">
            <v>IMPROD.</v>
          </cell>
        </row>
        <row r="1988">
          <cell r="C1988" t="str">
            <v>Ferramentas Manuais</v>
          </cell>
          <cell r="E1988">
            <v>0</v>
          </cell>
          <cell r="F1988">
            <v>1</v>
          </cell>
          <cell r="G1988">
            <v>1</v>
          </cell>
          <cell r="H1988">
            <v>1</v>
          </cell>
          <cell r="I1988">
            <v>9.4499999999999993</v>
          </cell>
          <cell r="J1988">
            <v>0</v>
          </cell>
          <cell r="K1988">
            <v>9.4499999999999993</v>
          </cell>
          <cell r="M1988">
            <v>270999</v>
          </cell>
          <cell r="N1988">
            <v>1</v>
          </cell>
          <cell r="O1988">
            <v>1</v>
          </cell>
          <cell r="P1988">
            <v>1</v>
          </cell>
        </row>
        <row r="1989">
          <cell r="C1989" t="str">
            <v xml:space="preserve">Maq. De Solda Diesel </v>
          </cell>
          <cell r="E1989" t="str">
            <v>55hp</v>
          </cell>
          <cell r="F1989">
            <v>1</v>
          </cell>
          <cell r="G1989">
            <v>9.0899999999999995E-2</v>
          </cell>
          <cell r="H1989">
            <v>0.90910000000000002</v>
          </cell>
          <cell r="I1989">
            <v>16.989999999999998</v>
          </cell>
          <cell r="J1989">
            <v>2.25</v>
          </cell>
          <cell r="K1989">
            <v>3.59</v>
          </cell>
          <cell r="M1989">
            <v>498006</v>
          </cell>
          <cell r="N1989">
            <v>1</v>
          </cell>
          <cell r="O1989">
            <v>9.0899999999999995E-2</v>
          </cell>
          <cell r="P1989">
            <v>0.90910000000000002</v>
          </cell>
        </row>
        <row r="1990">
          <cell r="C1990">
            <v>0</v>
          </cell>
          <cell r="E1990">
            <v>0</v>
          </cell>
          <cell r="F1990">
            <v>0</v>
          </cell>
          <cell r="G1990">
            <v>0</v>
          </cell>
          <cell r="H1990">
            <v>0</v>
          </cell>
          <cell r="I1990">
            <v>0</v>
          </cell>
          <cell r="J1990">
            <v>0</v>
          </cell>
          <cell r="K1990">
            <v>0</v>
          </cell>
          <cell r="P1990">
            <v>0</v>
          </cell>
        </row>
        <row r="1991">
          <cell r="C1991">
            <v>0</v>
          </cell>
          <cell r="E1991">
            <v>0</v>
          </cell>
          <cell r="F1991">
            <v>0</v>
          </cell>
          <cell r="G1991">
            <v>0</v>
          </cell>
          <cell r="H1991">
            <v>0</v>
          </cell>
          <cell r="I1991">
            <v>0</v>
          </cell>
          <cell r="J1991">
            <v>0</v>
          </cell>
          <cell r="K1991">
            <v>0</v>
          </cell>
          <cell r="P1991">
            <v>0</v>
          </cell>
        </row>
        <row r="1992">
          <cell r="C1992">
            <v>0</v>
          </cell>
          <cell r="E1992">
            <v>0</v>
          </cell>
          <cell r="F1992">
            <v>0</v>
          </cell>
          <cell r="G1992">
            <v>0</v>
          </cell>
          <cell r="H1992">
            <v>0</v>
          </cell>
          <cell r="I1992">
            <v>0</v>
          </cell>
          <cell r="J1992">
            <v>0</v>
          </cell>
          <cell r="K1992">
            <v>0</v>
          </cell>
          <cell r="P1992">
            <v>0</v>
          </cell>
        </row>
        <row r="1993">
          <cell r="C1993">
            <v>0</v>
          </cell>
          <cell r="E1993">
            <v>0</v>
          </cell>
          <cell r="F1993">
            <v>0</v>
          </cell>
          <cell r="G1993">
            <v>0</v>
          </cell>
          <cell r="H1993">
            <v>0</v>
          </cell>
          <cell r="I1993">
            <v>0</v>
          </cell>
          <cell r="J1993">
            <v>0</v>
          </cell>
          <cell r="K1993">
            <v>0</v>
          </cell>
          <cell r="P1993">
            <v>0</v>
          </cell>
        </row>
        <row r="1994">
          <cell r="C1994">
            <v>0</v>
          </cell>
          <cell r="E1994">
            <v>0</v>
          </cell>
          <cell r="F1994">
            <v>0</v>
          </cell>
          <cell r="G1994">
            <v>0</v>
          </cell>
          <cell r="H1994">
            <v>0</v>
          </cell>
          <cell r="I1994">
            <v>0</v>
          </cell>
          <cell r="J1994">
            <v>0</v>
          </cell>
          <cell r="K1994">
            <v>0</v>
          </cell>
          <cell r="P1994">
            <v>0</v>
          </cell>
        </row>
        <row r="1995">
          <cell r="C1995">
            <v>0</v>
          </cell>
          <cell r="E1995">
            <v>0</v>
          </cell>
          <cell r="F1995">
            <v>0</v>
          </cell>
          <cell r="G1995">
            <v>0</v>
          </cell>
          <cell r="H1995">
            <v>0</v>
          </cell>
          <cell r="I1995">
            <v>0</v>
          </cell>
          <cell r="J1995">
            <v>0</v>
          </cell>
          <cell r="K1995">
            <v>0</v>
          </cell>
          <cell r="P1995">
            <v>0</v>
          </cell>
        </row>
        <row r="1996">
          <cell r="C1996">
            <v>0</v>
          </cell>
          <cell r="E1996">
            <v>0</v>
          </cell>
          <cell r="F1996">
            <v>0</v>
          </cell>
          <cell r="G1996">
            <v>0</v>
          </cell>
          <cell r="H1996">
            <v>0</v>
          </cell>
          <cell r="I1996">
            <v>0</v>
          </cell>
          <cell r="J1996">
            <v>0</v>
          </cell>
          <cell r="K1996">
            <v>0</v>
          </cell>
          <cell r="P1996">
            <v>0</v>
          </cell>
        </row>
        <row r="1997">
          <cell r="C1997">
            <v>0</v>
          </cell>
          <cell r="E1997">
            <v>0</v>
          </cell>
          <cell r="F1997">
            <v>0</v>
          </cell>
          <cell r="G1997">
            <v>0</v>
          </cell>
          <cell r="H1997">
            <v>0</v>
          </cell>
          <cell r="I1997">
            <v>0</v>
          </cell>
          <cell r="J1997">
            <v>0</v>
          </cell>
          <cell r="K1997">
            <v>0</v>
          </cell>
          <cell r="P1997">
            <v>0</v>
          </cell>
        </row>
        <row r="1998">
          <cell r="A1998">
            <v>4020</v>
          </cell>
          <cell r="C1998" t="str">
            <v xml:space="preserve">TOTAL (A)   </v>
          </cell>
          <cell r="K1998">
            <v>13.04</v>
          </cell>
        </row>
        <row r="1999">
          <cell r="C1999" t="str">
            <v>2)          PARTE B.: MÃO DE OBRA SUPLEMENTAR (B)</v>
          </cell>
          <cell r="M1999" t="str">
            <v>COD.</v>
          </cell>
          <cell r="N1999" t="str">
            <v>QUANT.</v>
          </cell>
        </row>
        <row r="2000">
          <cell r="C2000" t="str">
            <v>MÃO DE OBRA SUPLEMENTAR</v>
          </cell>
          <cell r="F2000" t="str">
            <v>QUANTIDADE</v>
          </cell>
          <cell r="H2000" t="str">
            <v>SALÁRIO HORA</v>
          </cell>
          <cell r="J2000" t="str">
            <v>CUST HORÁRIO (R$)</v>
          </cell>
        </row>
        <row r="2002">
          <cell r="C2002">
            <v>0</v>
          </cell>
          <cell r="F2002">
            <v>0</v>
          </cell>
          <cell r="H2002">
            <v>0</v>
          </cell>
          <cell r="J2002">
            <v>0</v>
          </cell>
        </row>
        <row r="2003">
          <cell r="C2003" t="str">
            <v>Servente de Drenagem e OAC</v>
          </cell>
          <cell r="F2003">
            <v>1</v>
          </cell>
          <cell r="H2003">
            <v>4.5199999999999996</v>
          </cell>
          <cell r="J2003">
            <v>4.5199999999999996</v>
          </cell>
          <cell r="M2003">
            <v>270305</v>
          </cell>
          <cell r="N2003">
            <v>1</v>
          </cell>
        </row>
        <row r="2004">
          <cell r="C2004">
            <v>0</v>
          </cell>
          <cell r="F2004">
            <v>0</v>
          </cell>
          <cell r="H2004">
            <v>0</v>
          </cell>
          <cell r="J2004">
            <v>0</v>
          </cell>
        </row>
        <row r="2005">
          <cell r="C2005">
            <v>0</v>
          </cell>
          <cell r="F2005">
            <v>0</v>
          </cell>
          <cell r="H2005">
            <v>0</v>
          </cell>
          <cell r="J2005">
            <v>0</v>
          </cell>
        </row>
        <row r="2006">
          <cell r="C2006">
            <v>0</v>
          </cell>
          <cell r="F2006">
            <v>0</v>
          </cell>
          <cell r="H2006">
            <v>0</v>
          </cell>
          <cell r="J2006">
            <v>0</v>
          </cell>
        </row>
        <row r="2007">
          <cell r="C2007">
            <v>0</v>
          </cell>
          <cell r="F2007">
            <v>0</v>
          </cell>
          <cell r="H2007">
            <v>0</v>
          </cell>
          <cell r="J2007">
            <v>0</v>
          </cell>
        </row>
        <row r="2008">
          <cell r="C2008">
            <v>0</v>
          </cell>
          <cell r="F2008">
            <v>0</v>
          </cell>
          <cell r="H2008">
            <v>0</v>
          </cell>
          <cell r="J2008">
            <v>0</v>
          </cell>
        </row>
        <row r="2009">
          <cell r="C2009">
            <v>0</v>
          </cell>
          <cell r="F2009">
            <v>0</v>
          </cell>
          <cell r="H2009">
            <v>0</v>
          </cell>
          <cell r="J2009">
            <v>0</v>
          </cell>
        </row>
        <row r="2010">
          <cell r="C2010">
            <v>0</v>
          </cell>
          <cell r="F2010">
            <v>0</v>
          </cell>
          <cell r="H2010">
            <v>0</v>
          </cell>
          <cell r="J2010">
            <v>0</v>
          </cell>
        </row>
        <row r="2011">
          <cell r="C2011">
            <v>0</v>
          </cell>
          <cell r="F2011">
            <v>0</v>
          </cell>
          <cell r="H2011">
            <v>0</v>
          </cell>
          <cell r="J2011">
            <v>0</v>
          </cell>
        </row>
        <row r="2012">
          <cell r="A2012">
            <v>3020</v>
          </cell>
          <cell r="C2012" t="str">
            <v xml:space="preserve">TOTAL (B)   </v>
          </cell>
          <cell r="K2012">
            <v>4.5199999999999996</v>
          </cell>
        </row>
        <row r="2013">
          <cell r="C2013" t="str">
            <v>3)          PARTE C.: CUSTO DOS MATERIAIS (C)</v>
          </cell>
          <cell r="M2013" t="str">
            <v>COD.</v>
          </cell>
          <cell r="N2013" t="str">
            <v>QUANT.</v>
          </cell>
        </row>
        <row r="2014">
          <cell r="C2014" t="str">
            <v>MATERIAIS</v>
          </cell>
          <cell r="G2014" t="str">
            <v>UNIDADE</v>
          </cell>
          <cell r="H2014" t="str">
            <v>CUSTO (R$)</v>
          </cell>
          <cell r="I2014" t="str">
            <v>CONSUMO</v>
          </cell>
          <cell r="K2014" t="str">
            <v>CUSTO PARCIAL (R$)</v>
          </cell>
        </row>
        <row r="2016">
          <cell r="C2016">
            <v>0</v>
          </cell>
          <cell r="G2016">
            <v>0</v>
          </cell>
          <cell r="H2016">
            <v>0</v>
          </cell>
          <cell r="I2016">
            <v>0</v>
          </cell>
          <cell r="K2016">
            <v>0</v>
          </cell>
        </row>
        <row r="2017">
          <cell r="C2017" t="str">
            <v>brita comercial comercial na pedreira</v>
          </cell>
          <cell r="G2017" t="str">
            <v>m³</v>
          </cell>
          <cell r="H2017">
            <v>50.4</v>
          </cell>
          <cell r="I2017">
            <v>3.6</v>
          </cell>
          <cell r="K2017">
            <v>181.44</v>
          </cell>
          <cell r="M2017">
            <v>304015</v>
          </cell>
          <cell r="N2017">
            <v>3.6</v>
          </cell>
        </row>
        <row r="2018">
          <cell r="C2018">
            <v>0</v>
          </cell>
          <cell r="G2018">
            <v>0</v>
          </cell>
          <cell r="H2018">
            <v>0</v>
          </cell>
          <cell r="I2018">
            <v>0</v>
          </cell>
          <cell r="K2018">
            <v>0</v>
          </cell>
        </row>
        <row r="2019">
          <cell r="C2019">
            <v>0</v>
          </cell>
          <cell r="G2019">
            <v>0</v>
          </cell>
          <cell r="H2019">
            <v>0</v>
          </cell>
          <cell r="I2019">
            <v>0</v>
          </cell>
          <cell r="K2019">
            <v>0</v>
          </cell>
        </row>
        <row r="2020">
          <cell r="C2020">
            <v>0</v>
          </cell>
          <cell r="G2020">
            <v>0</v>
          </cell>
          <cell r="H2020">
            <v>0</v>
          </cell>
          <cell r="I2020">
            <v>0</v>
          </cell>
          <cell r="K2020">
            <v>0</v>
          </cell>
        </row>
        <row r="2021">
          <cell r="C2021">
            <v>0</v>
          </cell>
          <cell r="G2021">
            <v>0</v>
          </cell>
          <cell r="H2021">
            <v>0</v>
          </cell>
          <cell r="I2021">
            <v>0</v>
          </cell>
          <cell r="K2021">
            <v>0</v>
          </cell>
        </row>
        <row r="2022">
          <cell r="C2022">
            <v>0</v>
          </cell>
          <cell r="G2022">
            <v>0</v>
          </cell>
          <cell r="H2022">
            <v>0</v>
          </cell>
          <cell r="I2022">
            <v>0</v>
          </cell>
          <cell r="K2022">
            <v>0</v>
          </cell>
        </row>
        <row r="2023">
          <cell r="C2023">
            <v>0</v>
          </cell>
          <cell r="G2023">
            <v>0</v>
          </cell>
          <cell r="H2023">
            <v>0</v>
          </cell>
          <cell r="I2023">
            <v>0</v>
          </cell>
          <cell r="K2023">
            <v>0</v>
          </cell>
        </row>
        <row r="2024">
          <cell r="C2024">
            <v>0</v>
          </cell>
          <cell r="G2024">
            <v>0</v>
          </cell>
          <cell r="H2024">
            <v>0</v>
          </cell>
          <cell r="I2024">
            <v>0</v>
          </cell>
          <cell r="K2024">
            <v>0</v>
          </cell>
        </row>
        <row r="2025">
          <cell r="C2025">
            <v>0</v>
          </cell>
          <cell r="G2025">
            <v>0</v>
          </cell>
          <cell r="H2025">
            <v>0</v>
          </cell>
          <cell r="I2025">
            <v>0</v>
          </cell>
          <cell r="K2025">
            <v>0</v>
          </cell>
        </row>
        <row r="2026">
          <cell r="C2026">
            <v>0</v>
          </cell>
          <cell r="G2026">
            <v>0</v>
          </cell>
          <cell r="H2026">
            <v>0</v>
          </cell>
          <cell r="I2026">
            <v>0</v>
          </cell>
          <cell r="K2026">
            <v>0</v>
          </cell>
        </row>
        <row r="2027">
          <cell r="C2027">
            <v>0</v>
          </cell>
          <cell r="G2027">
            <v>0</v>
          </cell>
          <cell r="H2027">
            <v>0</v>
          </cell>
          <cell r="I2027">
            <v>0</v>
          </cell>
          <cell r="K2027">
            <v>0</v>
          </cell>
        </row>
        <row r="2028">
          <cell r="C2028">
            <v>0</v>
          </cell>
          <cell r="G2028">
            <v>0</v>
          </cell>
          <cell r="H2028">
            <v>0</v>
          </cell>
          <cell r="I2028">
            <v>0</v>
          </cell>
          <cell r="K2028">
            <v>0</v>
          </cell>
        </row>
        <row r="2029">
          <cell r="C2029">
            <v>0</v>
          </cell>
          <cell r="G2029">
            <v>0</v>
          </cell>
          <cell r="H2029">
            <v>0</v>
          </cell>
          <cell r="I2029">
            <v>0</v>
          </cell>
          <cell r="K2029">
            <v>0</v>
          </cell>
        </row>
        <row r="2030">
          <cell r="C2030">
            <v>0</v>
          </cell>
          <cell r="G2030">
            <v>0</v>
          </cell>
          <cell r="H2030">
            <v>0</v>
          </cell>
          <cell r="I2030">
            <v>0</v>
          </cell>
          <cell r="K2030">
            <v>0</v>
          </cell>
        </row>
        <row r="2031">
          <cell r="C2031">
            <v>0</v>
          </cell>
          <cell r="G2031">
            <v>0</v>
          </cell>
          <cell r="H2031">
            <v>0</v>
          </cell>
          <cell r="I2031">
            <v>0</v>
          </cell>
          <cell r="K2031">
            <v>0</v>
          </cell>
        </row>
        <row r="2032">
          <cell r="C2032">
            <v>0</v>
          </cell>
          <cell r="G2032">
            <v>0</v>
          </cell>
          <cell r="H2032">
            <v>0</v>
          </cell>
          <cell r="I2032">
            <v>0</v>
          </cell>
          <cell r="K2032">
            <v>0</v>
          </cell>
        </row>
        <row r="2033">
          <cell r="C2033">
            <v>0</v>
          </cell>
          <cell r="G2033">
            <v>0</v>
          </cell>
          <cell r="H2033">
            <v>0</v>
          </cell>
          <cell r="I2033">
            <v>0</v>
          </cell>
          <cell r="K2033">
            <v>0</v>
          </cell>
        </row>
        <row r="2034">
          <cell r="C2034">
            <v>0</v>
          </cell>
          <cell r="G2034">
            <v>0</v>
          </cell>
          <cell r="H2034">
            <v>0</v>
          </cell>
          <cell r="I2034">
            <v>0</v>
          </cell>
          <cell r="K2034">
            <v>0</v>
          </cell>
        </row>
        <row r="2035">
          <cell r="C2035">
            <v>0</v>
          </cell>
          <cell r="G2035">
            <v>0</v>
          </cell>
          <cell r="H2035">
            <v>0</v>
          </cell>
          <cell r="I2035">
            <v>0</v>
          </cell>
          <cell r="K2035">
            <v>0</v>
          </cell>
        </row>
        <row r="2036">
          <cell r="C2036">
            <v>0</v>
          </cell>
          <cell r="G2036">
            <v>0</v>
          </cell>
          <cell r="H2036">
            <v>0</v>
          </cell>
          <cell r="I2036">
            <v>0</v>
          </cell>
          <cell r="K2036">
            <v>0</v>
          </cell>
        </row>
        <row r="2037">
          <cell r="C2037">
            <v>0</v>
          </cell>
          <cell r="G2037">
            <v>0</v>
          </cell>
          <cell r="H2037">
            <v>0</v>
          </cell>
          <cell r="I2037">
            <v>0</v>
          </cell>
          <cell r="K2037">
            <v>0</v>
          </cell>
        </row>
        <row r="2038">
          <cell r="C2038">
            <v>0</v>
          </cell>
          <cell r="G2038">
            <v>0</v>
          </cell>
          <cell r="H2038">
            <v>0</v>
          </cell>
          <cell r="I2038">
            <v>0</v>
          </cell>
          <cell r="K2038">
            <v>0</v>
          </cell>
        </row>
        <row r="2039">
          <cell r="C2039">
            <v>0</v>
          </cell>
          <cell r="G2039">
            <v>0</v>
          </cell>
          <cell r="H2039">
            <v>0</v>
          </cell>
          <cell r="I2039">
            <v>0</v>
          </cell>
          <cell r="K2039">
            <v>0</v>
          </cell>
        </row>
        <row r="2040">
          <cell r="C2040">
            <v>0</v>
          </cell>
          <cell r="G2040">
            <v>0</v>
          </cell>
          <cell r="H2040">
            <v>0</v>
          </cell>
          <cell r="I2040">
            <v>0</v>
          </cell>
          <cell r="K2040">
            <v>0</v>
          </cell>
        </row>
        <row r="2041">
          <cell r="C2041">
            <v>0</v>
          </cell>
          <cell r="G2041">
            <v>0</v>
          </cell>
          <cell r="H2041">
            <v>0</v>
          </cell>
          <cell r="I2041">
            <v>0</v>
          </cell>
          <cell r="K2041">
            <v>0</v>
          </cell>
        </row>
        <row r="2042">
          <cell r="C2042">
            <v>0</v>
          </cell>
          <cell r="G2042">
            <v>0</v>
          </cell>
          <cell r="H2042">
            <v>0</v>
          </cell>
          <cell r="I2042">
            <v>0</v>
          </cell>
          <cell r="K2042">
            <v>0</v>
          </cell>
        </row>
        <row r="2043">
          <cell r="C2043">
            <v>0</v>
          </cell>
          <cell r="G2043">
            <v>0</v>
          </cell>
          <cell r="H2043">
            <v>0</v>
          </cell>
          <cell r="I2043">
            <v>0</v>
          </cell>
          <cell r="K2043">
            <v>0</v>
          </cell>
        </row>
        <row r="2044">
          <cell r="C2044">
            <v>0</v>
          </cell>
          <cell r="G2044">
            <v>0</v>
          </cell>
          <cell r="H2044">
            <v>0</v>
          </cell>
          <cell r="I2044">
            <v>0</v>
          </cell>
          <cell r="K2044">
            <v>0</v>
          </cell>
        </row>
        <row r="2045">
          <cell r="C2045">
            <v>0</v>
          </cell>
          <cell r="G2045">
            <v>0</v>
          </cell>
          <cell r="H2045">
            <v>0</v>
          </cell>
          <cell r="I2045">
            <v>0</v>
          </cell>
          <cell r="K2045">
            <v>0</v>
          </cell>
        </row>
        <row r="2046">
          <cell r="C2046">
            <v>0</v>
          </cell>
          <cell r="G2046">
            <v>0</v>
          </cell>
          <cell r="H2046">
            <v>0</v>
          </cell>
          <cell r="I2046">
            <v>0</v>
          </cell>
          <cell r="K2046">
            <v>0</v>
          </cell>
        </row>
        <row r="2047">
          <cell r="C2047">
            <v>0</v>
          </cell>
          <cell r="G2047">
            <v>0</v>
          </cell>
          <cell r="H2047">
            <v>0</v>
          </cell>
          <cell r="I2047">
            <v>0</v>
          </cell>
          <cell r="K2047">
            <v>0</v>
          </cell>
        </row>
        <row r="2048">
          <cell r="C2048">
            <v>0</v>
          </cell>
          <cell r="G2048">
            <v>0</v>
          </cell>
          <cell r="H2048">
            <v>0</v>
          </cell>
          <cell r="I2048">
            <v>0</v>
          </cell>
          <cell r="K2048">
            <v>0</v>
          </cell>
        </row>
        <row r="2049">
          <cell r="C2049">
            <v>0</v>
          </cell>
          <cell r="G2049">
            <v>0</v>
          </cell>
          <cell r="H2049">
            <v>0</v>
          </cell>
          <cell r="I2049">
            <v>0</v>
          </cell>
          <cell r="K2049">
            <v>0</v>
          </cell>
        </row>
        <row r="2050">
          <cell r="C2050">
            <v>0</v>
          </cell>
          <cell r="G2050">
            <v>0</v>
          </cell>
          <cell r="H2050">
            <v>0</v>
          </cell>
          <cell r="I2050">
            <v>0</v>
          </cell>
          <cell r="K2050">
            <v>0</v>
          </cell>
        </row>
        <row r="2051">
          <cell r="C2051">
            <v>0</v>
          </cell>
          <cell r="G2051">
            <v>0</v>
          </cell>
          <cell r="H2051">
            <v>0</v>
          </cell>
          <cell r="I2051">
            <v>0</v>
          </cell>
          <cell r="K2051">
            <v>0</v>
          </cell>
        </row>
        <row r="2052">
          <cell r="A2052">
            <v>5020</v>
          </cell>
          <cell r="C2052" t="str">
            <v xml:space="preserve">TOTAL (C)   </v>
          </cell>
          <cell r="K2052">
            <v>181.44</v>
          </cell>
        </row>
        <row r="2054">
          <cell r="A2054">
            <v>9020</v>
          </cell>
          <cell r="C2054" t="str">
            <v>CUSTO HORÁRIO TOTAL</v>
          </cell>
          <cell r="G2054">
            <v>199</v>
          </cell>
        </row>
        <row r="2056">
          <cell r="C2056" t="str">
            <v>4)          PARTE D.: PRODUÇÃO DA EQUIPE (D)</v>
          </cell>
          <cell r="G2056">
            <v>3</v>
          </cell>
          <cell r="M2056" t="str">
            <v>PROD.</v>
          </cell>
          <cell r="N2056">
            <v>3</v>
          </cell>
        </row>
        <row r="2058">
          <cell r="A2058">
            <v>10020</v>
          </cell>
          <cell r="C2058" t="str">
            <v>5)          PARTE E.: CUSTO HORÁRIO TOTAL SEM TRANSPORTE (E)</v>
          </cell>
          <cell r="G2058">
            <v>66.33</v>
          </cell>
        </row>
        <row r="2060">
          <cell r="C2060" t="str">
            <v>6)          PARTE F.: CUSTO DOS MATERIAIS (F)</v>
          </cell>
          <cell r="M2060" t="str">
            <v>COD.</v>
          </cell>
          <cell r="N2060" t="str">
            <v>QUANT.</v>
          </cell>
          <cell r="O2060" t="str">
            <v>DMT</v>
          </cell>
        </row>
        <row r="2061">
          <cell r="C2061" t="str">
            <v>TRANSPORTE</v>
          </cell>
          <cell r="G2061" t="str">
            <v>D.M.T</v>
          </cell>
          <cell r="H2061" t="str">
            <v>CUSTO (R$)</v>
          </cell>
          <cell r="I2061" t="str">
            <v>CONSUMO</v>
          </cell>
          <cell r="K2061" t="str">
            <v>CUSTO PARCIAL (R$)</v>
          </cell>
        </row>
        <row r="2063">
          <cell r="C2063">
            <v>0</v>
          </cell>
          <cell r="G2063">
            <v>0</v>
          </cell>
          <cell r="H2063">
            <v>0</v>
          </cell>
          <cell r="I2063">
            <v>0</v>
          </cell>
          <cell r="K2063">
            <v>0</v>
          </cell>
        </row>
        <row r="2064">
          <cell r="C2064">
            <v>0</v>
          </cell>
          <cell r="G2064">
            <v>0</v>
          </cell>
          <cell r="H2064">
            <v>0</v>
          </cell>
          <cell r="I2064">
            <v>0</v>
          </cell>
          <cell r="K2064">
            <v>0</v>
          </cell>
        </row>
        <row r="2065">
          <cell r="C2065">
            <v>0</v>
          </cell>
          <cell r="G2065">
            <v>0</v>
          </cell>
          <cell r="H2065">
            <v>0</v>
          </cell>
          <cell r="I2065">
            <v>0</v>
          </cell>
          <cell r="K2065">
            <v>0</v>
          </cell>
        </row>
        <row r="2066">
          <cell r="C2066">
            <v>0</v>
          </cell>
          <cell r="G2066">
            <v>0</v>
          </cell>
          <cell r="H2066">
            <v>0</v>
          </cell>
          <cell r="I2066">
            <v>0</v>
          </cell>
          <cell r="K2066">
            <v>0</v>
          </cell>
        </row>
        <row r="2067">
          <cell r="C2067">
            <v>0</v>
          </cell>
        </row>
        <row r="2068">
          <cell r="C2068">
            <v>0</v>
          </cell>
          <cell r="G2068">
            <v>0</v>
          </cell>
          <cell r="H2068">
            <v>0</v>
          </cell>
          <cell r="I2068">
            <v>0</v>
          </cell>
          <cell r="K2068">
            <v>0</v>
          </cell>
        </row>
        <row r="2069">
          <cell r="C2069">
            <v>0</v>
          </cell>
          <cell r="G2069">
            <v>0</v>
          </cell>
          <cell r="H2069">
            <v>0</v>
          </cell>
          <cell r="I2069">
            <v>0</v>
          </cell>
          <cell r="K2069">
            <v>0</v>
          </cell>
        </row>
        <row r="2070">
          <cell r="C2070">
            <v>0</v>
          </cell>
          <cell r="G2070">
            <v>0</v>
          </cell>
          <cell r="H2070">
            <v>0</v>
          </cell>
          <cell r="I2070">
            <v>0</v>
          </cell>
          <cell r="K2070">
            <v>0</v>
          </cell>
        </row>
        <row r="2071">
          <cell r="C2071">
            <v>0</v>
          </cell>
          <cell r="G2071">
            <v>0</v>
          </cell>
          <cell r="H2071">
            <v>0</v>
          </cell>
          <cell r="I2071">
            <v>0</v>
          </cell>
          <cell r="K2071">
            <v>0</v>
          </cell>
        </row>
        <row r="2072">
          <cell r="C2072">
            <v>0</v>
          </cell>
          <cell r="G2072">
            <v>0</v>
          </cell>
          <cell r="H2072">
            <v>0</v>
          </cell>
          <cell r="I2072">
            <v>0</v>
          </cell>
          <cell r="K2072">
            <v>0</v>
          </cell>
        </row>
        <row r="2073">
          <cell r="A2073">
            <v>6020</v>
          </cell>
          <cell r="C2073" t="str">
            <v xml:space="preserve">TOTAL (F)   </v>
          </cell>
          <cell r="K2073">
            <v>0</v>
          </cell>
        </row>
        <row r="2075">
          <cell r="A2075">
            <v>7020</v>
          </cell>
          <cell r="C2075" t="str">
            <v>7)          CUSTO UNITÁRIO DIRETO TOTAL (G)</v>
          </cell>
          <cell r="G2075">
            <v>66.33</v>
          </cell>
        </row>
        <row r="2077">
          <cell r="A2077">
            <v>8020</v>
          </cell>
          <cell r="C2077" t="str">
            <v>8)          BENEFÍCIO DE DESPESAS INDIRETAS - BDI (H)</v>
          </cell>
          <cell r="G2077">
            <v>0</v>
          </cell>
        </row>
        <row r="2079">
          <cell r="A2079">
            <v>20</v>
          </cell>
          <cell r="C2079" t="str">
            <v>9)          PREÇO UNITÁRIO TOTAL (I)</v>
          </cell>
          <cell r="G2079">
            <v>66.33</v>
          </cell>
        </row>
        <row r="2081">
          <cell r="A2081" t="str">
            <v>Cód. Comp.</v>
          </cell>
          <cell r="B2081" t="str">
            <v>Cód.</v>
          </cell>
          <cell r="C2081" t="str">
            <v>MINISTÉRIO DA INTEGRAÇÃO NACIONAL</v>
          </cell>
        </row>
        <row r="2082">
          <cell r="B2082" t="str">
            <v>Item</v>
          </cell>
          <cell r="C2082" t="str">
            <v>COMPOSIÇÃO AUXILIAR DOS PREÇOS UNITÁRIOS DOS SERVIÇOS</v>
          </cell>
        </row>
        <row r="2083">
          <cell r="C2083" t="str">
            <v>EDITAL</v>
          </cell>
          <cell r="D2083" t="str">
            <v>PROJETO</v>
          </cell>
          <cell r="H2083" t="str">
            <v>LOTE</v>
          </cell>
          <cell r="J2083" t="str">
            <v>DATA</v>
          </cell>
          <cell r="K2083" t="str">
            <v>FOLHA</v>
          </cell>
        </row>
        <row r="2084">
          <cell r="C2084" t="str">
            <v>02/2007</v>
          </cell>
          <cell r="D2084" t="str">
            <v>TRANSPOSIÇÃO DO RIO SÃO FRANCISCO</v>
          </cell>
          <cell r="H2084" t="str">
            <v>07</v>
          </cell>
          <cell r="J2084">
            <v>39211</v>
          </cell>
        </row>
        <row r="2085">
          <cell r="C2085" t="str">
            <v xml:space="preserve">NOME DA EMPREITEIRA.: </v>
          </cell>
        </row>
        <row r="2086">
          <cell r="C2086" t="str">
            <v>CÓDIGO</v>
          </cell>
          <cell r="D2086" t="str">
            <v>SERVIÇO</v>
          </cell>
          <cell r="I2086" t="str">
            <v>ESPECIFICAÇÃO</v>
          </cell>
          <cell r="K2086" t="str">
            <v>UNIDADE</v>
          </cell>
        </row>
        <row r="2087">
          <cell r="C2087">
            <v>601013</v>
          </cell>
          <cell r="D2087" t="str">
            <v>Dentes para bueiro simples D=1,00m</v>
          </cell>
          <cell r="I2087">
            <v>0</v>
          </cell>
          <cell r="K2087" t="str">
            <v>m³</v>
          </cell>
        </row>
        <row r="2088">
          <cell r="B2088">
            <v>21</v>
          </cell>
        </row>
        <row r="2089">
          <cell r="C2089" t="str">
            <v>1)          PARTE A.: CUSTO HORÁRIO DE EQUIPAMENTO (A)</v>
          </cell>
          <cell r="M2089" t="str">
            <v>COD.</v>
          </cell>
          <cell r="N2089" t="str">
            <v>QUANT.</v>
          </cell>
          <cell r="O2089" t="str">
            <v>COEF. PROD.</v>
          </cell>
          <cell r="P2089" t="str">
            <v>COEF. IMPROD.</v>
          </cell>
        </row>
        <row r="2090">
          <cell r="C2090" t="str">
            <v>EQUIPAMENTOS</v>
          </cell>
          <cell r="E2090" t="str">
            <v>MODELO</v>
          </cell>
          <cell r="F2090" t="str">
            <v>QUANTIDADE</v>
          </cell>
          <cell r="G2090" t="str">
            <v>UTILIZAÇÃO</v>
          </cell>
          <cell r="I2090" t="str">
            <v>CUSTO OPERACIONAL (R$)</v>
          </cell>
          <cell r="K2090" t="str">
            <v>CUSTO HORÁRIO</v>
          </cell>
        </row>
        <row r="2091">
          <cell r="G2091" t="str">
            <v>PRODUTIVO</v>
          </cell>
          <cell r="H2091" t="str">
            <v>IMPROD.</v>
          </cell>
          <cell r="I2091" t="str">
            <v>PRODUTIVO</v>
          </cell>
          <cell r="J2091" t="str">
            <v>IMPROD.</v>
          </cell>
        </row>
        <row r="2092">
          <cell r="C2092" t="str">
            <v>Ferramentas Manuais</v>
          </cell>
          <cell r="E2092">
            <v>0</v>
          </cell>
          <cell r="F2092">
            <v>1</v>
          </cell>
          <cell r="G2092">
            <v>1</v>
          </cell>
          <cell r="H2092">
            <v>0</v>
          </cell>
          <cell r="I2092">
            <v>9.4499999999999993</v>
          </cell>
          <cell r="J2092">
            <v>0</v>
          </cell>
          <cell r="K2092">
            <v>9.4499999999999993</v>
          </cell>
          <cell r="M2092">
            <v>270999</v>
          </cell>
          <cell r="N2092">
            <v>1</v>
          </cell>
          <cell r="O2092">
            <v>1</v>
          </cell>
        </row>
        <row r="2093">
          <cell r="C2093">
            <v>0</v>
          </cell>
          <cell r="E2093">
            <v>0</v>
          </cell>
          <cell r="F2093">
            <v>0</v>
          </cell>
          <cell r="G2093">
            <v>0</v>
          </cell>
          <cell r="H2093">
            <v>0</v>
          </cell>
          <cell r="I2093">
            <v>0</v>
          </cell>
          <cell r="J2093">
            <v>0</v>
          </cell>
          <cell r="K2093">
            <v>0</v>
          </cell>
          <cell r="P2093">
            <v>0</v>
          </cell>
        </row>
        <row r="2094">
          <cell r="C2094">
            <v>0</v>
          </cell>
          <cell r="E2094">
            <v>0</v>
          </cell>
          <cell r="F2094">
            <v>0</v>
          </cell>
          <cell r="G2094">
            <v>0</v>
          </cell>
          <cell r="H2094">
            <v>0</v>
          </cell>
          <cell r="I2094">
            <v>0</v>
          </cell>
          <cell r="J2094">
            <v>0</v>
          </cell>
          <cell r="K2094">
            <v>0</v>
          </cell>
          <cell r="P2094">
            <v>0</v>
          </cell>
        </row>
        <row r="2095">
          <cell r="C2095">
            <v>0</v>
          </cell>
          <cell r="E2095">
            <v>0</v>
          </cell>
          <cell r="F2095">
            <v>0</v>
          </cell>
          <cell r="G2095">
            <v>0</v>
          </cell>
          <cell r="H2095">
            <v>0</v>
          </cell>
          <cell r="I2095">
            <v>0</v>
          </cell>
          <cell r="J2095">
            <v>0</v>
          </cell>
          <cell r="K2095">
            <v>0</v>
          </cell>
          <cell r="P2095">
            <v>0</v>
          </cell>
        </row>
        <row r="2096">
          <cell r="C2096">
            <v>0</v>
          </cell>
          <cell r="E2096">
            <v>0</v>
          </cell>
          <cell r="F2096">
            <v>0</v>
          </cell>
          <cell r="G2096">
            <v>0</v>
          </cell>
          <cell r="H2096">
            <v>0</v>
          </cell>
          <cell r="I2096">
            <v>0</v>
          </cell>
          <cell r="J2096">
            <v>0</v>
          </cell>
          <cell r="K2096">
            <v>0</v>
          </cell>
          <cell r="P2096">
            <v>0</v>
          </cell>
        </row>
        <row r="2097">
          <cell r="C2097">
            <v>0</v>
          </cell>
          <cell r="E2097">
            <v>0</v>
          </cell>
          <cell r="F2097">
            <v>0</v>
          </cell>
          <cell r="G2097">
            <v>0</v>
          </cell>
          <cell r="H2097">
            <v>0</v>
          </cell>
          <cell r="I2097">
            <v>0</v>
          </cell>
          <cell r="J2097">
            <v>0</v>
          </cell>
          <cell r="K2097">
            <v>0</v>
          </cell>
          <cell r="P2097">
            <v>0</v>
          </cell>
        </row>
        <row r="2098">
          <cell r="C2098">
            <v>0</v>
          </cell>
          <cell r="E2098">
            <v>0</v>
          </cell>
          <cell r="F2098">
            <v>0</v>
          </cell>
          <cell r="G2098">
            <v>0</v>
          </cell>
          <cell r="H2098">
            <v>0</v>
          </cell>
          <cell r="I2098">
            <v>0</v>
          </cell>
          <cell r="J2098">
            <v>0</v>
          </cell>
          <cell r="K2098">
            <v>0</v>
          </cell>
          <cell r="P2098">
            <v>0</v>
          </cell>
        </row>
        <row r="2099">
          <cell r="C2099">
            <v>0</v>
          </cell>
          <cell r="E2099">
            <v>0</v>
          </cell>
          <cell r="F2099">
            <v>0</v>
          </cell>
          <cell r="G2099">
            <v>0</v>
          </cell>
          <cell r="H2099">
            <v>0</v>
          </cell>
          <cell r="I2099">
            <v>0</v>
          </cell>
          <cell r="J2099">
            <v>0</v>
          </cell>
          <cell r="K2099">
            <v>0</v>
          </cell>
          <cell r="P2099">
            <v>0</v>
          </cell>
        </row>
        <row r="2100">
          <cell r="C2100">
            <v>0</v>
          </cell>
          <cell r="E2100">
            <v>0</v>
          </cell>
          <cell r="F2100">
            <v>0</v>
          </cell>
          <cell r="G2100">
            <v>0</v>
          </cell>
          <cell r="H2100">
            <v>0</v>
          </cell>
          <cell r="I2100">
            <v>0</v>
          </cell>
          <cell r="J2100">
            <v>0</v>
          </cell>
          <cell r="K2100">
            <v>0</v>
          </cell>
          <cell r="P2100">
            <v>0</v>
          </cell>
        </row>
        <row r="2101">
          <cell r="C2101">
            <v>0</v>
          </cell>
          <cell r="E2101">
            <v>0</v>
          </cell>
          <cell r="F2101">
            <v>0</v>
          </cell>
          <cell r="G2101">
            <v>0</v>
          </cell>
          <cell r="H2101">
            <v>0</v>
          </cell>
          <cell r="I2101">
            <v>0</v>
          </cell>
          <cell r="J2101">
            <v>0</v>
          </cell>
          <cell r="K2101">
            <v>0</v>
          </cell>
          <cell r="P2101">
            <v>0</v>
          </cell>
        </row>
        <row r="2102">
          <cell r="A2102">
            <v>4021</v>
          </cell>
          <cell r="C2102" t="str">
            <v xml:space="preserve">TOTAL (A)   </v>
          </cell>
          <cell r="K2102">
            <v>9.4499999999999993</v>
          </cell>
        </row>
        <row r="2103">
          <cell r="C2103" t="str">
            <v>2)          PARTE B.: MÃO DE OBRA SUPLEMENTAR (B)</v>
          </cell>
          <cell r="M2103" t="str">
            <v>COD.</v>
          </cell>
          <cell r="N2103" t="str">
            <v>QUANT.</v>
          </cell>
        </row>
        <row r="2104">
          <cell r="C2104" t="str">
            <v>MÃO DE OBRA SUPLEMENTAR</v>
          </cell>
          <cell r="F2104" t="str">
            <v>QUANTIDADE</v>
          </cell>
          <cell r="H2104" t="str">
            <v>SALÁRIO HORA</v>
          </cell>
          <cell r="J2104" t="str">
            <v>CUST HORÁRIO (R$)</v>
          </cell>
        </row>
        <row r="2106">
          <cell r="C2106">
            <v>0</v>
          </cell>
          <cell r="F2106">
            <v>0</v>
          </cell>
          <cell r="H2106">
            <v>0</v>
          </cell>
          <cell r="J2106">
            <v>0</v>
          </cell>
        </row>
        <row r="2107">
          <cell r="C2107" t="str">
            <v>Pedreiro</v>
          </cell>
          <cell r="F2107">
            <v>1</v>
          </cell>
          <cell r="H2107">
            <v>5.65</v>
          </cell>
          <cell r="J2107">
            <v>5.65</v>
          </cell>
          <cell r="M2107">
            <v>270098</v>
          </cell>
          <cell r="N2107">
            <v>1</v>
          </cell>
        </row>
        <row r="2108">
          <cell r="C2108" t="str">
            <v>Servente de Drenagem e OAC</v>
          </cell>
          <cell r="F2108">
            <v>1</v>
          </cell>
          <cell r="H2108">
            <v>4.5199999999999996</v>
          </cell>
          <cell r="J2108">
            <v>4.5199999999999996</v>
          </cell>
          <cell r="M2108">
            <v>270305</v>
          </cell>
          <cell r="N2108">
            <v>1</v>
          </cell>
        </row>
        <row r="2109">
          <cell r="C2109">
            <v>0</v>
          </cell>
          <cell r="F2109">
            <v>0</v>
          </cell>
          <cell r="H2109">
            <v>0</v>
          </cell>
          <cell r="J2109">
            <v>0</v>
          </cell>
        </row>
        <row r="2110">
          <cell r="C2110">
            <v>0</v>
          </cell>
          <cell r="F2110">
            <v>0</v>
          </cell>
          <cell r="H2110">
            <v>0</v>
          </cell>
          <cell r="J2110">
            <v>0</v>
          </cell>
        </row>
        <row r="2111">
          <cell r="C2111">
            <v>0</v>
          </cell>
          <cell r="F2111">
            <v>0</v>
          </cell>
          <cell r="H2111">
            <v>0</v>
          </cell>
          <cell r="J2111">
            <v>0</v>
          </cell>
        </row>
        <row r="2112">
          <cell r="C2112">
            <v>0</v>
          </cell>
          <cell r="F2112">
            <v>0</v>
          </cell>
          <cell r="H2112">
            <v>0</v>
          </cell>
          <cell r="J2112">
            <v>0</v>
          </cell>
        </row>
        <row r="2113">
          <cell r="C2113">
            <v>0</v>
          </cell>
          <cell r="F2113">
            <v>0</v>
          </cell>
          <cell r="H2113">
            <v>0</v>
          </cell>
          <cell r="J2113">
            <v>0</v>
          </cell>
        </row>
        <row r="2114">
          <cell r="C2114">
            <v>0</v>
          </cell>
          <cell r="F2114">
            <v>0</v>
          </cell>
          <cell r="H2114">
            <v>0</v>
          </cell>
          <cell r="J2114">
            <v>0</v>
          </cell>
        </row>
        <row r="2115">
          <cell r="C2115">
            <v>0</v>
          </cell>
          <cell r="F2115">
            <v>0</v>
          </cell>
          <cell r="H2115">
            <v>0</v>
          </cell>
          <cell r="J2115">
            <v>0</v>
          </cell>
        </row>
        <row r="2116">
          <cell r="A2116">
            <v>3021</v>
          </cell>
          <cell r="C2116" t="str">
            <v xml:space="preserve">TOTAL (B)   </v>
          </cell>
          <cell r="K2116">
            <v>10.17</v>
          </cell>
        </row>
        <row r="2117">
          <cell r="C2117" t="str">
            <v>3)          PARTE C.: CUSTO DOS MATERIAIS (C)</v>
          </cell>
          <cell r="M2117" t="str">
            <v>COD.</v>
          </cell>
          <cell r="N2117" t="str">
            <v>QUANT.</v>
          </cell>
        </row>
        <row r="2118">
          <cell r="C2118" t="str">
            <v>MATERIAIS</v>
          </cell>
          <cell r="G2118" t="str">
            <v>UNIDADE</v>
          </cell>
          <cell r="H2118" t="str">
            <v>CUSTO (R$)</v>
          </cell>
          <cell r="I2118" t="str">
            <v>CONSUMO</v>
          </cell>
          <cell r="K2118" t="str">
            <v>CUSTO PARCIAL (R$)</v>
          </cell>
        </row>
        <row r="2120">
          <cell r="C2120">
            <v>0</v>
          </cell>
          <cell r="G2120">
            <v>0</v>
          </cell>
          <cell r="H2120">
            <v>0</v>
          </cell>
          <cell r="I2120">
            <v>0</v>
          </cell>
          <cell r="K2120">
            <v>0</v>
          </cell>
        </row>
        <row r="2121">
          <cell r="C2121" t="str">
            <v>Concreto ciclópico fck=12MPa</v>
          </cell>
          <cell r="G2121" t="str">
            <v>m³</v>
          </cell>
          <cell r="H2121">
            <v>221.28</v>
          </cell>
          <cell r="I2121">
            <v>0.23</v>
          </cell>
          <cell r="K2121">
            <v>50.89</v>
          </cell>
          <cell r="M2121">
            <v>600034</v>
          </cell>
          <cell r="N2121">
            <v>0.23</v>
          </cell>
        </row>
        <row r="2122">
          <cell r="C2122" t="str">
            <v>Fornecimento, preparo e colocação formas aço CA 50</v>
          </cell>
          <cell r="G2122" t="str">
            <v>Kg</v>
          </cell>
          <cell r="H2122">
            <v>65.209999999999994</v>
          </cell>
          <cell r="I2122">
            <v>1.512</v>
          </cell>
          <cell r="K2122">
            <v>98.6</v>
          </cell>
          <cell r="M2122">
            <v>600037</v>
          </cell>
          <cell r="N2122">
            <v>1.512</v>
          </cell>
        </row>
        <row r="2123">
          <cell r="C2123">
            <v>0</v>
          </cell>
          <cell r="G2123">
            <v>0</v>
          </cell>
          <cell r="H2123">
            <v>0</v>
          </cell>
          <cell r="I2123">
            <v>0</v>
          </cell>
          <cell r="K2123">
            <v>0</v>
          </cell>
        </row>
        <row r="2124">
          <cell r="C2124">
            <v>0</v>
          </cell>
          <cell r="G2124">
            <v>0</v>
          </cell>
          <cell r="H2124">
            <v>0</v>
          </cell>
          <cell r="I2124">
            <v>0</v>
          </cell>
          <cell r="K2124">
            <v>0</v>
          </cell>
        </row>
        <row r="2125">
          <cell r="C2125">
            <v>0</v>
          </cell>
          <cell r="G2125">
            <v>0</v>
          </cell>
          <cell r="H2125">
            <v>0</v>
          </cell>
          <cell r="I2125">
            <v>0</v>
          </cell>
          <cell r="K2125">
            <v>0</v>
          </cell>
        </row>
        <row r="2126">
          <cell r="C2126">
            <v>0</v>
          </cell>
          <cell r="G2126">
            <v>0</v>
          </cell>
          <cell r="H2126">
            <v>0</v>
          </cell>
          <cell r="I2126">
            <v>0</v>
          </cell>
          <cell r="K2126">
            <v>0</v>
          </cell>
        </row>
        <row r="2127">
          <cell r="C2127">
            <v>0</v>
          </cell>
          <cell r="G2127">
            <v>0</v>
          </cell>
          <cell r="H2127">
            <v>0</v>
          </cell>
          <cell r="I2127">
            <v>0</v>
          </cell>
          <cell r="K2127">
            <v>0</v>
          </cell>
        </row>
        <row r="2128">
          <cell r="C2128">
            <v>0</v>
          </cell>
          <cell r="G2128">
            <v>0</v>
          </cell>
          <cell r="H2128">
            <v>0</v>
          </cell>
          <cell r="I2128">
            <v>0</v>
          </cell>
          <cell r="K2128">
            <v>0</v>
          </cell>
        </row>
        <row r="2129">
          <cell r="C2129">
            <v>0</v>
          </cell>
          <cell r="G2129">
            <v>0</v>
          </cell>
          <cell r="H2129">
            <v>0</v>
          </cell>
          <cell r="I2129">
            <v>0</v>
          </cell>
          <cell r="K2129">
            <v>0</v>
          </cell>
        </row>
        <row r="2130">
          <cell r="C2130">
            <v>0</v>
          </cell>
          <cell r="G2130">
            <v>0</v>
          </cell>
          <cell r="H2130">
            <v>0</v>
          </cell>
          <cell r="I2130">
            <v>0</v>
          </cell>
          <cell r="K2130">
            <v>0</v>
          </cell>
        </row>
        <row r="2131">
          <cell r="C2131">
            <v>0</v>
          </cell>
          <cell r="G2131">
            <v>0</v>
          </cell>
          <cell r="H2131">
            <v>0</v>
          </cell>
          <cell r="I2131">
            <v>0</v>
          </cell>
          <cell r="K2131">
            <v>0</v>
          </cell>
        </row>
        <row r="2132">
          <cell r="C2132">
            <v>0</v>
          </cell>
          <cell r="G2132">
            <v>0</v>
          </cell>
          <cell r="H2132">
            <v>0</v>
          </cell>
          <cell r="I2132">
            <v>0</v>
          </cell>
          <cell r="K2132">
            <v>0</v>
          </cell>
        </row>
        <row r="2133">
          <cell r="C2133">
            <v>0</v>
          </cell>
          <cell r="G2133">
            <v>0</v>
          </cell>
          <cell r="H2133">
            <v>0</v>
          </cell>
          <cell r="I2133">
            <v>0</v>
          </cell>
          <cell r="K2133">
            <v>0</v>
          </cell>
        </row>
        <row r="2134">
          <cell r="C2134">
            <v>0</v>
          </cell>
          <cell r="G2134">
            <v>0</v>
          </cell>
          <cell r="H2134">
            <v>0</v>
          </cell>
          <cell r="I2134">
            <v>0</v>
          </cell>
          <cell r="K2134">
            <v>0</v>
          </cell>
        </row>
        <row r="2135">
          <cell r="C2135">
            <v>0</v>
          </cell>
          <cell r="G2135">
            <v>0</v>
          </cell>
          <cell r="H2135">
            <v>0</v>
          </cell>
          <cell r="I2135">
            <v>0</v>
          </cell>
          <cell r="K2135">
            <v>0</v>
          </cell>
        </row>
        <row r="2136">
          <cell r="C2136">
            <v>0</v>
          </cell>
          <cell r="G2136">
            <v>0</v>
          </cell>
          <cell r="H2136">
            <v>0</v>
          </cell>
          <cell r="I2136">
            <v>0</v>
          </cell>
          <cell r="K2136">
            <v>0</v>
          </cell>
        </row>
        <row r="2137">
          <cell r="C2137">
            <v>0</v>
          </cell>
          <cell r="G2137">
            <v>0</v>
          </cell>
          <cell r="H2137">
            <v>0</v>
          </cell>
          <cell r="I2137">
            <v>0</v>
          </cell>
          <cell r="K2137">
            <v>0</v>
          </cell>
        </row>
        <row r="2138">
          <cell r="C2138">
            <v>0</v>
          </cell>
          <cell r="G2138">
            <v>0</v>
          </cell>
          <cell r="H2138">
            <v>0</v>
          </cell>
          <cell r="I2138">
            <v>0</v>
          </cell>
          <cell r="K2138">
            <v>0</v>
          </cell>
        </row>
        <row r="2139">
          <cell r="C2139">
            <v>0</v>
          </cell>
          <cell r="G2139">
            <v>0</v>
          </cell>
          <cell r="H2139">
            <v>0</v>
          </cell>
          <cell r="I2139">
            <v>0</v>
          </cell>
          <cell r="K2139">
            <v>0</v>
          </cell>
        </row>
        <row r="2140">
          <cell r="C2140">
            <v>0</v>
          </cell>
          <cell r="G2140">
            <v>0</v>
          </cell>
          <cell r="H2140">
            <v>0</v>
          </cell>
          <cell r="I2140">
            <v>0</v>
          </cell>
          <cell r="K2140">
            <v>0</v>
          </cell>
        </row>
        <row r="2141">
          <cell r="C2141">
            <v>0</v>
          </cell>
          <cell r="G2141">
            <v>0</v>
          </cell>
          <cell r="H2141">
            <v>0</v>
          </cell>
          <cell r="I2141">
            <v>0</v>
          </cell>
          <cell r="K2141">
            <v>0</v>
          </cell>
        </row>
        <row r="2142">
          <cell r="C2142">
            <v>0</v>
          </cell>
          <cell r="G2142">
            <v>0</v>
          </cell>
          <cell r="H2142">
            <v>0</v>
          </cell>
          <cell r="I2142">
            <v>0</v>
          </cell>
          <cell r="K2142">
            <v>0</v>
          </cell>
        </row>
        <row r="2143">
          <cell r="C2143">
            <v>0</v>
          </cell>
          <cell r="G2143">
            <v>0</v>
          </cell>
          <cell r="H2143">
            <v>0</v>
          </cell>
          <cell r="I2143">
            <v>0</v>
          </cell>
          <cell r="K2143">
            <v>0</v>
          </cell>
        </row>
        <row r="2144">
          <cell r="C2144">
            <v>0</v>
          </cell>
          <cell r="G2144">
            <v>0</v>
          </cell>
          <cell r="H2144">
            <v>0</v>
          </cell>
          <cell r="I2144">
            <v>0</v>
          </cell>
          <cell r="K2144">
            <v>0</v>
          </cell>
        </row>
        <row r="2145">
          <cell r="C2145">
            <v>0</v>
          </cell>
          <cell r="G2145">
            <v>0</v>
          </cell>
          <cell r="H2145">
            <v>0</v>
          </cell>
          <cell r="I2145">
            <v>0</v>
          </cell>
          <cell r="K2145">
            <v>0</v>
          </cell>
        </row>
        <row r="2146">
          <cell r="C2146">
            <v>0</v>
          </cell>
          <cell r="G2146">
            <v>0</v>
          </cell>
          <cell r="H2146">
            <v>0</v>
          </cell>
          <cell r="I2146">
            <v>0</v>
          </cell>
          <cell r="K2146">
            <v>0</v>
          </cell>
        </row>
        <row r="2147">
          <cell r="C2147">
            <v>0</v>
          </cell>
          <cell r="G2147">
            <v>0</v>
          </cell>
          <cell r="H2147">
            <v>0</v>
          </cell>
          <cell r="I2147">
            <v>0</v>
          </cell>
          <cell r="K2147">
            <v>0</v>
          </cell>
        </row>
        <row r="2148">
          <cell r="C2148">
            <v>0</v>
          </cell>
          <cell r="G2148">
            <v>0</v>
          </cell>
          <cell r="H2148">
            <v>0</v>
          </cell>
          <cell r="I2148">
            <v>0</v>
          </cell>
          <cell r="K2148">
            <v>0</v>
          </cell>
        </row>
        <row r="2149">
          <cell r="C2149">
            <v>0</v>
          </cell>
          <cell r="G2149">
            <v>0</v>
          </cell>
          <cell r="H2149">
            <v>0</v>
          </cell>
          <cell r="I2149">
            <v>0</v>
          </cell>
          <cell r="K2149">
            <v>0</v>
          </cell>
        </row>
        <row r="2150">
          <cell r="C2150">
            <v>0</v>
          </cell>
          <cell r="G2150">
            <v>0</v>
          </cell>
          <cell r="H2150">
            <v>0</v>
          </cell>
          <cell r="I2150">
            <v>0</v>
          </cell>
          <cell r="K2150">
            <v>0</v>
          </cell>
        </row>
        <row r="2151">
          <cell r="C2151">
            <v>0</v>
          </cell>
          <cell r="G2151">
            <v>0</v>
          </cell>
          <cell r="H2151">
            <v>0</v>
          </cell>
          <cell r="I2151">
            <v>0</v>
          </cell>
          <cell r="K2151">
            <v>0</v>
          </cell>
        </row>
        <row r="2152">
          <cell r="C2152">
            <v>0</v>
          </cell>
          <cell r="G2152">
            <v>0</v>
          </cell>
          <cell r="H2152">
            <v>0</v>
          </cell>
          <cell r="I2152">
            <v>0</v>
          </cell>
          <cell r="K2152">
            <v>0</v>
          </cell>
        </row>
        <row r="2153">
          <cell r="C2153">
            <v>0</v>
          </cell>
          <cell r="G2153">
            <v>0</v>
          </cell>
          <cell r="H2153">
            <v>0</v>
          </cell>
          <cell r="I2153">
            <v>0</v>
          </cell>
          <cell r="K2153">
            <v>0</v>
          </cell>
        </row>
        <row r="2154">
          <cell r="C2154">
            <v>0</v>
          </cell>
          <cell r="G2154">
            <v>0</v>
          </cell>
          <cell r="H2154">
            <v>0</v>
          </cell>
          <cell r="I2154">
            <v>0</v>
          </cell>
          <cell r="K2154">
            <v>0</v>
          </cell>
        </row>
        <row r="2155">
          <cell r="C2155">
            <v>0</v>
          </cell>
          <cell r="G2155">
            <v>0</v>
          </cell>
          <cell r="H2155">
            <v>0</v>
          </cell>
          <cell r="I2155">
            <v>0</v>
          </cell>
          <cell r="K2155">
            <v>0</v>
          </cell>
        </row>
        <row r="2156">
          <cell r="A2156">
            <v>5021</v>
          </cell>
          <cell r="C2156" t="str">
            <v xml:space="preserve">TOTAL (C)   </v>
          </cell>
          <cell r="K2156">
            <v>149.49</v>
          </cell>
        </row>
        <row r="2158">
          <cell r="A2158">
            <v>9021</v>
          </cell>
          <cell r="C2158" t="str">
            <v>CUSTO HORÁRIO TOTAL</v>
          </cell>
          <cell r="G2158">
            <v>169.11</v>
          </cell>
        </row>
        <row r="2160">
          <cell r="C2160" t="str">
            <v>4)          PARTE D.: PRODUÇÃO DA EQUIPE (D)</v>
          </cell>
          <cell r="G2160">
            <v>1</v>
          </cell>
          <cell r="M2160" t="str">
            <v>PROD.</v>
          </cell>
          <cell r="N2160">
            <v>1</v>
          </cell>
        </row>
        <row r="2162">
          <cell r="A2162">
            <v>10021</v>
          </cell>
          <cell r="C2162" t="str">
            <v>5)          PARTE E.: CUSTO HORÁRIO TOTAL SEM TRANSPORTE (E)</v>
          </cell>
          <cell r="G2162">
            <v>169.11</v>
          </cell>
        </row>
        <row r="2164">
          <cell r="C2164" t="str">
            <v>6)          PARTE F.: CUSTO DOS MATERIAIS (F)</v>
          </cell>
          <cell r="M2164" t="str">
            <v>COD.</v>
          </cell>
          <cell r="N2164" t="str">
            <v>QUANT.</v>
          </cell>
          <cell r="O2164" t="str">
            <v>DMT</v>
          </cell>
        </row>
        <row r="2165">
          <cell r="C2165" t="str">
            <v>TRANSPORTE</v>
          </cell>
          <cell r="G2165" t="str">
            <v>D.M.T</v>
          </cell>
          <cell r="H2165" t="str">
            <v>CUSTO (R$)</v>
          </cell>
          <cell r="I2165" t="str">
            <v>CONSUMO</v>
          </cell>
          <cell r="K2165" t="str">
            <v>CUSTO PARCIAL (R$)</v>
          </cell>
        </row>
        <row r="2167">
          <cell r="C2167">
            <v>0</v>
          </cell>
          <cell r="G2167">
            <v>0</v>
          </cell>
          <cell r="H2167">
            <v>0</v>
          </cell>
          <cell r="I2167">
            <v>0</v>
          </cell>
          <cell r="K2167">
            <v>0</v>
          </cell>
        </row>
        <row r="2168">
          <cell r="C2168">
            <v>0</v>
          </cell>
          <cell r="G2168">
            <v>0</v>
          </cell>
          <cell r="H2168">
            <v>0</v>
          </cell>
          <cell r="I2168">
            <v>0</v>
          </cell>
          <cell r="K2168">
            <v>0</v>
          </cell>
        </row>
        <row r="2169">
          <cell r="C2169">
            <v>0</v>
          </cell>
          <cell r="G2169">
            <v>0</v>
          </cell>
          <cell r="H2169">
            <v>0</v>
          </cell>
          <cell r="I2169">
            <v>0</v>
          </cell>
          <cell r="K2169">
            <v>0</v>
          </cell>
        </row>
        <row r="2170">
          <cell r="C2170">
            <v>0</v>
          </cell>
          <cell r="G2170">
            <v>0</v>
          </cell>
          <cell r="H2170">
            <v>0</v>
          </cell>
          <cell r="I2170">
            <v>0</v>
          </cell>
          <cell r="K2170">
            <v>0</v>
          </cell>
        </row>
        <row r="2171">
          <cell r="C2171">
            <v>0</v>
          </cell>
        </row>
        <row r="2172">
          <cell r="C2172">
            <v>0</v>
          </cell>
          <cell r="G2172">
            <v>0</v>
          </cell>
          <cell r="H2172">
            <v>0</v>
          </cell>
          <cell r="I2172">
            <v>0</v>
          </cell>
          <cell r="K2172">
            <v>0</v>
          </cell>
        </row>
        <row r="2173">
          <cell r="C2173">
            <v>0</v>
          </cell>
          <cell r="G2173">
            <v>0</v>
          </cell>
          <cell r="H2173">
            <v>0</v>
          </cell>
          <cell r="I2173">
            <v>0</v>
          </cell>
          <cell r="K2173">
            <v>0</v>
          </cell>
        </row>
        <row r="2174">
          <cell r="C2174">
            <v>0</v>
          </cell>
          <cell r="G2174">
            <v>0</v>
          </cell>
          <cell r="H2174">
            <v>0</v>
          </cell>
          <cell r="I2174">
            <v>0</v>
          </cell>
          <cell r="K2174">
            <v>0</v>
          </cell>
        </row>
        <row r="2175">
          <cell r="C2175">
            <v>0</v>
          </cell>
          <cell r="G2175">
            <v>0</v>
          </cell>
          <cell r="H2175">
            <v>0</v>
          </cell>
          <cell r="I2175">
            <v>0</v>
          </cell>
          <cell r="K2175">
            <v>0</v>
          </cell>
        </row>
        <row r="2176">
          <cell r="C2176">
            <v>0</v>
          </cell>
          <cell r="G2176">
            <v>0</v>
          </cell>
          <cell r="H2176">
            <v>0</v>
          </cell>
          <cell r="I2176">
            <v>0</v>
          </cell>
          <cell r="K2176">
            <v>0</v>
          </cell>
        </row>
        <row r="2177">
          <cell r="A2177">
            <v>6021</v>
          </cell>
          <cell r="C2177" t="str">
            <v xml:space="preserve">TOTAL (F)   </v>
          </cell>
          <cell r="K2177">
            <v>0</v>
          </cell>
        </row>
        <row r="2179">
          <cell r="A2179">
            <v>7021</v>
          </cell>
          <cell r="C2179" t="str">
            <v>7)          CUSTO UNITÁRIO DIRETO TOTAL (G)</v>
          </cell>
          <cell r="G2179">
            <v>169.11</v>
          </cell>
        </row>
        <row r="2181">
          <cell r="A2181">
            <v>8021</v>
          </cell>
          <cell r="C2181" t="str">
            <v>8)          BENEFÍCIO DE DESPESAS INDIRETAS - BDI (H)</v>
          </cell>
          <cell r="G2181">
            <v>0</v>
          </cell>
        </row>
        <row r="2183">
          <cell r="A2183">
            <v>21</v>
          </cell>
          <cell r="C2183" t="str">
            <v>9)          PREÇO UNITÁRIO TOTAL (I)</v>
          </cell>
          <cell r="G2183">
            <v>169.11</v>
          </cell>
        </row>
        <row r="2185">
          <cell r="A2185" t="str">
            <v>Cód. Comp.</v>
          </cell>
          <cell r="B2185" t="str">
            <v>Cód.</v>
          </cell>
          <cell r="C2185" t="str">
            <v>MINISTÉRIO DA INTEGRAÇÃO NACIONAL</v>
          </cell>
        </row>
        <row r="2186">
          <cell r="B2186" t="str">
            <v>Item</v>
          </cell>
          <cell r="C2186" t="str">
            <v>COMPOSIÇÃO AUXILIAR DOS PREÇOS UNITÁRIOS DOS SERVIÇOS</v>
          </cell>
        </row>
        <row r="2187">
          <cell r="C2187" t="str">
            <v>EDITAL</v>
          </cell>
          <cell r="D2187" t="str">
            <v>PROJETO</v>
          </cell>
          <cell r="H2187" t="str">
            <v>LOTE</v>
          </cell>
          <cell r="J2187" t="str">
            <v>DATA</v>
          </cell>
          <cell r="K2187" t="str">
            <v>FOLHA</v>
          </cell>
        </row>
        <row r="2188">
          <cell r="C2188" t="str">
            <v>02/2007</v>
          </cell>
          <cell r="D2188" t="str">
            <v>TRANSPOSIÇÃO DO RIO SÃO FRANCISCO</v>
          </cell>
          <cell r="H2188" t="str">
            <v>07</v>
          </cell>
          <cell r="J2188">
            <v>39211</v>
          </cell>
        </row>
        <row r="2189">
          <cell r="C2189" t="str">
            <v xml:space="preserve">NOME DA EMPREITEIRA.: </v>
          </cell>
        </row>
        <row r="2190">
          <cell r="C2190" t="str">
            <v>CÓDIGO</v>
          </cell>
          <cell r="D2190" t="str">
            <v>SERVIÇO</v>
          </cell>
          <cell r="I2190" t="str">
            <v>ESPECIFICAÇÃO</v>
          </cell>
          <cell r="K2190" t="str">
            <v>UNIDADE</v>
          </cell>
        </row>
        <row r="2191">
          <cell r="C2191">
            <v>601021</v>
          </cell>
          <cell r="D2191" t="str">
            <v>Material para detonação</v>
          </cell>
          <cell r="I2191">
            <v>0</v>
          </cell>
          <cell r="K2191" t="str">
            <v>unidade</v>
          </cell>
        </row>
        <row r="2192">
          <cell r="B2192">
            <v>22</v>
          </cell>
        </row>
        <row r="2193">
          <cell r="C2193" t="str">
            <v>1)          PARTE A.: CUSTO HORÁRIO DE EQUIPAMENTO (A)</v>
          </cell>
          <cell r="M2193" t="str">
            <v>COD.</v>
          </cell>
          <cell r="N2193" t="str">
            <v>QUANT.</v>
          </cell>
          <cell r="O2193" t="str">
            <v>COEF. PROD.</v>
          </cell>
          <cell r="P2193" t="str">
            <v>COEF. IMPROD.</v>
          </cell>
        </row>
        <row r="2194">
          <cell r="C2194" t="str">
            <v>EQUIPAMENTOS</v>
          </cell>
          <cell r="E2194" t="str">
            <v>MODELO</v>
          </cell>
          <cell r="F2194" t="str">
            <v>QUANTIDADE</v>
          </cell>
          <cell r="G2194" t="str">
            <v>UTILIZAÇÃO</v>
          </cell>
          <cell r="I2194" t="str">
            <v>CUSTO OPERACIONAL (R$)</v>
          </cell>
          <cell r="K2194" t="str">
            <v>CUSTO HORÁRIO</v>
          </cell>
        </row>
        <row r="2195">
          <cell r="G2195" t="str">
            <v>PRODUTIVO</v>
          </cell>
          <cell r="H2195" t="str">
            <v>IMPROD.</v>
          </cell>
          <cell r="I2195" t="str">
            <v>PRODUTIVO</v>
          </cell>
          <cell r="J2195" t="str">
            <v>IMPROD.</v>
          </cell>
        </row>
        <row r="2196">
          <cell r="C2196">
            <v>0</v>
          </cell>
          <cell r="E2196">
            <v>0</v>
          </cell>
          <cell r="F2196">
            <v>0</v>
          </cell>
          <cell r="G2196">
            <v>0</v>
          </cell>
          <cell r="H2196">
            <v>0</v>
          </cell>
          <cell r="I2196">
            <v>0</v>
          </cell>
          <cell r="J2196">
            <v>0</v>
          </cell>
          <cell r="K2196">
            <v>0</v>
          </cell>
        </row>
        <row r="2197">
          <cell r="C2197">
            <v>0</v>
          </cell>
          <cell r="E2197">
            <v>0</v>
          </cell>
          <cell r="F2197">
            <v>0</v>
          </cell>
          <cell r="G2197">
            <v>0</v>
          </cell>
          <cell r="H2197">
            <v>0</v>
          </cell>
          <cell r="I2197">
            <v>0</v>
          </cell>
          <cell r="J2197">
            <v>0</v>
          </cell>
          <cell r="K2197">
            <v>0</v>
          </cell>
        </row>
        <row r="2198">
          <cell r="C2198">
            <v>0</v>
          </cell>
          <cell r="E2198">
            <v>0</v>
          </cell>
          <cell r="F2198">
            <v>0</v>
          </cell>
          <cell r="G2198">
            <v>0</v>
          </cell>
          <cell r="H2198">
            <v>0</v>
          </cell>
          <cell r="I2198">
            <v>0</v>
          </cell>
          <cell r="J2198">
            <v>0</v>
          </cell>
          <cell r="K2198">
            <v>0</v>
          </cell>
        </row>
        <row r="2199">
          <cell r="C2199">
            <v>0</v>
          </cell>
          <cell r="E2199">
            <v>0</v>
          </cell>
          <cell r="F2199">
            <v>0</v>
          </cell>
          <cell r="G2199">
            <v>0</v>
          </cell>
          <cell r="H2199">
            <v>0</v>
          </cell>
          <cell r="I2199">
            <v>0</v>
          </cell>
          <cell r="J2199">
            <v>0</v>
          </cell>
          <cell r="K2199">
            <v>0</v>
          </cell>
        </row>
        <row r="2200">
          <cell r="C2200">
            <v>0</v>
          </cell>
          <cell r="E2200">
            <v>0</v>
          </cell>
          <cell r="F2200">
            <v>0</v>
          </cell>
          <cell r="G2200">
            <v>0</v>
          </cell>
          <cell r="H2200">
            <v>0</v>
          </cell>
          <cell r="I2200">
            <v>0</v>
          </cell>
          <cell r="J2200">
            <v>0</v>
          </cell>
          <cell r="K2200">
            <v>0</v>
          </cell>
        </row>
        <row r="2201">
          <cell r="C2201">
            <v>0</v>
          </cell>
          <cell r="E2201">
            <v>0</v>
          </cell>
          <cell r="F2201">
            <v>0</v>
          </cell>
          <cell r="G2201">
            <v>0</v>
          </cell>
          <cell r="H2201">
            <v>0</v>
          </cell>
          <cell r="I2201">
            <v>0</v>
          </cell>
          <cell r="J2201">
            <v>0</v>
          </cell>
          <cell r="K2201">
            <v>0</v>
          </cell>
        </row>
        <row r="2202">
          <cell r="C2202">
            <v>0</v>
          </cell>
          <cell r="E2202">
            <v>0</v>
          </cell>
          <cell r="F2202">
            <v>0</v>
          </cell>
          <cell r="G2202">
            <v>0</v>
          </cell>
          <cell r="H2202">
            <v>0</v>
          </cell>
          <cell r="I2202">
            <v>0</v>
          </cell>
          <cell r="J2202">
            <v>0</v>
          </cell>
          <cell r="K2202">
            <v>0</v>
          </cell>
          <cell r="P2202">
            <v>0</v>
          </cell>
        </row>
        <row r="2203">
          <cell r="C2203">
            <v>0</v>
          </cell>
          <cell r="E2203">
            <v>0</v>
          </cell>
          <cell r="F2203">
            <v>0</v>
          </cell>
          <cell r="G2203">
            <v>0</v>
          </cell>
          <cell r="H2203">
            <v>0</v>
          </cell>
          <cell r="I2203">
            <v>0</v>
          </cell>
          <cell r="J2203">
            <v>0</v>
          </cell>
          <cell r="K2203">
            <v>0</v>
          </cell>
          <cell r="P2203">
            <v>0</v>
          </cell>
        </row>
        <row r="2204">
          <cell r="C2204">
            <v>0</v>
          </cell>
          <cell r="E2204">
            <v>0</v>
          </cell>
          <cell r="F2204">
            <v>0</v>
          </cell>
          <cell r="G2204">
            <v>0</v>
          </cell>
          <cell r="H2204">
            <v>0</v>
          </cell>
          <cell r="I2204">
            <v>0</v>
          </cell>
          <cell r="J2204">
            <v>0</v>
          </cell>
          <cell r="K2204">
            <v>0</v>
          </cell>
          <cell r="P2204">
            <v>0</v>
          </cell>
        </row>
        <row r="2205">
          <cell r="C2205">
            <v>0</v>
          </cell>
          <cell r="E2205">
            <v>0</v>
          </cell>
          <cell r="F2205">
            <v>0</v>
          </cell>
          <cell r="G2205">
            <v>0</v>
          </cell>
          <cell r="H2205">
            <v>0</v>
          </cell>
          <cell r="I2205">
            <v>0</v>
          </cell>
          <cell r="J2205">
            <v>0</v>
          </cell>
          <cell r="K2205">
            <v>0</v>
          </cell>
          <cell r="P2205">
            <v>0</v>
          </cell>
        </row>
        <row r="2206">
          <cell r="A2206">
            <v>4022</v>
          </cell>
          <cell r="C2206" t="str">
            <v xml:space="preserve">TOTAL (A)   </v>
          </cell>
          <cell r="K2206">
            <v>0</v>
          </cell>
        </row>
        <row r="2207">
          <cell r="C2207" t="str">
            <v>2)          PARTE B.: MÃO DE OBRA SUPLEMENTAR (B)</v>
          </cell>
          <cell r="M2207" t="str">
            <v>COD.</v>
          </cell>
          <cell r="N2207" t="str">
            <v>QUANT.</v>
          </cell>
        </row>
        <row r="2208">
          <cell r="C2208" t="str">
            <v>MÃO DE OBRA SUPLEMENTAR</v>
          </cell>
          <cell r="F2208" t="str">
            <v>QUANTIDADE</v>
          </cell>
          <cell r="H2208" t="str">
            <v>SALÁRIO HORA</v>
          </cell>
          <cell r="J2208" t="str">
            <v>CUST HORÁRIO (R$)</v>
          </cell>
        </row>
        <row r="2210">
          <cell r="C2210">
            <v>0</v>
          </cell>
          <cell r="F2210">
            <v>0</v>
          </cell>
          <cell r="H2210">
            <v>0</v>
          </cell>
          <cell r="J2210">
            <v>0</v>
          </cell>
        </row>
        <row r="2211">
          <cell r="C2211">
            <v>0</v>
          </cell>
          <cell r="F2211">
            <v>0</v>
          </cell>
          <cell r="H2211">
            <v>0</v>
          </cell>
          <cell r="J2211">
            <v>0</v>
          </cell>
        </row>
        <row r="2212">
          <cell r="C2212">
            <v>0</v>
          </cell>
          <cell r="F2212">
            <v>0</v>
          </cell>
          <cell r="H2212">
            <v>0</v>
          </cell>
          <cell r="J2212">
            <v>0</v>
          </cell>
        </row>
        <row r="2213">
          <cell r="C2213">
            <v>0</v>
          </cell>
          <cell r="F2213">
            <v>0</v>
          </cell>
          <cell r="H2213">
            <v>0</v>
          </cell>
          <cell r="J2213">
            <v>0</v>
          </cell>
        </row>
        <row r="2214">
          <cell r="C2214">
            <v>0</v>
          </cell>
          <cell r="F2214">
            <v>0</v>
          </cell>
          <cell r="H2214">
            <v>0</v>
          </cell>
          <cell r="J2214">
            <v>0</v>
          </cell>
        </row>
        <row r="2215">
          <cell r="C2215">
            <v>0</v>
          </cell>
          <cell r="F2215">
            <v>0</v>
          </cell>
          <cell r="H2215">
            <v>0</v>
          </cell>
          <cell r="J2215">
            <v>0</v>
          </cell>
        </row>
        <row r="2216">
          <cell r="C2216">
            <v>0</v>
          </cell>
          <cell r="F2216">
            <v>0</v>
          </cell>
          <cell r="H2216">
            <v>0</v>
          </cell>
          <cell r="J2216">
            <v>0</v>
          </cell>
        </row>
        <row r="2217">
          <cell r="C2217">
            <v>0</v>
          </cell>
          <cell r="F2217">
            <v>0</v>
          </cell>
          <cell r="H2217">
            <v>0</v>
          </cell>
          <cell r="J2217">
            <v>0</v>
          </cell>
        </row>
        <row r="2218">
          <cell r="C2218">
            <v>0</v>
          </cell>
          <cell r="F2218">
            <v>0</v>
          </cell>
          <cell r="H2218">
            <v>0</v>
          </cell>
          <cell r="J2218">
            <v>0</v>
          </cell>
        </row>
        <row r="2219">
          <cell r="C2219">
            <v>0</v>
          </cell>
          <cell r="F2219">
            <v>0</v>
          </cell>
          <cell r="H2219">
            <v>0</v>
          </cell>
          <cell r="J2219">
            <v>0</v>
          </cell>
        </row>
        <row r="2220">
          <cell r="A2220">
            <v>3022</v>
          </cell>
          <cell r="C2220" t="str">
            <v xml:space="preserve">TOTAL (B)   </v>
          </cell>
          <cell r="K2220">
            <v>0</v>
          </cell>
        </row>
        <row r="2221">
          <cell r="C2221" t="str">
            <v>3)          PARTE C.: CUSTO DOS MATERIAIS (C)</v>
          </cell>
          <cell r="M2221" t="str">
            <v>COD.</v>
          </cell>
          <cell r="N2221" t="str">
            <v>QUANT.</v>
          </cell>
        </row>
        <row r="2222">
          <cell r="C2222" t="str">
            <v>MATERIAIS</v>
          </cell>
          <cell r="G2222" t="str">
            <v>UNIDADE</v>
          </cell>
          <cell r="H2222" t="str">
            <v>CUSTO (R$)</v>
          </cell>
          <cell r="I2222" t="str">
            <v>CONSUMO</v>
          </cell>
          <cell r="K2222" t="str">
            <v>CUSTO PARCIAL (R$)</v>
          </cell>
        </row>
        <row r="2224">
          <cell r="C2224">
            <v>0</v>
          </cell>
          <cell r="G2224">
            <v>0</v>
          </cell>
          <cell r="H2224">
            <v>0</v>
          </cell>
          <cell r="I2224">
            <v>0</v>
          </cell>
          <cell r="K2224">
            <v>0</v>
          </cell>
        </row>
        <row r="2225">
          <cell r="C2225" t="str">
            <v>Dinamite a 60% (gelatina especial)</v>
          </cell>
          <cell r="G2225" t="str">
            <v>kg</v>
          </cell>
          <cell r="H2225">
            <v>3.84</v>
          </cell>
          <cell r="I2225">
            <v>0.42</v>
          </cell>
          <cell r="K2225">
            <v>1.61</v>
          </cell>
          <cell r="M2225">
            <v>302002</v>
          </cell>
          <cell r="N2225">
            <v>0.42</v>
          </cell>
        </row>
        <row r="2226">
          <cell r="C2226" t="str">
            <v>Cordel detonante</v>
          </cell>
          <cell r="G2226" t="str">
            <v>m</v>
          </cell>
          <cell r="H2226">
            <v>0.68</v>
          </cell>
          <cell r="I2226">
            <v>0.8</v>
          </cell>
          <cell r="K2226">
            <v>0.54</v>
          </cell>
          <cell r="M2226">
            <v>302102</v>
          </cell>
          <cell r="N2226">
            <v>0.8</v>
          </cell>
        </row>
        <row r="2227">
          <cell r="C2227" t="str">
            <v>Espoleta comum nº 8</v>
          </cell>
          <cell r="G2227" t="str">
            <v>Unidade</v>
          </cell>
          <cell r="H2227">
            <v>0.53</v>
          </cell>
          <cell r="I2227">
            <v>1.2999999999999999E-2</v>
          </cell>
          <cell r="K2227">
            <v>0.01</v>
          </cell>
          <cell r="M2227">
            <v>302103</v>
          </cell>
          <cell r="N2227">
            <v>1.2999999999999999E-2</v>
          </cell>
        </row>
        <row r="2228">
          <cell r="C2228" t="str">
            <v>Estopim</v>
          </cell>
          <cell r="G2228" t="str">
            <v>m</v>
          </cell>
          <cell r="H2228">
            <v>0.53</v>
          </cell>
          <cell r="I2228">
            <v>2.5000000000000001E-2</v>
          </cell>
          <cell r="K2228">
            <v>0.01</v>
          </cell>
          <cell r="M2228">
            <v>302106</v>
          </cell>
          <cell r="N2228">
            <v>2.5000000000000001E-2</v>
          </cell>
        </row>
        <row r="2229">
          <cell r="C2229" t="str">
            <v>Retardador de Cordel</v>
          </cell>
          <cell r="G2229" t="str">
            <v>Unidade</v>
          </cell>
          <cell r="H2229">
            <v>7.54</v>
          </cell>
          <cell r="I2229">
            <v>0.04</v>
          </cell>
          <cell r="K2229">
            <v>0.3</v>
          </cell>
          <cell r="M2229">
            <v>302108</v>
          </cell>
          <cell r="N2229">
            <v>0.04</v>
          </cell>
        </row>
        <row r="2230">
          <cell r="C2230">
            <v>0</v>
          </cell>
          <cell r="G2230">
            <v>0</v>
          </cell>
          <cell r="H2230">
            <v>0</v>
          </cell>
          <cell r="I2230">
            <v>0</v>
          </cell>
          <cell r="K2230">
            <v>0</v>
          </cell>
        </row>
        <row r="2231">
          <cell r="C2231">
            <v>0</v>
          </cell>
          <cell r="G2231">
            <v>0</v>
          </cell>
          <cell r="H2231">
            <v>0</v>
          </cell>
          <cell r="I2231">
            <v>0</v>
          </cell>
          <cell r="K2231">
            <v>0</v>
          </cell>
        </row>
        <row r="2232">
          <cell r="C2232">
            <v>0</v>
          </cell>
          <cell r="G2232">
            <v>0</v>
          </cell>
          <cell r="H2232">
            <v>0</v>
          </cell>
          <cell r="I2232">
            <v>0</v>
          </cell>
          <cell r="K2232">
            <v>0</v>
          </cell>
        </row>
        <row r="2233">
          <cell r="C2233">
            <v>0</v>
          </cell>
          <cell r="G2233">
            <v>0</v>
          </cell>
          <cell r="H2233">
            <v>0</v>
          </cell>
          <cell r="I2233">
            <v>0</v>
          </cell>
          <cell r="K2233">
            <v>0</v>
          </cell>
        </row>
        <row r="2234">
          <cell r="C2234">
            <v>0</v>
          </cell>
          <cell r="G2234">
            <v>0</v>
          </cell>
          <cell r="H2234">
            <v>0</v>
          </cell>
          <cell r="I2234">
            <v>0</v>
          </cell>
          <cell r="K2234">
            <v>0</v>
          </cell>
        </row>
        <row r="2235">
          <cell r="C2235">
            <v>0</v>
          </cell>
          <cell r="G2235">
            <v>0</v>
          </cell>
          <cell r="H2235">
            <v>0</v>
          </cell>
          <cell r="I2235">
            <v>0</v>
          </cell>
          <cell r="K2235">
            <v>0</v>
          </cell>
        </row>
        <row r="2236">
          <cell r="C2236">
            <v>0</v>
          </cell>
          <cell r="G2236">
            <v>0</v>
          </cell>
          <cell r="H2236">
            <v>0</v>
          </cell>
          <cell r="I2236">
            <v>0</v>
          </cell>
          <cell r="K2236">
            <v>0</v>
          </cell>
        </row>
        <row r="2237">
          <cell r="C2237">
            <v>0</v>
          </cell>
          <cell r="G2237">
            <v>0</v>
          </cell>
          <cell r="H2237">
            <v>0</v>
          </cell>
          <cell r="I2237">
            <v>0</v>
          </cell>
          <cell r="K2237">
            <v>0</v>
          </cell>
        </row>
        <row r="2238">
          <cell r="C2238">
            <v>0</v>
          </cell>
          <cell r="G2238">
            <v>0</v>
          </cell>
          <cell r="H2238">
            <v>0</v>
          </cell>
          <cell r="I2238">
            <v>0</v>
          </cell>
          <cell r="K2238">
            <v>0</v>
          </cell>
        </row>
        <row r="2239">
          <cell r="C2239">
            <v>0</v>
          </cell>
          <cell r="G2239">
            <v>0</v>
          </cell>
          <cell r="H2239">
            <v>0</v>
          </cell>
          <cell r="I2239">
            <v>0</v>
          </cell>
          <cell r="K2239">
            <v>0</v>
          </cell>
        </row>
        <row r="2240">
          <cell r="C2240">
            <v>0</v>
          </cell>
          <cell r="G2240">
            <v>0</v>
          </cell>
          <cell r="H2240">
            <v>0</v>
          </cell>
          <cell r="I2240">
            <v>0</v>
          </cell>
          <cell r="K2240">
            <v>0</v>
          </cell>
        </row>
        <row r="2241">
          <cell r="C2241">
            <v>0</v>
          </cell>
          <cell r="G2241">
            <v>0</v>
          </cell>
          <cell r="H2241">
            <v>0</v>
          </cell>
          <cell r="I2241">
            <v>0</v>
          </cell>
          <cell r="K2241">
            <v>0</v>
          </cell>
        </row>
        <row r="2242">
          <cell r="C2242">
            <v>0</v>
          </cell>
          <cell r="G2242">
            <v>0</v>
          </cell>
          <cell r="H2242">
            <v>0</v>
          </cell>
          <cell r="I2242">
            <v>0</v>
          </cell>
          <cell r="K2242">
            <v>0</v>
          </cell>
        </row>
        <row r="2243">
          <cell r="C2243">
            <v>0</v>
          </cell>
          <cell r="G2243">
            <v>0</v>
          </cell>
          <cell r="H2243">
            <v>0</v>
          </cell>
          <cell r="I2243">
            <v>0</v>
          </cell>
          <cell r="K2243">
            <v>0</v>
          </cell>
        </row>
        <row r="2244">
          <cell r="C2244">
            <v>0</v>
          </cell>
          <cell r="G2244">
            <v>0</v>
          </cell>
          <cell r="H2244">
            <v>0</v>
          </cell>
          <cell r="I2244">
            <v>0</v>
          </cell>
          <cell r="K2244">
            <v>0</v>
          </cell>
        </row>
        <row r="2245">
          <cell r="C2245">
            <v>0</v>
          </cell>
          <cell r="G2245">
            <v>0</v>
          </cell>
          <cell r="H2245">
            <v>0</v>
          </cell>
          <cell r="I2245">
            <v>0</v>
          </cell>
          <cell r="K2245">
            <v>0</v>
          </cell>
        </row>
        <row r="2246">
          <cell r="C2246">
            <v>0</v>
          </cell>
          <cell r="G2246">
            <v>0</v>
          </cell>
          <cell r="H2246">
            <v>0</v>
          </cell>
          <cell r="I2246">
            <v>0</v>
          </cell>
          <cell r="K2246">
            <v>0</v>
          </cell>
        </row>
        <row r="2247">
          <cell r="C2247">
            <v>0</v>
          </cell>
          <cell r="G2247">
            <v>0</v>
          </cell>
          <cell r="H2247">
            <v>0</v>
          </cell>
          <cell r="I2247">
            <v>0</v>
          </cell>
          <cell r="K2247">
            <v>0</v>
          </cell>
        </row>
        <row r="2248">
          <cell r="C2248">
            <v>0</v>
          </cell>
          <cell r="G2248">
            <v>0</v>
          </cell>
          <cell r="H2248">
            <v>0</v>
          </cell>
          <cell r="I2248">
            <v>0</v>
          </cell>
          <cell r="K2248">
            <v>0</v>
          </cell>
        </row>
        <row r="2249">
          <cell r="C2249">
            <v>0</v>
          </cell>
          <cell r="G2249">
            <v>0</v>
          </cell>
          <cell r="H2249">
            <v>0</v>
          </cell>
          <cell r="I2249">
            <v>0</v>
          </cell>
          <cell r="K2249">
            <v>0</v>
          </cell>
        </row>
        <row r="2250">
          <cell r="C2250">
            <v>0</v>
          </cell>
          <cell r="G2250">
            <v>0</v>
          </cell>
          <cell r="H2250">
            <v>0</v>
          </cell>
          <cell r="I2250">
            <v>0</v>
          </cell>
          <cell r="K2250">
            <v>0</v>
          </cell>
        </row>
        <row r="2251">
          <cell r="C2251">
            <v>0</v>
          </cell>
          <cell r="G2251">
            <v>0</v>
          </cell>
          <cell r="H2251">
            <v>0</v>
          </cell>
          <cell r="I2251">
            <v>0</v>
          </cell>
          <cell r="K2251">
            <v>0</v>
          </cell>
        </row>
        <row r="2252">
          <cell r="C2252">
            <v>0</v>
          </cell>
          <cell r="G2252">
            <v>0</v>
          </cell>
          <cell r="H2252">
            <v>0</v>
          </cell>
          <cell r="I2252">
            <v>0</v>
          </cell>
          <cell r="K2252">
            <v>0</v>
          </cell>
        </row>
        <row r="2253">
          <cell r="C2253">
            <v>0</v>
          </cell>
          <cell r="G2253">
            <v>0</v>
          </cell>
          <cell r="H2253">
            <v>0</v>
          </cell>
          <cell r="I2253">
            <v>0</v>
          </cell>
          <cell r="K2253">
            <v>0</v>
          </cell>
        </row>
        <row r="2254">
          <cell r="C2254">
            <v>0</v>
          </cell>
          <cell r="G2254">
            <v>0</v>
          </cell>
          <cell r="H2254">
            <v>0</v>
          </cell>
          <cell r="I2254">
            <v>0</v>
          </cell>
          <cell r="K2254">
            <v>0</v>
          </cell>
        </row>
        <row r="2255">
          <cell r="C2255">
            <v>0</v>
          </cell>
          <cell r="G2255">
            <v>0</v>
          </cell>
          <cell r="H2255">
            <v>0</v>
          </cell>
          <cell r="I2255">
            <v>0</v>
          </cell>
          <cell r="K2255">
            <v>0</v>
          </cell>
        </row>
        <row r="2256">
          <cell r="C2256">
            <v>0</v>
          </cell>
          <cell r="G2256">
            <v>0</v>
          </cell>
          <cell r="H2256">
            <v>0</v>
          </cell>
          <cell r="I2256">
            <v>0</v>
          </cell>
          <cell r="K2256">
            <v>0</v>
          </cell>
        </row>
        <row r="2257">
          <cell r="C2257">
            <v>0</v>
          </cell>
          <cell r="G2257">
            <v>0</v>
          </cell>
          <cell r="H2257">
            <v>0</v>
          </cell>
          <cell r="I2257">
            <v>0</v>
          </cell>
          <cell r="K2257">
            <v>0</v>
          </cell>
        </row>
        <row r="2258">
          <cell r="C2258">
            <v>0</v>
          </cell>
          <cell r="G2258">
            <v>0</v>
          </cell>
          <cell r="H2258">
            <v>0</v>
          </cell>
          <cell r="I2258">
            <v>0</v>
          </cell>
          <cell r="K2258">
            <v>0</v>
          </cell>
        </row>
        <row r="2259">
          <cell r="C2259">
            <v>0</v>
          </cell>
          <cell r="G2259">
            <v>0</v>
          </cell>
          <cell r="H2259">
            <v>0</v>
          </cell>
          <cell r="I2259">
            <v>0</v>
          </cell>
          <cell r="K2259">
            <v>0</v>
          </cell>
        </row>
        <row r="2260">
          <cell r="A2260">
            <v>5022</v>
          </cell>
          <cell r="C2260" t="str">
            <v xml:space="preserve">TOTAL (C)   </v>
          </cell>
          <cell r="K2260">
            <v>2.4700000000000002</v>
          </cell>
        </row>
        <row r="2262">
          <cell r="A2262">
            <v>9022</v>
          </cell>
          <cell r="C2262" t="str">
            <v>CUSTO HORÁRIO TOTAL</v>
          </cell>
          <cell r="G2262">
            <v>2.4700000000000002</v>
          </cell>
        </row>
        <row r="2264">
          <cell r="C2264" t="str">
            <v>4)          PARTE D.: PRODUÇÃO DA EQUIPE (D)</v>
          </cell>
          <cell r="G2264">
            <v>1</v>
          </cell>
          <cell r="M2264" t="str">
            <v>PROD.</v>
          </cell>
          <cell r="N2264">
            <v>1</v>
          </cell>
        </row>
        <row r="2266">
          <cell r="A2266">
            <v>10022</v>
          </cell>
          <cell r="C2266" t="str">
            <v>5)          PARTE E.: CUSTO HORÁRIO TOTAL SEM TRANSPORTE (E)</v>
          </cell>
          <cell r="G2266">
            <v>2.4700000000000002</v>
          </cell>
        </row>
        <row r="2268">
          <cell r="C2268" t="str">
            <v>6)          PARTE F.: CUSTO DOS MATERIAIS (F)</v>
          </cell>
          <cell r="M2268" t="str">
            <v>COD.</v>
          </cell>
          <cell r="N2268" t="str">
            <v>QUANT.</v>
          </cell>
          <cell r="O2268" t="str">
            <v>DMT</v>
          </cell>
        </row>
        <row r="2269">
          <cell r="C2269" t="str">
            <v>TRANSPORTE</v>
          </cell>
          <cell r="G2269" t="str">
            <v>D.M.T</v>
          </cell>
          <cell r="H2269" t="str">
            <v>CUSTO (R$)</v>
          </cell>
          <cell r="I2269" t="str">
            <v>CONSUMO</v>
          </cell>
          <cell r="K2269" t="str">
            <v>CUSTO PARCIAL (R$)</v>
          </cell>
        </row>
        <row r="2271">
          <cell r="C2271">
            <v>0</v>
          </cell>
          <cell r="G2271">
            <v>0</v>
          </cell>
          <cell r="H2271">
            <v>0</v>
          </cell>
          <cell r="I2271">
            <v>0</v>
          </cell>
          <cell r="K2271">
            <v>0</v>
          </cell>
        </row>
        <row r="2272">
          <cell r="C2272">
            <v>0</v>
          </cell>
          <cell r="G2272">
            <v>0</v>
          </cell>
          <cell r="H2272">
            <v>0</v>
          </cell>
          <cell r="I2272">
            <v>0</v>
          </cell>
          <cell r="K2272">
            <v>0</v>
          </cell>
        </row>
        <row r="2273">
          <cell r="C2273">
            <v>0</v>
          </cell>
          <cell r="G2273">
            <v>0</v>
          </cell>
          <cell r="H2273">
            <v>0</v>
          </cell>
          <cell r="I2273">
            <v>0</v>
          </cell>
          <cell r="K2273">
            <v>0</v>
          </cell>
        </row>
        <row r="2274">
          <cell r="C2274">
            <v>0</v>
          </cell>
          <cell r="G2274">
            <v>0</v>
          </cell>
          <cell r="H2274">
            <v>0</v>
          </cell>
          <cell r="I2274">
            <v>0</v>
          </cell>
          <cell r="K2274">
            <v>0</v>
          </cell>
        </row>
        <row r="2275">
          <cell r="C2275">
            <v>0</v>
          </cell>
        </row>
        <row r="2276">
          <cell r="C2276">
            <v>0</v>
          </cell>
          <cell r="G2276">
            <v>0</v>
          </cell>
          <cell r="H2276">
            <v>0</v>
          </cell>
          <cell r="I2276">
            <v>0</v>
          </cell>
          <cell r="K2276">
            <v>0</v>
          </cell>
        </row>
        <row r="2277">
          <cell r="C2277">
            <v>0</v>
          </cell>
          <cell r="G2277">
            <v>0</v>
          </cell>
          <cell r="H2277">
            <v>0</v>
          </cell>
          <cell r="I2277">
            <v>0</v>
          </cell>
          <cell r="K2277">
            <v>0</v>
          </cell>
        </row>
        <row r="2278">
          <cell r="C2278">
            <v>0</v>
          </cell>
          <cell r="G2278">
            <v>0</v>
          </cell>
          <cell r="H2278">
            <v>0</v>
          </cell>
          <cell r="I2278">
            <v>0</v>
          </cell>
          <cell r="K2278">
            <v>0</v>
          </cell>
        </row>
        <row r="2279">
          <cell r="C2279">
            <v>0</v>
          </cell>
          <cell r="G2279">
            <v>0</v>
          </cell>
          <cell r="H2279">
            <v>0</v>
          </cell>
          <cell r="I2279">
            <v>0</v>
          </cell>
          <cell r="K2279">
            <v>0</v>
          </cell>
        </row>
        <row r="2280">
          <cell r="C2280">
            <v>0</v>
          </cell>
          <cell r="G2280">
            <v>0</v>
          </cell>
          <cell r="H2280">
            <v>0</v>
          </cell>
          <cell r="I2280">
            <v>0</v>
          </cell>
          <cell r="K2280">
            <v>0</v>
          </cell>
        </row>
        <row r="2281">
          <cell r="A2281">
            <v>6022</v>
          </cell>
          <cell r="C2281" t="str">
            <v xml:space="preserve">TOTAL (F)   </v>
          </cell>
          <cell r="K2281">
            <v>0</v>
          </cell>
        </row>
        <row r="2283">
          <cell r="A2283">
            <v>7022</v>
          </cell>
          <cell r="C2283" t="str">
            <v>7)          CUSTO UNITÁRIO DIRETO TOTAL (G)</v>
          </cell>
          <cell r="G2283">
            <v>2.4700000000000002</v>
          </cell>
        </row>
        <row r="2285">
          <cell r="A2285">
            <v>8022</v>
          </cell>
          <cell r="C2285" t="str">
            <v>8)          BENEFÍCIO DE DESPESAS INDIRETAS - BDI (H)</v>
          </cell>
          <cell r="G2285">
            <v>0</v>
          </cell>
        </row>
        <row r="2287">
          <cell r="A2287">
            <v>22</v>
          </cell>
          <cell r="C2287" t="str">
            <v>9)          PREÇO UNITÁRIO TOTAL (I)</v>
          </cell>
          <cell r="G2287">
            <v>2.4700000000000002</v>
          </cell>
        </row>
        <row r="2289">
          <cell r="A2289" t="str">
            <v>Cód. Comp.</v>
          </cell>
          <cell r="B2289" t="str">
            <v>Cód.</v>
          </cell>
          <cell r="C2289" t="str">
            <v>MINISTÉRIO DA INTEGRAÇÃO NACIONAL</v>
          </cell>
        </row>
        <row r="2290">
          <cell r="B2290" t="str">
            <v>Item</v>
          </cell>
          <cell r="C2290" t="str">
            <v>COMPOSIÇÃO AUXILIAR DOS PREÇOS UNITÁRIOS DOS SERVIÇOS</v>
          </cell>
        </row>
        <row r="2291">
          <cell r="C2291" t="str">
            <v>EDITAL</v>
          </cell>
          <cell r="D2291" t="str">
            <v>PROJETO</v>
          </cell>
          <cell r="H2291" t="str">
            <v>LOTE</v>
          </cell>
          <cell r="J2291" t="str">
            <v>DATA</v>
          </cell>
          <cell r="K2291" t="str">
            <v>FOLHA</v>
          </cell>
        </row>
        <row r="2292">
          <cell r="C2292" t="str">
            <v>02/2007</v>
          </cell>
          <cell r="D2292" t="str">
            <v>TRANSPOSIÇÃO DO RIO SÃO FRANCISCO</v>
          </cell>
          <cell r="H2292" t="str">
            <v>07</v>
          </cell>
          <cell r="J2292">
            <v>39211</v>
          </cell>
        </row>
        <row r="2293">
          <cell r="C2293" t="str">
            <v xml:space="preserve">NOME DA EMPREITEIRA.: </v>
          </cell>
        </row>
        <row r="2294">
          <cell r="C2294" t="str">
            <v>CÓDIGO</v>
          </cell>
          <cell r="D2294" t="str">
            <v>SERVIÇO</v>
          </cell>
          <cell r="I2294" t="str">
            <v>ESPECIFICAÇÃO</v>
          </cell>
          <cell r="K2294" t="str">
            <v>UNIDADE</v>
          </cell>
        </row>
        <row r="2295">
          <cell r="C2295">
            <v>603801</v>
          </cell>
          <cell r="D2295" t="str">
            <v>Concreto fck=25 Mpa</v>
          </cell>
          <cell r="I2295">
            <v>0</v>
          </cell>
          <cell r="K2295" t="str">
            <v>m³</v>
          </cell>
        </row>
        <row r="2296">
          <cell r="B2296">
            <v>23</v>
          </cell>
        </row>
        <row r="2297">
          <cell r="C2297" t="str">
            <v>1)          PARTE A.: CUSTO HORÁRIO DE EQUIPAMENTO (A)</v>
          </cell>
          <cell r="M2297" t="str">
            <v>COD.</v>
          </cell>
          <cell r="N2297" t="str">
            <v>QUANT.</v>
          </cell>
          <cell r="O2297" t="str">
            <v>COEF. PROD.</v>
          </cell>
          <cell r="P2297" t="str">
            <v>COEF. IMPROD.</v>
          </cell>
        </row>
        <row r="2298">
          <cell r="C2298" t="str">
            <v>EQUIPAMENTOS</v>
          </cell>
          <cell r="E2298" t="str">
            <v>MODELO</v>
          </cell>
          <cell r="F2298" t="str">
            <v>QUANTIDADE</v>
          </cell>
          <cell r="G2298" t="str">
            <v>UTILIZAÇÃO</v>
          </cell>
          <cell r="I2298" t="str">
            <v>CUSTO OPERACIONAL (R$)</v>
          </cell>
          <cell r="K2298" t="str">
            <v>CUSTO HORÁRIO</v>
          </cell>
        </row>
        <row r="2299">
          <cell r="G2299" t="str">
            <v>PRODUTIVO</v>
          </cell>
          <cell r="H2299" t="str">
            <v>IMPROD.</v>
          </cell>
          <cell r="I2299" t="str">
            <v>PRODUTIVO</v>
          </cell>
          <cell r="J2299" t="str">
            <v>IMPROD.</v>
          </cell>
        </row>
        <row r="2300">
          <cell r="C2300">
            <v>0</v>
          </cell>
          <cell r="E2300">
            <v>0</v>
          </cell>
          <cell r="F2300">
            <v>0</v>
          </cell>
          <cell r="G2300">
            <v>0</v>
          </cell>
          <cell r="H2300">
            <v>0</v>
          </cell>
          <cell r="I2300">
            <v>0</v>
          </cell>
          <cell r="J2300">
            <v>0</v>
          </cell>
          <cell r="K2300">
            <v>0</v>
          </cell>
          <cell r="P2300">
            <v>0</v>
          </cell>
        </row>
        <row r="2301">
          <cell r="C2301">
            <v>0</v>
          </cell>
          <cell r="E2301">
            <v>0</v>
          </cell>
          <cell r="F2301">
            <v>0</v>
          </cell>
          <cell r="G2301">
            <v>0</v>
          </cell>
          <cell r="H2301">
            <v>0</v>
          </cell>
          <cell r="I2301">
            <v>0</v>
          </cell>
          <cell r="J2301">
            <v>0</v>
          </cell>
          <cell r="K2301">
            <v>0</v>
          </cell>
          <cell r="P2301">
            <v>0</v>
          </cell>
        </row>
        <row r="2302">
          <cell r="C2302" t="str">
            <v xml:space="preserve">Usina Misturadora de Concreto </v>
          </cell>
          <cell r="E2302" t="str">
            <v>Simplex 80m³/h</v>
          </cell>
          <cell r="F2302">
            <v>2</v>
          </cell>
          <cell r="G2302">
            <v>0.75</v>
          </cell>
          <cell r="H2302">
            <v>0.25</v>
          </cell>
          <cell r="I2302">
            <v>113.25</v>
          </cell>
          <cell r="J2302">
            <v>75.72</v>
          </cell>
          <cell r="K2302">
            <v>207.74</v>
          </cell>
          <cell r="M2302">
            <v>436004</v>
          </cell>
          <cell r="N2302">
            <v>2</v>
          </cell>
          <cell r="O2302">
            <v>0.75</v>
          </cell>
          <cell r="P2302">
            <v>0.25</v>
          </cell>
        </row>
        <row r="2303">
          <cell r="C2303" t="str">
            <v>Ferramentas Manuais</v>
          </cell>
          <cell r="E2303">
            <v>0</v>
          </cell>
          <cell r="F2303">
            <v>1</v>
          </cell>
          <cell r="G2303">
            <v>1</v>
          </cell>
          <cell r="H2303">
            <v>0</v>
          </cell>
          <cell r="I2303">
            <v>9.4499999999999993</v>
          </cell>
          <cell r="J2303">
            <v>0</v>
          </cell>
          <cell r="K2303">
            <v>9.4499999999999993</v>
          </cell>
          <cell r="M2303">
            <v>270999</v>
          </cell>
          <cell r="N2303">
            <v>1</v>
          </cell>
          <cell r="O2303">
            <v>1</v>
          </cell>
        </row>
        <row r="2304">
          <cell r="C2304">
            <v>0</v>
          </cell>
          <cell r="E2304">
            <v>0</v>
          </cell>
          <cell r="F2304">
            <v>0</v>
          </cell>
          <cell r="G2304">
            <v>0</v>
          </cell>
          <cell r="H2304">
            <v>0</v>
          </cell>
          <cell r="I2304">
            <v>0</v>
          </cell>
          <cell r="J2304">
            <v>0</v>
          </cell>
          <cell r="K2304">
            <v>0</v>
          </cell>
          <cell r="O2304">
            <v>0</v>
          </cell>
          <cell r="P2304">
            <v>0</v>
          </cell>
        </row>
        <row r="2305">
          <cell r="C2305">
            <v>0</v>
          </cell>
          <cell r="E2305">
            <v>0</v>
          </cell>
          <cell r="F2305">
            <v>0</v>
          </cell>
          <cell r="G2305">
            <v>0</v>
          </cell>
          <cell r="H2305">
            <v>0</v>
          </cell>
          <cell r="I2305">
            <v>0</v>
          </cell>
          <cell r="J2305">
            <v>0</v>
          </cell>
          <cell r="K2305">
            <v>0</v>
          </cell>
          <cell r="P2305">
            <v>0</v>
          </cell>
        </row>
        <row r="2306">
          <cell r="C2306">
            <v>0</v>
          </cell>
          <cell r="E2306">
            <v>0</v>
          </cell>
          <cell r="F2306">
            <v>0</v>
          </cell>
          <cell r="G2306">
            <v>0</v>
          </cell>
          <cell r="H2306">
            <v>0</v>
          </cell>
          <cell r="I2306">
            <v>0</v>
          </cell>
          <cell r="J2306">
            <v>0</v>
          </cell>
          <cell r="K2306">
            <v>0</v>
          </cell>
          <cell r="P2306">
            <v>0</v>
          </cell>
        </row>
        <row r="2307">
          <cell r="C2307">
            <v>0</v>
          </cell>
          <cell r="E2307">
            <v>0</v>
          </cell>
          <cell r="F2307">
            <v>0</v>
          </cell>
          <cell r="G2307">
            <v>0</v>
          </cell>
          <cell r="H2307">
            <v>0</v>
          </cell>
          <cell r="I2307">
            <v>0</v>
          </cell>
          <cell r="J2307">
            <v>0</v>
          </cell>
          <cell r="K2307">
            <v>0</v>
          </cell>
          <cell r="P2307">
            <v>0</v>
          </cell>
        </row>
        <row r="2308">
          <cell r="C2308">
            <v>0</v>
          </cell>
          <cell r="E2308">
            <v>0</v>
          </cell>
          <cell r="F2308">
            <v>0</v>
          </cell>
          <cell r="G2308">
            <v>0</v>
          </cell>
          <cell r="H2308">
            <v>0</v>
          </cell>
          <cell r="I2308">
            <v>0</v>
          </cell>
          <cell r="J2308">
            <v>0</v>
          </cell>
          <cell r="K2308">
            <v>0</v>
          </cell>
          <cell r="P2308">
            <v>0</v>
          </cell>
        </row>
        <row r="2309">
          <cell r="C2309">
            <v>0</v>
          </cell>
          <cell r="E2309">
            <v>0</v>
          </cell>
          <cell r="F2309">
            <v>0</v>
          </cell>
          <cell r="G2309">
            <v>0</v>
          </cell>
          <cell r="H2309">
            <v>0</v>
          </cell>
          <cell r="I2309">
            <v>0</v>
          </cell>
          <cell r="J2309">
            <v>0</v>
          </cell>
          <cell r="K2309">
            <v>0</v>
          </cell>
          <cell r="P2309">
            <v>0</v>
          </cell>
        </row>
        <row r="2310">
          <cell r="A2310">
            <v>4023</v>
          </cell>
          <cell r="C2310" t="str">
            <v xml:space="preserve">TOTAL (A)   </v>
          </cell>
          <cell r="K2310">
            <v>217.19</v>
          </cell>
        </row>
        <row r="2311">
          <cell r="C2311" t="str">
            <v>2)          PARTE B.: MÃO DE OBRA SUPLEMENTAR (B)</v>
          </cell>
          <cell r="M2311" t="str">
            <v>COD.</v>
          </cell>
          <cell r="N2311" t="str">
            <v>QUANT.</v>
          </cell>
        </row>
        <row r="2312">
          <cell r="C2312" t="str">
            <v>MÃO DE OBRA SUPLEMENTAR</v>
          </cell>
          <cell r="F2312" t="str">
            <v>QUANTIDADE</v>
          </cell>
          <cell r="H2312" t="str">
            <v>SALÁRIO HORA</v>
          </cell>
          <cell r="J2312" t="str">
            <v>CUST HORÁRIO (R$)</v>
          </cell>
        </row>
        <row r="2314">
          <cell r="C2314">
            <v>0</v>
          </cell>
          <cell r="F2314">
            <v>0</v>
          </cell>
          <cell r="H2314">
            <v>0</v>
          </cell>
          <cell r="J2314">
            <v>0</v>
          </cell>
        </row>
        <row r="2315">
          <cell r="C2315" t="str">
            <v>Pedreiro</v>
          </cell>
          <cell r="F2315">
            <v>5</v>
          </cell>
          <cell r="H2315">
            <v>5.65</v>
          </cell>
          <cell r="J2315">
            <v>28.25</v>
          </cell>
          <cell r="M2315">
            <v>270098</v>
          </cell>
          <cell r="N2315">
            <v>5</v>
          </cell>
        </row>
        <row r="2316">
          <cell r="C2316" t="str">
            <v>Servente</v>
          </cell>
          <cell r="F2316">
            <v>5</v>
          </cell>
          <cell r="H2316">
            <v>4.5199999999999996</v>
          </cell>
          <cell r="J2316">
            <v>22.6</v>
          </cell>
          <cell r="M2316">
            <v>270106</v>
          </cell>
          <cell r="N2316">
            <v>5</v>
          </cell>
        </row>
        <row r="2317">
          <cell r="C2317">
            <v>0</v>
          </cell>
          <cell r="F2317">
            <v>0</v>
          </cell>
          <cell r="H2317">
            <v>0</v>
          </cell>
          <cell r="J2317">
            <v>0</v>
          </cell>
        </row>
        <row r="2318">
          <cell r="C2318">
            <v>0</v>
          </cell>
          <cell r="F2318">
            <v>0</v>
          </cell>
          <cell r="H2318">
            <v>0</v>
          </cell>
          <cell r="J2318">
            <v>0</v>
          </cell>
        </row>
        <row r="2319">
          <cell r="C2319">
            <v>0</v>
          </cell>
          <cell r="F2319">
            <v>0</v>
          </cell>
          <cell r="H2319">
            <v>0</v>
          </cell>
          <cell r="J2319">
            <v>0</v>
          </cell>
        </row>
        <row r="2320">
          <cell r="C2320">
            <v>0</v>
          </cell>
          <cell r="F2320">
            <v>0</v>
          </cell>
          <cell r="H2320">
            <v>0</v>
          </cell>
          <cell r="J2320">
            <v>0</v>
          </cell>
        </row>
        <row r="2321">
          <cell r="C2321">
            <v>0</v>
          </cell>
          <cell r="F2321">
            <v>0</v>
          </cell>
          <cell r="H2321">
            <v>0</v>
          </cell>
          <cell r="J2321">
            <v>0</v>
          </cell>
        </row>
        <row r="2322">
          <cell r="C2322">
            <v>0</v>
          </cell>
          <cell r="F2322">
            <v>0</v>
          </cell>
          <cell r="H2322">
            <v>0</v>
          </cell>
          <cell r="J2322">
            <v>0</v>
          </cell>
        </row>
        <row r="2323">
          <cell r="C2323">
            <v>0</v>
          </cell>
          <cell r="F2323">
            <v>0</v>
          </cell>
          <cell r="H2323">
            <v>0</v>
          </cell>
          <cell r="J2323">
            <v>0</v>
          </cell>
        </row>
        <row r="2324">
          <cell r="A2324">
            <v>3023</v>
          </cell>
          <cell r="C2324" t="str">
            <v xml:space="preserve">TOTAL (B)   </v>
          </cell>
          <cell r="K2324">
            <v>50.85</v>
          </cell>
        </row>
        <row r="2325">
          <cell r="C2325" t="str">
            <v>3)          PARTE C.: CUSTO DOS MATERIAIS (C)</v>
          </cell>
          <cell r="M2325" t="str">
            <v>COD.</v>
          </cell>
          <cell r="N2325" t="str">
            <v>QUANT.</v>
          </cell>
        </row>
        <row r="2326">
          <cell r="C2326" t="str">
            <v>MATERIAIS</v>
          </cell>
          <cell r="G2326" t="str">
            <v>UNIDADE</v>
          </cell>
          <cell r="H2326" t="str">
            <v>CUSTO (R$)</v>
          </cell>
          <cell r="I2326" t="str">
            <v>CONSUMO</v>
          </cell>
          <cell r="K2326" t="str">
            <v>CUSTO PARCIAL (R$)</v>
          </cell>
        </row>
        <row r="2328">
          <cell r="C2328">
            <v>0</v>
          </cell>
          <cell r="G2328">
            <v>0</v>
          </cell>
          <cell r="H2328">
            <v>0</v>
          </cell>
          <cell r="I2328">
            <v>0</v>
          </cell>
          <cell r="K2328">
            <v>0</v>
          </cell>
        </row>
        <row r="2329">
          <cell r="C2329">
            <v>0</v>
          </cell>
          <cell r="G2329">
            <v>0</v>
          </cell>
          <cell r="H2329">
            <v>0</v>
          </cell>
          <cell r="I2329">
            <v>0</v>
          </cell>
          <cell r="K2329">
            <v>0</v>
          </cell>
        </row>
        <row r="2330">
          <cell r="C2330" t="str">
            <v>Areia</v>
          </cell>
          <cell r="G2330" t="str">
            <v>m³</v>
          </cell>
          <cell r="H2330">
            <v>34.5</v>
          </cell>
          <cell r="I2330">
            <v>27.5</v>
          </cell>
          <cell r="K2330">
            <v>948.75</v>
          </cell>
          <cell r="M2330">
            <v>304014</v>
          </cell>
          <cell r="N2330">
            <v>27.5</v>
          </cell>
        </row>
        <row r="2331">
          <cell r="C2331" t="str">
            <v>Cimento Portland CP-32</v>
          </cell>
          <cell r="G2331" t="str">
            <v>kg</v>
          </cell>
          <cell r="H2331">
            <v>0.4</v>
          </cell>
          <cell r="I2331">
            <v>9125.0864999999994</v>
          </cell>
          <cell r="K2331">
            <v>3650.03</v>
          </cell>
          <cell r="M2331">
            <v>304207</v>
          </cell>
          <cell r="N2331">
            <v>9125.0865000000013</v>
          </cell>
        </row>
        <row r="2332">
          <cell r="C2332" t="str">
            <v>Aditivo Plastiment BV-40</v>
          </cell>
          <cell r="G2332" t="str">
            <v>kg</v>
          </cell>
          <cell r="H2332">
            <v>1.35</v>
          </cell>
          <cell r="I2332">
            <v>125</v>
          </cell>
          <cell r="K2332">
            <v>168.75</v>
          </cell>
          <cell r="M2332">
            <v>322044</v>
          </cell>
          <cell r="N2332">
            <v>125</v>
          </cell>
        </row>
        <row r="2333">
          <cell r="C2333" t="str">
            <v>Produção de água filtrada</v>
          </cell>
          <cell r="G2333" t="str">
            <v>m³</v>
          </cell>
          <cell r="H2333">
            <v>16.28</v>
          </cell>
          <cell r="I2333">
            <v>12.5</v>
          </cell>
          <cell r="K2333">
            <v>203.5</v>
          </cell>
          <cell r="M2333">
            <v>502004</v>
          </cell>
          <cell r="N2333">
            <v>12.5</v>
          </cell>
        </row>
        <row r="2334">
          <cell r="C2334" t="str">
            <v>Produção de brita</v>
          </cell>
          <cell r="G2334" t="str">
            <v>m³</v>
          </cell>
          <cell r="H2334">
            <v>7.05</v>
          </cell>
          <cell r="I2334">
            <v>18.25</v>
          </cell>
          <cell r="K2334">
            <v>128.66</v>
          </cell>
          <cell r="M2334">
            <v>508019</v>
          </cell>
          <cell r="N2334">
            <v>18.25</v>
          </cell>
        </row>
        <row r="2335">
          <cell r="C2335">
            <v>0</v>
          </cell>
          <cell r="G2335">
            <v>0</v>
          </cell>
          <cell r="H2335">
            <v>0</v>
          </cell>
          <cell r="I2335">
            <v>0</v>
          </cell>
          <cell r="K2335">
            <v>0</v>
          </cell>
        </row>
        <row r="2336">
          <cell r="C2336">
            <v>0</v>
          </cell>
          <cell r="G2336">
            <v>0</v>
          </cell>
          <cell r="H2336">
            <v>0</v>
          </cell>
          <cell r="I2336">
            <v>0</v>
          </cell>
          <cell r="K2336">
            <v>0</v>
          </cell>
        </row>
        <row r="2337">
          <cell r="C2337">
            <v>0</v>
          </cell>
          <cell r="G2337">
            <v>0</v>
          </cell>
          <cell r="H2337">
            <v>0</v>
          </cell>
          <cell r="I2337">
            <v>0</v>
          </cell>
          <cell r="K2337">
            <v>0</v>
          </cell>
        </row>
        <row r="2338">
          <cell r="C2338">
            <v>0</v>
          </cell>
          <cell r="G2338">
            <v>0</v>
          </cell>
          <cell r="H2338">
            <v>0</v>
          </cell>
          <cell r="I2338">
            <v>0</v>
          </cell>
          <cell r="K2338">
            <v>0</v>
          </cell>
        </row>
        <row r="2339">
          <cell r="C2339">
            <v>0</v>
          </cell>
          <cell r="G2339">
            <v>0</v>
          </cell>
          <cell r="H2339">
            <v>0</v>
          </cell>
          <cell r="I2339">
            <v>0</v>
          </cell>
          <cell r="K2339">
            <v>0</v>
          </cell>
        </row>
        <row r="2340">
          <cell r="C2340">
            <v>0</v>
          </cell>
          <cell r="G2340">
            <v>0</v>
          </cell>
          <cell r="H2340">
            <v>0</v>
          </cell>
          <cell r="I2340">
            <v>0</v>
          </cell>
          <cell r="K2340">
            <v>0</v>
          </cell>
        </row>
        <row r="2341">
          <cell r="C2341">
            <v>0</v>
          </cell>
          <cell r="G2341">
            <v>0</v>
          </cell>
          <cell r="H2341">
            <v>0</v>
          </cell>
          <cell r="I2341">
            <v>0</v>
          </cell>
          <cell r="K2341">
            <v>0</v>
          </cell>
        </row>
        <row r="2342">
          <cell r="C2342">
            <v>0</v>
          </cell>
          <cell r="G2342">
            <v>0</v>
          </cell>
          <cell r="H2342">
            <v>0</v>
          </cell>
          <cell r="I2342">
            <v>0</v>
          </cell>
          <cell r="K2342">
            <v>0</v>
          </cell>
        </row>
        <row r="2343">
          <cell r="C2343">
            <v>0</v>
          </cell>
          <cell r="G2343">
            <v>0</v>
          </cell>
          <cell r="H2343">
            <v>0</v>
          </cell>
          <cell r="I2343">
            <v>0</v>
          </cell>
          <cell r="K2343">
            <v>0</v>
          </cell>
        </row>
        <row r="2344">
          <cell r="C2344">
            <v>0</v>
          </cell>
          <cell r="G2344">
            <v>0</v>
          </cell>
          <cell r="H2344">
            <v>0</v>
          </cell>
          <cell r="I2344">
            <v>0</v>
          </cell>
          <cell r="K2344">
            <v>0</v>
          </cell>
        </row>
        <row r="2345">
          <cell r="C2345">
            <v>0</v>
          </cell>
          <cell r="G2345">
            <v>0</v>
          </cell>
          <cell r="H2345">
            <v>0</v>
          </cell>
          <cell r="I2345">
            <v>0</v>
          </cell>
          <cell r="K2345">
            <v>0</v>
          </cell>
        </row>
        <row r="2346">
          <cell r="C2346">
            <v>0</v>
          </cell>
          <cell r="G2346">
            <v>0</v>
          </cell>
          <cell r="H2346">
            <v>0</v>
          </cell>
          <cell r="I2346">
            <v>0</v>
          </cell>
          <cell r="K2346">
            <v>0</v>
          </cell>
        </row>
        <row r="2347">
          <cell r="C2347">
            <v>0</v>
          </cell>
          <cell r="G2347">
            <v>0</v>
          </cell>
          <cell r="H2347">
            <v>0</v>
          </cell>
          <cell r="I2347">
            <v>0</v>
          </cell>
          <cell r="K2347">
            <v>0</v>
          </cell>
        </row>
        <row r="2348">
          <cell r="C2348">
            <v>0</v>
          </cell>
          <cell r="G2348">
            <v>0</v>
          </cell>
          <cell r="H2348">
            <v>0</v>
          </cell>
          <cell r="I2348">
            <v>0</v>
          </cell>
          <cell r="K2348">
            <v>0</v>
          </cell>
        </row>
        <row r="2349">
          <cell r="C2349">
            <v>0</v>
          </cell>
          <cell r="G2349">
            <v>0</v>
          </cell>
          <cell r="H2349">
            <v>0</v>
          </cell>
          <cell r="I2349">
            <v>0</v>
          </cell>
          <cell r="K2349">
            <v>0</v>
          </cell>
        </row>
        <row r="2350">
          <cell r="C2350">
            <v>0</v>
          </cell>
          <cell r="G2350">
            <v>0</v>
          </cell>
          <cell r="H2350">
            <v>0</v>
          </cell>
          <cell r="I2350">
            <v>0</v>
          </cell>
          <cell r="K2350">
            <v>0</v>
          </cell>
        </row>
        <row r="2351">
          <cell r="C2351">
            <v>0</v>
          </cell>
          <cell r="G2351">
            <v>0</v>
          </cell>
          <cell r="H2351">
            <v>0</v>
          </cell>
          <cell r="I2351">
            <v>0</v>
          </cell>
          <cell r="K2351">
            <v>0</v>
          </cell>
        </row>
        <row r="2352">
          <cell r="C2352">
            <v>0</v>
          </cell>
          <cell r="G2352">
            <v>0</v>
          </cell>
          <cell r="H2352">
            <v>0</v>
          </cell>
          <cell r="I2352">
            <v>0</v>
          </cell>
          <cell r="K2352">
            <v>0</v>
          </cell>
        </row>
        <row r="2353">
          <cell r="C2353">
            <v>0</v>
          </cell>
          <cell r="G2353">
            <v>0</v>
          </cell>
          <cell r="H2353">
            <v>0</v>
          </cell>
          <cell r="I2353">
            <v>0</v>
          </cell>
          <cell r="K2353">
            <v>0</v>
          </cell>
        </row>
        <row r="2354">
          <cell r="C2354">
            <v>0</v>
          </cell>
          <cell r="G2354">
            <v>0</v>
          </cell>
          <cell r="H2354">
            <v>0</v>
          </cell>
          <cell r="I2354">
            <v>0</v>
          </cell>
          <cell r="K2354">
            <v>0</v>
          </cell>
        </row>
        <row r="2355">
          <cell r="C2355">
            <v>0</v>
          </cell>
          <cell r="G2355">
            <v>0</v>
          </cell>
          <cell r="H2355">
            <v>0</v>
          </cell>
          <cell r="I2355">
            <v>0</v>
          </cell>
          <cell r="K2355">
            <v>0</v>
          </cell>
        </row>
        <row r="2356">
          <cell r="C2356">
            <v>0</v>
          </cell>
          <cell r="G2356">
            <v>0</v>
          </cell>
          <cell r="H2356">
            <v>0</v>
          </cell>
          <cell r="I2356">
            <v>0</v>
          </cell>
          <cell r="K2356">
            <v>0</v>
          </cell>
        </row>
        <row r="2357">
          <cell r="C2357">
            <v>0</v>
          </cell>
          <cell r="G2357">
            <v>0</v>
          </cell>
          <cell r="H2357">
            <v>0</v>
          </cell>
          <cell r="I2357">
            <v>0</v>
          </cell>
          <cell r="K2357">
            <v>0</v>
          </cell>
        </row>
        <row r="2358">
          <cell r="C2358">
            <v>0</v>
          </cell>
          <cell r="G2358">
            <v>0</v>
          </cell>
          <cell r="H2358">
            <v>0</v>
          </cell>
          <cell r="I2358">
            <v>0</v>
          </cell>
          <cell r="K2358">
            <v>0</v>
          </cell>
        </row>
        <row r="2359">
          <cell r="C2359">
            <v>0</v>
          </cell>
          <cell r="G2359">
            <v>0</v>
          </cell>
          <cell r="H2359">
            <v>0</v>
          </cell>
          <cell r="I2359">
            <v>0</v>
          </cell>
          <cell r="K2359">
            <v>0</v>
          </cell>
        </row>
        <row r="2360">
          <cell r="C2360">
            <v>0</v>
          </cell>
          <cell r="G2360">
            <v>0</v>
          </cell>
          <cell r="H2360">
            <v>0</v>
          </cell>
          <cell r="I2360">
            <v>0</v>
          </cell>
          <cell r="K2360">
            <v>0</v>
          </cell>
        </row>
        <row r="2361">
          <cell r="C2361">
            <v>0</v>
          </cell>
          <cell r="G2361">
            <v>0</v>
          </cell>
          <cell r="H2361">
            <v>0</v>
          </cell>
          <cell r="I2361">
            <v>0</v>
          </cell>
          <cell r="K2361">
            <v>0</v>
          </cell>
        </row>
        <row r="2362">
          <cell r="C2362">
            <v>0</v>
          </cell>
          <cell r="G2362">
            <v>0</v>
          </cell>
          <cell r="H2362">
            <v>0</v>
          </cell>
          <cell r="I2362">
            <v>0</v>
          </cell>
          <cell r="K2362">
            <v>0</v>
          </cell>
        </row>
        <row r="2363">
          <cell r="C2363">
            <v>0</v>
          </cell>
          <cell r="G2363">
            <v>0</v>
          </cell>
          <cell r="H2363">
            <v>0</v>
          </cell>
          <cell r="I2363">
            <v>0</v>
          </cell>
          <cell r="K2363">
            <v>0</v>
          </cell>
        </row>
        <row r="2364">
          <cell r="A2364">
            <v>5023</v>
          </cell>
          <cell r="C2364" t="str">
            <v xml:space="preserve">TOTAL (C)   </v>
          </cell>
          <cell r="K2364">
            <v>5099.6899999999996</v>
          </cell>
        </row>
        <row r="2366">
          <cell r="A2366">
            <v>9023</v>
          </cell>
          <cell r="C2366" t="str">
            <v>CUSTO HORÁRIO TOTAL</v>
          </cell>
          <cell r="G2366">
            <v>5367.73</v>
          </cell>
        </row>
        <row r="2368">
          <cell r="C2368" t="str">
            <v>4)          PARTE D.: PRODUÇÃO DA EQUIPE (D)</v>
          </cell>
          <cell r="G2368">
            <v>25</v>
          </cell>
          <cell r="M2368" t="str">
            <v>PROD.</v>
          </cell>
          <cell r="N2368">
            <v>25</v>
          </cell>
        </row>
        <row r="2370">
          <cell r="A2370">
            <v>10023</v>
          </cell>
          <cell r="C2370" t="str">
            <v>5)          PARTE E.: CUSTO HORÁRIO TOTAL SEM TRANSPORTE (E)</v>
          </cell>
          <cell r="G2370">
            <v>214.71</v>
          </cell>
        </row>
        <row r="2372">
          <cell r="C2372" t="str">
            <v>6)          PARTE F.: CUSTO DOS MATERIAIS (F)</v>
          </cell>
          <cell r="M2372" t="str">
            <v>COD.</v>
          </cell>
          <cell r="N2372" t="str">
            <v>QUANT.</v>
          </cell>
          <cell r="O2372" t="str">
            <v>DMT</v>
          </cell>
        </row>
        <row r="2373">
          <cell r="C2373" t="str">
            <v>TRANSPORTE</v>
          </cell>
          <cell r="G2373" t="str">
            <v>D.M.T</v>
          </cell>
          <cell r="H2373" t="str">
            <v>CUSTO (R$)</v>
          </cell>
          <cell r="I2373" t="str">
            <v>CONSUMO</v>
          </cell>
          <cell r="K2373" t="str">
            <v>CUSTO PARCIAL (R$)</v>
          </cell>
        </row>
        <row r="2375">
          <cell r="C2375">
            <v>0</v>
          </cell>
          <cell r="G2375">
            <v>0</v>
          </cell>
          <cell r="H2375">
            <v>0</v>
          </cell>
          <cell r="I2375">
            <v>0</v>
          </cell>
          <cell r="K2375">
            <v>0</v>
          </cell>
        </row>
        <row r="2376">
          <cell r="C2376">
            <v>0</v>
          </cell>
          <cell r="G2376">
            <v>0</v>
          </cell>
          <cell r="H2376">
            <v>0</v>
          </cell>
          <cell r="I2376">
            <v>0</v>
          </cell>
          <cell r="K2376">
            <v>0</v>
          </cell>
        </row>
        <row r="2377">
          <cell r="C2377">
            <v>0</v>
          </cell>
          <cell r="G2377">
            <v>0</v>
          </cell>
          <cell r="H2377">
            <v>0</v>
          </cell>
          <cell r="I2377">
            <v>0</v>
          </cell>
          <cell r="K2377">
            <v>0</v>
          </cell>
        </row>
        <row r="2378">
          <cell r="C2378">
            <v>0</v>
          </cell>
          <cell r="G2378">
            <v>0</v>
          </cell>
          <cell r="H2378">
            <v>0</v>
          </cell>
          <cell r="I2378">
            <v>0</v>
          </cell>
          <cell r="K2378">
            <v>0</v>
          </cell>
        </row>
        <row r="2379">
          <cell r="C2379">
            <v>0</v>
          </cell>
        </row>
        <row r="2380">
          <cell r="C2380">
            <v>0</v>
          </cell>
          <cell r="G2380">
            <v>0</v>
          </cell>
          <cell r="H2380">
            <v>0</v>
          </cell>
          <cell r="I2380">
            <v>0</v>
          </cell>
          <cell r="K2380">
            <v>0</v>
          </cell>
        </row>
        <row r="2381">
          <cell r="C2381">
            <v>0</v>
          </cell>
          <cell r="G2381">
            <v>0</v>
          </cell>
          <cell r="H2381">
            <v>0</v>
          </cell>
          <cell r="I2381">
            <v>0</v>
          </cell>
          <cell r="K2381">
            <v>0</v>
          </cell>
        </row>
        <row r="2382">
          <cell r="C2382">
            <v>0</v>
          </cell>
          <cell r="G2382">
            <v>0</v>
          </cell>
          <cell r="H2382">
            <v>0</v>
          </cell>
          <cell r="I2382">
            <v>0</v>
          </cell>
          <cell r="K2382">
            <v>0</v>
          </cell>
        </row>
        <row r="2383">
          <cell r="C2383">
            <v>0</v>
          </cell>
          <cell r="G2383">
            <v>0</v>
          </cell>
          <cell r="H2383">
            <v>0</v>
          </cell>
          <cell r="I2383">
            <v>0</v>
          </cell>
          <cell r="K2383">
            <v>0</v>
          </cell>
        </row>
        <row r="2384">
          <cell r="C2384">
            <v>0</v>
          </cell>
          <cell r="G2384">
            <v>0</v>
          </cell>
          <cell r="H2384">
            <v>0</v>
          </cell>
          <cell r="I2384">
            <v>0</v>
          </cell>
          <cell r="K2384">
            <v>0</v>
          </cell>
        </row>
        <row r="2385">
          <cell r="A2385">
            <v>6023</v>
          </cell>
          <cell r="C2385" t="str">
            <v xml:space="preserve">TOTAL (F)   </v>
          </cell>
          <cell r="K2385">
            <v>0</v>
          </cell>
        </row>
        <row r="2387">
          <cell r="A2387">
            <v>7023</v>
          </cell>
          <cell r="C2387" t="str">
            <v>7)          CUSTO UNITÁRIO DIRETO TOTAL (G)</v>
          </cell>
          <cell r="G2387">
            <v>214.71</v>
          </cell>
        </row>
        <row r="2389">
          <cell r="A2389">
            <v>8023</v>
          </cell>
          <cell r="C2389" t="str">
            <v>8)          BENEFÍCIO DE DESPESAS INDIRETAS - BDI (H)</v>
          </cell>
          <cell r="G2389">
            <v>0</v>
          </cell>
        </row>
        <row r="2391">
          <cell r="A2391">
            <v>23</v>
          </cell>
          <cell r="C2391" t="str">
            <v>9)          PREÇO UNITÁRIO TOTAL (I)</v>
          </cell>
          <cell r="G2391">
            <v>214.71</v>
          </cell>
        </row>
        <row r="2393">
          <cell r="A2393" t="str">
            <v>Cód. Comp.</v>
          </cell>
          <cell r="B2393" t="str">
            <v>Cód.</v>
          </cell>
          <cell r="C2393" t="str">
            <v>MINISTÉRIO DA INTEGRAÇÃO NACIONAL</v>
          </cell>
        </row>
        <row r="2394">
          <cell r="B2394" t="str">
            <v>Item</v>
          </cell>
          <cell r="C2394" t="str">
            <v>COMPOSIÇÃO AUXILIAR DOS PREÇOS UNITÁRIOS DOS SERVIÇOS</v>
          </cell>
        </row>
        <row r="2395">
          <cell r="C2395" t="str">
            <v>EDITAL</v>
          </cell>
          <cell r="D2395" t="str">
            <v>PROJETO</v>
          </cell>
          <cell r="H2395" t="str">
            <v>LOTE</v>
          </cell>
          <cell r="J2395" t="str">
            <v>DATA</v>
          </cell>
          <cell r="K2395" t="str">
            <v>FOLHA</v>
          </cell>
        </row>
        <row r="2396">
          <cell r="C2396" t="str">
            <v>02/2007</v>
          </cell>
          <cell r="D2396" t="str">
            <v>TRANSPOSIÇÃO DO RIO SÃO FRANCISCO</v>
          </cell>
          <cell r="H2396" t="str">
            <v>07</v>
          </cell>
          <cell r="J2396">
            <v>39211</v>
          </cell>
        </row>
        <row r="2397">
          <cell r="C2397" t="str">
            <v xml:space="preserve">NOME DA EMPREITEIRA.: </v>
          </cell>
        </row>
        <row r="2398">
          <cell r="C2398" t="str">
            <v>CÓDIGO</v>
          </cell>
          <cell r="D2398" t="str">
            <v>SERVIÇO</v>
          </cell>
          <cell r="I2398" t="str">
            <v>ESPECIFICAÇÃO</v>
          </cell>
          <cell r="K2398" t="str">
            <v>UNIDADE</v>
          </cell>
        </row>
        <row r="2399">
          <cell r="C2399">
            <v>603802</v>
          </cell>
          <cell r="D2399" t="str">
            <v>Concreto fck=30 Mpa</v>
          </cell>
          <cell r="I2399">
            <v>0</v>
          </cell>
          <cell r="K2399" t="str">
            <v>m³</v>
          </cell>
        </row>
        <row r="2400">
          <cell r="B2400">
            <v>24</v>
          </cell>
        </row>
        <row r="2401">
          <cell r="C2401" t="str">
            <v>1)          PARTE A.: CUSTO HORÁRIO DE EQUIPAMENTO (A)</v>
          </cell>
          <cell r="M2401" t="str">
            <v>COD.</v>
          </cell>
          <cell r="N2401" t="str">
            <v>QUANT.</v>
          </cell>
          <cell r="O2401" t="str">
            <v>COEF. PROD.</v>
          </cell>
          <cell r="P2401" t="str">
            <v>COEF. IMPROD.</v>
          </cell>
        </row>
        <row r="2402">
          <cell r="C2402" t="str">
            <v>EQUIPAMENTOS</v>
          </cell>
          <cell r="E2402" t="str">
            <v>MODELO</v>
          </cell>
          <cell r="F2402" t="str">
            <v>QUANTIDADE</v>
          </cell>
          <cell r="G2402" t="str">
            <v>UTILIZAÇÃO</v>
          </cell>
          <cell r="I2402" t="str">
            <v>CUSTO OPERACIONAL (R$)</v>
          </cell>
          <cell r="K2402" t="str">
            <v>CUSTO HORÁRIO</v>
          </cell>
        </row>
        <row r="2403">
          <cell r="G2403" t="str">
            <v>PRODUTIVO</v>
          </cell>
          <cell r="H2403" t="str">
            <v>IMPROD.</v>
          </cell>
          <cell r="I2403" t="str">
            <v>PRODUTIVO</v>
          </cell>
          <cell r="J2403" t="str">
            <v>IMPROD.</v>
          </cell>
        </row>
        <row r="2404">
          <cell r="C2404">
            <v>0</v>
          </cell>
          <cell r="E2404">
            <v>0</v>
          </cell>
          <cell r="F2404">
            <v>0</v>
          </cell>
          <cell r="G2404">
            <v>0</v>
          </cell>
          <cell r="H2404">
            <v>0</v>
          </cell>
          <cell r="I2404">
            <v>0</v>
          </cell>
          <cell r="J2404">
            <v>0</v>
          </cell>
          <cell r="K2404">
            <v>0</v>
          </cell>
          <cell r="P2404">
            <v>0</v>
          </cell>
        </row>
        <row r="2405">
          <cell r="C2405" t="str">
            <v>Ferramentas Manuais</v>
          </cell>
          <cell r="E2405">
            <v>0</v>
          </cell>
          <cell r="F2405">
            <v>1</v>
          </cell>
          <cell r="G2405">
            <v>1</v>
          </cell>
          <cell r="H2405">
            <v>0</v>
          </cell>
          <cell r="I2405">
            <v>9.4499999999999993</v>
          </cell>
          <cell r="J2405">
            <v>0</v>
          </cell>
          <cell r="K2405">
            <v>9.4499999999999993</v>
          </cell>
          <cell r="M2405">
            <v>270999</v>
          </cell>
          <cell r="N2405">
            <v>1</v>
          </cell>
          <cell r="O2405">
            <v>1</v>
          </cell>
        </row>
        <row r="2406">
          <cell r="C2406" t="str">
            <v xml:space="preserve">Usina Misturadora de Concreto </v>
          </cell>
          <cell r="E2406" t="str">
            <v>Simplex 80m³/h</v>
          </cell>
          <cell r="F2406">
            <v>1</v>
          </cell>
          <cell r="G2406">
            <v>1</v>
          </cell>
          <cell r="H2406">
            <v>0</v>
          </cell>
          <cell r="I2406">
            <v>113.25</v>
          </cell>
          <cell r="J2406">
            <v>75.72</v>
          </cell>
          <cell r="K2406">
            <v>113.25</v>
          </cell>
          <cell r="M2406">
            <v>436004</v>
          </cell>
          <cell r="N2406">
            <v>1</v>
          </cell>
          <cell r="O2406">
            <v>1</v>
          </cell>
        </row>
        <row r="2407">
          <cell r="C2407">
            <v>0</v>
          </cell>
          <cell r="E2407">
            <v>0</v>
          </cell>
          <cell r="F2407">
            <v>0</v>
          </cell>
          <cell r="G2407">
            <v>0</v>
          </cell>
          <cell r="H2407">
            <v>0</v>
          </cell>
          <cell r="I2407">
            <v>0</v>
          </cell>
          <cell r="J2407">
            <v>0</v>
          </cell>
          <cell r="K2407">
            <v>0</v>
          </cell>
          <cell r="P2407">
            <v>0</v>
          </cell>
        </row>
        <row r="2408">
          <cell r="C2408">
            <v>0</v>
          </cell>
          <cell r="E2408">
            <v>0</v>
          </cell>
          <cell r="F2408">
            <v>0</v>
          </cell>
          <cell r="G2408">
            <v>0</v>
          </cell>
          <cell r="H2408">
            <v>0</v>
          </cell>
          <cell r="I2408">
            <v>0</v>
          </cell>
          <cell r="J2408">
            <v>0</v>
          </cell>
          <cell r="K2408">
            <v>0</v>
          </cell>
          <cell r="P2408">
            <v>0</v>
          </cell>
        </row>
        <row r="2409">
          <cell r="C2409">
            <v>0</v>
          </cell>
          <cell r="E2409">
            <v>0</v>
          </cell>
          <cell r="F2409">
            <v>0</v>
          </cell>
          <cell r="G2409">
            <v>0</v>
          </cell>
          <cell r="H2409">
            <v>0</v>
          </cell>
          <cell r="I2409">
            <v>0</v>
          </cell>
          <cell r="J2409">
            <v>0</v>
          </cell>
          <cell r="K2409">
            <v>0</v>
          </cell>
          <cell r="P2409">
            <v>0</v>
          </cell>
        </row>
        <row r="2410">
          <cell r="C2410">
            <v>0</v>
          </cell>
          <cell r="E2410">
            <v>0</v>
          </cell>
          <cell r="F2410">
            <v>0</v>
          </cell>
          <cell r="G2410">
            <v>0</v>
          </cell>
          <cell r="H2410">
            <v>0</v>
          </cell>
          <cell r="I2410">
            <v>0</v>
          </cell>
          <cell r="J2410">
            <v>0</v>
          </cell>
          <cell r="K2410">
            <v>0</v>
          </cell>
          <cell r="P2410">
            <v>0</v>
          </cell>
        </row>
        <row r="2411">
          <cell r="C2411">
            <v>0</v>
          </cell>
          <cell r="E2411">
            <v>0</v>
          </cell>
          <cell r="F2411">
            <v>0</v>
          </cell>
          <cell r="G2411">
            <v>0</v>
          </cell>
          <cell r="H2411">
            <v>0</v>
          </cell>
          <cell r="I2411">
            <v>0</v>
          </cell>
          <cell r="J2411">
            <v>0</v>
          </cell>
          <cell r="K2411">
            <v>0</v>
          </cell>
          <cell r="P2411">
            <v>0</v>
          </cell>
        </row>
        <row r="2412">
          <cell r="C2412">
            <v>0</v>
          </cell>
          <cell r="E2412">
            <v>0</v>
          </cell>
          <cell r="F2412">
            <v>0</v>
          </cell>
          <cell r="G2412">
            <v>0</v>
          </cell>
          <cell r="H2412">
            <v>0</v>
          </cell>
          <cell r="I2412">
            <v>0</v>
          </cell>
          <cell r="J2412">
            <v>0</v>
          </cell>
          <cell r="K2412">
            <v>0</v>
          </cell>
          <cell r="P2412">
            <v>0</v>
          </cell>
        </row>
        <row r="2413">
          <cell r="C2413">
            <v>0</v>
          </cell>
          <cell r="E2413">
            <v>0</v>
          </cell>
          <cell r="F2413">
            <v>0</v>
          </cell>
          <cell r="G2413">
            <v>0</v>
          </cell>
          <cell r="H2413">
            <v>0</v>
          </cell>
          <cell r="I2413">
            <v>0</v>
          </cell>
          <cell r="J2413">
            <v>0</v>
          </cell>
          <cell r="K2413">
            <v>0</v>
          </cell>
          <cell r="P2413">
            <v>0</v>
          </cell>
        </row>
        <row r="2414">
          <cell r="A2414">
            <v>4024</v>
          </cell>
          <cell r="C2414" t="str">
            <v xml:space="preserve">TOTAL (A)   </v>
          </cell>
          <cell r="K2414">
            <v>122.7</v>
          </cell>
        </row>
        <row r="2415">
          <cell r="C2415" t="str">
            <v>2)          PARTE B.: MÃO DE OBRA SUPLEMENTAR (B)</v>
          </cell>
          <cell r="M2415" t="str">
            <v>COD.</v>
          </cell>
          <cell r="N2415" t="str">
            <v>QUANT.</v>
          </cell>
        </row>
        <row r="2416">
          <cell r="C2416" t="str">
            <v>MÃO DE OBRA SUPLEMENTAR</v>
          </cell>
          <cell r="F2416" t="str">
            <v>QUANTIDADE</v>
          </cell>
          <cell r="H2416" t="str">
            <v>SALÁRIO HORA</v>
          </cell>
          <cell r="J2416" t="str">
            <v>CUST HORÁRIO (R$)</v>
          </cell>
        </row>
        <row r="2418">
          <cell r="C2418">
            <v>0</v>
          </cell>
          <cell r="F2418">
            <v>0</v>
          </cell>
          <cell r="H2418">
            <v>0</v>
          </cell>
          <cell r="J2418">
            <v>0</v>
          </cell>
        </row>
        <row r="2419">
          <cell r="C2419" t="str">
            <v>Pedreiro</v>
          </cell>
          <cell r="F2419">
            <v>13</v>
          </cell>
          <cell r="H2419">
            <v>5.65</v>
          </cell>
          <cell r="J2419">
            <v>73.45</v>
          </cell>
          <cell r="M2419">
            <v>270098</v>
          </cell>
          <cell r="N2419">
            <v>13</v>
          </cell>
        </row>
        <row r="2420">
          <cell r="C2420" t="str">
            <v>Servente</v>
          </cell>
          <cell r="F2420">
            <v>9</v>
          </cell>
          <cell r="H2420">
            <v>4.5199999999999996</v>
          </cell>
          <cell r="J2420">
            <v>40.68</v>
          </cell>
          <cell r="M2420">
            <v>270106</v>
          </cell>
          <cell r="N2420">
            <v>9</v>
          </cell>
        </row>
        <row r="2421">
          <cell r="C2421">
            <v>0</v>
          </cell>
          <cell r="F2421">
            <v>0</v>
          </cell>
          <cell r="H2421">
            <v>0</v>
          </cell>
          <cell r="J2421">
            <v>0</v>
          </cell>
        </row>
        <row r="2422">
          <cell r="C2422">
            <v>0</v>
          </cell>
          <cell r="F2422">
            <v>0</v>
          </cell>
          <cell r="H2422">
            <v>0</v>
          </cell>
          <cell r="J2422">
            <v>0</v>
          </cell>
        </row>
        <row r="2423">
          <cell r="C2423">
            <v>0</v>
          </cell>
          <cell r="F2423">
            <v>0</v>
          </cell>
          <cell r="H2423">
            <v>0</v>
          </cell>
          <cell r="J2423">
            <v>0</v>
          </cell>
        </row>
        <row r="2424">
          <cell r="C2424">
            <v>0</v>
          </cell>
          <cell r="F2424">
            <v>0</v>
          </cell>
          <cell r="H2424">
            <v>0</v>
          </cell>
          <cell r="J2424">
            <v>0</v>
          </cell>
        </row>
        <row r="2425">
          <cell r="C2425">
            <v>0</v>
          </cell>
          <cell r="F2425">
            <v>0</v>
          </cell>
          <cell r="H2425">
            <v>0</v>
          </cell>
          <cell r="J2425">
            <v>0</v>
          </cell>
        </row>
        <row r="2426">
          <cell r="C2426">
            <v>0</v>
          </cell>
          <cell r="F2426">
            <v>0</v>
          </cell>
          <cell r="H2426">
            <v>0</v>
          </cell>
          <cell r="J2426">
            <v>0</v>
          </cell>
        </row>
        <row r="2427">
          <cell r="C2427">
            <v>0</v>
          </cell>
          <cell r="F2427">
            <v>0</v>
          </cell>
          <cell r="H2427">
            <v>0</v>
          </cell>
          <cell r="J2427">
            <v>0</v>
          </cell>
        </row>
        <row r="2428">
          <cell r="A2428">
            <v>3024</v>
          </cell>
          <cell r="C2428" t="str">
            <v xml:space="preserve">TOTAL (B)   </v>
          </cell>
          <cell r="K2428">
            <v>114.13</v>
          </cell>
        </row>
        <row r="2429">
          <cell r="C2429" t="str">
            <v>3)          PARTE C.: CUSTO DOS MATERIAIS (C)</v>
          </cell>
          <cell r="M2429" t="str">
            <v>COD.</v>
          </cell>
          <cell r="N2429" t="str">
            <v>QUANT.</v>
          </cell>
        </row>
        <row r="2430">
          <cell r="C2430" t="str">
            <v>MATERIAIS</v>
          </cell>
          <cell r="G2430" t="str">
            <v>UNIDADE</v>
          </cell>
          <cell r="H2430" t="str">
            <v>CUSTO (R$)</v>
          </cell>
          <cell r="I2430" t="str">
            <v>CONSUMO</v>
          </cell>
          <cell r="K2430" t="str">
            <v>CUSTO PARCIAL (R$)</v>
          </cell>
        </row>
        <row r="2432">
          <cell r="C2432">
            <v>0</v>
          </cell>
          <cell r="G2432">
            <v>0</v>
          </cell>
          <cell r="H2432">
            <v>0</v>
          </cell>
          <cell r="I2432">
            <v>0</v>
          </cell>
          <cell r="K2432">
            <v>0</v>
          </cell>
        </row>
        <row r="2433">
          <cell r="C2433" t="str">
            <v>Areia</v>
          </cell>
          <cell r="G2433" t="str">
            <v>m³</v>
          </cell>
          <cell r="H2433">
            <v>34.5</v>
          </cell>
          <cell r="I2433">
            <v>27.5</v>
          </cell>
          <cell r="K2433">
            <v>948.75</v>
          </cell>
          <cell r="M2433">
            <v>304014</v>
          </cell>
          <cell r="N2433">
            <v>27.5</v>
          </cell>
        </row>
        <row r="2434">
          <cell r="C2434" t="str">
            <v>Cimento Portland CP-32</v>
          </cell>
          <cell r="G2434" t="str">
            <v>kg</v>
          </cell>
          <cell r="H2434">
            <v>0.4</v>
          </cell>
          <cell r="I2434">
            <v>9625.0095000000001</v>
          </cell>
          <cell r="K2434">
            <v>3850</v>
          </cell>
          <cell r="M2434">
            <v>304207</v>
          </cell>
          <cell r="N2434">
            <v>9625.0095000000001</v>
          </cell>
        </row>
        <row r="2435">
          <cell r="C2435" t="str">
            <v>Aditivo Plastiment BV-40</v>
          </cell>
          <cell r="G2435" t="str">
            <v>kg</v>
          </cell>
          <cell r="H2435">
            <v>1.35</v>
          </cell>
          <cell r="I2435">
            <v>125</v>
          </cell>
          <cell r="K2435">
            <v>168.75</v>
          </cell>
          <cell r="M2435">
            <v>322044</v>
          </cell>
          <cell r="N2435">
            <v>125</v>
          </cell>
        </row>
        <row r="2436">
          <cell r="C2436" t="str">
            <v>Produção de água filtrada</v>
          </cell>
          <cell r="G2436" t="str">
            <v>m³</v>
          </cell>
          <cell r="H2436">
            <v>16.28</v>
          </cell>
          <cell r="I2436">
            <v>12.5</v>
          </cell>
          <cell r="K2436">
            <v>203.5</v>
          </cell>
          <cell r="M2436">
            <v>502004</v>
          </cell>
          <cell r="N2436">
            <v>12.5</v>
          </cell>
        </row>
        <row r="2437">
          <cell r="C2437" t="str">
            <v>Produção de brita</v>
          </cell>
          <cell r="G2437" t="str">
            <v>m³</v>
          </cell>
          <cell r="H2437">
            <v>7.05</v>
          </cell>
          <cell r="I2437">
            <v>18.25</v>
          </cell>
          <cell r="K2437">
            <v>128.66</v>
          </cell>
          <cell r="M2437">
            <v>508019</v>
          </cell>
          <cell r="N2437">
            <v>18.25</v>
          </cell>
        </row>
        <row r="2438">
          <cell r="C2438">
            <v>0</v>
          </cell>
          <cell r="G2438">
            <v>0</v>
          </cell>
          <cell r="H2438">
            <v>0</v>
          </cell>
          <cell r="I2438">
            <v>0</v>
          </cell>
          <cell r="K2438">
            <v>0</v>
          </cell>
        </row>
        <row r="2439">
          <cell r="C2439">
            <v>0</v>
          </cell>
          <cell r="G2439">
            <v>0</v>
          </cell>
          <cell r="H2439">
            <v>0</v>
          </cell>
          <cell r="I2439">
            <v>0</v>
          </cell>
          <cell r="K2439">
            <v>0</v>
          </cell>
        </row>
        <row r="2440">
          <cell r="C2440">
            <v>0</v>
          </cell>
          <cell r="G2440">
            <v>0</v>
          </cell>
          <cell r="H2440">
            <v>0</v>
          </cell>
          <cell r="I2440">
            <v>0</v>
          </cell>
          <cell r="K2440">
            <v>0</v>
          </cell>
        </row>
        <row r="2441">
          <cell r="C2441">
            <v>0</v>
          </cell>
          <cell r="G2441">
            <v>0</v>
          </cell>
          <cell r="H2441">
            <v>0</v>
          </cell>
          <cell r="I2441">
            <v>0</v>
          </cell>
          <cell r="K2441">
            <v>0</v>
          </cell>
        </row>
        <row r="2442">
          <cell r="C2442">
            <v>0</v>
          </cell>
          <cell r="G2442">
            <v>0</v>
          </cell>
          <cell r="H2442">
            <v>0</v>
          </cell>
          <cell r="I2442">
            <v>0</v>
          </cell>
          <cell r="K2442">
            <v>0</v>
          </cell>
        </row>
        <row r="2443">
          <cell r="C2443">
            <v>0</v>
          </cell>
          <cell r="G2443">
            <v>0</v>
          </cell>
          <cell r="H2443">
            <v>0</v>
          </cell>
          <cell r="I2443">
            <v>0</v>
          </cell>
          <cell r="K2443">
            <v>0</v>
          </cell>
        </row>
        <row r="2444">
          <cell r="C2444">
            <v>0</v>
          </cell>
          <cell r="G2444">
            <v>0</v>
          </cell>
          <cell r="H2444">
            <v>0</v>
          </cell>
          <cell r="I2444">
            <v>0</v>
          </cell>
          <cell r="K2444">
            <v>0</v>
          </cell>
        </row>
        <row r="2445">
          <cell r="C2445">
            <v>0</v>
          </cell>
          <cell r="G2445">
            <v>0</v>
          </cell>
          <cell r="H2445">
            <v>0</v>
          </cell>
          <cell r="I2445">
            <v>0</v>
          </cell>
          <cell r="K2445">
            <v>0</v>
          </cell>
        </row>
        <row r="2446">
          <cell r="C2446">
            <v>0</v>
          </cell>
          <cell r="G2446">
            <v>0</v>
          </cell>
          <cell r="H2446">
            <v>0</v>
          </cell>
          <cell r="I2446">
            <v>0</v>
          </cell>
          <cell r="K2446">
            <v>0</v>
          </cell>
        </row>
        <row r="2447">
          <cell r="C2447">
            <v>0</v>
          </cell>
          <cell r="G2447">
            <v>0</v>
          </cell>
          <cell r="H2447">
            <v>0</v>
          </cell>
          <cell r="I2447">
            <v>0</v>
          </cell>
          <cell r="K2447">
            <v>0</v>
          </cell>
        </row>
        <row r="2448">
          <cell r="C2448">
            <v>0</v>
          </cell>
          <cell r="G2448">
            <v>0</v>
          </cell>
          <cell r="H2448">
            <v>0</v>
          </cell>
          <cell r="I2448">
            <v>0</v>
          </cell>
          <cell r="K2448">
            <v>0</v>
          </cell>
        </row>
        <row r="2449">
          <cell r="C2449">
            <v>0</v>
          </cell>
          <cell r="G2449">
            <v>0</v>
          </cell>
          <cell r="H2449">
            <v>0</v>
          </cell>
          <cell r="I2449">
            <v>0</v>
          </cell>
          <cell r="K2449">
            <v>0</v>
          </cell>
        </row>
        <row r="2450">
          <cell r="C2450">
            <v>0</v>
          </cell>
          <cell r="G2450">
            <v>0</v>
          </cell>
          <cell r="H2450">
            <v>0</v>
          </cell>
          <cell r="I2450">
            <v>0</v>
          </cell>
          <cell r="K2450">
            <v>0</v>
          </cell>
        </row>
        <row r="2451">
          <cell r="C2451">
            <v>0</v>
          </cell>
          <cell r="G2451">
            <v>0</v>
          </cell>
          <cell r="H2451">
            <v>0</v>
          </cell>
          <cell r="I2451">
            <v>0</v>
          </cell>
          <cell r="K2451">
            <v>0</v>
          </cell>
        </row>
        <row r="2452">
          <cell r="C2452">
            <v>0</v>
          </cell>
          <cell r="G2452">
            <v>0</v>
          </cell>
          <cell r="H2452">
            <v>0</v>
          </cell>
          <cell r="I2452">
            <v>0</v>
          </cell>
          <cell r="K2452">
            <v>0</v>
          </cell>
        </row>
        <row r="2453">
          <cell r="C2453">
            <v>0</v>
          </cell>
          <cell r="G2453">
            <v>0</v>
          </cell>
          <cell r="H2453">
            <v>0</v>
          </cell>
          <cell r="I2453">
            <v>0</v>
          </cell>
          <cell r="K2453">
            <v>0</v>
          </cell>
        </row>
        <row r="2454">
          <cell r="C2454">
            <v>0</v>
          </cell>
          <cell r="G2454">
            <v>0</v>
          </cell>
          <cell r="H2454">
            <v>0</v>
          </cell>
          <cell r="I2454">
            <v>0</v>
          </cell>
          <cell r="K2454">
            <v>0</v>
          </cell>
        </row>
        <row r="2455">
          <cell r="C2455">
            <v>0</v>
          </cell>
          <cell r="G2455">
            <v>0</v>
          </cell>
          <cell r="H2455">
            <v>0</v>
          </cell>
          <cell r="I2455">
            <v>0</v>
          </cell>
          <cell r="K2455">
            <v>0</v>
          </cell>
        </row>
        <row r="2456">
          <cell r="C2456">
            <v>0</v>
          </cell>
          <cell r="G2456">
            <v>0</v>
          </cell>
          <cell r="H2456">
            <v>0</v>
          </cell>
          <cell r="I2456">
            <v>0</v>
          </cell>
          <cell r="K2456">
            <v>0</v>
          </cell>
        </row>
        <row r="2457">
          <cell r="C2457">
            <v>0</v>
          </cell>
          <cell r="G2457">
            <v>0</v>
          </cell>
          <cell r="H2457">
            <v>0</v>
          </cell>
          <cell r="I2457">
            <v>0</v>
          </cell>
          <cell r="K2457">
            <v>0</v>
          </cell>
        </row>
        <row r="2458">
          <cell r="C2458">
            <v>0</v>
          </cell>
          <cell r="G2458">
            <v>0</v>
          </cell>
          <cell r="H2458">
            <v>0</v>
          </cell>
          <cell r="I2458">
            <v>0</v>
          </cell>
          <cell r="K2458">
            <v>0</v>
          </cell>
        </row>
        <row r="2459">
          <cell r="C2459">
            <v>0</v>
          </cell>
          <cell r="G2459">
            <v>0</v>
          </cell>
          <cell r="H2459">
            <v>0</v>
          </cell>
          <cell r="I2459">
            <v>0</v>
          </cell>
          <cell r="K2459">
            <v>0</v>
          </cell>
        </row>
        <row r="2460">
          <cell r="C2460">
            <v>0</v>
          </cell>
          <cell r="G2460">
            <v>0</v>
          </cell>
          <cell r="H2460">
            <v>0</v>
          </cell>
          <cell r="I2460">
            <v>0</v>
          </cell>
          <cell r="K2460">
            <v>0</v>
          </cell>
        </row>
        <row r="2461">
          <cell r="C2461">
            <v>0</v>
          </cell>
          <cell r="G2461">
            <v>0</v>
          </cell>
          <cell r="H2461">
            <v>0</v>
          </cell>
          <cell r="I2461">
            <v>0</v>
          </cell>
          <cell r="K2461">
            <v>0</v>
          </cell>
        </row>
        <row r="2462">
          <cell r="C2462">
            <v>0</v>
          </cell>
          <cell r="G2462">
            <v>0</v>
          </cell>
          <cell r="H2462">
            <v>0</v>
          </cell>
          <cell r="I2462">
            <v>0</v>
          </cell>
          <cell r="K2462">
            <v>0</v>
          </cell>
        </row>
        <row r="2463">
          <cell r="C2463">
            <v>0</v>
          </cell>
          <cell r="G2463">
            <v>0</v>
          </cell>
          <cell r="H2463">
            <v>0</v>
          </cell>
          <cell r="I2463">
            <v>0</v>
          </cell>
          <cell r="K2463">
            <v>0</v>
          </cell>
        </row>
        <row r="2464">
          <cell r="C2464">
            <v>0</v>
          </cell>
          <cell r="G2464">
            <v>0</v>
          </cell>
          <cell r="H2464">
            <v>0</v>
          </cell>
          <cell r="I2464">
            <v>0</v>
          </cell>
          <cell r="K2464">
            <v>0</v>
          </cell>
        </row>
        <row r="2465">
          <cell r="C2465">
            <v>0</v>
          </cell>
          <cell r="G2465">
            <v>0</v>
          </cell>
          <cell r="H2465">
            <v>0</v>
          </cell>
          <cell r="I2465">
            <v>0</v>
          </cell>
          <cell r="K2465">
            <v>0</v>
          </cell>
        </row>
        <row r="2466">
          <cell r="C2466">
            <v>0</v>
          </cell>
          <cell r="G2466">
            <v>0</v>
          </cell>
          <cell r="H2466">
            <v>0</v>
          </cell>
          <cell r="I2466">
            <v>0</v>
          </cell>
          <cell r="K2466">
            <v>0</v>
          </cell>
        </row>
        <row r="2467">
          <cell r="C2467">
            <v>0</v>
          </cell>
          <cell r="G2467">
            <v>0</v>
          </cell>
          <cell r="H2467">
            <v>0</v>
          </cell>
          <cell r="I2467">
            <v>0</v>
          </cell>
          <cell r="K2467">
            <v>0</v>
          </cell>
        </row>
        <row r="2468">
          <cell r="A2468">
            <v>5024</v>
          </cell>
          <cell r="C2468" t="str">
            <v xml:space="preserve">TOTAL (C)   </v>
          </cell>
          <cell r="K2468">
            <v>5299.66</v>
          </cell>
        </row>
        <row r="2470">
          <cell r="A2470">
            <v>9024</v>
          </cell>
          <cell r="C2470" t="str">
            <v>CUSTO HORÁRIO TOTAL</v>
          </cell>
          <cell r="G2470">
            <v>5536.49</v>
          </cell>
        </row>
        <row r="2472">
          <cell r="C2472" t="str">
            <v>4)          PARTE D.: PRODUÇÃO DA EQUIPE (D)</v>
          </cell>
          <cell r="G2472">
            <v>25</v>
          </cell>
          <cell r="M2472" t="str">
            <v>PROD.</v>
          </cell>
          <cell r="N2472">
            <v>25</v>
          </cell>
        </row>
        <row r="2474">
          <cell r="A2474">
            <v>10024</v>
          </cell>
          <cell r="C2474" t="str">
            <v>5)          PARTE E.: CUSTO HORÁRIO TOTAL SEM TRANSPORTE (E)</v>
          </cell>
          <cell r="G2474">
            <v>221.46</v>
          </cell>
        </row>
        <row r="2476">
          <cell r="C2476" t="str">
            <v>6)          PARTE F.: CUSTO DOS MATERIAIS (F)</v>
          </cell>
          <cell r="M2476" t="str">
            <v>COD.</v>
          </cell>
          <cell r="N2476" t="str">
            <v>QUANT.</v>
          </cell>
          <cell r="O2476" t="str">
            <v>DMT</v>
          </cell>
        </row>
        <row r="2477">
          <cell r="C2477" t="str">
            <v>TRANSPORTE</v>
          </cell>
          <cell r="G2477" t="str">
            <v>D.M.T</v>
          </cell>
          <cell r="H2477" t="str">
            <v>CUSTO (R$)</v>
          </cell>
          <cell r="I2477" t="str">
            <v>CONSUMO</v>
          </cell>
          <cell r="K2477" t="str">
            <v>CUSTO PARCIAL (R$)</v>
          </cell>
        </row>
        <row r="2479">
          <cell r="C2479">
            <v>0</v>
          </cell>
          <cell r="G2479">
            <v>0</v>
          </cell>
          <cell r="H2479">
            <v>0</v>
          </cell>
          <cell r="I2479">
            <v>0</v>
          </cell>
          <cell r="K2479">
            <v>0</v>
          </cell>
        </row>
        <row r="2480">
          <cell r="C2480">
            <v>0</v>
          </cell>
          <cell r="G2480">
            <v>0</v>
          </cell>
          <cell r="H2480">
            <v>0</v>
          </cell>
          <cell r="I2480">
            <v>0</v>
          </cell>
          <cell r="K2480">
            <v>0</v>
          </cell>
        </row>
        <row r="2481">
          <cell r="C2481">
            <v>0</v>
          </cell>
          <cell r="G2481">
            <v>0</v>
          </cell>
          <cell r="H2481">
            <v>0</v>
          </cell>
          <cell r="I2481">
            <v>0</v>
          </cell>
          <cell r="K2481">
            <v>0</v>
          </cell>
        </row>
        <row r="2482">
          <cell r="C2482">
            <v>0</v>
          </cell>
          <cell r="G2482">
            <v>0</v>
          </cell>
          <cell r="H2482">
            <v>0</v>
          </cell>
          <cell r="I2482">
            <v>0</v>
          </cell>
          <cell r="K2482">
            <v>0</v>
          </cell>
        </row>
        <row r="2483">
          <cell r="C2483">
            <v>0</v>
          </cell>
        </row>
        <row r="2484">
          <cell r="C2484">
            <v>0</v>
          </cell>
          <cell r="G2484">
            <v>0</v>
          </cell>
          <cell r="H2484">
            <v>0</v>
          </cell>
          <cell r="I2484">
            <v>0</v>
          </cell>
          <cell r="K2484">
            <v>0</v>
          </cell>
        </row>
        <row r="2485">
          <cell r="C2485">
            <v>0</v>
          </cell>
          <cell r="G2485">
            <v>0</v>
          </cell>
          <cell r="H2485">
            <v>0</v>
          </cell>
          <cell r="I2485">
            <v>0</v>
          </cell>
          <cell r="K2485">
            <v>0</v>
          </cell>
        </row>
        <row r="2486">
          <cell r="C2486">
            <v>0</v>
          </cell>
          <cell r="G2486">
            <v>0</v>
          </cell>
          <cell r="H2486">
            <v>0</v>
          </cell>
          <cell r="I2486">
            <v>0</v>
          </cell>
          <cell r="K2486">
            <v>0</v>
          </cell>
        </row>
        <row r="2487">
          <cell r="C2487">
            <v>0</v>
          </cell>
          <cell r="G2487">
            <v>0</v>
          </cell>
          <cell r="H2487">
            <v>0</v>
          </cell>
          <cell r="I2487">
            <v>0</v>
          </cell>
          <cell r="K2487">
            <v>0</v>
          </cell>
        </row>
        <row r="2488">
          <cell r="C2488">
            <v>0</v>
          </cell>
          <cell r="G2488">
            <v>0</v>
          </cell>
          <cell r="H2488">
            <v>0</v>
          </cell>
          <cell r="I2488">
            <v>0</v>
          </cell>
          <cell r="K2488">
            <v>0</v>
          </cell>
        </row>
        <row r="2489">
          <cell r="A2489">
            <v>6024</v>
          </cell>
          <cell r="C2489" t="str">
            <v xml:space="preserve">TOTAL (F)   </v>
          </cell>
          <cell r="K2489">
            <v>0</v>
          </cell>
        </row>
        <row r="2491">
          <cell r="A2491">
            <v>7024</v>
          </cell>
          <cell r="C2491" t="str">
            <v>7)          CUSTO UNITÁRIO DIRETO TOTAL (G)</v>
          </cell>
          <cell r="G2491">
            <v>221.46</v>
          </cell>
        </row>
        <row r="2493">
          <cell r="A2493">
            <v>8024</v>
          </cell>
          <cell r="C2493" t="str">
            <v>8)          BENEFÍCIO DE DESPESAS INDIRETAS - BDI (H)</v>
          </cell>
          <cell r="G2493">
            <v>0</v>
          </cell>
        </row>
        <row r="2495">
          <cell r="A2495">
            <v>24</v>
          </cell>
          <cell r="C2495" t="str">
            <v>9)          PREÇO UNITÁRIO TOTAL (I)</v>
          </cell>
          <cell r="G2495">
            <v>221.46</v>
          </cell>
        </row>
        <row r="2497">
          <cell r="A2497" t="str">
            <v>Cód. Comp.</v>
          </cell>
          <cell r="B2497" t="str">
            <v>Cód.</v>
          </cell>
          <cell r="C2497" t="str">
            <v>MINISTÉRIO DA INTEGRAÇÃO NACIONAL</v>
          </cell>
        </row>
        <row r="2498">
          <cell r="B2498" t="str">
            <v>Item</v>
          </cell>
          <cell r="C2498" t="str">
            <v>COMPOSIÇÃO AUXILIAR DOS PREÇOS UNITÁRIOS DOS SERVIÇOS</v>
          </cell>
        </row>
        <row r="2499">
          <cell r="C2499" t="str">
            <v>EDITAL</v>
          </cell>
          <cell r="D2499" t="str">
            <v>PROJETO</v>
          </cell>
          <cell r="H2499" t="str">
            <v>LOTE</v>
          </cell>
          <cell r="J2499" t="str">
            <v>DATA</v>
          </cell>
          <cell r="K2499" t="str">
            <v>FOLHA</v>
          </cell>
        </row>
        <row r="2500">
          <cell r="C2500" t="str">
            <v>02/2007</v>
          </cell>
          <cell r="D2500" t="str">
            <v>TRANSPOSIÇÃO DO RIO SÃO FRANCISCO</v>
          </cell>
          <cell r="H2500" t="str">
            <v>07</v>
          </cell>
          <cell r="J2500">
            <v>39211</v>
          </cell>
        </row>
        <row r="2501">
          <cell r="C2501" t="str">
            <v xml:space="preserve">NOME DA EMPREITEIRA.: </v>
          </cell>
        </row>
        <row r="2502">
          <cell r="C2502" t="str">
            <v>CÓDIGO</v>
          </cell>
          <cell r="D2502" t="str">
            <v>SERVIÇO</v>
          </cell>
          <cell r="I2502" t="str">
            <v>ESPECIFICAÇÃO</v>
          </cell>
          <cell r="K2502" t="str">
            <v>UNIDADE</v>
          </cell>
        </row>
        <row r="2503">
          <cell r="C2503">
            <v>603803</v>
          </cell>
          <cell r="D2503" t="str">
            <v>Concreto projetado</v>
          </cell>
          <cell r="I2503">
            <v>0</v>
          </cell>
          <cell r="K2503" t="str">
            <v>m³</v>
          </cell>
        </row>
        <row r="2504">
          <cell r="B2504">
            <v>25</v>
          </cell>
        </row>
        <row r="2505">
          <cell r="C2505" t="str">
            <v>1)          PARTE A.: CUSTO HORÁRIO DE EQUIPAMENTO (A)</v>
          </cell>
          <cell r="M2505" t="str">
            <v>COD.</v>
          </cell>
          <cell r="N2505" t="str">
            <v>QUANT.</v>
          </cell>
          <cell r="O2505" t="str">
            <v>COEF. PROD.</v>
          </cell>
          <cell r="P2505" t="str">
            <v>COEF. IMPROD.</v>
          </cell>
        </row>
        <row r="2506">
          <cell r="C2506" t="str">
            <v>EQUIPAMENTOS</v>
          </cell>
          <cell r="E2506" t="str">
            <v>MODELO</v>
          </cell>
          <cell r="F2506" t="str">
            <v>QUANTIDADE</v>
          </cell>
          <cell r="G2506" t="str">
            <v>UTILIZAÇÃO</v>
          </cell>
          <cell r="I2506" t="str">
            <v>CUSTO OPERACIONAL (R$)</v>
          </cell>
          <cell r="K2506" t="str">
            <v>CUSTO HORÁRIO</v>
          </cell>
        </row>
        <row r="2507">
          <cell r="G2507" t="str">
            <v>PRODUTIVO</v>
          </cell>
          <cell r="H2507" t="str">
            <v>IMPROD.</v>
          </cell>
          <cell r="I2507" t="str">
            <v>PRODUTIVO</v>
          </cell>
          <cell r="J2507" t="str">
            <v>IMPROD.</v>
          </cell>
        </row>
        <row r="2508">
          <cell r="C2508" t="str">
            <v>Ferramentas Manuais</v>
          </cell>
          <cell r="E2508">
            <v>0</v>
          </cell>
          <cell r="F2508">
            <v>1</v>
          </cell>
          <cell r="G2508">
            <v>1</v>
          </cell>
          <cell r="H2508">
            <v>0</v>
          </cell>
          <cell r="I2508">
            <v>9.4499999999999993</v>
          </cell>
          <cell r="J2508">
            <v>0</v>
          </cell>
          <cell r="K2508">
            <v>9.4499999999999993</v>
          </cell>
          <cell r="M2508">
            <v>270999</v>
          </cell>
          <cell r="N2508">
            <v>1</v>
          </cell>
          <cell r="O2508">
            <v>1</v>
          </cell>
        </row>
        <row r="2509">
          <cell r="C2509">
            <v>0</v>
          </cell>
          <cell r="E2509">
            <v>0</v>
          </cell>
          <cell r="F2509">
            <v>0</v>
          </cell>
          <cell r="G2509">
            <v>0</v>
          </cell>
          <cell r="H2509">
            <v>0</v>
          </cell>
          <cell r="I2509">
            <v>0</v>
          </cell>
          <cell r="J2509">
            <v>0</v>
          </cell>
          <cell r="K2509">
            <v>0</v>
          </cell>
          <cell r="P2509">
            <v>0</v>
          </cell>
        </row>
        <row r="2510">
          <cell r="C2510">
            <v>0</v>
          </cell>
          <cell r="E2510">
            <v>0</v>
          </cell>
          <cell r="F2510">
            <v>0</v>
          </cell>
          <cell r="G2510">
            <v>0</v>
          </cell>
          <cell r="H2510">
            <v>0</v>
          </cell>
          <cell r="I2510">
            <v>0</v>
          </cell>
          <cell r="J2510">
            <v>0</v>
          </cell>
          <cell r="K2510">
            <v>0</v>
          </cell>
          <cell r="P2510">
            <v>0</v>
          </cell>
        </row>
        <row r="2511">
          <cell r="C2511">
            <v>0</v>
          </cell>
          <cell r="E2511">
            <v>0</v>
          </cell>
          <cell r="F2511">
            <v>0</v>
          </cell>
          <cell r="G2511">
            <v>0</v>
          </cell>
          <cell r="H2511">
            <v>0</v>
          </cell>
          <cell r="I2511">
            <v>0</v>
          </cell>
          <cell r="J2511">
            <v>0</v>
          </cell>
          <cell r="K2511">
            <v>0</v>
          </cell>
          <cell r="P2511">
            <v>0</v>
          </cell>
        </row>
        <row r="2512">
          <cell r="C2512">
            <v>0</v>
          </cell>
          <cell r="E2512">
            <v>0</v>
          </cell>
          <cell r="F2512">
            <v>0</v>
          </cell>
          <cell r="G2512">
            <v>0</v>
          </cell>
          <cell r="H2512">
            <v>0</v>
          </cell>
          <cell r="I2512">
            <v>0</v>
          </cell>
          <cell r="J2512">
            <v>0</v>
          </cell>
          <cell r="K2512">
            <v>0</v>
          </cell>
          <cell r="P2512">
            <v>0</v>
          </cell>
        </row>
        <row r="2513">
          <cell r="C2513">
            <v>0</v>
          </cell>
          <cell r="E2513">
            <v>0</v>
          </cell>
          <cell r="F2513">
            <v>0</v>
          </cell>
          <cell r="G2513">
            <v>0</v>
          </cell>
          <cell r="H2513">
            <v>0</v>
          </cell>
          <cell r="I2513">
            <v>0</v>
          </cell>
          <cell r="J2513">
            <v>0</v>
          </cell>
          <cell r="K2513">
            <v>0</v>
          </cell>
          <cell r="P2513">
            <v>0</v>
          </cell>
        </row>
        <row r="2514">
          <cell r="C2514">
            <v>0</v>
          </cell>
          <cell r="E2514">
            <v>0</v>
          </cell>
          <cell r="F2514">
            <v>0</v>
          </cell>
          <cell r="G2514">
            <v>0</v>
          </cell>
          <cell r="H2514">
            <v>0</v>
          </cell>
          <cell r="I2514">
            <v>0</v>
          </cell>
          <cell r="J2514">
            <v>0</v>
          </cell>
          <cell r="K2514">
            <v>0</v>
          </cell>
          <cell r="P2514">
            <v>0</v>
          </cell>
        </row>
        <row r="2515">
          <cell r="C2515">
            <v>0</v>
          </cell>
          <cell r="E2515">
            <v>0</v>
          </cell>
          <cell r="F2515">
            <v>0</v>
          </cell>
          <cell r="G2515">
            <v>0</v>
          </cell>
          <cell r="H2515">
            <v>0</v>
          </cell>
          <cell r="I2515">
            <v>0</v>
          </cell>
          <cell r="J2515">
            <v>0</v>
          </cell>
          <cell r="K2515">
            <v>0</v>
          </cell>
          <cell r="P2515">
            <v>0</v>
          </cell>
        </row>
        <row r="2516">
          <cell r="C2516">
            <v>0</v>
          </cell>
          <cell r="E2516">
            <v>0</v>
          </cell>
          <cell r="F2516">
            <v>0</v>
          </cell>
          <cell r="G2516">
            <v>0</v>
          </cell>
          <cell r="H2516">
            <v>0</v>
          </cell>
          <cell r="I2516">
            <v>0</v>
          </cell>
          <cell r="J2516">
            <v>0</v>
          </cell>
          <cell r="K2516">
            <v>0</v>
          </cell>
          <cell r="P2516">
            <v>0</v>
          </cell>
        </row>
        <row r="2517">
          <cell r="C2517">
            <v>0</v>
          </cell>
          <cell r="E2517">
            <v>0</v>
          </cell>
          <cell r="F2517">
            <v>0</v>
          </cell>
          <cell r="G2517">
            <v>0</v>
          </cell>
          <cell r="H2517">
            <v>0</v>
          </cell>
          <cell r="I2517">
            <v>0</v>
          </cell>
          <cell r="J2517">
            <v>0</v>
          </cell>
          <cell r="K2517">
            <v>0</v>
          </cell>
          <cell r="P2517">
            <v>0</v>
          </cell>
        </row>
        <row r="2518">
          <cell r="A2518">
            <v>4025</v>
          </cell>
          <cell r="C2518" t="str">
            <v xml:space="preserve">TOTAL (A)   </v>
          </cell>
          <cell r="K2518">
            <v>9.4499999999999993</v>
          </cell>
        </row>
        <row r="2519">
          <cell r="C2519" t="str">
            <v>2)          PARTE B.: MÃO DE OBRA SUPLEMENTAR (B)</v>
          </cell>
          <cell r="M2519" t="str">
            <v>COD.</v>
          </cell>
          <cell r="N2519" t="str">
            <v>QUANT.</v>
          </cell>
        </row>
        <row r="2520">
          <cell r="C2520" t="str">
            <v>MÃO DE OBRA SUPLEMENTAR</v>
          </cell>
          <cell r="F2520" t="str">
            <v>QUANTIDADE</v>
          </cell>
          <cell r="H2520" t="str">
            <v>SALÁRIO HORA</v>
          </cell>
          <cell r="J2520" t="str">
            <v>CUST HORÁRIO (R$)</v>
          </cell>
        </row>
        <row r="2522">
          <cell r="C2522">
            <v>0</v>
          </cell>
          <cell r="F2522">
            <v>0</v>
          </cell>
          <cell r="H2522">
            <v>0</v>
          </cell>
          <cell r="J2522">
            <v>0</v>
          </cell>
        </row>
        <row r="2523">
          <cell r="C2523" t="str">
            <v>Pedreiro</v>
          </cell>
          <cell r="F2523">
            <v>1</v>
          </cell>
          <cell r="H2523">
            <v>5.65</v>
          </cell>
          <cell r="J2523">
            <v>5.65</v>
          </cell>
          <cell r="M2523">
            <v>270098</v>
          </cell>
          <cell r="N2523">
            <v>1</v>
          </cell>
        </row>
        <row r="2524">
          <cell r="C2524" t="str">
            <v>Servente</v>
          </cell>
          <cell r="F2524">
            <v>14</v>
          </cell>
          <cell r="H2524">
            <v>4.5199999999999996</v>
          </cell>
          <cell r="J2524">
            <v>63.28</v>
          </cell>
          <cell r="M2524">
            <v>270106</v>
          </cell>
          <cell r="N2524">
            <v>14</v>
          </cell>
        </row>
        <row r="2525">
          <cell r="C2525">
            <v>0</v>
          </cell>
          <cell r="F2525">
            <v>0</v>
          </cell>
          <cell r="H2525">
            <v>0</v>
          </cell>
          <cell r="J2525">
            <v>0</v>
          </cell>
        </row>
        <row r="2526">
          <cell r="C2526">
            <v>0</v>
          </cell>
          <cell r="F2526">
            <v>0</v>
          </cell>
          <cell r="H2526">
            <v>0</v>
          </cell>
          <cell r="J2526">
            <v>0</v>
          </cell>
        </row>
        <row r="2527">
          <cell r="C2527">
            <v>0</v>
          </cell>
          <cell r="F2527">
            <v>0</v>
          </cell>
          <cell r="H2527">
            <v>0</v>
          </cell>
          <cell r="J2527">
            <v>0</v>
          </cell>
        </row>
        <row r="2528">
          <cell r="C2528">
            <v>0</v>
          </cell>
          <cell r="F2528">
            <v>0</v>
          </cell>
          <cell r="H2528">
            <v>0</v>
          </cell>
          <cell r="J2528">
            <v>0</v>
          </cell>
        </row>
        <row r="2529">
          <cell r="C2529">
            <v>0</v>
          </cell>
          <cell r="F2529">
            <v>0</v>
          </cell>
          <cell r="H2529">
            <v>0</v>
          </cell>
          <cell r="J2529">
            <v>0</v>
          </cell>
        </row>
        <row r="2530">
          <cell r="C2530">
            <v>0</v>
          </cell>
          <cell r="F2530">
            <v>0</v>
          </cell>
          <cell r="H2530">
            <v>0</v>
          </cell>
          <cell r="J2530">
            <v>0</v>
          </cell>
        </row>
        <row r="2531">
          <cell r="C2531">
            <v>0</v>
          </cell>
          <cell r="F2531">
            <v>0</v>
          </cell>
          <cell r="H2531">
            <v>0</v>
          </cell>
          <cell r="J2531">
            <v>0</v>
          </cell>
        </row>
        <row r="2532">
          <cell r="A2532">
            <v>3025</v>
          </cell>
          <cell r="C2532" t="str">
            <v xml:space="preserve">TOTAL (B)   </v>
          </cell>
          <cell r="K2532">
            <v>68.930000000000007</v>
          </cell>
        </row>
        <row r="2533">
          <cell r="C2533" t="str">
            <v>3)          PARTE C.: CUSTO DOS MATERIAIS (C)</v>
          </cell>
          <cell r="M2533" t="str">
            <v>COD.</v>
          </cell>
          <cell r="N2533" t="str">
            <v>QUANT.</v>
          </cell>
        </row>
        <row r="2534">
          <cell r="C2534" t="str">
            <v>MATERIAIS</v>
          </cell>
          <cell r="G2534" t="str">
            <v>UNIDADE</v>
          </cell>
          <cell r="H2534" t="str">
            <v>CUSTO (R$)</v>
          </cell>
          <cell r="I2534" t="str">
            <v>CONSUMO</v>
          </cell>
          <cell r="K2534" t="str">
            <v>CUSTO PARCIAL (R$)</v>
          </cell>
        </row>
        <row r="2536">
          <cell r="C2536">
            <v>0</v>
          </cell>
          <cell r="G2536">
            <v>0</v>
          </cell>
          <cell r="H2536">
            <v>0</v>
          </cell>
          <cell r="I2536">
            <v>0</v>
          </cell>
          <cell r="K2536">
            <v>0</v>
          </cell>
        </row>
        <row r="2537">
          <cell r="C2537" t="str">
            <v>Areia</v>
          </cell>
          <cell r="G2537" t="str">
            <v>m³</v>
          </cell>
          <cell r="H2537">
            <v>34.5</v>
          </cell>
          <cell r="I2537">
            <v>2.5</v>
          </cell>
          <cell r="K2537">
            <v>86.25</v>
          </cell>
          <cell r="M2537">
            <v>304014</v>
          </cell>
          <cell r="N2537">
            <v>2.5</v>
          </cell>
        </row>
        <row r="2538">
          <cell r="C2538" t="str">
            <v>Cimento Portland CP-32</v>
          </cell>
          <cell r="G2538" t="str">
            <v>kg</v>
          </cell>
          <cell r="H2538">
            <v>0.4</v>
          </cell>
          <cell r="I2538">
            <v>1000</v>
          </cell>
          <cell r="K2538">
            <v>400</v>
          </cell>
          <cell r="M2538">
            <v>304207</v>
          </cell>
          <cell r="N2538">
            <v>1000</v>
          </cell>
        </row>
        <row r="2539">
          <cell r="C2539" t="str">
            <v>Aditivo acelerador de pega</v>
          </cell>
          <cell r="G2539" t="str">
            <v>l</v>
          </cell>
          <cell r="H2539">
            <v>3</v>
          </cell>
          <cell r="I2539">
            <v>5.08</v>
          </cell>
          <cell r="K2539">
            <v>15.24</v>
          </cell>
          <cell r="M2539">
            <v>322043</v>
          </cell>
          <cell r="N2539">
            <v>5.08</v>
          </cell>
        </row>
        <row r="2540">
          <cell r="C2540" t="str">
            <v xml:space="preserve">Momento de transporte de água </v>
          </cell>
          <cell r="G2540" t="str">
            <v>m³xkm</v>
          </cell>
          <cell r="H2540">
            <v>0.2</v>
          </cell>
          <cell r="I2540">
            <v>50</v>
          </cell>
          <cell r="K2540">
            <v>10</v>
          </cell>
          <cell r="M2540">
            <v>400306</v>
          </cell>
          <cell r="N2540">
            <v>50</v>
          </cell>
        </row>
        <row r="2541">
          <cell r="C2541" t="str">
            <v>Produção de água filtrada</v>
          </cell>
          <cell r="G2541" t="str">
            <v>m³</v>
          </cell>
          <cell r="H2541">
            <v>16.28</v>
          </cell>
          <cell r="I2541">
            <v>0.5</v>
          </cell>
          <cell r="K2541">
            <v>8.14</v>
          </cell>
          <cell r="M2541">
            <v>502004</v>
          </cell>
          <cell r="N2541">
            <v>0.5</v>
          </cell>
        </row>
        <row r="2542">
          <cell r="C2542" t="str">
            <v>Produção de brita</v>
          </cell>
          <cell r="G2542" t="str">
            <v>m³</v>
          </cell>
          <cell r="H2542">
            <v>7.05</v>
          </cell>
          <cell r="I2542">
            <v>2.0449999999999999</v>
          </cell>
          <cell r="K2542">
            <v>14.42</v>
          </cell>
          <cell r="M2542">
            <v>508019</v>
          </cell>
          <cell r="N2542">
            <v>2.0449999999999999</v>
          </cell>
        </row>
        <row r="2543">
          <cell r="C2543">
            <v>0</v>
          </cell>
          <cell r="G2543">
            <v>0</v>
          </cell>
          <cell r="H2543">
            <v>0</v>
          </cell>
          <cell r="I2543">
            <v>0</v>
          </cell>
          <cell r="K2543">
            <v>0</v>
          </cell>
        </row>
        <row r="2544">
          <cell r="C2544">
            <v>0</v>
          </cell>
          <cell r="G2544">
            <v>0</v>
          </cell>
          <cell r="H2544">
            <v>0</v>
          </cell>
          <cell r="I2544">
            <v>0</v>
          </cell>
          <cell r="K2544">
            <v>0</v>
          </cell>
        </row>
        <row r="2545">
          <cell r="C2545">
            <v>0</v>
          </cell>
          <cell r="G2545">
            <v>0</v>
          </cell>
          <cell r="H2545">
            <v>0</v>
          </cell>
          <cell r="I2545">
            <v>0</v>
          </cell>
          <cell r="K2545">
            <v>0</v>
          </cell>
        </row>
        <row r="2546">
          <cell r="C2546">
            <v>0</v>
          </cell>
          <cell r="G2546">
            <v>0</v>
          </cell>
          <cell r="H2546">
            <v>0</v>
          </cell>
          <cell r="I2546">
            <v>0</v>
          </cell>
          <cell r="K2546">
            <v>0</v>
          </cell>
        </row>
        <row r="2547">
          <cell r="C2547">
            <v>0</v>
          </cell>
          <cell r="G2547">
            <v>0</v>
          </cell>
          <cell r="H2547">
            <v>0</v>
          </cell>
          <cell r="I2547">
            <v>0</v>
          </cell>
          <cell r="K2547">
            <v>0</v>
          </cell>
        </row>
        <row r="2548">
          <cell r="C2548">
            <v>0</v>
          </cell>
          <cell r="G2548">
            <v>0</v>
          </cell>
          <cell r="H2548">
            <v>0</v>
          </cell>
          <cell r="I2548">
            <v>0</v>
          </cell>
          <cell r="K2548">
            <v>0</v>
          </cell>
        </row>
        <row r="2549">
          <cell r="C2549">
            <v>0</v>
          </cell>
          <cell r="G2549">
            <v>0</v>
          </cell>
          <cell r="H2549">
            <v>0</v>
          </cell>
          <cell r="I2549">
            <v>0</v>
          </cell>
          <cell r="K2549">
            <v>0</v>
          </cell>
        </row>
        <row r="2550">
          <cell r="C2550">
            <v>0</v>
          </cell>
          <cell r="G2550">
            <v>0</v>
          </cell>
          <cell r="H2550">
            <v>0</v>
          </cell>
          <cell r="I2550">
            <v>0</v>
          </cell>
          <cell r="K2550">
            <v>0</v>
          </cell>
        </row>
        <row r="2551">
          <cell r="C2551">
            <v>0</v>
          </cell>
          <cell r="G2551">
            <v>0</v>
          </cell>
          <cell r="H2551">
            <v>0</v>
          </cell>
          <cell r="I2551">
            <v>0</v>
          </cell>
          <cell r="K2551">
            <v>0</v>
          </cell>
        </row>
        <row r="2552">
          <cell r="C2552">
            <v>0</v>
          </cell>
          <cell r="G2552">
            <v>0</v>
          </cell>
          <cell r="H2552">
            <v>0</v>
          </cell>
          <cell r="I2552">
            <v>0</v>
          </cell>
          <cell r="K2552">
            <v>0</v>
          </cell>
        </row>
        <row r="2553">
          <cell r="C2553">
            <v>0</v>
          </cell>
          <cell r="G2553">
            <v>0</v>
          </cell>
          <cell r="H2553">
            <v>0</v>
          </cell>
          <cell r="I2553">
            <v>0</v>
          </cell>
          <cell r="K2553">
            <v>0</v>
          </cell>
        </row>
        <row r="2554">
          <cell r="C2554">
            <v>0</v>
          </cell>
          <cell r="G2554">
            <v>0</v>
          </cell>
          <cell r="H2554">
            <v>0</v>
          </cell>
          <cell r="I2554">
            <v>0</v>
          </cell>
          <cell r="K2554">
            <v>0</v>
          </cell>
        </row>
        <row r="2555">
          <cell r="C2555">
            <v>0</v>
          </cell>
          <cell r="G2555">
            <v>0</v>
          </cell>
          <cell r="H2555">
            <v>0</v>
          </cell>
          <cell r="I2555">
            <v>0</v>
          </cell>
          <cell r="K2555">
            <v>0</v>
          </cell>
        </row>
        <row r="2556">
          <cell r="C2556">
            <v>0</v>
          </cell>
          <cell r="G2556">
            <v>0</v>
          </cell>
          <cell r="H2556">
            <v>0</v>
          </cell>
          <cell r="I2556">
            <v>0</v>
          </cell>
          <cell r="K2556">
            <v>0</v>
          </cell>
        </row>
        <row r="2557">
          <cell r="C2557">
            <v>0</v>
          </cell>
          <cell r="G2557">
            <v>0</v>
          </cell>
          <cell r="H2557">
            <v>0</v>
          </cell>
          <cell r="I2557">
            <v>0</v>
          </cell>
          <cell r="K2557">
            <v>0</v>
          </cell>
        </row>
        <row r="2558">
          <cell r="C2558">
            <v>0</v>
          </cell>
          <cell r="G2558">
            <v>0</v>
          </cell>
          <cell r="H2558">
            <v>0</v>
          </cell>
          <cell r="I2558">
            <v>0</v>
          </cell>
          <cell r="K2558">
            <v>0</v>
          </cell>
        </row>
        <row r="2559">
          <cell r="C2559">
            <v>0</v>
          </cell>
          <cell r="G2559">
            <v>0</v>
          </cell>
          <cell r="H2559">
            <v>0</v>
          </cell>
          <cell r="I2559">
            <v>0</v>
          </cell>
          <cell r="K2559">
            <v>0</v>
          </cell>
        </row>
        <row r="2560">
          <cell r="C2560">
            <v>0</v>
          </cell>
          <cell r="G2560">
            <v>0</v>
          </cell>
          <cell r="H2560">
            <v>0</v>
          </cell>
          <cell r="I2560">
            <v>0</v>
          </cell>
          <cell r="K2560">
            <v>0</v>
          </cell>
        </row>
        <row r="2561">
          <cell r="C2561">
            <v>0</v>
          </cell>
          <cell r="G2561">
            <v>0</v>
          </cell>
          <cell r="H2561">
            <v>0</v>
          </cell>
          <cell r="I2561">
            <v>0</v>
          </cell>
          <cell r="K2561">
            <v>0</v>
          </cell>
        </row>
        <row r="2562">
          <cell r="C2562">
            <v>0</v>
          </cell>
          <cell r="G2562">
            <v>0</v>
          </cell>
          <cell r="H2562">
            <v>0</v>
          </cell>
          <cell r="I2562">
            <v>0</v>
          </cell>
          <cell r="K2562">
            <v>0</v>
          </cell>
        </row>
        <row r="2563">
          <cell r="C2563">
            <v>0</v>
          </cell>
          <cell r="G2563">
            <v>0</v>
          </cell>
          <cell r="H2563">
            <v>0</v>
          </cell>
          <cell r="I2563">
            <v>0</v>
          </cell>
          <cell r="K2563">
            <v>0</v>
          </cell>
        </row>
        <row r="2564">
          <cell r="C2564">
            <v>0</v>
          </cell>
          <cell r="G2564">
            <v>0</v>
          </cell>
          <cell r="H2564">
            <v>0</v>
          </cell>
          <cell r="I2564">
            <v>0</v>
          </cell>
          <cell r="K2564">
            <v>0</v>
          </cell>
        </row>
        <row r="2565">
          <cell r="C2565">
            <v>0</v>
          </cell>
          <cell r="G2565">
            <v>0</v>
          </cell>
          <cell r="H2565">
            <v>0</v>
          </cell>
          <cell r="I2565">
            <v>0</v>
          </cell>
          <cell r="K2565">
            <v>0</v>
          </cell>
        </row>
        <row r="2566">
          <cell r="C2566">
            <v>0</v>
          </cell>
          <cell r="G2566">
            <v>0</v>
          </cell>
          <cell r="H2566">
            <v>0</v>
          </cell>
          <cell r="I2566">
            <v>0</v>
          </cell>
          <cell r="K2566">
            <v>0</v>
          </cell>
        </row>
        <row r="2567">
          <cell r="C2567">
            <v>0</v>
          </cell>
          <cell r="G2567">
            <v>0</v>
          </cell>
          <cell r="H2567">
            <v>0</v>
          </cell>
          <cell r="I2567">
            <v>0</v>
          </cell>
          <cell r="K2567">
            <v>0</v>
          </cell>
        </row>
        <row r="2568">
          <cell r="C2568">
            <v>0</v>
          </cell>
          <cell r="G2568">
            <v>0</v>
          </cell>
          <cell r="H2568">
            <v>0</v>
          </cell>
          <cell r="I2568">
            <v>0</v>
          </cell>
          <cell r="K2568">
            <v>0</v>
          </cell>
        </row>
        <row r="2569">
          <cell r="C2569">
            <v>0</v>
          </cell>
          <cell r="G2569">
            <v>0</v>
          </cell>
          <cell r="H2569">
            <v>0</v>
          </cell>
          <cell r="I2569">
            <v>0</v>
          </cell>
          <cell r="K2569">
            <v>0</v>
          </cell>
        </row>
        <row r="2570">
          <cell r="C2570">
            <v>0</v>
          </cell>
          <cell r="G2570">
            <v>0</v>
          </cell>
          <cell r="H2570">
            <v>0</v>
          </cell>
          <cell r="I2570">
            <v>0</v>
          </cell>
          <cell r="K2570">
            <v>0</v>
          </cell>
        </row>
        <row r="2571">
          <cell r="C2571">
            <v>0</v>
          </cell>
          <cell r="G2571">
            <v>0</v>
          </cell>
          <cell r="H2571">
            <v>0</v>
          </cell>
          <cell r="I2571">
            <v>0</v>
          </cell>
          <cell r="K2571">
            <v>0</v>
          </cell>
        </row>
        <row r="2572">
          <cell r="A2572">
            <v>5025</v>
          </cell>
          <cell r="C2572" t="str">
            <v xml:space="preserve">TOTAL (C)   </v>
          </cell>
          <cell r="K2572">
            <v>534.04999999999995</v>
          </cell>
        </row>
        <row r="2574">
          <cell r="A2574">
            <v>9025</v>
          </cell>
          <cell r="C2574" t="str">
            <v>CUSTO HORÁRIO TOTAL</v>
          </cell>
          <cell r="G2574">
            <v>612.42999999999995</v>
          </cell>
        </row>
        <row r="2576">
          <cell r="C2576" t="str">
            <v>4)          PARTE D.: PRODUÇÃO DA EQUIPE (D)</v>
          </cell>
          <cell r="G2576">
            <v>2.5</v>
          </cell>
          <cell r="M2576" t="str">
            <v>PROD.</v>
          </cell>
          <cell r="N2576">
            <v>2.5</v>
          </cell>
        </row>
        <row r="2578">
          <cell r="A2578">
            <v>10025</v>
          </cell>
          <cell r="C2578" t="str">
            <v>5)          PARTE E.: CUSTO HORÁRIO TOTAL SEM TRANSPORTE (E)</v>
          </cell>
          <cell r="G2578">
            <v>244.97</v>
          </cell>
        </row>
        <row r="2580">
          <cell r="C2580" t="str">
            <v>6)          PARTE F.: CUSTO DOS MATERIAIS (F)</v>
          </cell>
          <cell r="M2580" t="str">
            <v>COD.</v>
          </cell>
          <cell r="N2580" t="str">
            <v>QUANT.</v>
          </cell>
          <cell r="O2580" t="str">
            <v>DMT</v>
          </cell>
        </row>
        <row r="2581">
          <cell r="C2581" t="str">
            <v>TRANSPORTE</v>
          </cell>
          <cell r="G2581" t="str">
            <v>D.M.T</v>
          </cell>
          <cell r="H2581" t="str">
            <v>CUSTO (R$)</v>
          </cell>
          <cell r="I2581" t="str">
            <v>CONSUMO</v>
          </cell>
          <cell r="K2581" t="str">
            <v>CUSTO PARCIAL (R$)</v>
          </cell>
        </row>
        <row r="2583">
          <cell r="C2583">
            <v>0</v>
          </cell>
          <cell r="G2583">
            <v>0</v>
          </cell>
          <cell r="H2583">
            <v>0</v>
          </cell>
          <cell r="I2583">
            <v>0</v>
          </cell>
          <cell r="K2583">
            <v>0</v>
          </cell>
        </row>
        <row r="2584">
          <cell r="C2584">
            <v>0</v>
          </cell>
          <cell r="G2584">
            <v>0</v>
          </cell>
          <cell r="H2584">
            <v>0</v>
          </cell>
          <cell r="I2584">
            <v>0</v>
          </cell>
          <cell r="K2584">
            <v>0</v>
          </cell>
        </row>
        <row r="2585">
          <cell r="C2585">
            <v>0</v>
          </cell>
          <cell r="G2585">
            <v>0</v>
          </cell>
          <cell r="H2585">
            <v>0</v>
          </cell>
          <cell r="I2585">
            <v>0</v>
          </cell>
          <cell r="K2585">
            <v>0</v>
          </cell>
        </row>
        <row r="2586">
          <cell r="C2586">
            <v>0</v>
          </cell>
          <cell r="G2586">
            <v>0</v>
          </cell>
          <cell r="H2586">
            <v>0</v>
          </cell>
          <cell r="I2586">
            <v>0</v>
          </cell>
          <cell r="K2586">
            <v>0</v>
          </cell>
        </row>
        <row r="2587">
          <cell r="C2587">
            <v>0</v>
          </cell>
        </row>
        <row r="2588">
          <cell r="C2588">
            <v>0</v>
          </cell>
          <cell r="G2588">
            <v>0</v>
          </cell>
          <cell r="H2588">
            <v>0</v>
          </cell>
          <cell r="I2588">
            <v>0</v>
          </cell>
          <cell r="K2588">
            <v>0</v>
          </cell>
        </row>
        <row r="2589">
          <cell r="C2589">
            <v>0</v>
          </cell>
          <cell r="G2589">
            <v>0</v>
          </cell>
          <cell r="H2589">
            <v>0</v>
          </cell>
          <cell r="I2589">
            <v>0</v>
          </cell>
          <cell r="K2589">
            <v>0</v>
          </cell>
        </row>
        <row r="2590">
          <cell r="C2590">
            <v>0</v>
          </cell>
          <cell r="G2590">
            <v>0</v>
          </cell>
          <cell r="H2590">
            <v>0</v>
          </cell>
          <cell r="I2590">
            <v>0</v>
          </cell>
          <cell r="K2590">
            <v>0</v>
          </cell>
        </row>
        <row r="2591">
          <cell r="C2591">
            <v>0</v>
          </cell>
          <cell r="G2591">
            <v>0</v>
          </cell>
          <cell r="H2591">
            <v>0</v>
          </cell>
          <cell r="I2591">
            <v>0</v>
          </cell>
          <cell r="K2591">
            <v>0</v>
          </cell>
        </row>
        <row r="2592">
          <cell r="C2592">
            <v>0</v>
          </cell>
          <cell r="G2592">
            <v>0</v>
          </cell>
          <cell r="H2592">
            <v>0</v>
          </cell>
          <cell r="I2592">
            <v>0</v>
          </cell>
          <cell r="K2592">
            <v>0</v>
          </cell>
        </row>
        <row r="2593">
          <cell r="A2593">
            <v>6025</v>
          </cell>
          <cell r="C2593" t="str">
            <v xml:space="preserve">TOTAL (F)   </v>
          </cell>
          <cell r="K2593">
            <v>0</v>
          </cell>
        </row>
        <row r="2595">
          <cell r="A2595">
            <v>7025</v>
          </cell>
          <cell r="C2595" t="str">
            <v>7)          CUSTO UNITÁRIO DIRETO TOTAL (G)</v>
          </cell>
          <cell r="G2595">
            <v>244.97</v>
          </cell>
        </row>
        <row r="2597">
          <cell r="A2597">
            <v>8025</v>
          </cell>
          <cell r="C2597" t="str">
            <v>8)          BENEFÍCIO DE DESPESAS INDIRETAS - BDI (H)</v>
          </cell>
          <cell r="G2597">
            <v>0</v>
          </cell>
        </row>
        <row r="2599">
          <cell r="A2599">
            <v>25</v>
          </cell>
          <cell r="C2599" t="str">
            <v>9)          PREÇO UNITÁRIO TOTAL (I)</v>
          </cell>
          <cell r="G2599">
            <v>244.97</v>
          </cell>
        </row>
        <row r="2601">
          <cell r="A2601" t="str">
            <v>Cód. Comp.</v>
          </cell>
          <cell r="B2601" t="str">
            <v>Cód.</v>
          </cell>
          <cell r="C2601" t="str">
            <v>MINISTÉRIO DA INTEGRAÇÃO NACIONAL</v>
          </cell>
        </row>
        <row r="2602">
          <cell r="B2602" t="str">
            <v>Item</v>
          </cell>
          <cell r="C2602" t="str">
            <v>COMPOSIÇÃO AUXILIAR DOS PREÇOS UNITÁRIOS DOS SERVIÇOS</v>
          </cell>
        </row>
        <row r="2603">
          <cell r="C2603" t="str">
            <v>EDITAL</v>
          </cell>
          <cell r="D2603" t="str">
            <v>PROJETO</v>
          </cell>
          <cell r="H2603" t="str">
            <v>LOTE</v>
          </cell>
          <cell r="J2603" t="str">
            <v>DATA</v>
          </cell>
          <cell r="K2603" t="str">
            <v>FOLHA</v>
          </cell>
        </row>
        <row r="2604">
          <cell r="C2604" t="str">
            <v>02/2007</v>
          </cell>
          <cell r="D2604" t="str">
            <v>TRANSPOSIÇÃO DO RIO SÃO FRANCISCO</v>
          </cell>
          <cell r="H2604" t="str">
            <v>07</v>
          </cell>
          <cell r="J2604">
            <v>39211</v>
          </cell>
        </row>
        <row r="2605">
          <cell r="C2605" t="str">
            <v xml:space="preserve">NOME DA EMPREITEIRA.: </v>
          </cell>
        </row>
        <row r="2606">
          <cell r="C2606" t="str">
            <v>CÓDIGO</v>
          </cell>
          <cell r="D2606" t="str">
            <v>SERVIÇO</v>
          </cell>
          <cell r="I2606" t="str">
            <v>ESPECIFICAÇÃO</v>
          </cell>
          <cell r="K2606" t="str">
            <v>UNIDADE</v>
          </cell>
        </row>
        <row r="2607">
          <cell r="C2607">
            <v>607011</v>
          </cell>
          <cell r="D2607" t="str">
            <v xml:space="preserve"> Aço-CA50</v>
          </cell>
          <cell r="I2607">
            <v>0</v>
          </cell>
          <cell r="K2607" t="str">
            <v>m³</v>
          </cell>
        </row>
        <row r="2608">
          <cell r="B2608">
            <v>26</v>
          </cell>
        </row>
        <row r="2609">
          <cell r="C2609" t="str">
            <v>1)          PARTE A.: CUSTO HORÁRIO DE EQUIPAMENTO (A)</v>
          </cell>
          <cell r="M2609" t="str">
            <v>COD.</v>
          </cell>
          <cell r="N2609" t="str">
            <v>QUANT.</v>
          </cell>
          <cell r="O2609" t="str">
            <v>COEF. PROD.</v>
          </cell>
          <cell r="P2609" t="str">
            <v>COEF. IMPROD.</v>
          </cell>
        </row>
        <row r="2610">
          <cell r="C2610" t="str">
            <v>EQUIPAMENTOS</v>
          </cell>
          <cell r="E2610" t="str">
            <v>MODELO</v>
          </cell>
          <cell r="F2610" t="str">
            <v>QUANTIDADE</v>
          </cell>
          <cell r="G2610" t="str">
            <v>UTILIZAÇÃO</v>
          </cell>
          <cell r="I2610" t="str">
            <v>CUSTO OPERACIONAL (R$)</v>
          </cell>
          <cell r="K2610" t="str">
            <v>CUSTO HORÁRIO</v>
          </cell>
        </row>
        <row r="2611">
          <cell r="G2611" t="str">
            <v>PRODUTIVO</v>
          </cell>
          <cell r="H2611" t="str">
            <v>IMPROD.</v>
          </cell>
          <cell r="I2611" t="str">
            <v>PRODUTIVO</v>
          </cell>
          <cell r="J2611" t="str">
            <v>IMPROD.</v>
          </cell>
        </row>
        <row r="2612">
          <cell r="C2612">
            <v>0</v>
          </cell>
          <cell r="E2612">
            <v>0</v>
          </cell>
          <cell r="F2612">
            <v>0</v>
          </cell>
          <cell r="G2612">
            <v>0</v>
          </cell>
          <cell r="H2612">
            <v>0</v>
          </cell>
          <cell r="I2612">
            <v>0</v>
          </cell>
          <cell r="J2612">
            <v>0</v>
          </cell>
          <cell r="K2612">
            <v>0</v>
          </cell>
          <cell r="P2612">
            <v>0</v>
          </cell>
        </row>
        <row r="2613">
          <cell r="C2613" t="str">
            <v>Ferramentas Manuais</v>
          </cell>
          <cell r="E2613">
            <v>0</v>
          </cell>
          <cell r="F2613">
            <v>1</v>
          </cell>
          <cell r="G2613">
            <v>1</v>
          </cell>
          <cell r="H2613">
            <v>0</v>
          </cell>
          <cell r="I2613">
            <v>9.4499999999999993</v>
          </cell>
          <cell r="J2613">
            <v>0</v>
          </cell>
          <cell r="K2613">
            <v>9.4499999999999993</v>
          </cell>
          <cell r="M2613">
            <v>270999</v>
          </cell>
          <cell r="N2613">
            <v>1</v>
          </cell>
          <cell r="O2613">
            <v>1</v>
          </cell>
        </row>
        <row r="2614">
          <cell r="C2614">
            <v>0</v>
          </cell>
          <cell r="E2614">
            <v>0</v>
          </cell>
          <cell r="F2614">
            <v>0</v>
          </cell>
          <cell r="G2614">
            <v>0</v>
          </cell>
          <cell r="H2614">
            <v>0</v>
          </cell>
          <cell r="I2614">
            <v>0</v>
          </cell>
          <cell r="J2614">
            <v>0</v>
          </cell>
          <cell r="K2614">
            <v>0</v>
          </cell>
          <cell r="P2614">
            <v>0</v>
          </cell>
        </row>
        <row r="2615">
          <cell r="C2615">
            <v>0</v>
          </cell>
          <cell r="E2615">
            <v>0</v>
          </cell>
          <cell r="F2615">
            <v>0</v>
          </cell>
          <cell r="G2615">
            <v>0</v>
          </cell>
          <cell r="H2615">
            <v>0</v>
          </cell>
          <cell r="I2615">
            <v>0</v>
          </cell>
          <cell r="J2615">
            <v>0</v>
          </cell>
          <cell r="K2615">
            <v>0</v>
          </cell>
          <cell r="P2615">
            <v>0</v>
          </cell>
        </row>
        <row r="2616">
          <cell r="C2616">
            <v>0</v>
          </cell>
          <cell r="E2616">
            <v>0</v>
          </cell>
          <cell r="F2616">
            <v>0</v>
          </cell>
          <cell r="G2616">
            <v>0</v>
          </cell>
          <cell r="H2616">
            <v>0</v>
          </cell>
          <cell r="I2616">
            <v>0</v>
          </cell>
          <cell r="J2616">
            <v>0</v>
          </cell>
          <cell r="K2616">
            <v>0</v>
          </cell>
          <cell r="P2616">
            <v>0</v>
          </cell>
        </row>
        <row r="2617">
          <cell r="C2617">
            <v>0</v>
          </cell>
          <cell r="E2617">
            <v>0</v>
          </cell>
          <cell r="F2617">
            <v>0</v>
          </cell>
          <cell r="G2617">
            <v>0</v>
          </cell>
          <cell r="H2617">
            <v>0</v>
          </cell>
          <cell r="I2617">
            <v>0</v>
          </cell>
          <cell r="J2617">
            <v>0</v>
          </cell>
          <cell r="K2617">
            <v>0</v>
          </cell>
          <cell r="P2617">
            <v>0</v>
          </cell>
        </row>
        <row r="2618">
          <cell r="C2618">
            <v>0</v>
          </cell>
          <cell r="E2618">
            <v>0</v>
          </cell>
          <cell r="F2618">
            <v>0</v>
          </cell>
          <cell r="G2618">
            <v>0</v>
          </cell>
          <cell r="H2618">
            <v>0</v>
          </cell>
          <cell r="I2618">
            <v>0</v>
          </cell>
          <cell r="J2618">
            <v>0</v>
          </cell>
          <cell r="K2618">
            <v>0</v>
          </cell>
          <cell r="P2618">
            <v>0</v>
          </cell>
        </row>
        <row r="2619">
          <cell r="C2619">
            <v>0</v>
          </cell>
          <cell r="E2619">
            <v>0</v>
          </cell>
          <cell r="F2619">
            <v>0</v>
          </cell>
          <cell r="G2619">
            <v>0</v>
          </cell>
          <cell r="H2619">
            <v>0</v>
          </cell>
          <cell r="I2619">
            <v>0</v>
          </cell>
          <cell r="J2619">
            <v>0</v>
          </cell>
          <cell r="K2619">
            <v>0</v>
          </cell>
          <cell r="P2619">
            <v>0</v>
          </cell>
        </row>
        <row r="2620">
          <cell r="C2620">
            <v>0</v>
          </cell>
          <cell r="E2620">
            <v>0</v>
          </cell>
          <cell r="F2620">
            <v>0</v>
          </cell>
          <cell r="G2620">
            <v>0</v>
          </cell>
          <cell r="H2620">
            <v>0</v>
          </cell>
          <cell r="I2620">
            <v>0</v>
          </cell>
          <cell r="J2620">
            <v>0</v>
          </cell>
          <cell r="K2620">
            <v>0</v>
          </cell>
          <cell r="P2620">
            <v>0</v>
          </cell>
        </row>
        <row r="2621">
          <cell r="C2621">
            <v>0</v>
          </cell>
          <cell r="E2621">
            <v>0</v>
          </cell>
          <cell r="F2621">
            <v>0</v>
          </cell>
          <cell r="G2621">
            <v>0</v>
          </cell>
          <cell r="H2621">
            <v>0</v>
          </cell>
          <cell r="I2621">
            <v>0</v>
          </cell>
          <cell r="J2621">
            <v>0</v>
          </cell>
          <cell r="K2621">
            <v>0</v>
          </cell>
          <cell r="P2621">
            <v>0</v>
          </cell>
        </row>
        <row r="2622">
          <cell r="A2622">
            <v>4026</v>
          </cell>
          <cell r="C2622" t="str">
            <v xml:space="preserve">TOTAL (A)   </v>
          </cell>
          <cell r="K2622">
            <v>9.4499999999999993</v>
          </cell>
        </row>
        <row r="2623">
          <cell r="C2623" t="str">
            <v>2)          PARTE B.: MÃO DE OBRA SUPLEMENTAR (B)</v>
          </cell>
          <cell r="M2623" t="str">
            <v>COD.</v>
          </cell>
          <cell r="N2623" t="str">
            <v>QUANT.</v>
          </cell>
        </row>
        <row r="2624">
          <cell r="C2624" t="str">
            <v>MÃO DE OBRA SUPLEMENTAR</v>
          </cell>
          <cell r="F2624" t="str">
            <v>QUANTIDADE</v>
          </cell>
          <cell r="H2624" t="str">
            <v>SALÁRIO HORA</v>
          </cell>
          <cell r="J2624" t="str">
            <v>CUST HORÁRIO (R$)</v>
          </cell>
        </row>
        <row r="2626">
          <cell r="C2626">
            <v>0</v>
          </cell>
          <cell r="F2626">
            <v>0</v>
          </cell>
          <cell r="H2626">
            <v>0</v>
          </cell>
          <cell r="J2626">
            <v>0</v>
          </cell>
        </row>
        <row r="2627">
          <cell r="C2627">
            <v>0</v>
          </cell>
          <cell r="F2627">
            <v>0</v>
          </cell>
          <cell r="H2627">
            <v>0</v>
          </cell>
          <cell r="J2627">
            <v>0</v>
          </cell>
        </row>
        <row r="2628">
          <cell r="C2628" t="str">
            <v>Armador</v>
          </cell>
          <cell r="F2628">
            <v>1</v>
          </cell>
          <cell r="H2628">
            <v>6.78</v>
          </cell>
          <cell r="J2628">
            <v>6.78</v>
          </cell>
          <cell r="M2628">
            <v>270009</v>
          </cell>
          <cell r="N2628">
            <v>1</v>
          </cell>
        </row>
        <row r="2629">
          <cell r="C2629" t="str">
            <v>Servente</v>
          </cell>
          <cell r="F2629">
            <v>1</v>
          </cell>
          <cell r="H2629">
            <v>4.5199999999999996</v>
          </cell>
          <cell r="J2629">
            <v>4.5199999999999996</v>
          </cell>
          <cell r="M2629">
            <v>270106</v>
          </cell>
          <cell r="N2629">
            <v>1</v>
          </cell>
        </row>
        <row r="2630">
          <cell r="C2630">
            <v>0</v>
          </cell>
          <cell r="F2630">
            <v>0</v>
          </cell>
          <cell r="H2630">
            <v>0</v>
          </cell>
          <cell r="J2630">
            <v>0</v>
          </cell>
        </row>
        <row r="2631">
          <cell r="C2631">
            <v>0</v>
          </cell>
          <cell r="F2631">
            <v>0</v>
          </cell>
          <cell r="H2631">
            <v>0</v>
          </cell>
          <cell r="J2631">
            <v>0</v>
          </cell>
        </row>
        <row r="2632">
          <cell r="C2632">
            <v>0</v>
          </cell>
          <cell r="F2632">
            <v>0</v>
          </cell>
          <cell r="H2632">
            <v>0</v>
          </cell>
          <cell r="J2632">
            <v>0</v>
          </cell>
        </row>
        <row r="2633">
          <cell r="C2633">
            <v>0</v>
          </cell>
          <cell r="F2633">
            <v>0</v>
          </cell>
          <cell r="H2633">
            <v>0</v>
          </cell>
          <cell r="J2633">
            <v>0</v>
          </cell>
        </row>
        <row r="2634">
          <cell r="C2634">
            <v>0</v>
          </cell>
          <cell r="F2634">
            <v>0</v>
          </cell>
          <cell r="H2634">
            <v>0</v>
          </cell>
          <cell r="J2634">
            <v>0</v>
          </cell>
        </row>
        <row r="2635">
          <cell r="C2635">
            <v>0</v>
          </cell>
          <cell r="F2635">
            <v>0</v>
          </cell>
          <cell r="H2635">
            <v>0</v>
          </cell>
          <cell r="J2635">
            <v>0</v>
          </cell>
        </row>
        <row r="2636">
          <cell r="A2636">
            <v>3026</v>
          </cell>
          <cell r="C2636" t="str">
            <v xml:space="preserve">TOTAL (B)   </v>
          </cell>
          <cell r="K2636">
            <v>11.3</v>
          </cell>
        </row>
        <row r="2637">
          <cell r="C2637" t="str">
            <v>3)          PARTE C.: CUSTO DOS MATERIAIS (C)</v>
          </cell>
          <cell r="M2637" t="str">
            <v>COD.</v>
          </cell>
          <cell r="N2637" t="str">
            <v>QUANT.</v>
          </cell>
        </row>
        <row r="2638">
          <cell r="C2638" t="str">
            <v>MATERIAIS</v>
          </cell>
          <cell r="G2638" t="str">
            <v>UNIDADE</v>
          </cell>
          <cell r="H2638" t="str">
            <v>CUSTO (R$)</v>
          </cell>
          <cell r="I2638" t="str">
            <v>CONSUMO</v>
          </cell>
          <cell r="K2638" t="str">
            <v>CUSTO PARCIAL (R$)</v>
          </cell>
        </row>
        <row r="2640">
          <cell r="C2640">
            <v>0</v>
          </cell>
          <cell r="G2640">
            <v>0</v>
          </cell>
          <cell r="H2640">
            <v>0</v>
          </cell>
          <cell r="I2640">
            <v>0</v>
          </cell>
          <cell r="K2640">
            <v>0</v>
          </cell>
        </row>
        <row r="2641">
          <cell r="C2641">
            <v>0</v>
          </cell>
          <cell r="G2641">
            <v>0</v>
          </cell>
          <cell r="H2641">
            <v>0</v>
          </cell>
          <cell r="I2641">
            <v>0</v>
          </cell>
          <cell r="K2641">
            <v>0</v>
          </cell>
        </row>
        <row r="2642">
          <cell r="C2642" t="str">
            <v>Arame recozido n° 18</v>
          </cell>
          <cell r="G2642" t="str">
            <v>kg</v>
          </cell>
          <cell r="H2642">
            <v>5.35</v>
          </cell>
          <cell r="I2642">
            <v>0.01</v>
          </cell>
          <cell r="K2642">
            <v>0.05</v>
          </cell>
          <cell r="M2642">
            <v>306805</v>
          </cell>
          <cell r="N2642">
            <v>0.01</v>
          </cell>
        </row>
        <row r="2643">
          <cell r="C2643" t="str">
            <v>Fornecimento de Aço CA-50</v>
          </cell>
          <cell r="G2643" t="str">
            <v>Kg</v>
          </cell>
          <cell r="H2643">
            <v>40.369999999999997</v>
          </cell>
          <cell r="I2643">
            <v>1.1000000000000001</v>
          </cell>
          <cell r="K2643">
            <v>44.41</v>
          </cell>
          <cell r="M2643">
            <v>502002</v>
          </cell>
          <cell r="N2643">
            <v>1.1000000000000001</v>
          </cell>
        </row>
        <row r="2644">
          <cell r="C2644">
            <v>0</v>
          </cell>
          <cell r="G2644">
            <v>0</v>
          </cell>
          <cell r="H2644">
            <v>0</v>
          </cell>
          <cell r="I2644">
            <v>0</v>
          </cell>
          <cell r="K2644">
            <v>0</v>
          </cell>
        </row>
        <row r="2645">
          <cell r="C2645">
            <v>0</v>
          </cell>
          <cell r="G2645">
            <v>0</v>
          </cell>
          <cell r="H2645">
            <v>0</v>
          </cell>
          <cell r="I2645">
            <v>0</v>
          </cell>
          <cell r="K2645">
            <v>0</v>
          </cell>
        </row>
        <row r="2646">
          <cell r="C2646">
            <v>0</v>
          </cell>
          <cell r="G2646">
            <v>0</v>
          </cell>
          <cell r="H2646">
            <v>0</v>
          </cell>
          <cell r="I2646">
            <v>0</v>
          </cell>
          <cell r="K2646">
            <v>0</v>
          </cell>
        </row>
        <row r="2647">
          <cell r="C2647">
            <v>0</v>
          </cell>
          <cell r="G2647">
            <v>0</v>
          </cell>
          <cell r="H2647">
            <v>0</v>
          </cell>
          <cell r="I2647">
            <v>0</v>
          </cell>
          <cell r="K2647">
            <v>0</v>
          </cell>
        </row>
        <row r="2648">
          <cell r="C2648">
            <v>0</v>
          </cell>
          <cell r="G2648">
            <v>0</v>
          </cell>
          <cell r="H2648">
            <v>0</v>
          </cell>
          <cell r="I2648">
            <v>0</v>
          </cell>
          <cell r="K2648">
            <v>0</v>
          </cell>
        </row>
        <row r="2649">
          <cell r="C2649">
            <v>0</v>
          </cell>
          <cell r="G2649">
            <v>0</v>
          </cell>
          <cell r="H2649">
            <v>0</v>
          </cell>
          <cell r="I2649">
            <v>0</v>
          </cell>
          <cell r="K2649">
            <v>0</v>
          </cell>
        </row>
        <row r="2650">
          <cell r="C2650">
            <v>0</v>
          </cell>
          <cell r="G2650">
            <v>0</v>
          </cell>
          <cell r="H2650">
            <v>0</v>
          </cell>
          <cell r="I2650">
            <v>0</v>
          </cell>
          <cell r="K2650">
            <v>0</v>
          </cell>
        </row>
        <row r="2651">
          <cell r="C2651">
            <v>0</v>
          </cell>
          <cell r="G2651">
            <v>0</v>
          </cell>
          <cell r="H2651">
            <v>0</v>
          </cell>
          <cell r="I2651">
            <v>0</v>
          </cell>
          <cell r="K2651">
            <v>0</v>
          </cell>
        </row>
        <row r="2652">
          <cell r="C2652">
            <v>0</v>
          </cell>
          <cell r="G2652">
            <v>0</v>
          </cell>
          <cell r="H2652">
            <v>0</v>
          </cell>
          <cell r="I2652">
            <v>0</v>
          </cell>
          <cell r="K2652">
            <v>0</v>
          </cell>
        </row>
        <row r="2653">
          <cell r="C2653">
            <v>0</v>
          </cell>
          <cell r="G2653">
            <v>0</v>
          </cell>
          <cell r="H2653">
            <v>0</v>
          </cell>
          <cell r="I2653">
            <v>0</v>
          </cell>
          <cell r="K2653">
            <v>0</v>
          </cell>
        </row>
        <row r="2654">
          <cell r="C2654">
            <v>0</v>
          </cell>
          <cell r="G2654">
            <v>0</v>
          </cell>
          <cell r="H2654">
            <v>0</v>
          </cell>
          <cell r="I2654">
            <v>0</v>
          </cell>
          <cell r="K2654">
            <v>0</v>
          </cell>
        </row>
        <row r="2655">
          <cell r="C2655">
            <v>0</v>
          </cell>
          <cell r="G2655">
            <v>0</v>
          </cell>
          <cell r="H2655">
            <v>0</v>
          </cell>
          <cell r="I2655">
            <v>0</v>
          </cell>
          <cell r="K2655">
            <v>0</v>
          </cell>
        </row>
        <row r="2656">
          <cell r="C2656">
            <v>0</v>
          </cell>
          <cell r="G2656">
            <v>0</v>
          </cell>
          <cell r="H2656">
            <v>0</v>
          </cell>
          <cell r="I2656">
            <v>0</v>
          </cell>
          <cell r="K2656">
            <v>0</v>
          </cell>
        </row>
        <row r="2657">
          <cell r="C2657">
            <v>0</v>
          </cell>
          <cell r="G2657">
            <v>0</v>
          </cell>
          <cell r="H2657">
            <v>0</v>
          </cell>
          <cell r="I2657">
            <v>0</v>
          </cell>
          <cell r="K2657">
            <v>0</v>
          </cell>
        </row>
        <row r="2658">
          <cell r="C2658">
            <v>0</v>
          </cell>
          <cell r="G2658">
            <v>0</v>
          </cell>
          <cell r="H2658">
            <v>0</v>
          </cell>
          <cell r="I2658">
            <v>0</v>
          </cell>
          <cell r="K2658">
            <v>0</v>
          </cell>
        </row>
        <row r="2659">
          <cell r="C2659">
            <v>0</v>
          </cell>
          <cell r="G2659">
            <v>0</v>
          </cell>
          <cell r="H2659">
            <v>0</v>
          </cell>
          <cell r="I2659">
            <v>0</v>
          </cell>
          <cell r="K2659">
            <v>0</v>
          </cell>
        </row>
        <row r="2660">
          <cell r="C2660">
            <v>0</v>
          </cell>
          <cell r="G2660">
            <v>0</v>
          </cell>
          <cell r="H2660">
            <v>0</v>
          </cell>
          <cell r="I2660">
            <v>0</v>
          </cell>
          <cell r="K2660">
            <v>0</v>
          </cell>
        </row>
        <row r="2661">
          <cell r="C2661">
            <v>0</v>
          </cell>
          <cell r="G2661">
            <v>0</v>
          </cell>
          <cell r="H2661">
            <v>0</v>
          </cell>
          <cell r="I2661">
            <v>0</v>
          </cell>
          <cell r="K2661">
            <v>0</v>
          </cell>
        </row>
        <row r="2662">
          <cell r="C2662">
            <v>0</v>
          </cell>
          <cell r="G2662">
            <v>0</v>
          </cell>
          <cell r="H2662">
            <v>0</v>
          </cell>
          <cell r="I2662">
            <v>0</v>
          </cell>
          <cell r="K2662">
            <v>0</v>
          </cell>
        </row>
        <row r="2663">
          <cell r="C2663">
            <v>0</v>
          </cell>
          <cell r="G2663">
            <v>0</v>
          </cell>
          <cell r="H2663">
            <v>0</v>
          </cell>
          <cell r="I2663">
            <v>0</v>
          </cell>
          <cell r="K2663">
            <v>0</v>
          </cell>
        </row>
        <row r="2664">
          <cell r="C2664">
            <v>0</v>
          </cell>
          <cell r="G2664">
            <v>0</v>
          </cell>
          <cell r="H2664">
            <v>0</v>
          </cell>
          <cell r="I2664">
            <v>0</v>
          </cell>
          <cell r="K2664">
            <v>0</v>
          </cell>
        </row>
        <row r="2665">
          <cell r="C2665">
            <v>0</v>
          </cell>
          <cell r="G2665">
            <v>0</v>
          </cell>
          <cell r="H2665">
            <v>0</v>
          </cell>
          <cell r="I2665">
            <v>0</v>
          </cell>
          <cell r="K2665">
            <v>0</v>
          </cell>
        </row>
        <row r="2666">
          <cell r="C2666">
            <v>0</v>
          </cell>
          <cell r="G2666">
            <v>0</v>
          </cell>
          <cell r="H2666">
            <v>0</v>
          </cell>
          <cell r="I2666">
            <v>0</v>
          </cell>
          <cell r="K2666">
            <v>0</v>
          </cell>
        </row>
        <row r="2667">
          <cell r="C2667">
            <v>0</v>
          </cell>
          <cell r="G2667">
            <v>0</v>
          </cell>
          <cell r="H2667">
            <v>0</v>
          </cell>
          <cell r="I2667">
            <v>0</v>
          </cell>
          <cell r="K2667">
            <v>0</v>
          </cell>
        </row>
        <row r="2668">
          <cell r="C2668">
            <v>0</v>
          </cell>
          <cell r="G2668">
            <v>0</v>
          </cell>
          <cell r="H2668">
            <v>0</v>
          </cell>
          <cell r="I2668">
            <v>0</v>
          </cell>
          <cell r="K2668">
            <v>0</v>
          </cell>
        </row>
        <row r="2669">
          <cell r="C2669">
            <v>0</v>
          </cell>
          <cell r="G2669">
            <v>0</v>
          </cell>
          <cell r="H2669">
            <v>0</v>
          </cell>
          <cell r="I2669">
            <v>0</v>
          </cell>
          <cell r="K2669">
            <v>0</v>
          </cell>
        </row>
        <row r="2670">
          <cell r="C2670">
            <v>0</v>
          </cell>
          <cell r="G2670">
            <v>0</v>
          </cell>
          <cell r="H2670">
            <v>0</v>
          </cell>
          <cell r="I2670">
            <v>0</v>
          </cell>
          <cell r="K2670">
            <v>0</v>
          </cell>
        </row>
        <row r="2671">
          <cell r="C2671">
            <v>0</v>
          </cell>
          <cell r="G2671">
            <v>0</v>
          </cell>
          <cell r="H2671">
            <v>0</v>
          </cell>
          <cell r="I2671">
            <v>0</v>
          </cell>
          <cell r="K2671">
            <v>0</v>
          </cell>
        </row>
        <row r="2672">
          <cell r="C2672">
            <v>0</v>
          </cell>
          <cell r="G2672">
            <v>0</v>
          </cell>
          <cell r="H2672">
            <v>0</v>
          </cell>
          <cell r="I2672">
            <v>0</v>
          </cell>
          <cell r="K2672">
            <v>0</v>
          </cell>
        </row>
        <row r="2673">
          <cell r="C2673">
            <v>0</v>
          </cell>
          <cell r="G2673">
            <v>0</v>
          </cell>
          <cell r="H2673">
            <v>0</v>
          </cell>
          <cell r="I2673">
            <v>0</v>
          </cell>
          <cell r="K2673">
            <v>0</v>
          </cell>
        </row>
        <row r="2674">
          <cell r="C2674">
            <v>0</v>
          </cell>
          <cell r="G2674">
            <v>0</v>
          </cell>
          <cell r="H2674">
            <v>0</v>
          </cell>
          <cell r="I2674">
            <v>0</v>
          </cell>
          <cell r="K2674">
            <v>0</v>
          </cell>
        </row>
        <row r="2675">
          <cell r="C2675">
            <v>0</v>
          </cell>
          <cell r="G2675">
            <v>0</v>
          </cell>
          <cell r="H2675">
            <v>0</v>
          </cell>
          <cell r="I2675">
            <v>0</v>
          </cell>
          <cell r="K2675">
            <v>0</v>
          </cell>
        </row>
        <row r="2676">
          <cell r="A2676">
            <v>5026</v>
          </cell>
          <cell r="C2676" t="str">
            <v xml:space="preserve">TOTAL (C)   </v>
          </cell>
          <cell r="K2676">
            <v>44.46</v>
          </cell>
        </row>
        <row r="2678">
          <cell r="A2678">
            <v>9026</v>
          </cell>
          <cell r="C2678" t="str">
            <v>CUSTO HORÁRIO TOTAL</v>
          </cell>
          <cell r="G2678">
            <v>65.209999999999994</v>
          </cell>
        </row>
        <row r="2680">
          <cell r="C2680" t="str">
            <v>4)          PARTE D.: PRODUÇÃO DA EQUIPE (D)</v>
          </cell>
          <cell r="G2680">
            <v>1</v>
          </cell>
          <cell r="M2680" t="str">
            <v>PROD.</v>
          </cell>
          <cell r="N2680">
            <v>1</v>
          </cell>
        </row>
        <row r="2682">
          <cell r="A2682">
            <v>10026</v>
          </cell>
          <cell r="C2682" t="str">
            <v>5)          PARTE E.: CUSTO HORÁRIO TOTAL SEM TRANSPORTE (E)</v>
          </cell>
          <cell r="G2682">
            <v>65.209999999999994</v>
          </cell>
        </row>
        <row r="2684">
          <cell r="C2684" t="str">
            <v>6)          PARTE F.: CUSTO DOS MATERIAIS (F)</v>
          </cell>
          <cell r="M2684" t="str">
            <v>COD.</v>
          </cell>
          <cell r="N2684" t="str">
            <v>QUANT.</v>
          </cell>
          <cell r="O2684" t="str">
            <v>DMT</v>
          </cell>
        </row>
        <row r="2685">
          <cell r="C2685" t="str">
            <v>TRANSPORTE</v>
          </cell>
          <cell r="G2685" t="str">
            <v>D.M.T</v>
          </cell>
          <cell r="H2685" t="str">
            <v>CUSTO (R$)</v>
          </cell>
          <cell r="I2685" t="str">
            <v>CONSUMO</v>
          </cell>
          <cell r="K2685" t="str">
            <v>CUSTO PARCIAL (R$)</v>
          </cell>
        </row>
        <row r="2687">
          <cell r="C2687">
            <v>0</v>
          </cell>
          <cell r="G2687">
            <v>0</v>
          </cell>
          <cell r="H2687">
            <v>0</v>
          </cell>
          <cell r="I2687">
            <v>0</v>
          </cell>
          <cell r="K2687">
            <v>0</v>
          </cell>
        </row>
        <row r="2688">
          <cell r="C2688">
            <v>0</v>
          </cell>
          <cell r="G2688">
            <v>0</v>
          </cell>
          <cell r="H2688">
            <v>0</v>
          </cell>
          <cell r="I2688">
            <v>0</v>
          </cell>
          <cell r="K2688">
            <v>0</v>
          </cell>
        </row>
        <row r="2689">
          <cell r="C2689">
            <v>0</v>
          </cell>
          <cell r="G2689">
            <v>0</v>
          </cell>
          <cell r="H2689">
            <v>0</v>
          </cell>
          <cell r="I2689">
            <v>0</v>
          </cell>
          <cell r="K2689">
            <v>0</v>
          </cell>
        </row>
        <row r="2690">
          <cell r="C2690">
            <v>0</v>
          </cell>
          <cell r="G2690">
            <v>0</v>
          </cell>
          <cell r="H2690">
            <v>0</v>
          </cell>
          <cell r="I2690">
            <v>0</v>
          </cell>
          <cell r="K2690">
            <v>0</v>
          </cell>
        </row>
        <row r="2691">
          <cell r="C2691">
            <v>0</v>
          </cell>
        </row>
        <row r="2692">
          <cell r="C2692">
            <v>0</v>
          </cell>
          <cell r="G2692">
            <v>0</v>
          </cell>
          <cell r="H2692">
            <v>0</v>
          </cell>
          <cell r="I2692">
            <v>0</v>
          </cell>
          <cell r="K2692">
            <v>0</v>
          </cell>
        </row>
        <row r="2693">
          <cell r="C2693">
            <v>0</v>
          </cell>
          <cell r="G2693">
            <v>0</v>
          </cell>
          <cell r="H2693">
            <v>0</v>
          </cell>
          <cell r="I2693">
            <v>0</v>
          </cell>
          <cell r="K2693">
            <v>0</v>
          </cell>
        </row>
        <row r="2694">
          <cell r="C2694">
            <v>0</v>
          </cell>
          <cell r="G2694">
            <v>0</v>
          </cell>
          <cell r="H2694">
            <v>0</v>
          </cell>
          <cell r="I2694">
            <v>0</v>
          </cell>
          <cell r="K2694">
            <v>0</v>
          </cell>
        </row>
        <row r="2695">
          <cell r="C2695">
            <v>0</v>
          </cell>
          <cell r="G2695">
            <v>0</v>
          </cell>
          <cell r="H2695">
            <v>0</v>
          </cell>
          <cell r="I2695">
            <v>0</v>
          </cell>
          <cell r="K2695">
            <v>0</v>
          </cell>
        </row>
        <row r="2696">
          <cell r="C2696">
            <v>0</v>
          </cell>
          <cell r="G2696">
            <v>0</v>
          </cell>
          <cell r="H2696">
            <v>0</v>
          </cell>
          <cell r="I2696">
            <v>0</v>
          </cell>
          <cell r="K2696">
            <v>0</v>
          </cell>
        </row>
        <row r="2697">
          <cell r="A2697">
            <v>6026</v>
          </cell>
          <cell r="C2697" t="str">
            <v xml:space="preserve">TOTAL (F)   </v>
          </cell>
          <cell r="K2697">
            <v>0</v>
          </cell>
        </row>
        <row r="2699">
          <cell r="A2699">
            <v>7026</v>
          </cell>
          <cell r="C2699" t="str">
            <v>7)          CUSTO UNITÁRIO DIRETO TOTAL (G)</v>
          </cell>
          <cell r="G2699">
            <v>65.209999999999994</v>
          </cell>
        </row>
        <row r="2701">
          <cell r="A2701">
            <v>8026</v>
          </cell>
          <cell r="C2701" t="str">
            <v>8)          BENEFÍCIO DE DESPESAS INDIRETAS - BDI (H)</v>
          </cell>
          <cell r="G2701">
            <v>0</v>
          </cell>
        </row>
        <row r="2703">
          <cell r="A2703">
            <v>26</v>
          </cell>
          <cell r="C2703" t="str">
            <v>9)          PREÇO UNITÁRIO TOTAL (I)</v>
          </cell>
          <cell r="G2703">
            <v>65.209999999999994</v>
          </cell>
        </row>
        <row r="2705">
          <cell r="A2705" t="str">
            <v>Cód. Comp.</v>
          </cell>
          <cell r="B2705" t="str">
            <v>Cód.</v>
          </cell>
          <cell r="C2705" t="str">
            <v>MINISTÉRIO DA INTEGRAÇÃO NACIONAL</v>
          </cell>
        </row>
        <row r="2706">
          <cell r="B2706" t="str">
            <v>Item</v>
          </cell>
          <cell r="C2706" t="str">
            <v>COMPOSIÇÃO AUXILIAR DOS PREÇOS UNITÁRIOS DOS SERVIÇOS</v>
          </cell>
        </row>
        <row r="2707">
          <cell r="C2707" t="str">
            <v>EDITAL</v>
          </cell>
          <cell r="D2707" t="str">
            <v>PROJETO</v>
          </cell>
          <cell r="H2707" t="str">
            <v>LOTE</v>
          </cell>
          <cell r="J2707" t="str">
            <v>DATA</v>
          </cell>
          <cell r="K2707" t="str">
            <v>FOLHA</v>
          </cell>
        </row>
        <row r="2708">
          <cell r="C2708" t="str">
            <v>02/2007</v>
          </cell>
          <cell r="D2708" t="str">
            <v>TRANSPOSIÇÃO DO RIO SÃO FRANCISCO</v>
          </cell>
          <cell r="H2708" t="str">
            <v>07</v>
          </cell>
          <cell r="J2708">
            <v>39211</v>
          </cell>
        </row>
        <row r="2709">
          <cell r="C2709" t="str">
            <v xml:space="preserve">NOME DA EMPREITEIRA.: </v>
          </cell>
        </row>
        <row r="2710">
          <cell r="C2710" t="str">
            <v>CÓDIGO</v>
          </cell>
          <cell r="D2710" t="str">
            <v>SERVIÇO</v>
          </cell>
          <cell r="I2710" t="str">
            <v>ESPECIFICAÇÃO</v>
          </cell>
          <cell r="K2710" t="str">
            <v>UNIDADE</v>
          </cell>
        </row>
        <row r="2711">
          <cell r="C2711">
            <v>608030</v>
          </cell>
          <cell r="D2711" t="str">
            <v>Iluminação áreas de trabalho</v>
          </cell>
          <cell r="I2711">
            <v>0</v>
          </cell>
          <cell r="K2711" t="str">
            <v>Kg</v>
          </cell>
        </row>
        <row r="2712">
          <cell r="B2712">
            <v>27</v>
          </cell>
        </row>
        <row r="2713">
          <cell r="C2713" t="str">
            <v>1)          PARTE A.: CUSTO HORÁRIO DE EQUIPAMENTO (A)</v>
          </cell>
          <cell r="M2713" t="str">
            <v>COD.</v>
          </cell>
          <cell r="N2713" t="str">
            <v>QUANT.</v>
          </cell>
          <cell r="O2713" t="str">
            <v>COEF. PROD.</v>
          </cell>
          <cell r="P2713" t="str">
            <v>COEF. IMPROD.</v>
          </cell>
        </row>
        <row r="2714">
          <cell r="C2714" t="str">
            <v>EQUIPAMENTOS</v>
          </cell>
          <cell r="E2714" t="str">
            <v>MODELO</v>
          </cell>
          <cell r="F2714" t="str">
            <v>QUANTIDADE</v>
          </cell>
          <cell r="G2714" t="str">
            <v>UTILIZAÇÃO</v>
          </cell>
          <cell r="I2714" t="str">
            <v>CUSTO OPERACIONAL (R$)</v>
          </cell>
          <cell r="K2714" t="str">
            <v>CUSTO HORÁRIO</v>
          </cell>
        </row>
        <row r="2715">
          <cell r="G2715" t="str">
            <v>PRODUTIVO</v>
          </cell>
          <cell r="H2715" t="str">
            <v>IMPROD.</v>
          </cell>
          <cell r="I2715" t="str">
            <v>PRODUTIVO</v>
          </cell>
          <cell r="J2715" t="str">
            <v>IMPROD.</v>
          </cell>
        </row>
        <row r="2716">
          <cell r="C2716">
            <v>0</v>
          </cell>
          <cell r="E2716">
            <v>0</v>
          </cell>
          <cell r="F2716">
            <v>0</v>
          </cell>
          <cell r="G2716">
            <v>0</v>
          </cell>
          <cell r="H2716">
            <v>0</v>
          </cell>
          <cell r="I2716">
            <v>0</v>
          </cell>
          <cell r="J2716">
            <v>0</v>
          </cell>
          <cell r="K2716">
            <v>0</v>
          </cell>
          <cell r="P2716">
            <v>0</v>
          </cell>
        </row>
        <row r="2717">
          <cell r="C2717">
            <v>0</v>
          </cell>
          <cell r="E2717">
            <v>0</v>
          </cell>
          <cell r="F2717">
            <v>0</v>
          </cell>
          <cell r="G2717">
            <v>0</v>
          </cell>
          <cell r="H2717">
            <v>0</v>
          </cell>
          <cell r="I2717">
            <v>0</v>
          </cell>
          <cell r="J2717">
            <v>0</v>
          </cell>
          <cell r="K2717">
            <v>0</v>
          </cell>
          <cell r="P2717">
            <v>0</v>
          </cell>
        </row>
        <row r="2718">
          <cell r="C2718">
            <v>0</v>
          </cell>
          <cell r="E2718">
            <v>0</v>
          </cell>
          <cell r="F2718">
            <v>0</v>
          </cell>
          <cell r="G2718">
            <v>0</v>
          </cell>
          <cell r="H2718">
            <v>0</v>
          </cell>
          <cell r="I2718">
            <v>0</v>
          </cell>
          <cell r="J2718">
            <v>0</v>
          </cell>
          <cell r="K2718">
            <v>0</v>
          </cell>
          <cell r="P2718">
            <v>0</v>
          </cell>
        </row>
        <row r="2719">
          <cell r="C2719">
            <v>0</v>
          </cell>
          <cell r="E2719">
            <v>0</v>
          </cell>
          <cell r="F2719">
            <v>0</v>
          </cell>
          <cell r="G2719">
            <v>0</v>
          </cell>
          <cell r="H2719">
            <v>0</v>
          </cell>
          <cell r="I2719">
            <v>0</v>
          </cell>
          <cell r="J2719">
            <v>0</v>
          </cell>
          <cell r="K2719">
            <v>0</v>
          </cell>
          <cell r="P2719">
            <v>0</v>
          </cell>
        </row>
        <row r="2720">
          <cell r="C2720">
            <v>0</v>
          </cell>
          <cell r="E2720">
            <v>0</v>
          </cell>
          <cell r="F2720">
            <v>0</v>
          </cell>
          <cell r="G2720">
            <v>0</v>
          </cell>
          <cell r="H2720">
            <v>0</v>
          </cell>
          <cell r="I2720">
            <v>0</v>
          </cell>
          <cell r="J2720">
            <v>0</v>
          </cell>
          <cell r="K2720">
            <v>0</v>
          </cell>
          <cell r="P2720">
            <v>0</v>
          </cell>
        </row>
        <row r="2721">
          <cell r="C2721">
            <v>0</v>
          </cell>
          <cell r="E2721">
            <v>0</v>
          </cell>
          <cell r="F2721">
            <v>0</v>
          </cell>
          <cell r="G2721">
            <v>0</v>
          </cell>
          <cell r="H2721">
            <v>0</v>
          </cell>
          <cell r="I2721">
            <v>0</v>
          </cell>
          <cell r="J2721">
            <v>0</v>
          </cell>
          <cell r="K2721">
            <v>0</v>
          </cell>
          <cell r="P2721">
            <v>0</v>
          </cell>
        </row>
        <row r="2722">
          <cell r="C2722">
            <v>0</v>
          </cell>
          <cell r="E2722">
            <v>0</v>
          </cell>
          <cell r="F2722">
            <v>0</v>
          </cell>
          <cell r="G2722">
            <v>0</v>
          </cell>
          <cell r="H2722">
            <v>0</v>
          </cell>
          <cell r="I2722">
            <v>0</v>
          </cell>
          <cell r="J2722">
            <v>0</v>
          </cell>
          <cell r="K2722">
            <v>0</v>
          </cell>
          <cell r="P2722">
            <v>0</v>
          </cell>
        </row>
        <row r="2723">
          <cell r="C2723">
            <v>0</v>
          </cell>
          <cell r="E2723">
            <v>0</v>
          </cell>
          <cell r="F2723">
            <v>0</v>
          </cell>
          <cell r="G2723">
            <v>0</v>
          </cell>
          <cell r="H2723">
            <v>0</v>
          </cell>
          <cell r="I2723">
            <v>0</v>
          </cell>
          <cell r="J2723">
            <v>0</v>
          </cell>
          <cell r="K2723">
            <v>0</v>
          </cell>
          <cell r="P2723">
            <v>0</v>
          </cell>
        </row>
        <row r="2724">
          <cell r="C2724">
            <v>0</v>
          </cell>
          <cell r="E2724">
            <v>0</v>
          </cell>
          <cell r="F2724">
            <v>0</v>
          </cell>
          <cell r="G2724">
            <v>0</v>
          </cell>
          <cell r="H2724">
            <v>0</v>
          </cell>
          <cell r="I2724">
            <v>0</v>
          </cell>
          <cell r="J2724">
            <v>0</v>
          </cell>
          <cell r="K2724">
            <v>0</v>
          </cell>
          <cell r="P2724">
            <v>0</v>
          </cell>
        </row>
        <row r="2725">
          <cell r="C2725">
            <v>0</v>
          </cell>
          <cell r="E2725">
            <v>0</v>
          </cell>
          <cell r="F2725">
            <v>0</v>
          </cell>
          <cell r="G2725">
            <v>0</v>
          </cell>
          <cell r="H2725">
            <v>0</v>
          </cell>
          <cell r="I2725">
            <v>0</v>
          </cell>
          <cell r="J2725">
            <v>0</v>
          </cell>
          <cell r="K2725">
            <v>0</v>
          </cell>
          <cell r="P2725">
            <v>0</v>
          </cell>
        </row>
        <row r="2726">
          <cell r="A2726">
            <v>4027</v>
          </cell>
          <cell r="C2726" t="str">
            <v xml:space="preserve">TOTAL (A)   </v>
          </cell>
          <cell r="K2726">
            <v>0</v>
          </cell>
        </row>
        <row r="2727">
          <cell r="C2727" t="str">
            <v>2)          PARTE B.: MÃO DE OBRA SUPLEMENTAR (B)</v>
          </cell>
          <cell r="M2727" t="str">
            <v>COD.</v>
          </cell>
          <cell r="N2727" t="str">
            <v>QUANT.</v>
          </cell>
        </row>
        <row r="2728">
          <cell r="C2728" t="str">
            <v>MÃO DE OBRA SUPLEMENTAR</v>
          </cell>
          <cell r="F2728" t="str">
            <v>QUANTIDADE</v>
          </cell>
          <cell r="H2728" t="str">
            <v>SALÁRIO HORA</v>
          </cell>
          <cell r="J2728" t="str">
            <v>CUST HORÁRIO (R$)</v>
          </cell>
        </row>
        <row r="2730">
          <cell r="C2730">
            <v>0</v>
          </cell>
          <cell r="F2730">
            <v>0</v>
          </cell>
          <cell r="H2730">
            <v>0</v>
          </cell>
          <cell r="J2730">
            <v>0</v>
          </cell>
        </row>
        <row r="2731">
          <cell r="C2731">
            <v>0</v>
          </cell>
          <cell r="F2731">
            <v>0</v>
          </cell>
          <cell r="H2731">
            <v>0</v>
          </cell>
          <cell r="J2731">
            <v>0</v>
          </cell>
        </row>
        <row r="2732">
          <cell r="C2732">
            <v>0</v>
          </cell>
          <cell r="F2732">
            <v>0</v>
          </cell>
          <cell r="H2732">
            <v>0</v>
          </cell>
          <cell r="J2732">
            <v>0</v>
          </cell>
        </row>
        <row r="2733">
          <cell r="C2733">
            <v>0</v>
          </cell>
          <cell r="F2733">
            <v>0</v>
          </cell>
          <cell r="H2733">
            <v>0</v>
          </cell>
          <cell r="J2733">
            <v>0</v>
          </cell>
        </row>
        <row r="2734">
          <cell r="C2734">
            <v>0</v>
          </cell>
          <cell r="F2734">
            <v>0</v>
          </cell>
          <cell r="H2734">
            <v>0</v>
          </cell>
          <cell r="J2734">
            <v>0</v>
          </cell>
        </row>
        <row r="2735">
          <cell r="C2735">
            <v>0</v>
          </cell>
          <cell r="F2735">
            <v>0</v>
          </cell>
          <cell r="H2735">
            <v>0</v>
          </cell>
          <cell r="J2735">
            <v>0</v>
          </cell>
        </row>
        <row r="2736">
          <cell r="C2736">
            <v>0</v>
          </cell>
          <cell r="F2736">
            <v>0</v>
          </cell>
          <cell r="H2736">
            <v>0</v>
          </cell>
          <cell r="J2736">
            <v>0</v>
          </cell>
        </row>
        <row r="2737">
          <cell r="C2737">
            <v>0</v>
          </cell>
          <cell r="F2737">
            <v>0</v>
          </cell>
          <cell r="H2737">
            <v>0</v>
          </cell>
          <cell r="J2737">
            <v>0</v>
          </cell>
        </row>
        <row r="2738">
          <cell r="C2738">
            <v>0</v>
          </cell>
          <cell r="F2738">
            <v>0</v>
          </cell>
          <cell r="H2738">
            <v>0</v>
          </cell>
          <cell r="J2738">
            <v>0</v>
          </cell>
        </row>
        <row r="2739">
          <cell r="C2739">
            <v>0</v>
          </cell>
          <cell r="F2739">
            <v>0</v>
          </cell>
          <cell r="H2739">
            <v>0</v>
          </cell>
          <cell r="J2739">
            <v>0</v>
          </cell>
        </row>
        <row r="2740">
          <cell r="A2740">
            <v>3027</v>
          </cell>
          <cell r="C2740" t="str">
            <v xml:space="preserve">TOTAL (B)   </v>
          </cell>
          <cell r="K2740">
            <v>0</v>
          </cell>
        </row>
        <row r="2741">
          <cell r="C2741" t="str">
            <v>3)          PARTE C.: CUSTO DOS MATERIAIS (C)</v>
          </cell>
          <cell r="M2741" t="str">
            <v>COD.</v>
          </cell>
          <cell r="N2741" t="str">
            <v>QUANT.</v>
          </cell>
        </row>
        <row r="2742">
          <cell r="C2742" t="str">
            <v>MATERIAIS</v>
          </cell>
          <cell r="G2742" t="str">
            <v>UNIDADE</v>
          </cell>
          <cell r="H2742" t="str">
            <v>CUSTO (R$)</v>
          </cell>
          <cell r="I2742" t="str">
            <v>CONSUMO</v>
          </cell>
          <cell r="K2742" t="str">
            <v>CUSTO PARCIAL (R$)</v>
          </cell>
        </row>
        <row r="2744">
          <cell r="C2744">
            <v>0</v>
          </cell>
          <cell r="G2744">
            <v>0</v>
          </cell>
          <cell r="H2744">
            <v>0</v>
          </cell>
          <cell r="I2744">
            <v>0</v>
          </cell>
          <cell r="K2744">
            <v>0</v>
          </cell>
        </row>
        <row r="2745">
          <cell r="C2745" t="str">
            <v>Iluminação áreas de trabalho</v>
          </cell>
          <cell r="G2745" t="str">
            <v>vb</v>
          </cell>
          <cell r="H2745">
            <v>2.8</v>
          </cell>
          <cell r="I2745">
            <v>2.8</v>
          </cell>
          <cell r="K2745">
            <v>7.84</v>
          </cell>
          <cell r="M2745">
            <v>316014</v>
          </cell>
          <cell r="N2745">
            <v>2.8</v>
          </cell>
        </row>
        <row r="2746">
          <cell r="C2746">
            <v>0</v>
          </cell>
          <cell r="G2746">
            <v>0</v>
          </cell>
          <cell r="H2746">
            <v>0</v>
          </cell>
          <cell r="I2746">
            <v>0</v>
          </cell>
          <cell r="K2746">
            <v>0</v>
          </cell>
        </row>
        <row r="2747">
          <cell r="C2747">
            <v>0</v>
          </cell>
          <cell r="G2747">
            <v>0</v>
          </cell>
          <cell r="H2747">
            <v>0</v>
          </cell>
          <cell r="I2747">
            <v>0</v>
          </cell>
          <cell r="K2747">
            <v>0</v>
          </cell>
        </row>
        <row r="2748">
          <cell r="C2748">
            <v>0</v>
          </cell>
          <cell r="G2748">
            <v>0</v>
          </cell>
          <cell r="H2748">
            <v>0</v>
          </cell>
          <cell r="I2748">
            <v>0</v>
          </cell>
          <cell r="K2748">
            <v>0</v>
          </cell>
        </row>
        <row r="2749">
          <cell r="C2749">
            <v>0</v>
          </cell>
          <cell r="G2749">
            <v>0</v>
          </cell>
          <cell r="H2749">
            <v>0</v>
          </cell>
          <cell r="I2749">
            <v>0</v>
          </cell>
          <cell r="K2749">
            <v>0</v>
          </cell>
        </row>
        <row r="2750">
          <cell r="C2750">
            <v>0</v>
          </cell>
          <cell r="G2750">
            <v>0</v>
          </cell>
          <cell r="H2750">
            <v>0</v>
          </cell>
          <cell r="I2750">
            <v>0</v>
          </cell>
          <cell r="K2750">
            <v>0</v>
          </cell>
        </row>
        <row r="2751">
          <cell r="C2751">
            <v>0</v>
          </cell>
          <cell r="G2751">
            <v>0</v>
          </cell>
          <cell r="H2751">
            <v>0</v>
          </cell>
          <cell r="I2751">
            <v>0</v>
          </cell>
          <cell r="K2751">
            <v>0</v>
          </cell>
        </row>
        <row r="2752">
          <cell r="C2752">
            <v>0</v>
          </cell>
          <cell r="G2752">
            <v>0</v>
          </cell>
          <cell r="H2752">
            <v>0</v>
          </cell>
          <cell r="I2752">
            <v>0</v>
          </cell>
          <cell r="K2752">
            <v>0</v>
          </cell>
        </row>
        <row r="2753">
          <cell r="C2753">
            <v>0</v>
          </cell>
          <cell r="G2753">
            <v>0</v>
          </cell>
          <cell r="H2753">
            <v>0</v>
          </cell>
          <cell r="I2753">
            <v>0</v>
          </cell>
          <cell r="K2753">
            <v>0</v>
          </cell>
        </row>
        <row r="2754">
          <cell r="C2754">
            <v>0</v>
          </cell>
          <cell r="G2754">
            <v>0</v>
          </cell>
          <cell r="H2754">
            <v>0</v>
          </cell>
          <cell r="I2754">
            <v>0</v>
          </cell>
          <cell r="K2754">
            <v>0</v>
          </cell>
        </row>
        <row r="2755">
          <cell r="C2755">
            <v>0</v>
          </cell>
          <cell r="G2755">
            <v>0</v>
          </cell>
          <cell r="H2755">
            <v>0</v>
          </cell>
          <cell r="I2755">
            <v>0</v>
          </cell>
          <cell r="K2755">
            <v>0</v>
          </cell>
        </row>
        <row r="2756">
          <cell r="C2756">
            <v>0</v>
          </cell>
          <cell r="G2756">
            <v>0</v>
          </cell>
          <cell r="H2756">
            <v>0</v>
          </cell>
          <cell r="I2756">
            <v>0</v>
          </cell>
          <cell r="K2756">
            <v>0</v>
          </cell>
        </row>
        <row r="2757">
          <cell r="C2757">
            <v>0</v>
          </cell>
          <cell r="G2757">
            <v>0</v>
          </cell>
          <cell r="H2757">
            <v>0</v>
          </cell>
          <cell r="I2757">
            <v>0</v>
          </cell>
          <cell r="K2757">
            <v>0</v>
          </cell>
        </row>
        <row r="2758">
          <cell r="C2758">
            <v>0</v>
          </cell>
          <cell r="G2758">
            <v>0</v>
          </cell>
          <cell r="H2758">
            <v>0</v>
          </cell>
          <cell r="I2758">
            <v>0</v>
          </cell>
          <cell r="K2758">
            <v>0</v>
          </cell>
        </row>
        <row r="2759">
          <cell r="C2759">
            <v>0</v>
          </cell>
          <cell r="G2759">
            <v>0</v>
          </cell>
          <cell r="H2759">
            <v>0</v>
          </cell>
          <cell r="I2759">
            <v>0</v>
          </cell>
          <cell r="K2759">
            <v>0</v>
          </cell>
        </row>
        <row r="2760">
          <cell r="C2760">
            <v>0</v>
          </cell>
          <cell r="G2760">
            <v>0</v>
          </cell>
          <cell r="H2760">
            <v>0</v>
          </cell>
          <cell r="I2760">
            <v>0</v>
          </cell>
          <cell r="K2760">
            <v>0</v>
          </cell>
        </row>
        <row r="2761">
          <cell r="C2761">
            <v>0</v>
          </cell>
          <cell r="G2761">
            <v>0</v>
          </cell>
          <cell r="H2761">
            <v>0</v>
          </cell>
          <cell r="I2761">
            <v>0</v>
          </cell>
          <cell r="K2761">
            <v>0</v>
          </cell>
        </row>
        <row r="2762">
          <cell r="C2762">
            <v>0</v>
          </cell>
          <cell r="G2762">
            <v>0</v>
          </cell>
          <cell r="H2762">
            <v>0</v>
          </cell>
          <cell r="I2762">
            <v>0</v>
          </cell>
          <cell r="K2762">
            <v>0</v>
          </cell>
        </row>
        <row r="2763">
          <cell r="C2763">
            <v>0</v>
          </cell>
          <cell r="G2763">
            <v>0</v>
          </cell>
          <cell r="H2763">
            <v>0</v>
          </cell>
          <cell r="I2763">
            <v>0</v>
          </cell>
          <cell r="K2763">
            <v>0</v>
          </cell>
        </row>
        <row r="2764">
          <cell r="C2764">
            <v>0</v>
          </cell>
          <cell r="G2764">
            <v>0</v>
          </cell>
          <cell r="H2764">
            <v>0</v>
          </cell>
          <cell r="I2764">
            <v>0</v>
          </cell>
          <cell r="K2764">
            <v>0</v>
          </cell>
        </row>
        <row r="2765">
          <cell r="C2765">
            <v>0</v>
          </cell>
          <cell r="G2765">
            <v>0</v>
          </cell>
          <cell r="H2765">
            <v>0</v>
          </cell>
          <cell r="I2765">
            <v>0</v>
          </cell>
          <cell r="K2765">
            <v>0</v>
          </cell>
        </row>
        <row r="2766">
          <cell r="C2766">
            <v>0</v>
          </cell>
          <cell r="G2766">
            <v>0</v>
          </cell>
          <cell r="H2766">
            <v>0</v>
          </cell>
          <cell r="I2766">
            <v>0</v>
          </cell>
          <cell r="K2766">
            <v>0</v>
          </cell>
        </row>
        <row r="2767">
          <cell r="C2767">
            <v>0</v>
          </cell>
          <cell r="G2767">
            <v>0</v>
          </cell>
          <cell r="H2767">
            <v>0</v>
          </cell>
          <cell r="I2767">
            <v>0</v>
          </cell>
          <cell r="K2767">
            <v>0</v>
          </cell>
        </row>
        <row r="2768">
          <cell r="C2768">
            <v>0</v>
          </cell>
          <cell r="G2768">
            <v>0</v>
          </cell>
          <cell r="H2768">
            <v>0</v>
          </cell>
          <cell r="I2768">
            <v>0</v>
          </cell>
          <cell r="K2768">
            <v>0</v>
          </cell>
        </row>
        <row r="2769">
          <cell r="C2769">
            <v>0</v>
          </cell>
          <cell r="G2769">
            <v>0</v>
          </cell>
          <cell r="H2769">
            <v>0</v>
          </cell>
          <cell r="I2769">
            <v>0</v>
          </cell>
          <cell r="K2769">
            <v>0</v>
          </cell>
        </row>
        <row r="2770">
          <cell r="C2770">
            <v>0</v>
          </cell>
          <cell r="G2770">
            <v>0</v>
          </cell>
          <cell r="H2770">
            <v>0</v>
          </cell>
          <cell r="I2770">
            <v>0</v>
          </cell>
          <cell r="K2770">
            <v>0</v>
          </cell>
        </row>
        <row r="2771">
          <cell r="C2771">
            <v>0</v>
          </cell>
          <cell r="G2771">
            <v>0</v>
          </cell>
          <cell r="H2771">
            <v>0</v>
          </cell>
          <cell r="I2771">
            <v>0</v>
          </cell>
          <cell r="K2771">
            <v>0</v>
          </cell>
        </row>
        <row r="2772">
          <cell r="C2772">
            <v>0</v>
          </cell>
          <cell r="G2772">
            <v>0</v>
          </cell>
          <cell r="H2772">
            <v>0</v>
          </cell>
          <cell r="I2772">
            <v>0</v>
          </cell>
          <cell r="K2772">
            <v>0</v>
          </cell>
        </row>
        <row r="2773">
          <cell r="C2773">
            <v>0</v>
          </cell>
          <cell r="G2773">
            <v>0</v>
          </cell>
          <cell r="H2773">
            <v>0</v>
          </cell>
          <cell r="I2773">
            <v>0</v>
          </cell>
          <cell r="K2773">
            <v>0</v>
          </cell>
        </row>
        <row r="2774">
          <cell r="C2774">
            <v>0</v>
          </cell>
          <cell r="G2774">
            <v>0</v>
          </cell>
          <cell r="H2774">
            <v>0</v>
          </cell>
          <cell r="I2774">
            <v>0</v>
          </cell>
          <cell r="K2774">
            <v>0</v>
          </cell>
        </row>
        <row r="2775">
          <cell r="C2775">
            <v>0</v>
          </cell>
          <cell r="G2775">
            <v>0</v>
          </cell>
          <cell r="H2775">
            <v>0</v>
          </cell>
          <cell r="I2775">
            <v>0</v>
          </cell>
          <cell r="K2775">
            <v>0</v>
          </cell>
        </row>
        <row r="2776">
          <cell r="C2776">
            <v>0</v>
          </cell>
          <cell r="G2776">
            <v>0</v>
          </cell>
          <cell r="H2776">
            <v>0</v>
          </cell>
          <cell r="I2776">
            <v>0</v>
          </cell>
          <cell r="K2776">
            <v>0</v>
          </cell>
        </row>
        <row r="2777">
          <cell r="C2777">
            <v>0</v>
          </cell>
          <cell r="G2777">
            <v>0</v>
          </cell>
          <cell r="H2777">
            <v>0</v>
          </cell>
          <cell r="I2777">
            <v>0</v>
          </cell>
          <cell r="K2777">
            <v>0</v>
          </cell>
        </row>
        <row r="2778">
          <cell r="C2778">
            <v>0</v>
          </cell>
          <cell r="G2778">
            <v>0</v>
          </cell>
          <cell r="H2778">
            <v>0</v>
          </cell>
          <cell r="I2778">
            <v>0</v>
          </cell>
          <cell r="K2778">
            <v>0</v>
          </cell>
        </row>
        <row r="2779">
          <cell r="C2779">
            <v>0</v>
          </cell>
          <cell r="G2779">
            <v>0</v>
          </cell>
          <cell r="H2779">
            <v>0</v>
          </cell>
          <cell r="I2779">
            <v>0</v>
          </cell>
          <cell r="K2779">
            <v>0</v>
          </cell>
        </row>
        <row r="2780">
          <cell r="A2780">
            <v>5027</v>
          </cell>
          <cell r="C2780" t="str">
            <v xml:space="preserve">TOTAL (C)   </v>
          </cell>
          <cell r="K2780">
            <v>7.84</v>
          </cell>
        </row>
        <row r="2782">
          <cell r="A2782">
            <v>9027</v>
          </cell>
          <cell r="C2782" t="str">
            <v>CUSTO HORÁRIO TOTAL</v>
          </cell>
          <cell r="G2782">
            <v>7.84</v>
          </cell>
        </row>
        <row r="2784">
          <cell r="C2784" t="str">
            <v>4)          PARTE D.: PRODUÇÃO DA EQUIPE (D)</v>
          </cell>
          <cell r="G2784">
            <v>1</v>
          </cell>
          <cell r="M2784" t="str">
            <v>PROD.</v>
          </cell>
          <cell r="N2784">
            <v>1</v>
          </cell>
        </row>
        <row r="2786">
          <cell r="A2786">
            <v>10027</v>
          </cell>
          <cell r="C2786" t="str">
            <v>5)          PARTE E.: CUSTO HORÁRIO TOTAL SEM TRANSPORTE (E)</v>
          </cell>
          <cell r="G2786">
            <v>7.84</v>
          </cell>
        </row>
        <row r="2788">
          <cell r="C2788" t="str">
            <v>6)          PARTE F.: CUSTO DOS MATERIAIS (F)</v>
          </cell>
          <cell r="M2788" t="str">
            <v>COD.</v>
          </cell>
          <cell r="N2788" t="str">
            <v>QUANT.</v>
          </cell>
          <cell r="O2788" t="str">
            <v>DMT</v>
          </cell>
        </row>
        <row r="2789">
          <cell r="C2789" t="str">
            <v>TRANSPORTE</v>
          </cell>
          <cell r="G2789" t="str">
            <v>D.M.T</v>
          </cell>
          <cell r="H2789" t="str">
            <v>CUSTO (R$)</v>
          </cell>
          <cell r="I2789" t="str">
            <v>CONSUMO</v>
          </cell>
          <cell r="K2789" t="str">
            <v>CUSTO PARCIAL (R$)</v>
          </cell>
        </row>
        <row r="2791">
          <cell r="C2791">
            <v>0</v>
          </cell>
          <cell r="G2791">
            <v>0</v>
          </cell>
          <cell r="H2791">
            <v>0</v>
          </cell>
          <cell r="I2791">
            <v>0</v>
          </cell>
          <cell r="K2791">
            <v>0</v>
          </cell>
        </row>
        <row r="2792">
          <cell r="C2792">
            <v>0</v>
          </cell>
          <cell r="G2792">
            <v>0</v>
          </cell>
          <cell r="H2792">
            <v>0</v>
          </cell>
          <cell r="I2792">
            <v>0</v>
          </cell>
          <cell r="K2792">
            <v>0</v>
          </cell>
        </row>
        <row r="2793">
          <cell r="C2793">
            <v>0</v>
          </cell>
          <cell r="G2793">
            <v>0</v>
          </cell>
          <cell r="H2793">
            <v>0</v>
          </cell>
          <cell r="I2793">
            <v>0</v>
          </cell>
          <cell r="K2793">
            <v>0</v>
          </cell>
        </row>
        <row r="2794">
          <cell r="C2794">
            <v>0</v>
          </cell>
          <cell r="G2794">
            <v>0</v>
          </cell>
          <cell r="H2794">
            <v>0</v>
          </cell>
          <cell r="I2794">
            <v>0</v>
          </cell>
          <cell r="K2794">
            <v>0</v>
          </cell>
        </row>
        <row r="2795">
          <cell r="C2795">
            <v>0</v>
          </cell>
        </row>
        <row r="2796">
          <cell r="C2796">
            <v>0</v>
          </cell>
          <cell r="G2796">
            <v>0</v>
          </cell>
          <cell r="H2796">
            <v>0</v>
          </cell>
          <cell r="I2796">
            <v>0</v>
          </cell>
          <cell r="K2796">
            <v>0</v>
          </cell>
        </row>
        <row r="2797">
          <cell r="C2797">
            <v>0</v>
          </cell>
          <cell r="G2797">
            <v>0</v>
          </cell>
          <cell r="H2797">
            <v>0</v>
          </cell>
          <cell r="I2797">
            <v>0</v>
          </cell>
          <cell r="K2797">
            <v>0</v>
          </cell>
        </row>
        <row r="2798">
          <cell r="C2798">
            <v>0</v>
          </cell>
          <cell r="G2798">
            <v>0</v>
          </cell>
          <cell r="H2798">
            <v>0</v>
          </cell>
          <cell r="I2798">
            <v>0</v>
          </cell>
          <cell r="K2798">
            <v>0</v>
          </cell>
        </row>
        <row r="2799">
          <cell r="C2799">
            <v>0</v>
          </cell>
          <cell r="G2799">
            <v>0</v>
          </cell>
          <cell r="H2799">
            <v>0</v>
          </cell>
          <cell r="I2799">
            <v>0</v>
          </cell>
          <cell r="K2799">
            <v>0</v>
          </cell>
        </row>
        <row r="2800">
          <cell r="C2800">
            <v>0</v>
          </cell>
          <cell r="G2800">
            <v>0</v>
          </cell>
          <cell r="H2800">
            <v>0</v>
          </cell>
          <cell r="I2800">
            <v>0</v>
          </cell>
          <cell r="K2800">
            <v>0</v>
          </cell>
        </row>
        <row r="2801">
          <cell r="A2801">
            <v>6027</v>
          </cell>
          <cell r="C2801" t="str">
            <v xml:space="preserve">TOTAL (F)   </v>
          </cell>
          <cell r="K2801">
            <v>0</v>
          </cell>
        </row>
        <row r="2803">
          <cell r="A2803">
            <v>7027</v>
          </cell>
          <cell r="C2803" t="str">
            <v>7)          CUSTO UNITÁRIO DIRETO TOTAL (G)</v>
          </cell>
          <cell r="G2803">
            <v>7.84</v>
          </cell>
        </row>
        <row r="2805">
          <cell r="A2805">
            <v>8027</v>
          </cell>
          <cell r="C2805" t="str">
            <v>8)          BENEFÍCIO DE DESPESAS INDIRETAS - BDI (H)</v>
          </cell>
          <cell r="G2805">
            <v>0</v>
          </cell>
        </row>
        <row r="2807">
          <cell r="A2807">
            <v>27</v>
          </cell>
          <cell r="C2807" t="str">
            <v>9)          PREÇO UNITÁRIO TOTAL (I)</v>
          </cell>
          <cell r="G2807">
            <v>7.84</v>
          </cell>
        </row>
        <row r="2809">
          <cell r="A2809" t="str">
            <v>Cód. Comp.</v>
          </cell>
          <cell r="B2809" t="str">
            <v>Cód.</v>
          </cell>
          <cell r="C2809" t="str">
            <v>MINISTÉRIO DA INTEGRAÇÃO NACIONAL</v>
          </cell>
        </row>
        <row r="2810">
          <cell r="B2810" t="str">
            <v>Item</v>
          </cell>
          <cell r="C2810" t="str">
            <v>COMPOSIÇÃO AUXILIAR DOS PREÇOS UNITÁRIOS DOS SERVIÇOS</v>
          </cell>
        </row>
        <row r="2811">
          <cell r="C2811" t="str">
            <v>EDITAL</v>
          </cell>
          <cell r="D2811" t="str">
            <v>PROJETO</v>
          </cell>
          <cell r="H2811" t="str">
            <v>LOTE</v>
          </cell>
          <cell r="J2811" t="str">
            <v>DATA</v>
          </cell>
          <cell r="K2811" t="str">
            <v>FOLHA</v>
          </cell>
        </row>
        <row r="2812">
          <cell r="C2812" t="str">
            <v>02/2007</v>
          </cell>
          <cell r="D2812" t="str">
            <v>TRANSPOSIÇÃO DO RIO SÃO FRANCISCO</v>
          </cell>
          <cell r="H2812" t="str">
            <v>07</v>
          </cell>
          <cell r="J2812">
            <v>39211</v>
          </cell>
        </row>
        <row r="2813">
          <cell r="C2813" t="str">
            <v xml:space="preserve">NOME DA EMPREITEIRA.: </v>
          </cell>
        </row>
        <row r="2814">
          <cell r="C2814" t="str">
            <v>CÓDIGO</v>
          </cell>
          <cell r="D2814" t="str">
            <v>SERVIÇO</v>
          </cell>
          <cell r="I2814" t="str">
            <v>ESPECIFICAÇÃO</v>
          </cell>
          <cell r="K2814" t="str">
            <v>UNIDADE</v>
          </cell>
        </row>
        <row r="2815">
          <cell r="C2815">
            <v>608031</v>
          </cell>
          <cell r="D2815" t="str">
            <v>Ventilação Forçada</v>
          </cell>
          <cell r="I2815">
            <v>0</v>
          </cell>
          <cell r="K2815" t="str">
            <v>vb</v>
          </cell>
        </row>
        <row r="2816">
          <cell r="B2816">
            <v>28</v>
          </cell>
        </row>
        <row r="2817">
          <cell r="C2817" t="str">
            <v>1)          PARTE A.: CUSTO HORÁRIO DE EQUIPAMENTO (A)</v>
          </cell>
          <cell r="M2817" t="str">
            <v>COD.</v>
          </cell>
          <cell r="N2817" t="str">
            <v>QUANT.</v>
          </cell>
          <cell r="O2817" t="str">
            <v>COEF. PROD.</v>
          </cell>
          <cell r="P2817" t="str">
            <v>COEF. IMPROD.</v>
          </cell>
        </row>
        <row r="2818">
          <cell r="C2818" t="str">
            <v>EQUIPAMENTOS</v>
          </cell>
          <cell r="E2818" t="str">
            <v>MODELO</v>
          </cell>
          <cell r="F2818" t="str">
            <v>QUANTIDADE</v>
          </cell>
          <cell r="G2818" t="str">
            <v>UTILIZAÇÃO</v>
          </cell>
          <cell r="I2818" t="str">
            <v>CUSTO OPERACIONAL (R$)</v>
          </cell>
          <cell r="K2818" t="str">
            <v>CUSTO HORÁRIO</v>
          </cell>
        </row>
        <row r="2819">
          <cell r="G2819" t="str">
            <v>PRODUTIVO</v>
          </cell>
          <cell r="H2819" t="str">
            <v>IMPROD.</v>
          </cell>
          <cell r="I2819" t="str">
            <v>PRODUTIVO</v>
          </cell>
          <cell r="J2819" t="str">
            <v>IMPROD.</v>
          </cell>
        </row>
        <row r="2820">
          <cell r="C2820">
            <v>0</v>
          </cell>
          <cell r="E2820">
            <v>0</v>
          </cell>
          <cell r="F2820">
            <v>0</v>
          </cell>
          <cell r="G2820">
            <v>0</v>
          </cell>
          <cell r="H2820">
            <v>0</v>
          </cell>
          <cell r="I2820">
            <v>0</v>
          </cell>
          <cell r="J2820">
            <v>0</v>
          </cell>
          <cell r="K2820">
            <v>0</v>
          </cell>
          <cell r="P2820">
            <v>0</v>
          </cell>
        </row>
        <row r="2821">
          <cell r="C2821">
            <v>0</v>
          </cell>
          <cell r="E2821">
            <v>0</v>
          </cell>
          <cell r="F2821">
            <v>0</v>
          </cell>
          <cell r="G2821">
            <v>0</v>
          </cell>
          <cell r="H2821">
            <v>0</v>
          </cell>
          <cell r="I2821">
            <v>0</v>
          </cell>
          <cell r="J2821">
            <v>0</v>
          </cell>
          <cell r="K2821">
            <v>0</v>
          </cell>
          <cell r="P2821">
            <v>0</v>
          </cell>
        </row>
        <row r="2822">
          <cell r="C2822">
            <v>0</v>
          </cell>
          <cell r="E2822">
            <v>0</v>
          </cell>
          <cell r="F2822">
            <v>0</v>
          </cell>
          <cell r="G2822">
            <v>0</v>
          </cell>
          <cell r="H2822">
            <v>0</v>
          </cell>
          <cell r="I2822">
            <v>0</v>
          </cell>
          <cell r="J2822">
            <v>0</v>
          </cell>
          <cell r="K2822">
            <v>0</v>
          </cell>
          <cell r="P2822">
            <v>0</v>
          </cell>
        </row>
        <row r="2823">
          <cell r="C2823">
            <v>0</v>
          </cell>
          <cell r="E2823">
            <v>0</v>
          </cell>
          <cell r="F2823">
            <v>0</v>
          </cell>
          <cell r="G2823">
            <v>0</v>
          </cell>
          <cell r="H2823">
            <v>0</v>
          </cell>
          <cell r="I2823">
            <v>0</v>
          </cell>
          <cell r="J2823">
            <v>0</v>
          </cell>
          <cell r="K2823">
            <v>0</v>
          </cell>
          <cell r="P2823">
            <v>0</v>
          </cell>
        </row>
        <row r="2824">
          <cell r="C2824">
            <v>0</v>
          </cell>
          <cell r="E2824">
            <v>0</v>
          </cell>
          <cell r="F2824">
            <v>0</v>
          </cell>
          <cell r="G2824">
            <v>0</v>
          </cell>
          <cell r="H2824">
            <v>0</v>
          </cell>
          <cell r="I2824">
            <v>0</v>
          </cell>
          <cell r="J2824">
            <v>0</v>
          </cell>
          <cell r="K2824">
            <v>0</v>
          </cell>
          <cell r="P2824">
            <v>0</v>
          </cell>
        </row>
        <row r="2825">
          <cell r="C2825">
            <v>0</v>
          </cell>
          <cell r="E2825">
            <v>0</v>
          </cell>
          <cell r="F2825">
            <v>0</v>
          </cell>
          <cell r="G2825">
            <v>0</v>
          </cell>
          <cell r="H2825">
            <v>0</v>
          </cell>
          <cell r="I2825">
            <v>0</v>
          </cell>
          <cell r="J2825">
            <v>0</v>
          </cell>
          <cell r="K2825">
            <v>0</v>
          </cell>
          <cell r="P2825">
            <v>0</v>
          </cell>
        </row>
        <row r="2826">
          <cell r="C2826">
            <v>0</v>
          </cell>
          <cell r="E2826">
            <v>0</v>
          </cell>
          <cell r="F2826">
            <v>0</v>
          </cell>
          <cell r="G2826">
            <v>0</v>
          </cell>
          <cell r="H2826">
            <v>0</v>
          </cell>
          <cell r="I2826">
            <v>0</v>
          </cell>
          <cell r="J2826">
            <v>0</v>
          </cell>
          <cell r="K2826">
            <v>0</v>
          </cell>
          <cell r="P2826">
            <v>0</v>
          </cell>
        </row>
        <row r="2827">
          <cell r="C2827">
            <v>0</v>
          </cell>
          <cell r="E2827">
            <v>0</v>
          </cell>
          <cell r="F2827">
            <v>0</v>
          </cell>
          <cell r="G2827">
            <v>0</v>
          </cell>
          <cell r="H2827">
            <v>0</v>
          </cell>
          <cell r="I2827">
            <v>0</v>
          </cell>
          <cell r="J2827">
            <v>0</v>
          </cell>
          <cell r="K2827">
            <v>0</v>
          </cell>
          <cell r="P2827">
            <v>0</v>
          </cell>
        </row>
        <row r="2828">
          <cell r="C2828">
            <v>0</v>
          </cell>
          <cell r="E2828">
            <v>0</v>
          </cell>
          <cell r="F2828">
            <v>0</v>
          </cell>
          <cell r="G2828">
            <v>0</v>
          </cell>
          <cell r="H2828">
            <v>0</v>
          </cell>
          <cell r="I2828">
            <v>0</v>
          </cell>
          <cell r="J2828">
            <v>0</v>
          </cell>
          <cell r="K2828">
            <v>0</v>
          </cell>
          <cell r="P2828">
            <v>0</v>
          </cell>
        </row>
        <row r="2829">
          <cell r="C2829">
            <v>0</v>
          </cell>
          <cell r="E2829">
            <v>0</v>
          </cell>
          <cell r="F2829">
            <v>0</v>
          </cell>
          <cell r="G2829">
            <v>0</v>
          </cell>
          <cell r="H2829">
            <v>0</v>
          </cell>
          <cell r="I2829">
            <v>0</v>
          </cell>
          <cell r="J2829">
            <v>0</v>
          </cell>
          <cell r="K2829">
            <v>0</v>
          </cell>
          <cell r="P2829">
            <v>0</v>
          </cell>
        </row>
        <row r="2830">
          <cell r="A2830">
            <v>4028</v>
          </cell>
          <cell r="C2830" t="str">
            <v xml:space="preserve">TOTAL (A)   </v>
          </cell>
          <cell r="K2830">
            <v>0</v>
          </cell>
        </row>
        <row r="2831">
          <cell r="C2831" t="str">
            <v>2)          PARTE B.: MÃO DE OBRA SUPLEMENTAR (B)</v>
          </cell>
          <cell r="M2831" t="str">
            <v>COD.</v>
          </cell>
          <cell r="N2831" t="str">
            <v>QUANT.</v>
          </cell>
        </row>
        <row r="2832">
          <cell r="C2832" t="str">
            <v>MÃO DE OBRA SUPLEMENTAR</v>
          </cell>
          <cell r="F2832" t="str">
            <v>QUANTIDADE</v>
          </cell>
          <cell r="H2832" t="str">
            <v>SALÁRIO HORA</v>
          </cell>
          <cell r="J2832" t="str">
            <v>CUST HORÁRIO (R$)</v>
          </cell>
        </row>
        <row r="2834">
          <cell r="C2834">
            <v>0</v>
          </cell>
          <cell r="F2834">
            <v>0</v>
          </cell>
          <cell r="H2834">
            <v>0</v>
          </cell>
          <cell r="J2834">
            <v>0</v>
          </cell>
        </row>
        <row r="2835">
          <cell r="C2835">
            <v>0</v>
          </cell>
          <cell r="F2835">
            <v>0</v>
          </cell>
          <cell r="H2835">
            <v>0</v>
          </cell>
          <cell r="J2835">
            <v>0</v>
          </cell>
        </row>
        <row r="2836">
          <cell r="C2836">
            <v>0</v>
          </cell>
          <cell r="F2836">
            <v>0</v>
          </cell>
          <cell r="H2836">
            <v>0</v>
          </cell>
          <cell r="J2836">
            <v>0</v>
          </cell>
        </row>
        <row r="2837">
          <cell r="C2837">
            <v>0</v>
          </cell>
          <cell r="F2837">
            <v>0</v>
          </cell>
          <cell r="H2837">
            <v>0</v>
          </cell>
          <cell r="J2837">
            <v>0</v>
          </cell>
        </row>
        <row r="2838">
          <cell r="C2838">
            <v>0</v>
          </cell>
          <cell r="F2838">
            <v>0</v>
          </cell>
          <cell r="H2838">
            <v>0</v>
          </cell>
          <cell r="J2838">
            <v>0</v>
          </cell>
        </row>
        <row r="2839">
          <cell r="C2839">
            <v>0</v>
          </cell>
          <cell r="F2839">
            <v>0</v>
          </cell>
          <cell r="H2839">
            <v>0</v>
          </cell>
          <cell r="J2839">
            <v>0</v>
          </cell>
        </row>
        <row r="2840">
          <cell r="C2840">
            <v>0</v>
          </cell>
          <cell r="F2840">
            <v>0</v>
          </cell>
          <cell r="H2840">
            <v>0</v>
          </cell>
          <cell r="J2840">
            <v>0</v>
          </cell>
        </row>
        <row r="2841">
          <cell r="C2841">
            <v>0</v>
          </cell>
          <cell r="F2841">
            <v>0</v>
          </cell>
          <cell r="H2841">
            <v>0</v>
          </cell>
          <cell r="J2841">
            <v>0</v>
          </cell>
        </row>
        <row r="2842">
          <cell r="C2842">
            <v>0</v>
          </cell>
          <cell r="F2842">
            <v>0</v>
          </cell>
          <cell r="H2842">
            <v>0</v>
          </cell>
          <cell r="J2842">
            <v>0</v>
          </cell>
        </row>
        <row r="2843">
          <cell r="C2843">
            <v>0</v>
          </cell>
          <cell r="F2843">
            <v>0</v>
          </cell>
          <cell r="H2843">
            <v>0</v>
          </cell>
          <cell r="J2843">
            <v>0</v>
          </cell>
        </row>
        <row r="2844">
          <cell r="A2844">
            <v>3028</v>
          </cell>
          <cell r="C2844" t="str">
            <v xml:space="preserve">TOTAL (B)   </v>
          </cell>
          <cell r="K2844">
            <v>0</v>
          </cell>
        </row>
        <row r="2845">
          <cell r="C2845" t="str">
            <v>3)          PARTE C.: CUSTO DOS MATERIAIS (C)</v>
          </cell>
          <cell r="M2845" t="str">
            <v>COD.</v>
          </cell>
          <cell r="N2845" t="str">
            <v>QUANT.</v>
          </cell>
        </row>
        <row r="2846">
          <cell r="C2846" t="str">
            <v>MATERIAIS</v>
          </cell>
          <cell r="G2846" t="str">
            <v>UNIDADE</v>
          </cell>
          <cell r="H2846" t="str">
            <v>CUSTO (R$)</v>
          </cell>
          <cell r="I2846" t="str">
            <v>CONSUMO</v>
          </cell>
          <cell r="K2846" t="str">
            <v>CUSTO PARCIAL (R$)</v>
          </cell>
        </row>
        <row r="2848">
          <cell r="C2848">
            <v>0</v>
          </cell>
          <cell r="G2848">
            <v>0</v>
          </cell>
          <cell r="H2848">
            <v>0</v>
          </cell>
          <cell r="I2848">
            <v>0</v>
          </cell>
          <cell r="K2848">
            <v>0</v>
          </cell>
        </row>
        <row r="2849">
          <cell r="C2849">
            <v>0</v>
          </cell>
          <cell r="G2849">
            <v>0</v>
          </cell>
          <cell r="H2849">
            <v>0</v>
          </cell>
          <cell r="I2849">
            <v>0</v>
          </cell>
          <cell r="K2849">
            <v>0</v>
          </cell>
        </row>
        <row r="2850">
          <cell r="C2850" t="str">
            <v>Ventilação Forçada</v>
          </cell>
          <cell r="G2850" t="str">
            <v>h</v>
          </cell>
          <cell r="H2850">
            <v>1</v>
          </cell>
          <cell r="I2850">
            <v>7</v>
          </cell>
          <cell r="K2850">
            <v>7</v>
          </cell>
          <cell r="M2850">
            <v>398065</v>
          </cell>
          <cell r="N2850">
            <v>7</v>
          </cell>
        </row>
        <row r="2851">
          <cell r="C2851">
            <v>0</v>
          </cell>
          <cell r="G2851">
            <v>0</v>
          </cell>
          <cell r="H2851">
            <v>0</v>
          </cell>
          <cell r="I2851">
            <v>0</v>
          </cell>
          <cell r="K2851">
            <v>0</v>
          </cell>
        </row>
        <row r="2852">
          <cell r="C2852">
            <v>0</v>
          </cell>
          <cell r="G2852">
            <v>0</v>
          </cell>
          <cell r="H2852">
            <v>0</v>
          </cell>
          <cell r="I2852">
            <v>0</v>
          </cell>
          <cell r="K2852">
            <v>0</v>
          </cell>
        </row>
        <row r="2853">
          <cell r="C2853">
            <v>0</v>
          </cell>
          <cell r="G2853">
            <v>0</v>
          </cell>
          <cell r="H2853">
            <v>0</v>
          </cell>
          <cell r="I2853">
            <v>0</v>
          </cell>
          <cell r="K2853">
            <v>0</v>
          </cell>
        </row>
        <row r="2854">
          <cell r="C2854">
            <v>0</v>
          </cell>
          <cell r="G2854">
            <v>0</v>
          </cell>
          <cell r="H2854">
            <v>0</v>
          </cell>
          <cell r="I2854">
            <v>0</v>
          </cell>
          <cell r="K2854">
            <v>0</v>
          </cell>
        </row>
        <row r="2855">
          <cell r="C2855">
            <v>0</v>
          </cell>
          <cell r="G2855">
            <v>0</v>
          </cell>
          <cell r="H2855">
            <v>0</v>
          </cell>
          <cell r="I2855">
            <v>0</v>
          </cell>
          <cell r="K2855">
            <v>0</v>
          </cell>
        </row>
        <row r="2856">
          <cell r="C2856">
            <v>0</v>
          </cell>
          <cell r="G2856">
            <v>0</v>
          </cell>
          <cell r="H2856">
            <v>0</v>
          </cell>
          <cell r="I2856">
            <v>0</v>
          </cell>
          <cell r="K2856">
            <v>0</v>
          </cell>
        </row>
        <row r="2857">
          <cell r="C2857">
            <v>0</v>
          </cell>
          <cell r="G2857">
            <v>0</v>
          </cell>
          <cell r="H2857">
            <v>0</v>
          </cell>
          <cell r="I2857">
            <v>0</v>
          </cell>
          <cell r="K2857">
            <v>0</v>
          </cell>
        </row>
        <row r="2858">
          <cell r="C2858">
            <v>0</v>
          </cell>
          <cell r="G2858">
            <v>0</v>
          </cell>
          <cell r="H2858">
            <v>0</v>
          </cell>
          <cell r="I2858">
            <v>0</v>
          </cell>
          <cell r="K2858">
            <v>0</v>
          </cell>
        </row>
        <row r="2859">
          <cell r="C2859">
            <v>0</v>
          </cell>
          <cell r="G2859">
            <v>0</v>
          </cell>
          <cell r="H2859">
            <v>0</v>
          </cell>
          <cell r="I2859">
            <v>0</v>
          </cell>
          <cell r="K2859">
            <v>0</v>
          </cell>
        </row>
        <row r="2860">
          <cell r="C2860">
            <v>0</v>
          </cell>
          <cell r="G2860">
            <v>0</v>
          </cell>
          <cell r="H2860">
            <v>0</v>
          </cell>
          <cell r="I2860">
            <v>0</v>
          </cell>
          <cell r="K2860">
            <v>0</v>
          </cell>
        </row>
        <row r="2861">
          <cell r="C2861">
            <v>0</v>
          </cell>
          <cell r="G2861">
            <v>0</v>
          </cell>
          <cell r="H2861">
            <v>0</v>
          </cell>
          <cell r="I2861">
            <v>0</v>
          </cell>
          <cell r="K2861">
            <v>0</v>
          </cell>
        </row>
        <row r="2862">
          <cell r="C2862">
            <v>0</v>
          </cell>
          <cell r="G2862">
            <v>0</v>
          </cell>
          <cell r="H2862">
            <v>0</v>
          </cell>
          <cell r="I2862">
            <v>0</v>
          </cell>
          <cell r="K2862">
            <v>0</v>
          </cell>
        </row>
        <row r="2863">
          <cell r="C2863">
            <v>0</v>
          </cell>
          <cell r="G2863">
            <v>0</v>
          </cell>
          <cell r="H2863">
            <v>0</v>
          </cell>
          <cell r="I2863">
            <v>0</v>
          </cell>
          <cell r="K2863">
            <v>0</v>
          </cell>
        </row>
        <row r="2864">
          <cell r="C2864">
            <v>0</v>
          </cell>
          <cell r="G2864">
            <v>0</v>
          </cell>
          <cell r="H2864">
            <v>0</v>
          </cell>
          <cell r="I2864">
            <v>0</v>
          </cell>
          <cell r="K2864">
            <v>0</v>
          </cell>
        </row>
        <row r="2865">
          <cell r="C2865">
            <v>0</v>
          </cell>
          <cell r="G2865">
            <v>0</v>
          </cell>
          <cell r="H2865">
            <v>0</v>
          </cell>
          <cell r="I2865">
            <v>0</v>
          </cell>
          <cell r="K2865">
            <v>0</v>
          </cell>
        </row>
        <row r="2866">
          <cell r="C2866">
            <v>0</v>
          </cell>
          <cell r="G2866">
            <v>0</v>
          </cell>
          <cell r="H2866">
            <v>0</v>
          </cell>
          <cell r="I2866">
            <v>0</v>
          </cell>
          <cell r="K2866">
            <v>0</v>
          </cell>
        </row>
        <row r="2867">
          <cell r="C2867">
            <v>0</v>
          </cell>
          <cell r="G2867">
            <v>0</v>
          </cell>
          <cell r="H2867">
            <v>0</v>
          </cell>
          <cell r="I2867">
            <v>0</v>
          </cell>
          <cell r="K2867">
            <v>0</v>
          </cell>
        </row>
        <row r="2868">
          <cell r="C2868">
            <v>0</v>
          </cell>
          <cell r="G2868">
            <v>0</v>
          </cell>
          <cell r="H2868">
            <v>0</v>
          </cell>
          <cell r="I2868">
            <v>0</v>
          </cell>
          <cell r="K2868">
            <v>0</v>
          </cell>
        </row>
        <row r="2869">
          <cell r="C2869">
            <v>0</v>
          </cell>
          <cell r="G2869">
            <v>0</v>
          </cell>
          <cell r="H2869">
            <v>0</v>
          </cell>
          <cell r="I2869">
            <v>0</v>
          </cell>
          <cell r="K2869">
            <v>0</v>
          </cell>
        </row>
        <row r="2870">
          <cell r="C2870">
            <v>0</v>
          </cell>
          <cell r="G2870">
            <v>0</v>
          </cell>
          <cell r="H2870">
            <v>0</v>
          </cell>
          <cell r="I2870">
            <v>0</v>
          </cell>
          <cell r="K2870">
            <v>0</v>
          </cell>
        </row>
        <row r="2871">
          <cell r="C2871">
            <v>0</v>
          </cell>
          <cell r="G2871">
            <v>0</v>
          </cell>
          <cell r="H2871">
            <v>0</v>
          </cell>
          <cell r="I2871">
            <v>0</v>
          </cell>
          <cell r="K2871">
            <v>0</v>
          </cell>
        </row>
        <row r="2872">
          <cell r="C2872">
            <v>0</v>
          </cell>
          <cell r="G2872">
            <v>0</v>
          </cell>
          <cell r="H2872">
            <v>0</v>
          </cell>
          <cell r="I2872">
            <v>0</v>
          </cell>
          <cell r="K2872">
            <v>0</v>
          </cell>
        </row>
        <row r="2873">
          <cell r="C2873">
            <v>0</v>
          </cell>
          <cell r="G2873">
            <v>0</v>
          </cell>
          <cell r="H2873">
            <v>0</v>
          </cell>
          <cell r="I2873">
            <v>0</v>
          </cell>
          <cell r="K2873">
            <v>0</v>
          </cell>
        </row>
        <row r="2874">
          <cell r="C2874">
            <v>0</v>
          </cell>
          <cell r="G2874">
            <v>0</v>
          </cell>
          <cell r="H2874">
            <v>0</v>
          </cell>
          <cell r="I2874">
            <v>0</v>
          </cell>
          <cell r="K2874">
            <v>0</v>
          </cell>
        </row>
        <row r="2875">
          <cell r="C2875">
            <v>0</v>
          </cell>
          <cell r="G2875">
            <v>0</v>
          </cell>
          <cell r="H2875">
            <v>0</v>
          </cell>
          <cell r="I2875">
            <v>0</v>
          </cell>
          <cell r="K2875">
            <v>0</v>
          </cell>
        </row>
        <row r="2876">
          <cell r="C2876">
            <v>0</v>
          </cell>
          <cell r="G2876">
            <v>0</v>
          </cell>
          <cell r="H2876">
            <v>0</v>
          </cell>
          <cell r="I2876">
            <v>0</v>
          </cell>
          <cell r="K2876">
            <v>0</v>
          </cell>
        </row>
        <row r="2877">
          <cell r="C2877">
            <v>0</v>
          </cell>
          <cell r="G2877">
            <v>0</v>
          </cell>
          <cell r="H2877">
            <v>0</v>
          </cell>
          <cell r="I2877">
            <v>0</v>
          </cell>
          <cell r="K2877">
            <v>0</v>
          </cell>
        </row>
        <row r="2878">
          <cell r="C2878">
            <v>0</v>
          </cell>
          <cell r="G2878">
            <v>0</v>
          </cell>
          <cell r="H2878">
            <v>0</v>
          </cell>
          <cell r="I2878">
            <v>0</v>
          </cell>
          <cell r="K2878">
            <v>0</v>
          </cell>
        </row>
        <row r="2879">
          <cell r="C2879">
            <v>0</v>
          </cell>
          <cell r="G2879">
            <v>0</v>
          </cell>
          <cell r="H2879">
            <v>0</v>
          </cell>
          <cell r="I2879">
            <v>0</v>
          </cell>
          <cell r="K2879">
            <v>0</v>
          </cell>
        </row>
        <row r="2880">
          <cell r="C2880">
            <v>0</v>
          </cell>
          <cell r="G2880">
            <v>0</v>
          </cell>
          <cell r="H2880">
            <v>0</v>
          </cell>
          <cell r="I2880">
            <v>0</v>
          </cell>
          <cell r="K2880">
            <v>0</v>
          </cell>
        </row>
        <row r="2881">
          <cell r="C2881">
            <v>0</v>
          </cell>
          <cell r="G2881">
            <v>0</v>
          </cell>
          <cell r="H2881">
            <v>0</v>
          </cell>
          <cell r="I2881">
            <v>0</v>
          </cell>
          <cell r="K2881">
            <v>0</v>
          </cell>
        </row>
        <row r="2882">
          <cell r="C2882">
            <v>0</v>
          </cell>
          <cell r="G2882">
            <v>0</v>
          </cell>
          <cell r="H2882">
            <v>0</v>
          </cell>
          <cell r="I2882">
            <v>0</v>
          </cell>
          <cell r="K2882">
            <v>0</v>
          </cell>
        </row>
        <row r="2883">
          <cell r="C2883">
            <v>0</v>
          </cell>
          <cell r="G2883">
            <v>0</v>
          </cell>
          <cell r="H2883">
            <v>0</v>
          </cell>
          <cell r="I2883">
            <v>0</v>
          </cell>
          <cell r="K2883">
            <v>0</v>
          </cell>
        </row>
        <row r="2884">
          <cell r="A2884">
            <v>5028</v>
          </cell>
          <cell r="C2884" t="str">
            <v xml:space="preserve">TOTAL (C)   </v>
          </cell>
          <cell r="K2884">
            <v>7</v>
          </cell>
        </row>
        <row r="2886">
          <cell r="A2886">
            <v>9028</v>
          </cell>
          <cell r="C2886" t="str">
            <v>CUSTO HORÁRIO TOTAL</v>
          </cell>
          <cell r="G2886">
            <v>7</v>
          </cell>
        </row>
        <row r="2888">
          <cell r="C2888" t="str">
            <v>4)          PARTE D.: PRODUÇÃO DA EQUIPE (D)</v>
          </cell>
          <cell r="G2888">
            <v>1</v>
          </cell>
          <cell r="M2888" t="str">
            <v>PROD.</v>
          </cell>
          <cell r="N2888">
            <v>1</v>
          </cell>
        </row>
        <row r="2890">
          <cell r="A2890">
            <v>10028</v>
          </cell>
          <cell r="C2890" t="str">
            <v>5)          PARTE E.: CUSTO HORÁRIO TOTAL SEM TRANSPORTE (E)</v>
          </cell>
          <cell r="G2890">
            <v>7</v>
          </cell>
        </row>
        <row r="2892">
          <cell r="C2892" t="str">
            <v>6)          PARTE F.: CUSTO DOS MATERIAIS (F)</v>
          </cell>
          <cell r="M2892" t="str">
            <v>COD.</v>
          </cell>
          <cell r="N2892" t="str">
            <v>QUANT.</v>
          </cell>
          <cell r="O2892" t="str">
            <v>DMT</v>
          </cell>
        </row>
        <row r="2893">
          <cell r="C2893" t="str">
            <v>TRANSPORTE</v>
          </cell>
          <cell r="G2893" t="str">
            <v>D.M.T</v>
          </cell>
          <cell r="H2893" t="str">
            <v>CUSTO (R$)</v>
          </cell>
          <cell r="I2893" t="str">
            <v>CONSUMO</v>
          </cell>
          <cell r="K2893" t="str">
            <v>CUSTO PARCIAL (R$)</v>
          </cell>
        </row>
        <row r="2895">
          <cell r="C2895">
            <v>0</v>
          </cell>
          <cell r="G2895">
            <v>0</v>
          </cell>
          <cell r="H2895">
            <v>0</v>
          </cell>
          <cell r="I2895">
            <v>0</v>
          </cell>
          <cell r="K2895">
            <v>0</v>
          </cell>
        </row>
        <row r="2896">
          <cell r="C2896">
            <v>0</v>
          </cell>
          <cell r="G2896">
            <v>0</v>
          </cell>
          <cell r="H2896">
            <v>0</v>
          </cell>
          <cell r="I2896">
            <v>0</v>
          </cell>
          <cell r="K2896">
            <v>0</v>
          </cell>
        </row>
        <row r="2897">
          <cell r="C2897">
            <v>0</v>
          </cell>
          <cell r="G2897">
            <v>0</v>
          </cell>
          <cell r="H2897">
            <v>0</v>
          </cell>
          <cell r="I2897">
            <v>0</v>
          </cell>
          <cell r="K2897">
            <v>0</v>
          </cell>
        </row>
        <row r="2898">
          <cell r="C2898">
            <v>0</v>
          </cell>
          <cell r="G2898">
            <v>0</v>
          </cell>
          <cell r="H2898">
            <v>0</v>
          </cell>
          <cell r="I2898">
            <v>0</v>
          </cell>
          <cell r="K2898">
            <v>0</v>
          </cell>
        </row>
        <row r="2899">
          <cell r="C2899">
            <v>0</v>
          </cell>
        </row>
        <row r="2900">
          <cell r="C2900">
            <v>0</v>
          </cell>
          <cell r="G2900">
            <v>0</v>
          </cell>
          <cell r="H2900">
            <v>0</v>
          </cell>
          <cell r="I2900">
            <v>0</v>
          </cell>
          <cell r="K2900">
            <v>0</v>
          </cell>
        </row>
        <row r="2901">
          <cell r="C2901">
            <v>0</v>
          </cell>
          <cell r="G2901">
            <v>0</v>
          </cell>
          <cell r="H2901">
            <v>0</v>
          </cell>
          <cell r="I2901">
            <v>0</v>
          </cell>
          <cell r="K2901">
            <v>0</v>
          </cell>
        </row>
        <row r="2902">
          <cell r="C2902">
            <v>0</v>
          </cell>
          <cell r="G2902">
            <v>0</v>
          </cell>
          <cell r="H2902">
            <v>0</v>
          </cell>
          <cell r="I2902">
            <v>0</v>
          </cell>
          <cell r="K2902">
            <v>0</v>
          </cell>
        </row>
        <row r="2903">
          <cell r="C2903">
            <v>0</v>
          </cell>
          <cell r="G2903">
            <v>0</v>
          </cell>
          <cell r="H2903">
            <v>0</v>
          </cell>
          <cell r="I2903">
            <v>0</v>
          </cell>
          <cell r="K2903">
            <v>0</v>
          </cell>
        </row>
        <row r="2904">
          <cell r="C2904">
            <v>0</v>
          </cell>
          <cell r="G2904">
            <v>0</v>
          </cell>
          <cell r="H2904">
            <v>0</v>
          </cell>
          <cell r="I2904">
            <v>0</v>
          </cell>
          <cell r="K2904">
            <v>0</v>
          </cell>
        </row>
        <row r="2905">
          <cell r="A2905">
            <v>6028</v>
          </cell>
          <cell r="C2905" t="str">
            <v xml:space="preserve">TOTAL (F)   </v>
          </cell>
          <cell r="K2905">
            <v>0</v>
          </cell>
        </row>
        <row r="2907">
          <cell r="A2907">
            <v>7028</v>
          </cell>
          <cell r="C2907" t="str">
            <v>7)          CUSTO UNITÁRIO DIRETO TOTAL (G)</v>
          </cell>
          <cell r="G2907">
            <v>7</v>
          </cell>
        </row>
        <row r="2909">
          <cell r="A2909">
            <v>8028</v>
          </cell>
          <cell r="C2909" t="str">
            <v>8)          BENEFÍCIO DE DESPESAS INDIRETAS - BDI (H)</v>
          </cell>
          <cell r="G2909">
            <v>0</v>
          </cell>
        </row>
        <row r="2911">
          <cell r="A2911">
            <v>28</v>
          </cell>
          <cell r="C2911" t="str">
            <v>9)          PREÇO UNITÁRIO TOTAL (I)</v>
          </cell>
          <cell r="G2911">
            <v>7</v>
          </cell>
        </row>
        <row r="2913">
          <cell r="A2913" t="str">
            <v>Cód. Comp.</v>
          </cell>
          <cell r="B2913" t="str">
            <v>Cód.</v>
          </cell>
          <cell r="C2913" t="str">
            <v>MINISTÉRIO DA INTEGRAÇÃO NACIONAL</v>
          </cell>
        </row>
        <row r="2914">
          <cell r="B2914" t="str">
            <v>Item</v>
          </cell>
          <cell r="C2914" t="str">
            <v>COMPOSIÇÃO AUXILIAR DOS PREÇOS UNITÁRIOS DOS SERVIÇOS</v>
          </cell>
        </row>
        <row r="2915">
          <cell r="C2915" t="str">
            <v>EDITAL</v>
          </cell>
          <cell r="D2915" t="str">
            <v>PROJETO</v>
          </cell>
          <cell r="H2915" t="str">
            <v>LOTE</v>
          </cell>
          <cell r="J2915" t="str">
            <v>DATA</v>
          </cell>
          <cell r="K2915" t="str">
            <v>FOLHA</v>
          </cell>
        </row>
        <row r="2916">
          <cell r="C2916" t="str">
            <v>02/2007</v>
          </cell>
          <cell r="D2916" t="str">
            <v>TRANSPOSIÇÃO DO RIO SÃO FRANCISCO</v>
          </cell>
          <cell r="H2916" t="str">
            <v>07</v>
          </cell>
          <cell r="J2916">
            <v>39211</v>
          </cell>
        </row>
        <row r="2917">
          <cell r="C2917" t="str">
            <v xml:space="preserve">NOME DA EMPREITEIRA.: </v>
          </cell>
        </row>
        <row r="2918">
          <cell r="C2918" t="str">
            <v>CÓDIGO</v>
          </cell>
          <cell r="D2918" t="str">
            <v>SERVIÇO</v>
          </cell>
          <cell r="I2918" t="str">
            <v>ESPECIFICAÇÃO</v>
          </cell>
          <cell r="K2918" t="str">
            <v>UNIDADE</v>
          </cell>
        </row>
        <row r="2919">
          <cell r="C2919">
            <v>608032</v>
          </cell>
          <cell r="D2919" t="str">
            <v>Escavação em rocha (1/3)</v>
          </cell>
          <cell r="I2919">
            <v>0</v>
          </cell>
          <cell r="K2919" t="str">
            <v>h</v>
          </cell>
        </row>
        <row r="2920">
          <cell r="B2920">
            <v>29</v>
          </cell>
        </row>
        <row r="2921">
          <cell r="C2921" t="str">
            <v>1)          PARTE A.: CUSTO HORÁRIO DE EQUIPAMENTO (A)</v>
          </cell>
          <cell r="M2921" t="str">
            <v>COD.</v>
          </cell>
          <cell r="N2921" t="str">
            <v>QUANT.</v>
          </cell>
          <cell r="O2921" t="str">
            <v>COEF. PROD.</v>
          </cell>
          <cell r="P2921" t="str">
            <v>COEF. IMPROD.</v>
          </cell>
        </row>
        <row r="2922">
          <cell r="C2922" t="str">
            <v>EQUIPAMENTOS</v>
          </cell>
          <cell r="E2922" t="str">
            <v>MODELO</v>
          </cell>
          <cell r="F2922" t="str">
            <v>QUANTIDADE</v>
          </cell>
          <cell r="G2922" t="str">
            <v>UTILIZAÇÃO</v>
          </cell>
          <cell r="I2922" t="str">
            <v>CUSTO OPERACIONAL (R$)</v>
          </cell>
          <cell r="K2922" t="str">
            <v>CUSTO HORÁRIO</v>
          </cell>
        </row>
        <row r="2923">
          <cell r="G2923" t="str">
            <v>PRODUTIVO</v>
          </cell>
          <cell r="H2923" t="str">
            <v>IMPROD.</v>
          </cell>
          <cell r="I2923" t="str">
            <v>PRODUTIVO</v>
          </cell>
          <cell r="J2923" t="str">
            <v>IMPROD.</v>
          </cell>
        </row>
        <row r="2924">
          <cell r="C2924">
            <v>0</v>
          </cell>
          <cell r="E2924">
            <v>0</v>
          </cell>
          <cell r="F2924">
            <v>0</v>
          </cell>
          <cell r="G2924">
            <v>0</v>
          </cell>
          <cell r="H2924">
            <v>0</v>
          </cell>
          <cell r="I2924">
            <v>0</v>
          </cell>
          <cell r="J2924">
            <v>0</v>
          </cell>
          <cell r="K2924">
            <v>0</v>
          </cell>
          <cell r="P2924">
            <v>0</v>
          </cell>
        </row>
        <row r="2925">
          <cell r="C2925">
            <v>0</v>
          </cell>
          <cell r="E2925">
            <v>0</v>
          </cell>
          <cell r="F2925">
            <v>0</v>
          </cell>
          <cell r="G2925">
            <v>0</v>
          </cell>
          <cell r="H2925">
            <v>0</v>
          </cell>
          <cell r="I2925">
            <v>0</v>
          </cell>
          <cell r="J2925">
            <v>0</v>
          </cell>
          <cell r="K2925">
            <v>0</v>
          </cell>
          <cell r="P2925">
            <v>0</v>
          </cell>
        </row>
        <row r="2926">
          <cell r="C2926">
            <v>0</v>
          </cell>
          <cell r="E2926">
            <v>0</v>
          </cell>
          <cell r="F2926">
            <v>0</v>
          </cell>
          <cell r="G2926">
            <v>0</v>
          </cell>
          <cell r="H2926">
            <v>0</v>
          </cell>
          <cell r="I2926">
            <v>0</v>
          </cell>
          <cell r="J2926">
            <v>0</v>
          </cell>
          <cell r="K2926">
            <v>0</v>
          </cell>
          <cell r="P2926">
            <v>0</v>
          </cell>
        </row>
        <row r="2927">
          <cell r="C2927">
            <v>0</v>
          </cell>
          <cell r="E2927">
            <v>0</v>
          </cell>
          <cell r="F2927">
            <v>0</v>
          </cell>
          <cell r="G2927">
            <v>0</v>
          </cell>
          <cell r="H2927">
            <v>0</v>
          </cell>
          <cell r="I2927">
            <v>0</v>
          </cell>
          <cell r="J2927">
            <v>0</v>
          </cell>
          <cell r="K2927">
            <v>0</v>
          </cell>
          <cell r="P2927">
            <v>0</v>
          </cell>
        </row>
        <row r="2928">
          <cell r="C2928">
            <v>0</v>
          </cell>
          <cell r="E2928">
            <v>0</v>
          </cell>
          <cell r="F2928">
            <v>0</v>
          </cell>
          <cell r="G2928">
            <v>0</v>
          </cell>
          <cell r="H2928">
            <v>0</v>
          </cell>
          <cell r="I2928">
            <v>0</v>
          </cell>
          <cell r="J2928">
            <v>0</v>
          </cell>
          <cell r="K2928">
            <v>0</v>
          </cell>
          <cell r="P2928">
            <v>0</v>
          </cell>
        </row>
        <row r="2929">
          <cell r="C2929">
            <v>0</v>
          </cell>
          <cell r="E2929">
            <v>0</v>
          </cell>
          <cell r="F2929">
            <v>0</v>
          </cell>
          <cell r="G2929">
            <v>0</v>
          </cell>
          <cell r="H2929">
            <v>0</v>
          </cell>
          <cell r="I2929">
            <v>0</v>
          </cell>
          <cell r="J2929">
            <v>0</v>
          </cell>
          <cell r="K2929">
            <v>0</v>
          </cell>
          <cell r="P2929">
            <v>0</v>
          </cell>
        </row>
        <row r="2930">
          <cell r="C2930">
            <v>0</v>
          </cell>
          <cell r="E2930">
            <v>0</v>
          </cell>
          <cell r="F2930">
            <v>0</v>
          </cell>
          <cell r="G2930">
            <v>0</v>
          </cell>
          <cell r="H2930">
            <v>0</v>
          </cell>
          <cell r="I2930">
            <v>0</v>
          </cell>
          <cell r="J2930">
            <v>0</v>
          </cell>
          <cell r="K2930">
            <v>0</v>
          </cell>
          <cell r="P2930">
            <v>0</v>
          </cell>
        </row>
        <row r="2931">
          <cell r="C2931">
            <v>0</v>
          </cell>
          <cell r="E2931">
            <v>0</v>
          </cell>
          <cell r="F2931">
            <v>0</v>
          </cell>
          <cell r="G2931">
            <v>0</v>
          </cell>
          <cell r="H2931">
            <v>0</v>
          </cell>
          <cell r="I2931">
            <v>0</v>
          </cell>
          <cell r="J2931">
            <v>0</v>
          </cell>
          <cell r="K2931">
            <v>0</v>
          </cell>
          <cell r="P2931">
            <v>0</v>
          </cell>
        </row>
        <row r="2932">
          <cell r="C2932">
            <v>0</v>
          </cell>
          <cell r="E2932">
            <v>0</v>
          </cell>
          <cell r="F2932">
            <v>0</v>
          </cell>
          <cell r="G2932">
            <v>0</v>
          </cell>
          <cell r="H2932">
            <v>0</v>
          </cell>
          <cell r="I2932">
            <v>0</v>
          </cell>
          <cell r="J2932">
            <v>0</v>
          </cell>
          <cell r="K2932">
            <v>0</v>
          </cell>
          <cell r="P2932">
            <v>0</v>
          </cell>
        </row>
        <row r="2933">
          <cell r="C2933">
            <v>0</v>
          </cell>
          <cell r="E2933">
            <v>0</v>
          </cell>
          <cell r="F2933">
            <v>0</v>
          </cell>
          <cell r="G2933">
            <v>0</v>
          </cell>
          <cell r="H2933">
            <v>0</v>
          </cell>
          <cell r="I2933">
            <v>0</v>
          </cell>
          <cell r="J2933">
            <v>0</v>
          </cell>
          <cell r="K2933">
            <v>0</v>
          </cell>
          <cell r="P2933">
            <v>0</v>
          </cell>
        </row>
        <row r="2934">
          <cell r="A2934">
            <v>4029</v>
          </cell>
          <cell r="C2934" t="str">
            <v xml:space="preserve">TOTAL (A)   </v>
          </cell>
          <cell r="K2934">
            <v>0</v>
          </cell>
        </row>
        <row r="2935">
          <cell r="C2935" t="str">
            <v>2)          PARTE B.: MÃO DE OBRA SUPLEMENTAR (B)</v>
          </cell>
          <cell r="M2935" t="str">
            <v>COD.</v>
          </cell>
          <cell r="N2935" t="str">
            <v>QUANT.</v>
          </cell>
        </row>
        <row r="2936">
          <cell r="C2936" t="str">
            <v>MÃO DE OBRA SUPLEMENTAR</v>
          </cell>
          <cell r="F2936" t="str">
            <v>QUANTIDADE</v>
          </cell>
          <cell r="H2936" t="str">
            <v>SALÁRIO HORA</v>
          </cell>
          <cell r="J2936" t="str">
            <v>CUST HORÁRIO (R$)</v>
          </cell>
        </row>
        <row r="2938">
          <cell r="C2938" t="str">
            <v>blaster</v>
          </cell>
          <cell r="F2938">
            <v>1</v>
          </cell>
          <cell r="H2938">
            <v>11.3</v>
          </cell>
          <cell r="J2938">
            <v>11.3</v>
          </cell>
          <cell r="M2938">
            <v>270017</v>
          </cell>
          <cell r="N2938">
            <v>1</v>
          </cell>
        </row>
        <row r="2939">
          <cell r="C2939" t="str">
            <v>Eletrecista</v>
          </cell>
          <cell r="F2939">
            <v>1</v>
          </cell>
          <cell r="H2939">
            <v>9.0399999999999991</v>
          </cell>
          <cell r="J2939">
            <v>9.0399999999999991</v>
          </cell>
          <cell r="M2939">
            <v>270030</v>
          </cell>
          <cell r="N2939">
            <v>1</v>
          </cell>
        </row>
        <row r="2940">
          <cell r="C2940" t="str">
            <v>Encarregado de Turma</v>
          </cell>
          <cell r="F2940">
            <v>1</v>
          </cell>
          <cell r="H2940">
            <v>7.91</v>
          </cell>
          <cell r="J2940">
            <v>7.91</v>
          </cell>
          <cell r="M2940">
            <v>270049</v>
          </cell>
          <cell r="N2940">
            <v>1</v>
          </cell>
        </row>
        <row r="2941">
          <cell r="C2941" t="str">
            <v>Servente</v>
          </cell>
          <cell r="F2941">
            <v>1</v>
          </cell>
          <cell r="H2941">
            <v>4.5199999999999996</v>
          </cell>
          <cell r="J2941">
            <v>4.5199999999999996</v>
          </cell>
          <cell r="M2941">
            <v>270106</v>
          </cell>
          <cell r="N2941">
            <v>1</v>
          </cell>
        </row>
        <row r="2942">
          <cell r="C2942" t="str">
            <v>Encanador</v>
          </cell>
          <cell r="F2942">
            <v>1</v>
          </cell>
          <cell r="H2942">
            <v>9.0399999999999991</v>
          </cell>
          <cell r="J2942">
            <v>9.0399999999999991</v>
          </cell>
          <cell r="M2942">
            <v>272020</v>
          </cell>
          <cell r="N2942">
            <v>1</v>
          </cell>
        </row>
        <row r="2943">
          <cell r="C2943">
            <v>0</v>
          </cell>
          <cell r="F2943">
            <v>0</v>
          </cell>
          <cell r="H2943">
            <v>0</v>
          </cell>
          <cell r="J2943">
            <v>0</v>
          </cell>
        </row>
        <row r="2944">
          <cell r="C2944">
            <v>0</v>
          </cell>
          <cell r="F2944">
            <v>0</v>
          </cell>
          <cell r="H2944">
            <v>0</v>
          </cell>
          <cell r="J2944">
            <v>0</v>
          </cell>
        </row>
        <row r="2945">
          <cell r="C2945">
            <v>0</v>
          </cell>
          <cell r="F2945">
            <v>0</v>
          </cell>
          <cell r="H2945">
            <v>0</v>
          </cell>
          <cell r="J2945">
            <v>0</v>
          </cell>
        </row>
        <row r="2946">
          <cell r="C2946">
            <v>0</v>
          </cell>
          <cell r="F2946">
            <v>0</v>
          </cell>
          <cell r="H2946">
            <v>0</v>
          </cell>
          <cell r="J2946">
            <v>0</v>
          </cell>
        </row>
        <row r="2947">
          <cell r="C2947">
            <v>0</v>
          </cell>
          <cell r="F2947">
            <v>0</v>
          </cell>
          <cell r="H2947">
            <v>0</v>
          </cell>
          <cell r="J2947">
            <v>0</v>
          </cell>
        </row>
        <row r="2948">
          <cell r="A2948">
            <v>3029</v>
          </cell>
          <cell r="C2948" t="str">
            <v xml:space="preserve">TOTAL (B)   </v>
          </cell>
          <cell r="K2948">
            <v>41.81</v>
          </cell>
        </row>
        <row r="2949">
          <cell r="C2949" t="str">
            <v>3)          PARTE C.: CUSTO DOS MATERIAIS (C)</v>
          </cell>
          <cell r="M2949" t="str">
            <v>COD.</v>
          </cell>
          <cell r="N2949" t="str">
            <v>QUANT.</v>
          </cell>
        </row>
        <row r="2950">
          <cell r="C2950" t="str">
            <v>MATERIAIS</v>
          </cell>
          <cell r="G2950" t="str">
            <v>UNIDADE</v>
          </cell>
          <cell r="H2950" t="str">
            <v>CUSTO (R$)</v>
          </cell>
          <cell r="I2950" t="str">
            <v>CONSUMO</v>
          </cell>
          <cell r="K2950" t="str">
            <v>CUSTO PARCIAL (R$)</v>
          </cell>
        </row>
        <row r="2952">
          <cell r="C2952">
            <v>0</v>
          </cell>
          <cell r="G2952">
            <v>0</v>
          </cell>
          <cell r="H2952">
            <v>0</v>
          </cell>
          <cell r="I2952">
            <v>0</v>
          </cell>
          <cell r="K2952">
            <v>0</v>
          </cell>
        </row>
        <row r="2953">
          <cell r="C2953" t="str">
            <v>Material para detonação</v>
          </cell>
          <cell r="G2953" t="str">
            <v>m³</v>
          </cell>
          <cell r="H2953">
            <v>4.51</v>
          </cell>
          <cell r="I2953">
            <v>1.05</v>
          </cell>
          <cell r="K2953">
            <v>4.74</v>
          </cell>
          <cell r="M2953">
            <v>508020</v>
          </cell>
          <cell r="N2953">
            <v>1.05</v>
          </cell>
        </row>
        <row r="2954">
          <cell r="C2954">
            <v>0</v>
          </cell>
          <cell r="G2954">
            <v>0</v>
          </cell>
          <cell r="H2954">
            <v>0</v>
          </cell>
          <cell r="I2954">
            <v>0</v>
          </cell>
          <cell r="K2954">
            <v>0</v>
          </cell>
        </row>
        <row r="2955">
          <cell r="C2955">
            <v>0</v>
          </cell>
          <cell r="G2955">
            <v>0</v>
          </cell>
          <cell r="H2955">
            <v>0</v>
          </cell>
          <cell r="I2955">
            <v>0</v>
          </cell>
          <cell r="K2955">
            <v>0</v>
          </cell>
        </row>
        <row r="2956">
          <cell r="C2956">
            <v>0</v>
          </cell>
          <cell r="G2956">
            <v>0</v>
          </cell>
          <cell r="H2956">
            <v>0</v>
          </cell>
          <cell r="I2956">
            <v>0</v>
          </cell>
          <cell r="K2956">
            <v>0</v>
          </cell>
        </row>
        <row r="2957">
          <cell r="C2957">
            <v>0</v>
          </cell>
          <cell r="G2957">
            <v>0</v>
          </cell>
          <cell r="H2957">
            <v>0</v>
          </cell>
          <cell r="I2957">
            <v>0</v>
          </cell>
          <cell r="K2957">
            <v>0</v>
          </cell>
        </row>
        <row r="2958">
          <cell r="C2958">
            <v>0</v>
          </cell>
          <cell r="G2958">
            <v>0</v>
          </cell>
          <cell r="H2958">
            <v>0</v>
          </cell>
          <cell r="I2958">
            <v>0</v>
          </cell>
          <cell r="K2958">
            <v>0</v>
          </cell>
        </row>
        <row r="2959">
          <cell r="C2959">
            <v>0</v>
          </cell>
          <cell r="G2959">
            <v>0</v>
          </cell>
          <cell r="H2959">
            <v>0</v>
          </cell>
          <cell r="I2959">
            <v>0</v>
          </cell>
          <cell r="K2959">
            <v>0</v>
          </cell>
        </row>
        <row r="2960">
          <cell r="C2960">
            <v>0</v>
          </cell>
          <cell r="G2960">
            <v>0</v>
          </cell>
          <cell r="H2960">
            <v>0</v>
          </cell>
          <cell r="I2960">
            <v>0</v>
          </cell>
          <cell r="K2960">
            <v>0</v>
          </cell>
        </row>
        <row r="2961">
          <cell r="C2961">
            <v>0</v>
          </cell>
          <cell r="G2961">
            <v>0</v>
          </cell>
          <cell r="H2961">
            <v>0</v>
          </cell>
          <cell r="I2961">
            <v>0</v>
          </cell>
          <cell r="K2961">
            <v>0</v>
          </cell>
        </row>
        <row r="2962">
          <cell r="C2962">
            <v>0</v>
          </cell>
          <cell r="G2962">
            <v>0</v>
          </cell>
          <cell r="H2962">
            <v>0</v>
          </cell>
          <cell r="I2962">
            <v>0</v>
          </cell>
          <cell r="K2962">
            <v>0</v>
          </cell>
        </row>
        <row r="2963">
          <cell r="C2963">
            <v>0</v>
          </cell>
          <cell r="G2963">
            <v>0</v>
          </cell>
          <cell r="H2963">
            <v>0</v>
          </cell>
          <cell r="I2963">
            <v>0</v>
          </cell>
          <cell r="K2963">
            <v>0</v>
          </cell>
        </row>
        <row r="2964">
          <cell r="C2964">
            <v>0</v>
          </cell>
          <cell r="G2964">
            <v>0</v>
          </cell>
          <cell r="H2964">
            <v>0</v>
          </cell>
          <cell r="I2964">
            <v>0</v>
          </cell>
          <cell r="K2964">
            <v>0</v>
          </cell>
        </row>
        <row r="2965">
          <cell r="C2965">
            <v>0</v>
          </cell>
          <cell r="G2965">
            <v>0</v>
          </cell>
          <cell r="H2965">
            <v>0</v>
          </cell>
          <cell r="I2965">
            <v>0</v>
          </cell>
          <cell r="K2965">
            <v>0</v>
          </cell>
        </row>
        <row r="2966">
          <cell r="C2966">
            <v>0</v>
          </cell>
          <cell r="G2966">
            <v>0</v>
          </cell>
          <cell r="H2966">
            <v>0</v>
          </cell>
          <cell r="I2966">
            <v>0</v>
          </cell>
          <cell r="K2966">
            <v>0</v>
          </cell>
        </row>
        <row r="2967">
          <cell r="C2967">
            <v>0</v>
          </cell>
          <cell r="G2967">
            <v>0</v>
          </cell>
          <cell r="H2967">
            <v>0</v>
          </cell>
          <cell r="I2967">
            <v>0</v>
          </cell>
          <cell r="K2967">
            <v>0</v>
          </cell>
        </row>
        <row r="2968">
          <cell r="C2968">
            <v>0</v>
          </cell>
          <cell r="G2968">
            <v>0</v>
          </cell>
          <cell r="H2968">
            <v>0</v>
          </cell>
          <cell r="I2968">
            <v>0</v>
          </cell>
          <cell r="K2968">
            <v>0</v>
          </cell>
        </row>
        <row r="2969">
          <cell r="C2969">
            <v>0</v>
          </cell>
          <cell r="G2969">
            <v>0</v>
          </cell>
          <cell r="H2969">
            <v>0</v>
          </cell>
          <cell r="I2969">
            <v>0</v>
          </cell>
          <cell r="K2969">
            <v>0</v>
          </cell>
        </row>
        <row r="2970">
          <cell r="C2970">
            <v>0</v>
          </cell>
          <cell r="G2970">
            <v>0</v>
          </cell>
          <cell r="H2970">
            <v>0</v>
          </cell>
          <cell r="I2970">
            <v>0</v>
          </cell>
          <cell r="K2970">
            <v>0</v>
          </cell>
        </row>
        <row r="2971">
          <cell r="C2971">
            <v>0</v>
          </cell>
          <cell r="G2971">
            <v>0</v>
          </cell>
          <cell r="H2971">
            <v>0</v>
          </cell>
          <cell r="I2971">
            <v>0</v>
          </cell>
          <cell r="K2971">
            <v>0</v>
          </cell>
        </row>
        <row r="2972">
          <cell r="C2972">
            <v>0</v>
          </cell>
          <cell r="G2972">
            <v>0</v>
          </cell>
          <cell r="H2972">
            <v>0</v>
          </cell>
          <cell r="I2972">
            <v>0</v>
          </cell>
          <cell r="K2972">
            <v>0</v>
          </cell>
        </row>
        <row r="2973">
          <cell r="C2973">
            <v>0</v>
          </cell>
          <cell r="G2973">
            <v>0</v>
          </cell>
          <cell r="H2973">
            <v>0</v>
          </cell>
          <cell r="I2973">
            <v>0</v>
          </cell>
          <cell r="K2973">
            <v>0</v>
          </cell>
        </row>
        <row r="2974">
          <cell r="C2974">
            <v>0</v>
          </cell>
          <cell r="G2974">
            <v>0</v>
          </cell>
          <cell r="H2974">
            <v>0</v>
          </cell>
          <cell r="I2974">
            <v>0</v>
          </cell>
          <cell r="K2974">
            <v>0</v>
          </cell>
        </row>
        <row r="2975">
          <cell r="C2975">
            <v>0</v>
          </cell>
          <cell r="G2975">
            <v>0</v>
          </cell>
          <cell r="H2975">
            <v>0</v>
          </cell>
          <cell r="I2975">
            <v>0</v>
          </cell>
          <cell r="K2975">
            <v>0</v>
          </cell>
        </row>
        <row r="2976">
          <cell r="C2976">
            <v>0</v>
          </cell>
          <cell r="G2976">
            <v>0</v>
          </cell>
          <cell r="H2976">
            <v>0</v>
          </cell>
          <cell r="I2976">
            <v>0</v>
          </cell>
          <cell r="K2976">
            <v>0</v>
          </cell>
        </row>
        <row r="2977">
          <cell r="C2977">
            <v>0</v>
          </cell>
          <cell r="G2977">
            <v>0</v>
          </cell>
          <cell r="H2977">
            <v>0</v>
          </cell>
          <cell r="I2977">
            <v>0</v>
          </cell>
          <cell r="K2977">
            <v>0</v>
          </cell>
        </row>
        <row r="2978">
          <cell r="C2978">
            <v>0</v>
          </cell>
          <cell r="G2978">
            <v>0</v>
          </cell>
          <cell r="H2978">
            <v>0</v>
          </cell>
          <cell r="I2978">
            <v>0</v>
          </cell>
          <cell r="K2978">
            <v>0</v>
          </cell>
        </row>
        <row r="2979">
          <cell r="C2979">
            <v>0</v>
          </cell>
          <cell r="G2979">
            <v>0</v>
          </cell>
          <cell r="H2979">
            <v>0</v>
          </cell>
          <cell r="I2979">
            <v>0</v>
          </cell>
          <cell r="K2979">
            <v>0</v>
          </cell>
        </row>
        <row r="2980">
          <cell r="C2980">
            <v>0</v>
          </cell>
          <cell r="G2980">
            <v>0</v>
          </cell>
          <cell r="H2980">
            <v>0</v>
          </cell>
          <cell r="I2980">
            <v>0</v>
          </cell>
          <cell r="K2980">
            <v>0</v>
          </cell>
        </row>
        <row r="2981">
          <cell r="C2981">
            <v>0</v>
          </cell>
          <cell r="G2981">
            <v>0</v>
          </cell>
          <cell r="H2981">
            <v>0</v>
          </cell>
          <cell r="I2981">
            <v>0</v>
          </cell>
          <cell r="K2981">
            <v>0</v>
          </cell>
        </row>
        <row r="2982">
          <cell r="C2982">
            <v>0</v>
          </cell>
          <cell r="G2982">
            <v>0</v>
          </cell>
          <cell r="H2982">
            <v>0</v>
          </cell>
          <cell r="I2982">
            <v>0</v>
          </cell>
          <cell r="K2982">
            <v>0</v>
          </cell>
        </row>
        <row r="2983">
          <cell r="C2983">
            <v>0</v>
          </cell>
          <cell r="G2983">
            <v>0</v>
          </cell>
          <cell r="H2983">
            <v>0</v>
          </cell>
          <cell r="I2983">
            <v>0</v>
          </cell>
          <cell r="K2983">
            <v>0</v>
          </cell>
        </row>
        <row r="2984">
          <cell r="C2984">
            <v>0</v>
          </cell>
          <cell r="G2984">
            <v>0</v>
          </cell>
          <cell r="H2984">
            <v>0</v>
          </cell>
          <cell r="I2984">
            <v>0</v>
          </cell>
          <cell r="K2984">
            <v>0</v>
          </cell>
        </row>
        <row r="2985">
          <cell r="C2985">
            <v>0</v>
          </cell>
          <cell r="G2985">
            <v>0</v>
          </cell>
          <cell r="H2985">
            <v>0</v>
          </cell>
          <cell r="I2985">
            <v>0</v>
          </cell>
          <cell r="K2985">
            <v>0</v>
          </cell>
        </row>
        <row r="2986">
          <cell r="C2986">
            <v>0</v>
          </cell>
          <cell r="G2986">
            <v>0</v>
          </cell>
          <cell r="H2986">
            <v>0</v>
          </cell>
          <cell r="I2986">
            <v>0</v>
          </cell>
          <cell r="K2986">
            <v>0</v>
          </cell>
        </row>
        <row r="2987">
          <cell r="C2987">
            <v>0</v>
          </cell>
          <cell r="G2987">
            <v>0</v>
          </cell>
          <cell r="H2987">
            <v>0</v>
          </cell>
          <cell r="I2987">
            <v>0</v>
          </cell>
          <cell r="K2987">
            <v>0</v>
          </cell>
        </row>
        <row r="2988">
          <cell r="A2988">
            <v>5029</v>
          </cell>
          <cell r="C2988" t="str">
            <v xml:space="preserve">TOTAL (C)   </v>
          </cell>
          <cell r="K2988">
            <v>4.74</v>
          </cell>
        </row>
        <row r="2990">
          <cell r="A2990">
            <v>9029</v>
          </cell>
          <cell r="C2990" t="str">
            <v>CUSTO HORÁRIO TOTAL</v>
          </cell>
          <cell r="G2990">
            <v>46.55</v>
          </cell>
        </row>
        <row r="2992">
          <cell r="C2992" t="str">
            <v>4)          PARTE D.: PRODUÇÃO DA EQUIPE (D)</v>
          </cell>
          <cell r="G2992">
            <v>1</v>
          </cell>
          <cell r="M2992" t="str">
            <v>PROD.</v>
          </cell>
          <cell r="N2992">
            <v>1</v>
          </cell>
        </row>
        <row r="2994">
          <cell r="A2994">
            <v>10029</v>
          </cell>
          <cell r="C2994" t="str">
            <v>5)          PARTE E.: CUSTO HORÁRIO TOTAL SEM TRANSPORTE (E)</v>
          </cell>
          <cell r="G2994">
            <v>46.55</v>
          </cell>
        </row>
        <row r="2996">
          <cell r="C2996" t="str">
            <v>6)          PARTE F.: CUSTO DOS MATERIAIS (F)</v>
          </cell>
          <cell r="M2996" t="str">
            <v>COD.</v>
          </cell>
          <cell r="N2996" t="str">
            <v>QUANT.</v>
          </cell>
          <cell r="O2996" t="str">
            <v>DMT</v>
          </cell>
        </row>
        <row r="2997">
          <cell r="C2997" t="str">
            <v>TRANSPORTE</v>
          </cell>
          <cell r="G2997" t="str">
            <v>D.M.T</v>
          </cell>
          <cell r="H2997" t="str">
            <v>CUSTO (R$)</v>
          </cell>
          <cell r="I2997" t="str">
            <v>CONSUMO</v>
          </cell>
          <cell r="K2997" t="str">
            <v>CUSTO PARCIAL (R$)</v>
          </cell>
        </row>
        <row r="2999">
          <cell r="C2999">
            <v>0</v>
          </cell>
          <cell r="G2999">
            <v>0</v>
          </cell>
          <cell r="H2999">
            <v>0</v>
          </cell>
          <cell r="I2999">
            <v>0</v>
          </cell>
          <cell r="K2999">
            <v>0</v>
          </cell>
        </row>
        <row r="3000">
          <cell r="C3000">
            <v>0</v>
          </cell>
          <cell r="G3000">
            <v>0</v>
          </cell>
          <cell r="H3000">
            <v>0</v>
          </cell>
          <cell r="I3000">
            <v>0</v>
          </cell>
          <cell r="K3000">
            <v>0</v>
          </cell>
        </row>
        <row r="3001">
          <cell r="C3001">
            <v>0</v>
          </cell>
          <cell r="G3001">
            <v>0</v>
          </cell>
          <cell r="H3001">
            <v>0</v>
          </cell>
          <cell r="I3001">
            <v>0</v>
          </cell>
          <cell r="K3001">
            <v>0</v>
          </cell>
        </row>
        <row r="3002">
          <cell r="C3002">
            <v>0</v>
          </cell>
          <cell r="G3002">
            <v>0</v>
          </cell>
          <cell r="H3002">
            <v>0</v>
          </cell>
          <cell r="I3002">
            <v>0</v>
          </cell>
          <cell r="K3002">
            <v>0</v>
          </cell>
        </row>
        <row r="3003">
          <cell r="C3003">
            <v>0</v>
          </cell>
        </row>
        <row r="3004">
          <cell r="C3004">
            <v>0</v>
          </cell>
          <cell r="G3004">
            <v>0</v>
          </cell>
          <cell r="H3004">
            <v>0</v>
          </cell>
          <cell r="I3004">
            <v>0</v>
          </cell>
          <cell r="K3004">
            <v>0</v>
          </cell>
        </row>
        <row r="3005">
          <cell r="C3005">
            <v>0</v>
          </cell>
          <cell r="G3005">
            <v>0</v>
          </cell>
          <cell r="H3005">
            <v>0</v>
          </cell>
          <cell r="I3005">
            <v>0</v>
          </cell>
          <cell r="K3005">
            <v>0</v>
          </cell>
        </row>
        <row r="3006">
          <cell r="C3006">
            <v>0</v>
          </cell>
          <cell r="G3006">
            <v>0</v>
          </cell>
          <cell r="H3006">
            <v>0</v>
          </cell>
          <cell r="I3006">
            <v>0</v>
          </cell>
          <cell r="K3006">
            <v>0</v>
          </cell>
        </row>
        <row r="3007">
          <cell r="C3007">
            <v>0</v>
          </cell>
          <cell r="G3007">
            <v>0</v>
          </cell>
          <cell r="H3007">
            <v>0</v>
          </cell>
          <cell r="I3007">
            <v>0</v>
          </cell>
          <cell r="K3007">
            <v>0</v>
          </cell>
        </row>
        <row r="3008">
          <cell r="C3008">
            <v>0</v>
          </cell>
          <cell r="G3008">
            <v>0</v>
          </cell>
          <cell r="H3008">
            <v>0</v>
          </cell>
          <cell r="I3008">
            <v>0</v>
          </cell>
          <cell r="K3008">
            <v>0</v>
          </cell>
        </row>
        <row r="3009">
          <cell r="A3009">
            <v>6029</v>
          </cell>
          <cell r="C3009" t="str">
            <v xml:space="preserve">TOTAL (F)   </v>
          </cell>
          <cell r="K3009">
            <v>0</v>
          </cell>
        </row>
        <row r="3011">
          <cell r="A3011">
            <v>7029</v>
          </cell>
          <cell r="C3011" t="str">
            <v>7)          CUSTO UNITÁRIO DIRETO TOTAL (G)</v>
          </cell>
          <cell r="G3011">
            <v>46.55</v>
          </cell>
        </row>
        <row r="3013">
          <cell r="A3013">
            <v>8029</v>
          </cell>
          <cell r="C3013" t="str">
            <v>8)          BENEFÍCIO DE DESPESAS INDIRETAS - BDI (H)</v>
          </cell>
          <cell r="G3013">
            <v>0</v>
          </cell>
        </row>
        <row r="3015">
          <cell r="A3015">
            <v>29</v>
          </cell>
          <cell r="C3015" t="str">
            <v>9)          PREÇO UNITÁRIO TOTAL (I)</v>
          </cell>
          <cell r="G3015">
            <v>46.55</v>
          </cell>
        </row>
        <row r="3017">
          <cell r="A3017" t="str">
            <v>Cód. Comp.</v>
          </cell>
          <cell r="B3017" t="str">
            <v>Cód.</v>
          </cell>
          <cell r="C3017" t="str">
            <v>MINISTÉRIO DA INTEGRAÇÃO NACIONAL</v>
          </cell>
        </row>
        <row r="3018">
          <cell r="B3018" t="str">
            <v>Item</v>
          </cell>
          <cell r="C3018" t="str">
            <v>COMPOSIÇÃO AUXILIAR DOS PREÇOS UNITÁRIOS DOS SERVIÇOS</v>
          </cell>
        </row>
        <row r="3019">
          <cell r="C3019" t="str">
            <v>EDITAL</v>
          </cell>
          <cell r="D3019" t="str">
            <v>PROJETO</v>
          </cell>
          <cell r="H3019" t="str">
            <v>LOTE</v>
          </cell>
          <cell r="J3019" t="str">
            <v>DATA</v>
          </cell>
          <cell r="K3019" t="str">
            <v>FOLHA</v>
          </cell>
        </row>
        <row r="3020">
          <cell r="C3020" t="str">
            <v>02/2007</v>
          </cell>
          <cell r="D3020" t="str">
            <v>TRANSPOSIÇÃO DO RIO SÃO FRANCISCO</v>
          </cell>
          <cell r="H3020" t="str">
            <v>07</v>
          </cell>
          <cell r="J3020">
            <v>39211</v>
          </cell>
        </row>
        <row r="3021">
          <cell r="C3021" t="str">
            <v xml:space="preserve">NOME DA EMPREITEIRA.: </v>
          </cell>
        </row>
        <row r="3022">
          <cell r="C3022" t="str">
            <v>CÓDIGO</v>
          </cell>
          <cell r="D3022" t="str">
            <v>SERVIÇO</v>
          </cell>
          <cell r="I3022" t="str">
            <v>ESPECIFICAÇÃO</v>
          </cell>
          <cell r="K3022" t="str">
            <v>UNIDADE</v>
          </cell>
        </row>
        <row r="3023">
          <cell r="C3023">
            <v>608033</v>
          </cell>
          <cell r="D3023" t="str">
            <v>Escavação em rocha (2/3)</v>
          </cell>
          <cell r="I3023">
            <v>0</v>
          </cell>
          <cell r="K3023" t="str">
            <v>m³</v>
          </cell>
        </row>
        <row r="3024">
          <cell r="B3024">
            <v>30</v>
          </cell>
        </row>
        <row r="3025">
          <cell r="C3025" t="str">
            <v>1)          PARTE A.: CUSTO HORÁRIO DE EQUIPAMENTO (A)</v>
          </cell>
          <cell r="M3025" t="str">
            <v>COD.</v>
          </cell>
          <cell r="N3025" t="str">
            <v>QUANT.</v>
          </cell>
          <cell r="O3025" t="str">
            <v>COEF. PROD.</v>
          </cell>
          <cell r="P3025" t="str">
            <v>COEF. IMPROD.</v>
          </cell>
        </row>
        <row r="3026">
          <cell r="C3026" t="str">
            <v>EQUIPAMENTOS</v>
          </cell>
          <cell r="E3026" t="str">
            <v>MODELO</v>
          </cell>
          <cell r="F3026" t="str">
            <v>QUANTIDADE</v>
          </cell>
          <cell r="G3026" t="str">
            <v>UTILIZAÇÃO</v>
          </cell>
          <cell r="I3026" t="str">
            <v>CUSTO OPERACIONAL (R$)</v>
          </cell>
          <cell r="K3026" t="str">
            <v>CUSTO HORÁRIO</v>
          </cell>
        </row>
        <row r="3027">
          <cell r="G3027" t="str">
            <v>PRODUTIVO</v>
          </cell>
          <cell r="H3027" t="str">
            <v>IMPROD.</v>
          </cell>
          <cell r="I3027" t="str">
            <v>PRODUTIVO</v>
          </cell>
          <cell r="J3027" t="str">
            <v>IMPROD.</v>
          </cell>
        </row>
        <row r="3028">
          <cell r="C3028">
            <v>0</v>
          </cell>
          <cell r="E3028">
            <v>0</v>
          </cell>
          <cell r="F3028">
            <v>0</v>
          </cell>
          <cell r="G3028">
            <v>0</v>
          </cell>
          <cell r="H3028">
            <v>0</v>
          </cell>
          <cell r="I3028">
            <v>0</v>
          </cell>
          <cell r="J3028">
            <v>0</v>
          </cell>
          <cell r="K3028">
            <v>0</v>
          </cell>
          <cell r="P3028">
            <v>0</v>
          </cell>
        </row>
        <row r="3029">
          <cell r="C3029" t="str">
            <v>Jumbo Hidráulico</v>
          </cell>
          <cell r="E3029" t="str">
            <v>Tamrock 2200</v>
          </cell>
          <cell r="F3029">
            <v>1</v>
          </cell>
          <cell r="G3029">
            <v>1</v>
          </cell>
          <cell r="H3029">
            <v>0</v>
          </cell>
          <cell r="I3029">
            <v>457.29</v>
          </cell>
          <cell r="J3029">
            <v>10.65</v>
          </cell>
          <cell r="K3029">
            <v>457.29</v>
          </cell>
          <cell r="M3029">
            <v>422015</v>
          </cell>
          <cell r="N3029">
            <v>1</v>
          </cell>
          <cell r="O3029">
            <v>1</v>
          </cell>
        </row>
        <row r="3030">
          <cell r="C3030" t="str">
            <v xml:space="preserve">Escavadeira Hidráulica </v>
          </cell>
          <cell r="E3030" t="str">
            <v>125 hp</v>
          </cell>
          <cell r="F3030">
            <v>1</v>
          </cell>
          <cell r="G3030">
            <v>1</v>
          </cell>
          <cell r="H3030">
            <v>0</v>
          </cell>
          <cell r="I3030">
            <v>119.97</v>
          </cell>
          <cell r="J3030">
            <v>63.489999999999995</v>
          </cell>
          <cell r="K3030">
            <v>119.97</v>
          </cell>
          <cell r="M3030">
            <v>428006</v>
          </cell>
          <cell r="N3030">
            <v>1</v>
          </cell>
          <cell r="O3030">
            <v>1</v>
          </cell>
        </row>
        <row r="3031">
          <cell r="C3031" t="str">
            <v xml:space="preserve">Laser Loadstar </v>
          </cell>
          <cell r="E3031">
            <v>2200</v>
          </cell>
          <cell r="F3031">
            <v>1</v>
          </cell>
          <cell r="G3031">
            <v>1</v>
          </cell>
          <cell r="H3031">
            <v>0</v>
          </cell>
          <cell r="I3031">
            <v>2.19</v>
          </cell>
          <cell r="J3031">
            <v>2.19</v>
          </cell>
          <cell r="K3031">
            <v>2.19</v>
          </cell>
          <cell r="M3031">
            <v>496012</v>
          </cell>
          <cell r="N3031">
            <v>1</v>
          </cell>
          <cell r="O3031">
            <v>1</v>
          </cell>
        </row>
        <row r="3032">
          <cell r="C3032" t="str">
            <v>Bomba D´água ´Diesel 4"</v>
          </cell>
          <cell r="E3032">
            <v>0</v>
          </cell>
          <cell r="F3032">
            <v>1</v>
          </cell>
          <cell r="G3032">
            <v>1</v>
          </cell>
          <cell r="H3032">
            <v>0</v>
          </cell>
          <cell r="I3032">
            <v>4.1100000000000003</v>
          </cell>
          <cell r="J3032">
            <v>1.4</v>
          </cell>
          <cell r="K3032">
            <v>4.1100000000000003</v>
          </cell>
          <cell r="M3032">
            <v>498031</v>
          </cell>
          <cell r="N3032">
            <v>1</v>
          </cell>
          <cell r="O3032">
            <v>1</v>
          </cell>
        </row>
        <row r="3033">
          <cell r="C3033">
            <v>0</v>
          </cell>
          <cell r="E3033">
            <v>0</v>
          </cell>
          <cell r="F3033">
            <v>0</v>
          </cell>
          <cell r="G3033">
            <v>0</v>
          </cell>
          <cell r="H3033">
            <v>0</v>
          </cell>
          <cell r="I3033">
            <v>0</v>
          </cell>
          <cell r="J3033">
            <v>0</v>
          </cell>
          <cell r="K3033">
            <v>0</v>
          </cell>
          <cell r="P3033">
            <v>0</v>
          </cell>
        </row>
        <row r="3034">
          <cell r="C3034">
            <v>0</v>
          </cell>
          <cell r="E3034">
            <v>0</v>
          </cell>
          <cell r="F3034">
            <v>0</v>
          </cell>
          <cell r="G3034">
            <v>0</v>
          </cell>
          <cell r="H3034">
            <v>0</v>
          </cell>
          <cell r="I3034">
            <v>0</v>
          </cell>
          <cell r="J3034">
            <v>0</v>
          </cell>
          <cell r="K3034">
            <v>0</v>
          </cell>
          <cell r="P3034">
            <v>0</v>
          </cell>
        </row>
        <row r="3035">
          <cell r="C3035">
            <v>0</v>
          </cell>
          <cell r="E3035">
            <v>0</v>
          </cell>
          <cell r="F3035">
            <v>0</v>
          </cell>
          <cell r="G3035">
            <v>0</v>
          </cell>
          <cell r="H3035">
            <v>0</v>
          </cell>
          <cell r="I3035">
            <v>0</v>
          </cell>
          <cell r="J3035">
            <v>0</v>
          </cell>
          <cell r="K3035">
            <v>0</v>
          </cell>
          <cell r="P3035">
            <v>0</v>
          </cell>
        </row>
        <row r="3036">
          <cell r="C3036">
            <v>0</v>
          </cell>
          <cell r="E3036">
            <v>0</v>
          </cell>
          <cell r="F3036">
            <v>0</v>
          </cell>
          <cell r="G3036">
            <v>0</v>
          </cell>
          <cell r="H3036">
            <v>0</v>
          </cell>
          <cell r="I3036">
            <v>0</v>
          </cell>
          <cell r="J3036">
            <v>0</v>
          </cell>
          <cell r="K3036">
            <v>0</v>
          </cell>
          <cell r="P3036">
            <v>0</v>
          </cell>
        </row>
        <row r="3037">
          <cell r="C3037">
            <v>0</v>
          </cell>
          <cell r="E3037">
            <v>0</v>
          </cell>
          <cell r="F3037">
            <v>0</v>
          </cell>
          <cell r="G3037">
            <v>0</v>
          </cell>
          <cell r="H3037">
            <v>0</v>
          </cell>
          <cell r="I3037">
            <v>0</v>
          </cell>
          <cell r="J3037">
            <v>0</v>
          </cell>
          <cell r="K3037">
            <v>0</v>
          </cell>
          <cell r="P3037">
            <v>0</v>
          </cell>
        </row>
        <row r="3038">
          <cell r="A3038">
            <v>4030</v>
          </cell>
          <cell r="C3038" t="str">
            <v xml:space="preserve">TOTAL (A)   </v>
          </cell>
          <cell r="K3038">
            <v>583.55999999999995</v>
          </cell>
        </row>
        <row r="3039">
          <cell r="C3039" t="str">
            <v>2)          PARTE B.: MÃO DE OBRA SUPLEMENTAR (B)</v>
          </cell>
          <cell r="M3039" t="str">
            <v>COD.</v>
          </cell>
          <cell r="N3039" t="str">
            <v>QUANT.</v>
          </cell>
        </row>
        <row r="3040">
          <cell r="C3040" t="str">
            <v>MÃO DE OBRA SUPLEMENTAR</v>
          </cell>
          <cell r="F3040" t="str">
            <v>QUANTIDADE</v>
          </cell>
          <cell r="H3040" t="str">
            <v>SALÁRIO HORA</v>
          </cell>
          <cell r="J3040" t="str">
            <v>CUST HORÁRIO (R$)</v>
          </cell>
        </row>
        <row r="3042">
          <cell r="C3042">
            <v>0</v>
          </cell>
          <cell r="F3042">
            <v>0</v>
          </cell>
          <cell r="H3042">
            <v>0</v>
          </cell>
          <cell r="J3042">
            <v>0</v>
          </cell>
        </row>
        <row r="3043">
          <cell r="C3043">
            <v>0</v>
          </cell>
          <cell r="F3043">
            <v>0</v>
          </cell>
          <cell r="H3043">
            <v>0</v>
          </cell>
          <cell r="J3043">
            <v>0</v>
          </cell>
        </row>
        <row r="3044">
          <cell r="C3044">
            <v>0</v>
          </cell>
          <cell r="F3044">
            <v>0</v>
          </cell>
          <cell r="H3044">
            <v>0</v>
          </cell>
          <cell r="J3044">
            <v>0</v>
          </cell>
        </row>
        <row r="3045">
          <cell r="C3045">
            <v>0</v>
          </cell>
          <cell r="F3045">
            <v>0</v>
          </cell>
          <cell r="H3045">
            <v>0</v>
          </cell>
          <cell r="J3045">
            <v>0</v>
          </cell>
        </row>
        <row r="3046">
          <cell r="C3046">
            <v>0</v>
          </cell>
          <cell r="F3046">
            <v>0</v>
          </cell>
          <cell r="H3046">
            <v>0</v>
          </cell>
          <cell r="J3046">
            <v>0</v>
          </cell>
        </row>
        <row r="3047">
          <cell r="C3047">
            <v>0</v>
          </cell>
          <cell r="F3047">
            <v>0</v>
          </cell>
          <cell r="H3047">
            <v>0</v>
          </cell>
          <cell r="J3047">
            <v>0</v>
          </cell>
        </row>
        <row r="3048">
          <cell r="C3048">
            <v>0</v>
          </cell>
          <cell r="F3048">
            <v>0</v>
          </cell>
          <cell r="H3048">
            <v>0</v>
          </cell>
          <cell r="J3048">
            <v>0</v>
          </cell>
        </row>
        <row r="3049">
          <cell r="C3049">
            <v>0</v>
          </cell>
          <cell r="F3049">
            <v>0</v>
          </cell>
          <cell r="H3049">
            <v>0</v>
          </cell>
          <cell r="J3049">
            <v>0</v>
          </cell>
        </row>
        <row r="3050">
          <cell r="C3050">
            <v>0</v>
          </cell>
          <cell r="F3050">
            <v>0</v>
          </cell>
          <cell r="H3050">
            <v>0</v>
          </cell>
          <cell r="J3050">
            <v>0</v>
          </cell>
        </row>
        <row r="3051">
          <cell r="C3051">
            <v>0</v>
          </cell>
          <cell r="F3051">
            <v>0</v>
          </cell>
          <cell r="H3051">
            <v>0</v>
          </cell>
          <cell r="J3051">
            <v>0</v>
          </cell>
        </row>
        <row r="3052">
          <cell r="A3052">
            <v>3030</v>
          </cell>
          <cell r="C3052" t="str">
            <v xml:space="preserve">TOTAL (B)   </v>
          </cell>
          <cell r="K3052">
            <v>0</v>
          </cell>
        </row>
        <row r="3053">
          <cell r="C3053" t="str">
            <v>3)          PARTE C.: CUSTO DOS MATERIAIS (C)</v>
          </cell>
          <cell r="M3053" t="str">
            <v>COD.</v>
          </cell>
          <cell r="N3053" t="str">
            <v>QUANT.</v>
          </cell>
        </row>
        <row r="3054">
          <cell r="C3054" t="str">
            <v>MATERIAIS</v>
          </cell>
          <cell r="G3054" t="str">
            <v>UNIDADE</v>
          </cell>
          <cell r="H3054" t="str">
            <v>CUSTO (R$)</v>
          </cell>
          <cell r="I3054" t="str">
            <v>CONSUMO</v>
          </cell>
          <cell r="K3054" t="str">
            <v>CUSTO PARCIAL (R$)</v>
          </cell>
        </row>
        <row r="3056">
          <cell r="C3056">
            <v>0</v>
          </cell>
          <cell r="G3056">
            <v>0</v>
          </cell>
          <cell r="H3056">
            <v>0</v>
          </cell>
          <cell r="I3056">
            <v>0</v>
          </cell>
          <cell r="K3056">
            <v>0</v>
          </cell>
        </row>
        <row r="3057">
          <cell r="C3057" t="str">
            <v>Escavação em rocha (1/3)</v>
          </cell>
          <cell r="G3057" t="str">
            <v>m³</v>
          </cell>
          <cell r="H3057">
            <v>46.55</v>
          </cell>
          <cell r="I3057">
            <v>1</v>
          </cell>
          <cell r="K3057">
            <v>46.55</v>
          </cell>
          <cell r="M3057">
            <v>608032</v>
          </cell>
          <cell r="N3057">
            <v>1</v>
          </cell>
        </row>
        <row r="3058">
          <cell r="C3058">
            <v>0</v>
          </cell>
          <cell r="G3058">
            <v>0</v>
          </cell>
          <cell r="H3058">
            <v>0</v>
          </cell>
          <cell r="I3058">
            <v>0</v>
          </cell>
          <cell r="K3058">
            <v>0</v>
          </cell>
        </row>
        <row r="3059">
          <cell r="C3059">
            <v>0</v>
          </cell>
          <cell r="G3059">
            <v>0</v>
          </cell>
          <cell r="H3059">
            <v>0</v>
          </cell>
          <cell r="I3059">
            <v>0</v>
          </cell>
          <cell r="K3059">
            <v>0</v>
          </cell>
        </row>
        <row r="3060">
          <cell r="C3060">
            <v>0</v>
          </cell>
          <cell r="G3060">
            <v>0</v>
          </cell>
          <cell r="H3060">
            <v>0</v>
          </cell>
          <cell r="I3060">
            <v>0</v>
          </cell>
          <cell r="K3060">
            <v>0</v>
          </cell>
        </row>
        <row r="3061">
          <cell r="C3061">
            <v>0</v>
          </cell>
          <cell r="G3061">
            <v>0</v>
          </cell>
          <cell r="H3061">
            <v>0</v>
          </cell>
          <cell r="I3061">
            <v>0</v>
          </cell>
          <cell r="K3061">
            <v>0</v>
          </cell>
        </row>
        <row r="3062">
          <cell r="C3062">
            <v>0</v>
          </cell>
          <cell r="G3062">
            <v>0</v>
          </cell>
          <cell r="H3062">
            <v>0</v>
          </cell>
          <cell r="I3062">
            <v>0</v>
          </cell>
          <cell r="K3062">
            <v>0</v>
          </cell>
        </row>
        <row r="3063">
          <cell r="C3063">
            <v>0</v>
          </cell>
          <cell r="G3063">
            <v>0</v>
          </cell>
          <cell r="H3063">
            <v>0</v>
          </cell>
          <cell r="I3063">
            <v>0</v>
          </cell>
          <cell r="K3063">
            <v>0</v>
          </cell>
        </row>
        <row r="3064">
          <cell r="C3064">
            <v>0</v>
          </cell>
          <cell r="G3064">
            <v>0</v>
          </cell>
          <cell r="H3064">
            <v>0</v>
          </cell>
          <cell r="I3064">
            <v>0</v>
          </cell>
          <cell r="K3064">
            <v>0</v>
          </cell>
        </row>
        <row r="3065">
          <cell r="C3065">
            <v>0</v>
          </cell>
          <cell r="G3065">
            <v>0</v>
          </cell>
          <cell r="H3065">
            <v>0</v>
          </cell>
          <cell r="I3065">
            <v>0</v>
          </cell>
          <cell r="K3065">
            <v>0</v>
          </cell>
        </row>
        <row r="3066">
          <cell r="C3066">
            <v>0</v>
          </cell>
          <cell r="G3066">
            <v>0</v>
          </cell>
          <cell r="H3066">
            <v>0</v>
          </cell>
          <cell r="I3066">
            <v>0</v>
          </cell>
          <cell r="K3066">
            <v>0</v>
          </cell>
        </row>
        <row r="3067">
          <cell r="C3067">
            <v>0</v>
          </cell>
          <cell r="G3067">
            <v>0</v>
          </cell>
          <cell r="H3067">
            <v>0</v>
          </cell>
          <cell r="I3067">
            <v>0</v>
          </cell>
          <cell r="K3067">
            <v>0</v>
          </cell>
        </row>
        <row r="3068">
          <cell r="C3068">
            <v>0</v>
          </cell>
          <cell r="G3068">
            <v>0</v>
          </cell>
          <cell r="H3068">
            <v>0</v>
          </cell>
          <cell r="I3068">
            <v>0</v>
          </cell>
          <cell r="K3068">
            <v>0</v>
          </cell>
        </row>
        <row r="3069">
          <cell r="C3069">
            <v>0</v>
          </cell>
          <cell r="G3069">
            <v>0</v>
          </cell>
          <cell r="H3069">
            <v>0</v>
          </cell>
          <cell r="I3069">
            <v>0</v>
          </cell>
          <cell r="K3069">
            <v>0</v>
          </cell>
        </row>
        <row r="3070">
          <cell r="C3070">
            <v>0</v>
          </cell>
          <cell r="G3070">
            <v>0</v>
          </cell>
          <cell r="H3070">
            <v>0</v>
          </cell>
          <cell r="I3070">
            <v>0</v>
          </cell>
          <cell r="K3070">
            <v>0</v>
          </cell>
        </row>
        <row r="3071">
          <cell r="C3071">
            <v>0</v>
          </cell>
          <cell r="G3071">
            <v>0</v>
          </cell>
          <cell r="H3071">
            <v>0</v>
          </cell>
          <cell r="I3071">
            <v>0</v>
          </cell>
          <cell r="K3071">
            <v>0</v>
          </cell>
        </row>
        <row r="3072">
          <cell r="C3072">
            <v>0</v>
          </cell>
          <cell r="G3072">
            <v>0</v>
          </cell>
          <cell r="H3072">
            <v>0</v>
          </cell>
          <cell r="I3072">
            <v>0</v>
          </cell>
          <cell r="K3072">
            <v>0</v>
          </cell>
        </row>
        <row r="3073">
          <cell r="C3073">
            <v>0</v>
          </cell>
          <cell r="G3073">
            <v>0</v>
          </cell>
          <cell r="H3073">
            <v>0</v>
          </cell>
          <cell r="I3073">
            <v>0</v>
          </cell>
          <cell r="K3073">
            <v>0</v>
          </cell>
        </row>
        <row r="3074">
          <cell r="C3074">
            <v>0</v>
          </cell>
          <cell r="G3074">
            <v>0</v>
          </cell>
          <cell r="H3074">
            <v>0</v>
          </cell>
          <cell r="I3074">
            <v>0</v>
          </cell>
          <cell r="K3074">
            <v>0</v>
          </cell>
        </row>
        <row r="3075">
          <cell r="C3075">
            <v>0</v>
          </cell>
          <cell r="G3075">
            <v>0</v>
          </cell>
          <cell r="H3075">
            <v>0</v>
          </cell>
          <cell r="I3075">
            <v>0</v>
          </cell>
          <cell r="K3075">
            <v>0</v>
          </cell>
        </row>
        <row r="3076">
          <cell r="C3076">
            <v>0</v>
          </cell>
          <cell r="G3076">
            <v>0</v>
          </cell>
          <cell r="H3076">
            <v>0</v>
          </cell>
          <cell r="I3076">
            <v>0</v>
          </cell>
          <cell r="K3076">
            <v>0</v>
          </cell>
        </row>
        <row r="3077">
          <cell r="C3077">
            <v>0</v>
          </cell>
          <cell r="G3077">
            <v>0</v>
          </cell>
          <cell r="H3077">
            <v>0</v>
          </cell>
          <cell r="I3077">
            <v>0</v>
          </cell>
          <cell r="K3077">
            <v>0</v>
          </cell>
        </row>
        <row r="3078">
          <cell r="C3078">
            <v>0</v>
          </cell>
          <cell r="G3078">
            <v>0</v>
          </cell>
          <cell r="H3078">
            <v>0</v>
          </cell>
          <cell r="I3078">
            <v>0</v>
          </cell>
          <cell r="K3078">
            <v>0</v>
          </cell>
        </row>
        <row r="3079">
          <cell r="C3079">
            <v>0</v>
          </cell>
          <cell r="G3079">
            <v>0</v>
          </cell>
          <cell r="H3079">
            <v>0</v>
          </cell>
          <cell r="I3079">
            <v>0</v>
          </cell>
          <cell r="K3079">
            <v>0</v>
          </cell>
        </row>
        <row r="3080">
          <cell r="C3080">
            <v>0</v>
          </cell>
          <cell r="G3080">
            <v>0</v>
          </cell>
          <cell r="H3080">
            <v>0</v>
          </cell>
          <cell r="I3080">
            <v>0</v>
          </cell>
          <cell r="K3080">
            <v>0</v>
          </cell>
        </row>
        <row r="3081">
          <cell r="C3081">
            <v>0</v>
          </cell>
          <cell r="G3081">
            <v>0</v>
          </cell>
          <cell r="H3081">
            <v>0</v>
          </cell>
          <cell r="I3081">
            <v>0</v>
          </cell>
          <cell r="K3081">
            <v>0</v>
          </cell>
        </row>
        <row r="3082">
          <cell r="C3082">
            <v>0</v>
          </cell>
          <cell r="G3082">
            <v>0</v>
          </cell>
          <cell r="H3082">
            <v>0</v>
          </cell>
          <cell r="I3082">
            <v>0</v>
          </cell>
          <cell r="K3082">
            <v>0</v>
          </cell>
        </row>
        <row r="3083">
          <cell r="C3083">
            <v>0</v>
          </cell>
          <cell r="G3083">
            <v>0</v>
          </cell>
          <cell r="H3083">
            <v>0</v>
          </cell>
          <cell r="I3083">
            <v>0</v>
          </cell>
          <cell r="K3083">
            <v>0</v>
          </cell>
        </row>
        <row r="3084">
          <cell r="C3084">
            <v>0</v>
          </cell>
          <cell r="G3084">
            <v>0</v>
          </cell>
          <cell r="H3084">
            <v>0</v>
          </cell>
          <cell r="I3084">
            <v>0</v>
          </cell>
          <cell r="K3084">
            <v>0</v>
          </cell>
        </row>
        <row r="3085">
          <cell r="C3085">
            <v>0</v>
          </cell>
          <cell r="G3085">
            <v>0</v>
          </cell>
          <cell r="H3085">
            <v>0</v>
          </cell>
          <cell r="I3085">
            <v>0</v>
          </cell>
          <cell r="K3085">
            <v>0</v>
          </cell>
        </row>
        <row r="3086">
          <cell r="C3086">
            <v>0</v>
          </cell>
          <cell r="G3086">
            <v>0</v>
          </cell>
          <cell r="H3086">
            <v>0</v>
          </cell>
          <cell r="I3086">
            <v>0</v>
          </cell>
          <cell r="K3086">
            <v>0</v>
          </cell>
        </row>
        <row r="3087">
          <cell r="C3087">
            <v>0</v>
          </cell>
          <cell r="G3087">
            <v>0</v>
          </cell>
          <cell r="H3087">
            <v>0</v>
          </cell>
          <cell r="I3087">
            <v>0</v>
          </cell>
          <cell r="K3087">
            <v>0</v>
          </cell>
        </row>
        <row r="3088">
          <cell r="C3088">
            <v>0</v>
          </cell>
          <cell r="G3088">
            <v>0</v>
          </cell>
          <cell r="H3088">
            <v>0</v>
          </cell>
          <cell r="I3088">
            <v>0</v>
          </cell>
          <cell r="K3088">
            <v>0</v>
          </cell>
        </row>
        <row r="3089">
          <cell r="C3089">
            <v>0</v>
          </cell>
          <cell r="G3089">
            <v>0</v>
          </cell>
          <cell r="H3089">
            <v>0</v>
          </cell>
          <cell r="I3089">
            <v>0</v>
          </cell>
          <cell r="K3089">
            <v>0</v>
          </cell>
        </row>
        <row r="3090">
          <cell r="C3090">
            <v>0</v>
          </cell>
          <cell r="G3090">
            <v>0</v>
          </cell>
          <cell r="H3090">
            <v>0</v>
          </cell>
          <cell r="I3090">
            <v>0</v>
          </cell>
          <cell r="K3090">
            <v>0</v>
          </cell>
        </row>
        <row r="3091">
          <cell r="C3091">
            <v>0</v>
          </cell>
          <cell r="G3091">
            <v>0</v>
          </cell>
          <cell r="H3091">
            <v>0</v>
          </cell>
          <cell r="I3091">
            <v>0</v>
          </cell>
          <cell r="K3091">
            <v>0</v>
          </cell>
        </row>
        <row r="3092">
          <cell r="A3092">
            <v>5030</v>
          </cell>
          <cell r="C3092" t="str">
            <v xml:space="preserve">TOTAL (C)   </v>
          </cell>
          <cell r="K3092">
            <v>46.55</v>
          </cell>
        </row>
        <row r="3094">
          <cell r="A3094">
            <v>9030</v>
          </cell>
          <cell r="C3094" t="str">
            <v>CUSTO HORÁRIO TOTAL</v>
          </cell>
          <cell r="G3094">
            <v>630.11</v>
          </cell>
        </row>
        <row r="3096">
          <cell r="C3096" t="str">
            <v>4)          PARTE D.: PRODUÇÃO DA EQUIPE (D)</v>
          </cell>
          <cell r="G3096">
            <v>1</v>
          </cell>
          <cell r="M3096" t="str">
            <v>PROD.</v>
          </cell>
          <cell r="N3096">
            <v>1</v>
          </cell>
        </row>
        <row r="3098">
          <cell r="A3098">
            <v>10030</v>
          </cell>
          <cell r="C3098" t="str">
            <v>5)          PARTE E.: CUSTO HORÁRIO TOTAL SEM TRANSPORTE (E)</v>
          </cell>
          <cell r="G3098">
            <v>630.11</v>
          </cell>
        </row>
        <row r="3100">
          <cell r="C3100" t="str">
            <v>6)          PARTE F.: CUSTO DOS MATERIAIS (F)</v>
          </cell>
          <cell r="M3100" t="str">
            <v>COD.</v>
          </cell>
          <cell r="N3100" t="str">
            <v>QUANT.</v>
          </cell>
          <cell r="O3100" t="str">
            <v>DMT</v>
          </cell>
        </row>
        <row r="3101">
          <cell r="C3101" t="str">
            <v>TRANSPORTE</v>
          </cell>
          <cell r="G3101" t="str">
            <v>D.M.T</v>
          </cell>
          <cell r="H3101" t="str">
            <v>CUSTO (R$)</v>
          </cell>
          <cell r="I3101" t="str">
            <v>CONSUMO</v>
          </cell>
          <cell r="K3101" t="str">
            <v>CUSTO PARCIAL (R$)</v>
          </cell>
        </row>
        <row r="3103">
          <cell r="C3103">
            <v>0</v>
          </cell>
          <cell r="G3103">
            <v>0</v>
          </cell>
          <cell r="H3103">
            <v>0</v>
          </cell>
          <cell r="I3103">
            <v>0</v>
          </cell>
          <cell r="K3103">
            <v>0</v>
          </cell>
        </row>
        <row r="3104">
          <cell r="C3104">
            <v>0</v>
          </cell>
          <cell r="G3104">
            <v>0</v>
          </cell>
          <cell r="H3104">
            <v>0</v>
          </cell>
          <cell r="I3104">
            <v>0</v>
          </cell>
          <cell r="K3104">
            <v>0</v>
          </cell>
        </row>
        <row r="3105">
          <cell r="C3105">
            <v>0</v>
          </cell>
          <cell r="G3105">
            <v>0</v>
          </cell>
          <cell r="H3105">
            <v>0</v>
          </cell>
          <cell r="I3105">
            <v>0</v>
          </cell>
          <cell r="K3105">
            <v>0</v>
          </cell>
        </row>
        <row r="3106">
          <cell r="C3106">
            <v>0</v>
          </cell>
          <cell r="G3106">
            <v>0</v>
          </cell>
          <cell r="H3106">
            <v>0</v>
          </cell>
          <cell r="I3106">
            <v>0</v>
          </cell>
          <cell r="K3106">
            <v>0</v>
          </cell>
        </row>
        <row r="3107">
          <cell r="C3107">
            <v>0</v>
          </cell>
        </row>
        <row r="3108">
          <cell r="C3108">
            <v>0</v>
          </cell>
          <cell r="G3108">
            <v>0</v>
          </cell>
          <cell r="H3108">
            <v>0</v>
          </cell>
          <cell r="I3108">
            <v>0</v>
          </cell>
          <cell r="K3108">
            <v>0</v>
          </cell>
        </row>
        <row r="3109">
          <cell r="C3109">
            <v>0</v>
          </cell>
          <cell r="G3109">
            <v>0</v>
          </cell>
          <cell r="H3109">
            <v>0</v>
          </cell>
          <cell r="I3109">
            <v>0</v>
          </cell>
          <cell r="K3109">
            <v>0</v>
          </cell>
        </row>
        <row r="3110">
          <cell r="C3110">
            <v>0</v>
          </cell>
          <cell r="G3110">
            <v>0</v>
          </cell>
          <cell r="H3110">
            <v>0</v>
          </cell>
          <cell r="I3110">
            <v>0</v>
          </cell>
          <cell r="K3110">
            <v>0</v>
          </cell>
        </row>
        <row r="3111">
          <cell r="C3111">
            <v>0</v>
          </cell>
          <cell r="G3111">
            <v>0</v>
          </cell>
          <cell r="H3111">
            <v>0</v>
          </cell>
          <cell r="I3111">
            <v>0</v>
          </cell>
          <cell r="K3111">
            <v>0</v>
          </cell>
        </row>
        <row r="3112">
          <cell r="C3112">
            <v>0</v>
          </cell>
          <cell r="G3112">
            <v>0</v>
          </cell>
          <cell r="H3112">
            <v>0</v>
          </cell>
          <cell r="I3112">
            <v>0</v>
          </cell>
          <cell r="K3112">
            <v>0</v>
          </cell>
        </row>
        <row r="3113">
          <cell r="A3113">
            <v>6030</v>
          </cell>
          <cell r="C3113" t="str">
            <v xml:space="preserve">TOTAL (F)   </v>
          </cell>
          <cell r="K3113">
            <v>0</v>
          </cell>
        </row>
        <row r="3115">
          <cell r="A3115">
            <v>7030</v>
          </cell>
          <cell r="C3115" t="str">
            <v>7)          CUSTO UNITÁRIO DIRETO TOTAL (G)</v>
          </cell>
          <cell r="G3115">
            <v>630.11</v>
          </cell>
        </row>
        <row r="3117">
          <cell r="A3117">
            <v>8030</v>
          </cell>
          <cell r="C3117" t="str">
            <v>8)          BENEFÍCIO DE DESPESAS INDIRETAS - BDI (H)</v>
          </cell>
          <cell r="G3117">
            <v>0</v>
          </cell>
        </row>
        <row r="3119">
          <cell r="A3119">
            <v>30</v>
          </cell>
          <cell r="C3119" t="str">
            <v>9)          PREÇO UNITÁRIO TOTAL (I)</v>
          </cell>
          <cell r="G3119">
            <v>630.11</v>
          </cell>
        </row>
        <row r="3121">
          <cell r="A3121" t="str">
            <v>Cód. Comp.</v>
          </cell>
          <cell r="B3121" t="str">
            <v>Cód.</v>
          </cell>
          <cell r="C3121" t="str">
            <v>MINISTÉRIO DA INTEGRAÇÃO NACIONAL</v>
          </cell>
        </row>
        <row r="3122">
          <cell r="B3122" t="str">
            <v>Item</v>
          </cell>
          <cell r="C3122" t="str">
            <v>COMPOSIÇÃO AUXILIAR DOS PREÇOS UNITÁRIOS DOS SERVIÇOS</v>
          </cell>
        </row>
        <row r="3123">
          <cell r="C3123" t="str">
            <v>EDITAL</v>
          </cell>
          <cell r="D3123" t="str">
            <v>PROJETO</v>
          </cell>
          <cell r="H3123" t="str">
            <v>LOTE</v>
          </cell>
          <cell r="J3123" t="str">
            <v>DATA</v>
          </cell>
          <cell r="K3123" t="str">
            <v>FOLHA</v>
          </cell>
        </row>
        <row r="3124">
          <cell r="C3124" t="str">
            <v>02/2007</v>
          </cell>
          <cell r="D3124" t="str">
            <v>TRANSPOSIÇÃO DO RIO SÃO FRANCISCO</v>
          </cell>
          <cell r="H3124" t="str">
            <v>07</v>
          </cell>
          <cell r="J3124">
            <v>39211</v>
          </cell>
        </row>
        <row r="3125">
          <cell r="C3125" t="str">
            <v xml:space="preserve">NOME DA EMPREITEIRA.: </v>
          </cell>
        </row>
        <row r="3126">
          <cell r="C3126" t="str">
            <v>CÓDIGO</v>
          </cell>
          <cell r="D3126" t="str">
            <v>SERVIÇO</v>
          </cell>
          <cell r="I3126" t="str">
            <v>ESPECIFICAÇÃO</v>
          </cell>
          <cell r="K3126" t="str">
            <v>UNIDADE</v>
          </cell>
        </row>
        <row r="3127">
          <cell r="C3127">
            <v>605801</v>
          </cell>
          <cell r="D3127" t="str">
            <v>Concreto usinado Fck=10Mpa</v>
          </cell>
          <cell r="I3127">
            <v>0</v>
          </cell>
          <cell r="K3127" t="str">
            <v>m³</v>
          </cell>
        </row>
        <row r="3128">
          <cell r="B3128">
            <v>31</v>
          </cell>
        </row>
        <row r="3129">
          <cell r="C3129" t="str">
            <v>1)          PARTE A.: CUSTO HORÁRIO DE EQUIPAMENTO (A)</v>
          </cell>
          <cell r="M3129" t="str">
            <v>COD.</v>
          </cell>
          <cell r="N3129" t="str">
            <v>QUANT.</v>
          </cell>
          <cell r="O3129" t="str">
            <v>COEF. PROD.</v>
          </cell>
          <cell r="P3129" t="str">
            <v>COEF. IMPROD.</v>
          </cell>
        </row>
        <row r="3130">
          <cell r="C3130" t="str">
            <v>EQUIPAMENTOS</v>
          </cell>
          <cell r="E3130" t="str">
            <v>MODELO</v>
          </cell>
          <cell r="F3130" t="str">
            <v>QUANTIDADE</v>
          </cell>
          <cell r="G3130" t="str">
            <v>UTILIZAÇÃO</v>
          </cell>
          <cell r="I3130" t="str">
            <v>CUSTO OPERACIONAL (R$)</v>
          </cell>
          <cell r="K3130" t="str">
            <v>CUSTO HORÁRIO</v>
          </cell>
        </row>
        <row r="3131">
          <cell r="G3131" t="str">
            <v>PRODUTIVO</v>
          </cell>
          <cell r="H3131" t="str">
            <v>IMPROD.</v>
          </cell>
          <cell r="I3131" t="str">
            <v>PRODUTIVO</v>
          </cell>
          <cell r="J3131" t="str">
            <v>IMPROD.</v>
          </cell>
        </row>
        <row r="3132">
          <cell r="C3132">
            <v>0</v>
          </cell>
          <cell r="E3132">
            <v>0</v>
          </cell>
          <cell r="F3132">
            <v>0</v>
          </cell>
          <cell r="G3132">
            <v>0</v>
          </cell>
          <cell r="H3132">
            <v>0</v>
          </cell>
          <cell r="I3132">
            <v>0</v>
          </cell>
          <cell r="J3132">
            <v>0</v>
          </cell>
          <cell r="K3132">
            <v>0</v>
          </cell>
          <cell r="P3132">
            <v>0</v>
          </cell>
        </row>
        <row r="3133">
          <cell r="C3133" t="str">
            <v>Ferramentas Manuais</v>
          </cell>
          <cell r="E3133">
            <v>0</v>
          </cell>
          <cell r="F3133">
            <v>1</v>
          </cell>
          <cell r="G3133">
            <v>1</v>
          </cell>
          <cell r="H3133">
            <v>0</v>
          </cell>
          <cell r="I3133">
            <v>9.4499999999999993</v>
          </cell>
          <cell r="J3133">
            <v>0</v>
          </cell>
          <cell r="K3133">
            <v>9.4499999999999993</v>
          </cell>
          <cell r="M3133">
            <v>270999</v>
          </cell>
          <cell r="N3133">
            <v>1</v>
          </cell>
          <cell r="O3133">
            <v>1</v>
          </cell>
          <cell r="P3133">
            <v>0</v>
          </cell>
        </row>
        <row r="3134">
          <cell r="C3134" t="str">
            <v>Vibrador de concreto-de imersão</v>
          </cell>
          <cell r="E3134">
            <v>0</v>
          </cell>
          <cell r="F3134">
            <v>1</v>
          </cell>
          <cell r="G3134">
            <v>1</v>
          </cell>
          <cell r="H3134">
            <v>0</v>
          </cell>
          <cell r="I3134">
            <v>21.32</v>
          </cell>
          <cell r="J3134">
            <v>14.82</v>
          </cell>
          <cell r="K3134">
            <v>21.32</v>
          </cell>
          <cell r="M3134">
            <v>498037</v>
          </cell>
          <cell r="N3134">
            <v>1</v>
          </cell>
          <cell r="O3134">
            <v>1</v>
          </cell>
          <cell r="P3134">
            <v>0</v>
          </cell>
        </row>
        <row r="3135">
          <cell r="C3135" t="str">
            <v>carrinho de mão</v>
          </cell>
          <cell r="E3135">
            <v>0</v>
          </cell>
          <cell r="F3135">
            <v>1</v>
          </cell>
          <cell r="G3135">
            <v>1</v>
          </cell>
          <cell r="H3135">
            <v>0</v>
          </cell>
          <cell r="I3135">
            <v>0.16</v>
          </cell>
          <cell r="J3135">
            <v>0.1</v>
          </cell>
          <cell r="K3135">
            <v>0.16</v>
          </cell>
          <cell r="M3135">
            <v>498064</v>
          </cell>
          <cell r="N3135">
            <v>1</v>
          </cell>
          <cell r="O3135">
            <v>1</v>
          </cell>
          <cell r="P3135">
            <v>0</v>
          </cell>
        </row>
        <row r="3136">
          <cell r="C3136">
            <v>0</v>
          </cell>
          <cell r="E3136">
            <v>0</v>
          </cell>
          <cell r="F3136">
            <v>0</v>
          </cell>
          <cell r="G3136">
            <v>0</v>
          </cell>
          <cell r="H3136">
            <v>0</v>
          </cell>
          <cell r="I3136">
            <v>0</v>
          </cell>
          <cell r="J3136">
            <v>0</v>
          </cell>
          <cell r="K3136">
            <v>0</v>
          </cell>
        </row>
        <row r="3137">
          <cell r="C3137">
            <v>0</v>
          </cell>
          <cell r="E3137">
            <v>0</v>
          </cell>
          <cell r="F3137">
            <v>0</v>
          </cell>
          <cell r="G3137">
            <v>0</v>
          </cell>
          <cell r="H3137">
            <v>0</v>
          </cell>
          <cell r="I3137">
            <v>0</v>
          </cell>
          <cell r="J3137">
            <v>0</v>
          </cell>
          <cell r="K3137">
            <v>0</v>
          </cell>
          <cell r="P3137">
            <v>0</v>
          </cell>
        </row>
        <row r="3138">
          <cell r="C3138">
            <v>0</v>
          </cell>
          <cell r="E3138">
            <v>0</v>
          </cell>
          <cell r="F3138">
            <v>0</v>
          </cell>
          <cell r="G3138">
            <v>0</v>
          </cell>
          <cell r="H3138">
            <v>0</v>
          </cell>
          <cell r="I3138">
            <v>0</v>
          </cell>
          <cell r="J3138">
            <v>0</v>
          </cell>
          <cell r="K3138">
            <v>0</v>
          </cell>
          <cell r="P3138">
            <v>0</v>
          </cell>
        </row>
        <row r="3139">
          <cell r="C3139">
            <v>0</v>
          </cell>
          <cell r="E3139">
            <v>0</v>
          </cell>
          <cell r="F3139">
            <v>0</v>
          </cell>
          <cell r="G3139">
            <v>0</v>
          </cell>
          <cell r="H3139">
            <v>0</v>
          </cell>
          <cell r="I3139">
            <v>0</v>
          </cell>
          <cell r="J3139">
            <v>0</v>
          </cell>
          <cell r="K3139">
            <v>0</v>
          </cell>
          <cell r="P3139">
            <v>0</v>
          </cell>
        </row>
        <row r="3140">
          <cell r="C3140">
            <v>0</v>
          </cell>
          <cell r="E3140">
            <v>0</v>
          </cell>
          <cell r="F3140">
            <v>0</v>
          </cell>
          <cell r="G3140">
            <v>0</v>
          </cell>
          <cell r="H3140">
            <v>0</v>
          </cell>
          <cell r="I3140">
            <v>0</v>
          </cell>
          <cell r="J3140">
            <v>0</v>
          </cell>
          <cell r="K3140">
            <v>0</v>
          </cell>
          <cell r="P3140">
            <v>0</v>
          </cell>
        </row>
        <row r="3141">
          <cell r="C3141">
            <v>0</v>
          </cell>
          <cell r="E3141">
            <v>0</v>
          </cell>
          <cell r="F3141">
            <v>0</v>
          </cell>
          <cell r="G3141">
            <v>0</v>
          </cell>
          <cell r="H3141">
            <v>0</v>
          </cell>
          <cell r="I3141">
            <v>0</v>
          </cell>
          <cell r="J3141">
            <v>0</v>
          </cell>
          <cell r="K3141">
            <v>0</v>
          </cell>
          <cell r="P3141">
            <v>0</v>
          </cell>
        </row>
        <row r="3142">
          <cell r="A3142">
            <v>4031</v>
          </cell>
          <cell r="C3142" t="str">
            <v xml:space="preserve">TOTAL (A)   </v>
          </cell>
          <cell r="K3142">
            <v>30.93</v>
          </cell>
        </row>
        <row r="3143">
          <cell r="C3143" t="str">
            <v>2)          PARTE B.: MÃO DE OBRA SUPLEMENTAR (B)</v>
          </cell>
          <cell r="M3143" t="str">
            <v>COD.</v>
          </cell>
          <cell r="N3143" t="str">
            <v>QUANT.</v>
          </cell>
        </row>
        <row r="3144">
          <cell r="C3144" t="str">
            <v>MÃO DE OBRA SUPLEMENTAR</v>
          </cell>
          <cell r="F3144" t="str">
            <v>QUANTIDADE</v>
          </cell>
          <cell r="H3144" t="str">
            <v>SALÁRIO HORA</v>
          </cell>
          <cell r="J3144" t="str">
            <v>CUST HORÁRIO (R$)</v>
          </cell>
        </row>
        <row r="3146">
          <cell r="C3146">
            <v>0</v>
          </cell>
          <cell r="F3146">
            <v>0</v>
          </cell>
          <cell r="H3146">
            <v>0</v>
          </cell>
          <cell r="J3146">
            <v>0</v>
          </cell>
        </row>
        <row r="3147">
          <cell r="C3147" t="str">
            <v>Pedreiro</v>
          </cell>
          <cell r="F3147">
            <v>1</v>
          </cell>
          <cell r="H3147">
            <v>5.65</v>
          </cell>
          <cell r="J3147">
            <v>5.65</v>
          </cell>
          <cell r="M3147">
            <v>270098</v>
          </cell>
          <cell r="N3147">
            <v>1</v>
          </cell>
        </row>
        <row r="3148">
          <cell r="C3148" t="str">
            <v>Servente</v>
          </cell>
          <cell r="F3148">
            <v>1</v>
          </cell>
          <cell r="H3148">
            <v>4.5199999999999996</v>
          </cell>
          <cell r="J3148">
            <v>4.5199999999999996</v>
          </cell>
          <cell r="M3148">
            <v>270106</v>
          </cell>
          <cell r="N3148">
            <v>1</v>
          </cell>
        </row>
        <row r="3149">
          <cell r="C3149">
            <v>0</v>
          </cell>
          <cell r="F3149">
            <v>0</v>
          </cell>
          <cell r="H3149">
            <v>0</v>
          </cell>
          <cell r="J3149">
            <v>0</v>
          </cell>
        </row>
        <row r="3150">
          <cell r="C3150">
            <v>0</v>
          </cell>
          <cell r="F3150">
            <v>0</v>
          </cell>
          <cell r="H3150">
            <v>0</v>
          </cell>
          <cell r="J3150">
            <v>0</v>
          </cell>
        </row>
        <row r="3151">
          <cell r="C3151">
            <v>0</v>
          </cell>
          <cell r="F3151">
            <v>0</v>
          </cell>
          <cell r="H3151">
            <v>0</v>
          </cell>
          <cell r="J3151">
            <v>0</v>
          </cell>
        </row>
        <row r="3152">
          <cell r="C3152">
            <v>0</v>
          </cell>
          <cell r="F3152">
            <v>0</v>
          </cell>
          <cell r="H3152">
            <v>0</v>
          </cell>
          <cell r="J3152">
            <v>0</v>
          </cell>
        </row>
        <row r="3153">
          <cell r="C3153">
            <v>0</v>
          </cell>
          <cell r="F3153">
            <v>0</v>
          </cell>
          <cell r="H3153">
            <v>0</v>
          </cell>
          <cell r="J3153">
            <v>0</v>
          </cell>
        </row>
        <row r="3154">
          <cell r="C3154">
            <v>0</v>
          </cell>
          <cell r="F3154">
            <v>0</v>
          </cell>
          <cell r="H3154">
            <v>0</v>
          </cell>
          <cell r="J3154">
            <v>0</v>
          </cell>
        </row>
        <row r="3155">
          <cell r="C3155">
            <v>0</v>
          </cell>
          <cell r="F3155">
            <v>0</v>
          </cell>
          <cell r="H3155">
            <v>0</v>
          </cell>
          <cell r="J3155">
            <v>0</v>
          </cell>
        </row>
        <row r="3156">
          <cell r="A3156">
            <v>3031</v>
          </cell>
          <cell r="C3156" t="str">
            <v xml:space="preserve">TOTAL (B)   </v>
          </cell>
          <cell r="K3156">
            <v>10.17</v>
          </cell>
        </row>
        <row r="3157">
          <cell r="C3157" t="str">
            <v>3)          PARTE C.: CUSTO DOS MATERIAIS (C)</v>
          </cell>
          <cell r="M3157" t="str">
            <v>COD.</v>
          </cell>
          <cell r="N3157" t="str">
            <v>QUANT.</v>
          </cell>
        </row>
        <row r="3158">
          <cell r="C3158" t="str">
            <v>MATERIAIS</v>
          </cell>
          <cell r="G3158" t="str">
            <v>UNIDADE</v>
          </cell>
          <cell r="H3158" t="str">
            <v>CUSTO (R$)</v>
          </cell>
          <cell r="I3158" t="str">
            <v>CONSUMO</v>
          </cell>
          <cell r="K3158" t="str">
            <v>CUSTO PARCIAL (R$)</v>
          </cell>
        </row>
        <row r="3160">
          <cell r="C3160">
            <v>0</v>
          </cell>
          <cell r="G3160">
            <v>0</v>
          </cell>
          <cell r="H3160">
            <v>0</v>
          </cell>
          <cell r="I3160">
            <v>0</v>
          </cell>
          <cell r="K3160">
            <v>0</v>
          </cell>
        </row>
        <row r="3161">
          <cell r="C3161">
            <v>0</v>
          </cell>
          <cell r="G3161">
            <v>0</v>
          </cell>
          <cell r="H3161">
            <v>0</v>
          </cell>
          <cell r="I3161">
            <v>0</v>
          </cell>
          <cell r="K3161">
            <v>0</v>
          </cell>
        </row>
        <row r="3162">
          <cell r="C3162" t="str">
            <v>Concreto usinado fck=10Mpa</v>
          </cell>
          <cell r="G3162" t="str">
            <v>m³</v>
          </cell>
          <cell r="H3162">
            <v>307.54000000000002</v>
          </cell>
          <cell r="I3162">
            <v>1.03</v>
          </cell>
          <cell r="K3162">
            <v>316.77</v>
          </cell>
          <cell r="M3162">
            <v>304302</v>
          </cell>
          <cell r="N3162">
            <v>1.03</v>
          </cell>
        </row>
        <row r="3163">
          <cell r="C3163">
            <v>0</v>
          </cell>
          <cell r="G3163">
            <v>0</v>
          </cell>
          <cell r="H3163">
            <v>0</v>
          </cell>
          <cell r="I3163">
            <v>0</v>
          </cell>
          <cell r="K3163">
            <v>0</v>
          </cell>
        </row>
        <row r="3164">
          <cell r="C3164">
            <v>0</v>
          </cell>
          <cell r="G3164">
            <v>0</v>
          </cell>
          <cell r="H3164">
            <v>0</v>
          </cell>
          <cell r="I3164">
            <v>0</v>
          </cell>
          <cell r="K3164">
            <v>0</v>
          </cell>
        </row>
        <row r="3165">
          <cell r="C3165">
            <v>0</v>
          </cell>
          <cell r="G3165">
            <v>0</v>
          </cell>
          <cell r="H3165">
            <v>0</v>
          </cell>
          <cell r="I3165">
            <v>0</v>
          </cell>
          <cell r="K3165">
            <v>0</v>
          </cell>
        </row>
        <row r="3166">
          <cell r="C3166">
            <v>0</v>
          </cell>
          <cell r="G3166">
            <v>0</v>
          </cell>
          <cell r="H3166">
            <v>0</v>
          </cell>
          <cell r="I3166">
            <v>0</v>
          </cell>
          <cell r="K3166">
            <v>0</v>
          </cell>
        </row>
        <row r="3167">
          <cell r="C3167">
            <v>0</v>
          </cell>
          <cell r="G3167">
            <v>0</v>
          </cell>
          <cell r="H3167">
            <v>0</v>
          </cell>
          <cell r="I3167">
            <v>0</v>
          </cell>
          <cell r="K3167">
            <v>0</v>
          </cell>
        </row>
        <row r="3168">
          <cell r="C3168">
            <v>0</v>
          </cell>
          <cell r="G3168">
            <v>0</v>
          </cell>
          <cell r="H3168">
            <v>0</v>
          </cell>
          <cell r="I3168">
            <v>0</v>
          </cell>
          <cell r="K3168">
            <v>0</v>
          </cell>
        </row>
        <row r="3169">
          <cell r="C3169">
            <v>0</v>
          </cell>
          <cell r="G3169">
            <v>0</v>
          </cell>
          <cell r="H3169">
            <v>0</v>
          </cell>
          <cell r="I3169">
            <v>0</v>
          </cell>
          <cell r="K3169">
            <v>0</v>
          </cell>
        </row>
        <row r="3170">
          <cell r="C3170">
            <v>0</v>
          </cell>
          <cell r="G3170">
            <v>0</v>
          </cell>
          <cell r="H3170">
            <v>0</v>
          </cell>
          <cell r="I3170">
            <v>0</v>
          </cell>
          <cell r="K3170">
            <v>0</v>
          </cell>
        </row>
        <row r="3171">
          <cell r="C3171">
            <v>0</v>
          </cell>
          <cell r="G3171">
            <v>0</v>
          </cell>
          <cell r="H3171">
            <v>0</v>
          </cell>
          <cell r="I3171">
            <v>0</v>
          </cell>
          <cell r="K3171">
            <v>0</v>
          </cell>
        </row>
        <row r="3172">
          <cell r="C3172">
            <v>0</v>
          </cell>
          <cell r="G3172">
            <v>0</v>
          </cell>
          <cell r="H3172">
            <v>0</v>
          </cell>
          <cell r="I3172">
            <v>0</v>
          </cell>
          <cell r="K3172">
            <v>0</v>
          </cell>
        </row>
        <row r="3173">
          <cell r="C3173">
            <v>0</v>
          </cell>
          <cell r="G3173">
            <v>0</v>
          </cell>
          <cell r="H3173">
            <v>0</v>
          </cell>
          <cell r="I3173">
            <v>0</v>
          </cell>
          <cell r="K3173">
            <v>0</v>
          </cell>
        </row>
        <row r="3174">
          <cell r="C3174">
            <v>0</v>
          </cell>
          <cell r="G3174">
            <v>0</v>
          </cell>
          <cell r="H3174">
            <v>0</v>
          </cell>
          <cell r="I3174">
            <v>0</v>
          </cell>
          <cell r="K3174">
            <v>0</v>
          </cell>
        </row>
        <row r="3175">
          <cell r="C3175">
            <v>0</v>
          </cell>
          <cell r="G3175">
            <v>0</v>
          </cell>
          <cell r="H3175">
            <v>0</v>
          </cell>
          <cell r="I3175">
            <v>0</v>
          </cell>
          <cell r="K3175">
            <v>0</v>
          </cell>
        </row>
        <row r="3176">
          <cell r="C3176">
            <v>0</v>
          </cell>
          <cell r="G3176">
            <v>0</v>
          </cell>
          <cell r="H3176">
            <v>0</v>
          </cell>
          <cell r="I3176">
            <v>0</v>
          </cell>
          <cell r="K3176">
            <v>0</v>
          </cell>
        </row>
        <row r="3177">
          <cell r="C3177">
            <v>0</v>
          </cell>
          <cell r="G3177">
            <v>0</v>
          </cell>
          <cell r="H3177">
            <v>0</v>
          </cell>
          <cell r="I3177">
            <v>0</v>
          </cell>
          <cell r="K3177">
            <v>0</v>
          </cell>
        </row>
        <row r="3178">
          <cell r="C3178">
            <v>0</v>
          </cell>
          <cell r="G3178">
            <v>0</v>
          </cell>
          <cell r="H3178">
            <v>0</v>
          </cell>
          <cell r="I3178">
            <v>0</v>
          </cell>
          <cell r="K3178">
            <v>0</v>
          </cell>
        </row>
        <row r="3179">
          <cell r="C3179">
            <v>0</v>
          </cell>
          <cell r="G3179">
            <v>0</v>
          </cell>
          <cell r="H3179">
            <v>0</v>
          </cell>
          <cell r="I3179">
            <v>0</v>
          </cell>
          <cell r="K3179">
            <v>0</v>
          </cell>
        </row>
        <row r="3180">
          <cell r="C3180">
            <v>0</v>
          </cell>
          <cell r="G3180">
            <v>0</v>
          </cell>
          <cell r="H3180">
            <v>0</v>
          </cell>
          <cell r="I3180">
            <v>0</v>
          </cell>
          <cell r="K3180">
            <v>0</v>
          </cell>
        </row>
        <row r="3181">
          <cell r="C3181">
            <v>0</v>
          </cell>
          <cell r="G3181">
            <v>0</v>
          </cell>
          <cell r="H3181">
            <v>0</v>
          </cell>
          <cell r="I3181">
            <v>0</v>
          </cell>
          <cell r="K3181">
            <v>0</v>
          </cell>
        </row>
        <row r="3182">
          <cell r="C3182">
            <v>0</v>
          </cell>
          <cell r="G3182">
            <v>0</v>
          </cell>
          <cell r="H3182">
            <v>0</v>
          </cell>
          <cell r="I3182">
            <v>0</v>
          </cell>
          <cell r="K3182">
            <v>0</v>
          </cell>
        </row>
        <row r="3183">
          <cell r="C3183">
            <v>0</v>
          </cell>
          <cell r="G3183">
            <v>0</v>
          </cell>
          <cell r="H3183">
            <v>0</v>
          </cell>
          <cell r="I3183">
            <v>0</v>
          </cell>
          <cell r="K3183">
            <v>0</v>
          </cell>
        </row>
        <row r="3184">
          <cell r="C3184">
            <v>0</v>
          </cell>
          <cell r="G3184">
            <v>0</v>
          </cell>
          <cell r="H3184">
            <v>0</v>
          </cell>
          <cell r="I3184">
            <v>0</v>
          </cell>
          <cell r="K3184">
            <v>0</v>
          </cell>
        </row>
        <row r="3185">
          <cell r="C3185">
            <v>0</v>
          </cell>
          <cell r="G3185">
            <v>0</v>
          </cell>
          <cell r="H3185">
            <v>0</v>
          </cell>
          <cell r="I3185">
            <v>0</v>
          </cell>
          <cell r="K3185">
            <v>0</v>
          </cell>
        </row>
        <row r="3186">
          <cell r="C3186">
            <v>0</v>
          </cell>
          <cell r="G3186">
            <v>0</v>
          </cell>
          <cell r="H3186">
            <v>0</v>
          </cell>
          <cell r="I3186">
            <v>0</v>
          </cell>
          <cell r="K3186">
            <v>0</v>
          </cell>
        </row>
        <row r="3187">
          <cell r="C3187">
            <v>0</v>
          </cell>
          <cell r="G3187">
            <v>0</v>
          </cell>
          <cell r="H3187">
            <v>0</v>
          </cell>
          <cell r="I3187">
            <v>0</v>
          </cell>
          <cell r="K3187">
            <v>0</v>
          </cell>
        </row>
        <row r="3188">
          <cell r="C3188">
            <v>0</v>
          </cell>
          <cell r="G3188">
            <v>0</v>
          </cell>
          <cell r="H3188">
            <v>0</v>
          </cell>
          <cell r="I3188">
            <v>0</v>
          </cell>
          <cell r="K3188">
            <v>0</v>
          </cell>
        </row>
        <row r="3189">
          <cell r="C3189">
            <v>0</v>
          </cell>
          <cell r="G3189">
            <v>0</v>
          </cell>
          <cell r="H3189">
            <v>0</v>
          </cell>
          <cell r="I3189">
            <v>0</v>
          </cell>
          <cell r="K3189">
            <v>0</v>
          </cell>
        </row>
        <row r="3190">
          <cell r="C3190">
            <v>0</v>
          </cell>
          <cell r="G3190">
            <v>0</v>
          </cell>
          <cell r="H3190">
            <v>0</v>
          </cell>
          <cell r="I3190">
            <v>0</v>
          </cell>
          <cell r="K3190">
            <v>0</v>
          </cell>
        </row>
        <row r="3191">
          <cell r="C3191">
            <v>0</v>
          </cell>
          <cell r="G3191">
            <v>0</v>
          </cell>
          <cell r="H3191">
            <v>0</v>
          </cell>
          <cell r="I3191">
            <v>0</v>
          </cell>
          <cell r="K3191">
            <v>0</v>
          </cell>
        </row>
        <row r="3192">
          <cell r="C3192">
            <v>0</v>
          </cell>
          <cell r="G3192">
            <v>0</v>
          </cell>
          <cell r="H3192">
            <v>0</v>
          </cell>
          <cell r="I3192">
            <v>0</v>
          </cell>
          <cell r="K3192">
            <v>0</v>
          </cell>
        </row>
        <row r="3193">
          <cell r="C3193">
            <v>0</v>
          </cell>
          <cell r="G3193">
            <v>0</v>
          </cell>
          <cell r="H3193">
            <v>0</v>
          </cell>
          <cell r="I3193">
            <v>0</v>
          </cell>
          <cell r="K3193">
            <v>0</v>
          </cell>
        </row>
        <row r="3194">
          <cell r="C3194">
            <v>0</v>
          </cell>
          <cell r="G3194">
            <v>0</v>
          </cell>
          <cell r="H3194">
            <v>0</v>
          </cell>
          <cell r="I3194">
            <v>0</v>
          </cell>
          <cell r="K3194">
            <v>0</v>
          </cell>
        </row>
        <row r="3195">
          <cell r="C3195">
            <v>0</v>
          </cell>
          <cell r="G3195">
            <v>0</v>
          </cell>
          <cell r="H3195">
            <v>0</v>
          </cell>
          <cell r="I3195">
            <v>0</v>
          </cell>
          <cell r="K3195">
            <v>0</v>
          </cell>
        </row>
        <row r="3196">
          <cell r="A3196">
            <v>5031</v>
          </cell>
          <cell r="C3196" t="str">
            <v xml:space="preserve">TOTAL (C)   </v>
          </cell>
          <cell r="K3196">
            <v>316.77</v>
          </cell>
        </row>
        <row r="3198">
          <cell r="A3198">
            <v>9031</v>
          </cell>
          <cell r="C3198" t="str">
            <v>CUSTO HORÁRIO TOTAL</v>
          </cell>
          <cell r="G3198">
            <v>357.87</v>
          </cell>
        </row>
        <row r="3200">
          <cell r="C3200" t="str">
            <v>4)          PARTE D.: PRODUÇÃO DA EQUIPE (D)</v>
          </cell>
          <cell r="G3200">
            <v>1</v>
          </cell>
          <cell r="M3200" t="str">
            <v>PROD.</v>
          </cell>
          <cell r="N3200">
            <v>1</v>
          </cell>
        </row>
        <row r="3202">
          <cell r="A3202">
            <v>10031</v>
          </cell>
          <cell r="C3202" t="str">
            <v>5)          PARTE E.: CUSTO HORÁRIO TOTAL SEM TRANSPORTE (E)</v>
          </cell>
          <cell r="G3202">
            <v>357.87</v>
          </cell>
        </row>
        <row r="3204">
          <cell r="C3204" t="str">
            <v>6)          PARTE F.: CUSTO DOS MATERIAIS (F)</v>
          </cell>
          <cell r="M3204" t="str">
            <v>COD.</v>
          </cell>
          <cell r="N3204" t="str">
            <v>QUANT.</v>
          </cell>
          <cell r="O3204" t="str">
            <v>DMT</v>
          </cell>
        </row>
        <row r="3205">
          <cell r="C3205" t="str">
            <v>TRANSPORTE</v>
          </cell>
          <cell r="G3205" t="str">
            <v>D.M.T</v>
          </cell>
          <cell r="H3205" t="str">
            <v>CUSTO (R$)</v>
          </cell>
          <cell r="I3205" t="str">
            <v>CONSUMO</v>
          </cell>
          <cell r="K3205" t="str">
            <v>CUSTO PARCIAL (R$)</v>
          </cell>
        </row>
        <row r="3207">
          <cell r="C3207">
            <v>0</v>
          </cell>
          <cell r="G3207">
            <v>0</v>
          </cell>
          <cell r="H3207">
            <v>0</v>
          </cell>
          <cell r="I3207">
            <v>0</v>
          </cell>
          <cell r="K3207">
            <v>0</v>
          </cell>
        </row>
        <row r="3208">
          <cell r="C3208">
            <v>0</v>
          </cell>
          <cell r="G3208">
            <v>0</v>
          </cell>
          <cell r="H3208">
            <v>0</v>
          </cell>
          <cell r="I3208">
            <v>0</v>
          </cell>
          <cell r="K3208">
            <v>0</v>
          </cell>
        </row>
        <row r="3209">
          <cell r="C3209">
            <v>0</v>
          </cell>
          <cell r="G3209">
            <v>0</v>
          </cell>
          <cell r="H3209">
            <v>0</v>
          </cell>
          <cell r="I3209">
            <v>0</v>
          </cell>
          <cell r="K3209">
            <v>0</v>
          </cell>
        </row>
        <row r="3210">
          <cell r="C3210">
            <v>0</v>
          </cell>
          <cell r="G3210">
            <v>0</v>
          </cell>
          <cell r="H3210">
            <v>0</v>
          </cell>
          <cell r="I3210">
            <v>0</v>
          </cell>
          <cell r="K3210">
            <v>0</v>
          </cell>
        </row>
        <row r="3211">
          <cell r="C3211">
            <v>0</v>
          </cell>
        </row>
        <row r="3212">
          <cell r="C3212">
            <v>0</v>
          </cell>
          <cell r="G3212">
            <v>0</v>
          </cell>
          <cell r="H3212">
            <v>0</v>
          </cell>
          <cell r="I3212">
            <v>0</v>
          </cell>
          <cell r="K3212">
            <v>0</v>
          </cell>
        </row>
        <row r="3213">
          <cell r="C3213">
            <v>0</v>
          </cell>
          <cell r="G3213">
            <v>0</v>
          </cell>
          <cell r="H3213">
            <v>0</v>
          </cell>
          <cell r="I3213">
            <v>0</v>
          </cell>
          <cell r="K3213">
            <v>0</v>
          </cell>
        </row>
        <row r="3214">
          <cell r="C3214">
            <v>0</v>
          </cell>
          <cell r="G3214">
            <v>0</v>
          </cell>
          <cell r="H3214">
            <v>0</v>
          </cell>
          <cell r="I3214">
            <v>0</v>
          </cell>
          <cell r="K3214">
            <v>0</v>
          </cell>
        </row>
        <row r="3215">
          <cell r="C3215">
            <v>0</v>
          </cell>
          <cell r="G3215">
            <v>0</v>
          </cell>
          <cell r="H3215">
            <v>0</v>
          </cell>
          <cell r="I3215">
            <v>0</v>
          </cell>
          <cell r="K3215">
            <v>0</v>
          </cell>
        </row>
        <row r="3216">
          <cell r="C3216">
            <v>0</v>
          </cell>
          <cell r="G3216">
            <v>0</v>
          </cell>
          <cell r="H3216">
            <v>0</v>
          </cell>
          <cell r="I3216">
            <v>0</v>
          </cell>
          <cell r="K3216">
            <v>0</v>
          </cell>
        </row>
        <row r="3217">
          <cell r="A3217">
            <v>6031</v>
          </cell>
          <cell r="C3217" t="str">
            <v xml:space="preserve">TOTAL (F)   </v>
          </cell>
          <cell r="K3217">
            <v>0</v>
          </cell>
        </row>
        <row r="3219">
          <cell r="A3219">
            <v>7031</v>
          </cell>
          <cell r="C3219" t="str">
            <v>7)          CUSTO UNITÁRIO DIRETO TOTAL (G)</v>
          </cell>
          <cell r="G3219">
            <v>357.87</v>
          </cell>
        </row>
        <row r="3221">
          <cell r="A3221">
            <v>8031</v>
          </cell>
          <cell r="C3221" t="str">
            <v>8)          BENEFÍCIO DE DESPESAS INDIRETAS - BDI (H)</v>
          </cell>
          <cell r="G3221">
            <v>0</v>
          </cell>
        </row>
        <row r="3223">
          <cell r="A3223">
            <v>31</v>
          </cell>
          <cell r="C3223" t="str">
            <v>9)          PREÇO UNITÁRIO TOTAL (I)</v>
          </cell>
          <cell r="G3223">
            <v>357.87</v>
          </cell>
        </row>
        <row r="3225">
          <cell r="A3225" t="str">
            <v>Cód. Comp.</v>
          </cell>
          <cell r="B3225" t="str">
            <v>Cód.</v>
          </cell>
          <cell r="C3225" t="str">
            <v>MINISTÉRIO DA INTEGRAÇÃO NACIONAL</v>
          </cell>
        </row>
        <row r="3226">
          <cell r="B3226" t="str">
            <v>Item</v>
          </cell>
          <cell r="C3226" t="str">
            <v>COMPOSIÇÃO AUXILIAR DOS PREÇOS UNITÁRIOS DOS SERVIÇOS</v>
          </cell>
        </row>
        <row r="3227">
          <cell r="C3227" t="str">
            <v>EDITAL</v>
          </cell>
          <cell r="D3227" t="str">
            <v>PROJETO</v>
          </cell>
          <cell r="H3227" t="str">
            <v>LOTE</v>
          </cell>
          <cell r="J3227" t="str">
            <v>DATA</v>
          </cell>
          <cell r="K3227" t="str">
            <v>FOLHA</v>
          </cell>
        </row>
        <row r="3228">
          <cell r="C3228" t="str">
            <v>02/2007</v>
          </cell>
          <cell r="D3228" t="str">
            <v>TRANSPOSIÇÃO DO RIO SÃO FRANCISCO</v>
          </cell>
          <cell r="H3228" t="str">
            <v>07</v>
          </cell>
          <cell r="J3228">
            <v>39211</v>
          </cell>
        </row>
        <row r="3229">
          <cell r="C3229" t="str">
            <v xml:space="preserve">NOME DA EMPREITEIRA.: </v>
          </cell>
        </row>
        <row r="3230">
          <cell r="C3230" t="str">
            <v>CÓDIGO</v>
          </cell>
          <cell r="D3230" t="str">
            <v>SERVIÇO</v>
          </cell>
          <cell r="I3230" t="str">
            <v>ESPECIFICAÇÃO</v>
          </cell>
          <cell r="K3230" t="str">
            <v>UNIDADE</v>
          </cell>
        </row>
        <row r="3231">
          <cell r="C3231" t="e">
            <v>#N/A</v>
          </cell>
          <cell r="D3231" t="e">
            <v>#N/A</v>
          </cell>
          <cell r="I3231" t="e">
            <v>#N/A</v>
          </cell>
          <cell r="K3231" t="e">
            <v>#N/A</v>
          </cell>
        </row>
        <row r="3232">
          <cell r="B3232">
            <v>32</v>
          </cell>
        </row>
        <row r="3233">
          <cell r="C3233" t="str">
            <v>1)          PARTE A.: CUSTO HORÁRIO DE EQUIPAMENTO (A)</v>
          </cell>
        </row>
        <row r="3234">
          <cell r="C3234" t="str">
            <v>EQUIPAMENTOS</v>
          </cell>
          <cell r="E3234" t="str">
            <v>MODELO</v>
          </cell>
          <cell r="F3234" t="str">
            <v>QUANTIDADE</v>
          </cell>
          <cell r="G3234" t="str">
            <v>UTILIZAÇÃO</v>
          </cell>
          <cell r="I3234" t="str">
            <v>CUSTO OPERACIONAL (R$)</v>
          </cell>
          <cell r="K3234" t="str">
            <v>CUSTO HORÁRIO</v>
          </cell>
        </row>
        <row r="3235">
          <cell r="G3235" t="str">
            <v>PRODUTIVO</v>
          </cell>
          <cell r="H3235" t="str">
            <v>IMPROD.</v>
          </cell>
          <cell r="I3235" t="str">
            <v>PRODUTIVO</v>
          </cell>
          <cell r="J3235" t="str">
            <v>IMPROD.</v>
          </cell>
        </row>
        <row r="3236">
          <cell r="C3236">
            <v>0</v>
          </cell>
          <cell r="E3236">
            <v>0</v>
          </cell>
          <cell r="F3236">
            <v>0</v>
          </cell>
          <cell r="G3236">
            <v>0</v>
          </cell>
          <cell r="H3236">
            <v>0</v>
          </cell>
          <cell r="I3236">
            <v>0</v>
          </cell>
          <cell r="J3236">
            <v>0</v>
          </cell>
          <cell r="K3236">
            <v>0</v>
          </cell>
        </row>
        <row r="3237">
          <cell r="C3237">
            <v>0</v>
          </cell>
          <cell r="E3237">
            <v>0</v>
          </cell>
          <cell r="F3237">
            <v>0</v>
          </cell>
          <cell r="G3237">
            <v>0</v>
          </cell>
          <cell r="H3237">
            <v>0</v>
          </cell>
          <cell r="I3237">
            <v>0</v>
          </cell>
          <cell r="J3237">
            <v>0</v>
          </cell>
          <cell r="K3237">
            <v>0</v>
          </cell>
        </row>
        <row r="3238">
          <cell r="C3238">
            <v>0</v>
          </cell>
          <cell r="E3238">
            <v>0</v>
          </cell>
          <cell r="F3238">
            <v>0</v>
          </cell>
          <cell r="G3238">
            <v>0</v>
          </cell>
          <cell r="H3238">
            <v>0</v>
          </cell>
          <cell r="I3238">
            <v>0</v>
          </cell>
          <cell r="J3238">
            <v>0</v>
          </cell>
          <cell r="K3238">
            <v>0</v>
          </cell>
        </row>
        <row r="3239">
          <cell r="C3239">
            <v>0</v>
          </cell>
          <cell r="E3239">
            <v>0</v>
          </cell>
          <cell r="F3239">
            <v>0</v>
          </cell>
          <cell r="G3239">
            <v>0</v>
          </cell>
          <cell r="H3239">
            <v>0</v>
          </cell>
          <cell r="I3239">
            <v>0</v>
          </cell>
          <cell r="J3239">
            <v>0</v>
          </cell>
          <cell r="K3239">
            <v>0</v>
          </cell>
        </row>
        <row r="3240">
          <cell r="C3240">
            <v>0</v>
          </cell>
          <cell r="E3240">
            <v>0</v>
          </cell>
          <cell r="F3240">
            <v>0</v>
          </cell>
          <cell r="G3240">
            <v>0</v>
          </cell>
          <cell r="H3240">
            <v>0</v>
          </cell>
          <cell r="I3240">
            <v>0</v>
          </cell>
          <cell r="J3240">
            <v>0</v>
          </cell>
          <cell r="K3240">
            <v>0</v>
          </cell>
        </row>
        <row r="3241">
          <cell r="C3241">
            <v>0</v>
          </cell>
          <cell r="E3241">
            <v>0</v>
          </cell>
          <cell r="F3241">
            <v>0</v>
          </cell>
          <cell r="G3241">
            <v>0</v>
          </cell>
          <cell r="H3241">
            <v>0</v>
          </cell>
          <cell r="I3241">
            <v>0</v>
          </cell>
          <cell r="J3241">
            <v>0</v>
          </cell>
          <cell r="K3241">
            <v>0</v>
          </cell>
        </row>
        <row r="3242">
          <cell r="C3242">
            <v>0</v>
          </cell>
          <cell r="E3242">
            <v>0</v>
          </cell>
          <cell r="F3242">
            <v>0</v>
          </cell>
          <cell r="G3242">
            <v>0</v>
          </cell>
          <cell r="H3242">
            <v>0</v>
          </cell>
          <cell r="I3242">
            <v>0</v>
          </cell>
          <cell r="J3242">
            <v>0</v>
          </cell>
          <cell r="K3242">
            <v>0</v>
          </cell>
        </row>
        <row r="3243">
          <cell r="C3243">
            <v>0</v>
          </cell>
          <cell r="E3243">
            <v>0</v>
          </cell>
          <cell r="F3243">
            <v>0</v>
          </cell>
          <cell r="G3243">
            <v>0</v>
          </cell>
          <cell r="H3243">
            <v>0</v>
          </cell>
          <cell r="I3243">
            <v>0</v>
          </cell>
          <cell r="J3243">
            <v>0</v>
          </cell>
          <cell r="K3243">
            <v>0</v>
          </cell>
        </row>
        <row r="3244">
          <cell r="C3244">
            <v>0</v>
          </cell>
          <cell r="E3244">
            <v>0</v>
          </cell>
          <cell r="F3244">
            <v>0</v>
          </cell>
          <cell r="G3244">
            <v>0</v>
          </cell>
          <cell r="H3244">
            <v>0</v>
          </cell>
          <cell r="I3244">
            <v>0</v>
          </cell>
          <cell r="J3244">
            <v>0</v>
          </cell>
          <cell r="K3244">
            <v>0</v>
          </cell>
        </row>
        <row r="3245">
          <cell r="C3245">
            <v>0</v>
          </cell>
          <cell r="E3245">
            <v>0</v>
          </cell>
          <cell r="F3245">
            <v>0</v>
          </cell>
          <cell r="G3245">
            <v>0</v>
          </cell>
          <cell r="H3245">
            <v>0</v>
          </cell>
          <cell r="I3245">
            <v>0</v>
          </cell>
          <cell r="J3245">
            <v>0</v>
          </cell>
          <cell r="K3245">
            <v>0</v>
          </cell>
        </row>
        <row r="3246">
          <cell r="A3246">
            <v>4032</v>
          </cell>
          <cell r="C3246" t="str">
            <v xml:space="preserve">TOTAL (A)   </v>
          </cell>
          <cell r="K3246">
            <v>0</v>
          </cell>
        </row>
        <row r="3247">
          <cell r="C3247" t="str">
            <v>2)          PARTE B.: MÃO DE OBRA SUPLEMENTAR (B)</v>
          </cell>
        </row>
        <row r="3248">
          <cell r="C3248" t="str">
            <v>MÃO DE OBRA SUPLEMENTAR</v>
          </cell>
          <cell r="F3248" t="str">
            <v>QUANTIDADE</v>
          </cell>
          <cell r="H3248" t="str">
            <v>SALÁRIO HORA</v>
          </cell>
          <cell r="J3248" t="str">
            <v>CUST HORÁRIO (R$)</v>
          </cell>
        </row>
        <row r="3250">
          <cell r="C3250">
            <v>0</v>
          </cell>
          <cell r="F3250">
            <v>0</v>
          </cell>
          <cell r="H3250">
            <v>0</v>
          </cell>
          <cell r="J3250">
            <v>0</v>
          </cell>
        </row>
        <row r="3251">
          <cell r="C3251">
            <v>0</v>
          </cell>
          <cell r="F3251">
            <v>0</v>
          </cell>
          <cell r="H3251">
            <v>0</v>
          </cell>
          <cell r="J3251">
            <v>0</v>
          </cell>
        </row>
        <row r="3252">
          <cell r="C3252">
            <v>0</v>
          </cell>
          <cell r="F3252">
            <v>0</v>
          </cell>
          <cell r="H3252">
            <v>0</v>
          </cell>
          <cell r="J3252">
            <v>0</v>
          </cell>
        </row>
        <row r="3253">
          <cell r="C3253">
            <v>0</v>
          </cell>
          <cell r="F3253">
            <v>0</v>
          </cell>
          <cell r="H3253">
            <v>0</v>
          </cell>
          <cell r="J3253">
            <v>0</v>
          </cell>
        </row>
        <row r="3254">
          <cell r="C3254">
            <v>0</v>
          </cell>
          <cell r="F3254">
            <v>0</v>
          </cell>
          <cell r="H3254">
            <v>0</v>
          </cell>
          <cell r="J3254">
            <v>0</v>
          </cell>
        </row>
        <row r="3255">
          <cell r="C3255">
            <v>0</v>
          </cell>
          <cell r="F3255">
            <v>0</v>
          </cell>
          <cell r="H3255">
            <v>0</v>
          </cell>
          <cell r="J3255">
            <v>0</v>
          </cell>
        </row>
        <row r="3256">
          <cell r="C3256">
            <v>0</v>
          </cell>
          <cell r="F3256">
            <v>0</v>
          </cell>
          <cell r="H3256">
            <v>0</v>
          </cell>
          <cell r="J3256">
            <v>0</v>
          </cell>
        </row>
        <row r="3257">
          <cell r="C3257">
            <v>0</v>
          </cell>
          <cell r="F3257">
            <v>0</v>
          </cell>
          <cell r="H3257">
            <v>0</v>
          </cell>
          <cell r="J3257">
            <v>0</v>
          </cell>
        </row>
        <row r="3258">
          <cell r="C3258">
            <v>0</v>
          </cell>
          <cell r="F3258">
            <v>0</v>
          </cell>
          <cell r="H3258">
            <v>0</v>
          </cell>
          <cell r="J3258">
            <v>0</v>
          </cell>
        </row>
        <row r="3259">
          <cell r="C3259">
            <v>0</v>
          </cell>
          <cell r="F3259">
            <v>0</v>
          </cell>
          <cell r="H3259">
            <v>0</v>
          </cell>
          <cell r="J3259">
            <v>0</v>
          </cell>
        </row>
        <row r="3260">
          <cell r="A3260">
            <v>3032</v>
          </cell>
          <cell r="C3260" t="str">
            <v xml:space="preserve">TOTAL (B)   </v>
          </cell>
          <cell r="K3260">
            <v>0</v>
          </cell>
        </row>
        <row r="3261">
          <cell r="C3261" t="str">
            <v>3)          PARTE C.: CUSTO DOS MATERIAIS (C)</v>
          </cell>
        </row>
        <row r="3262">
          <cell r="C3262" t="str">
            <v>MATERIAIS</v>
          </cell>
          <cell r="G3262" t="str">
            <v>UNIDADE</v>
          </cell>
          <cell r="H3262" t="str">
            <v>CUSTO (R$)</v>
          </cell>
          <cell r="I3262" t="str">
            <v>CONSUMO</v>
          </cell>
          <cell r="K3262" t="str">
            <v>CUSTO PARCIAL (R$)</v>
          </cell>
        </row>
        <row r="3264">
          <cell r="C3264">
            <v>0</v>
          </cell>
          <cell r="G3264">
            <v>0</v>
          </cell>
          <cell r="H3264">
            <v>0</v>
          </cell>
          <cell r="I3264">
            <v>0</v>
          </cell>
          <cell r="K3264">
            <v>0</v>
          </cell>
        </row>
        <row r="3265">
          <cell r="C3265">
            <v>0</v>
          </cell>
          <cell r="G3265">
            <v>0</v>
          </cell>
          <cell r="H3265">
            <v>0</v>
          </cell>
          <cell r="I3265">
            <v>0</v>
          </cell>
          <cell r="K3265">
            <v>0</v>
          </cell>
        </row>
        <row r="3266">
          <cell r="C3266">
            <v>0</v>
          </cell>
          <cell r="G3266">
            <v>0</v>
          </cell>
          <cell r="H3266">
            <v>0</v>
          </cell>
          <cell r="I3266">
            <v>0</v>
          </cell>
          <cell r="K3266">
            <v>0</v>
          </cell>
        </row>
        <row r="3267">
          <cell r="C3267">
            <v>0</v>
          </cell>
          <cell r="G3267">
            <v>0</v>
          </cell>
          <cell r="H3267">
            <v>0</v>
          </cell>
          <cell r="I3267">
            <v>0</v>
          </cell>
          <cell r="K3267">
            <v>0</v>
          </cell>
        </row>
        <row r="3268">
          <cell r="C3268">
            <v>0</v>
          </cell>
          <cell r="G3268">
            <v>0</v>
          </cell>
          <cell r="H3268">
            <v>0</v>
          </cell>
          <cell r="I3268">
            <v>0</v>
          </cell>
          <cell r="K3268">
            <v>0</v>
          </cell>
        </row>
        <row r="3269">
          <cell r="C3269">
            <v>0</v>
          </cell>
          <cell r="G3269">
            <v>0</v>
          </cell>
          <cell r="H3269">
            <v>0</v>
          </cell>
          <cell r="I3269">
            <v>0</v>
          </cell>
          <cell r="K3269">
            <v>0</v>
          </cell>
        </row>
        <row r="3270">
          <cell r="C3270">
            <v>0</v>
          </cell>
          <cell r="G3270">
            <v>0</v>
          </cell>
          <cell r="H3270">
            <v>0</v>
          </cell>
          <cell r="I3270">
            <v>0</v>
          </cell>
          <cell r="K3270">
            <v>0</v>
          </cell>
        </row>
        <row r="3271">
          <cell r="C3271">
            <v>0</v>
          </cell>
          <cell r="G3271">
            <v>0</v>
          </cell>
          <cell r="H3271">
            <v>0</v>
          </cell>
          <cell r="I3271">
            <v>0</v>
          </cell>
          <cell r="K3271">
            <v>0</v>
          </cell>
        </row>
        <row r="3272">
          <cell r="C3272">
            <v>0</v>
          </cell>
          <cell r="G3272">
            <v>0</v>
          </cell>
          <cell r="H3272">
            <v>0</v>
          </cell>
          <cell r="I3272">
            <v>0</v>
          </cell>
          <cell r="K3272">
            <v>0</v>
          </cell>
        </row>
        <row r="3273">
          <cell r="C3273">
            <v>0</v>
          </cell>
          <cell r="G3273">
            <v>0</v>
          </cell>
          <cell r="H3273">
            <v>0</v>
          </cell>
          <cell r="I3273">
            <v>0</v>
          </cell>
          <cell r="K3273">
            <v>0</v>
          </cell>
        </row>
        <row r="3274">
          <cell r="C3274">
            <v>0</v>
          </cell>
          <cell r="G3274">
            <v>0</v>
          </cell>
          <cell r="H3274">
            <v>0</v>
          </cell>
          <cell r="I3274">
            <v>0</v>
          </cell>
          <cell r="K3274">
            <v>0</v>
          </cell>
        </row>
        <row r="3275">
          <cell r="C3275">
            <v>0</v>
          </cell>
          <cell r="G3275">
            <v>0</v>
          </cell>
          <cell r="H3275">
            <v>0</v>
          </cell>
          <cell r="I3275">
            <v>0</v>
          </cell>
          <cell r="K3275">
            <v>0</v>
          </cell>
        </row>
        <row r="3276">
          <cell r="C3276">
            <v>0</v>
          </cell>
          <cell r="G3276">
            <v>0</v>
          </cell>
          <cell r="H3276">
            <v>0</v>
          </cell>
          <cell r="I3276">
            <v>0</v>
          </cell>
          <cell r="K3276">
            <v>0</v>
          </cell>
        </row>
        <row r="3277">
          <cell r="C3277">
            <v>0</v>
          </cell>
          <cell r="G3277">
            <v>0</v>
          </cell>
          <cell r="H3277">
            <v>0</v>
          </cell>
          <cell r="I3277">
            <v>0</v>
          </cell>
          <cell r="K3277">
            <v>0</v>
          </cell>
        </row>
        <row r="3278">
          <cell r="C3278">
            <v>0</v>
          </cell>
          <cell r="G3278">
            <v>0</v>
          </cell>
          <cell r="H3278">
            <v>0</v>
          </cell>
          <cell r="I3278">
            <v>0</v>
          </cell>
          <cell r="K3278">
            <v>0</v>
          </cell>
        </row>
        <row r="3279">
          <cell r="C3279">
            <v>0</v>
          </cell>
          <cell r="G3279">
            <v>0</v>
          </cell>
          <cell r="H3279">
            <v>0</v>
          </cell>
          <cell r="I3279">
            <v>0</v>
          </cell>
          <cell r="K3279">
            <v>0</v>
          </cell>
        </row>
        <row r="3280">
          <cell r="C3280">
            <v>0</v>
          </cell>
          <cell r="G3280">
            <v>0</v>
          </cell>
          <cell r="H3280">
            <v>0</v>
          </cell>
          <cell r="I3280">
            <v>0</v>
          </cell>
          <cell r="K3280">
            <v>0</v>
          </cell>
        </row>
        <row r="3281">
          <cell r="C3281">
            <v>0</v>
          </cell>
          <cell r="G3281">
            <v>0</v>
          </cell>
          <cell r="H3281">
            <v>0</v>
          </cell>
          <cell r="I3281">
            <v>0</v>
          </cell>
          <cell r="K3281">
            <v>0</v>
          </cell>
        </row>
        <row r="3282">
          <cell r="C3282">
            <v>0</v>
          </cell>
          <cell r="G3282">
            <v>0</v>
          </cell>
          <cell r="H3282">
            <v>0</v>
          </cell>
          <cell r="I3282">
            <v>0</v>
          </cell>
          <cell r="K3282">
            <v>0</v>
          </cell>
        </row>
        <row r="3283">
          <cell r="C3283">
            <v>0</v>
          </cell>
          <cell r="G3283">
            <v>0</v>
          </cell>
          <cell r="H3283">
            <v>0</v>
          </cell>
          <cell r="I3283">
            <v>0</v>
          </cell>
          <cell r="K3283">
            <v>0</v>
          </cell>
        </row>
        <row r="3284">
          <cell r="C3284">
            <v>0</v>
          </cell>
          <cell r="G3284">
            <v>0</v>
          </cell>
          <cell r="H3284">
            <v>0</v>
          </cell>
          <cell r="I3284">
            <v>0</v>
          </cell>
          <cell r="K3284">
            <v>0</v>
          </cell>
        </row>
        <row r="3285">
          <cell r="C3285">
            <v>0</v>
          </cell>
          <cell r="G3285">
            <v>0</v>
          </cell>
          <cell r="H3285">
            <v>0</v>
          </cell>
          <cell r="I3285">
            <v>0</v>
          </cell>
          <cell r="K3285">
            <v>0</v>
          </cell>
        </row>
        <row r="3286">
          <cell r="C3286">
            <v>0</v>
          </cell>
          <cell r="G3286">
            <v>0</v>
          </cell>
          <cell r="H3286">
            <v>0</v>
          </cell>
          <cell r="I3286">
            <v>0</v>
          </cell>
          <cell r="K3286">
            <v>0</v>
          </cell>
        </row>
        <row r="3287">
          <cell r="C3287">
            <v>0</v>
          </cell>
          <cell r="G3287">
            <v>0</v>
          </cell>
          <cell r="H3287">
            <v>0</v>
          </cell>
          <cell r="I3287">
            <v>0</v>
          </cell>
          <cell r="K3287">
            <v>0</v>
          </cell>
        </row>
        <row r="3288">
          <cell r="C3288">
            <v>0</v>
          </cell>
          <cell r="G3288">
            <v>0</v>
          </cell>
          <cell r="H3288">
            <v>0</v>
          </cell>
          <cell r="I3288">
            <v>0</v>
          </cell>
          <cell r="K3288">
            <v>0</v>
          </cell>
        </row>
        <row r="3289">
          <cell r="C3289">
            <v>0</v>
          </cell>
          <cell r="G3289">
            <v>0</v>
          </cell>
          <cell r="H3289">
            <v>0</v>
          </cell>
          <cell r="I3289">
            <v>0</v>
          </cell>
          <cell r="K3289">
            <v>0</v>
          </cell>
        </row>
        <row r="3290">
          <cell r="C3290">
            <v>0</v>
          </cell>
          <cell r="G3290">
            <v>0</v>
          </cell>
          <cell r="H3290">
            <v>0</v>
          </cell>
          <cell r="I3290">
            <v>0</v>
          </cell>
          <cell r="K3290">
            <v>0</v>
          </cell>
        </row>
        <row r="3291">
          <cell r="C3291">
            <v>0</v>
          </cell>
          <cell r="G3291">
            <v>0</v>
          </cell>
          <cell r="H3291">
            <v>0</v>
          </cell>
          <cell r="I3291">
            <v>0</v>
          </cell>
          <cell r="K3291">
            <v>0</v>
          </cell>
        </row>
        <row r="3292">
          <cell r="C3292">
            <v>0</v>
          </cell>
          <cell r="G3292">
            <v>0</v>
          </cell>
          <cell r="H3292">
            <v>0</v>
          </cell>
          <cell r="I3292">
            <v>0</v>
          </cell>
          <cell r="K3292">
            <v>0</v>
          </cell>
        </row>
        <row r="3293">
          <cell r="C3293">
            <v>0</v>
          </cell>
          <cell r="G3293">
            <v>0</v>
          </cell>
          <cell r="H3293">
            <v>0</v>
          </cell>
          <cell r="I3293">
            <v>0</v>
          </cell>
          <cell r="K3293">
            <v>0</v>
          </cell>
        </row>
        <row r="3294">
          <cell r="C3294">
            <v>0</v>
          </cell>
          <cell r="G3294">
            <v>0</v>
          </cell>
          <cell r="H3294">
            <v>0</v>
          </cell>
          <cell r="I3294">
            <v>0</v>
          </cell>
          <cell r="K3294">
            <v>0</v>
          </cell>
        </row>
        <row r="3295">
          <cell r="C3295">
            <v>0</v>
          </cell>
          <cell r="G3295">
            <v>0</v>
          </cell>
          <cell r="H3295">
            <v>0</v>
          </cell>
          <cell r="I3295">
            <v>0</v>
          </cell>
          <cell r="K3295">
            <v>0</v>
          </cell>
        </row>
        <row r="3296">
          <cell r="C3296">
            <v>0</v>
          </cell>
          <cell r="G3296">
            <v>0</v>
          </cell>
          <cell r="H3296">
            <v>0</v>
          </cell>
          <cell r="I3296">
            <v>0</v>
          </cell>
          <cell r="K3296">
            <v>0</v>
          </cell>
        </row>
        <row r="3297">
          <cell r="C3297">
            <v>0</v>
          </cell>
          <cell r="G3297">
            <v>0</v>
          </cell>
          <cell r="H3297">
            <v>0</v>
          </cell>
          <cell r="I3297">
            <v>0</v>
          </cell>
          <cell r="K3297">
            <v>0</v>
          </cell>
        </row>
        <row r="3298">
          <cell r="C3298">
            <v>0</v>
          </cell>
          <cell r="G3298">
            <v>0</v>
          </cell>
          <cell r="H3298">
            <v>0</v>
          </cell>
          <cell r="I3298">
            <v>0</v>
          </cell>
          <cell r="K3298">
            <v>0</v>
          </cell>
        </row>
        <row r="3299">
          <cell r="C3299">
            <v>0</v>
          </cell>
          <cell r="G3299">
            <v>0</v>
          </cell>
          <cell r="H3299">
            <v>0</v>
          </cell>
          <cell r="I3299">
            <v>0</v>
          </cell>
          <cell r="K3299">
            <v>0</v>
          </cell>
        </row>
        <row r="3300">
          <cell r="A3300">
            <v>5032</v>
          </cell>
          <cell r="C3300" t="str">
            <v xml:space="preserve">TOTAL (C)   </v>
          </cell>
          <cell r="K3300">
            <v>0</v>
          </cell>
        </row>
        <row r="3302">
          <cell r="A3302">
            <v>9032</v>
          </cell>
          <cell r="C3302" t="str">
            <v>CUSTO HORÁRIO TOTAL</v>
          </cell>
          <cell r="G3302">
            <v>0</v>
          </cell>
        </row>
        <row r="3304">
          <cell r="C3304" t="str">
            <v>4)          PARTE D.: PRODUÇÃO DA EQUIPE (D)</v>
          </cell>
          <cell r="G3304">
            <v>40</v>
          </cell>
        </row>
        <row r="3306">
          <cell r="A3306">
            <v>10032</v>
          </cell>
          <cell r="C3306" t="str">
            <v>5)          PARTE E.: CUSTO HORÁRIO TOTAL SEM TRANSPORTE (E)</v>
          </cell>
          <cell r="G3306">
            <v>0</v>
          </cell>
        </row>
        <row r="3308">
          <cell r="C3308" t="str">
            <v>6)          PARTE F.: CUSTO DOS MATERIAIS (F)</v>
          </cell>
        </row>
        <row r="3309">
          <cell r="C3309" t="str">
            <v>TRANSPORTE</v>
          </cell>
          <cell r="G3309" t="str">
            <v>D.M.T</v>
          </cell>
          <cell r="H3309" t="str">
            <v>CUSTO (R$)</v>
          </cell>
          <cell r="I3309" t="str">
            <v>CONSUMO</v>
          </cell>
          <cell r="K3309" t="str">
            <v>CUSTO PARCIAL (R$)</v>
          </cell>
        </row>
        <row r="3311">
          <cell r="C3311">
            <v>0</v>
          </cell>
          <cell r="G3311">
            <v>0</v>
          </cell>
          <cell r="H3311">
            <v>0</v>
          </cell>
          <cell r="I3311">
            <v>0</v>
          </cell>
          <cell r="K3311">
            <v>0</v>
          </cell>
        </row>
        <row r="3312">
          <cell r="C3312">
            <v>0</v>
          </cell>
          <cell r="G3312">
            <v>0</v>
          </cell>
          <cell r="H3312">
            <v>0</v>
          </cell>
          <cell r="I3312">
            <v>0</v>
          </cell>
          <cell r="K3312">
            <v>0</v>
          </cell>
        </row>
        <row r="3313">
          <cell r="C3313">
            <v>0</v>
          </cell>
          <cell r="G3313">
            <v>0</v>
          </cell>
          <cell r="H3313">
            <v>0</v>
          </cell>
          <cell r="I3313">
            <v>0</v>
          </cell>
          <cell r="K3313">
            <v>0</v>
          </cell>
        </row>
        <row r="3314">
          <cell r="C3314">
            <v>0</v>
          </cell>
          <cell r="G3314">
            <v>0</v>
          </cell>
          <cell r="H3314">
            <v>0</v>
          </cell>
          <cell r="I3314">
            <v>0</v>
          </cell>
          <cell r="K3314">
            <v>0</v>
          </cell>
        </row>
        <row r="3315">
          <cell r="C3315">
            <v>0</v>
          </cell>
        </row>
        <row r="3316">
          <cell r="C3316">
            <v>0</v>
          </cell>
          <cell r="G3316">
            <v>0</v>
          </cell>
          <cell r="H3316">
            <v>0</v>
          </cell>
          <cell r="I3316">
            <v>0</v>
          </cell>
          <cell r="K3316">
            <v>0</v>
          </cell>
        </row>
        <row r="3317">
          <cell r="C3317">
            <v>0</v>
          </cell>
          <cell r="G3317">
            <v>0</v>
          </cell>
          <cell r="H3317">
            <v>0</v>
          </cell>
          <cell r="I3317">
            <v>0</v>
          </cell>
          <cell r="K3317">
            <v>0</v>
          </cell>
        </row>
        <row r="3318">
          <cell r="C3318">
            <v>0</v>
          </cell>
          <cell r="G3318">
            <v>0</v>
          </cell>
          <cell r="H3318">
            <v>0</v>
          </cell>
          <cell r="I3318">
            <v>0</v>
          </cell>
          <cell r="K3318">
            <v>0</v>
          </cell>
        </row>
        <row r="3319">
          <cell r="C3319">
            <v>0</v>
          </cell>
          <cell r="G3319">
            <v>0</v>
          </cell>
          <cell r="H3319">
            <v>0</v>
          </cell>
          <cell r="I3319">
            <v>0</v>
          </cell>
          <cell r="K3319">
            <v>0</v>
          </cell>
        </row>
        <row r="3320">
          <cell r="C3320">
            <v>0</v>
          </cell>
          <cell r="G3320">
            <v>0</v>
          </cell>
          <cell r="H3320">
            <v>0</v>
          </cell>
          <cell r="I3320">
            <v>0</v>
          </cell>
          <cell r="K3320">
            <v>0</v>
          </cell>
        </row>
        <row r="3321">
          <cell r="A3321">
            <v>6032</v>
          </cell>
          <cell r="C3321" t="str">
            <v xml:space="preserve">TOTAL (F)   </v>
          </cell>
          <cell r="K3321">
            <v>0</v>
          </cell>
        </row>
        <row r="3323">
          <cell r="A3323">
            <v>7032</v>
          </cell>
          <cell r="C3323" t="str">
            <v>7)          CUSTO UNITÁRIO DIRETO TOTAL (G)</v>
          </cell>
          <cell r="G3323">
            <v>0</v>
          </cell>
        </row>
        <row r="3325">
          <cell r="A3325">
            <v>8032</v>
          </cell>
          <cell r="C3325" t="str">
            <v>8)          BENEFÍCIO DE DESPESAS INDIRETAS - BDI (H)</v>
          </cell>
          <cell r="G3325">
            <v>0</v>
          </cell>
        </row>
        <row r="3327">
          <cell r="A3327">
            <v>32</v>
          </cell>
          <cell r="C3327" t="str">
            <v>9)          PREÇO UNITÁRIO TOTAL (I)</v>
          </cell>
          <cell r="G3327">
            <v>0</v>
          </cell>
        </row>
        <row r="3329">
          <cell r="A3329" t="str">
            <v>Cód. Comp.</v>
          </cell>
          <cell r="B3329" t="str">
            <v>Cód.</v>
          </cell>
          <cell r="C3329" t="str">
            <v>MINISTÉRIO DA INTEGRAÇÃO NACIONAL</v>
          </cell>
        </row>
        <row r="3330">
          <cell r="B3330" t="str">
            <v>Item</v>
          </cell>
          <cell r="C3330" t="str">
            <v>COMPOSIÇÃO AUXILIAR DOS PREÇOS UNITÁRIOS DOS SERVIÇOS</v>
          </cell>
        </row>
        <row r="3331">
          <cell r="C3331" t="str">
            <v>EDITAL</v>
          </cell>
          <cell r="D3331" t="str">
            <v>PROJETO</v>
          </cell>
          <cell r="H3331" t="str">
            <v>LOTE</v>
          </cell>
          <cell r="J3331" t="str">
            <v>DATA</v>
          </cell>
          <cell r="K3331" t="str">
            <v>FOLHA</v>
          </cell>
        </row>
        <row r="3332">
          <cell r="C3332" t="str">
            <v>02/2007</v>
          </cell>
          <cell r="D3332" t="str">
            <v>TRANSPOSIÇÃO DO RIO SÃO FRANCISCO</v>
          </cell>
          <cell r="H3332" t="str">
            <v>07</v>
          </cell>
          <cell r="J3332">
            <v>39211</v>
          </cell>
        </row>
        <row r="3333">
          <cell r="C3333" t="str">
            <v xml:space="preserve">NOME DA EMPREITEIRA.: </v>
          </cell>
        </row>
        <row r="3334">
          <cell r="C3334" t="str">
            <v>CÓDIGO</v>
          </cell>
          <cell r="D3334" t="str">
            <v>SERVIÇO</v>
          </cell>
          <cell r="I3334" t="str">
            <v>ESPECIFICAÇÃO</v>
          </cell>
          <cell r="K3334" t="str">
            <v>UNIDADE</v>
          </cell>
        </row>
        <row r="3335">
          <cell r="C3335" t="e">
            <v>#N/A</v>
          </cell>
          <cell r="D3335" t="e">
            <v>#N/A</v>
          </cell>
          <cell r="I3335" t="e">
            <v>#N/A</v>
          </cell>
          <cell r="K3335" t="e">
            <v>#N/A</v>
          </cell>
        </row>
        <row r="3336">
          <cell r="B3336">
            <v>33</v>
          </cell>
        </row>
        <row r="3337">
          <cell r="C3337" t="str">
            <v>1)          PARTE A.: CUSTO HORÁRIO DE EQUIPAMENTO (A)</v>
          </cell>
        </row>
        <row r="3338">
          <cell r="C3338" t="str">
            <v>EQUIPAMENTOS</v>
          </cell>
          <cell r="E3338" t="str">
            <v>MODELO</v>
          </cell>
          <cell r="F3338" t="str">
            <v>QUANTIDADE</v>
          </cell>
          <cell r="G3338" t="str">
            <v>UTILIZAÇÃO</v>
          </cell>
          <cell r="I3338" t="str">
            <v>CUSTO OPERACIONAL (R$)</v>
          </cell>
          <cell r="K3338" t="str">
            <v>CUSTO HORÁRIO</v>
          </cell>
        </row>
        <row r="3339">
          <cell r="G3339" t="str">
            <v>PRODUTIVO</v>
          </cell>
          <cell r="H3339" t="str">
            <v>IMPROD.</v>
          </cell>
          <cell r="I3339" t="str">
            <v>PRODUTIVO</v>
          </cell>
          <cell r="J3339" t="str">
            <v>IMPROD.</v>
          </cell>
        </row>
        <row r="3340">
          <cell r="C3340">
            <v>0</v>
          </cell>
          <cell r="E3340">
            <v>0</v>
          </cell>
          <cell r="F3340">
            <v>0</v>
          </cell>
          <cell r="G3340">
            <v>0</v>
          </cell>
          <cell r="H3340">
            <v>0</v>
          </cell>
          <cell r="I3340">
            <v>0</v>
          </cell>
          <cell r="J3340">
            <v>0</v>
          </cell>
          <cell r="K3340">
            <v>0</v>
          </cell>
        </row>
        <row r="3341">
          <cell r="C3341">
            <v>0</v>
          </cell>
          <cell r="E3341">
            <v>0</v>
          </cell>
          <cell r="F3341">
            <v>0</v>
          </cell>
          <cell r="G3341">
            <v>0</v>
          </cell>
          <cell r="H3341">
            <v>0</v>
          </cell>
          <cell r="I3341">
            <v>0</v>
          </cell>
          <cell r="J3341">
            <v>0</v>
          </cell>
          <cell r="K3341">
            <v>0</v>
          </cell>
        </row>
        <row r="3342">
          <cell r="C3342">
            <v>0</v>
          </cell>
          <cell r="E3342">
            <v>0</v>
          </cell>
          <cell r="F3342">
            <v>0</v>
          </cell>
          <cell r="G3342">
            <v>0</v>
          </cell>
          <cell r="H3342">
            <v>0</v>
          </cell>
          <cell r="I3342">
            <v>0</v>
          </cell>
          <cell r="J3342">
            <v>0</v>
          </cell>
          <cell r="K3342">
            <v>0</v>
          </cell>
        </row>
        <row r="3343">
          <cell r="C3343">
            <v>0</v>
          </cell>
          <cell r="E3343">
            <v>0</v>
          </cell>
          <cell r="F3343">
            <v>0</v>
          </cell>
          <cell r="G3343">
            <v>0</v>
          </cell>
          <cell r="H3343">
            <v>0</v>
          </cell>
          <cell r="I3343">
            <v>0</v>
          </cell>
          <cell r="J3343">
            <v>0</v>
          </cell>
          <cell r="K3343">
            <v>0</v>
          </cell>
        </row>
        <row r="3344">
          <cell r="C3344">
            <v>0</v>
          </cell>
          <cell r="E3344">
            <v>0</v>
          </cell>
          <cell r="F3344">
            <v>0</v>
          </cell>
          <cell r="G3344">
            <v>0</v>
          </cell>
          <cell r="H3344">
            <v>0</v>
          </cell>
          <cell r="I3344">
            <v>0</v>
          </cell>
          <cell r="J3344">
            <v>0</v>
          </cell>
          <cell r="K3344">
            <v>0</v>
          </cell>
        </row>
        <row r="3345">
          <cell r="C3345">
            <v>0</v>
          </cell>
          <cell r="E3345">
            <v>0</v>
          </cell>
          <cell r="F3345">
            <v>0</v>
          </cell>
          <cell r="G3345">
            <v>0</v>
          </cell>
          <cell r="H3345">
            <v>0</v>
          </cell>
          <cell r="I3345">
            <v>0</v>
          </cell>
          <cell r="J3345">
            <v>0</v>
          </cell>
          <cell r="K3345">
            <v>0</v>
          </cell>
        </row>
        <row r="3346">
          <cell r="C3346">
            <v>0</v>
          </cell>
          <cell r="E3346">
            <v>0</v>
          </cell>
          <cell r="F3346">
            <v>0</v>
          </cell>
          <cell r="G3346">
            <v>0</v>
          </cell>
          <cell r="H3346">
            <v>0</v>
          </cell>
          <cell r="I3346">
            <v>0</v>
          </cell>
          <cell r="J3346">
            <v>0</v>
          </cell>
          <cell r="K3346">
            <v>0</v>
          </cell>
        </row>
        <row r="3347">
          <cell r="C3347">
            <v>0</v>
          </cell>
          <cell r="E3347">
            <v>0</v>
          </cell>
          <cell r="F3347">
            <v>0</v>
          </cell>
          <cell r="G3347">
            <v>0</v>
          </cell>
          <cell r="H3347">
            <v>0</v>
          </cell>
          <cell r="I3347">
            <v>0</v>
          </cell>
          <cell r="J3347">
            <v>0</v>
          </cell>
          <cell r="K3347">
            <v>0</v>
          </cell>
        </row>
        <row r="3348">
          <cell r="C3348">
            <v>0</v>
          </cell>
          <cell r="E3348">
            <v>0</v>
          </cell>
          <cell r="F3348">
            <v>0</v>
          </cell>
          <cell r="G3348">
            <v>0</v>
          </cell>
          <cell r="H3348">
            <v>0</v>
          </cell>
          <cell r="I3348">
            <v>0</v>
          </cell>
          <cell r="J3348">
            <v>0</v>
          </cell>
          <cell r="K3348">
            <v>0</v>
          </cell>
        </row>
        <row r="3349">
          <cell r="C3349">
            <v>0</v>
          </cell>
          <cell r="E3349">
            <v>0</v>
          </cell>
          <cell r="F3349">
            <v>2</v>
          </cell>
          <cell r="G3349">
            <v>0</v>
          </cell>
          <cell r="H3349">
            <v>0</v>
          </cell>
          <cell r="I3349">
            <v>0</v>
          </cell>
          <cell r="J3349">
            <v>0</v>
          </cell>
          <cell r="K3349">
            <v>0</v>
          </cell>
        </row>
        <row r="3350">
          <cell r="A3350">
            <v>4033</v>
          </cell>
          <cell r="C3350" t="str">
            <v xml:space="preserve">TOTAL (A)   </v>
          </cell>
          <cell r="K3350">
            <v>0</v>
          </cell>
        </row>
        <row r="3351">
          <cell r="C3351" t="str">
            <v>2)          PARTE B.: MÃO DE OBRA SUPLEMENTAR (B)</v>
          </cell>
        </row>
        <row r="3352">
          <cell r="C3352" t="str">
            <v>MÃO DE OBRA SUPLEMENTAR</v>
          </cell>
          <cell r="F3352" t="str">
            <v>QUANTIDADE</v>
          </cell>
          <cell r="H3352" t="str">
            <v>SALÁRIO HORA</v>
          </cell>
          <cell r="J3352" t="str">
            <v>CUST HORÁRIO (R$)</v>
          </cell>
        </row>
        <row r="3354">
          <cell r="C3354">
            <v>0</v>
          </cell>
          <cell r="F3354">
            <v>0</v>
          </cell>
          <cell r="H3354">
            <v>0</v>
          </cell>
          <cell r="J3354">
            <v>0</v>
          </cell>
        </row>
        <row r="3355">
          <cell r="C3355">
            <v>0</v>
          </cell>
          <cell r="F3355">
            <v>0</v>
          </cell>
          <cell r="H3355">
            <v>0</v>
          </cell>
          <cell r="J3355">
            <v>0</v>
          </cell>
        </row>
        <row r="3356">
          <cell r="C3356">
            <v>0</v>
          </cell>
          <cell r="F3356">
            <v>0</v>
          </cell>
          <cell r="H3356">
            <v>0</v>
          </cell>
          <cell r="J3356">
            <v>0</v>
          </cell>
        </row>
        <row r="3357">
          <cell r="C3357">
            <v>0</v>
          </cell>
          <cell r="F3357">
            <v>0</v>
          </cell>
          <cell r="H3357">
            <v>0</v>
          </cell>
          <cell r="J3357">
            <v>0</v>
          </cell>
        </row>
        <row r="3358">
          <cell r="C3358">
            <v>0</v>
          </cell>
          <cell r="F3358">
            <v>0</v>
          </cell>
          <cell r="H3358">
            <v>0</v>
          </cell>
          <cell r="J3358">
            <v>0</v>
          </cell>
        </row>
        <row r="3359">
          <cell r="C3359">
            <v>0</v>
          </cell>
          <cell r="F3359">
            <v>0</v>
          </cell>
          <cell r="H3359">
            <v>0</v>
          </cell>
          <cell r="J3359">
            <v>0</v>
          </cell>
        </row>
        <row r="3360">
          <cell r="C3360">
            <v>0</v>
          </cell>
          <cell r="F3360">
            <v>0</v>
          </cell>
          <cell r="H3360">
            <v>0</v>
          </cell>
          <cell r="J3360">
            <v>0</v>
          </cell>
        </row>
        <row r="3361">
          <cell r="C3361">
            <v>0</v>
          </cell>
          <cell r="F3361">
            <v>0</v>
          </cell>
          <cell r="H3361">
            <v>0</v>
          </cell>
          <cell r="J3361">
            <v>0</v>
          </cell>
        </row>
        <row r="3362">
          <cell r="C3362">
            <v>0</v>
          </cell>
          <cell r="F3362">
            <v>0</v>
          </cell>
          <cell r="H3362">
            <v>0</v>
          </cell>
          <cell r="J3362">
            <v>0</v>
          </cell>
        </row>
        <row r="3363">
          <cell r="C3363">
            <v>0</v>
          </cell>
          <cell r="F3363">
            <v>0</v>
          </cell>
          <cell r="H3363">
            <v>0</v>
          </cell>
          <cell r="J3363">
            <v>0</v>
          </cell>
        </row>
        <row r="3364">
          <cell r="A3364">
            <v>3033</v>
          </cell>
          <cell r="C3364" t="str">
            <v xml:space="preserve">TOTAL (B)   </v>
          </cell>
          <cell r="K3364">
            <v>0</v>
          </cell>
        </row>
        <row r="3365">
          <cell r="C3365" t="str">
            <v>3)          PARTE C.: CUSTO DOS MATERIAIS (C)</v>
          </cell>
        </row>
        <row r="3366">
          <cell r="C3366" t="str">
            <v>MATERIAIS</v>
          </cell>
          <cell r="G3366" t="str">
            <v>UNIDADE</v>
          </cell>
          <cell r="H3366" t="str">
            <v>CUSTO (R$)</v>
          </cell>
          <cell r="I3366" t="str">
            <v>CONSUMO</v>
          </cell>
          <cell r="K3366" t="str">
            <v>CUSTO PARCIAL (R$)</v>
          </cell>
        </row>
        <row r="3368">
          <cell r="C3368">
            <v>0</v>
          </cell>
          <cell r="G3368">
            <v>0</v>
          </cell>
          <cell r="H3368">
            <v>0</v>
          </cell>
          <cell r="I3368">
            <v>0</v>
          </cell>
          <cell r="K3368">
            <v>0</v>
          </cell>
        </row>
        <row r="3369">
          <cell r="C3369">
            <v>0</v>
          </cell>
          <cell r="G3369">
            <v>0</v>
          </cell>
          <cell r="H3369">
            <v>0</v>
          </cell>
          <cell r="I3369">
            <v>0</v>
          </cell>
          <cell r="K3369">
            <v>0</v>
          </cell>
        </row>
        <row r="3370">
          <cell r="C3370">
            <v>0</v>
          </cell>
          <cell r="G3370">
            <v>0</v>
          </cell>
          <cell r="H3370">
            <v>0</v>
          </cell>
          <cell r="I3370">
            <v>0</v>
          </cell>
          <cell r="K3370">
            <v>0</v>
          </cell>
        </row>
        <row r="3371">
          <cell r="C3371">
            <v>0</v>
          </cell>
          <cell r="G3371">
            <v>0</v>
          </cell>
          <cell r="H3371">
            <v>0</v>
          </cell>
          <cell r="I3371">
            <v>0</v>
          </cell>
          <cell r="K3371">
            <v>0</v>
          </cell>
        </row>
        <row r="3372">
          <cell r="C3372">
            <v>0</v>
          </cell>
          <cell r="G3372">
            <v>0</v>
          </cell>
          <cell r="H3372">
            <v>0</v>
          </cell>
          <cell r="I3372">
            <v>0</v>
          </cell>
          <cell r="K3372">
            <v>0</v>
          </cell>
        </row>
        <row r="3373">
          <cell r="C3373">
            <v>0</v>
          </cell>
          <cell r="G3373">
            <v>0</v>
          </cell>
          <cell r="H3373">
            <v>0</v>
          </cell>
          <cell r="I3373">
            <v>0</v>
          </cell>
          <cell r="K3373">
            <v>0</v>
          </cell>
        </row>
        <row r="3374">
          <cell r="C3374">
            <v>0</v>
          </cell>
          <cell r="G3374">
            <v>0</v>
          </cell>
          <cell r="H3374">
            <v>0</v>
          </cell>
          <cell r="I3374">
            <v>0</v>
          </cell>
          <cell r="K3374">
            <v>0</v>
          </cell>
        </row>
        <row r="3375">
          <cell r="C3375">
            <v>0</v>
          </cell>
          <cell r="G3375">
            <v>0</v>
          </cell>
          <cell r="H3375">
            <v>0</v>
          </cell>
          <cell r="I3375">
            <v>0</v>
          </cell>
          <cell r="K3375">
            <v>0</v>
          </cell>
        </row>
        <row r="3376">
          <cell r="C3376">
            <v>0</v>
          </cell>
          <cell r="G3376">
            <v>0</v>
          </cell>
          <cell r="H3376">
            <v>0</v>
          </cell>
          <cell r="I3376">
            <v>0</v>
          </cell>
          <cell r="K3376">
            <v>0</v>
          </cell>
        </row>
        <row r="3377">
          <cell r="C3377">
            <v>0</v>
          </cell>
          <cell r="G3377">
            <v>0</v>
          </cell>
          <cell r="H3377">
            <v>0</v>
          </cell>
          <cell r="I3377">
            <v>0</v>
          </cell>
          <cell r="K3377">
            <v>0</v>
          </cell>
        </row>
        <row r="3378">
          <cell r="C3378">
            <v>0</v>
          </cell>
          <cell r="G3378">
            <v>0</v>
          </cell>
          <cell r="H3378">
            <v>0</v>
          </cell>
          <cell r="I3378">
            <v>0</v>
          </cell>
          <cell r="K3378">
            <v>0</v>
          </cell>
        </row>
        <row r="3379">
          <cell r="C3379">
            <v>0</v>
          </cell>
          <cell r="G3379">
            <v>0</v>
          </cell>
          <cell r="H3379">
            <v>0</v>
          </cell>
          <cell r="I3379">
            <v>0</v>
          </cell>
          <cell r="K3379">
            <v>0</v>
          </cell>
        </row>
        <row r="3380">
          <cell r="C3380">
            <v>0</v>
          </cell>
          <cell r="G3380">
            <v>0</v>
          </cell>
          <cell r="H3380">
            <v>0</v>
          </cell>
          <cell r="I3380">
            <v>0</v>
          </cell>
          <cell r="K3380">
            <v>0</v>
          </cell>
        </row>
        <row r="3381">
          <cell r="C3381">
            <v>0</v>
          </cell>
          <cell r="G3381">
            <v>0</v>
          </cell>
          <cell r="H3381">
            <v>0</v>
          </cell>
          <cell r="I3381">
            <v>0</v>
          </cell>
          <cell r="K3381">
            <v>0</v>
          </cell>
        </row>
        <row r="3382">
          <cell r="C3382">
            <v>0</v>
          </cell>
          <cell r="G3382">
            <v>0</v>
          </cell>
          <cell r="H3382">
            <v>0</v>
          </cell>
          <cell r="I3382">
            <v>0</v>
          </cell>
          <cell r="K3382">
            <v>0</v>
          </cell>
        </row>
        <row r="3383">
          <cell r="C3383">
            <v>0</v>
          </cell>
          <cell r="G3383">
            <v>0</v>
          </cell>
          <cell r="H3383">
            <v>0</v>
          </cell>
          <cell r="I3383">
            <v>0</v>
          </cell>
          <cell r="K3383">
            <v>0</v>
          </cell>
        </row>
        <row r="3384">
          <cell r="C3384">
            <v>0</v>
          </cell>
          <cell r="G3384">
            <v>0</v>
          </cell>
          <cell r="H3384">
            <v>0</v>
          </cell>
          <cell r="I3384">
            <v>0</v>
          </cell>
          <cell r="K3384">
            <v>0</v>
          </cell>
        </row>
        <row r="3385">
          <cell r="C3385">
            <v>0</v>
          </cell>
          <cell r="G3385">
            <v>0</v>
          </cell>
          <cell r="H3385">
            <v>0</v>
          </cell>
          <cell r="I3385">
            <v>0</v>
          </cell>
          <cell r="K3385">
            <v>0</v>
          </cell>
        </row>
        <row r="3386">
          <cell r="C3386">
            <v>0</v>
          </cell>
          <cell r="G3386">
            <v>0</v>
          </cell>
          <cell r="H3386">
            <v>0</v>
          </cell>
          <cell r="I3386">
            <v>0</v>
          </cell>
          <cell r="K3386">
            <v>0</v>
          </cell>
        </row>
        <row r="3387">
          <cell r="C3387">
            <v>0</v>
          </cell>
          <cell r="G3387">
            <v>0</v>
          </cell>
          <cell r="H3387">
            <v>0</v>
          </cell>
          <cell r="I3387">
            <v>0</v>
          </cell>
          <cell r="K3387">
            <v>0</v>
          </cell>
        </row>
        <row r="3388">
          <cell r="C3388">
            <v>0</v>
          </cell>
          <cell r="G3388">
            <v>0</v>
          </cell>
          <cell r="H3388">
            <v>0</v>
          </cell>
          <cell r="I3388">
            <v>0</v>
          </cell>
          <cell r="K3388">
            <v>0</v>
          </cell>
        </row>
        <row r="3389">
          <cell r="C3389">
            <v>0</v>
          </cell>
          <cell r="G3389">
            <v>0</v>
          </cell>
          <cell r="H3389">
            <v>0</v>
          </cell>
          <cell r="I3389">
            <v>0</v>
          </cell>
          <cell r="K3389">
            <v>0</v>
          </cell>
        </row>
        <row r="3390">
          <cell r="C3390">
            <v>0</v>
          </cell>
          <cell r="G3390">
            <v>0</v>
          </cell>
          <cell r="H3390">
            <v>0</v>
          </cell>
          <cell r="I3390">
            <v>0</v>
          </cell>
          <cell r="K3390">
            <v>0</v>
          </cell>
        </row>
        <row r="3391">
          <cell r="C3391">
            <v>0</v>
          </cell>
          <cell r="G3391">
            <v>0</v>
          </cell>
          <cell r="H3391">
            <v>0</v>
          </cell>
          <cell r="I3391">
            <v>0</v>
          </cell>
          <cell r="K3391">
            <v>0</v>
          </cell>
        </row>
        <row r="3392">
          <cell r="C3392">
            <v>0</v>
          </cell>
          <cell r="G3392">
            <v>0</v>
          </cell>
          <cell r="H3392">
            <v>0</v>
          </cell>
          <cell r="I3392">
            <v>0</v>
          </cell>
          <cell r="K3392">
            <v>0</v>
          </cell>
        </row>
        <row r="3393">
          <cell r="C3393">
            <v>0</v>
          </cell>
          <cell r="G3393">
            <v>0</v>
          </cell>
          <cell r="H3393">
            <v>0</v>
          </cell>
          <cell r="I3393">
            <v>0</v>
          </cell>
          <cell r="K3393">
            <v>0</v>
          </cell>
        </row>
        <row r="3394">
          <cell r="C3394">
            <v>0</v>
          </cell>
          <cell r="G3394">
            <v>0</v>
          </cell>
          <cell r="H3394">
            <v>0</v>
          </cell>
          <cell r="I3394">
            <v>0</v>
          </cell>
          <cell r="K3394">
            <v>0</v>
          </cell>
        </row>
        <row r="3395">
          <cell r="C3395">
            <v>0</v>
          </cell>
          <cell r="G3395">
            <v>0</v>
          </cell>
          <cell r="H3395">
            <v>0</v>
          </cell>
          <cell r="I3395">
            <v>0</v>
          </cell>
          <cell r="K3395">
            <v>0</v>
          </cell>
        </row>
        <row r="3396">
          <cell r="C3396">
            <v>0</v>
          </cell>
          <cell r="G3396">
            <v>0</v>
          </cell>
          <cell r="H3396">
            <v>0</v>
          </cell>
          <cell r="I3396">
            <v>0</v>
          </cell>
          <cell r="K3396">
            <v>0</v>
          </cell>
        </row>
        <row r="3397">
          <cell r="C3397">
            <v>0</v>
          </cell>
          <cell r="G3397">
            <v>0</v>
          </cell>
          <cell r="H3397">
            <v>0</v>
          </cell>
          <cell r="I3397">
            <v>0</v>
          </cell>
          <cell r="K3397">
            <v>0</v>
          </cell>
        </row>
        <row r="3398">
          <cell r="C3398">
            <v>0</v>
          </cell>
          <cell r="G3398">
            <v>0</v>
          </cell>
          <cell r="H3398">
            <v>0</v>
          </cell>
          <cell r="I3398">
            <v>0</v>
          </cell>
          <cell r="K3398">
            <v>0</v>
          </cell>
        </row>
        <row r="3399">
          <cell r="C3399">
            <v>0</v>
          </cell>
          <cell r="G3399">
            <v>0</v>
          </cell>
          <cell r="H3399">
            <v>0</v>
          </cell>
          <cell r="I3399">
            <v>0</v>
          </cell>
          <cell r="K3399">
            <v>0</v>
          </cell>
        </row>
        <row r="3400">
          <cell r="C3400">
            <v>0</v>
          </cell>
          <cell r="G3400">
            <v>0</v>
          </cell>
          <cell r="H3400">
            <v>0</v>
          </cell>
          <cell r="I3400">
            <v>0</v>
          </cell>
          <cell r="K3400">
            <v>0</v>
          </cell>
        </row>
        <row r="3401">
          <cell r="C3401">
            <v>0</v>
          </cell>
          <cell r="G3401">
            <v>0</v>
          </cell>
          <cell r="H3401">
            <v>0</v>
          </cell>
          <cell r="I3401">
            <v>0</v>
          </cell>
          <cell r="K3401">
            <v>0</v>
          </cell>
        </row>
        <row r="3402">
          <cell r="C3402">
            <v>0</v>
          </cell>
          <cell r="G3402">
            <v>0</v>
          </cell>
          <cell r="H3402">
            <v>0</v>
          </cell>
          <cell r="I3402">
            <v>0</v>
          </cell>
          <cell r="K3402">
            <v>0</v>
          </cell>
        </row>
        <row r="3403">
          <cell r="C3403">
            <v>0</v>
          </cell>
          <cell r="G3403">
            <v>0</v>
          </cell>
          <cell r="H3403">
            <v>0</v>
          </cell>
          <cell r="I3403">
            <v>0</v>
          </cell>
          <cell r="K3403">
            <v>0</v>
          </cell>
        </row>
        <row r="3404">
          <cell r="A3404">
            <v>5033</v>
          </cell>
          <cell r="C3404" t="str">
            <v xml:space="preserve">TOTAL (C)   </v>
          </cell>
          <cell r="K3404">
            <v>0</v>
          </cell>
        </row>
        <row r="3406">
          <cell r="A3406">
            <v>9033</v>
          </cell>
          <cell r="C3406" t="str">
            <v>CUSTO HORÁRIO TOTAL</v>
          </cell>
          <cell r="G3406">
            <v>0</v>
          </cell>
        </row>
        <row r="3408">
          <cell r="C3408" t="str">
            <v>4)          PARTE D.: PRODUÇÃO DA EQUIPE (D)</v>
          </cell>
          <cell r="G3408">
            <v>25</v>
          </cell>
        </row>
        <row r="3410">
          <cell r="A3410">
            <v>10033</v>
          </cell>
          <cell r="C3410" t="str">
            <v>5)          PARTE E.: CUSTO HORÁRIO TOTAL SEM TRANSPORTE (E)</v>
          </cell>
          <cell r="G3410">
            <v>0</v>
          </cell>
        </row>
        <row r="3412">
          <cell r="C3412" t="str">
            <v>6)          PARTE F.: CUSTO DOS MATERIAIS (F)</v>
          </cell>
        </row>
        <row r="3413">
          <cell r="C3413" t="str">
            <v>TRANSPORTE</v>
          </cell>
          <cell r="G3413" t="str">
            <v>D.M.T</v>
          </cell>
          <cell r="H3413" t="str">
            <v>CUSTO (R$)</v>
          </cell>
          <cell r="I3413" t="str">
            <v>CONSUMO</v>
          </cell>
          <cell r="K3413" t="str">
            <v>CUSTO PARCIAL (R$)</v>
          </cell>
        </row>
        <row r="3415">
          <cell r="C3415">
            <v>0</v>
          </cell>
          <cell r="G3415">
            <v>0</v>
          </cell>
          <cell r="H3415">
            <v>0</v>
          </cell>
          <cell r="I3415">
            <v>0</v>
          </cell>
          <cell r="K3415">
            <v>0</v>
          </cell>
        </row>
        <row r="3416">
          <cell r="C3416">
            <v>0</v>
          </cell>
          <cell r="G3416">
            <v>0</v>
          </cell>
          <cell r="H3416">
            <v>0</v>
          </cell>
          <cell r="I3416">
            <v>0</v>
          </cell>
          <cell r="K3416">
            <v>0</v>
          </cell>
        </row>
        <row r="3417">
          <cell r="C3417">
            <v>0</v>
          </cell>
          <cell r="G3417">
            <v>0</v>
          </cell>
          <cell r="H3417">
            <v>0</v>
          </cell>
          <cell r="I3417">
            <v>0</v>
          </cell>
          <cell r="K3417">
            <v>0</v>
          </cell>
        </row>
        <row r="3418">
          <cell r="C3418">
            <v>0</v>
          </cell>
          <cell r="G3418">
            <v>0</v>
          </cell>
          <cell r="H3418">
            <v>0</v>
          </cell>
          <cell r="I3418">
            <v>0</v>
          </cell>
          <cell r="K3418">
            <v>0</v>
          </cell>
        </row>
        <row r="3419">
          <cell r="C3419">
            <v>0</v>
          </cell>
        </row>
        <row r="3420">
          <cell r="C3420">
            <v>0</v>
          </cell>
          <cell r="G3420">
            <v>0</v>
          </cell>
          <cell r="H3420">
            <v>0</v>
          </cell>
          <cell r="I3420">
            <v>0</v>
          </cell>
          <cell r="K3420">
            <v>0</v>
          </cell>
        </row>
        <row r="3421">
          <cell r="C3421">
            <v>0</v>
          </cell>
          <cell r="G3421">
            <v>0</v>
          </cell>
          <cell r="H3421">
            <v>0</v>
          </cell>
          <cell r="I3421">
            <v>0</v>
          </cell>
          <cell r="K3421">
            <v>0</v>
          </cell>
        </row>
        <row r="3422">
          <cell r="C3422">
            <v>0</v>
          </cell>
          <cell r="G3422">
            <v>0</v>
          </cell>
          <cell r="H3422">
            <v>0</v>
          </cell>
          <cell r="I3422">
            <v>0</v>
          </cell>
          <cell r="K3422">
            <v>0</v>
          </cell>
        </row>
        <row r="3423">
          <cell r="C3423">
            <v>0</v>
          </cell>
          <cell r="G3423">
            <v>0</v>
          </cell>
          <cell r="H3423">
            <v>0</v>
          </cell>
          <cell r="I3423">
            <v>0</v>
          </cell>
          <cell r="K3423">
            <v>0</v>
          </cell>
        </row>
        <row r="3424">
          <cell r="C3424">
            <v>0</v>
          </cell>
          <cell r="G3424">
            <v>0</v>
          </cell>
          <cell r="H3424">
            <v>0</v>
          </cell>
          <cell r="I3424">
            <v>0</v>
          </cell>
          <cell r="K3424">
            <v>0</v>
          </cell>
        </row>
        <row r="3425">
          <cell r="A3425">
            <v>6033</v>
          </cell>
          <cell r="C3425" t="str">
            <v xml:space="preserve">TOTAL (F)   </v>
          </cell>
          <cell r="K3425">
            <v>0</v>
          </cell>
        </row>
        <row r="3427">
          <cell r="A3427">
            <v>7033</v>
          </cell>
          <cell r="C3427" t="str">
            <v>7)          CUSTO UNITÁRIO DIRETO TOTAL (G)</v>
          </cell>
          <cell r="G3427">
            <v>0</v>
          </cell>
        </row>
        <row r="3429">
          <cell r="A3429">
            <v>8033</v>
          </cell>
          <cell r="C3429" t="str">
            <v>8)          BENEFÍCIO DE DESPESAS INDIRETAS - BDI (H)</v>
          </cell>
          <cell r="G3429">
            <v>0</v>
          </cell>
        </row>
        <row r="3431">
          <cell r="A3431">
            <v>33</v>
          </cell>
          <cell r="C3431" t="str">
            <v>9)          PREÇO UNITÁRIO TOTAL (I)</v>
          </cell>
          <cell r="G3431">
            <v>0</v>
          </cell>
        </row>
        <row r="3433">
          <cell r="A3433" t="str">
            <v>Cód. Comp.</v>
          </cell>
          <cell r="B3433" t="str">
            <v>Cód.</v>
          </cell>
          <cell r="C3433" t="str">
            <v>MINISTÉRIO DA INTEGRAÇÃO NACIONAL</v>
          </cell>
        </row>
        <row r="3434">
          <cell r="B3434" t="str">
            <v>Item</v>
          </cell>
          <cell r="C3434" t="str">
            <v>COMPOSIÇÃO AUXILIAR DOS PREÇOS UNITÁRIOS DOS SERVIÇOS</v>
          </cell>
        </row>
        <row r="3435">
          <cell r="C3435" t="str">
            <v>EDITAL</v>
          </cell>
          <cell r="D3435" t="str">
            <v>PROJETO</v>
          </cell>
          <cell r="H3435" t="str">
            <v>LOTE</v>
          </cell>
          <cell r="J3435" t="str">
            <v>DATA</v>
          </cell>
          <cell r="K3435" t="str">
            <v>FOLHA</v>
          </cell>
        </row>
        <row r="3436">
          <cell r="C3436" t="str">
            <v>02/2007</v>
          </cell>
          <cell r="D3436" t="str">
            <v>TRANSPOSIÇÃO DO RIO SÃO FRANCISCO</v>
          </cell>
          <cell r="H3436" t="str">
            <v>07</v>
          </cell>
          <cell r="J3436">
            <v>39211</v>
          </cell>
        </row>
        <row r="3437">
          <cell r="C3437" t="str">
            <v xml:space="preserve">NOME DA EMPREITEIRA.: </v>
          </cell>
        </row>
        <row r="3438">
          <cell r="C3438" t="str">
            <v>CÓDIGO</v>
          </cell>
          <cell r="D3438" t="str">
            <v>SERVIÇO</v>
          </cell>
          <cell r="I3438" t="str">
            <v>ESPECIFICAÇÃO</v>
          </cell>
          <cell r="K3438" t="str">
            <v>UNIDADE</v>
          </cell>
        </row>
        <row r="3439">
          <cell r="C3439" t="e">
            <v>#N/A</v>
          </cell>
          <cell r="D3439" t="e">
            <v>#N/A</v>
          </cell>
          <cell r="I3439" t="e">
            <v>#N/A</v>
          </cell>
          <cell r="K3439" t="e">
            <v>#N/A</v>
          </cell>
        </row>
        <row r="3440">
          <cell r="B3440">
            <v>34</v>
          </cell>
        </row>
        <row r="3441">
          <cell r="C3441" t="str">
            <v>1)          PARTE A.: CUSTO HORÁRIO DE EQUIPAMENTO (A)</v>
          </cell>
        </row>
        <row r="3442">
          <cell r="C3442" t="str">
            <v>EQUIPAMENTOS</v>
          </cell>
          <cell r="E3442" t="str">
            <v>MODELO</v>
          </cell>
          <cell r="F3442" t="str">
            <v>QUANTIDADE</v>
          </cell>
          <cell r="G3442" t="str">
            <v>UTILIZAÇÃO</v>
          </cell>
          <cell r="I3442" t="str">
            <v>CUSTO OPERACIONAL (R$)</v>
          </cell>
          <cell r="K3442" t="str">
            <v>CUSTO HORÁRIO</v>
          </cell>
        </row>
        <row r="3443">
          <cell r="G3443" t="str">
            <v>PRODUTIVO</v>
          </cell>
          <cell r="H3443" t="str">
            <v>IMPROD.</v>
          </cell>
          <cell r="I3443" t="str">
            <v>PRODUTIVO</v>
          </cell>
          <cell r="J3443" t="str">
            <v>IMPROD.</v>
          </cell>
        </row>
        <row r="3444">
          <cell r="C3444">
            <v>0</v>
          </cell>
          <cell r="E3444">
            <v>0</v>
          </cell>
          <cell r="F3444">
            <v>0</v>
          </cell>
          <cell r="G3444">
            <v>0</v>
          </cell>
          <cell r="H3444">
            <v>0</v>
          </cell>
          <cell r="I3444">
            <v>0</v>
          </cell>
          <cell r="J3444">
            <v>0</v>
          </cell>
          <cell r="K3444">
            <v>0</v>
          </cell>
        </row>
        <row r="3445">
          <cell r="C3445">
            <v>0</v>
          </cell>
          <cell r="E3445">
            <v>0</v>
          </cell>
          <cell r="F3445">
            <v>0</v>
          </cell>
          <cell r="G3445">
            <v>0</v>
          </cell>
          <cell r="H3445">
            <v>0</v>
          </cell>
          <cell r="I3445">
            <v>0</v>
          </cell>
          <cell r="J3445">
            <v>0</v>
          </cell>
          <cell r="K3445">
            <v>0</v>
          </cell>
        </row>
        <row r="3446">
          <cell r="C3446">
            <v>0</v>
          </cell>
          <cell r="E3446">
            <v>0</v>
          </cell>
          <cell r="F3446">
            <v>0</v>
          </cell>
          <cell r="G3446">
            <v>0</v>
          </cell>
          <cell r="H3446">
            <v>0</v>
          </cell>
          <cell r="I3446">
            <v>0</v>
          </cell>
          <cell r="J3446">
            <v>0</v>
          </cell>
          <cell r="K3446">
            <v>0</v>
          </cell>
        </row>
        <row r="3447">
          <cell r="C3447">
            <v>0</v>
          </cell>
          <cell r="E3447">
            <v>0</v>
          </cell>
          <cell r="F3447">
            <v>0</v>
          </cell>
          <cell r="G3447">
            <v>0</v>
          </cell>
          <cell r="H3447">
            <v>0</v>
          </cell>
          <cell r="I3447">
            <v>0</v>
          </cell>
          <cell r="J3447">
            <v>0</v>
          </cell>
          <cell r="K3447">
            <v>0</v>
          </cell>
        </row>
        <row r="3448">
          <cell r="C3448">
            <v>0</v>
          </cell>
          <cell r="E3448">
            <v>0</v>
          </cell>
          <cell r="F3448">
            <v>0</v>
          </cell>
          <cell r="G3448">
            <v>0</v>
          </cell>
          <cell r="H3448">
            <v>0</v>
          </cell>
          <cell r="I3448">
            <v>0</v>
          </cell>
          <cell r="J3448">
            <v>0</v>
          </cell>
          <cell r="K3448">
            <v>0</v>
          </cell>
        </row>
        <row r="3449">
          <cell r="C3449">
            <v>0</v>
          </cell>
          <cell r="E3449">
            <v>0</v>
          </cell>
          <cell r="F3449">
            <v>0</v>
          </cell>
          <cell r="G3449">
            <v>0</v>
          </cell>
          <cell r="H3449">
            <v>0</v>
          </cell>
          <cell r="I3449">
            <v>0</v>
          </cell>
          <cell r="J3449">
            <v>0</v>
          </cell>
          <cell r="K3449">
            <v>0</v>
          </cell>
        </row>
        <row r="3450">
          <cell r="C3450">
            <v>0</v>
          </cell>
          <cell r="E3450">
            <v>0</v>
          </cell>
          <cell r="F3450">
            <v>0</v>
          </cell>
          <cell r="G3450">
            <v>0</v>
          </cell>
          <cell r="H3450">
            <v>0</v>
          </cell>
          <cell r="I3450">
            <v>0</v>
          </cell>
          <cell r="J3450">
            <v>0</v>
          </cell>
          <cell r="K3450">
            <v>0</v>
          </cell>
        </row>
        <row r="3451">
          <cell r="C3451">
            <v>0</v>
          </cell>
          <cell r="E3451">
            <v>0</v>
          </cell>
          <cell r="F3451">
            <v>0</v>
          </cell>
          <cell r="G3451">
            <v>0</v>
          </cell>
          <cell r="H3451">
            <v>0</v>
          </cell>
          <cell r="I3451">
            <v>0</v>
          </cell>
          <cell r="J3451">
            <v>0</v>
          </cell>
          <cell r="K3451">
            <v>0</v>
          </cell>
        </row>
        <row r="3452">
          <cell r="C3452">
            <v>0</v>
          </cell>
          <cell r="E3452">
            <v>0</v>
          </cell>
          <cell r="F3452">
            <v>0</v>
          </cell>
          <cell r="G3452">
            <v>0</v>
          </cell>
          <cell r="H3452">
            <v>0</v>
          </cell>
          <cell r="I3452">
            <v>0</v>
          </cell>
          <cell r="J3452">
            <v>0</v>
          </cell>
          <cell r="K3452">
            <v>0</v>
          </cell>
        </row>
        <row r="3453">
          <cell r="C3453">
            <v>0</v>
          </cell>
          <cell r="E3453">
            <v>0</v>
          </cell>
          <cell r="F3453">
            <v>0</v>
          </cell>
          <cell r="G3453">
            <v>0</v>
          </cell>
          <cell r="H3453">
            <v>0</v>
          </cell>
          <cell r="I3453">
            <v>0</v>
          </cell>
          <cell r="J3453">
            <v>0</v>
          </cell>
          <cell r="K3453">
            <v>0</v>
          </cell>
        </row>
        <row r="3454">
          <cell r="A3454">
            <v>4034</v>
          </cell>
          <cell r="C3454" t="str">
            <v xml:space="preserve">TOTAL (A)   </v>
          </cell>
          <cell r="K3454">
            <v>0</v>
          </cell>
        </row>
        <row r="3455">
          <cell r="C3455" t="str">
            <v>2)          PARTE B.: MÃO DE OBRA SUPLEMENTAR (B)</v>
          </cell>
        </row>
        <row r="3456">
          <cell r="C3456" t="str">
            <v>MÃO DE OBRA SUPLEMENTAR</v>
          </cell>
          <cell r="F3456" t="str">
            <v>QUANTIDADE</v>
          </cell>
          <cell r="H3456" t="str">
            <v>SALÁRIO HORA</v>
          </cell>
          <cell r="J3456" t="str">
            <v>CUST HORÁRIO (R$)</v>
          </cell>
        </row>
        <row r="3458">
          <cell r="C3458">
            <v>0</v>
          </cell>
          <cell r="F3458">
            <v>0</v>
          </cell>
          <cell r="H3458">
            <v>0</v>
          </cell>
          <cell r="J3458">
            <v>0</v>
          </cell>
        </row>
        <row r="3459">
          <cell r="C3459">
            <v>0</v>
          </cell>
          <cell r="F3459">
            <v>0</v>
          </cell>
          <cell r="H3459">
            <v>0</v>
          </cell>
          <cell r="J3459">
            <v>0</v>
          </cell>
        </row>
        <row r="3460">
          <cell r="C3460">
            <v>0</v>
          </cell>
          <cell r="F3460">
            <v>0</v>
          </cell>
          <cell r="H3460">
            <v>0</v>
          </cell>
          <cell r="J3460">
            <v>0</v>
          </cell>
        </row>
        <row r="3461">
          <cell r="C3461">
            <v>0</v>
          </cell>
          <cell r="F3461">
            <v>0</v>
          </cell>
          <cell r="H3461">
            <v>0</v>
          </cell>
          <cell r="J3461">
            <v>0</v>
          </cell>
        </row>
        <row r="3462">
          <cell r="C3462">
            <v>0</v>
          </cell>
          <cell r="F3462">
            <v>0</v>
          </cell>
          <cell r="H3462">
            <v>0</v>
          </cell>
          <cell r="J3462">
            <v>0</v>
          </cell>
        </row>
        <row r="3463">
          <cell r="C3463">
            <v>0</v>
          </cell>
          <cell r="F3463">
            <v>0</v>
          </cell>
          <cell r="H3463">
            <v>0</v>
          </cell>
          <cell r="J3463">
            <v>0</v>
          </cell>
        </row>
        <row r="3464">
          <cell r="C3464">
            <v>0</v>
          </cell>
          <cell r="F3464">
            <v>0</v>
          </cell>
          <cell r="H3464">
            <v>0</v>
          </cell>
          <cell r="J3464">
            <v>0</v>
          </cell>
        </row>
        <row r="3465">
          <cell r="C3465">
            <v>0</v>
          </cell>
          <cell r="F3465">
            <v>0</v>
          </cell>
          <cell r="H3465">
            <v>0</v>
          </cell>
          <cell r="J3465">
            <v>0</v>
          </cell>
        </row>
        <row r="3466">
          <cell r="C3466">
            <v>0</v>
          </cell>
          <cell r="F3466">
            <v>0</v>
          </cell>
          <cell r="H3466">
            <v>0</v>
          </cell>
          <cell r="J3466">
            <v>0</v>
          </cell>
        </row>
        <row r="3467">
          <cell r="C3467">
            <v>0</v>
          </cell>
          <cell r="F3467">
            <v>0</v>
          </cell>
          <cell r="H3467">
            <v>0</v>
          </cell>
          <cell r="J3467">
            <v>0</v>
          </cell>
        </row>
        <row r="3468">
          <cell r="A3468">
            <v>3034</v>
          </cell>
          <cell r="C3468" t="str">
            <v xml:space="preserve">TOTAL (B)   </v>
          </cell>
          <cell r="K3468">
            <v>0</v>
          </cell>
        </row>
        <row r="3469">
          <cell r="C3469" t="str">
            <v>3)          PARTE C.: CUSTO DOS MATERIAIS (C)</v>
          </cell>
        </row>
        <row r="3470">
          <cell r="C3470" t="str">
            <v>MATERIAIS</v>
          </cell>
          <cell r="G3470" t="str">
            <v>UNIDADE</v>
          </cell>
          <cell r="H3470" t="str">
            <v>CUSTO (R$)</v>
          </cell>
          <cell r="I3470" t="str">
            <v>CONSUMO</v>
          </cell>
          <cell r="K3470" t="str">
            <v>CUSTO PARCIAL (R$)</v>
          </cell>
        </row>
        <row r="3472">
          <cell r="C3472">
            <v>0</v>
          </cell>
          <cell r="G3472">
            <v>0</v>
          </cell>
          <cell r="H3472">
            <v>0</v>
          </cell>
          <cell r="I3472">
            <v>0</v>
          </cell>
          <cell r="K3472">
            <v>0</v>
          </cell>
        </row>
        <row r="3473">
          <cell r="C3473">
            <v>0</v>
          </cell>
          <cell r="G3473">
            <v>0</v>
          </cell>
          <cell r="H3473">
            <v>0</v>
          </cell>
          <cell r="I3473">
            <v>0</v>
          </cell>
          <cell r="K3473">
            <v>0</v>
          </cell>
        </row>
        <row r="3474">
          <cell r="C3474">
            <v>0</v>
          </cell>
          <cell r="G3474">
            <v>0</v>
          </cell>
          <cell r="H3474">
            <v>0</v>
          </cell>
          <cell r="I3474">
            <v>0</v>
          </cell>
          <cell r="K3474">
            <v>0</v>
          </cell>
        </row>
        <row r="3475">
          <cell r="C3475">
            <v>0</v>
          </cell>
          <cell r="G3475">
            <v>0</v>
          </cell>
          <cell r="H3475">
            <v>0</v>
          </cell>
          <cell r="I3475">
            <v>0</v>
          </cell>
          <cell r="K3475">
            <v>0</v>
          </cell>
        </row>
        <row r="3476">
          <cell r="C3476">
            <v>0</v>
          </cell>
          <cell r="G3476">
            <v>0</v>
          </cell>
          <cell r="H3476">
            <v>0</v>
          </cell>
          <cell r="I3476">
            <v>0</v>
          </cell>
          <cell r="K3476">
            <v>0</v>
          </cell>
        </row>
        <row r="3477">
          <cell r="C3477">
            <v>0</v>
          </cell>
          <cell r="G3477">
            <v>0</v>
          </cell>
          <cell r="H3477">
            <v>0</v>
          </cell>
          <cell r="I3477">
            <v>0</v>
          </cell>
          <cell r="K3477">
            <v>0</v>
          </cell>
        </row>
        <row r="3478">
          <cell r="C3478">
            <v>0</v>
          </cell>
          <cell r="G3478">
            <v>0</v>
          </cell>
          <cell r="H3478">
            <v>0</v>
          </cell>
          <cell r="I3478">
            <v>0</v>
          </cell>
          <cell r="K3478">
            <v>0</v>
          </cell>
        </row>
        <row r="3479">
          <cell r="C3479">
            <v>0</v>
          </cell>
          <cell r="G3479">
            <v>0</v>
          </cell>
          <cell r="H3479">
            <v>0</v>
          </cell>
          <cell r="I3479">
            <v>0</v>
          </cell>
          <cell r="K3479">
            <v>0</v>
          </cell>
        </row>
        <row r="3480">
          <cell r="C3480">
            <v>0</v>
          </cell>
          <cell r="G3480">
            <v>0</v>
          </cell>
          <cell r="H3480">
            <v>0</v>
          </cell>
          <cell r="I3480">
            <v>0</v>
          </cell>
          <cell r="K3480">
            <v>0</v>
          </cell>
        </row>
        <row r="3481">
          <cell r="C3481">
            <v>0</v>
          </cell>
          <cell r="G3481">
            <v>0</v>
          </cell>
          <cell r="H3481">
            <v>0</v>
          </cell>
          <cell r="I3481">
            <v>0</v>
          </cell>
          <cell r="K3481">
            <v>0</v>
          </cell>
        </row>
        <row r="3482">
          <cell r="C3482">
            <v>0</v>
          </cell>
          <cell r="G3482">
            <v>0</v>
          </cell>
          <cell r="H3482">
            <v>0</v>
          </cell>
          <cell r="I3482">
            <v>0</v>
          </cell>
          <cell r="K3482">
            <v>0</v>
          </cell>
        </row>
        <row r="3483">
          <cell r="C3483">
            <v>0</v>
          </cell>
          <cell r="G3483">
            <v>0</v>
          </cell>
          <cell r="H3483">
            <v>0</v>
          </cell>
          <cell r="I3483">
            <v>0</v>
          </cell>
          <cell r="K3483">
            <v>0</v>
          </cell>
        </row>
        <row r="3484">
          <cell r="C3484">
            <v>0</v>
          </cell>
          <cell r="G3484">
            <v>0</v>
          </cell>
          <cell r="H3484">
            <v>0</v>
          </cell>
          <cell r="I3484">
            <v>0</v>
          </cell>
          <cell r="K3484">
            <v>0</v>
          </cell>
        </row>
        <row r="3485">
          <cell r="C3485">
            <v>0</v>
          </cell>
          <cell r="G3485">
            <v>0</v>
          </cell>
          <cell r="H3485">
            <v>0</v>
          </cell>
          <cell r="I3485">
            <v>0</v>
          </cell>
          <cell r="K3485">
            <v>0</v>
          </cell>
        </row>
        <row r="3486">
          <cell r="C3486">
            <v>0</v>
          </cell>
          <cell r="G3486">
            <v>0</v>
          </cell>
          <cell r="H3486">
            <v>0</v>
          </cell>
          <cell r="I3486">
            <v>0</v>
          </cell>
          <cell r="K3486">
            <v>0</v>
          </cell>
        </row>
        <row r="3487">
          <cell r="C3487">
            <v>0</v>
          </cell>
          <cell r="G3487">
            <v>0</v>
          </cell>
          <cell r="H3487">
            <v>0</v>
          </cell>
          <cell r="I3487">
            <v>0</v>
          </cell>
          <cell r="K3487">
            <v>0</v>
          </cell>
        </row>
        <row r="3488">
          <cell r="C3488">
            <v>0</v>
          </cell>
          <cell r="G3488">
            <v>0</v>
          </cell>
          <cell r="H3488">
            <v>0</v>
          </cell>
          <cell r="I3488">
            <v>0</v>
          </cell>
          <cell r="K3488">
            <v>0</v>
          </cell>
        </row>
        <row r="3489">
          <cell r="C3489">
            <v>0</v>
          </cell>
          <cell r="G3489">
            <v>0</v>
          </cell>
          <cell r="H3489">
            <v>0</v>
          </cell>
          <cell r="I3489">
            <v>0</v>
          </cell>
          <cell r="K3489">
            <v>0</v>
          </cell>
        </row>
        <row r="3490">
          <cell r="C3490">
            <v>0</v>
          </cell>
          <cell r="G3490">
            <v>0</v>
          </cell>
          <cell r="H3490">
            <v>0</v>
          </cell>
          <cell r="I3490">
            <v>0</v>
          </cell>
          <cell r="K3490">
            <v>0</v>
          </cell>
        </row>
        <row r="3491">
          <cell r="C3491">
            <v>0</v>
          </cell>
          <cell r="G3491">
            <v>0</v>
          </cell>
          <cell r="H3491">
            <v>0</v>
          </cell>
          <cell r="I3491">
            <v>0</v>
          </cell>
          <cell r="K3491">
            <v>0</v>
          </cell>
        </row>
        <row r="3492">
          <cell r="C3492">
            <v>0</v>
          </cell>
          <cell r="G3492">
            <v>0</v>
          </cell>
          <cell r="H3492">
            <v>0</v>
          </cell>
          <cell r="I3492">
            <v>0</v>
          </cell>
          <cell r="K3492">
            <v>0</v>
          </cell>
        </row>
        <row r="3493">
          <cell r="C3493">
            <v>0</v>
          </cell>
          <cell r="G3493">
            <v>0</v>
          </cell>
          <cell r="H3493">
            <v>0</v>
          </cell>
          <cell r="I3493">
            <v>0</v>
          </cell>
          <cell r="K3493">
            <v>0</v>
          </cell>
        </row>
        <row r="3494">
          <cell r="C3494">
            <v>0</v>
          </cell>
          <cell r="G3494">
            <v>0</v>
          </cell>
          <cell r="H3494">
            <v>0</v>
          </cell>
          <cell r="I3494">
            <v>0</v>
          </cell>
          <cell r="K3494">
            <v>0</v>
          </cell>
        </row>
        <row r="3495">
          <cell r="C3495">
            <v>0</v>
          </cell>
          <cell r="G3495">
            <v>0</v>
          </cell>
          <cell r="H3495">
            <v>0</v>
          </cell>
          <cell r="I3495">
            <v>0</v>
          </cell>
          <cell r="K3495">
            <v>0</v>
          </cell>
        </row>
        <row r="3496">
          <cell r="C3496">
            <v>0</v>
          </cell>
          <cell r="G3496">
            <v>0</v>
          </cell>
          <cell r="H3496">
            <v>0</v>
          </cell>
          <cell r="I3496">
            <v>0</v>
          </cell>
          <cell r="K3496">
            <v>0</v>
          </cell>
        </row>
        <row r="3497">
          <cell r="C3497">
            <v>0</v>
          </cell>
          <cell r="G3497">
            <v>0</v>
          </cell>
          <cell r="H3497">
            <v>0</v>
          </cell>
          <cell r="I3497">
            <v>0</v>
          </cell>
          <cell r="K3497">
            <v>0</v>
          </cell>
        </row>
        <row r="3498">
          <cell r="C3498">
            <v>0</v>
          </cell>
          <cell r="G3498">
            <v>0</v>
          </cell>
          <cell r="H3498">
            <v>0</v>
          </cell>
          <cell r="I3498">
            <v>0</v>
          </cell>
          <cell r="K3498">
            <v>0</v>
          </cell>
        </row>
        <row r="3499">
          <cell r="C3499">
            <v>0</v>
          </cell>
          <cell r="G3499">
            <v>0</v>
          </cell>
          <cell r="H3499">
            <v>0</v>
          </cell>
          <cell r="I3499">
            <v>0</v>
          </cell>
          <cell r="K3499">
            <v>0</v>
          </cell>
        </row>
        <row r="3500">
          <cell r="C3500">
            <v>0</v>
          </cell>
          <cell r="G3500">
            <v>0</v>
          </cell>
          <cell r="H3500">
            <v>0</v>
          </cell>
          <cell r="I3500">
            <v>0</v>
          </cell>
          <cell r="K3500">
            <v>0</v>
          </cell>
        </row>
        <row r="3501">
          <cell r="C3501">
            <v>0</v>
          </cell>
          <cell r="G3501">
            <v>0</v>
          </cell>
          <cell r="H3501">
            <v>0</v>
          </cell>
          <cell r="I3501">
            <v>0</v>
          </cell>
          <cell r="K3501">
            <v>0</v>
          </cell>
        </row>
        <row r="3502">
          <cell r="C3502">
            <v>0</v>
          </cell>
          <cell r="G3502">
            <v>0</v>
          </cell>
          <cell r="H3502">
            <v>0</v>
          </cell>
          <cell r="I3502">
            <v>0</v>
          </cell>
          <cell r="K3502">
            <v>0</v>
          </cell>
        </row>
        <row r="3503">
          <cell r="C3503">
            <v>0</v>
          </cell>
          <cell r="G3503">
            <v>0</v>
          </cell>
          <cell r="H3503">
            <v>0</v>
          </cell>
          <cell r="I3503">
            <v>0</v>
          </cell>
          <cell r="K3503">
            <v>0</v>
          </cell>
        </row>
        <row r="3504">
          <cell r="C3504">
            <v>0</v>
          </cell>
          <cell r="G3504">
            <v>0</v>
          </cell>
          <cell r="H3504">
            <v>0</v>
          </cell>
          <cell r="I3504">
            <v>0</v>
          </cell>
          <cell r="K3504">
            <v>0</v>
          </cell>
        </row>
        <row r="3505">
          <cell r="C3505">
            <v>0</v>
          </cell>
          <cell r="G3505">
            <v>0</v>
          </cell>
          <cell r="H3505">
            <v>0</v>
          </cell>
          <cell r="I3505">
            <v>0</v>
          </cell>
          <cell r="K3505">
            <v>0</v>
          </cell>
        </row>
        <row r="3506">
          <cell r="C3506">
            <v>0</v>
          </cell>
          <cell r="G3506">
            <v>0</v>
          </cell>
          <cell r="H3506">
            <v>0</v>
          </cell>
          <cell r="I3506">
            <v>0</v>
          </cell>
          <cell r="K3506">
            <v>0</v>
          </cell>
        </row>
        <row r="3507">
          <cell r="C3507">
            <v>0</v>
          </cell>
          <cell r="G3507">
            <v>0</v>
          </cell>
          <cell r="H3507">
            <v>0</v>
          </cell>
          <cell r="I3507">
            <v>0</v>
          </cell>
          <cell r="K3507">
            <v>0</v>
          </cell>
        </row>
        <row r="3508">
          <cell r="A3508">
            <v>5034</v>
          </cell>
          <cell r="C3508" t="str">
            <v xml:space="preserve">TOTAL (C)   </v>
          </cell>
          <cell r="K3508">
            <v>0</v>
          </cell>
        </row>
        <row r="3510">
          <cell r="A3510">
            <v>9034</v>
          </cell>
          <cell r="C3510" t="str">
            <v>CUSTO HORÁRIO TOTAL</v>
          </cell>
          <cell r="G3510">
            <v>0</v>
          </cell>
        </row>
        <row r="3512">
          <cell r="C3512" t="str">
            <v>4)          PARTE D.: PRODUÇÃO DA EQUIPE (D)</v>
          </cell>
          <cell r="G3512">
            <v>28</v>
          </cell>
        </row>
        <row r="3514">
          <cell r="A3514">
            <v>10034</v>
          </cell>
          <cell r="C3514" t="str">
            <v>5)          PARTE E.: CUSTO HORÁRIO TOTAL SEM TRANSPORTE (E)</v>
          </cell>
          <cell r="G3514">
            <v>0</v>
          </cell>
        </row>
        <row r="3516">
          <cell r="C3516" t="str">
            <v>6)          PARTE F.: CUSTO DOS MATERIAIS (F)</v>
          </cell>
        </row>
        <row r="3517">
          <cell r="C3517" t="str">
            <v>TRANSPORTE</v>
          </cell>
          <cell r="G3517" t="str">
            <v>D.M.T</v>
          </cell>
          <cell r="H3517" t="str">
            <v>CUSTO (R$)</v>
          </cell>
          <cell r="I3517" t="str">
            <v>CONSUMO</v>
          </cell>
          <cell r="K3517" t="str">
            <v>CUSTO PARCIAL (R$)</v>
          </cell>
        </row>
        <row r="3519">
          <cell r="C3519">
            <v>0</v>
          </cell>
          <cell r="G3519">
            <v>0</v>
          </cell>
          <cell r="H3519">
            <v>0</v>
          </cell>
          <cell r="I3519">
            <v>0</v>
          </cell>
          <cell r="K3519">
            <v>0</v>
          </cell>
        </row>
        <row r="3520">
          <cell r="C3520">
            <v>0</v>
          </cell>
          <cell r="G3520">
            <v>0</v>
          </cell>
          <cell r="H3520">
            <v>0</v>
          </cell>
          <cell r="I3520">
            <v>0</v>
          </cell>
          <cell r="K3520">
            <v>0</v>
          </cell>
        </row>
        <row r="3521">
          <cell r="C3521">
            <v>0</v>
          </cell>
          <cell r="G3521">
            <v>0</v>
          </cell>
          <cell r="H3521">
            <v>0</v>
          </cell>
          <cell r="I3521">
            <v>0</v>
          </cell>
          <cell r="K3521">
            <v>0</v>
          </cell>
        </row>
        <row r="3522">
          <cell r="C3522">
            <v>0</v>
          </cell>
          <cell r="G3522">
            <v>0</v>
          </cell>
          <cell r="H3522">
            <v>0</v>
          </cell>
          <cell r="I3522">
            <v>0</v>
          </cell>
          <cell r="K3522">
            <v>0</v>
          </cell>
        </row>
        <row r="3523">
          <cell r="C3523">
            <v>0</v>
          </cell>
        </row>
        <row r="3524">
          <cell r="C3524">
            <v>0</v>
          </cell>
          <cell r="G3524">
            <v>0</v>
          </cell>
          <cell r="H3524">
            <v>0</v>
          </cell>
          <cell r="I3524">
            <v>0</v>
          </cell>
          <cell r="K3524">
            <v>0</v>
          </cell>
        </row>
        <row r="3525">
          <cell r="C3525">
            <v>0</v>
          </cell>
          <cell r="G3525">
            <v>0</v>
          </cell>
          <cell r="H3525">
            <v>0</v>
          </cell>
          <cell r="I3525">
            <v>0</v>
          </cell>
          <cell r="K3525">
            <v>0</v>
          </cell>
        </row>
        <row r="3526">
          <cell r="C3526">
            <v>0</v>
          </cell>
          <cell r="G3526">
            <v>0</v>
          </cell>
          <cell r="H3526">
            <v>0</v>
          </cell>
          <cell r="I3526">
            <v>0</v>
          </cell>
          <cell r="K3526">
            <v>0</v>
          </cell>
        </row>
        <row r="3527">
          <cell r="C3527">
            <v>0</v>
          </cell>
          <cell r="G3527">
            <v>0</v>
          </cell>
          <cell r="H3527">
            <v>0</v>
          </cell>
          <cell r="I3527">
            <v>0</v>
          </cell>
          <cell r="K3527">
            <v>0</v>
          </cell>
        </row>
        <row r="3528">
          <cell r="C3528">
            <v>0</v>
          </cell>
          <cell r="G3528">
            <v>0</v>
          </cell>
          <cell r="H3528">
            <v>0</v>
          </cell>
          <cell r="I3528">
            <v>0</v>
          </cell>
          <cell r="K3528">
            <v>0</v>
          </cell>
        </row>
        <row r="3529">
          <cell r="A3529">
            <v>6034</v>
          </cell>
          <cell r="C3529" t="str">
            <v xml:space="preserve">TOTAL (F)   </v>
          </cell>
          <cell r="K3529">
            <v>0</v>
          </cell>
        </row>
        <row r="3531">
          <cell r="A3531">
            <v>7034</v>
          </cell>
          <cell r="C3531" t="str">
            <v>7)          CUSTO UNITÁRIO DIRETO TOTAL (G)</v>
          </cell>
          <cell r="G3531">
            <v>0</v>
          </cell>
        </row>
        <row r="3533">
          <cell r="A3533">
            <v>8034</v>
          </cell>
          <cell r="C3533" t="str">
            <v>8)          BENEFÍCIO DE DESPESAS INDIRETAS - BDI (H)</v>
          </cell>
          <cell r="G3533">
            <v>0</v>
          </cell>
        </row>
        <row r="3535">
          <cell r="A3535">
            <v>34</v>
          </cell>
          <cell r="C3535" t="str">
            <v>9)          PREÇO UNITÁRIO TOTAL (I)</v>
          </cell>
          <cell r="G3535">
            <v>0</v>
          </cell>
        </row>
        <row r="3537">
          <cell r="A3537" t="str">
            <v>Cód. Comp.</v>
          </cell>
          <cell r="B3537" t="str">
            <v>Cód.</v>
          </cell>
          <cell r="C3537" t="str">
            <v>MINISTÉRIO DA INTEGRAÇÃO NACIONAL</v>
          </cell>
        </row>
        <row r="3538">
          <cell r="B3538" t="str">
            <v>Item</v>
          </cell>
          <cell r="C3538" t="str">
            <v>COMPOSIÇÃO AUXILIAR DOS PREÇOS UNITÁRIOS DOS SERVIÇOS</v>
          </cell>
        </row>
        <row r="3539">
          <cell r="C3539" t="str">
            <v>EDITAL</v>
          </cell>
          <cell r="D3539" t="str">
            <v>PROJETO</v>
          </cell>
          <cell r="H3539" t="str">
            <v>LOTE</v>
          </cell>
          <cell r="J3539" t="str">
            <v>DATA</v>
          </cell>
          <cell r="K3539" t="str">
            <v>FOLHA</v>
          </cell>
        </row>
        <row r="3540">
          <cell r="C3540" t="str">
            <v>02/2007</v>
          </cell>
          <cell r="D3540" t="str">
            <v>TRANSPOSIÇÃO DO RIO SÃO FRANCISCO</v>
          </cell>
          <cell r="H3540" t="str">
            <v>07</v>
          </cell>
          <cell r="J3540">
            <v>39211</v>
          </cell>
        </row>
        <row r="3541">
          <cell r="C3541" t="str">
            <v xml:space="preserve">NOME DA EMPREITEIRA.: </v>
          </cell>
        </row>
        <row r="3542">
          <cell r="C3542" t="str">
            <v>CÓDIGO</v>
          </cell>
          <cell r="D3542" t="str">
            <v>SERVIÇO</v>
          </cell>
          <cell r="I3542" t="str">
            <v>ESPECIFICAÇÃO</v>
          </cell>
          <cell r="K3542" t="str">
            <v>UNIDADE</v>
          </cell>
        </row>
        <row r="3543">
          <cell r="C3543" t="e">
            <v>#N/A</v>
          </cell>
          <cell r="D3543" t="e">
            <v>#N/A</v>
          </cell>
          <cell r="I3543" t="e">
            <v>#N/A</v>
          </cell>
          <cell r="K3543" t="e">
            <v>#N/A</v>
          </cell>
        </row>
        <row r="3544">
          <cell r="B3544">
            <v>35</v>
          </cell>
        </row>
        <row r="3545">
          <cell r="C3545" t="str">
            <v>1)          PARTE A.: CUSTO HORÁRIO DE EQUIPAMENTO (A)</v>
          </cell>
        </row>
        <row r="3546">
          <cell r="C3546" t="str">
            <v>EQUIPAMENTOS</v>
          </cell>
          <cell r="E3546" t="str">
            <v>MODELO</v>
          </cell>
          <cell r="F3546" t="str">
            <v>QUANTIDADE</v>
          </cell>
          <cell r="G3546" t="str">
            <v>UTILIZAÇÃO</v>
          </cell>
          <cell r="I3546" t="str">
            <v>CUSTO OPERACIONAL (R$)</v>
          </cell>
          <cell r="K3546" t="str">
            <v>CUSTO HORÁRIO</v>
          </cell>
        </row>
        <row r="3547">
          <cell r="G3547" t="str">
            <v>PRODUTIVO</v>
          </cell>
          <cell r="H3547" t="str">
            <v>IMPROD.</v>
          </cell>
          <cell r="I3547" t="str">
            <v>PRODUTIVO</v>
          </cell>
          <cell r="J3547" t="str">
            <v>IMPROD.</v>
          </cell>
        </row>
        <row r="3548">
          <cell r="C3548">
            <v>0</v>
          </cell>
          <cell r="E3548">
            <v>0</v>
          </cell>
          <cell r="F3548">
            <v>0</v>
          </cell>
          <cell r="G3548">
            <v>0</v>
          </cell>
          <cell r="H3548">
            <v>0</v>
          </cell>
          <cell r="I3548">
            <v>0</v>
          </cell>
          <cell r="J3548">
            <v>0</v>
          </cell>
          <cell r="K3548">
            <v>0</v>
          </cell>
        </row>
        <row r="3549">
          <cell r="C3549">
            <v>0</v>
          </cell>
          <cell r="E3549">
            <v>0</v>
          </cell>
          <cell r="F3549">
            <v>0</v>
          </cell>
          <cell r="G3549">
            <v>0</v>
          </cell>
          <cell r="H3549">
            <v>0</v>
          </cell>
          <cell r="I3549">
            <v>0</v>
          </cell>
          <cell r="J3549">
            <v>0</v>
          </cell>
          <cell r="K3549">
            <v>0</v>
          </cell>
        </row>
        <row r="3550">
          <cell r="C3550">
            <v>0</v>
          </cell>
          <cell r="E3550">
            <v>0</v>
          </cell>
          <cell r="F3550">
            <v>0</v>
          </cell>
          <cell r="G3550">
            <v>0</v>
          </cell>
          <cell r="H3550">
            <v>0</v>
          </cell>
          <cell r="I3550">
            <v>0</v>
          </cell>
          <cell r="J3550">
            <v>0</v>
          </cell>
          <cell r="K3550">
            <v>0</v>
          </cell>
        </row>
        <row r="3551">
          <cell r="C3551">
            <v>0</v>
          </cell>
          <cell r="E3551">
            <v>0</v>
          </cell>
          <cell r="F3551">
            <v>0</v>
          </cell>
          <cell r="G3551">
            <v>0</v>
          </cell>
          <cell r="H3551">
            <v>0</v>
          </cell>
          <cell r="I3551">
            <v>0</v>
          </cell>
          <cell r="J3551">
            <v>0</v>
          </cell>
          <cell r="K3551">
            <v>0</v>
          </cell>
        </row>
        <row r="3552">
          <cell r="C3552">
            <v>0</v>
          </cell>
          <cell r="E3552">
            <v>0</v>
          </cell>
          <cell r="F3552">
            <v>0</v>
          </cell>
          <cell r="G3552">
            <v>0</v>
          </cell>
          <cell r="H3552">
            <v>0</v>
          </cell>
          <cell r="I3552">
            <v>0</v>
          </cell>
          <cell r="J3552">
            <v>0</v>
          </cell>
          <cell r="K3552">
            <v>0</v>
          </cell>
        </row>
        <row r="3553">
          <cell r="C3553">
            <v>0</v>
          </cell>
          <cell r="E3553">
            <v>0</v>
          </cell>
          <cell r="F3553">
            <v>0</v>
          </cell>
          <cell r="G3553">
            <v>0</v>
          </cell>
          <cell r="H3553">
            <v>0</v>
          </cell>
          <cell r="I3553">
            <v>0</v>
          </cell>
          <cell r="J3553">
            <v>0</v>
          </cell>
          <cell r="K3553">
            <v>0</v>
          </cell>
        </row>
        <row r="3554">
          <cell r="C3554">
            <v>0</v>
          </cell>
          <cell r="E3554">
            <v>0</v>
          </cell>
          <cell r="F3554">
            <v>0</v>
          </cell>
          <cell r="G3554">
            <v>0</v>
          </cell>
          <cell r="H3554">
            <v>0</v>
          </cell>
          <cell r="I3554">
            <v>0</v>
          </cell>
          <cell r="J3554">
            <v>0</v>
          </cell>
          <cell r="K3554">
            <v>0</v>
          </cell>
        </row>
        <row r="3555">
          <cell r="C3555">
            <v>0</v>
          </cell>
          <cell r="E3555">
            <v>0</v>
          </cell>
          <cell r="F3555">
            <v>0</v>
          </cell>
          <cell r="G3555">
            <v>0</v>
          </cell>
          <cell r="H3555">
            <v>0</v>
          </cell>
          <cell r="I3555">
            <v>0</v>
          </cell>
          <cell r="J3555">
            <v>0</v>
          </cell>
          <cell r="K3555">
            <v>0</v>
          </cell>
        </row>
        <row r="3556">
          <cell r="C3556">
            <v>0</v>
          </cell>
          <cell r="E3556">
            <v>0</v>
          </cell>
          <cell r="F3556">
            <v>0</v>
          </cell>
          <cell r="G3556">
            <v>0</v>
          </cell>
          <cell r="H3556">
            <v>0</v>
          </cell>
          <cell r="I3556">
            <v>0</v>
          </cell>
          <cell r="J3556">
            <v>0</v>
          </cell>
          <cell r="K3556">
            <v>0</v>
          </cell>
        </row>
        <row r="3557">
          <cell r="C3557">
            <v>0</v>
          </cell>
          <cell r="E3557">
            <v>0</v>
          </cell>
          <cell r="F3557">
            <v>0</v>
          </cell>
          <cell r="G3557">
            <v>0</v>
          </cell>
          <cell r="H3557">
            <v>0</v>
          </cell>
          <cell r="I3557">
            <v>0</v>
          </cell>
          <cell r="J3557">
            <v>0</v>
          </cell>
          <cell r="K3557">
            <v>0</v>
          </cell>
        </row>
        <row r="3558">
          <cell r="A3558">
            <v>4035</v>
          </cell>
          <cell r="C3558" t="str">
            <v xml:space="preserve">TOTAL (A)   </v>
          </cell>
          <cell r="K3558">
            <v>0</v>
          </cell>
        </row>
        <row r="3559">
          <cell r="C3559" t="str">
            <v>2)          PARTE B.: MÃO DE OBRA SUPLEMENTAR (B)</v>
          </cell>
        </row>
        <row r="3560">
          <cell r="C3560" t="str">
            <v>MÃO DE OBRA SUPLEMENTAR</v>
          </cell>
          <cell r="F3560" t="str">
            <v>QUANTIDADE</v>
          </cell>
          <cell r="H3560" t="str">
            <v>SALÁRIO HORA</v>
          </cell>
          <cell r="J3560" t="str">
            <v>CUST HORÁRIO (R$)</v>
          </cell>
        </row>
        <row r="3562">
          <cell r="C3562">
            <v>0</v>
          </cell>
          <cell r="F3562">
            <v>0</v>
          </cell>
          <cell r="H3562">
            <v>0</v>
          </cell>
          <cell r="J3562">
            <v>0</v>
          </cell>
        </row>
        <row r="3563">
          <cell r="C3563">
            <v>0</v>
          </cell>
          <cell r="F3563">
            <v>0</v>
          </cell>
          <cell r="H3563">
            <v>0</v>
          </cell>
          <cell r="J3563">
            <v>0</v>
          </cell>
        </row>
        <row r="3564">
          <cell r="C3564">
            <v>0</v>
          </cell>
          <cell r="F3564">
            <v>0</v>
          </cell>
          <cell r="H3564">
            <v>0</v>
          </cell>
          <cell r="J3564">
            <v>0</v>
          </cell>
        </row>
        <row r="3565">
          <cell r="C3565">
            <v>0</v>
          </cell>
          <cell r="F3565">
            <v>0</v>
          </cell>
          <cell r="H3565">
            <v>0</v>
          </cell>
          <cell r="J3565">
            <v>0</v>
          </cell>
        </row>
        <row r="3566">
          <cell r="C3566">
            <v>0</v>
          </cell>
          <cell r="F3566">
            <v>0</v>
          </cell>
          <cell r="H3566">
            <v>0</v>
          </cell>
          <cell r="J3566">
            <v>0</v>
          </cell>
        </row>
        <row r="3567">
          <cell r="C3567">
            <v>0</v>
          </cell>
          <cell r="F3567">
            <v>0</v>
          </cell>
          <cell r="H3567">
            <v>0</v>
          </cell>
          <cell r="J3567">
            <v>0</v>
          </cell>
        </row>
        <row r="3568">
          <cell r="C3568">
            <v>0</v>
          </cell>
          <cell r="F3568">
            <v>0</v>
          </cell>
          <cell r="H3568">
            <v>0</v>
          </cell>
          <cell r="J3568">
            <v>0</v>
          </cell>
        </row>
        <row r="3569">
          <cell r="C3569">
            <v>0</v>
          </cell>
          <cell r="F3569">
            <v>0</v>
          </cell>
          <cell r="H3569">
            <v>0</v>
          </cell>
          <cell r="J3569">
            <v>0</v>
          </cell>
        </row>
        <row r="3570">
          <cell r="C3570">
            <v>0</v>
          </cell>
          <cell r="F3570">
            <v>0</v>
          </cell>
          <cell r="H3570">
            <v>0</v>
          </cell>
          <cell r="J3570">
            <v>0</v>
          </cell>
        </row>
        <row r="3571">
          <cell r="C3571">
            <v>0</v>
          </cell>
          <cell r="F3571">
            <v>0</v>
          </cell>
          <cell r="H3571">
            <v>0</v>
          </cell>
          <cell r="J3571">
            <v>0</v>
          </cell>
        </row>
        <row r="3572">
          <cell r="A3572">
            <v>3035</v>
          </cell>
          <cell r="C3572" t="str">
            <v xml:space="preserve">TOTAL (B)   </v>
          </cell>
          <cell r="K3572">
            <v>0</v>
          </cell>
        </row>
        <row r="3573">
          <cell r="C3573" t="str">
            <v>3)          PARTE C.: CUSTO DOS MATERIAIS (C)</v>
          </cell>
        </row>
        <row r="3574">
          <cell r="C3574" t="str">
            <v>MATERIAIS</v>
          </cell>
          <cell r="G3574" t="str">
            <v>UNIDADE</v>
          </cell>
          <cell r="H3574" t="str">
            <v>CUSTO (R$)</v>
          </cell>
          <cell r="I3574" t="str">
            <v>CONSUMO</v>
          </cell>
          <cell r="K3574" t="str">
            <v>CUSTO PARCIAL (R$)</v>
          </cell>
        </row>
        <row r="3576">
          <cell r="C3576">
            <v>0</v>
          </cell>
          <cell r="G3576">
            <v>0</v>
          </cell>
          <cell r="H3576">
            <v>0</v>
          </cell>
          <cell r="I3576">
            <v>0</v>
          </cell>
          <cell r="K3576">
            <v>0</v>
          </cell>
        </row>
        <row r="3577">
          <cell r="C3577">
            <v>0</v>
          </cell>
          <cell r="G3577">
            <v>0</v>
          </cell>
          <cell r="H3577">
            <v>0</v>
          </cell>
          <cell r="I3577">
            <v>0</v>
          </cell>
          <cell r="K3577">
            <v>0</v>
          </cell>
        </row>
        <row r="3578">
          <cell r="C3578">
            <v>0</v>
          </cell>
          <cell r="G3578">
            <v>0</v>
          </cell>
          <cell r="H3578">
            <v>0</v>
          </cell>
          <cell r="I3578">
            <v>0</v>
          </cell>
          <cell r="K3578">
            <v>0</v>
          </cell>
        </row>
        <row r="3579">
          <cell r="C3579">
            <v>0</v>
          </cell>
          <cell r="G3579">
            <v>0</v>
          </cell>
          <cell r="H3579">
            <v>0</v>
          </cell>
          <cell r="I3579">
            <v>0</v>
          </cell>
          <cell r="K3579">
            <v>0</v>
          </cell>
        </row>
        <row r="3580">
          <cell r="C3580">
            <v>0</v>
          </cell>
          <cell r="G3580">
            <v>0</v>
          </cell>
          <cell r="H3580">
            <v>0</v>
          </cell>
          <cell r="I3580">
            <v>0</v>
          </cell>
          <cell r="K3580">
            <v>0</v>
          </cell>
        </row>
        <row r="3581">
          <cell r="C3581">
            <v>0</v>
          </cell>
          <cell r="G3581">
            <v>0</v>
          </cell>
          <cell r="H3581">
            <v>0</v>
          </cell>
          <cell r="I3581">
            <v>0</v>
          </cell>
          <cell r="K3581">
            <v>0</v>
          </cell>
        </row>
        <row r="3582">
          <cell r="C3582">
            <v>0</v>
          </cell>
          <cell r="G3582">
            <v>0</v>
          </cell>
          <cell r="H3582">
            <v>0</v>
          </cell>
          <cell r="I3582">
            <v>0</v>
          </cell>
          <cell r="K3582">
            <v>0</v>
          </cell>
        </row>
        <row r="3583">
          <cell r="C3583">
            <v>0</v>
          </cell>
          <cell r="G3583">
            <v>0</v>
          </cell>
          <cell r="H3583">
            <v>0</v>
          </cell>
          <cell r="I3583">
            <v>0</v>
          </cell>
          <cell r="K3583">
            <v>0</v>
          </cell>
        </row>
        <row r="3584">
          <cell r="C3584">
            <v>0</v>
          </cell>
          <cell r="G3584">
            <v>0</v>
          </cell>
          <cell r="H3584">
            <v>0</v>
          </cell>
          <cell r="I3584">
            <v>0</v>
          </cell>
          <cell r="K3584">
            <v>0</v>
          </cell>
        </row>
        <row r="3585">
          <cell r="C3585">
            <v>0</v>
          </cell>
          <cell r="G3585">
            <v>0</v>
          </cell>
          <cell r="H3585">
            <v>0</v>
          </cell>
          <cell r="I3585">
            <v>0</v>
          </cell>
          <cell r="K3585">
            <v>0</v>
          </cell>
        </row>
        <row r="3586">
          <cell r="C3586">
            <v>0</v>
          </cell>
          <cell r="G3586">
            <v>0</v>
          </cell>
          <cell r="H3586">
            <v>0</v>
          </cell>
          <cell r="I3586">
            <v>0</v>
          </cell>
          <cell r="K3586">
            <v>0</v>
          </cell>
        </row>
        <row r="3587">
          <cell r="C3587">
            <v>0</v>
          </cell>
          <cell r="G3587">
            <v>0</v>
          </cell>
          <cell r="H3587">
            <v>0</v>
          </cell>
          <cell r="I3587">
            <v>0</v>
          </cell>
          <cell r="K3587">
            <v>0</v>
          </cell>
        </row>
        <row r="3588">
          <cell r="C3588">
            <v>0</v>
          </cell>
          <cell r="G3588">
            <v>0</v>
          </cell>
          <cell r="H3588">
            <v>0</v>
          </cell>
          <cell r="I3588">
            <v>0</v>
          </cell>
          <cell r="K3588">
            <v>0</v>
          </cell>
        </row>
        <row r="3589">
          <cell r="C3589">
            <v>0</v>
          </cell>
          <cell r="G3589">
            <v>0</v>
          </cell>
          <cell r="H3589">
            <v>0</v>
          </cell>
          <cell r="I3589">
            <v>0</v>
          </cell>
          <cell r="K3589">
            <v>0</v>
          </cell>
        </row>
        <row r="3590">
          <cell r="C3590">
            <v>0</v>
          </cell>
          <cell r="G3590">
            <v>0</v>
          </cell>
          <cell r="H3590">
            <v>0</v>
          </cell>
          <cell r="I3590">
            <v>0</v>
          </cell>
          <cell r="K3590">
            <v>0</v>
          </cell>
        </row>
        <row r="3591">
          <cell r="C3591">
            <v>0</v>
          </cell>
          <cell r="G3591">
            <v>0</v>
          </cell>
          <cell r="H3591">
            <v>0</v>
          </cell>
          <cell r="I3591">
            <v>0</v>
          </cell>
          <cell r="K3591">
            <v>0</v>
          </cell>
        </row>
        <row r="3592">
          <cell r="C3592">
            <v>0</v>
          </cell>
          <cell r="G3592">
            <v>0</v>
          </cell>
          <cell r="H3592">
            <v>0</v>
          </cell>
          <cell r="I3592">
            <v>0</v>
          </cell>
          <cell r="K3592">
            <v>0</v>
          </cell>
        </row>
        <row r="3593">
          <cell r="C3593">
            <v>0</v>
          </cell>
          <cell r="G3593">
            <v>0</v>
          </cell>
          <cell r="H3593">
            <v>0</v>
          </cell>
          <cell r="I3593">
            <v>0</v>
          </cell>
          <cell r="K3593">
            <v>0</v>
          </cell>
        </row>
        <row r="3594">
          <cell r="C3594">
            <v>0</v>
          </cell>
          <cell r="G3594">
            <v>0</v>
          </cell>
          <cell r="H3594">
            <v>0</v>
          </cell>
          <cell r="I3594">
            <v>0</v>
          </cell>
          <cell r="K3594">
            <v>0</v>
          </cell>
        </row>
        <row r="3595">
          <cell r="C3595">
            <v>0</v>
          </cell>
          <cell r="G3595">
            <v>0</v>
          </cell>
          <cell r="H3595">
            <v>0</v>
          </cell>
          <cell r="I3595">
            <v>0</v>
          </cell>
          <cell r="K3595">
            <v>0</v>
          </cell>
        </row>
        <row r="3596">
          <cell r="C3596">
            <v>0</v>
          </cell>
          <cell r="G3596">
            <v>0</v>
          </cell>
          <cell r="H3596">
            <v>0</v>
          </cell>
          <cell r="I3596">
            <v>0</v>
          </cell>
          <cell r="K3596">
            <v>0</v>
          </cell>
        </row>
        <row r="3597">
          <cell r="C3597">
            <v>0</v>
          </cell>
          <cell r="G3597">
            <v>0</v>
          </cell>
          <cell r="H3597">
            <v>0</v>
          </cell>
          <cell r="I3597">
            <v>0</v>
          </cell>
          <cell r="K3597">
            <v>0</v>
          </cell>
        </row>
        <row r="3598">
          <cell r="C3598">
            <v>0</v>
          </cell>
          <cell r="G3598">
            <v>0</v>
          </cell>
          <cell r="H3598">
            <v>0</v>
          </cell>
          <cell r="I3598">
            <v>0</v>
          </cell>
          <cell r="K3598">
            <v>0</v>
          </cell>
        </row>
        <row r="3599">
          <cell r="C3599">
            <v>0</v>
          </cell>
          <cell r="G3599">
            <v>0</v>
          </cell>
          <cell r="H3599">
            <v>0</v>
          </cell>
          <cell r="I3599">
            <v>0</v>
          </cell>
          <cell r="K3599">
            <v>0</v>
          </cell>
        </row>
        <row r="3600">
          <cell r="C3600">
            <v>0</v>
          </cell>
          <cell r="G3600">
            <v>0</v>
          </cell>
          <cell r="H3600">
            <v>0</v>
          </cell>
          <cell r="I3600">
            <v>0</v>
          </cell>
          <cell r="K3600">
            <v>0</v>
          </cell>
        </row>
        <row r="3601">
          <cell r="C3601">
            <v>0</v>
          </cell>
          <cell r="G3601">
            <v>0</v>
          </cell>
          <cell r="H3601">
            <v>0</v>
          </cell>
          <cell r="I3601">
            <v>0</v>
          </cell>
          <cell r="K3601">
            <v>0</v>
          </cell>
        </row>
        <row r="3602">
          <cell r="C3602">
            <v>0</v>
          </cell>
          <cell r="G3602">
            <v>0</v>
          </cell>
          <cell r="H3602">
            <v>0</v>
          </cell>
          <cell r="I3602">
            <v>0</v>
          </cell>
          <cell r="K3602">
            <v>0</v>
          </cell>
        </row>
        <row r="3603">
          <cell r="C3603">
            <v>0</v>
          </cell>
          <cell r="G3603">
            <v>0</v>
          </cell>
          <cell r="H3603">
            <v>0</v>
          </cell>
          <cell r="I3603">
            <v>0</v>
          </cell>
          <cell r="K3603">
            <v>0</v>
          </cell>
        </row>
        <row r="3604">
          <cell r="C3604">
            <v>0</v>
          </cell>
          <cell r="G3604">
            <v>0</v>
          </cell>
          <cell r="H3604">
            <v>0</v>
          </cell>
          <cell r="I3604">
            <v>0</v>
          </cell>
          <cell r="K3604">
            <v>0</v>
          </cell>
        </row>
        <row r="3605">
          <cell r="C3605">
            <v>0</v>
          </cell>
          <cell r="G3605">
            <v>0</v>
          </cell>
          <cell r="H3605">
            <v>0</v>
          </cell>
          <cell r="I3605">
            <v>0</v>
          </cell>
          <cell r="K3605">
            <v>0</v>
          </cell>
        </row>
        <row r="3606">
          <cell r="C3606">
            <v>0</v>
          </cell>
          <cell r="G3606">
            <v>0</v>
          </cell>
          <cell r="H3606">
            <v>0</v>
          </cell>
          <cell r="I3606">
            <v>0</v>
          </cell>
          <cell r="K3606">
            <v>0</v>
          </cell>
        </row>
        <row r="3607">
          <cell r="C3607">
            <v>0</v>
          </cell>
          <cell r="G3607">
            <v>0</v>
          </cell>
          <cell r="H3607">
            <v>0</v>
          </cell>
          <cell r="I3607">
            <v>0</v>
          </cell>
          <cell r="K3607">
            <v>0</v>
          </cell>
        </row>
        <row r="3608">
          <cell r="C3608">
            <v>0</v>
          </cell>
          <cell r="G3608">
            <v>0</v>
          </cell>
          <cell r="H3608">
            <v>0</v>
          </cell>
          <cell r="I3608">
            <v>0</v>
          </cell>
          <cell r="K3608">
            <v>0</v>
          </cell>
        </row>
        <row r="3609">
          <cell r="C3609">
            <v>0</v>
          </cell>
          <cell r="G3609">
            <v>0</v>
          </cell>
          <cell r="H3609">
            <v>0</v>
          </cell>
          <cell r="I3609">
            <v>0</v>
          </cell>
          <cell r="K3609">
            <v>0</v>
          </cell>
        </row>
        <row r="3610">
          <cell r="C3610">
            <v>0</v>
          </cell>
          <cell r="G3610">
            <v>0</v>
          </cell>
          <cell r="H3610">
            <v>0</v>
          </cell>
          <cell r="I3610">
            <v>0</v>
          </cell>
          <cell r="K3610">
            <v>0</v>
          </cell>
        </row>
        <row r="3611">
          <cell r="C3611">
            <v>0</v>
          </cell>
          <cell r="G3611">
            <v>0</v>
          </cell>
          <cell r="H3611">
            <v>0</v>
          </cell>
          <cell r="I3611">
            <v>0</v>
          </cell>
          <cell r="K3611">
            <v>0</v>
          </cell>
        </row>
        <row r="3612">
          <cell r="A3612">
            <v>5035</v>
          </cell>
          <cell r="C3612" t="str">
            <v xml:space="preserve">TOTAL (C)   </v>
          </cell>
          <cell r="K3612">
            <v>0</v>
          </cell>
        </row>
        <row r="3614">
          <cell r="A3614">
            <v>9035</v>
          </cell>
          <cell r="C3614" t="str">
            <v>CUSTO HORÁRIO TOTAL</v>
          </cell>
          <cell r="G3614">
            <v>0</v>
          </cell>
        </row>
        <row r="3616">
          <cell r="C3616" t="str">
            <v>4)          PARTE D.: PRODUÇÃO DA EQUIPE (D)</v>
          </cell>
          <cell r="G3616">
            <v>0</v>
          </cell>
        </row>
        <row r="3618">
          <cell r="A3618">
            <v>10035</v>
          </cell>
          <cell r="C3618" t="str">
            <v>5)          PARTE E.: CUSTO HORÁRIO TOTAL SEM TRANSPORTE (E)</v>
          </cell>
          <cell r="G3618" t="e">
            <v>#DIV/0!</v>
          </cell>
        </row>
        <row r="3620">
          <cell r="C3620" t="str">
            <v>6)          PARTE F.: CUSTO DOS MATERIAIS (F)</v>
          </cell>
        </row>
        <row r="3621">
          <cell r="C3621" t="str">
            <v>TRANSPORTE</v>
          </cell>
          <cell r="G3621" t="str">
            <v>D.M.T</v>
          </cell>
          <cell r="H3621" t="str">
            <v>CUSTO (R$)</v>
          </cell>
          <cell r="I3621" t="str">
            <v>CONSUMO</v>
          </cell>
          <cell r="K3621" t="str">
            <v>CUSTO PARCIAL (R$)</v>
          </cell>
        </row>
        <row r="3623">
          <cell r="C3623">
            <v>0</v>
          </cell>
          <cell r="G3623">
            <v>0</v>
          </cell>
          <cell r="H3623">
            <v>0</v>
          </cell>
          <cell r="I3623">
            <v>0</v>
          </cell>
          <cell r="K3623">
            <v>0</v>
          </cell>
        </row>
        <row r="3624">
          <cell r="C3624">
            <v>0</v>
          </cell>
          <cell r="G3624">
            <v>0</v>
          </cell>
          <cell r="H3624">
            <v>0</v>
          </cell>
          <cell r="I3624">
            <v>0</v>
          </cell>
          <cell r="K3624">
            <v>0</v>
          </cell>
        </row>
        <row r="3625">
          <cell r="C3625">
            <v>0</v>
          </cell>
          <cell r="G3625">
            <v>0</v>
          </cell>
          <cell r="H3625">
            <v>0</v>
          </cell>
          <cell r="I3625">
            <v>0</v>
          </cell>
          <cell r="K3625">
            <v>0</v>
          </cell>
        </row>
        <row r="3626">
          <cell r="C3626">
            <v>0</v>
          </cell>
          <cell r="G3626">
            <v>0</v>
          </cell>
          <cell r="H3626">
            <v>0</v>
          </cell>
          <cell r="I3626">
            <v>0</v>
          </cell>
          <cell r="K3626">
            <v>0</v>
          </cell>
        </row>
        <row r="3627">
          <cell r="C3627">
            <v>0</v>
          </cell>
        </row>
        <row r="3628">
          <cell r="C3628">
            <v>0</v>
          </cell>
          <cell r="G3628">
            <v>0</v>
          </cell>
          <cell r="H3628">
            <v>0</v>
          </cell>
          <cell r="I3628">
            <v>0</v>
          </cell>
          <cell r="K3628">
            <v>0</v>
          </cell>
        </row>
        <row r="3629">
          <cell r="C3629">
            <v>0</v>
          </cell>
          <cell r="G3629">
            <v>0</v>
          </cell>
          <cell r="H3629">
            <v>0</v>
          </cell>
          <cell r="I3629">
            <v>0</v>
          </cell>
          <cell r="K3629">
            <v>0</v>
          </cell>
        </row>
        <row r="3630">
          <cell r="C3630">
            <v>0</v>
          </cell>
          <cell r="G3630">
            <v>0</v>
          </cell>
          <cell r="H3630">
            <v>0</v>
          </cell>
          <cell r="I3630">
            <v>0</v>
          </cell>
          <cell r="K3630">
            <v>0</v>
          </cell>
        </row>
        <row r="3631">
          <cell r="C3631">
            <v>0</v>
          </cell>
          <cell r="G3631">
            <v>0</v>
          </cell>
          <cell r="H3631">
            <v>0</v>
          </cell>
          <cell r="I3631">
            <v>0</v>
          </cell>
          <cell r="K3631">
            <v>0</v>
          </cell>
        </row>
        <row r="3632">
          <cell r="C3632">
            <v>0</v>
          </cell>
          <cell r="G3632">
            <v>0</v>
          </cell>
          <cell r="H3632">
            <v>0</v>
          </cell>
          <cell r="I3632">
            <v>0</v>
          </cell>
          <cell r="K3632">
            <v>0</v>
          </cell>
        </row>
        <row r="3633">
          <cell r="A3633">
            <v>6035</v>
          </cell>
          <cell r="C3633" t="str">
            <v xml:space="preserve">TOTAL (F)   </v>
          </cell>
          <cell r="K3633">
            <v>0</v>
          </cell>
        </row>
        <row r="3635">
          <cell r="A3635">
            <v>7035</v>
          </cell>
          <cell r="C3635" t="str">
            <v>7)          CUSTO UNITÁRIO DIRETO TOTAL (G)</v>
          </cell>
          <cell r="G3635" t="e">
            <v>#DIV/0!</v>
          </cell>
        </row>
        <row r="3637">
          <cell r="A3637">
            <v>8035</v>
          </cell>
          <cell r="C3637" t="str">
            <v>8)          BENEFÍCIO DE DESPESAS INDIRETAS - BDI (H)</v>
          </cell>
          <cell r="G3637" t="e">
            <v>#DIV/0!</v>
          </cell>
        </row>
        <row r="3639">
          <cell r="A3639">
            <v>35</v>
          </cell>
          <cell r="C3639" t="str">
            <v>9)          PREÇO UNITÁRIO TOTAL (I)</v>
          </cell>
          <cell r="G3639" t="e">
            <v>#DIV/0!</v>
          </cell>
        </row>
        <row r="3641">
          <cell r="A3641" t="str">
            <v>Cód. Comp.</v>
          </cell>
          <cell r="B3641" t="str">
            <v>Cód.</v>
          </cell>
          <cell r="C3641" t="str">
            <v>MINISTÉRIO DA INTEGRAÇÃO NACIONAL</v>
          </cell>
        </row>
        <row r="3642">
          <cell r="B3642" t="str">
            <v>Item</v>
          </cell>
          <cell r="C3642" t="str">
            <v>COMPOSIÇÃO AUXILIAR DOS PREÇOS UNITÁRIOS DOS SERVIÇOS</v>
          </cell>
        </row>
        <row r="3643">
          <cell r="C3643" t="str">
            <v>EDITAL</v>
          </cell>
          <cell r="D3643" t="str">
            <v>PROJETO</v>
          </cell>
          <cell r="H3643" t="str">
            <v>LOTE</v>
          </cell>
          <cell r="J3643" t="str">
            <v>DATA</v>
          </cell>
          <cell r="K3643" t="str">
            <v>FOLHA</v>
          </cell>
        </row>
        <row r="3644">
          <cell r="C3644" t="str">
            <v>02/2007</v>
          </cell>
          <cell r="D3644" t="str">
            <v>TRANSPOSIÇÃO DO RIO SÃO FRANCISCO</v>
          </cell>
          <cell r="H3644" t="str">
            <v>07</v>
          </cell>
          <cell r="J3644">
            <v>39211</v>
          </cell>
        </row>
        <row r="3645">
          <cell r="C3645" t="str">
            <v xml:space="preserve">NOME DA EMPREITEIRA.: </v>
          </cell>
        </row>
        <row r="3646">
          <cell r="C3646" t="str">
            <v>CÓDIGO</v>
          </cell>
          <cell r="D3646" t="str">
            <v>SERVIÇO</v>
          </cell>
          <cell r="I3646" t="str">
            <v>ESPECIFICAÇÃO</v>
          </cell>
          <cell r="K3646" t="str">
            <v>UNIDADE</v>
          </cell>
        </row>
        <row r="3647">
          <cell r="C3647" t="e">
            <v>#N/A</v>
          </cell>
          <cell r="D3647" t="e">
            <v>#N/A</v>
          </cell>
          <cell r="I3647" t="e">
            <v>#N/A</v>
          </cell>
          <cell r="K3647" t="e">
            <v>#N/A</v>
          </cell>
        </row>
        <row r="3648">
          <cell r="B3648">
            <v>36</v>
          </cell>
        </row>
        <row r="3649">
          <cell r="C3649" t="str">
            <v>1)          PARTE A.: CUSTO HORÁRIO DE EQUIPAMENTO (A)</v>
          </cell>
        </row>
        <row r="3650">
          <cell r="C3650" t="str">
            <v>EQUIPAMENTOS</v>
          </cell>
          <cell r="E3650" t="str">
            <v>MODELO</v>
          </cell>
          <cell r="F3650" t="str">
            <v>QUANTIDADE</v>
          </cell>
          <cell r="G3650" t="str">
            <v>UTILIZAÇÃO</v>
          </cell>
          <cell r="I3650" t="str">
            <v>CUSTO OPERACIONAL (R$)</v>
          </cell>
          <cell r="K3650" t="str">
            <v>CUSTO HORÁRIO</v>
          </cell>
        </row>
        <row r="3651">
          <cell r="G3651" t="str">
            <v>PRODUTIVO</v>
          </cell>
          <cell r="H3651" t="str">
            <v>IMPROD.</v>
          </cell>
          <cell r="I3651" t="str">
            <v>PRODUTIVO</v>
          </cell>
          <cell r="J3651" t="str">
            <v>IMPROD.</v>
          </cell>
        </row>
        <row r="3652">
          <cell r="C3652">
            <v>0</v>
          </cell>
          <cell r="E3652">
            <v>0</v>
          </cell>
          <cell r="F3652">
            <v>0</v>
          </cell>
          <cell r="G3652">
            <v>0</v>
          </cell>
          <cell r="H3652">
            <v>0</v>
          </cell>
          <cell r="I3652">
            <v>0</v>
          </cell>
          <cell r="J3652">
            <v>0</v>
          </cell>
          <cell r="K3652">
            <v>0</v>
          </cell>
        </row>
        <row r="3653">
          <cell r="C3653">
            <v>0</v>
          </cell>
          <cell r="E3653">
            <v>0</v>
          </cell>
          <cell r="F3653">
            <v>0</v>
          </cell>
          <cell r="G3653">
            <v>0</v>
          </cell>
          <cell r="H3653">
            <v>0</v>
          </cell>
          <cell r="I3653">
            <v>0</v>
          </cell>
          <cell r="J3653">
            <v>0</v>
          </cell>
          <cell r="K3653">
            <v>0</v>
          </cell>
        </row>
        <row r="3654">
          <cell r="C3654">
            <v>0</v>
          </cell>
          <cell r="E3654">
            <v>0</v>
          </cell>
          <cell r="F3654">
            <v>0</v>
          </cell>
          <cell r="G3654">
            <v>0</v>
          </cell>
          <cell r="H3654">
            <v>0</v>
          </cell>
          <cell r="I3654">
            <v>0</v>
          </cell>
          <cell r="J3654">
            <v>0</v>
          </cell>
          <cell r="K3654">
            <v>0</v>
          </cell>
        </row>
        <row r="3655">
          <cell r="C3655">
            <v>0</v>
          </cell>
          <cell r="E3655">
            <v>0</v>
          </cell>
          <cell r="F3655">
            <v>0</v>
          </cell>
          <cell r="G3655">
            <v>0</v>
          </cell>
          <cell r="H3655">
            <v>0</v>
          </cell>
          <cell r="I3655">
            <v>0</v>
          </cell>
          <cell r="J3655">
            <v>0</v>
          </cell>
          <cell r="K3655">
            <v>0</v>
          </cell>
        </row>
        <row r="3656">
          <cell r="C3656">
            <v>0</v>
          </cell>
          <cell r="E3656">
            <v>0</v>
          </cell>
          <cell r="F3656">
            <v>0</v>
          </cell>
          <cell r="G3656">
            <v>0</v>
          </cell>
          <cell r="H3656">
            <v>0</v>
          </cell>
          <cell r="I3656">
            <v>0</v>
          </cell>
          <cell r="J3656">
            <v>0</v>
          </cell>
          <cell r="K3656">
            <v>0</v>
          </cell>
        </row>
        <row r="3657">
          <cell r="C3657">
            <v>0</v>
          </cell>
          <cell r="E3657">
            <v>0</v>
          </cell>
          <cell r="F3657">
            <v>0</v>
          </cell>
          <cell r="G3657">
            <v>0</v>
          </cell>
          <cell r="H3657">
            <v>0</v>
          </cell>
          <cell r="I3657">
            <v>0</v>
          </cell>
          <cell r="J3657">
            <v>0</v>
          </cell>
          <cell r="K3657">
            <v>0</v>
          </cell>
        </row>
        <row r="3658">
          <cell r="C3658">
            <v>0</v>
          </cell>
          <cell r="E3658">
            <v>0</v>
          </cell>
          <cell r="F3658">
            <v>0</v>
          </cell>
          <cell r="G3658">
            <v>0</v>
          </cell>
          <cell r="H3658">
            <v>0</v>
          </cell>
          <cell r="I3658">
            <v>0</v>
          </cell>
          <cell r="J3658">
            <v>0</v>
          </cell>
          <cell r="K3658">
            <v>0</v>
          </cell>
        </row>
        <row r="3659">
          <cell r="C3659">
            <v>0</v>
          </cell>
          <cell r="E3659">
            <v>0</v>
          </cell>
          <cell r="F3659">
            <v>0</v>
          </cell>
          <cell r="G3659">
            <v>0</v>
          </cell>
          <cell r="H3659">
            <v>0</v>
          </cell>
          <cell r="I3659">
            <v>0</v>
          </cell>
          <cell r="J3659">
            <v>0</v>
          </cell>
          <cell r="K3659">
            <v>0</v>
          </cell>
        </row>
        <row r="3660">
          <cell r="C3660">
            <v>0</v>
          </cell>
          <cell r="E3660">
            <v>0</v>
          </cell>
          <cell r="F3660">
            <v>0</v>
          </cell>
          <cell r="G3660">
            <v>0</v>
          </cell>
          <cell r="H3660">
            <v>0</v>
          </cell>
          <cell r="I3660">
            <v>0</v>
          </cell>
          <cell r="J3660">
            <v>0</v>
          </cell>
          <cell r="K3660">
            <v>0</v>
          </cell>
        </row>
        <row r="3661">
          <cell r="C3661">
            <v>0</v>
          </cell>
          <cell r="E3661">
            <v>0</v>
          </cell>
          <cell r="F3661">
            <v>0</v>
          </cell>
          <cell r="G3661">
            <v>0</v>
          </cell>
          <cell r="H3661">
            <v>0</v>
          </cell>
          <cell r="I3661">
            <v>0</v>
          </cell>
          <cell r="J3661">
            <v>0</v>
          </cell>
          <cell r="K3661">
            <v>0</v>
          </cell>
        </row>
        <row r="3662">
          <cell r="A3662">
            <v>4036</v>
          </cell>
          <cell r="C3662" t="str">
            <v xml:space="preserve">TOTAL (A)   </v>
          </cell>
          <cell r="K3662">
            <v>0</v>
          </cell>
        </row>
        <row r="3663">
          <cell r="C3663" t="str">
            <v>2)          PARTE B.: MÃO DE OBRA SUPLEMENTAR (B)</v>
          </cell>
        </row>
        <row r="3664">
          <cell r="C3664" t="str">
            <v>MÃO DE OBRA SUPLEMENTAR</v>
          </cell>
          <cell r="F3664" t="str">
            <v>QUANTIDADE</v>
          </cell>
          <cell r="H3664" t="str">
            <v>SALÁRIO HORA</v>
          </cell>
          <cell r="J3664" t="str">
            <v>CUST HORÁRIO (R$)</v>
          </cell>
        </row>
        <row r="3666">
          <cell r="C3666">
            <v>0</v>
          </cell>
          <cell r="F3666">
            <v>0</v>
          </cell>
          <cell r="H3666">
            <v>0</v>
          </cell>
          <cell r="J3666">
            <v>0</v>
          </cell>
        </row>
        <row r="3667">
          <cell r="C3667">
            <v>0</v>
          </cell>
          <cell r="F3667">
            <v>0</v>
          </cell>
          <cell r="H3667">
            <v>0</v>
          </cell>
          <cell r="J3667">
            <v>0</v>
          </cell>
        </row>
        <row r="3668">
          <cell r="C3668">
            <v>0</v>
          </cell>
          <cell r="F3668">
            <v>0</v>
          </cell>
          <cell r="H3668">
            <v>0</v>
          </cell>
          <cell r="J3668">
            <v>0</v>
          </cell>
        </row>
        <row r="3669">
          <cell r="C3669">
            <v>0</v>
          </cell>
          <cell r="F3669">
            <v>0</v>
          </cell>
          <cell r="H3669">
            <v>0</v>
          </cell>
          <cell r="J3669">
            <v>0</v>
          </cell>
        </row>
        <row r="3670">
          <cell r="C3670">
            <v>0</v>
          </cell>
          <cell r="F3670">
            <v>0</v>
          </cell>
          <cell r="H3670">
            <v>0</v>
          </cell>
          <cell r="J3670">
            <v>0</v>
          </cell>
        </row>
        <row r="3671">
          <cell r="C3671">
            <v>0</v>
          </cell>
          <cell r="F3671">
            <v>0</v>
          </cell>
          <cell r="H3671">
            <v>0</v>
          </cell>
          <cell r="J3671">
            <v>0</v>
          </cell>
        </row>
        <row r="3672">
          <cell r="C3672">
            <v>0</v>
          </cell>
          <cell r="F3672">
            <v>0</v>
          </cell>
          <cell r="H3672">
            <v>0</v>
          </cell>
          <cell r="J3672">
            <v>0</v>
          </cell>
        </row>
        <row r="3673">
          <cell r="C3673">
            <v>0</v>
          </cell>
          <cell r="F3673">
            <v>0</v>
          </cell>
          <cell r="H3673">
            <v>0</v>
          </cell>
          <cell r="J3673">
            <v>0</v>
          </cell>
        </row>
        <row r="3674">
          <cell r="C3674">
            <v>0</v>
          </cell>
          <cell r="F3674">
            <v>0</v>
          </cell>
          <cell r="H3674">
            <v>0</v>
          </cell>
          <cell r="J3674">
            <v>0</v>
          </cell>
        </row>
        <row r="3675">
          <cell r="C3675">
            <v>0</v>
          </cell>
          <cell r="F3675">
            <v>0</v>
          </cell>
          <cell r="H3675">
            <v>0</v>
          </cell>
          <cell r="J3675">
            <v>0</v>
          </cell>
        </row>
        <row r="3676">
          <cell r="A3676">
            <v>3036</v>
          </cell>
          <cell r="C3676" t="str">
            <v xml:space="preserve">TOTAL (B)   </v>
          </cell>
          <cell r="K3676">
            <v>0</v>
          </cell>
        </row>
        <row r="3677">
          <cell r="C3677" t="str">
            <v>3)          PARTE C.: CUSTO DOS MATERIAIS (C)</v>
          </cell>
        </row>
        <row r="3678">
          <cell r="C3678" t="str">
            <v>MATERIAIS</v>
          </cell>
          <cell r="G3678" t="str">
            <v>UNIDADE</v>
          </cell>
          <cell r="H3678" t="str">
            <v>CUSTO (R$)</v>
          </cell>
          <cell r="I3678" t="str">
            <v>CONSUMO</v>
          </cell>
          <cell r="K3678" t="str">
            <v>CUSTO PARCIAL (R$)</v>
          </cell>
        </row>
        <row r="3680">
          <cell r="C3680">
            <v>0</v>
          </cell>
          <cell r="G3680">
            <v>0</v>
          </cell>
          <cell r="H3680">
            <v>0</v>
          </cell>
          <cell r="I3680">
            <v>0</v>
          </cell>
          <cell r="K3680">
            <v>0</v>
          </cell>
        </row>
        <row r="3681">
          <cell r="C3681">
            <v>0</v>
          </cell>
          <cell r="G3681">
            <v>0</v>
          </cell>
          <cell r="H3681">
            <v>0</v>
          </cell>
          <cell r="I3681">
            <v>0</v>
          </cell>
          <cell r="K3681">
            <v>0</v>
          </cell>
        </row>
        <row r="3682">
          <cell r="C3682">
            <v>0</v>
          </cell>
          <cell r="G3682">
            <v>0</v>
          </cell>
          <cell r="H3682">
            <v>0</v>
          </cell>
          <cell r="I3682">
            <v>0</v>
          </cell>
          <cell r="K3682">
            <v>0</v>
          </cell>
        </row>
        <row r="3683">
          <cell r="C3683">
            <v>0</v>
          </cell>
          <cell r="G3683">
            <v>0</v>
          </cell>
          <cell r="H3683">
            <v>0</v>
          </cell>
          <cell r="I3683">
            <v>0</v>
          </cell>
          <cell r="K3683">
            <v>0</v>
          </cell>
        </row>
        <row r="3684">
          <cell r="C3684">
            <v>0</v>
          </cell>
          <cell r="G3684">
            <v>0</v>
          </cell>
          <cell r="H3684">
            <v>0</v>
          </cell>
          <cell r="I3684">
            <v>0</v>
          </cell>
          <cell r="K3684">
            <v>0</v>
          </cell>
        </row>
        <row r="3685">
          <cell r="C3685">
            <v>0</v>
          </cell>
          <cell r="G3685">
            <v>0</v>
          </cell>
          <cell r="H3685">
            <v>0</v>
          </cell>
          <cell r="I3685">
            <v>0</v>
          </cell>
          <cell r="K3685">
            <v>0</v>
          </cell>
        </row>
        <row r="3686">
          <cell r="C3686">
            <v>0</v>
          </cell>
          <cell r="G3686">
            <v>0</v>
          </cell>
          <cell r="H3686">
            <v>0</v>
          </cell>
          <cell r="I3686">
            <v>0</v>
          </cell>
          <cell r="K3686">
            <v>0</v>
          </cell>
        </row>
        <row r="3687">
          <cell r="C3687">
            <v>0</v>
          </cell>
          <cell r="G3687">
            <v>0</v>
          </cell>
          <cell r="H3687">
            <v>0</v>
          </cell>
          <cell r="I3687">
            <v>0</v>
          </cell>
          <cell r="K3687">
            <v>0</v>
          </cell>
        </row>
        <row r="3688">
          <cell r="C3688">
            <v>0</v>
          </cell>
          <cell r="G3688">
            <v>0</v>
          </cell>
          <cell r="H3688">
            <v>0</v>
          </cell>
          <cell r="I3688">
            <v>0</v>
          </cell>
          <cell r="K3688">
            <v>0</v>
          </cell>
        </row>
        <row r="3689">
          <cell r="C3689">
            <v>0</v>
          </cell>
          <cell r="G3689">
            <v>0</v>
          </cell>
          <cell r="H3689">
            <v>0</v>
          </cell>
          <cell r="I3689">
            <v>0</v>
          </cell>
          <cell r="K3689">
            <v>0</v>
          </cell>
        </row>
        <row r="3690">
          <cell r="C3690">
            <v>0</v>
          </cell>
          <cell r="G3690">
            <v>0</v>
          </cell>
          <cell r="H3690">
            <v>0</v>
          </cell>
          <cell r="I3690">
            <v>0</v>
          </cell>
          <cell r="K3690">
            <v>0</v>
          </cell>
        </row>
        <row r="3691">
          <cell r="C3691">
            <v>0</v>
          </cell>
          <cell r="G3691">
            <v>0</v>
          </cell>
          <cell r="H3691">
            <v>0</v>
          </cell>
          <cell r="I3691">
            <v>0</v>
          </cell>
          <cell r="K3691">
            <v>0</v>
          </cell>
        </row>
        <row r="3692">
          <cell r="C3692">
            <v>0</v>
          </cell>
          <cell r="G3692">
            <v>0</v>
          </cell>
          <cell r="H3692">
            <v>0</v>
          </cell>
          <cell r="I3692">
            <v>0</v>
          </cell>
          <cell r="K3692">
            <v>0</v>
          </cell>
        </row>
        <row r="3693">
          <cell r="C3693">
            <v>0</v>
          </cell>
          <cell r="G3693">
            <v>0</v>
          </cell>
          <cell r="H3693">
            <v>0</v>
          </cell>
          <cell r="I3693">
            <v>0</v>
          </cell>
          <cell r="K3693">
            <v>0</v>
          </cell>
        </row>
        <row r="3694">
          <cell r="C3694">
            <v>0</v>
          </cell>
          <cell r="G3694">
            <v>0</v>
          </cell>
          <cell r="H3694">
            <v>0</v>
          </cell>
          <cell r="I3694">
            <v>0</v>
          </cell>
          <cell r="K3694">
            <v>0</v>
          </cell>
        </row>
        <row r="3695">
          <cell r="C3695">
            <v>0</v>
          </cell>
          <cell r="G3695">
            <v>0</v>
          </cell>
          <cell r="H3695">
            <v>0</v>
          </cell>
          <cell r="I3695">
            <v>0</v>
          </cell>
          <cell r="K3695">
            <v>0</v>
          </cell>
        </row>
        <row r="3696">
          <cell r="C3696">
            <v>0</v>
          </cell>
          <cell r="G3696">
            <v>0</v>
          </cell>
          <cell r="H3696">
            <v>0</v>
          </cell>
          <cell r="I3696">
            <v>0</v>
          </cell>
          <cell r="K3696">
            <v>0</v>
          </cell>
        </row>
        <row r="3697">
          <cell r="C3697">
            <v>0</v>
          </cell>
          <cell r="G3697">
            <v>0</v>
          </cell>
          <cell r="H3697">
            <v>0</v>
          </cell>
          <cell r="I3697">
            <v>0</v>
          </cell>
          <cell r="K3697">
            <v>0</v>
          </cell>
        </row>
        <row r="3698">
          <cell r="C3698">
            <v>0</v>
          </cell>
          <cell r="G3698">
            <v>0</v>
          </cell>
          <cell r="H3698">
            <v>0</v>
          </cell>
          <cell r="I3698">
            <v>0</v>
          </cell>
          <cell r="K3698">
            <v>0</v>
          </cell>
        </row>
        <row r="3699">
          <cell r="C3699">
            <v>0</v>
          </cell>
          <cell r="G3699">
            <v>0</v>
          </cell>
          <cell r="H3699">
            <v>0</v>
          </cell>
          <cell r="I3699">
            <v>0</v>
          </cell>
          <cell r="K3699">
            <v>0</v>
          </cell>
        </row>
        <row r="3700">
          <cell r="C3700">
            <v>0</v>
          </cell>
          <cell r="G3700">
            <v>0</v>
          </cell>
          <cell r="H3700">
            <v>0</v>
          </cell>
          <cell r="I3700">
            <v>0</v>
          </cell>
          <cell r="K3700">
            <v>0</v>
          </cell>
        </row>
        <row r="3701">
          <cell r="C3701">
            <v>0</v>
          </cell>
          <cell r="G3701">
            <v>0</v>
          </cell>
          <cell r="H3701">
            <v>0</v>
          </cell>
          <cell r="I3701">
            <v>0</v>
          </cell>
          <cell r="K3701">
            <v>0</v>
          </cell>
        </row>
        <row r="3702">
          <cell r="C3702">
            <v>0</v>
          </cell>
          <cell r="G3702">
            <v>0</v>
          </cell>
          <cell r="H3702">
            <v>0</v>
          </cell>
          <cell r="I3702">
            <v>0</v>
          </cell>
          <cell r="K3702">
            <v>0</v>
          </cell>
        </row>
        <row r="3703">
          <cell r="C3703">
            <v>0</v>
          </cell>
          <cell r="G3703">
            <v>0</v>
          </cell>
          <cell r="H3703">
            <v>0</v>
          </cell>
          <cell r="I3703">
            <v>0</v>
          </cell>
          <cell r="K3703">
            <v>0</v>
          </cell>
        </row>
        <row r="3704">
          <cell r="C3704">
            <v>0</v>
          </cell>
          <cell r="G3704">
            <v>0</v>
          </cell>
          <cell r="H3704">
            <v>0</v>
          </cell>
          <cell r="I3704">
            <v>0</v>
          </cell>
          <cell r="K3704">
            <v>0</v>
          </cell>
        </row>
        <row r="3705">
          <cell r="C3705">
            <v>0</v>
          </cell>
          <cell r="G3705">
            <v>0</v>
          </cell>
          <cell r="H3705">
            <v>0</v>
          </cell>
          <cell r="I3705">
            <v>0</v>
          </cell>
          <cell r="K3705">
            <v>0</v>
          </cell>
        </row>
        <row r="3706">
          <cell r="C3706">
            <v>0</v>
          </cell>
          <cell r="G3706">
            <v>0</v>
          </cell>
          <cell r="H3706">
            <v>0</v>
          </cell>
          <cell r="I3706">
            <v>0</v>
          </cell>
          <cell r="K3706">
            <v>0</v>
          </cell>
        </row>
        <row r="3707">
          <cell r="C3707">
            <v>0</v>
          </cell>
          <cell r="G3707">
            <v>0</v>
          </cell>
          <cell r="H3707">
            <v>0</v>
          </cell>
          <cell r="I3707">
            <v>0</v>
          </cell>
          <cell r="K3707">
            <v>0</v>
          </cell>
        </row>
        <row r="3708">
          <cell r="C3708">
            <v>0</v>
          </cell>
          <cell r="G3708">
            <v>0</v>
          </cell>
          <cell r="H3708">
            <v>0</v>
          </cell>
          <cell r="I3708">
            <v>0</v>
          </cell>
          <cell r="K3708">
            <v>0</v>
          </cell>
        </row>
        <row r="3709">
          <cell r="C3709">
            <v>0</v>
          </cell>
          <cell r="G3709">
            <v>0</v>
          </cell>
          <cell r="H3709">
            <v>0</v>
          </cell>
          <cell r="I3709">
            <v>0</v>
          </cell>
          <cell r="K3709">
            <v>0</v>
          </cell>
        </row>
        <row r="3710">
          <cell r="C3710">
            <v>0</v>
          </cell>
          <cell r="G3710">
            <v>0</v>
          </cell>
          <cell r="H3710">
            <v>0</v>
          </cell>
          <cell r="I3710">
            <v>0</v>
          </cell>
          <cell r="K3710">
            <v>0</v>
          </cell>
        </row>
        <row r="3711">
          <cell r="C3711">
            <v>0</v>
          </cell>
          <cell r="G3711">
            <v>0</v>
          </cell>
          <cell r="H3711">
            <v>0</v>
          </cell>
          <cell r="I3711">
            <v>0</v>
          </cell>
          <cell r="K3711">
            <v>0</v>
          </cell>
        </row>
        <row r="3712">
          <cell r="C3712">
            <v>0</v>
          </cell>
          <cell r="G3712">
            <v>0</v>
          </cell>
          <cell r="H3712">
            <v>0</v>
          </cell>
          <cell r="I3712">
            <v>0</v>
          </cell>
          <cell r="K3712">
            <v>0</v>
          </cell>
        </row>
        <row r="3713">
          <cell r="C3713">
            <v>0</v>
          </cell>
          <cell r="G3713">
            <v>0</v>
          </cell>
          <cell r="H3713">
            <v>0</v>
          </cell>
          <cell r="I3713">
            <v>0</v>
          </cell>
          <cell r="K3713">
            <v>0</v>
          </cell>
        </row>
        <row r="3714">
          <cell r="C3714">
            <v>0</v>
          </cell>
          <cell r="G3714">
            <v>0</v>
          </cell>
          <cell r="H3714">
            <v>0</v>
          </cell>
          <cell r="I3714">
            <v>0</v>
          </cell>
          <cell r="K3714">
            <v>0</v>
          </cell>
        </row>
        <row r="3715">
          <cell r="C3715">
            <v>0</v>
          </cell>
          <cell r="G3715">
            <v>0</v>
          </cell>
          <cell r="H3715">
            <v>0</v>
          </cell>
          <cell r="I3715">
            <v>0</v>
          </cell>
          <cell r="K3715">
            <v>0</v>
          </cell>
        </row>
        <row r="3716">
          <cell r="A3716">
            <v>5036</v>
          </cell>
          <cell r="C3716" t="str">
            <v xml:space="preserve">TOTAL (C)   </v>
          </cell>
          <cell r="K3716">
            <v>0</v>
          </cell>
        </row>
        <row r="3718">
          <cell r="A3718">
            <v>9036</v>
          </cell>
          <cell r="C3718" t="str">
            <v>CUSTO HORÁRIO TOTAL</v>
          </cell>
          <cell r="G3718">
            <v>0</v>
          </cell>
        </row>
        <row r="3720">
          <cell r="C3720" t="str">
            <v>4)          PARTE D.: PRODUÇÃO DA EQUIPE (D)</v>
          </cell>
          <cell r="G3720">
            <v>0</v>
          </cell>
        </row>
        <row r="3722">
          <cell r="A3722">
            <v>10036</v>
          </cell>
          <cell r="C3722" t="str">
            <v>5)          PARTE E.: CUSTO HORÁRIO TOTAL SEM TRANSPORTE (E)</v>
          </cell>
          <cell r="G3722" t="e">
            <v>#DIV/0!</v>
          </cell>
        </row>
        <row r="3724">
          <cell r="C3724" t="str">
            <v>6)          PARTE F.: CUSTO DOS MATERIAIS (F)</v>
          </cell>
        </row>
        <row r="3725">
          <cell r="C3725" t="str">
            <v>TRANSPORTE</v>
          </cell>
          <cell r="G3725" t="str">
            <v>D.M.T</v>
          </cell>
          <cell r="H3725" t="str">
            <v>CUSTO (R$)</v>
          </cell>
          <cell r="I3725" t="str">
            <v>CONSUMO</v>
          </cell>
          <cell r="K3725" t="str">
            <v>CUSTO PARCIAL (R$)</v>
          </cell>
        </row>
        <row r="3727">
          <cell r="C3727">
            <v>0</v>
          </cell>
          <cell r="G3727">
            <v>0</v>
          </cell>
          <cell r="H3727">
            <v>0</v>
          </cell>
          <cell r="I3727">
            <v>0</v>
          </cell>
          <cell r="K3727">
            <v>0</v>
          </cell>
        </row>
        <row r="3728">
          <cell r="C3728">
            <v>0</v>
          </cell>
          <cell r="G3728">
            <v>0</v>
          </cell>
          <cell r="H3728">
            <v>0</v>
          </cell>
          <cell r="I3728">
            <v>0</v>
          </cell>
          <cell r="K3728">
            <v>0</v>
          </cell>
        </row>
        <row r="3729">
          <cell r="C3729">
            <v>0</v>
          </cell>
          <cell r="G3729">
            <v>0</v>
          </cell>
          <cell r="H3729">
            <v>0</v>
          </cell>
          <cell r="I3729">
            <v>0</v>
          </cell>
          <cell r="K3729">
            <v>0</v>
          </cell>
        </row>
        <row r="3730">
          <cell r="C3730">
            <v>0</v>
          </cell>
          <cell r="G3730">
            <v>0</v>
          </cell>
          <cell r="H3730">
            <v>0</v>
          </cell>
          <cell r="I3730">
            <v>0</v>
          </cell>
          <cell r="K3730">
            <v>0</v>
          </cell>
        </row>
        <row r="3731">
          <cell r="C3731">
            <v>0</v>
          </cell>
        </row>
        <row r="3732">
          <cell r="C3732">
            <v>0</v>
          </cell>
          <cell r="G3732">
            <v>0</v>
          </cell>
          <cell r="H3732">
            <v>0</v>
          </cell>
          <cell r="I3732">
            <v>0</v>
          </cell>
          <cell r="K3732">
            <v>0</v>
          </cell>
        </row>
        <row r="3733">
          <cell r="C3733">
            <v>0</v>
          </cell>
          <cell r="G3733">
            <v>0</v>
          </cell>
          <cell r="H3733">
            <v>0</v>
          </cell>
          <cell r="I3733">
            <v>0</v>
          </cell>
          <cell r="K3733">
            <v>0</v>
          </cell>
        </row>
        <row r="3734">
          <cell r="C3734">
            <v>0</v>
          </cell>
          <cell r="G3734">
            <v>0</v>
          </cell>
          <cell r="H3734">
            <v>0</v>
          </cell>
          <cell r="I3734">
            <v>0</v>
          </cell>
          <cell r="K3734">
            <v>0</v>
          </cell>
        </row>
        <row r="3735">
          <cell r="C3735">
            <v>0</v>
          </cell>
          <cell r="G3735">
            <v>0</v>
          </cell>
          <cell r="H3735">
            <v>0</v>
          </cell>
          <cell r="I3735">
            <v>0</v>
          </cell>
          <cell r="K3735">
            <v>0</v>
          </cell>
        </row>
        <row r="3736">
          <cell r="C3736">
            <v>0</v>
          </cell>
          <cell r="G3736">
            <v>0</v>
          </cell>
          <cell r="H3736">
            <v>0</v>
          </cell>
          <cell r="I3736">
            <v>0</v>
          </cell>
          <cell r="K3736">
            <v>0</v>
          </cell>
        </row>
        <row r="3737">
          <cell r="A3737">
            <v>6036</v>
          </cell>
          <cell r="C3737" t="str">
            <v xml:space="preserve">TOTAL (F)   </v>
          </cell>
          <cell r="K3737">
            <v>0</v>
          </cell>
        </row>
        <row r="3739">
          <cell r="A3739">
            <v>7036</v>
          </cell>
          <cell r="C3739" t="str">
            <v>7)          CUSTO UNITÁRIO DIRETO TOTAL (G)</v>
          </cell>
          <cell r="G3739" t="e">
            <v>#DIV/0!</v>
          </cell>
        </row>
        <row r="3741">
          <cell r="A3741">
            <v>8036</v>
          </cell>
          <cell r="C3741" t="str">
            <v>8)          BENEFÍCIO DE DESPESAS INDIRETAS - BDI (H)</v>
          </cell>
          <cell r="G3741" t="e">
            <v>#DIV/0!</v>
          </cell>
        </row>
        <row r="3743">
          <cell r="A3743">
            <v>36</v>
          </cell>
          <cell r="C3743" t="str">
            <v>9)          PREÇO UNITÁRIO TOTAL (I)</v>
          </cell>
          <cell r="G3743" t="e">
            <v>#DIV/0!</v>
          </cell>
        </row>
        <row r="3745">
          <cell r="A3745" t="str">
            <v>Cód. Comp.</v>
          </cell>
          <cell r="B3745" t="str">
            <v>Cód.</v>
          </cell>
          <cell r="C3745" t="str">
            <v>MINISTÉRIO DA INTEGRAÇÃO NACIONAL</v>
          </cell>
        </row>
        <row r="3746">
          <cell r="B3746" t="str">
            <v>Item</v>
          </cell>
          <cell r="C3746" t="str">
            <v>COMPOSIÇÃO AUXILIAR DOS PREÇOS UNITÁRIOS DOS SERVIÇOS</v>
          </cell>
        </row>
        <row r="3747">
          <cell r="C3747" t="str">
            <v>EDITAL</v>
          </cell>
          <cell r="D3747" t="str">
            <v>PROJETO</v>
          </cell>
          <cell r="H3747" t="str">
            <v>LOTE</v>
          </cell>
          <cell r="J3747" t="str">
            <v>DATA</v>
          </cell>
          <cell r="K3747" t="str">
            <v>FOLHA</v>
          </cell>
        </row>
        <row r="3748">
          <cell r="C3748" t="str">
            <v>02/2007</v>
          </cell>
          <cell r="D3748" t="str">
            <v>TRANSPOSIÇÃO DO RIO SÃO FRANCISCO</v>
          </cell>
          <cell r="H3748" t="str">
            <v>07</v>
          </cell>
          <cell r="J3748">
            <v>39211</v>
          </cell>
        </row>
        <row r="3749">
          <cell r="C3749" t="str">
            <v xml:space="preserve">NOME DA EMPREITEIRA.: </v>
          </cell>
        </row>
        <row r="3750">
          <cell r="C3750" t="str">
            <v>CÓDIGO</v>
          </cell>
          <cell r="D3750" t="str">
            <v>SERVIÇO</v>
          </cell>
          <cell r="I3750" t="str">
            <v>ESPECIFICAÇÃO</v>
          </cell>
          <cell r="K3750" t="str">
            <v>UNIDADE</v>
          </cell>
        </row>
        <row r="3751">
          <cell r="C3751" t="e">
            <v>#N/A</v>
          </cell>
          <cell r="D3751" t="e">
            <v>#N/A</v>
          </cell>
          <cell r="I3751" t="e">
            <v>#N/A</v>
          </cell>
          <cell r="K3751" t="e">
            <v>#N/A</v>
          </cell>
        </row>
        <row r="3752">
          <cell r="B3752">
            <v>37</v>
          </cell>
        </row>
        <row r="3753">
          <cell r="C3753" t="str">
            <v>1)          PARTE A.: CUSTO HORÁRIO DE EQUIPAMENTO (A)</v>
          </cell>
        </row>
        <row r="3754">
          <cell r="C3754" t="str">
            <v>EQUIPAMENTOS</v>
          </cell>
          <cell r="E3754" t="str">
            <v>MODELO</v>
          </cell>
          <cell r="F3754" t="str">
            <v>QUANTIDADE</v>
          </cell>
          <cell r="G3754" t="str">
            <v>UTILIZAÇÃO</v>
          </cell>
          <cell r="I3754" t="str">
            <v>CUSTO OPERACIONAL (R$)</v>
          </cell>
          <cell r="K3754" t="str">
            <v>CUSTO HORÁRIO</v>
          </cell>
        </row>
        <row r="3755">
          <cell r="G3755" t="str">
            <v>PRODUTIVO</v>
          </cell>
          <cell r="H3755" t="str">
            <v>IMPROD.</v>
          </cell>
          <cell r="I3755" t="str">
            <v>PRODUTIVO</v>
          </cell>
          <cell r="J3755" t="str">
            <v>IMPROD.</v>
          </cell>
        </row>
        <row r="3756">
          <cell r="C3756">
            <v>0</v>
          </cell>
          <cell r="E3756">
            <v>0</v>
          </cell>
          <cell r="F3756">
            <v>0</v>
          </cell>
          <cell r="G3756">
            <v>0</v>
          </cell>
          <cell r="H3756">
            <v>0</v>
          </cell>
          <cell r="I3756">
            <v>0</v>
          </cell>
          <cell r="J3756">
            <v>0</v>
          </cell>
          <cell r="K3756">
            <v>0</v>
          </cell>
        </row>
        <row r="3757">
          <cell r="C3757">
            <v>0</v>
          </cell>
          <cell r="E3757">
            <v>0</v>
          </cell>
          <cell r="F3757">
            <v>0</v>
          </cell>
          <cell r="G3757">
            <v>0</v>
          </cell>
          <cell r="H3757">
            <v>0</v>
          </cell>
          <cell r="I3757">
            <v>0</v>
          </cell>
          <cell r="J3757">
            <v>0</v>
          </cell>
          <cell r="K3757">
            <v>0</v>
          </cell>
        </row>
        <row r="3758">
          <cell r="C3758">
            <v>0</v>
          </cell>
          <cell r="E3758">
            <v>0</v>
          </cell>
          <cell r="F3758">
            <v>0</v>
          </cell>
          <cell r="G3758">
            <v>0</v>
          </cell>
          <cell r="H3758">
            <v>0</v>
          </cell>
          <cell r="I3758">
            <v>0</v>
          </cell>
          <cell r="J3758">
            <v>0</v>
          </cell>
          <cell r="K3758">
            <v>0</v>
          </cell>
        </row>
        <row r="3759">
          <cell r="C3759">
            <v>0</v>
          </cell>
          <cell r="E3759">
            <v>0</v>
          </cell>
          <cell r="F3759">
            <v>0</v>
          </cell>
          <cell r="G3759">
            <v>0</v>
          </cell>
          <cell r="H3759">
            <v>0</v>
          </cell>
          <cell r="I3759">
            <v>0</v>
          </cell>
          <cell r="J3759">
            <v>0</v>
          </cell>
          <cell r="K3759">
            <v>0</v>
          </cell>
        </row>
        <row r="3760">
          <cell r="C3760">
            <v>0</v>
          </cell>
          <cell r="E3760">
            <v>0</v>
          </cell>
          <cell r="F3760">
            <v>0</v>
          </cell>
          <cell r="G3760">
            <v>0</v>
          </cell>
          <cell r="H3760">
            <v>0</v>
          </cell>
          <cell r="I3760">
            <v>0</v>
          </cell>
          <cell r="J3760">
            <v>0</v>
          </cell>
          <cell r="K3760">
            <v>0</v>
          </cell>
        </row>
        <row r="3761">
          <cell r="C3761">
            <v>0</v>
          </cell>
          <cell r="E3761">
            <v>0</v>
          </cell>
          <cell r="F3761">
            <v>0</v>
          </cell>
          <cell r="G3761">
            <v>0</v>
          </cell>
          <cell r="H3761">
            <v>0</v>
          </cell>
          <cell r="I3761">
            <v>0</v>
          </cell>
          <cell r="J3761">
            <v>0</v>
          </cell>
          <cell r="K3761">
            <v>0</v>
          </cell>
        </row>
        <row r="3762">
          <cell r="C3762">
            <v>0</v>
          </cell>
          <cell r="E3762">
            <v>0</v>
          </cell>
          <cell r="F3762">
            <v>0</v>
          </cell>
          <cell r="G3762">
            <v>0</v>
          </cell>
          <cell r="H3762">
            <v>0</v>
          </cell>
          <cell r="I3762">
            <v>0</v>
          </cell>
          <cell r="J3762">
            <v>0</v>
          </cell>
          <cell r="K3762">
            <v>0</v>
          </cell>
        </row>
        <row r="3763">
          <cell r="C3763">
            <v>0</v>
          </cell>
          <cell r="E3763">
            <v>0</v>
          </cell>
          <cell r="F3763">
            <v>0</v>
          </cell>
          <cell r="G3763">
            <v>0</v>
          </cell>
          <cell r="H3763">
            <v>0</v>
          </cell>
          <cell r="I3763">
            <v>0</v>
          </cell>
          <cell r="J3763">
            <v>0</v>
          </cell>
          <cell r="K3763">
            <v>0</v>
          </cell>
        </row>
        <row r="3764">
          <cell r="C3764">
            <v>0</v>
          </cell>
          <cell r="E3764">
            <v>0</v>
          </cell>
          <cell r="F3764">
            <v>0</v>
          </cell>
          <cell r="G3764">
            <v>0</v>
          </cell>
          <cell r="H3764">
            <v>0</v>
          </cell>
          <cell r="I3764">
            <v>0</v>
          </cell>
          <cell r="J3764">
            <v>0</v>
          </cell>
          <cell r="K3764">
            <v>0</v>
          </cell>
        </row>
        <row r="3765">
          <cell r="C3765">
            <v>0</v>
          </cell>
          <cell r="E3765">
            <v>0</v>
          </cell>
          <cell r="F3765">
            <v>0</v>
          </cell>
          <cell r="G3765">
            <v>0</v>
          </cell>
          <cell r="H3765">
            <v>0</v>
          </cell>
          <cell r="I3765">
            <v>0</v>
          </cell>
          <cell r="J3765">
            <v>0</v>
          </cell>
          <cell r="K3765">
            <v>0</v>
          </cell>
        </row>
        <row r="3766">
          <cell r="A3766">
            <v>4037</v>
          </cell>
          <cell r="C3766" t="str">
            <v xml:space="preserve">TOTAL (A)   </v>
          </cell>
          <cell r="K3766">
            <v>0</v>
          </cell>
        </row>
        <row r="3767">
          <cell r="C3767" t="str">
            <v>2)          PARTE B.: MÃO DE OBRA SUPLEMENTAR (B)</v>
          </cell>
        </row>
        <row r="3768">
          <cell r="C3768" t="str">
            <v>MÃO DE OBRA SUPLEMENTAR</v>
          </cell>
          <cell r="F3768" t="str">
            <v>QUANTIDADE</v>
          </cell>
          <cell r="H3768" t="str">
            <v>SALÁRIO HORA</v>
          </cell>
          <cell r="J3768" t="str">
            <v>CUST HORÁRIO (R$)</v>
          </cell>
        </row>
        <row r="3770">
          <cell r="C3770">
            <v>0</v>
          </cell>
          <cell r="F3770">
            <v>0</v>
          </cell>
          <cell r="H3770">
            <v>0</v>
          </cell>
          <cell r="J3770">
            <v>0</v>
          </cell>
        </row>
        <row r="3771">
          <cell r="C3771">
            <v>0</v>
          </cell>
          <cell r="F3771">
            <v>0</v>
          </cell>
          <cell r="H3771">
            <v>0</v>
          </cell>
          <cell r="J3771">
            <v>0</v>
          </cell>
        </row>
        <row r="3772">
          <cell r="C3772">
            <v>0</v>
          </cell>
          <cell r="F3772">
            <v>0</v>
          </cell>
          <cell r="H3772">
            <v>0</v>
          </cell>
          <cell r="J3772">
            <v>0</v>
          </cell>
        </row>
        <row r="3773">
          <cell r="C3773">
            <v>0</v>
          </cell>
          <cell r="F3773">
            <v>0</v>
          </cell>
          <cell r="H3773">
            <v>0</v>
          </cell>
          <cell r="J3773">
            <v>0</v>
          </cell>
        </row>
        <row r="3774">
          <cell r="C3774">
            <v>0</v>
          </cell>
          <cell r="F3774">
            <v>0</v>
          </cell>
          <cell r="H3774">
            <v>0</v>
          </cell>
          <cell r="J3774">
            <v>0</v>
          </cell>
        </row>
        <row r="3775">
          <cell r="C3775">
            <v>0</v>
          </cell>
          <cell r="F3775">
            <v>0</v>
          </cell>
          <cell r="H3775">
            <v>0</v>
          </cell>
          <cell r="J3775">
            <v>0</v>
          </cell>
        </row>
        <row r="3776">
          <cell r="C3776">
            <v>0</v>
          </cell>
          <cell r="F3776">
            <v>0</v>
          </cell>
          <cell r="H3776">
            <v>0</v>
          </cell>
          <cell r="J3776">
            <v>0</v>
          </cell>
        </row>
        <row r="3777">
          <cell r="C3777">
            <v>0</v>
          </cell>
          <cell r="F3777">
            <v>0</v>
          </cell>
          <cell r="H3777">
            <v>0</v>
          </cell>
          <cell r="J3777">
            <v>0</v>
          </cell>
        </row>
        <row r="3778">
          <cell r="C3778">
            <v>0</v>
          </cell>
          <cell r="F3778">
            <v>0</v>
          </cell>
          <cell r="H3778">
            <v>0</v>
          </cell>
          <cell r="J3778">
            <v>0</v>
          </cell>
        </row>
        <row r="3779">
          <cell r="C3779">
            <v>0</v>
          </cell>
          <cell r="F3779">
            <v>0</v>
          </cell>
          <cell r="H3779">
            <v>0</v>
          </cell>
          <cell r="J3779">
            <v>0</v>
          </cell>
        </row>
        <row r="3780">
          <cell r="A3780">
            <v>3037</v>
          </cell>
          <cell r="C3780" t="str">
            <v xml:space="preserve">TOTAL (B)   </v>
          </cell>
          <cell r="K3780">
            <v>0</v>
          </cell>
        </row>
        <row r="3781">
          <cell r="C3781" t="str">
            <v>3)          PARTE C.: CUSTO DOS MATERIAIS (C)</v>
          </cell>
        </row>
        <row r="3782">
          <cell r="C3782" t="str">
            <v>MATERIAIS</v>
          </cell>
          <cell r="G3782" t="str">
            <v>UNIDADE</v>
          </cell>
          <cell r="H3782" t="str">
            <v>CUSTO (R$)</v>
          </cell>
          <cell r="I3782" t="str">
            <v>CONSUMO</v>
          </cell>
          <cell r="K3782" t="str">
            <v>CUSTO PARCIAL (R$)</v>
          </cell>
        </row>
        <row r="3784">
          <cell r="C3784">
            <v>0</v>
          </cell>
          <cell r="G3784">
            <v>0</v>
          </cell>
          <cell r="H3784">
            <v>0</v>
          </cell>
          <cell r="I3784">
            <v>0</v>
          </cell>
          <cell r="K3784">
            <v>0</v>
          </cell>
        </row>
        <row r="3785">
          <cell r="C3785">
            <v>0</v>
          </cell>
          <cell r="G3785">
            <v>0</v>
          </cell>
          <cell r="H3785">
            <v>0</v>
          </cell>
          <cell r="I3785">
            <v>0</v>
          </cell>
          <cell r="K3785">
            <v>0</v>
          </cell>
        </row>
        <row r="3786">
          <cell r="C3786">
            <v>0</v>
          </cell>
          <cell r="G3786">
            <v>0</v>
          </cell>
          <cell r="H3786">
            <v>0</v>
          </cell>
          <cell r="I3786">
            <v>0</v>
          </cell>
          <cell r="K3786">
            <v>0</v>
          </cell>
        </row>
        <row r="3787">
          <cell r="C3787">
            <v>0</v>
          </cell>
          <cell r="G3787">
            <v>0</v>
          </cell>
          <cell r="H3787">
            <v>0</v>
          </cell>
          <cell r="I3787">
            <v>0</v>
          </cell>
          <cell r="K3787">
            <v>0</v>
          </cell>
        </row>
        <row r="3788">
          <cell r="C3788">
            <v>0</v>
          </cell>
          <cell r="G3788">
            <v>0</v>
          </cell>
          <cell r="H3788">
            <v>0</v>
          </cell>
          <cell r="I3788">
            <v>0</v>
          </cell>
          <cell r="K3788">
            <v>0</v>
          </cell>
        </row>
        <row r="3789">
          <cell r="C3789">
            <v>0</v>
          </cell>
          <cell r="G3789">
            <v>0</v>
          </cell>
          <cell r="H3789">
            <v>0</v>
          </cell>
          <cell r="I3789">
            <v>0</v>
          </cell>
          <cell r="K3789">
            <v>0</v>
          </cell>
        </row>
        <row r="3790">
          <cell r="C3790">
            <v>0</v>
          </cell>
          <cell r="G3790">
            <v>0</v>
          </cell>
          <cell r="H3790">
            <v>0</v>
          </cell>
          <cell r="I3790">
            <v>0</v>
          </cell>
          <cell r="K3790">
            <v>0</v>
          </cell>
        </row>
        <row r="3791">
          <cell r="C3791">
            <v>0</v>
          </cell>
          <cell r="G3791">
            <v>0</v>
          </cell>
          <cell r="H3791">
            <v>0</v>
          </cell>
          <cell r="I3791">
            <v>0</v>
          </cell>
          <cell r="K3791">
            <v>0</v>
          </cell>
        </row>
        <row r="3792">
          <cell r="C3792">
            <v>0</v>
          </cell>
          <cell r="G3792">
            <v>0</v>
          </cell>
          <cell r="H3792">
            <v>0</v>
          </cell>
          <cell r="I3792">
            <v>0</v>
          </cell>
          <cell r="K3792">
            <v>0</v>
          </cell>
        </row>
        <row r="3793">
          <cell r="C3793">
            <v>0</v>
          </cell>
          <cell r="G3793">
            <v>0</v>
          </cell>
          <cell r="H3793">
            <v>0</v>
          </cell>
          <cell r="I3793">
            <v>0</v>
          </cell>
          <cell r="K3793">
            <v>0</v>
          </cell>
        </row>
        <row r="3794">
          <cell r="C3794">
            <v>0</v>
          </cell>
          <cell r="G3794">
            <v>0</v>
          </cell>
          <cell r="H3794">
            <v>0</v>
          </cell>
          <cell r="I3794">
            <v>0</v>
          </cell>
          <cell r="K3794">
            <v>0</v>
          </cell>
        </row>
        <row r="3795">
          <cell r="C3795">
            <v>0</v>
          </cell>
          <cell r="G3795">
            <v>0</v>
          </cell>
          <cell r="H3795">
            <v>0</v>
          </cell>
          <cell r="I3795">
            <v>0</v>
          </cell>
          <cell r="K3795">
            <v>0</v>
          </cell>
        </row>
        <row r="3796">
          <cell r="C3796">
            <v>0</v>
          </cell>
          <cell r="G3796">
            <v>0</v>
          </cell>
          <cell r="H3796">
            <v>0</v>
          </cell>
          <cell r="I3796">
            <v>0</v>
          </cell>
          <cell r="K3796">
            <v>0</v>
          </cell>
        </row>
        <row r="3797">
          <cell r="C3797">
            <v>0</v>
          </cell>
          <cell r="G3797">
            <v>0</v>
          </cell>
          <cell r="H3797">
            <v>0</v>
          </cell>
          <cell r="I3797">
            <v>0</v>
          </cell>
          <cell r="K3797">
            <v>0</v>
          </cell>
        </row>
        <row r="3798">
          <cell r="C3798">
            <v>0</v>
          </cell>
          <cell r="G3798">
            <v>0</v>
          </cell>
          <cell r="H3798">
            <v>0</v>
          </cell>
          <cell r="I3798">
            <v>0</v>
          </cell>
          <cell r="K3798">
            <v>0</v>
          </cell>
        </row>
        <row r="3799">
          <cell r="C3799">
            <v>0</v>
          </cell>
          <cell r="G3799">
            <v>0</v>
          </cell>
          <cell r="H3799">
            <v>0</v>
          </cell>
          <cell r="I3799">
            <v>0</v>
          </cell>
          <cell r="K3799">
            <v>0</v>
          </cell>
        </row>
        <row r="3800">
          <cell r="C3800">
            <v>0</v>
          </cell>
          <cell r="G3800">
            <v>0</v>
          </cell>
          <cell r="H3800">
            <v>0</v>
          </cell>
          <cell r="I3800">
            <v>0</v>
          </cell>
          <cell r="K3800">
            <v>0</v>
          </cell>
        </row>
        <row r="3801">
          <cell r="C3801">
            <v>0</v>
          </cell>
          <cell r="G3801">
            <v>0</v>
          </cell>
          <cell r="H3801">
            <v>0</v>
          </cell>
          <cell r="I3801">
            <v>0</v>
          </cell>
          <cell r="K3801">
            <v>0</v>
          </cell>
        </row>
        <row r="3802">
          <cell r="C3802">
            <v>0</v>
          </cell>
          <cell r="G3802">
            <v>0</v>
          </cell>
          <cell r="H3802">
            <v>0</v>
          </cell>
          <cell r="I3802">
            <v>0</v>
          </cell>
          <cell r="K3802">
            <v>0</v>
          </cell>
        </row>
        <row r="3803">
          <cell r="C3803">
            <v>0</v>
          </cell>
          <cell r="G3803">
            <v>0</v>
          </cell>
          <cell r="H3803">
            <v>0</v>
          </cell>
          <cell r="I3803">
            <v>0</v>
          </cell>
          <cell r="K3803">
            <v>0</v>
          </cell>
        </row>
        <row r="3804">
          <cell r="C3804">
            <v>0</v>
          </cell>
          <cell r="G3804">
            <v>0</v>
          </cell>
          <cell r="H3804">
            <v>0</v>
          </cell>
          <cell r="I3804">
            <v>0</v>
          </cell>
          <cell r="K3804">
            <v>0</v>
          </cell>
        </row>
        <row r="3805">
          <cell r="C3805">
            <v>0</v>
          </cell>
          <cell r="G3805">
            <v>0</v>
          </cell>
          <cell r="H3805">
            <v>0</v>
          </cell>
          <cell r="I3805">
            <v>0</v>
          </cell>
          <cell r="K3805">
            <v>0</v>
          </cell>
        </row>
        <row r="3806">
          <cell r="C3806">
            <v>0</v>
          </cell>
          <cell r="G3806">
            <v>0</v>
          </cell>
          <cell r="H3806">
            <v>0</v>
          </cell>
          <cell r="I3806">
            <v>0</v>
          </cell>
          <cell r="K3806">
            <v>0</v>
          </cell>
        </row>
        <row r="3807">
          <cell r="C3807">
            <v>0</v>
          </cell>
          <cell r="G3807">
            <v>0</v>
          </cell>
          <cell r="H3807">
            <v>0</v>
          </cell>
          <cell r="I3807">
            <v>0</v>
          </cell>
          <cell r="K3807">
            <v>0</v>
          </cell>
        </row>
        <row r="3808">
          <cell r="C3808">
            <v>0</v>
          </cell>
          <cell r="G3808">
            <v>0</v>
          </cell>
          <cell r="H3808">
            <v>0</v>
          </cell>
          <cell r="I3808">
            <v>0</v>
          </cell>
          <cell r="K3808">
            <v>0</v>
          </cell>
        </row>
        <row r="3809">
          <cell r="C3809">
            <v>0</v>
          </cell>
          <cell r="G3809">
            <v>0</v>
          </cell>
          <cell r="H3809">
            <v>0</v>
          </cell>
          <cell r="I3809">
            <v>0</v>
          </cell>
          <cell r="K3809">
            <v>0</v>
          </cell>
        </row>
        <row r="3810">
          <cell r="C3810">
            <v>0</v>
          </cell>
          <cell r="G3810">
            <v>0</v>
          </cell>
          <cell r="H3810">
            <v>0</v>
          </cell>
          <cell r="I3810">
            <v>0</v>
          </cell>
          <cell r="K3810">
            <v>0</v>
          </cell>
        </row>
        <row r="3811">
          <cell r="C3811">
            <v>0</v>
          </cell>
          <cell r="G3811">
            <v>0</v>
          </cell>
          <cell r="H3811">
            <v>0</v>
          </cell>
          <cell r="I3811">
            <v>0</v>
          </cell>
          <cell r="K3811">
            <v>0</v>
          </cell>
        </row>
        <row r="3812">
          <cell r="C3812">
            <v>0</v>
          </cell>
          <cell r="G3812">
            <v>0</v>
          </cell>
          <cell r="H3812">
            <v>0</v>
          </cell>
          <cell r="I3812">
            <v>0</v>
          </cell>
          <cell r="K3812">
            <v>0</v>
          </cell>
        </row>
        <row r="3813">
          <cell r="C3813">
            <v>0</v>
          </cell>
          <cell r="G3813">
            <v>0</v>
          </cell>
          <cell r="H3813">
            <v>0</v>
          </cell>
          <cell r="I3813">
            <v>0</v>
          </cell>
          <cell r="K3813">
            <v>0</v>
          </cell>
        </row>
        <row r="3814">
          <cell r="C3814">
            <v>0</v>
          </cell>
          <cell r="G3814">
            <v>0</v>
          </cell>
          <cell r="H3814">
            <v>0</v>
          </cell>
          <cell r="I3814">
            <v>0</v>
          </cell>
          <cell r="K3814">
            <v>0</v>
          </cell>
        </row>
        <row r="3815">
          <cell r="C3815">
            <v>0</v>
          </cell>
          <cell r="G3815">
            <v>0</v>
          </cell>
          <cell r="H3815">
            <v>0</v>
          </cell>
          <cell r="I3815">
            <v>0</v>
          </cell>
          <cell r="K3815">
            <v>0</v>
          </cell>
        </row>
        <row r="3816">
          <cell r="C3816">
            <v>0</v>
          </cell>
          <cell r="G3816">
            <v>0</v>
          </cell>
          <cell r="H3816">
            <v>0</v>
          </cell>
          <cell r="I3816">
            <v>0</v>
          </cell>
          <cell r="K3816">
            <v>0</v>
          </cell>
        </row>
        <row r="3817">
          <cell r="C3817">
            <v>0</v>
          </cell>
          <cell r="G3817">
            <v>0</v>
          </cell>
          <cell r="H3817">
            <v>0</v>
          </cell>
          <cell r="I3817">
            <v>0</v>
          </cell>
          <cell r="K3817">
            <v>0</v>
          </cell>
        </row>
        <row r="3818">
          <cell r="C3818">
            <v>0</v>
          </cell>
          <cell r="G3818">
            <v>0</v>
          </cell>
          <cell r="H3818">
            <v>0</v>
          </cell>
          <cell r="I3818">
            <v>0</v>
          </cell>
          <cell r="K3818">
            <v>0</v>
          </cell>
        </row>
        <row r="3819">
          <cell r="C3819">
            <v>0</v>
          </cell>
          <cell r="G3819">
            <v>0</v>
          </cell>
          <cell r="H3819">
            <v>0</v>
          </cell>
          <cell r="I3819">
            <v>0</v>
          </cell>
          <cell r="K3819">
            <v>0</v>
          </cell>
        </row>
        <row r="3820">
          <cell r="A3820">
            <v>5037</v>
          </cell>
          <cell r="C3820" t="str">
            <v xml:space="preserve">TOTAL (C)   </v>
          </cell>
          <cell r="K3820">
            <v>0</v>
          </cell>
        </row>
        <row r="3822">
          <cell r="A3822">
            <v>9037</v>
          </cell>
          <cell r="C3822" t="str">
            <v>CUSTO HORÁRIO TOTAL</v>
          </cell>
          <cell r="G3822">
            <v>0</v>
          </cell>
        </row>
        <row r="3824">
          <cell r="C3824" t="str">
            <v>4)          PARTE D.: PRODUÇÃO DA EQUIPE (D)</v>
          </cell>
          <cell r="G3824">
            <v>0</v>
          </cell>
        </row>
        <row r="3826">
          <cell r="A3826">
            <v>10037</v>
          </cell>
          <cell r="C3826" t="str">
            <v>5)          PARTE E.: CUSTO HORÁRIO TOTAL SEM TRANSPORTE (E)</v>
          </cell>
          <cell r="G3826" t="e">
            <v>#DIV/0!</v>
          </cell>
        </row>
        <row r="3828">
          <cell r="C3828" t="str">
            <v>6)          PARTE F.: CUSTO DOS MATERIAIS (F)</v>
          </cell>
        </row>
        <row r="3829">
          <cell r="C3829" t="str">
            <v>TRANSPORTE</v>
          </cell>
          <cell r="G3829" t="str">
            <v>D.M.T</v>
          </cell>
          <cell r="H3829" t="str">
            <v>CUSTO (R$)</v>
          </cell>
          <cell r="I3829" t="str">
            <v>CONSUMO</v>
          </cell>
          <cell r="K3829" t="str">
            <v>CUSTO PARCIAL (R$)</v>
          </cell>
        </row>
        <row r="3831">
          <cell r="C3831">
            <v>0</v>
          </cell>
          <cell r="G3831">
            <v>0</v>
          </cell>
          <cell r="H3831">
            <v>0</v>
          </cell>
          <cell r="I3831">
            <v>0</v>
          </cell>
          <cell r="K3831">
            <v>0</v>
          </cell>
        </row>
        <row r="3832">
          <cell r="C3832">
            <v>0</v>
          </cell>
          <cell r="G3832">
            <v>0</v>
          </cell>
          <cell r="H3832">
            <v>0</v>
          </cell>
          <cell r="I3832">
            <v>0</v>
          </cell>
          <cell r="K3832">
            <v>0</v>
          </cell>
        </row>
        <row r="3833">
          <cell r="C3833">
            <v>0</v>
          </cell>
          <cell r="G3833">
            <v>0</v>
          </cell>
          <cell r="H3833">
            <v>0</v>
          </cell>
          <cell r="I3833">
            <v>0</v>
          </cell>
          <cell r="K3833">
            <v>0</v>
          </cell>
        </row>
        <row r="3834">
          <cell r="C3834">
            <v>0</v>
          </cell>
          <cell r="G3834">
            <v>0</v>
          </cell>
          <cell r="H3834">
            <v>0</v>
          </cell>
          <cell r="I3834">
            <v>0</v>
          </cell>
          <cell r="K3834">
            <v>0</v>
          </cell>
        </row>
        <row r="3835">
          <cell r="C3835">
            <v>0</v>
          </cell>
        </row>
        <row r="3836">
          <cell r="C3836">
            <v>0</v>
          </cell>
          <cell r="G3836">
            <v>0</v>
          </cell>
          <cell r="H3836">
            <v>0</v>
          </cell>
          <cell r="I3836">
            <v>0</v>
          </cell>
          <cell r="K3836">
            <v>0</v>
          </cell>
        </row>
        <row r="3837">
          <cell r="C3837">
            <v>0</v>
          </cell>
          <cell r="G3837">
            <v>0</v>
          </cell>
          <cell r="H3837">
            <v>0</v>
          </cell>
          <cell r="I3837">
            <v>0</v>
          </cell>
          <cell r="K3837">
            <v>0</v>
          </cell>
        </row>
        <row r="3838">
          <cell r="C3838">
            <v>0</v>
          </cell>
          <cell r="G3838">
            <v>0</v>
          </cell>
          <cell r="H3838">
            <v>0</v>
          </cell>
          <cell r="I3838">
            <v>0</v>
          </cell>
          <cell r="K3838">
            <v>0</v>
          </cell>
        </row>
        <row r="3839">
          <cell r="C3839">
            <v>0</v>
          </cell>
          <cell r="G3839">
            <v>0</v>
          </cell>
          <cell r="H3839">
            <v>0</v>
          </cell>
          <cell r="I3839">
            <v>0</v>
          </cell>
          <cell r="K3839">
            <v>0</v>
          </cell>
        </row>
        <row r="3840">
          <cell r="C3840">
            <v>0</v>
          </cell>
          <cell r="G3840">
            <v>0</v>
          </cell>
          <cell r="H3840">
            <v>0</v>
          </cell>
          <cell r="I3840">
            <v>0</v>
          </cell>
          <cell r="K3840">
            <v>0</v>
          </cell>
        </row>
        <row r="3841">
          <cell r="A3841">
            <v>6037</v>
          </cell>
          <cell r="C3841" t="str">
            <v xml:space="preserve">TOTAL (F)   </v>
          </cell>
          <cell r="K3841">
            <v>0</v>
          </cell>
        </row>
        <row r="3843">
          <cell r="A3843">
            <v>7037</v>
          </cell>
          <cell r="C3843" t="str">
            <v>7)          CUSTO UNITÁRIO DIRETO TOTAL (G)</v>
          </cell>
          <cell r="G3843" t="e">
            <v>#DIV/0!</v>
          </cell>
        </row>
        <row r="3845">
          <cell r="A3845">
            <v>8037</v>
          </cell>
          <cell r="C3845" t="str">
            <v>8)          BENEFÍCIO DE DESPESAS INDIRETAS - BDI (H)</v>
          </cell>
          <cell r="G3845" t="e">
            <v>#DIV/0!</v>
          </cell>
        </row>
        <row r="3847">
          <cell r="A3847">
            <v>37</v>
          </cell>
          <cell r="C3847" t="str">
            <v>9)          PREÇO UNITÁRIO TOTAL (I)</v>
          </cell>
          <cell r="G3847" t="e">
            <v>#DIV/0!</v>
          </cell>
        </row>
        <row r="3849">
          <cell r="A3849" t="str">
            <v>Cód. Comp.</v>
          </cell>
          <cell r="B3849" t="str">
            <v>Cód.</v>
          </cell>
          <cell r="C3849" t="str">
            <v>MINISTÉRIO DA INTEGRAÇÃO NACIONAL</v>
          </cell>
        </row>
        <row r="3850">
          <cell r="B3850" t="str">
            <v>Item</v>
          </cell>
          <cell r="C3850" t="str">
            <v>COMPOSIÇÃO AUXILIAR DOS PREÇOS UNITÁRIOS DOS SERVIÇOS</v>
          </cell>
        </row>
        <row r="3851">
          <cell r="C3851" t="str">
            <v>EDITAL</v>
          </cell>
          <cell r="D3851" t="str">
            <v>PROJETO</v>
          </cell>
          <cell r="H3851" t="str">
            <v>LOTE</v>
          </cell>
          <cell r="J3851" t="str">
            <v>DATA</v>
          </cell>
          <cell r="K3851" t="str">
            <v>FOLHA</v>
          </cell>
        </row>
        <row r="3852">
          <cell r="C3852" t="str">
            <v>02/2007</v>
          </cell>
          <cell r="D3852" t="str">
            <v>TRANSPOSIÇÃO DO RIO SÃO FRANCISCO</v>
          </cell>
          <cell r="H3852" t="str">
            <v>07</v>
          </cell>
          <cell r="J3852">
            <v>39211</v>
          </cell>
        </row>
        <row r="3853">
          <cell r="C3853" t="str">
            <v xml:space="preserve">NOME DA EMPREITEIRA.: </v>
          </cell>
        </row>
        <row r="3854">
          <cell r="C3854" t="str">
            <v>CÓDIGO</v>
          </cell>
          <cell r="D3854" t="str">
            <v>SERVIÇO</v>
          </cell>
          <cell r="I3854" t="str">
            <v>ESPECIFICAÇÃO</v>
          </cell>
          <cell r="K3854" t="str">
            <v>UNIDADE</v>
          </cell>
        </row>
        <row r="3855">
          <cell r="C3855" t="e">
            <v>#N/A</v>
          </cell>
          <cell r="D3855" t="e">
            <v>#N/A</v>
          </cell>
          <cell r="I3855" t="e">
            <v>#N/A</v>
          </cell>
          <cell r="K3855" t="e">
            <v>#N/A</v>
          </cell>
        </row>
        <row r="3856">
          <cell r="B3856">
            <v>38</v>
          </cell>
        </row>
        <row r="3857">
          <cell r="C3857" t="str">
            <v>1)          PARTE A.: CUSTO HORÁRIO DE EQUIPAMENTO (A)</v>
          </cell>
        </row>
        <row r="3858">
          <cell r="C3858" t="str">
            <v>EQUIPAMENTOS</v>
          </cell>
          <cell r="E3858" t="str">
            <v>MODELO</v>
          </cell>
          <cell r="F3858" t="str">
            <v>QUANTIDADE</v>
          </cell>
          <cell r="G3858" t="str">
            <v>UTILIZAÇÃO</v>
          </cell>
          <cell r="I3858" t="str">
            <v>CUSTO OPERACIONAL (R$)</v>
          </cell>
          <cell r="K3858" t="str">
            <v>CUSTO HORÁRIO</v>
          </cell>
        </row>
        <row r="3859">
          <cell r="G3859" t="str">
            <v>PRODUTIVO</v>
          </cell>
          <cell r="H3859" t="str">
            <v>IMPROD.</v>
          </cell>
          <cell r="I3859" t="str">
            <v>PRODUTIVO</v>
          </cell>
          <cell r="J3859" t="str">
            <v>IMPROD.</v>
          </cell>
        </row>
        <row r="3860">
          <cell r="C3860">
            <v>0</v>
          </cell>
          <cell r="E3860">
            <v>0</v>
          </cell>
          <cell r="F3860">
            <v>0</v>
          </cell>
          <cell r="G3860">
            <v>0</v>
          </cell>
          <cell r="H3860">
            <v>0</v>
          </cell>
          <cell r="I3860">
            <v>0</v>
          </cell>
          <cell r="J3860">
            <v>0</v>
          </cell>
          <cell r="K3860">
            <v>0</v>
          </cell>
        </row>
        <row r="3861">
          <cell r="C3861">
            <v>0</v>
          </cell>
          <cell r="E3861">
            <v>0</v>
          </cell>
          <cell r="F3861">
            <v>0</v>
          </cell>
          <cell r="G3861">
            <v>0</v>
          </cell>
          <cell r="H3861">
            <v>0</v>
          </cell>
          <cell r="I3861">
            <v>0</v>
          </cell>
          <cell r="J3861">
            <v>0</v>
          </cell>
          <cell r="K3861">
            <v>0</v>
          </cell>
        </row>
        <row r="3862">
          <cell r="C3862">
            <v>0</v>
          </cell>
          <cell r="E3862">
            <v>0</v>
          </cell>
          <cell r="F3862">
            <v>0</v>
          </cell>
          <cell r="G3862">
            <v>0</v>
          </cell>
          <cell r="H3862">
            <v>0</v>
          </cell>
          <cell r="I3862">
            <v>0</v>
          </cell>
          <cell r="J3862">
            <v>0</v>
          </cell>
          <cell r="K3862">
            <v>0</v>
          </cell>
        </row>
        <row r="3863">
          <cell r="C3863">
            <v>0</v>
          </cell>
          <cell r="E3863">
            <v>0</v>
          </cell>
          <cell r="F3863">
            <v>0</v>
          </cell>
          <cell r="G3863">
            <v>0</v>
          </cell>
          <cell r="H3863">
            <v>0</v>
          </cell>
          <cell r="I3863">
            <v>0</v>
          </cell>
          <cell r="J3863">
            <v>0</v>
          </cell>
          <cell r="K3863">
            <v>0</v>
          </cell>
        </row>
        <row r="3864">
          <cell r="C3864">
            <v>0</v>
          </cell>
          <cell r="E3864">
            <v>0</v>
          </cell>
          <cell r="F3864">
            <v>0</v>
          </cell>
          <cell r="G3864">
            <v>0</v>
          </cell>
          <cell r="H3864">
            <v>0</v>
          </cell>
          <cell r="I3864">
            <v>0</v>
          </cell>
          <cell r="J3864">
            <v>0</v>
          </cell>
          <cell r="K3864">
            <v>0</v>
          </cell>
        </row>
        <row r="3865">
          <cell r="C3865">
            <v>0</v>
          </cell>
          <cell r="E3865">
            <v>0</v>
          </cell>
          <cell r="F3865">
            <v>0</v>
          </cell>
          <cell r="G3865">
            <v>0</v>
          </cell>
          <cell r="H3865">
            <v>0</v>
          </cell>
          <cell r="I3865">
            <v>0</v>
          </cell>
          <cell r="J3865">
            <v>0</v>
          </cell>
          <cell r="K3865">
            <v>0</v>
          </cell>
        </row>
        <row r="3866">
          <cell r="C3866">
            <v>0</v>
          </cell>
          <cell r="E3866">
            <v>0</v>
          </cell>
          <cell r="F3866">
            <v>0</v>
          </cell>
          <cell r="G3866">
            <v>0</v>
          </cell>
          <cell r="H3866">
            <v>0</v>
          </cell>
          <cell r="I3866">
            <v>0</v>
          </cell>
          <cell r="J3866">
            <v>0</v>
          </cell>
          <cell r="K3866">
            <v>0</v>
          </cell>
        </row>
        <row r="3867">
          <cell r="C3867">
            <v>0</v>
          </cell>
          <cell r="E3867">
            <v>0</v>
          </cell>
          <cell r="F3867">
            <v>0</v>
          </cell>
          <cell r="G3867">
            <v>0</v>
          </cell>
          <cell r="H3867">
            <v>0</v>
          </cell>
          <cell r="I3867">
            <v>0</v>
          </cell>
          <cell r="J3867">
            <v>0</v>
          </cell>
          <cell r="K3867">
            <v>0</v>
          </cell>
        </row>
        <row r="3868">
          <cell r="C3868">
            <v>0</v>
          </cell>
          <cell r="E3868">
            <v>0</v>
          </cell>
          <cell r="F3868">
            <v>0</v>
          </cell>
          <cell r="G3868">
            <v>0</v>
          </cell>
          <cell r="H3868">
            <v>0</v>
          </cell>
          <cell r="I3868">
            <v>0</v>
          </cell>
          <cell r="J3868">
            <v>0</v>
          </cell>
          <cell r="K3868">
            <v>0</v>
          </cell>
        </row>
        <row r="3869">
          <cell r="C3869">
            <v>0</v>
          </cell>
          <cell r="E3869">
            <v>0</v>
          </cell>
          <cell r="F3869">
            <v>0</v>
          </cell>
          <cell r="G3869">
            <v>0</v>
          </cell>
          <cell r="H3869">
            <v>0</v>
          </cell>
          <cell r="I3869">
            <v>0</v>
          </cell>
          <cell r="J3869">
            <v>0</v>
          </cell>
          <cell r="K3869">
            <v>0</v>
          </cell>
        </row>
        <row r="3870">
          <cell r="A3870">
            <v>4038</v>
          </cell>
          <cell r="C3870" t="str">
            <v xml:space="preserve">TOTAL (A)   </v>
          </cell>
          <cell r="K3870">
            <v>0</v>
          </cell>
        </row>
        <row r="3871">
          <cell r="C3871" t="str">
            <v>2)          PARTE B.: MÃO DE OBRA SUPLEMENTAR (B)</v>
          </cell>
        </row>
        <row r="3872">
          <cell r="C3872" t="str">
            <v>MÃO DE OBRA SUPLEMENTAR</v>
          </cell>
          <cell r="F3872" t="str">
            <v>QUANTIDADE</v>
          </cell>
          <cell r="H3872" t="str">
            <v>SALÁRIO HORA</v>
          </cell>
          <cell r="J3872" t="str">
            <v>CUST HORÁRIO (R$)</v>
          </cell>
        </row>
        <row r="3874">
          <cell r="C3874">
            <v>0</v>
          </cell>
          <cell r="F3874">
            <v>0</v>
          </cell>
          <cell r="H3874">
            <v>0</v>
          </cell>
          <cell r="J3874">
            <v>0</v>
          </cell>
        </row>
        <row r="3875">
          <cell r="C3875">
            <v>0</v>
          </cell>
          <cell r="F3875">
            <v>0</v>
          </cell>
          <cell r="H3875">
            <v>0</v>
          </cell>
          <cell r="J3875">
            <v>0</v>
          </cell>
        </row>
        <row r="3876">
          <cell r="C3876">
            <v>0</v>
          </cell>
          <cell r="F3876">
            <v>0</v>
          </cell>
          <cell r="H3876">
            <v>0</v>
          </cell>
          <cell r="J3876">
            <v>0</v>
          </cell>
        </row>
        <row r="3877">
          <cell r="C3877">
            <v>0</v>
          </cell>
          <cell r="F3877">
            <v>0</v>
          </cell>
          <cell r="H3877">
            <v>0</v>
          </cell>
          <cell r="J3877">
            <v>0</v>
          </cell>
        </row>
        <row r="3878">
          <cell r="C3878">
            <v>0</v>
          </cell>
          <cell r="F3878">
            <v>0</v>
          </cell>
          <cell r="H3878">
            <v>0</v>
          </cell>
          <cell r="J3878">
            <v>0</v>
          </cell>
        </row>
        <row r="3879">
          <cell r="C3879">
            <v>0</v>
          </cell>
          <cell r="F3879">
            <v>0</v>
          </cell>
          <cell r="H3879">
            <v>0</v>
          </cell>
          <cell r="J3879">
            <v>0</v>
          </cell>
        </row>
        <row r="3880">
          <cell r="C3880">
            <v>0</v>
          </cell>
          <cell r="F3880">
            <v>0</v>
          </cell>
          <cell r="H3880">
            <v>0</v>
          </cell>
          <cell r="J3880">
            <v>0</v>
          </cell>
        </row>
        <row r="3881">
          <cell r="C3881">
            <v>0</v>
          </cell>
          <cell r="F3881">
            <v>0</v>
          </cell>
          <cell r="H3881">
            <v>0</v>
          </cell>
          <cell r="J3881">
            <v>0</v>
          </cell>
        </row>
        <row r="3882">
          <cell r="C3882">
            <v>0</v>
          </cell>
          <cell r="F3882">
            <v>0</v>
          </cell>
          <cell r="H3882">
            <v>0</v>
          </cell>
          <cell r="J3882">
            <v>0</v>
          </cell>
        </row>
        <row r="3883">
          <cell r="C3883">
            <v>0</v>
          </cell>
          <cell r="F3883">
            <v>0</v>
          </cell>
          <cell r="H3883">
            <v>0</v>
          </cell>
          <cell r="J3883">
            <v>0</v>
          </cell>
        </row>
        <row r="3884">
          <cell r="A3884">
            <v>3038</v>
          </cell>
          <cell r="C3884" t="str">
            <v xml:space="preserve">TOTAL (B)   </v>
          </cell>
          <cell r="K3884">
            <v>0</v>
          </cell>
        </row>
        <row r="3885">
          <cell r="C3885" t="str">
            <v>3)          PARTE C.: CUSTO DOS MATERIAIS (C)</v>
          </cell>
        </row>
        <row r="3886">
          <cell r="C3886" t="str">
            <v>MATERIAIS</v>
          </cell>
          <cell r="G3886" t="str">
            <v>UNIDADE</v>
          </cell>
          <cell r="H3886" t="str">
            <v>CUSTO (R$)</v>
          </cell>
          <cell r="I3886" t="str">
            <v>CONSUMO</v>
          </cell>
          <cell r="K3886" t="str">
            <v>CUSTO PARCIAL (R$)</v>
          </cell>
        </row>
        <row r="3888">
          <cell r="C3888">
            <v>0</v>
          </cell>
          <cell r="G3888">
            <v>0</v>
          </cell>
          <cell r="H3888">
            <v>0</v>
          </cell>
          <cell r="I3888">
            <v>0</v>
          </cell>
          <cell r="K3888">
            <v>0</v>
          </cell>
        </row>
        <row r="3889">
          <cell r="C3889">
            <v>0</v>
          </cell>
          <cell r="G3889">
            <v>0</v>
          </cell>
          <cell r="H3889">
            <v>0</v>
          </cell>
          <cell r="I3889">
            <v>0</v>
          </cell>
          <cell r="K3889">
            <v>0</v>
          </cell>
        </row>
        <row r="3890">
          <cell r="C3890">
            <v>0</v>
          </cell>
          <cell r="G3890">
            <v>0</v>
          </cell>
          <cell r="H3890">
            <v>0</v>
          </cell>
          <cell r="I3890">
            <v>0</v>
          </cell>
          <cell r="K3890">
            <v>0</v>
          </cell>
        </row>
        <row r="3891">
          <cell r="C3891">
            <v>0</v>
          </cell>
          <cell r="G3891">
            <v>0</v>
          </cell>
          <cell r="H3891">
            <v>0</v>
          </cell>
          <cell r="I3891">
            <v>0</v>
          </cell>
          <cell r="K3891">
            <v>0</v>
          </cell>
        </row>
        <row r="3892">
          <cell r="C3892">
            <v>0</v>
          </cell>
          <cell r="G3892">
            <v>0</v>
          </cell>
          <cell r="H3892">
            <v>0</v>
          </cell>
          <cell r="I3892">
            <v>0</v>
          </cell>
          <cell r="K3892">
            <v>0</v>
          </cell>
        </row>
        <row r="3893">
          <cell r="C3893">
            <v>0</v>
          </cell>
          <cell r="G3893">
            <v>0</v>
          </cell>
          <cell r="H3893">
            <v>0</v>
          </cell>
          <cell r="I3893">
            <v>0</v>
          </cell>
          <cell r="K3893">
            <v>0</v>
          </cell>
        </row>
        <row r="3894">
          <cell r="C3894">
            <v>0</v>
          </cell>
          <cell r="G3894">
            <v>0</v>
          </cell>
          <cell r="H3894">
            <v>0</v>
          </cell>
          <cell r="I3894">
            <v>0</v>
          </cell>
          <cell r="K3894">
            <v>0</v>
          </cell>
        </row>
        <row r="3895">
          <cell r="C3895">
            <v>0</v>
          </cell>
          <cell r="G3895">
            <v>0</v>
          </cell>
          <cell r="H3895">
            <v>0</v>
          </cell>
          <cell r="I3895">
            <v>0</v>
          </cell>
          <cell r="K3895">
            <v>0</v>
          </cell>
        </row>
        <row r="3896">
          <cell r="C3896">
            <v>0</v>
          </cell>
          <cell r="G3896">
            <v>0</v>
          </cell>
          <cell r="H3896">
            <v>0</v>
          </cell>
          <cell r="I3896">
            <v>0</v>
          </cell>
          <cell r="K3896">
            <v>0</v>
          </cell>
        </row>
        <row r="3897">
          <cell r="C3897">
            <v>0</v>
          </cell>
          <cell r="G3897">
            <v>0</v>
          </cell>
          <cell r="H3897">
            <v>0</v>
          </cell>
          <cell r="I3897">
            <v>0</v>
          </cell>
          <cell r="K3897">
            <v>0</v>
          </cell>
        </row>
        <row r="3898">
          <cell r="C3898">
            <v>0</v>
          </cell>
          <cell r="G3898">
            <v>0</v>
          </cell>
          <cell r="H3898">
            <v>0</v>
          </cell>
          <cell r="I3898">
            <v>0</v>
          </cell>
          <cell r="K3898">
            <v>0</v>
          </cell>
        </row>
        <row r="3899">
          <cell r="C3899">
            <v>0</v>
          </cell>
          <cell r="G3899">
            <v>0</v>
          </cell>
          <cell r="H3899">
            <v>0</v>
          </cell>
          <cell r="I3899">
            <v>0</v>
          </cell>
          <cell r="K3899">
            <v>0</v>
          </cell>
        </row>
        <row r="3900">
          <cell r="C3900">
            <v>0</v>
          </cell>
          <cell r="G3900">
            <v>0</v>
          </cell>
          <cell r="H3900">
            <v>0</v>
          </cell>
          <cell r="I3900">
            <v>0</v>
          </cell>
          <cell r="K3900">
            <v>0</v>
          </cell>
        </row>
        <row r="3901">
          <cell r="C3901">
            <v>0</v>
          </cell>
          <cell r="G3901">
            <v>0</v>
          </cell>
          <cell r="H3901">
            <v>0</v>
          </cell>
          <cell r="I3901">
            <v>0</v>
          </cell>
          <cell r="K3901">
            <v>0</v>
          </cell>
        </row>
        <row r="3902">
          <cell r="C3902">
            <v>0</v>
          </cell>
          <cell r="G3902">
            <v>0</v>
          </cell>
          <cell r="H3902">
            <v>0</v>
          </cell>
          <cell r="I3902">
            <v>0</v>
          </cell>
          <cell r="K3902">
            <v>0</v>
          </cell>
        </row>
        <row r="3903">
          <cell r="C3903">
            <v>0</v>
          </cell>
          <cell r="G3903">
            <v>0</v>
          </cell>
          <cell r="H3903">
            <v>0</v>
          </cell>
          <cell r="I3903">
            <v>0</v>
          </cell>
          <cell r="K3903">
            <v>0</v>
          </cell>
        </row>
        <row r="3904">
          <cell r="C3904">
            <v>0</v>
          </cell>
          <cell r="G3904">
            <v>0</v>
          </cell>
          <cell r="H3904">
            <v>0</v>
          </cell>
          <cell r="I3904">
            <v>0</v>
          </cell>
          <cell r="K3904">
            <v>0</v>
          </cell>
        </row>
        <row r="3905">
          <cell r="C3905">
            <v>0</v>
          </cell>
          <cell r="G3905">
            <v>0</v>
          </cell>
          <cell r="H3905">
            <v>0</v>
          </cell>
          <cell r="I3905">
            <v>0</v>
          </cell>
          <cell r="K3905">
            <v>0</v>
          </cell>
        </row>
        <row r="3906">
          <cell r="C3906">
            <v>0</v>
          </cell>
          <cell r="G3906">
            <v>0</v>
          </cell>
          <cell r="H3906">
            <v>0</v>
          </cell>
          <cell r="I3906">
            <v>0</v>
          </cell>
          <cell r="K3906">
            <v>0</v>
          </cell>
        </row>
        <row r="3907">
          <cell r="C3907">
            <v>0</v>
          </cell>
          <cell r="G3907">
            <v>0</v>
          </cell>
          <cell r="H3907">
            <v>0</v>
          </cell>
          <cell r="I3907">
            <v>0</v>
          </cell>
          <cell r="K3907">
            <v>0</v>
          </cell>
        </row>
        <row r="3908">
          <cell r="C3908">
            <v>0</v>
          </cell>
          <cell r="G3908">
            <v>0</v>
          </cell>
          <cell r="H3908">
            <v>0</v>
          </cell>
          <cell r="I3908">
            <v>0</v>
          </cell>
          <cell r="K3908">
            <v>0</v>
          </cell>
        </row>
        <row r="3909">
          <cell r="C3909">
            <v>0</v>
          </cell>
          <cell r="G3909">
            <v>0</v>
          </cell>
          <cell r="H3909">
            <v>0</v>
          </cell>
          <cell r="I3909">
            <v>0</v>
          </cell>
          <cell r="K3909">
            <v>0</v>
          </cell>
        </row>
        <row r="3910">
          <cell r="C3910">
            <v>0</v>
          </cell>
          <cell r="G3910">
            <v>0</v>
          </cell>
          <cell r="H3910">
            <v>0</v>
          </cell>
          <cell r="I3910">
            <v>0</v>
          </cell>
          <cell r="K3910">
            <v>0</v>
          </cell>
        </row>
        <row r="3911">
          <cell r="C3911">
            <v>0</v>
          </cell>
          <cell r="G3911">
            <v>0</v>
          </cell>
          <cell r="H3911">
            <v>0</v>
          </cell>
          <cell r="I3911">
            <v>0</v>
          </cell>
          <cell r="K3911">
            <v>0</v>
          </cell>
        </row>
        <row r="3912">
          <cell r="C3912">
            <v>0</v>
          </cell>
          <cell r="G3912">
            <v>0</v>
          </cell>
          <cell r="H3912">
            <v>0</v>
          </cell>
          <cell r="I3912">
            <v>0</v>
          </cell>
          <cell r="K3912">
            <v>0</v>
          </cell>
        </row>
        <row r="3913">
          <cell r="C3913">
            <v>0</v>
          </cell>
          <cell r="G3913">
            <v>0</v>
          </cell>
          <cell r="H3913">
            <v>0</v>
          </cell>
          <cell r="I3913">
            <v>0</v>
          </cell>
          <cell r="K3913">
            <v>0</v>
          </cell>
        </row>
        <row r="3914">
          <cell r="C3914">
            <v>0</v>
          </cell>
          <cell r="G3914">
            <v>0</v>
          </cell>
          <cell r="H3914">
            <v>0</v>
          </cell>
          <cell r="I3914">
            <v>0</v>
          </cell>
          <cell r="K3914">
            <v>0</v>
          </cell>
        </row>
        <row r="3915">
          <cell r="C3915">
            <v>0</v>
          </cell>
          <cell r="G3915">
            <v>0</v>
          </cell>
          <cell r="H3915">
            <v>0</v>
          </cell>
          <cell r="I3915">
            <v>0</v>
          </cell>
          <cell r="K3915">
            <v>0</v>
          </cell>
        </row>
        <row r="3916">
          <cell r="C3916">
            <v>0</v>
          </cell>
          <cell r="G3916">
            <v>0</v>
          </cell>
          <cell r="H3916">
            <v>0</v>
          </cell>
          <cell r="I3916">
            <v>0</v>
          </cell>
          <cell r="K3916">
            <v>0</v>
          </cell>
        </row>
        <row r="3917">
          <cell r="C3917">
            <v>0</v>
          </cell>
          <cell r="G3917">
            <v>0</v>
          </cell>
          <cell r="H3917">
            <v>0</v>
          </cell>
          <cell r="I3917">
            <v>0</v>
          </cell>
          <cell r="K3917">
            <v>0</v>
          </cell>
        </row>
        <row r="3918">
          <cell r="C3918">
            <v>0</v>
          </cell>
          <cell r="G3918">
            <v>0</v>
          </cell>
          <cell r="H3918">
            <v>0</v>
          </cell>
          <cell r="I3918">
            <v>0</v>
          </cell>
          <cell r="K3918">
            <v>0</v>
          </cell>
        </row>
        <row r="3919">
          <cell r="C3919">
            <v>0</v>
          </cell>
          <cell r="G3919">
            <v>0</v>
          </cell>
          <cell r="H3919">
            <v>0</v>
          </cell>
          <cell r="I3919">
            <v>0</v>
          </cell>
          <cell r="K3919">
            <v>0</v>
          </cell>
        </row>
        <row r="3920">
          <cell r="C3920">
            <v>0</v>
          </cell>
          <cell r="G3920">
            <v>0</v>
          </cell>
          <cell r="H3920">
            <v>0</v>
          </cell>
          <cell r="I3920">
            <v>0</v>
          </cell>
          <cell r="K3920">
            <v>0</v>
          </cell>
        </row>
        <row r="3921">
          <cell r="C3921">
            <v>0</v>
          </cell>
          <cell r="G3921">
            <v>0</v>
          </cell>
          <cell r="H3921">
            <v>0</v>
          </cell>
          <cell r="I3921">
            <v>0</v>
          </cell>
          <cell r="K3921">
            <v>0</v>
          </cell>
        </row>
        <row r="3922">
          <cell r="C3922">
            <v>0</v>
          </cell>
          <cell r="G3922">
            <v>0</v>
          </cell>
          <cell r="H3922">
            <v>0</v>
          </cell>
          <cell r="I3922">
            <v>0</v>
          </cell>
          <cell r="K3922">
            <v>0</v>
          </cell>
        </row>
        <row r="3923">
          <cell r="C3923">
            <v>0</v>
          </cell>
          <cell r="G3923">
            <v>0</v>
          </cell>
          <cell r="H3923">
            <v>0</v>
          </cell>
          <cell r="I3923">
            <v>0</v>
          </cell>
          <cell r="K3923">
            <v>0</v>
          </cell>
        </row>
        <row r="3924">
          <cell r="A3924">
            <v>5038</v>
          </cell>
          <cell r="C3924" t="str">
            <v xml:space="preserve">TOTAL (C)   </v>
          </cell>
          <cell r="K3924">
            <v>0</v>
          </cell>
        </row>
        <row r="3926">
          <cell r="A3926">
            <v>9038</v>
          </cell>
          <cell r="C3926" t="str">
            <v>CUSTO HORÁRIO TOTAL</v>
          </cell>
          <cell r="G3926">
            <v>0</v>
          </cell>
        </row>
        <row r="3928">
          <cell r="C3928" t="str">
            <v>4)          PARTE D.: PRODUÇÃO DA EQUIPE (D)</v>
          </cell>
          <cell r="G3928">
            <v>0</v>
          </cell>
        </row>
        <row r="3930">
          <cell r="A3930">
            <v>10038</v>
          </cell>
          <cell r="C3930" t="str">
            <v>5)          PARTE E.: CUSTO HORÁRIO TOTAL SEM TRANSPORTE (E)</v>
          </cell>
          <cell r="G3930" t="e">
            <v>#DIV/0!</v>
          </cell>
        </row>
        <row r="3932">
          <cell r="C3932" t="str">
            <v>6)          PARTE F.: CUSTO DOS MATERIAIS (F)</v>
          </cell>
        </row>
        <row r="3933">
          <cell r="C3933" t="str">
            <v>TRANSPORTE</v>
          </cell>
          <cell r="G3933" t="str">
            <v>D.M.T</v>
          </cell>
          <cell r="H3933" t="str">
            <v>CUSTO (R$)</v>
          </cell>
          <cell r="I3933" t="str">
            <v>CONSUMO</v>
          </cell>
          <cell r="K3933" t="str">
            <v>CUSTO PARCIAL (R$)</v>
          </cell>
        </row>
        <row r="3935">
          <cell r="C3935">
            <v>0</v>
          </cell>
          <cell r="G3935">
            <v>0</v>
          </cell>
          <cell r="H3935">
            <v>0</v>
          </cell>
          <cell r="I3935">
            <v>0</v>
          </cell>
          <cell r="K3935">
            <v>0</v>
          </cell>
        </row>
        <row r="3936">
          <cell r="C3936">
            <v>0</v>
          </cell>
          <cell r="G3936">
            <v>0</v>
          </cell>
          <cell r="H3936">
            <v>0</v>
          </cell>
          <cell r="I3936">
            <v>0</v>
          </cell>
          <cell r="K3936">
            <v>0</v>
          </cell>
        </row>
        <row r="3937">
          <cell r="C3937">
            <v>0</v>
          </cell>
          <cell r="G3937">
            <v>0</v>
          </cell>
          <cell r="H3937">
            <v>0</v>
          </cell>
          <cell r="I3937">
            <v>0</v>
          </cell>
          <cell r="K3937">
            <v>0</v>
          </cell>
        </row>
        <row r="3938">
          <cell r="C3938">
            <v>0</v>
          </cell>
          <cell r="G3938">
            <v>0</v>
          </cell>
          <cell r="H3938">
            <v>0</v>
          </cell>
          <cell r="I3938">
            <v>0</v>
          </cell>
          <cell r="K3938">
            <v>0</v>
          </cell>
        </row>
        <row r="3939">
          <cell r="C3939">
            <v>0</v>
          </cell>
        </row>
        <row r="3940">
          <cell r="C3940">
            <v>0</v>
          </cell>
          <cell r="G3940">
            <v>0</v>
          </cell>
          <cell r="H3940">
            <v>0</v>
          </cell>
          <cell r="I3940">
            <v>0</v>
          </cell>
          <cell r="K3940">
            <v>0</v>
          </cell>
        </row>
        <row r="3941">
          <cell r="C3941">
            <v>0</v>
          </cell>
          <cell r="G3941">
            <v>0</v>
          </cell>
          <cell r="H3941">
            <v>0</v>
          </cell>
          <cell r="I3941">
            <v>0</v>
          </cell>
          <cell r="K3941">
            <v>0</v>
          </cell>
        </row>
        <row r="3942">
          <cell r="C3942">
            <v>0</v>
          </cell>
          <cell r="G3942">
            <v>0</v>
          </cell>
          <cell r="H3942">
            <v>0</v>
          </cell>
          <cell r="I3942">
            <v>0</v>
          </cell>
          <cell r="K3942">
            <v>0</v>
          </cell>
        </row>
        <row r="3943">
          <cell r="C3943">
            <v>0</v>
          </cell>
          <cell r="G3943">
            <v>0</v>
          </cell>
          <cell r="H3943">
            <v>0</v>
          </cell>
          <cell r="I3943">
            <v>0</v>
          </cell>
          <cell r="K3943">
            <v>0</v>
          </cell>
        </row>
        <row r="3944">
          <cell r="C3944">
            <v>0</v>
          </cell>
          <cell r="G3944">
            <v>0</v>
          </cell>
          <cell r="H3944">
            <v>0</v>
          </cell>
          <cell r="I3944">
            <v>0</v>
          </cell>
          <cell r="K3944">
            <v>0</v>
          </cell>
        </row>
        <row r="3945">
          <cell r="A3945">
            <v>6038</v>
          </cell>
          <cell r="C3945" t="str">
            <v xml:space="preserve">TOTAL (F)   </v>
          </cell>
          <cell r="K3945">
            <v>0</v>
          </cell>
        </row>
        <row r="3947">
          <cell r="A3947">
            <v>7038</v>
          </cell>
          <cell r="C3947" t="str">
            <v>7)          CUSTO UNITÁRIO DIRETO TOTAL (G)</v>
          </cell>
          <cell r="G3947" t="e">
            <v>#DIV/0!</v>
          </cell>
        </row>
        <row r="3949">
          <cell r="A3949">
            <v>8038</v>
          </cell>
          <cell r="C3949" t="str">
            <v>8)          BENEFÍCIO DE DESPESAS INDIRETAS - BDI (H)</v>
          </cell>
          <cell r="G3949" t="e">
            <v>#DIV/0!</v>
          </cell>
        </row>
        <row r="3951">
          <cell r="A3951">
            <v>38</v>
          </cell>
          <cell r="C3951" t="str">
            <v>9)          PREÇO UNITÁRIO TOTAL (I)</v>
          </cell>
          <cell r="G3951" t="e">
            <v>#DIV/0!</v>
          </cell>
        </row>
        <row r="3953">
          <cell r="A3953" t="str">
            <v>Cód. Comp.</v>
          </cell>
          <cell r="B3953" t="str">
            <v>Cód.</v>
          </cell>
          <cell r="C3953" t="str">
            <v>MINISTÉRIO DA INTEGRAÇÃO NACIONAL</v>
          </cell>
        </row>
        <row r="3954">
          <cell r="B3954" t="str">
            <v>Item</v>
          </cell>
          <cell r="C3954" t="str">
            <v>COMPOSIÇÃO AUXILIAR DOS PREÇOS UNITÁRIOS DOS SERVIÇOS</v>
          </cell>
        </row>
        <row r="3955">
          <cell r="C3955" t="str">
            <v>EDITAL</v>
          </cell>
          <cell r="D3955" t="str">
            <v>PROJETO</v>
          </cell>
          <cell r="H3955" t="str">
            <v>LOTE</v>
          </cell>
          <cell r="J3955" t="str">
            <v>DATA</v>
          </cell>
          <cell r="K3955" t="str">
            <v>FOLHA</v>
          </cell>
        </row>
        <row r="3956">
          <cell r="C3956" t="str">
            <v>02/2007</v>
          </cell>
          <cell r="D3956" t="str">
            <v>TRANSPOSIÇÃO DO RIO SÃO FRANCISCO</v>
          </cell>
          <cell r="H3956" t="str">
            <v>07</v>
          </cell>
          <cell r="J3956">
            <v>39211</v>
          </cell>
        </row>
        <row r="3957">
          <cell r="C3957" t="str">
            <v xml:space="preserve">NOME DA EMPREITEIRA.: </v>
          </cell>
        </row>
        <row r="3958">
          <cell r="C3958" t="str">
            <v>CÓDIGO</v>
          </cell>
          <cell r="D3958" t="str">
            <v>SERVIÇO</v>
          </cell>
          <cell r="I3958" t="str">
            <v>ESPECIFICAÇÃO</v>
          </cell>
          <cell r="K3958" t="str">
            <v>UNIDADE</v>
          </cell>
        </row>
        <row r="3959">
          <cell r="C3959" t="e">
            <v>#N/A</v>
          </cell>
          <cell r="D3959" t="e">
            <v>#N/A</v>
          </cell>
          <cell r="I3959" t="e">
            <v>#N/A</v>
          </cell>
          <cell r="K3959" t="e">
            <v>#N/A</v>
          </cell>
        </row>
        <row r="3960">
          <cell r="B3960">
            <v>39</v>
          </cell>
        </row>
        <row r="3961">
          <cell r="C3961" t="str">
            <v>1)          PARTE A.: CUSTO HORÁRIO DE EQUIPAMENTO (A)</v>
          </cell>
        </row>
        <row r="3962">
          <cell r="C3962" t="str">
            <v>EQUIPAMENTOS</v>
          </cell>
          <cell r="E3962" t="str">
            <v>MODELO</v>
          </cell>
          <cell r="F3962" t="str">
            <v>QUANTIDADE</v>
          </cell>
          <cell r="G3962" t="str">
            <v>UTILIZAÇÃO</v>
          </cell>
          <cell r="I3962" t="str">
            <v>CUSTO OPERACIONAL (R$)</v>
          </cell>
          <cell r="K3962" t="str">
            <v>CUSTO HORÁRIO</v>
          </cell>
        </row>
        <row r="3963">
          <cell r="G3963" t="str">
            <v>PRODUTIVO</v>
          </cell>
          <cell r="H3963" t="str">
            <v>IMPROD.</v>
          </cell>
          <cell r="I3963" t="str">
            <v>PRODUTIVO</v>
          </cell>
          <cell r="J3963" t="str">
            <v>IMPROD.</v>
          </cell>
        </row>
        <row r="3964">
          <cell r="C3964">
            <v>0</v>
          </cell>
          <cell r="E3964">
            <v>0</v>
          </cell>
          <cell r="F3964">
            <v>0</v>
          </cell>
          <cell r="G3964">
            <v>0</v>
          </cell>
          <cell r="H3964">
            <v>0</v>
          </cell>
          <cell r="I3964">
            <v>0</v>
          </cell>
          <cell r="J3964">
            <v>0</v>
          </cell>
          <cell r="K3964">
            <v>0</v>
          </cell>
        </row>
        <row r="3965">
          <cell r="C3965">
            <v>0</v>
          </cell>
          <cell r="E3965">
            <v>0</v>
          </cell>
          <cell r="F3965">
            <v>0</v>
          </cell>
          <cell r="G3965">
            <v>0</v>
          </cell>
          <cell r="H3965">
            <v>0</v>
          </cell>
          <cell r="I3965">
            <v>0</v>
          </cell>
          <cell r="J3965">
            <v>0</v>
          </cell>
          <cell r="K3965">
            <v>0</v>
          </cell>
        </row>
        <row r="3966">
          <cell r="C3966">
            <v>0</v>
          </cell>
          <cell r="E3966">
            <v>0</v>
          </cell>
          <cell r="F3966">
            <v>0</v>
          </cell>
          <cell r="G3966">
            <v>0</v>
          </cell>
          <cell r="H3966">
            <v>0</v>
          </cell>
          <cell r="I3966">
            <v>0</v>
          </cell>
          <cell r="J3966">
            <v>0</v>
          </cell>
          <cell r="K3966">
            <v>0</v>
          </cell>
        </row>
        <row r="3967">
          <cell r="C3967">
            <v>0</v>
          </cell>
          <cell r="E3967">
            <v>0</v>
          </cell>
          <cell r="F3967">
            <v>0</v>
          </cell>
          <cell r="G3967">
            <v>0</v>
          </cell>
          <cell r="H3967">
            <v>0</v>
          </cell>
          <cell r="I3967">
            <v>0</v>
          </cell>
          <cell r="J3967">
            <v>0</v>
          </cell>
          <cell r="K3967">
            <v>0</v>
          </cell>
        </row>
        <row r="3968">
          <cell r="C3968">
            <v>0</v>
          </cell>
          <cell r="E3968">
            <v>0</v>
          </cell>
          <cell r="F3968">
            <v>0</v>
          </cell>
          <cell r="G3968">
            <v>0</v>
          </cell>
          <cell r="H3968">
            <v>0</v>
          </cell>
          <cell r="I3968">
            <v>0</v>
          </cell>
          <cell r="J3968">
            <v>0</v>
          </cell>
          <cell r="K3968">
            <v>0</v>
          </cell>
        </row>
        <row r="3969">
          <cell r="C3969">
            <v>0</v>
          </cell>
          <cell r="E3969">
            <v>0</v>
          </cell>
          <cell r="F3969">
            <v>0</v>
          </cell>
          <cell r="G3969">
            <v>0</v>
          </cell>
          <cell r="H3969">
            <v>0</v>
          </cell>
          <cell r="I3969">
            <v>0</v>
          </cell>
          <cell r="J3969">
            <v>0</v>
          </cell>
          <cell r="K3969">
            <v>0</v>
          </cell>
        </row>
        <row r="3970">
          <cell r="C3970">
            <v>0</v>
          </cell>
          <cell r="E3970">
            <v>0</v>
          </cell>
          <cell r="F3970">
            <v>0</v>
          </cell>
          <cell r="G3970">
            <v>0</v>
          </cell>
          <cell r="H3970">
            <v>0</v>
          </cell>
          <cell r="I3970">
            <v>0</v>
          </cell>
          <cell r="J3970">
            <v>0</v>
          </cell>
          <cell r="K3970">
            <v>0</v>
          </cell>
        </row>
        <row r="3971">
          <cell r="C3971">
            <v>0</v>
          </cell>
          <cell r="E3971">
            <v>0</v>
          </cell>
          <cell r="F3971">
            <v>0</v>
          </cell>
          <cell r="G3971">
            <v>0</v>
          </cell>
          <cell r="H3971">
            <v>0</v>
          </cell>
          <cell r="I3971">
            <v>0</v>
          </cell>
          <cell r="J3971">
            <v>0</v>
          </cell>
          <cell r="K3971">
            <v>0</v>
          </cell>
        </row>
        <row r="3972">
          <cell r="C3972">
            <v>0</v>
          </cell>
          <cell r="E3972">
            <v>0</v>
          </cell>
          <cell r="F3972">
            <v>0</v>
          </cell>
          <cell r="G3972">
            <v>0</v>
          </cell>
          <cell r="H3972">
            <v>0</v>
          </cell>
          <cell r="I3972">
            <v>0</v>
          </cell>
          <cell r="J3972">
            <v>0</v>
          </cell>
          <cell r="K3972">
            <v>0</v>
          </cell>
        </row>
        <row r="3973">
          <cell r="C3973">
            <v>0</v>
          </cell>
          <cell r="E3973">
            <v>0</v>
          </cell>
          <cell r="F3973">
            <v>0</v>
          </cell>
          <cell r="G3973">
            <v>0</v>
          </cell>
          <cell r="H3973">
            <v>0</v>
          </cell>
          <cell r="I3973">
            <v>0</v>
          </cell>
          <cell r="J3973">
            <v>0</v>
          </cell>
          <cell r="K3973">
            <v>0</v>
          </cell>
        </row>
        <row r="3974">
          <cell r="A3974">
            <v>4039</v>
          </cell>
          <cell r="C3974" t="str">
            <v xml:space="preserve">TOTAL (A)   </v>
          </cell>
          <cell r="K3974">
            <v>0</v>
          </cell>
        </row>
        <row r="3975">
          <cell r="C3975" t="str">
            <v>2)          PARTE B.: MÃO DE OBRA SUPLEMENTAR (B)</v>
          </cell>
        </row>
        <row r="3976">
          <cell r="C3976" t="str">
            <v>MÃO DE OBRA SUPLEMENTAR</v>
          </cell>
          <cell r="F3976" t="str">
            <v>QUANTIDADE</v>
          </cell>
          <cell r="H3976" t="str">
            <v>SALÁRIO HORA</v>
          </cell>
          <cell r="J3976" t="str">
            <v>CUST HORÁRIO (R$)</v>
          </cell>
        </row>
        <row r="3978">
          <cell r="C3978">
            <v>0</v>
          </cell>
          <cell r="F3978">
            <v>0</v>
          </cell>
          <cell r="H3978">
            <v>0</v>
          </cell>
          <cell r="J3978">
            <v>0</v>
          </cell>
        </row>
        <row r="3979">
          <cell r="C3979">
            <v>0</v>
          </cell>
          <cell r="F3979">
            <v>0</v>
          </cell>
          <cell r="H3979">
            <v>0</v>
          </cell>
          <cell r="J3979">
            <v>0</v>
          </cell>
        </row>
        <row r="3980">
          <cell r="C3980">
            <v>0</v>
          </cell>
          <cell r="F3980">
            <v>0</v>
          </cell>
          <cell r="H3980">
            <v>0</v>
          </cell>
          <cell r="J3980">
            <v>0</v>
          </cell>
        </row>
        <row r="3981">
          <cell r="C3981">
            <v>0</v>
          </cell>
          <cell r="F3981">
            <v>0</v>
          </cell>
          <cell r="H3981">
            <v>0</v>
          </cell>
          <cell r="J3981">
            <v>0</v>
          </cell>
        </row>
        <row r="3982">
          <cell r="C3982">
            <v>0</v>
          </cell>
          <cell r="F3982">
            <v>0</v>
          </cell>
          <cell r="H3982">
            <v>0</v>
          </cell>
          <cell r="J3982">
            <v>0</v>
          </cell>
        </row>
        <row r="3983">
          <cell r="C3983">
            <v>0</v>
          </cell>
          <cell r="F3983">
            <v>0</v>
          </cell>
          <cell r="H3983">
            <v>0</v>
          </cell>
          <cell r="J3983">
            <v>0</v>
          </cell>
        </row>
        <row r="3984">
          <cell r="C3984">
            <v>0</v>
          </cell>
          <cell r="F3984">
            <v>0</v>
          </cell>
          <cell r="H3984">
            <v>0</v>
          </cell>
          <cell r="J3984">
            <v>0</v>
          </cell>
        </row>
        <row r="3985">
          <cell r="C3985">
            <v>0</v>
          </cell>
          <cell r="F3985">
            <v>0</v>
          </cell>
          <cell r="H3985">
            <v>0</v>
          </cell>
          <cell r="J3985">
            <v>0</v>
          </cell>
        </row>
        <row r="3986">
          <cell r="C3986">
            <v>0</v>
          </cell>
          <cell r="F3986">
            <v>0</v>
          </cell>
          <cell r="H3986">
            <v>0</v>
          </cell>
          <cell r="J3986">
            <v>0</v>
          </cell>
        </row>
        <row r="3987">
          <cell r="C3987">
            <v>0</v>
          </cell>
          <cell r="F3987">
            <v>0</v>
          </cell>
          <cell r="H3987">
            <v>0</v>
          </cell>
          <cell r="J3987">
            <v>0</v>
          </cell>
        </row>
        <row r="3988">
          <cell r="A3988">
            <v>3039</v>
          </cell>
          <cell r="C3988" t="str">
            <v xml:space="preserve">TOTAL (B)   </v>
          </cell>
          <cell r="K3988">
            <v>0</v>
          </cell>
        </row>
        <row r="3989">
          <cell r="C3989" t="str">
            <v>3)          PARTE C.: CUSTO DOS MATERIAIS (C)</v>
          </cell>
        </row>
        <row r="3990">
          <cell r="C3990" t="str">
            <v>MATERIAIS</v>
          </cell>
          <cell r="G3990" t="str">
            <v>UNIDADE</v>
          </cell>
          <cell r="H3990" t="str">
            <v>CUSTO (R$)</v>
          </cell>
          <cell r="I3990" t="str">
            <v>CONSUMO</v>
          </cell>
          <cell r="K3990" t="str">
            <v>CUSTO PARCIAL (R$)</v>
          </cell>
        </row>
        <row r="3992">
          <cell r="C3992">
            <v>0</v>
          </cell>
          <cell r="G3992">
            <v>0</v>
          </cell>
          <cell r="H3992">
            <v>0</v>
          </cell>
          <cell r="I3992">
            <v>0</v>
          </cell>
          <cell r="K3992">
            <v>0</v>
          </cell>
        </row>
        <row r="3993">
          <cell r="C3993">
            <v>0</v>
          </cell>
          <cell r="G3993">
            <v>0</v>
          </cell>
          <cell r="H3993">
            <v>0</v>
          </cell>
          <cell r="I3993">
            <v>0</v>
          </cell>
          <cell r="K3993">
            <v>0</v>
          </cell>
        </row>
        <row r="3994">
          <cell r="C3994">
            <v>0</v>
          </cell>
          <cell r="G3994">
            <v>0</v>
          </cell>
          <cell r="H3994">
            <v>0</v>
          </cell>
          <cell r="I3994">
            <v>0</v>
          </cell>
          <cell r="K3994">
            <v>0</v>
          </cell>
        </row>
        <row r="3995">
          <cell r="C3995">
            <v>0</v>
          </cell>
          <cell r="G3995">
            <v>0</v>
          </cell>
          <cell r="H3995">
            <v>0</v>
          </cell>
          <cell r="I3995">
            <v>0</v>
          </cell>
          <cell r="K3995">
            <v>0</v>
          </cell>
        </row>
        <row r="3996">
          <cell r="C3996">
            <v>0</v>
          </cell>
          <cell r="G3996">
            <v>0</v>
          </cell>
          <cell r="H3996">
            <v>0</v>
          </cell>
          <cell r="I3996">
            <v>0</v>
          </cell>
          <cell r="K3996">
            <v>0</v>
          </cell>
        </row>
        <row r="3997">
          <cell r="C3997">
            <v>0</v>
          </cell>
          <cell r="G3997">
            <v>0</v>
          </cell>
          <cell r="H3997">
            <v>0</v>
          </cell>
          <cell r="I3997">
            <v>0</v>
          </cell>
          <cell r="K3997">
            <v>0</v>
          </cell>
        </row>
        <row r="3998">
          <cell r="C3998">
            <v>0</v>
          </cell>
          <cell r="G3998">
            <v>0</v>
          </cell>
          <cell r="H3998">
            <v>0</v>
          </cell>
          <cell r="I3998">
            <v>0</v>
          </cell>
          <cell r="K3998">
            <v>0</v>
          </cell>
        </row>
        <row r="3999">
          <cell r="C3999">
            <v>0</v>
          </cell>
          <cell r="G3999">
            <v>0</v>
          </cell>
          <cell r="H3999">
            <v>0</v>
          </cell>
          <cell r="I3999">
            <v>0</v>
          </cell>
          <cell r="K3999">
            <v>0</v>
          </cell>
        </row>
        <row r="4000">
          <cell r="C4000">
            <v>0</v>
          </cell>
          <cell r="G4000">
            <v>0</v>
          </cell>
          <cell r="H4000">
            <v>0</v>
          </cell>
          <cell r="I4000">
            <v>0</v>
          </cell>
          <cell r="K4000">
            <v>0</v>
          </cell>
        </row>
        <row r="4001">
          <cell r="C4001">
            <v>0</v>
          </cell>
          <cell r="G4001">
            <v>0</v>
          </cell>
          <cell r="H4001">
            <v>0</v>
          </cell>
          <cell r="I4001">
            <v>0</v>
          </cell>
          <cell r="K4001">
            <v>0</v>
          </cell>
        </row>
        <row r="4002">
          <cell r="C4002">
            <v>0</v>
          </cell>
          <cell r="G4002">
            <v>0</v>
          </cell>
          <cell r="H4002">
            <v>0</v>
          </cell>
          <cell r="I4002">
            <v>0</v>
          </cell>
          <cell r="K4002">
            <v>0</v>
          </cell>
        </row>
        <row r="4003">
          <cell r="C4003">
            <v>0</v>
          </cell>
          <cell r="G4003">
            <v>0</v>
          </cell>
          <cell r="H4003">
            <v>0</v>
          </cell>
          <cell r="I4003">
            <v>0</v>
          </cell>
          <cell r="K4003">
            <v>0</v>
          </cell>
        </row>
        <row r="4004">
          <cell r="C4004">
            <v>0</v>
          </cell>
          <cell r="G4004">
            <v>0</v>
          </cell>
          <cell r="H4004">
            <v>0</v>
          </cell>
          <cell r="I4004">
            <v>0</v>
          </cell>
          <cell r="K4004">
            <v>0</v>
          </cell>
        </row>
        <row r="4005">
          <cell r="C4005">
            <v>0</v>
          </cell>
          <cell r="G4005">
            <v>0</v>
          </cell>
          <cell r="H4005">
            <v>0</v>
          </cell>
          <cell r="I4005">
            <v>0</v>
          </cell>
          <cell r="K4005">
            <v>0</v>
          </cell>
        </row>
        <row r="4006">
          <cell r="C4006">
            <v>0</v>
          </cell>
          <cell r="G4006">
            <v>0</v>
          </cell>
          <cell r="H4006">
            <v>0</v>
          </cell>
          <cell r="I4006">
            <v>0</v>
          </cell>
          <cell r="K4006">
            <v>0</v>
          </cell>
        </row>
        <row r="4007">
          <cell r="C4007">
            <v>0</v>
          </cell>
          <cell r="G4007">
            <v>0</v>
          </cell>
          <cell r="H4007">
            <v>0</v>
          </cell>
          <cell r="I4007">
            <v>0</v>
          </cell>
          <cell r="K4007">
            <v>0</v>
          </cell>
        </row>
        <row r="4008">
          <cell r="C4008">
            <v>0</v>
          </cell>
          <cell r="G4008">
            <v>0</v>
          </cell>
          <cell r="H4008">
            <v>0</v>
          </cell>
          <cell r="I4008">
            <v>0</v>
          </cell>
          <cell r="K4008">
            <v>0</v>
          </cell>
        </row>
        <row r="4009">
          <cell r="C4009">
            <v>0</v>
          </cell>
          <cell r="G4009">
            <v>0</v>
          </cell>
          <cell r="H4009">
            <v>0</v>
          </cell>
          <cell r="I4009">
            <v>0</v>
          </cell>
          <cell r="K4009">
            <v>0</v>
          </cell>
        </row>
        <row r="4010">
          <cell r="C4010">
            <v>0</v>
          </cell>
          <cell r="G4010">
            <v>0</v>
          </cell>
          <cell r="H4010">
            <v>0</v>
          </cell>
          <cell r="I4010">
            <v>0</v>
          </cell>
          <cell r="K4010">
            <v>0</v>
          </cell>
        </row>
        <row r="4011">
          <cell r="C4011">
            <v>0</v>
          </cell>
          <cell r="G4011">
            <v>0</v>
          </cell>
          <cell r="H4011">
            <v>0</v>
          </cell>
          <cell r="I4011">
            <v>0</v>
          </cell>
          <cell r="K4011">
            <v>0</v>
          </cell>
        </row>
        <row r="4012">
          <cell r="C4012">
            <v>0</v>
          </cell>
          <cell r="G4012">
            <v>0</v>
          </cell>
          <cell r="H4012">
            <v>0</v>
          </cell>
          <cell r="I4012">
            <v>0</v>
          </cell>
          <cell r="K4012">
            <v>0</v>
          </cell>
        </row>
        <row r="4013">
          <cell r="C4013">
            <v>0</v>
          </cell>
          <cell r="G4013">
            <v>0</v>
          </cell>
          <cell r="H4013">
            <v>0</v>
          </cell>
          <cell r="I4013">
            <v>0</v>
          </cell>
          <cell r="K4013">
            <v>0</v>
          </cell>
        </row>
        <row r="4014">
          <cell r="C4014">
            <v>0</v>
          </cell>
          <cell r="G4014">
            <v>0</v>
          </cell>
          <cell r="H4014">
            <v>0</v>
          </cell>
          <cell r="I4014">
            <v>0</v>
          </cell>
          <cell r="K4014">
            <v>0</v>
          </cell>
        </row>
        <row r="4015">
          <cell r="C4015">
            <v>0</v>
          </cell>
          <cell r="G4015">
            <v>0</v>
          </cell>
          <cell r="H4015">
            <v>0</v>
          </cell>
          <cell r="I4015">
            <v>0</v>
          </cell>
          <cell r="K4015">
            <v>0</v>
          </cell>
        </row>
        <row r="4016">
          <cell r="C4016">
            <v>0</v>
          </cell>
          <cell r="G4016">
            <v>0</v>
          </cell>
          <cell r="H4016">
            <v>0</v>
          </cell>
          <cell r="I4016">
            <v>0</v>
          </cell>
          <cell r="K4016">
            <v>0</v>
          </cell>
        </row>
        <row r="4017">
          <cell r="C4017">
            <v>0</v>
          </cell>
          <cell r="G4017">
            <v>0</v>
          </cell>
          <cell r="H4017">
            <v>0</v>
          </cell>
          <cell r="I4017">
            <v>0</v>
          </cell>
          <cell r="K4017">
            <v>0</v>
          </cell>
        </row>
        <row r="4018">
          <cell r="C4018">
            <v>0</v>
          </cell>
          <cell r="G4018">
            <v>0</v>
          </cell>
          <cell r="H4018">
            <v>0</v>
          </cell>
          <cell r="I4018">
            <v>0</v>
          </cell>
          <cell r="K4018">
            <v>0</v>
          </cell>
        </row>
        <row r="4019">
          <cell r="C4019">
            <v>0</v>
          </cell>
          <cell r="G4019">
            <v>0</v>
          </cell>
          <cell r="H4019">
            <v>0</v>
          </cell>
          <cell r="I4019">
            <v>0</v>
          </cell>
          <cell r="K4019">
            <v>0</v>
          </cell>
        </row>
        <row r="4020">
          <cell r="C4020">
            <v>0</v>
          </cell>
          <cell r="G4020">
            <v>0</v>
          </cell>
          <cell r="H4020">
            <v>0</v>
          </cell>
          <cell r="I4020">
            <v>0</v>
          </cell>
          <cell r="K4020">
            <v>0</v>
          </cell>
        </row>
        <row r="4021">
          <cell r="C4021">
            <v>0</v>
          </cell>
          <cell r="G4021">
            <v>0</v>
          </cell>
          <cell r="H4021">
            <v>0</v>
          </cell>
          <cell r="I4021">
            <v>0</v>
          </cell>
          <cell r="K4021">
            <v>0</v>
          </cell>
        </row>
        <row r="4022">
          <cell r="C4022">
            <v>0</v>
          </cell>
          <cell r="G4022">
            <v>0</v>
          </cell>
          <cell r="H4022">
            <v>0</v>
          </cell>
          <cell r="I4022">
            <v>0</v>
          </cell>
          <cell r="K4022">
            <v>0</v>
          </cell>
        </row>
        <row r="4023">
          <cell r="C4023">
            <v>0</v>
          </cell>
          <cell r="G4023">
            <v>0</v>
          </cell>
          <cell r="H4023">
            <v>0</v>
          </cell>
          <cell r="I4023">
            <v>0</v>
          </cell>
          <cell r="K4023">
            <v>0</v>
          </cell>
        </row>
        <row r="4024">
          <cell r="C4024">
            <v>0</v>
          </cell>
          <cell r="G4024">
            <v>0</v>
          </cell>
          <cell r="H4024">
            <v>0</v>
          </cell>
          <cell r="I4024">
            <v>0</v>
          </cell>
          <cell r="K4024">
            <v>0</v>
          </cell>
        </row>
        <row r="4025">
          <cell r="C4025">
            <v>0</v>
          </cell>
          <cell r="G4025">
            <v>0</v>
          </cell>
          <cell r="H4025">
            <v>0</v>
          </cell>
          <cell r="I4025">
            <v>0</v>
          </cell>
          <cell r="K4025">
            <v>0</v>
          </cell>
        </row>
        <row r="4026">
          <cell r="C4026">
            <v>0</v>
          </cell>
          <cell r="G4026">
            <v>0</v>
          </cell>
          <cell r="H4026">
            <v>0</v>
          </cell>
          <cell r="I4026">
            <v>0</v>
          </cell>
          <cell r="K4026">
            <v>0</v>
          </cell>
        </row>
        <row r="4027">
          <cell r="C4027">
            <v>0</v>
          </cell>
          <cell r="G4027">
            <v>0</v>
          </cell>
          <cell r="H4027">
            <v>0</v>
          </cell>
          <cell r="I4027">
            <v>0</v>
          </cell>
          <cell r="K4027">
            <v>0</v>
          </cell>
        </row>
        <row r="4028">
          <cell r="A4028">
            <v>5039</v>
          </cell>
          <cell r="C4028" t="str">
            <v xml:space="preserve">TOTAL (C)   </v>
          </cell>
          <cell r="K4028">
            <v>0</v>
          </cell>
        </row>
        <row r="4030">
          <cell r="A4030">
            <v>9039</v>
          </cell>
          <cell r="C4030" t="str">
            <v>CUSTO HORÁRIO TOTAL</v>
          </cell>
          <cell r="G4030">
            <v>0</v>
          </cell>
        </row>
        <row r="4032">
          <cell r="C4032" t="str">
            <v>4)          PARTE D.: PRODUÇÃO DA EQUIPE (D)</v>
          </cell>
          <cell r="G4032">
            <v>0</v>
          </cell>
        </row>
        <row r="4034">
          <cell r="A4034">
            <v>10039</v>
          </cell>
          <cell r="C4034" t="str">
            <v>5)          PARTE E.: CUSTO HORÁRIO TOTAL SEM TRANSPORTE (E)</v>
          </cell>
          <cell r="G4034" t="e">
            <v>#DIV/0!</v>
          </cell>
        </row>
        <row r="4036">
          <cell r="C4036" t="str">
            <v>6)          PARTE F.: CUSTO DOS MATERIAIS (F)</v>
          </cell>
        </row>
        <row r="4037">
          <cell r="C4037" t="str">
            <v>TRANSPORTE</v>
          </cell>
          <cell r="G4037" t="str">
            <v>D.M.T</v>
          </cell>
          <cell r="H4037" t="str">
            <v>CUSTO (R$)</v>
          </cell>
          <cell r="I4037" t="str">
            <v>CONSUMO</v>
          </cell>
          <cell r="K4037" t="str">
            <v>CUSTO PARCIAL (R$)</v>
          </cell>
        </row>
        <row r="4039">
          <cell r="C4039">
            <v>0</v>
          </cell>
          <cell r="G4039">
            <v>0</v>
          </cell>
          <cell r="H4039">
            <v>0</v>
          </cell>
          <cell r="I4039">
            <v>0</v>
          </cell>
          <cell r="K4039">
            <v>0</v>
          </cell>
        </row>
        <row r="4040">
          <cell r="C4040">
            <v>0</v>
          </cell>
          <cell r="G4040">
            <v>0</v>
          </cell>
          <cell r="H4040">
            <v>0</v>
          </cell>
          <cell r="I4040">
            <v>0</v>
          </cell>
          <cell r="K4040">
            <v>0</v>
          </cell>
        </row>
        <row r="4041">
          <cell r="C4041">
            <v>0</v>
          </cell>
          <cell r="G4041">
            <v>0</v>
          </cell>
          <cell r="H4041">
            <v>0</v>
          </cell>
          <cell r="I4041">
            <v>0</v>
          </cell>
          <cell r="K4041">
            <v>0</v>
          </cell>
        </row>
        <row r="4042">
          <cell r="C4042">
            <v>0</v>
          </cell>
          <cell r="G4042">
            <v>0</v>
          </cell>
          <cell r="H4042">
            <v>0</v>
          </cell>
          <cell r="I4042">
            <v>0</v>
          </cell>
          <cell r="K4042">
            <v>0</v>
          </cell>
        </row>
        <row r="4043">
          <cell r="C4043">
            <v>0</v>
          </cell>
        </row>
        <row r="4044">
          <cell r="C4044">
            <v>0</v>
          </cell>
          <cell r="G4044">
            <v>0</v>
          </cell>
          <cell r="H4044">
            <v>0</v>
          </cell>
          <cell r="I4044">
            <v>0</v>
          </cell>
          <cell r="K4044">
            <v>0</v>
          </cell>
        </row>
        <row r="4045">
          <cell r="C4045">
            <v>0</v>
          </cell>
          <cell r="G4045">
            <v>0</v>
          </cell>
          <cell r="H4045">
            <v>0</v>
          </cell>
          <cell r="I4045">
            <v>0</v>
          </cell>
          <cell r="K4045">
            <v>0</v>
          </cell>
        </row>
        <row r="4046">
          <cell r="C4046">
            <v>0</v>
          </cell>
          <cell r="G4046">
            <v>0</v>
          </cell>
          <cell r="H4046">
            <v>0</v>
          </cell>
          <cell r="I4046">
            <v>0</v>
          </cell>
          <cell r="K4046">
            <v>0</v>
          </cell>
        </row>
        <row r="4047">
          <cell r="C4047">
            <v>0</v>
          </cell>
          <cell r="G4047">
            <v>0</v>
          </cell>
          <cell r="H4047">
            <v>0</v>
          </cell>
          <cell r="I4047">
            <v>0</v>
          </cell>
          <cell r="K4047">
            <v>0</v>
          </cell>
        </row>
        <row r="4048">
          <cell r="C4048">
            <v>0</v>
          </cell>
          <cell r="G4048">
            <v>0</v>
          </cell>
          <cell r="H4048">
            <v>0</v>
          </cell>
          <cell r="I4048">
            <v>0</v>
          </cell>
          <cell r="K4048">
            <v>0</v>
          </cell>
        </row>
        <row r="4049">
          <cell r="A4049">
            <v>6039</v>
          </cell>
          <cell r="C4049" t="str">
            <v xml:space="preserve">TOTAL (F)   </v>
          </cell>
          <cell r="K4049">
            <v>0</v>
          </cell>
        </row>
        <row r="4051">
          <cell r="A4051">
            <v>7039</v>
          </cell>
          <cell r="C4051" t="str">
            <v>7)          CUSTO UNITÁRIO DIRETO TOTAL (G)</v>
          </cell>
          <cell r="G4051" t="e">
            <v>#DIV/0!</v>
          </cell>
        </row>
        <row r="4053">
          <cell r="A4053">
            <v>8039</v>
          </cell>
          <cell r="C4053" t="str">
            <v>8)          BENEFÍCIO DE DESPESAS INDIRETAS - BDI (H)</v>
          </cell>
          <cell r="G4053" t="e">
            <v>#DIV/0!</v>
          </cell>
        </row>
        <row r="4055">
          <cell r="A4055">
            <v>39</v>
          </cell>
          <cell r="C4055" t="str">
            <v>9)          PREÇO UNITÁRIO TOTAL (I)</v>
          </cell>
          <cell r="G4055" t="e">
            <v>#DIV/0!</v>
          </cell>
        </row>
        <row r="4057">
          <cell r="A4057" t="str">
            <v>Cód. Comp.</v>
          </cell>
          <cell r="B4057" t="str">
            <v>Cód.</v>
          </cell>
          <cell r="C4057" t="str">
            <v>MINISTÉRIO DA INTEGRAÇÃO NACIONAL</v>
          </cell>
        </row>
        <row r="4058">
          <cell r="B4058" t="str">
            <v>Item</v>
          </cell>
          <cell r="C4058" t="str">
            <v>COMPOSIÇÃO AUXILIAR DOS PREÇOS UNITÁRIOS DOS SERVIÇOS</v>
          </cell>
        </row>
        <row r="4059">
          <cell r="C4059" t="str">
            <v>EDITAL</v>
          </cell>
          <cell r="D4059" t="str">
            <v>PROJETO</v>
          </cell>
          <cell r="H4059" t="str">
            <v>LOTE</v>
          </cell>
          <cell r="J4059" t="str">
            <v>DATA</v>
          </cell>
          <cell r="K4059" t="str">
            <v>FOLHA</v>
          </cell>
        </row>
        <row r="4060">
          <cell r="C4060" t="str">
            <v>02/2007</v>
          </cell>
          <cell r="D4060" t="str">
            <v>TRANSPOSIÇÃO DO RIO SÃO FRANCISCO</v>
          </cell>
          <cell r="H4060" t="str">
            <v>07</v>
          </cell>
          <cell r="J4060">
            <v>39211</v>
          </cell>
        </row>
        <row r="4061">
          <cell r="C4061" t="str">
            <v xml:space="preserve">NOME DA EMPREITEIRA.: </v>
          </cell>
        </row>
        <row r="4062">
          <cell r="C4062" t="str">
            <v>CÓDIGO</v>
          </cell>
          <cell r="D4062" t="str">
            <v>SERVIÇO</v>
          </cell>
          <cell r="I4062" t="str">
            <v>ESPECIFICAÇÃO</v>
          </cell>
          <cell r="K4062" t="str">
            <v>UNIDADE</v>
          </cell>
        </row>
        <row r="4063">
          <cell r="C4063" t="e">
            <v>#N/A</v>
          </cell>
          <cell r="D4063" t="e">
            <v>#N/A</v>
          </cell>
          <cell r="I4063" t="e">
            <v>#N/A</v>
          </cell>
          <cell r="K4063" t="e">
            <v>#N/A</v>
          </cell>
        </row>
        <row r="4064">
          <cell r="B4064">
            <v>40</v>
          </cell>
        </row>
        <row r="4065">
          <cell r="C4065" t="str">
            <v>1)          PARTE A.: CUSTO HORÁRIO DE EQUIPAMENTO (A)</v>
          </cell>
        </row>
        <row r="4066">
          <cell r="C4066" t="str">
            <v>EQUIPAMENTOS</v>
          </cell>
          <cell r="E4066" t="str">
            <v>MODELO</v>
          </cell>
          <cell r="F4066" t="str">
            <v>QUANTIDADE</v>
          </cell>
          <cell r="G4066" t="str">
            <v>UTILIZAÇÃO</v>
          </cell>
          <cell r="I4066" t="str">
            <v>CUSTO OPERACIONAL (R$)</v>
          </cell>
          <cell r="K4066" t="str">
            <v>CUSTO HORÁRIO</v>
          </cell>
        </row>
        <row r="4067">
          <cell r="G4067" t="str">
            <v>PRODUTIVO</v>
          </cell>
          <cell r="H4067" t="str">
            <v>IMPROD.</v>
          </cell>
          <cell r="I4067" t="str">
            <v>PRODUTIVO</v>
          </cell>
          <cell r="J4067" t="str">
            <v>IMPROD.</v>
          </cell>
        </row>
        <row r="4068">
          <cell r="C4068">
            <v>0</v>
          </cell>
          <cell r="E4068">
            <v>0</v>
          </cell>
          <cell r="F4068">
            <v>0</v>
          </cell>
          <cell r="G4068">
            <v>0</v>
          </cell>
          <cell r="H4068">
            <v>0</v>
          </cell>
          <cell r="I4068">
            <v>0</v>
          </cell>
          <cell r="J4068">
            <v>0</v>
          </cell>
          <cell r="K4068">
            <v>0</v>
          </cell>
        </row>
        <row r="4069">
          <cell r="C4069">
            <v>0</v>
          </cell>
          <cell r="E4069">
            <v>0</v>
          </cell>
          <cell r="F4069">
            <v>0</v>
          </cell>
          <cell r="G4069">
            <v>0</v>
          </cell>
          <cell r="H4069">
            <v>0</v>
          </cell>
          <cell r="I4069">
            <v>0</v>
          </cell>
          <cell r="J4069">
            <v>0</v>
          </cell>
          <cell r="K4069">
            <v>0</v>
          </cell>
        </row>
        <row r="4070">
          <cell r="C4070">
            <v>0</v>
          </cell>
          <cell r="E4070">
            <v>0</v>
          </cell>
          <cell r="F4070">
            <v>0</v>
          </cell>
          <cell r="G4070">
            <v>0</v>
          </cell>
          <cell r="H4070">
            <v>0</v>
          </cell>
          <cell r="I4070">
            <v>0</v>
          </cell>
          <cell r="J4070">
            <v>0</v>
          </cell>
          <cell r="K4070">
            <v>0</v>
          </cell>
        </row>
        <row r="4071">
          <cell r="C4071">
            <v>0</v>
          </cell>
          <cell r="E4071">
            <v>0</v>
          </cell>
          <cell r="F4071">
            <v>0</v>
          </cell>
          <cell r="G4071">
            <v>0</v>
          </cell>
          <cell r="H4071">
            <v>0</v>
          </cell>
          <cell r="I4071">
            <v>0</v>
          </cell>
          <cell r="J4071">
            <v>0</v>
          </cell>
          <cell r="K4071">
            <v>0</v>
          </cell>
        </row>
        <row r="4072">
          <cell r="C4072">
            <v>0</v>
          </cell>
          <cell r="E4072">
            <v>0</v>
          </cell>
          <cell r="F4072">
            <v>0</v>
          </cell>
          <cell r="G4072">
            <v>0</v>
          </cell>
          <cell r="H4072">
            <v>0</v>
          </cell>
          <cell r="I4072">
            <v>0</v>
          </cell>
          <cell r="J4072">
            <v>0</v>
          </cell>
          <cell r="K4072">
            <v>0</v>
          </cell>
        </row>
        <row r="4073">
          <cell r="C4073">
            <v>0</v>
          </cell>
          <cell r="E4073">
            <v>0</v>
          </cell>
          <cell r="F4073">
            <v>0</v>
          </cell>
          <cell r="G4073">
            <v>0</v>
          </cell>
          <cell r="H4073">
            <v>0</v>
          </cell>
          <cell r="I4073">
            <v>0</v>
          </cell>
          <cell r="J4073">
            <v>0</v>
          </cell>
          <cell r="K4073">
            <v>0</v>
          </cell>
        </row>
        <row r="4074">
          <cell r="C4074">
            <v>0</v>
          </cell>
          <cell r="E4074">
            <v>0</v>
          </cell>
          <cell r="F4074">
            <v>0</v>
          </cell>
          <cell r="G4074">
            <v>0</v>
          </cell>
          <cell r="H4074">
            <v>0</v>
          </cell>
          <cell r="I4074">
            <v>0</v>
          </cell>
          <cell r="J4074">
            <v>0</v>
          </cell>
          <cell r="K4074">
            <v>0</v>
          </cell>
        </row>
        <row r="4075">
          <cell r="C4075">
            <v>0</v>
          </cell>
          <cell r="E4075">
            <v>0</v>
          </cell>
          <cell r="F4075">
            <v>0</v>
          </cell>
          <cell r="G4075">
            <v>0</v>
          </cell>
          <cell r="H4075">
            <v>0</v>
          </cell>
          <cell r="I4075">
            <v>0</v>
          </cell>
          <cell r="J4075">
            <v>0</v>
          </cell>
          <cell r="K4075">
            <v>0</v>
          </cell>
        </row>
        <row r="4076">
          <cell r="C4076">
            <v>0</v>
          </cell>
          <cell r="E4076">
            <v>0</v>
          </cell>
          <cell r="F4076">
            <v>0</v>
          </cell>
          <cell r="G4076">
            <v>0</v>
          </cell>
          <cell r="H4076">
            <v>0</v>
          </cell>
          <cell r="I4076">
            <v>0</v>
          </cell>
          <cell r="J4076">
            <v>0</v>
          </cell>
          <cell r="K4076">
            <v>0</v>
          </cell>
        </row>
        <row r="4077">
          <cell r="C4077">
            <v>0</v>
          </cell>
          <cell r="E4077">
            <v>0</v>
          </cell>
          <cell r="F4077">
            <v>0</v>
          </cell>
          <cell r="G4077">
            <v>0</v>
          </cell>
          <cell r="H4077">
            <v>0</v>
          </cell>
          <cell r="I4077">
            <v>0</v>
          </cell>
          <cell r="J4077">
            <v>0</v>
          </cell>
          <cell r="K4077">
            <v>0</v>
          </cell>
        </row>
        <row r="4078">
          <cell r="A4078">
            <v>4040</v>
          </cell>
          <cell r="C4078" t="str">
            <v xml:space="preserve">TOTAL (A)   </v>
          </cell>
          <cell r="K4078">
            <v>0</v>
          </cell>
        </row>
        <row r="4079">
          <cell r="C4079" t="str">
            <v>2)          PARTE B.: MÃO DE OBRA SUPLEMENTAR (B)</v>
          </cell>
        </row>
        <row r="4080">
          <cell r="C4080" t="str">
            <v>MÃO DE OBRA SUPLEMENTAR</v>
          </cell>
          <cell r="F4080" t="str">
            <v>QUANTIDADE</v>
          </cell>
          <cell r="H4080" t="str">
            <v>SALÁRIO HORA</v>
          </cell>
          <cell r="J4080" t="str">
            <v>CUST HORÁRIO (R$)</v>
          </cell>
        </row>
        <row r="4082">
          <cell r="C4082">
            <v>0</v>
          </cell>
          <cell r="F4082">
            <v>0</v>
          </cell>
          <cell r="H4082">
            <v>0</v>
          </cell>
          <cell r="J4082">
            <v>0</v>
          </cell>
        </row>
        <row r="4083">
          <cell r="C4083">
            <v>0</v>
          </cell>
          <cell r="F4083">
            <v>0</v>
          </cell>
          <cell r="H4083">
            <v>0</v>
          </cell>
          <cell r="J4083">
            <v>0</v>
          </cell>
        </row>
        <row r="4084">
          <cell r="C4084">
            <v>0</v>
          </cell>
          <cell r="F4084">
            <v>0</v>
          </cell>
          <cell r="H4084">
            <v>0</v>
          </cell>
          <cell r="J4084">
            <v>0</v>
          </cell>
        </row>
        <row r="4085">
          <cell r="C4085">
            <v>0</v>
          </cell>
          <cell r="F4085">
            <v>0</v>
          </cell>
          <cell r="H4085">
            <v>0</v>
          </cell>
          <cell r="J4085">
            <v>0</v>
          </cell>
        </row>
        <row r="4086">
          <cell r="C4086">
            <v>0</v>
          </cell>
          <cell r="F4086">
            <v>0</v>
          </cell>
          <cell r="H4086">
            <v>0</v>
          </cell>
          <cell r="J4086">
            <v>0</v>
          </cell>
        </row>
        <row r="4087">
          <cell r="C4087">
            <v>0</v>
          </cell>
          <cell r="F4087">
            <v>0</v>
          </cell>
          <cell r="H4087">
            <v>0</v>
          </cell>
          <cell r="J4087">
            <v>0</v>
          </cell>
        </row>
        <row r="4088">
          <cell r="C4088">
            <v>0</v>
          </cell>
          <cell r="F4088">
            <v>0</v>
          </cell>
          <cell r="H4088">
            <v>0</v>
          </cell>
          <cell r="J4088">
            <v>0</v>
          </cell>
        </row>
        <row r="4089">
          <cell r="C4089">
            <v>0</v>
          </cell>
          <cell r="F4089">
            <v>0</v>
          </cell>
          <cell r="H4089">
            <v>0</v>
          </cell>
          <cell r="J4089">
            <v>0</v>
          </cell>
        </row>
        <row r="4090">
          <cell r="C4090">
            <v>0</v>
          </cell>
          <cell r="F4090">
            <v>0</v>
          </cell>
          <cell r="H4090">
            <v>0</v>
          </cell>
          <cell r="J4090">
            <v>0</v>
          </cell>
        </row>
        <row r="4091">
          <cell r="C4091">
            <v>0</v>
          </cell>
          <cell r="F4091">
            <v>0</v>
          </cell>
          <cell r="H4091">
            <v>0</v>
          </cell>
          <cell r="J4091">
            <v>0</v>
          </cell>
        </row>
        <row r="4092">
          <cell r="A4092">
            <v>3040</v>
          </cell>
          <cell r="C4092" t="str">
            <v xml:space="preserve">TOTAL (B)   </v>
          </cell>
          <cell r="K4092">
            <v>0</v>
          </cell>
        </row>
        <row r="4093">
          <cell r="C4093" t="str">
            <v>3)          PARTE C.: CUSTO DOS MATERIAIS (C)</v>
          </cell>
        </row>
        <row r="4094">
          <cell r="C4094" t="str">
            <v>MATERIAIS</v>
          </cell>
          <cell r="G4094" t="str">
            <v>UNIDADE</v>
          </cell>
          <cell r="H4094" t="str">
            <v>CUSTO (R$)</v>
          </cell>
          <cell r="I4094" t="str">
            <v>CONSUMO</v>
          </cell>
          <cell r="K4094" t="str">
            <v>CUSTO PARCIAL (R$)</v>
          </cell>
        </row>
        <row r="4096">
          <cell r="C4096">
            <v>0</v>
          </cell>
          <cell r="G4096">
            <v>0</v>
          </cell>
          <cell r="H4096">
            <v>0</v>
          </cell>
          <cell r="I4096">
            <v>0</v>
          </cell>
          <cell r="K4096">
            <v>0</v>
          </cell>
        </row>
        <row r="4097">
          <cell r="C4097">
            <v>0</v>
          </cell>
          <cell r="G4097">
            <v>0</v>
          </cell>
          <cell r="H4097">
            <v>0</v>
          </cell>
          <cell r="I4097">
            <v>0</v>
          </cell>
          <cell r="K4097">
            <v>0</v>
          </cell>
        </row>
        <row r="4098">
          <cell r="C4098">
            <v>0</v>
          </cell>
          <cell r="G4098">
            <v>0</v>
          </cell>
          <cell r="H4098">
            <v>0</v>
          </cell>
          <cell r="I4098">
            <v>0</v>
          </cell>
          <cell r="K4098">
            <v>0</v>
          </cell>
        </row>
        <row r="4099">
          <cell r="C4099">
            <v>0</v>
          </cell>
          <cell r="G4099">
            <v>0</v>
          </cell>
          <cell r="H4099">
            <v>0</v>
          </cell>
          <cell r="I4099">
            <v>0</v>
          </cell>
          <cell r="K4099">
            <v>0</v>
          </cell>
        </row>
        <row r="4100">
          <cell r="C4100">
            <v>0</v>
          </cell>
          <cell r="G4100">
            <v>0</v>
          </cell>
          <cell r="H4100">
            <v>0</v>
          </cell>
          <cell r="I4100">
            <v>0</v>
          </cell>
          <cell r="K4100">
            <v>0</v>
          </cell>
        </row>
        <row r="4101">
          <cell r="C4101">
            <v>0</v>
          </cell>
          <cell r="G4101">
            <v>0</v>
          </cell>
          <cell r="H4101">
            <v>0</v>
          </cell>
          <cell r="I4101">
            <v>0</v>
          </cell>
          <cell r="K4101">
            <v>0</v>
          </cell>
        </row>
        <row r="4102">
          <cell r="C4102">
            <v>0</v>
          </cell>
          <cell r="G4102">
            <v>0</v>
          </cell>
          <cell r="H4102">
            <v>0</v>
          </cell>
          <cell r="I4102">
            <v>0</v>
          </cell>
          <cell r="K4102">
            <v>0</v>
          </cell>
        </row>
        <row r="4103">
          <cell r="C4103">
            <v>0</v>
          </cell>
          <cell r="G4103">
            <v>0</v>
          </cell>
          <cell r="H4103">
            <v>0</v>
          </cell>
          <cell r="I4103">
            <v>0</v>
          </cell>
          <cell r="K4103">
            <v>0</v>
          </cell>
        </row>
        <row r="4104">
          <cell r="C4104">
            <v>0</v>
          </cell>
          <cell r="G4104">
            <v>0</v>
          </cell>
          <cell r="H4104">
            <v>0</v>
          </cell>
          <cell r="I4104">
            <v>0</v>
          </cell>
          <cell r="K4104">
            <v>0</v>
          </cell>
        </row>
        <row r="4105">
          <cell r="C4105">
            <v>0</v>
          </cell>
          <cell r="G4105">
            <v>0</v>
          </cell>
          <cell r="H4105">
            <v>0</v>
          </cell>
          <cell r="I4105">
            <v>0</v>
          </cell>
          <cell r="K4105">
            <v>0</v>
          </cell>
        </row>
        <row r="4106">
          <cell r="C4106">
            <v>0</v>
          </cell>
          <cell r="G4106">
            <v>0</v>
          </cell>
          <cell r="H4106">
            <v>0</v>
          </cell>
          <cell r="I4106">
            <v>0</v>
          </cell>
          <cell r="K4106">
            <v>0</v>
          </cell>
        </row>
        <row r="4107">
          <cell r="C4107">
            <v>0</v>
          </cell>
          <cell r="G4107">
            <v>0</v>
          </cell>
          <cell r="H4107">
            <v>0</v>
          </cell>
          <cell r="I4107">
            <v>0</v>
          </cell>
          <cell r="K4107">
            <v>0</v>
          </cell>
        </row>
        <row r="4108">
          <cell r="C4108">
            <v>0</v>
          </cell>
          <cell r="G4108">
            <v>0</v>
          </cell>
          <cell r="H4108">
            <v>0</v>
          </cell>
          <cell r="I4108">
            <v>0</v>
          </cell>
          <cell r="K4108">
            <v>0</v>
          </cell>
        </row>
        <row r="4109">
          <cell r="C4109">
            <v>0</v>
          </cell>
          <cell r="G4109">
            <v>0</v>
          </cell>
          <cell r="H4109">
            <v>0</v>
          </cell>
          <cell r="I4109">
            <v>0</v>
          </cell>
          <cell r="K4109">
            <v>0</v>
          </cell>
        </row>
        <row r="4110">
          <cell r="C4110">
            <v>0</v>
          </cell>
          <cell r="G4110">
            <v>0</v>
          </cell>
          <cell r="H4110">
            <v>0</v>
          </cell>
          <cell r="I4110">
            <v>0</v>
          </cell>
          <cell r="K4110">
            <v>0</v>
          </cell>
        </row>
        <row r="4111">
          <cell r="C4111">
            <v>0</v>
          </cell>
          <cell r="G4111">
            <v>0</v>
          </cell>
          <cell r="H4111">
            <v>0</v>
          </cell>
          <cell r="I4111">
            <v>0</v>
          </cell>
          <cell r="K4111">
            <v>0</v>
          </cell>
        </row>
        <row r="4112">
          <cell r="C4112">
            <v>0</v>
          </cell>
          <cell r="G4112">
            <v>0</v>
          </cell>
          <cell r="H4112">
            <v>0</v>
          </cell>
          <cell r="I4112">
            <v>0</v>
          </cell>
          <cell r="K4112">
            <v>0</v>
          </cell>
        </row>
        <row r="4113">
          <cell r="C4113">
            <v>0</v>
          </cell>
          <cell r="G4113">
            <v>0</v>
          </cell>
          <cell r="H4113">
            <v>0</v>
          </cell>
          <cell r="I4113">
            <v>0</v>
          </cell>
          <cell r="K4113">
            <v>0</v>
          </cell>
        </row>
        <row r="4114">
          <cell r="C4114">
            <v>0</v>
          </cell>
          <cell r="G4114">
            <v>0</v>
          </cell>
          <cell r="H4114">
            <v>0</v>
          </cell>
          <cell r="I4114">
            <v>0</v>
          </cell>
          <cell r="K4114">
            <v>0</v>
          </cell>
        </row>
        <row r="4115">
          <cell r="C4115">
            <v>0</v>
          </cell>
          <cell r="G4115">
            <v>0</v>
          </cell>
          <cell r="H4115">
            <v>0</v>
          </cell>
          <cell r="I4115">
            <v>0</v>
          </cell>
          <cell r="K4115">
            <v>0</v>
          </cell>
        </row>
        <row r="4116">
          <cell r="C4116">
            <v>0</v>
          </cell>
          <cell r="G4116">
            <v>0</v>
          </cell>
          <cell r="H4116">
            <v>0</v>
          </cell>
          <cell r="I4116">
            <v>0</v>
          </cell>
          <cell r="K4116">
            <v>0</v>
          </cell>
        </row>
        <row r="4117">
          <cell r="C4117">
            <v>0</v>
          </cell>
          <cell r="G4117">
            <v>0</v>
          </cell>
          <cell r="H4117">
            <v>0</v>
          </cell>
          <cell r="I4117">
            <v>0</v>
          </cell>
          <cell r="K4117">
            <v>0</v>
          </cell>
        </row>
        <row r="4118">
          <cell r="C4118">
            <v>0</v>
          </cell>
          <cell r="G4118">
            <v>0</v>
          </cell>
          <cell r="H4118">
            <v>0</v>
          </cell>
          <cell r="I4118">
            <v>0</v>
          </cell>
          <cell r="K4118">
            <v>0</v>
          </cell>
        </row>
        <row r="4119">
          <cell r="C4119">
            <v>0</v>
          </cell>
          <cell r="G4119">
            <v>0</v>
          </cell>
          <cell r="H4119">
            <v>0</v>
          </cell>
          <cell r="I4119">
            <v>0</v>
          </cell>
          <cell r="K4119">
            <v>0</v>
          </cell>
        </row>
        <row r="4120">
          <cell r="C4120">
            <v>0</v>
          </cell>
          <cell r="G4120">
            <v>0</v>
          </cell>
          <cell r="H4120">
            <v>0</v>
          </cell>
          <cell r="I4120">
            <v>0</v>
          </cell>
          <cell r="K4120">
            <v>0</v>
          </cell>
        </row>
        <row r="4121">
          <cell r="C4121">
            <v>0</v>
          </cell>
          <cell r="G4121">
            <v>0</v>
          </cell>
          <cell r="H4121">
            <v>0</v>
          </cell>
          <cell r="I4121">
            <v>0</v>
          </cell>
          <cell r="K4121">
            <v>0</v>
          </cell>
        </row>
        <row r="4122">
          <cell r="C4122">
            <v>0</v>
          </cell>
          <cell r="G4122">
            <v>0</v>
          </cell>
          <cell r="H4122">
            <v>0</v>
          </cell>
          <cell r="I4122">
            <v>0</v>
          </cell>
          <cell r="K4122">
            <v>0</v>
          </cell>
        </row>
        <row r="4123">
          <cell r="C4123">
            <v>0</v>
          </cell>
          <cell r="G4123">
            <v>0</v>
          </cell>
          <cell r="H4123">
            <v>0</v>
          </cell>
          <cell r="I4123">
            <v>0</v>
          </cell>
          <cell r="K4123">
            <v>0</v>
          </cell>
        </row>
        <row r="4124">
          <cell r="C4124">
            <v>0</v>
          </cell>
          <cell r="G4124">
            <v>0</v>
          </cell>
          <cell r="H4124">
            <v>0</v>
          </cell>
          <cell r="I4124">
            <v>0</v>
          </cell>
          <cell r="K4124">
            <v>0</v>
          </cell>
        </row>
        <row r="4125">
          <cell r="C4125">
            <v>0</v>
          </cell>
          <cell r="G4125">
            <v>0</v>
          </cell>
          <cell r="H4125">
            <v>0</v>
          </cell>
          <cell r="I4125">
            <v>0</v>
          </cell>
          <cell r="K4125">
            <v>0</v>
          </cell>
        </row>
        <row r="4126">
          <cell r="C4126">
            <v>0</v>
          </cell>
          <cell r="G4126">
            <v>0</v>
          </cell>
          <cell r="H4126">
            <v>0</v>
          </cell>
          <cell r="I4126">
            <v>0</v>
          </cell>
          <cell r="K4126">
            <v>0</v>
          </cell>
        </row>
        <row r="4127">
          <cell r="C4127">
            <v>0</v>
          </cell>
          <cell r="G4127">
            <v>0</v>
          </cell>
          <cell r="H4127">
            <v>0</v>
          </cell>
          <cell r="I4127">
            <v>0</v>
          </cell>
          <cell r="K4127">
            <v>0</v>
          </cell>
        </row>
        <row r="4128">
          <cell r="C4128">
            <v>0</v>
          </cell>
          <cell r="G4128">
            <v>0</v>
          </cell>
          <cell r="H4128">
            <v>0</v>
          </cell>
          <cell r="I4128">
            <v>0</v>
          </cell>
          <cell r="K4128">
            <v>0</v>
          </cell>
        </row>
        <row r="4129">
          <cell r="C4129">
            <v>0</v>
          </cell>
          <cell r="G4129">
            <v>0</v>
          </cell>
          <cell r="H4129">
            <v>0</v>
          </cell>
          <cell r="I4129">
            <v>0</v>
          </cell>
          <cell r="K4129">
            <v>0</v>
          </cell>
        </row>
        <row r="4130">
          <cell r="C4130">
            <v>0</v>
          </cell>
          <cell r="G4130">
            <v>0</v>
          </cell>
          <cell r="H4130">
            <v>0</v>
          </cell>
          <cell r="I4130">
            <v>0</v>
          </cell>
          <cell r="K4130">
            <v>0</v>
          </cell>
        </row>
        <row r="4131">
          <cell r="C4131">
            <v>0</v>
          </cell>
          <cell r="G4131">
            <v>0</v>
          </cell>
          <cell r="H4131">
            <v>0</v>
          </cell>
          <cell r="I4131">
            <v>0</v>
          </cell>
          <cell r="K4131">
            <v>0</v>
          </cell>
        </row>
        <row r="4132">
          <cell r="A4132">
            <v>5040</v>
          </cell>
          <cell r="C4132" t="str">
            <v xml:space="preserve">TOTAL (C)   </v>
          </cell>
          <cell r="K4132">
            <v>0</v>
          </cell>
        </row>
        <row r="4134">
          <cell r="A4134">
            <v>9040</v>
          </cell>
          <cell r="C4134" t="str">
            <v>CUSTO HORÁRIO TOTAL</v>
          </cell>
          <cell r="G4134">
            <v>0</v>
          </cell>
        </row>
        <row r="4136">
          <cell r="C4136" t="str">
            <v>4)          PARTE D.: PRODUÇÃO DA EQUIPE (D)</v>
          </cell>
          <cell r="G4136">
            <v>0</v>
          </cell>
        </row>
        <row r="4138">
          <cell r="A4138">
            <v>10040</v>
          </cell>
          <cell r="C4138" t="str">
            <v>5)          PARTE E.: CUSTO HORÁRIO TOTAL SEM TRANSPORTE (E)</v>
          </cell>
          <cell r="G4138" t="e">
            <v>#DIV/0!</v>
          </cell>
        </row>
        <row r="4140">
          <cell r="C4140" t="str">
            <v>6)          PARTE F.: CUSTO DOS MATERIAIS (F)</v>
          </cell>
        </row>
        <row r="4141">
          <cell r="C4141" t="str">
            <v>TRANSPORTE</v>
          </cell>
          <cell r="G4141" t="str">
            <v>D.M.T</v>
          </cell>
          <cell r="H4141" t="str">
            <v>CUSTO (R$)</v>
          </cell>
          <cell r="I4141" t="str">
            <v>CONSUMO</v>
          </cell>
          <cell r="K4141" t="str">
            <v>CUSTO PARCIAL (R$)</v>
          </cell>
        </row>
        <row r="4143">
          <cell r="C4143">
            <v>0</v>
          </cell>
          <cell r="G4143">
            <v>0</v>
          </cell>
          <cell r="H4143">
            <v>0</v>
          </cell>
          <cell r="I4143">
            <v>0</v>
          </cell>
          <cell r="K4143">
            <v>0</v>
          </cell>
        </row>
        <row r="4144">
          <cell r="C4144">
            <v>0</v>
          </cell>
          <cell r="G4144">
            <v>0</v>
          </cell>
          <cell r="H4144">
            <v>0</v>
          </cell>
          <cell r="I4144">
            <v>0</v>
          </cell>
          <cell r="K4144">
            <v>0</v>
          </cell>
        </row>
        <row r="4145">
          <cell r="C4145">
            <v>0</v>
          </cell>
          <cell r="G4145">
            <v>0</v>
          </cell>
          <cell r="H4145">
            <v>0</v>
          </cell>
          <cell r="I4145">
            <v>0</v>
          </cell>
          <cell r="K4145">
            <v>0</v>
          </cell>
        </row>
        <row r="4146">
          <cell r="C4146">
            <v>0</v>
          </cell>
          <cell r="G4146">
            <v>0</v>
          </cell>
          <cell r="H4146">
            <v>0</v>
          </cell>
          <cell r="I4146">
            <v>0</v>
          </cell>
          <cell r="K4146">
            <v>0</v>
          </cell>
        </row>
        <row r="4147">
          <cell r="C4147">
            <v>0</v>
          </cell>
        </row>
        <row r="4148">
          <cell r="C4148">
            <v>0</v>
          </cell>
          <cell r="G4148">
            <v>0</v>
          </cell>
          <cell r="H4148">
            <v>0</v>
          </cell>
          <cell r="I4148">
            <v>0</v>
          </cell>
          <cell r="K4148">
            <v>0</v>
          </cell>
        </row>
        <row r="4149">
          <cell r="C4149">
            <v>0</v>
          </cell>
          <cell r="G4149">
            <v>0</v>
          </cell>
          <cell r="H4149">
            <v>0</v>
          </cell>
          <cell r="I4149">
            <v>0</v>
          </cell>
          <cell r="K4149">
            <v>0</v>
          </cell>
        </row>
        <row r="4150">
          <cell r="C4150">
            <v>0</v>
          </cell>
          <cell r="G4150">
            <v>0</v>
          </cell>
          <cell r="H4150">
            <v>0</v>
          </cell>
          <cell r="I4150">
            <v>0</v>
          </cell>
          <cell r="K4150">
            <v>0</v>
          </cell>
        </row>
        <row r="4151">
          <cell r="C4151">
            <v>0</v>
          </cell>
          <cell r="G4151">
            <v>0</v>
          </cell>
          <cell r="H4151">
            <v>0</v>
          </cell>
          <cell r="I4151">
            <v>0</v>
          </cell>
          <cell r="K4151">
            <v>0</v>
          </cell>
        </row>
        <row r="4152">
          <cell r="C4152">
            <v>0</v>
          </cell>
          <cell r="G4152">
            <v>0</v>
          </cell>
          <cell r="H4152">
            <v>0</v>
          </cell>
          <cell r="I4152">
            <v>0</v>
          </cell>
          <cell r="K4152">
            <v>0</v>
          </cell>
        </row>
        <row r="4153">
          <cell r="A4153">
            <v>6040</v>
          </cell>
          <cell r="C4153" t="str">
            <v xml:space="preserve">TOTAL (F)   </v>
          </cell>
          <cell r="K4153">
            <v>0</v>
          </cell>
        </row>
        <row r="4155">
          <cell r="A4155">
            <v>7040</v>
          </cell>
          <cell r="C4155" t="str">
            <v>7)          CUSTO UNITÁRIO DIRETO TOTAL (G)</v>
          </cell>
          <cell r="G4155" t="e">
            <v>#DIV/0!</v>
          </cell>
        </row>
        <row r="4157">
          <cell r="A4157">
            <v>8040</v>
          </cell>
          <cell r="C4157" t="str">
            <v>8)          BENEFÍCIO DE DESPESAS INDIRETAS - BDI (H)</v>
          </cell>
          <cell r="G4157" t="e">
            <v>#DIV/0!</v>
          </cell>
        </row>
        <row r="4159">
          <cell r="A4159">
            <v>40</v>
          </cell>
          <cell r="C4159" t="str">
            <v>9)          PREÇO UNITÁRIO TOTAL (I)</v>
          </cell>
          <cell r="G4159" t="e">
            <v>#DIV/0!</v>
          </cell>
        </row>
        <row r="4161">
          <cell r="A4161" t="str">
            <v>Cód. Comp.</v>
          </cell>
          <cell r="B4161" t="str">
            <v>Cód.</v>
          </cell>
          <cell r="C4161" t="str">
            <v>MINISTÉRIO DA INTEGRAÇÃO NACIONAL</v>
          </cell>
        </row>
        <row r="4162">
          <cell r="B4162" t="str">
            <v>Item</v>
          </cell>
          <cell r="C4162" t="str">
            <v>COMPOSIÇÃO AUXILIAR DOS PREÇOS UNITÁRIOS DOS SERVIÇOS</v>
          </cell>
        </row>
        <row r="4163">
          <cell r="C4163" t="str">
            <v>EDITAL</v>
          </cell>
          <cell r="D4163" t="str">
            <v>PROJETO</v>
          </cell>
          <cell r="H4163" t="str">
            <v>LOTE</v>
          </cell>
          <cell r="J4163" t="str">
            <v>DATA</v>
          </cell>
          <cell r="K4163" t="str">
            <v>FOLHA</v>
          </cell>
        </row>
        <row r="4164">
          <cell r="C4164" t="str">
            <v>02/2007</v>
          </cell>
          <cell r="D4164" t="str">
            <v>TRANSPOSIÇÃO DO RIO SÃO FRANCISCO</v>
          </cell>
          <cell r="H4164" t="str">
            <v>07</v>
          </cell>
          <cell r="J4164">
            <v>39211</v>
          </cell>
        </row>
        <row r="4165">
          <cell r="C4165" t="str">
            <v xml:space="preserve">NOME DA EMPREITEIRA.: </v>
          </cell>
        </row>
        <row r="4166">
          <cell r="C4166" t="str">
            <v>CÓDIGO</v>
          </cell>
          <cell r="D4166" t="str">
            <v>SERVIÇO</v>
          </cell>
          <cell r="I4166" t="str">
            <v>ESPECIFICAÇÃO</v>
          </cell>
          <cell r="K4166" t="str">
            <v>UNIDADE</v>
          </cell>
        </row>
        <row r="4167">
          <cell r="C4167" t="e">
            <v>#N/A</v>
          </cell>
          <cell r="D4167" t="e">
            <v>#N/A</v>
          </cell>
          <cell r="I4167" t="e">
            <v>#N/A</v>
          </cell>
          <cell r="K4167" t="e">
            <v>#N/A</v>
          </cell>
        </row>
        <row r="4168">
          <cell r="B4168">
            <v>41</v>
          </cell>
        </row>
        <row r="4169">
          <cell r="C4169" t="str">
            <v>1)          PARTE A.: CUSTO HORÁRIO DE EQUIPAMENTO (A)</v>
          </cell>
        </row>
        <row r="4170">
          <cell r="C4170" t="str">
            <v>EQUIPAMENTOS</v>
          </cell>
          <cell r="E4170" t="str">
            <v>MODELO</v>
          </cell>
          <cell r="F4170" t="str">
            <v>QUANTIDADE</v>
          </cell>
          <cell r="G4170" t="str">
            <v>UTILIZAÇÃO</v>
          </cell>
          <cell r="I4170" t="str">
            <v>CUSTO OPERACIONAL (R$)</v>
          </cell>
          <cell r="K4170" t="str">
            <v>CUSTO HORÁRIO</v>
          </cell>
        </row>
        <row r="4171">
          <cell r="G4171" t="str">
            <v>PRODUTIVO</v>
          </cell>
          <cell r="H4171" t="str">
            <v>IMPROD.</v>
          </cell>
          <cell r="I4171" t="str">
            <v>PRODUTIVO</v>
          </cell>
          <cell r="J4171" t="str">
            <v>IMPROD.</v>
          </cell>
        </row>
        <row r="4172">
          <cell r="C4172">
            <v>0</v>
          </cell>
          <cell r="E4172">
            <v>0</v>
          </cell>
          <cell r="F4172">
            <v>0</v>
          </cell>
          <cell r="G4172">
            <v>0</v>
          </cell>
          <cell r="H4172">
            <v>0</v>
          </cell>
          <cell r="I4172">
            <v>0</v>
          </cell>
          <cell r="J4172">
            <v>0</v>
          </cell>
          <cell r="K4172">
            <v>0</v>
          </cell>
        </row>
        <row r="4173">
          <cell r="C4173">
            <v>0</v>
          </cell>
          <cell r="E4173">
            <v>0</v>
          </cell>
          <cell r="F4173">
            <v>0</v>
          </cell>
          <cell r="G4173">
            <v>0</v>
          </cell>
          <cell r="H4173">
            <v>0</v>
          </cell>
          <cell r="I4173">
            <v>0</v>
          </cell>
          <cell r="J4173">
            <v>0</v>
          </cell>
          <cell r="K4173">
            <v>0</v>
          </cell>
        </row>
        <row r="4174">
          <cell r="C4174">
            <v>0</v>
          </cell>
          <cell r="E4174">
            <v>0</v>
          </cell>
          <cell r="F4174">
            <v>0</v>
          </cell>
          <cell r="G4174">
            <v>0</v>
          </cell>
          <cell r="H4174">
            <v>0</v>
          </cell>
          <cell r="I4174">
            <v>0</v>
          </cell>
          <cell r="J4174">
            <v>0</v>
          </cell>
          <cell r="K4174">
            <v>0</v>
          </cell>
        </row>
        <row r="4175">
          <cell r="C4175">
            <v>0</v>
          </cell>
          <cell r="E4175">
            <v>0</v>
          </cell>
          <cell r="F4175">
            <v>0</v>
          </cell>
          <cell r="G4175">
            <v>0</v>
          </cell>
          <cell r="H4175">
            <v>0</v>
          </cell>
          <cell r="I4175">
            <v>0</v>
          </cell>
          <cell r="J4175">
            <v>0</v>
          </cell>
          <cell r="K4175">
            <v>0</v>
          </cell>
        </row>
        <row r="4176">
          <cell r="C4176">
            <v>0</v>
          </cell>
          <cell r="E4176">
            <v>0</v>
          </cell>
          <cell r="F4176">
            <v>0</v>
          </cell>
          <cell r="G4176">
            <v>0</v>
          </cell>
          <cell r="H4176">
            <v>0</v>
          </cell>
          <cell r="I4176">
            <v>0</v>
          </cell>
          <cell r="J4176">
            <v>0</v>
          </cell>
          <cell r="K4176">
            <v>0</v>
          </cell>
        </row>
        <row r="4177">
          <cell r="C4177">
            <v>0</v>
          </cell>
          <cell r="E4177">
            <v>0</v>
          </cell>
          <cell r="F4177">
            <v>0</v>
          </cell>
          <cell r="G4177">
            <v>0</v>
          </cell>
          <cell r="H4177">
            <v>0</v>
          </cell>
          <cell r="I4177">
            <v>0</v>
          </cell>
          <cell r="J4177">
            <v>0</v>
          </cell>
          <cell r="K4177">
            <v>0</v>
          </cell>
        </row>
        <row r="4178">
          <cell r="C4178">
            <v>0</v>
          </cell>
          <cell r="E4178">
            <v>0</v>
          </cell>
          <cell r="F4178">
            <v>0</v>
          </cell>
          <cell r="G4178">
            <v>0</v>
          </cell>
          <cell r="H4178">
            <v>0</v>
          </cell>
          <cell r="I4178">
            <v>0</v>
          </cell>
          <cell r="J4178">
            <v>0</v>
          </cell>
          <cell r="K4178">
            <v>0</v>
          </cell>
        </row>
        <row r="4179">
          <cell r="C4179">
            <v>0</v>
          </cell>
          <cell r="E4179">
            <v>0</v>
          </cell>
          <cell r="F4179">
            <v>0</v>
          </cell>
          <cell r="G4179">
            <v>0</v>
          </cell>
          <cell r="H4179">
            <v>0</v>
          </cell>
          <cell r="I4179">
            <v>0</v>
          </cell>
          <cell r="J4179">
            <v>0</v>
          </cell>
          <cell r="K4179">
            <v>0</v>
          </cell>
        </row>
        <row r="4180">
          <cell r="C4180">
            <v>0</v>
          </cell>
          <cell r="E4180">
            <v>0</v>
          </cell>
          <cell r="F4180">
            <v>0</v>
          </cell>
          <cell r="G4180">
            <v>0</v>
          </cell>
          <cell r="H4180">
            <v>0</v>
          </cell>
          <cell r="I4180">
            <v>0</v>
          </cell>
          <cell r="J4180">
            <v>0</v>
          </cell>
          <cell r="K4180">
            <v>0</v>
          </cell>
        </row>
        <row r="4181">
          <cell r="C4181">
            <v>0</v>
          </cell>
          <cell r="E4181">
            <v>0</v>
          </cell>
          <cell r="F4181">
            <v>0</v>
          </cell>
          <cell r="G4181">
            <v>0</v>
          </cell>
          <cell r="H4181">
            <v>0</v>
          </cell>
          <cell r="I4181">
            <v>0</v>
          </cell>
          <cell r="J4181">
            <v>0</v>
          </cell>
          <cell r="K4181">
            <v>0</v>
          </cell>
        </row>
        <row r="4182">
          <cell r="A4182">
            <v>4041</v>
          </cell>
          <cell r="C4182" t="str">
            <v xml:space="preserve">TOTAL (A)   </v>
          </cell>
          <cell r="K4182">
            <v>0</v>
          </cell>
        </row>
        <row r="4183">
          <cell r="C4183" t="str">
            <v>2)          PARTE B.: MÃO DE OBRA SUPLEMENTAR (B)</v>
          </cell>
        </row>
        <row r="4184">
          <cell r="C4184" t="str">
            <v>MÃO DE OBRA SUPLEMENTAR</v>
          </cell>
          <cell r="F4184" t="str">
            <v>QUANTIDADE</v>
          </cell>
          <cell r="H4184" t="str">
            <v>SALÁRIO HORA</v>
          </cell>
          <cell r="J4184" t="str">
            <v>CUST HORÁRIO (R$)</v>
          </cell>
        </row>
        <row r="4186">
          <cell r="C4186">
            <v>0</v>
          </cell>
          <cell r="F4186">
            <v>0</v>
          </cell>
          <cell r="H4186">
            <v>0</v>
          </cell>
          <cell r="J4186">
            <v>0</v>
          </cell>
        </row>
        <row r="4187">
          <cell r="C4187">
            <v>0</v>
          </cell>
          <cell r="F4187">
            <v>0</v>
          </cell>
          <cell r="H4187">
            <v>0</v>
          </cell>
          <cell r="J4187">
            <v>0</v>
          </cell>
        </row>
        <row r="4188">
          <cell r="C4188">
            <v>0</v>
          </cell>
          <cell r="F4188">
            <v>0</v>
          </cell>
          <cell r="H4188">
            <v>0</v>
          </cell>
          <cell r="J4188">
            <v>0</v>
          </cell>
        </row>
        <row r="4189">
          <cell r="C4189">
            <v>0</v>
          </cell>
          <cell r="F4189">
            <v>0</v>
          </cell>
          <cell r="H4189">
            <v>0</v>
          </cell>
          <cell r="J4189">
            <v>0</v>
          </cell>
        </row>
        <row r="4190">
          <cell r="C4190">
            <v>0</v>
          </cell>
          <cell r="F4190">
            <v>0</v>
          </cell>
          <cell r="H4190">
            <v>0</v>
          </cell>
          <cell r="J4190">
            <v>0</v>
          </cell>
        </row>
        <row r="4191">
          <cell r="C4191">
            <v>0</v>
          </cell>
          <cell r="F4191">
            <v>0</v>
          </cell>
          <cell r="H4191">
            <v>0</v>
          </cell>
          <cell r="J4191">
            <v>0</v>
          </cell>
        </row>
        <row r="4192">
          <cell r="C4192">
            <v>0</v>
          </cell>
          <cell r="F4192">
            <v>0</v>
          </cell>
          <cell r="H4192">
            <v>0</v>
          </cell>
          <cell r="J4192">
            <v>0</v>
          </cell>
        </row>
        <row r="4193">
          <cell r="C4193">
            <v>0</v>
          </cell>
          <cell r="F4193">
            <v>0</v>
          </cell>
          <cell r="H4193">
            <v>0</v>
          </cell>
          <cell r="J4193">
            <v>0</v>
          </cell>
        </row>
        <row r="4194">
          <cell r="C4194">
            <v>0</v>
          </cell>
          <cell r="F4194">
            <v>0</v>
          </cell>
          <cell r="H4194">
            <v>0</v>
          </cell>
          <cell r="J4194">
            <v>0</v>
          </cell>
        </row>
        <row r="4195">
          <cell r="C4195">
            <v>0</v>
          </cell>
          <cell r="F4195">
            <v>0</v>
          </cell>
          <cell r="H4195">
            <v>0</v>
          </cell>
          <cell r="J4195">
            <v>0</v>
          </cell>
        </row>
        <row r="4196">
          <cell r="A4196">
            <v>3041</v>
          </cell>
          <cell r="C4196" t="str">
            <v xml:space="preserve">TOTAL (B)   </v>
          </cell>
          <cell r="K4196">
            <v>0</v>
          </cell>
        </row>
        <row r="4197">
          <cell r="C4197" t="str">
            <v>3)          PARTE C.: CUSTO DOS MATERIAIS (C)</v>
          </cell>
        </row>
        <row r="4198">
          <cell r="C4198" t="str">
            <v>MATERIAIS</v>
          </cell>
          <cell r="G4198" t="str">
            <v>UNIDADE</v>
          </cell>
          <cell r="H4198" t="str">
            <v>CUSTO (R$)</v>
          </cell>
          <cell r="I4198" t="str">
            <v>CONSUMO</v>
          </cell>
          <cell r="K4198" t="str">
            <v>CUSTO PARCIAL (R$)</v>
          </cell>
        </row>
        <row r="4200">
          <cell r="C4200">
            <v>0</v>
          </cell>
          <cell r="G4200">
            <v>0</v>
          </cell>
          <cell r="H4200">
            <v>0</v>
          </cell>
          <cell r="I4200">
            <v>0</v>
          </cell>
          <cell r="K4200">
            <v>0</v>
          </cell>
        </row>
        <row r="4201">
          <cell r="C4201">
            <v>0</v>
          </cell>
          <cell r="G4201">
            <v>0</v>
          </cell>
          <cell r="H4201">
            <v>0</v>
          </cell>
          <cell r="I4201">
            <v>0</v>
          </cell>
          <cell r="K4201">
            <v>0</v>
          </cell>
        </row>
        <row r="4202">
          <cell r="C4202">
            <v>0</v>
          </cell>
          <cell r="G4202">
            <v>0</v>
          </cell>
          <cell r="H4202">
            <v>0</v>
          </cell>
          <cell r="I4202">
            <v>0</v>
          </cell>
          <cell r="K4202">
            <v>0</v>
          </cell>
        </row>
        <row r="4203">
          <cell r="C4203">
            <v>0</v>
          </cell>
          <cell r="G4203">
            <v>0</v>
          </cell>
          <cell r="H4203">
            <v>0</v>
          </cell>
          <cell r="I4203">
            <v>0</v>
          </cell>
          <cell r="K4203">
            <v>0</v>
          </cell>
        </row>
        <row r="4204">
          <cell r="C4204">
            <v>0</v>
          </cell>
          <cell r="G4204">
            <v>0</v>
          </cell>
          <cell r="H4204">
            <v>0</v>
          </cell>
          <cell r="I4204">
            <v>0</v>
          </cell>
          <cell r="K4204">
            <v>0</v>
          </cell>
        </row>
        <row r="4205">
          <cell r="C4205">
            <v>0</v>
          </cell>
          <cell r="G4205">
            <v>0</v>
          </cell>
          <cell r="H4205">
            <v>0</v>
          </cell>
          <cell r="I4205">
            <v>0</v>
          </cell>
          <cell r="K4205">
            <v>0</v>
          </cell>
        </row>
        <row r="4206">
          <cell r="C4206">
            <v>0</v>
          </cell>
          <cell r="G4206">
            <v>0</v>
          </cell>
          <cell r="H4206">
            <v>0</v>
          </cell>
          <cell r="I4206">
            <v>0</v>
          </cell>
          <cell r="K4206">
            <v>0</v>
          </cell>
        </row>
        <row r="4207">
          <cell r="C4207">
            <v>0</v>
          </cell>
          <cell r="G4207">
            <v>0</v>
          </cell>
          <cell r="H4207">
            <v>0</v>
          </cell>
          <cell r="I4207">
            <v>0</v>
          </cell>
          <cell r="K4207">
            <v>0</v>
          </cell>
        </row>
        <row r="4208">
          <cell r="C4208">
            <v>0</v>
          </cell>
          <cell r="G4208">
            <v>0</v>
          </cell>
          <cell r="H4208">
            <v>0</v>
          </cell>
          <cell r="I4208">
            <v>0</v>
          </cell>
          <cell r="K4208">
            <v>0</v>
          </cell>
        </row>
        <row r="4209">
          <cell r="C4209">
            <v>0</v>
          </cell>
          <cell r="G4209">
            <v>0</v>
          </cell>
          <cell r="H4209">
            <v>0</v>
          </cell>
          <cell r="I4209">
            <v>0</v>
          </cell>
          <cell r="K4209">
            <v>0</v>
          </cell>
        </row>
        <row r="4210">
          <cell r="C4210">
            <v>0</v>
          </cell>
          <cell r="G4210">
            <v>0</v>
          </cell>
          <cell r="H4210">
            <v>0</v>
          </cell>
          <cell r="I4210">
            <v>0</v>
          </cell>
          <cell r="K4210">
            <v>0</v>
          </cell>
        </row>
        <row r="4211">
          <cell r="C4211">
            <v>0</v>
          </cell>
          <cell r="G4211">
            <v>0</v>
          </cell>
          <cell r="H4211">
            <v>0</v>
          </cell>
          <cell r="I4211">
            <v>0</v>
          </cell>
          <cell r="K4211">
            <v>0</v>
          </cell>
        </row>
        <row r="4212">
          <cell r="C4212">
            <v>0</v>
          </cell>
          <cell r="G4212">
            <v>0</v>
          </cell>
          <cell r="H4212">
            <v>0</v>
          </cell>
          <cell r="I4212">
            <v>0</v>
          </cell>
          <cell r="K4212">
            <v>0</v>
          </cell>
        </row>
        <row r="4213">
          <cell r="C4213">
            <v>0</v>
          </cell>
          <cell r="G4213">
            <v>0</v>
          </cell>
          <cell r="H4213">
            <v>0</v>
          </cell>
          <cell r="I4213">
            <v>0</v>
          </cell>
          <cell r="K4213">
            <v>0</v>
          </cell>
        </row>
        <row r="4214">
          <cell r="C4214">
            <v>0</v>
          </cell>
          <cell r="G4214">
            <v>0</v>
          </cell>
          <cell r="H4214">
            <v>0</v>
          </cell>
          <cell r="I4214">
            <v>0</v>
          </cell>
          <cell r="K4214">
            <v>0</v>
          </cell>
        </row>
        <row r="4215">
          <cell r="C4215">
            <v>0</v>
          </cell>
          <cell r="G4215">
            <v>0</v>
          </cell>
          <cell r="H4215">
            <v>0</v>
          </cell>
          <cell r="I4215">
            <v>0</v>
          </cell>
          <cell r="K4215">
            <v>0</v>
          </cell>
        </row>
        <row r="4216">
          <cell r="C4216">
            <v>0</v>
          </cell>
          <cell r="G4216">
            <v>0</v>
          </cell>
          <cell r="H4216">
            <v>0</v>
          </cell>
          <cell r="I4216">
            <v>0</v>
          </cell>
          <cell r="K4216">
            <v>0</v>
          </cell>
        </row>
        <row r="4217">
          <cell r="C4217">
            <v>0</v>
          </cell>
          <cell r="G4217">
            <v>0</v>
          </cell>
          <cell r="H4217">
            <v>0</v>
          </cell>
          <cell r="I4217">
            <v>0</v>
          </cell>
          <cell r="K4217">
            <v>0</v>
          </cell>
        </row>
        <row r="4218">
          <cell r="C4218">
            <v>0</v>
          </cell>
          <cell r="G4218">
            <v>0</v>
          </cell>
          <cell r="H4218">
            <v>0</v>
          </cell>
          <cell r="I4218">
            <v>0</v>
          </cell>
          <cell r="K4218">
            <v>0</v>
          </cell>
        </row>
        <row r="4219">
          <cell r="C4219">
            <v>0</v>
          </cell>
          <cell r="G4219">
            <v>0</v>
          </cell>
          <cell r="H4219">
            <v>0</v>
          </cell>
          <cell r="I4219">
            <v>0</v>
          </cell>
          <cell r="K4219">
            <v>0</v>
          </cell>
        </row>
        <row r="4220">
          <cell r="C4220">
            <v>0</v>
          </cell>
          <cell r="G4220">
            <v>0</v>
          </cell>
          <cell r="H4220">
            <v>0</v>
          </cell>
          <cell r="I4220">
            <v>0</v>
          </cell>
          <cell r="K4220">
            <v>0</v>
          </cell>
        </row>
        <row r="4221">
          <cell r="C4221">
            <v>0</v>
          </cell>
          <cell r="G4221">
            <v>0</v>
          </cell>
          <cell r="H4221">
            <v>0</v>
          </cell>
          <cell r="I4221">
            <v>0</v>
          </cell>
          <cell r="K4221">
            <v>0</v>
          </cell>
        </row>
        <row r="4222">
          <cell r="C4222">
            <v>0</v>
          </cell>
          <cell r="G4222">
            <v>0</v>
          </cell>
          <cell r="H4222">
            <v>0</v>
          </cell>
          <cell r="I4222">
            <v>0</v>
          </cell>
          <cell r="K4222">
            <v>0</v>
          </cell>
        </row>
        <row r="4223">
          <cell r="C4223">
            <v>0</v>
          </cell>
          <cell r="G4223">
            <v>0</v>
          </cell>
          <cell r="H4223">
            <v>0</v>
          </cell>
          <cell r="I4223">
            <v>0</v>
          </cell>
          <cell r="K4223">
            <v>0</v>
          </cell>
        </row>
        <row r="4224">
          <cell r="C4224">
            <v>0</v>
          </cell>
          <cell r="G4224">
            <v>0</v>
          </cell>
          <cell r="H4224">
            <v>0</v>
          </cell>
          <cell r="I4224">
            <v>0</v>
          </cell>
          <cell r="K4224">
            <v>0</v>
          </cell>
        </row>
        <row r="4225">
          <cell r="C4225">
            <v>0</v>
          </cell>
          <cell r="G4225">
            <v>0</v>
          </cell>
          <cell r="H4225">
            <v>0</v>
          </cell>
          <cell r="I4225">
            <v>0</v>
          </cell>
          <cell r="K4225">
            <v>0</v>
          </cell>
        </row>
        <row r="4226">
          <cell r="C4226">
            <v>0</v>
          </cell>
          <cell r="G4226">
            <v>0</v>
          </cell>
          <cell r="H4226">
            <v>0</v>
          </cell>
          <cell r="I4226">
            <v>0</v>
          </cell>
          <cell r="K4226">
            <v>0</v>
          </cell>
        </row>
        <row r="4227">
          <cell r="C4227">
            <v>0</v>
          </cell>
          <cell r="G4227">
            <v>0</v>
          </cell>
          <cell r="H4227">
            <v>0</v>
          </cell>
          <cell r="I4227">
            <v>0</v>
          </cell>
          <cell r="K4227">
            <v>0</v>
          </cell>
        </row>
        <row r="4228">
          <cell r="C4228">
            <v>0</v>
          </cell>
          <cell r="G4228">
            <v>0</v>
          </cell>
          <cell r="H4228">
            <v>0</v>
          </cell>
          <cell r="I4228">
            <v>0</v>
          </cell>
          <cell r="K4228">
            <v>0</v>
          </cell>
        </row>
        <row r="4229">
          <cell r="C4229">
            <v>0</v>
          </cell>
          <cell r="G4229">
            <v>0</v>
          </cell>
          <cell r="H4229">
            <v>0</v>
          </cell>
          <cell r="I4229">
            <v>0</v>
          </cell>
          <cell r="K4229">
            <v>0</v>
          </cell>
        </row>
        <row r="4230">
          <cell r="C4230">
            <v>0</v>
          </cell>
          <cell r="G4230">
            <v>0</v>
          </cell>
          <cell r="H4230">
            <v>0</v>
          </cell>
          <cell r="I4230">
            <v>0</v>
          </cell>
          <cell r="K4230">
            <v>0</v>
          </cell>
        </row>
        <row r="4231">
          <cell r="C4231">
            <v>0</v>
          </cell>
          <cell r="G4231">
            <v>0</v>
          </cell>
          <cell r="H4231">
            <v>0</v>
          </cell>
          <cell r="I4231">
            <v>0</v>
          </cell>
          <cell r="K4231">
            <v>0</v>
          </cell>
        </row>
        <row r="4232">
          <cell r="C4232">
            <v>0</v>
          </cell>
          <cell r="G4232">
            <v>0</v>
          </cell>
          <cell r="H4232">
            <v>0</v>
          </cell>
          <cell r="I4232">
            <v>0</v>
          </cell>
          <cell r="K4232">
            <v>0</v>
          </cell>
        </row>
        <row r="4233">
          <cell r="C4233">
            <v>0</v>
          </cell>
          <cell r="G4233">
            <v>0</v>
          </cell>
          <cell r="H4233">
            <v>0</v>
          </cell>
          <cell r="I4233">
            <v>0</v>
          </cell>
          <cell r="K4233">
            <v>0</v>
          </cell>
        </row>
        <row r="4234">
          <cell r="C4234">
            <v>0</v>
          </cell>
          <cell r="G4234">
            <v>0</v>
          </cell>
          <cell r="H4234">
            <v>0</v>
          </cell>
          <cell r="I4234">
            <v>0</v>
          </cell>
          <cell r="K4234">
            <v>0</v>
          </cell>
        </row>
        <row r="4235">
          <cell r="C4235">
            <v>0</v>
          </cell>
          <cell r="G4235">
            <v>0</v>
          </cell>
          <cell r="H4235">
            <v>0</v>
          </cell>
          <cell r="I4235">
            <v>0</v>
          </cell>
          <cell r="K4235">
            <v>0</v>
          </cell>
        </row>
        <row r="4236">
          <cell r="A4236">
            <v>5041</v>
          </cell>
          <cell r="C4236" t="str">
            <v xml:space="preserve">TOTAL (C)   </v>
          </cell>
          <cell r="K4236">
            <v>0</v>
          </cell>
        </row>
        <row r="4238">
          <cell r="A4238">
            <v>9041</v>
          </cell>
          <cell r="C4238" t="str">
            <v>CUSTO HORÁRIO TOTAL</v>
          </cell>
          <cell r="G4238">
            <v>0</v>
          </cell>
        </row>
        <row r="4240">
          <cell r="C4240" t="str">
            <v>4)          PARTE D.: PRODUÇÃO DA EQUIPE (D)</v>
          </cell>
          <cell r="G4240">
            <v>0</v>
          </cell>
        </row>
        <row r="4242">
          <cell r="A4242">
            <v>10041</v>
          </cell>
          <cell r="C4242" t="str">
            <v>5)          PARTE E.: CUSTO HORÁRIO TOTAL SEM TRANSPORTE (E)</v>
          </cell>
          <cell r="G4242" t="e">
            <v>#DIV/0!</v>
          </cell>
        </row>
        <row r="4244">
          <cell r="C4244" t="str">
            <v>6)          PARTE F.: CUSTO DOS MATERIAIS (F)</v>
          </cell>
        </row>
        <row r="4245">
          <cell r="C4245" t="str">
            <v>TRANSPORTE</v>
          </cell>
          <cell r="G4245" t="str">
            <v>D.M.T</v>
          </cell>
          <cell r="H4245" t="str">
            <v>CUSTO (R$)</v>
          </cell>
          <cell r="I4245" t="str">
            <v>CONSUMO</v>
          </cell>
          <cell r="K4245" t="str">
            <v>CUSTO PARCIAL (R$)</v>
          </cell>
        </row>
        <row r="4247">
          <cell r="C4247">
            <v>0</v>
          </cell>
          <cell r="G4247">
            <v>0</v>
          </cell>
          <cell r="H4247">
            <v>0</v>
          </cell>
          <cell r="I4247">
            <v>0</v>
          </cell>
          <cell r="K4247">
            <v>0</v>
          </cell>
        </row>
        <row r="4248">
          <cell r="C4248">
            <v>0</v>
          </cell>
          <cell r="G4248">
            <v>0</v>
          </cell>
          <cell r="H4248">
            <v>0</v>
          </cell>
          <cell r="I4248">
            <v>0</v>
          </cell>
          <cell r="K4248">
            <v>0</v>
          </cell>
        </row>
        <row r="4249">
          <cell r="C4249">
            <v>0</v>
          </cell>
          <cell r="G4249">
            <v>0</v>
          </cell>
          <cell r="H4249">
            <v>0</v>
          </cell>
          <cell r="I4249">
            <v>0</v>
          </cell>
          <cell r="K4249">
            <v>0</v>
          </cell>
        </row>
        <row r="4250">
          <cell r="C4250">
            <v>0</v>
          </cell>
          <cell r="G4250">
            <v>0</v>
          </cell>
          <cell r="H4250">
            <v>0</v>
          </cell>
          <cell r="I4250">
            <v>0</v>
          </cell>
          <cell r="K4250">
            <v>0</v>
          </cell>
        </row>
        <row r="4251">
          <cell r="C4251">
            <v>0</v>
          </cell>
        </row>
        <row r="4252">
          <cell r="C4252">
            <v>0</v>
          </cell>
          <cell r="G4252">
            <v>0</v>
          </cell>
          <cell r="H4252">
            <v>0</v>
          </cell>
          <cell r="I4252">
            <v>0</v>
          </cell>
          <cell r="K4252">
            <v>0</v>
          </cell>
        </row>
        <row r="4253">
          <cell r="C4253">
            <v>0</v>
          </cell>
          <cell r="G4253">
            <v>0</v>
          </cell>
          <cell r="H4253">
            <v>0</v>
          </cell>
          <cell r="I4253">
            <v>0</v>
          </cell>
          <cell r="K4253">
            <v>0</v>
          </cell>
        </row>
        <row r="4254">
          <cell r="C4254">
            <v>0</v>
          </cell>
          <cell r="G4254">
            <v>0</v>
          </cell>
          <cell r="H4254">
            <v>0</v>
          </cell>
          <cell r="I4254">
            <v>0</v>
          </cell>
          <cell r="K4254">
            <v>0</v>
          </cell>
        </row>
        <row r="4255">
          <cell r="C4255">
            <v>0</v>
          </cell>
          <cell r="G4255">
            <v>0</v>
          </cell>
          <cell r="H4255">
            <v>0</v>
          </cell>
          <cell r="I4255">
            <v>0</v>
          </cell>
          <cell r="K4255">
            <v>0</v>
          </cell>
        </row>
        <row r="4256">
          <cell r="C4256">
            <v>0</v>
          </cell>
          <cell r="G4256">
            <v>0</v>
          </cell>
          <cell r="H4256">
            <v>0</v>
          </cell>
          <cell r="I4256">
            <v>0</v>
          </cell>
          <cell r="K4256">
            <v>0</v>
          </cell>
        </row>
        <row r="4257">
          <cell r="A4257">
            <v>6041</v>
          </cell>
          <cell r="C4257" t="str">
            <v xml:space="preserve">TOTAL (F)   </v>
          </cell>
          <cell r="K4257">
            <v>0</v>
          </cell>
        </row>
        <row r="4259">
          <cell r="A4259">
            <v>7041</v>
          </cell>
          <cell r="C4259" t="str">
            <v>7)          CUSTO UNITÁRIO DIRETO TOTAL (G)</v>
          </cell>
          <cell r="G4259" t="e">
            <v>#DIV/0!</v>
          </cell>
        </row>
        <row r="4261">
          <cell r="A4261">
            <v>8041</v>
          </cell>
          <cell r="C4261" t="str">
            <v>8)          BENEFÍCIO DE DESPESAS INDIRETAS - BDI (H)</v>
          </cell>
          <cell r="G4261" t="e">
            <v>#DIV/0!</v>
          </cell>
        </row>
        <row r="4263">
          <cell r="A4263">
            <v>41</v>
          </cell>
          <cell r="C4263" t="str">
            <v>9)          PREÇO UNITÁRIO TOTAL (I)</v>
          </cell>
          <cell r="G4263" t="e">
            <v>#DIV/0!</v>
          </cell>
        </row>
        <row r="4265">
          <cell r="A4265" t="str">
            <v>Cód. Comp.</v>
          </cell>
          <cell r="B4265" t="str">
            <v>Cód.</v>
          </cell>
          <cell r="C4265" t="str">
            <v>MINISTÉRIO DA INTEGRAÇÃO NACIONAL</v>
          </cell>
        </row>
        <row r="4266">
          <cell r="B4266" t="str">
            <v>Item</v>
          </cell>
          <cell r="C4266" t="str">
            <v>COMPOSIÇÃO AUXILIAR DOS PREÇOS UNITÁRIOS DOS SERVIÇOS</v>
          </cell>
        </row>
        <row r="4267">
          <cell r="C4267" t="str">
            <v>EDITAL</v>
          </cell>
          <cell r="D4267" t="str">
            <v>PROJETO</v>
          </cell>
          <cell r="H4267" t="str">
            <v>LOTE</v>
          </cell>
          <cell r="J4267" t="str">
            <v>DATA</v>
          </cell>
          <cell r="K4267" t="str">
            <v>FOLHA</v>
          </cell>
        </row>
        <row r="4268">
          <cell r="C4268" t="str">
            <v>02/2007</v>
          </cell>
          <cell r="D4268" t="str">
            <v>TRANSPOSIÇÃO DO RIO SÃO FRANCISCO</v>
          </cell>
          <cell r="H4268" t="str">
            <v>07</v>
          </cell>
          <cell r="J4268">
            <v>39211</v>
          </cell>
        </row>
        <row r="4269">
          <cell r="C4269" t="str">
            <v xml:space="preserve">NOME DA EMPREITEIRA.: </v>
          </cell>
        </row>
        <row r="4270">
          <cell r="C4270" t="str">
            <v>CÓDIGO</v>
          </cell>
          <cell r="D4270" t="str">
            <v>SERVIÇO</v>
          </cell>
          <cell r="I4270" t="str">
            <v>ESPECIFICAÇÃO</v>
          </cell>
          <cell r="K4270" t="str">
            <v>UNIDADE</v>
          </cell>
        </row>
        <row r="4271">
          <cell r="C4271" t="e">
            <v>#N/A</v>
          </cell>
          <cell r="D4271" t="e">
            <v>#N/A</v>
          </cell>
          <cell r="I4271" t="e">
            <v>#N/A</v>
          </cell>
          <cell r="K4271" t="e">
            <v>#N/A</v>
          </cell>
        </row>
        <row r="4272">
          <cell r="B4272">
            <v>42</v>
          </cell>
        </row>
        <row r="4273">
          <cell r="C4273" t="str">
            <v>1)          PARTE A.: CUSTO HORÁRIO DE EQUIPAMENTO (A)</v>
          </cell>
        </row>
        <row r="4274">
          <cell r="C4274" t="str">
            <v>EQUIPAMENTOS</v>
          </cell>
          <cell r="E4274" t="str">
            <v>MODELO</v>
          </cell>
          <cell r="F4274" t="str">
            <v>QUANTIDADE</v>
          </cell>
          <cell r="G4274" t="str">
            <v>UTILIZAÇÃO</v>
          </cell>
          <cell r="I4274" t="str">
            <v>CUSTO OPERACIONAL (R$)</v>
          </cell>
          <cell r="K4274" t="str">
            <v>CUSTO HORÁRIO</v>
          </cell>
        </row>
        <row r="4275">
          <cell r="G4275" t="str">
            <v>PRODUTIVO</v>
          </cell>
          <cell r="H4275" t="str">
            <v>IMPROD.</v>
          </cell>
          <cell r="I4275" t="str">
            <v>PRODUTIVO</v>
          </cell>
          <cell r="J4275" t="str">
            <v>IMPROD.</v>
          </cell>
        </row>
        <row r="4276">
          <cell r="C4276">
            <v>0</v>
          </cell>
          <cell r="E4276">
            <v>0</v>
          </cell>
          <cell r="F4276">
            <v>0</v>
          </cell>
          <cell r="G4276">
            <v>0</v>
          </cell>
          <cell r="H4276">
            <v>0</v>
          </cell>
          <cell r="I4276">
            <v>0</v>
          </cell>
          <cell r="J4276">
            <v>0</v>
          </cell>
          <cell r="K4276">
            <v>0</v>
          </cell>
        </row>
        <row r="4277">
          <cell r="C4277">
            <v>0</v>
          </cell>
          <cell r="E4277">
            <v>0</v>
          </cell>
          <cell r="F4277">
            <v>0</v>
          </cell>
          <cell r="G4277">
            <v>0</v>
          </cell>
          <cell r="H4277">
            <v>0</v>
          </cell>
          <cell r="I4277">
            <v>0</v>
          </cell>
          <cell r="J4277">
            <v>0</v>
          </cell>
          <cell r="K4277">
            <v>0</v>
          </cell>
        </row>
        <row r="4278">
          <cell r="C4278">
            <v>0</v>
          </cell>
          <cell r="E4278">
            <v>0</v>
          </cell>
          <cell r="F4278">
            <v>0</v>
          </cell>
          <cell r="G4278">
            <v>0</v>
          </cell>
          <cell r="H4278">
            <v>0</v>
          </cell>
          <cell r="I4278">
            <v>0</v>
          </cell>
          <cell r="J4278">
            <v>0</v>
          </cell>
          <cell r="K4278">
            <v>0</v>
          </cell>
        </row>
        <row r="4279">
          <cell r="C4279">
            <v>0</v>
          </cell>
          <cell r="E4279">
            <v>0</v>
          </cell>
          <cell r="F4279">
            <v>0</v>
          </cell>
          <cell r="G4279">
            <v>0</v>
          </cell>
          <cell r="H4279">
            <v>0</v>
          </cell>
          <cell r="I4279">
            <v>0</v>
          </cell>
          <cell r="J4279">
            <v>0</v>
          </cell>
          <cell r="K4279">
            <v>0</v>
          </cell>
        </row>
        <row r="4280">
          <cell r="C4280">
            <v>0</v>
          </cell>
          <cell r="E4280">
            <v>0</v>
          </cell>
          <cell r="F4280">
            <v>0</v>
          </cell>
          <cell r="G4280">
            <v>0</v>
          </cell>
          <cell r="H4280">
            <v>0</v>
          </cell>
          <cell r="I4280">
            <v>0</v>
          </cell>
          <cell r="J4280">
            <v>0</v>
          </cell>
          <cell r="K4280">
            <v>0</v>
          </cell>
        </row>
        <row r="4281">
          <cell r="C4281">
            <v>0</v>
          </cell>
          <cell r="E4281">
            <v>0</v>
          </cell>
          <cell r="F4281">
            <v>0</v>
          </cell>
          <cell r="G4281">
            <v>0</v>
          </cell>
          <cell r="H4281">
            <v>0</v>
          </cell>
          <cell r="I4281">
            <v>0</v>
          </cell>
          <cell r="J4281">
            <v>0</v>
          </cell>
          <cell r="K4281">
            <v>0</v>
          </cell>
        </row>
        <row r="4282">
          <cell r="C4282">
            <v>0</v>
          </cell>
          <cell r="E4282">
            <v>0</v>
          </cell>
          <cell r="F4282">
            <v>0</v>
          </cell>
          <cell r="G4282">
            <v>0</v>
          </cell>
          <cell r="H4282">
            <v>0</v>
          </cell>
          <cell r="I4282">
            <v>0</v>
          </cell>
          <cell r="J4282">
            <v>0</v>
          </cell>
          <cell r="K4282">
            <v>0</v>
          </cell>
        </row>
        <row r="4283">
          <cell r="C4283">
            <v>0</v>
          </cell>
          <cell r="E4283">
            <v>0</v>
          </cell>
          <cell r="F4283">
            <v>0</v>
          </cell>
          <cell r="G4283">
            <v>0</v>
          </cell>
          <cell r="H4283">
            <v>0</v>
          </cell>
          <cell r="I4283">
            <v>0</v>
          </cell>
          <cell r="J4283">
            <v>0</v>
          </cell>
          <cell r="K4283">
            <v>0</v>
          </cell>
        </row>
        <row r="4284">
          <cell r="C4284">
            <v>0</v>
          </cell>
          <cell r="E4284">
            <v>0</v>
          </cell>
          <cell r="F4284">
            <v>0</v>
          </cell>
          <cell r="G4284">
            <v>0</v>
          </cell>
          <cell r="H4284">
            <v>0</v>
          </cell>
          <cell r="I4284">
            <v>0</v>
          </cell>
          <cell r="J4284">
            <v>0</v>
          </cell>
          <cell r="K4284">
            <v>0</v>
          </cell>
        </row>
        <row r="4285">
          <cell r="C4285">
            <v>0</v>
          </cell>
          <cell r="E4285">
            <v>0</v>
          </cell>
          <cell r="F4285">
            <v>0</v>
          </cell>
          <cell r="G4285">
            <v>0</v>
          </cell>
          <cell r="H4285">
            <v>0</v>
          </cell>
          <cell r="I4285">
            <v>0</v>
          </cell>
          <cell r="J4285">
            <v>0</v>
          </cell>
          <cell r="K4285">
            <v>0</v>
          </cell>
        </row>
        <row r="4286">
          <cell r="A4286">
            <v>4042</v>
          </cell>
          <cell r="C4286" t="str">
            <v xml:space="preserve">TOTAL (A)   </v>
          </cell>
          <cell r="K4286">
            <v>0</v>
          </cell>
        </row>
        <row r="4287">
          <cell r="C4287" t="str">
            <v>2)          PARTE B.: MÃO DE OBRA SUPLEMENTAR (B)</v>
          </cell>
        </row>
        <row r="4288">
          <cell r="C4288" t="str">
            <v>MÃO DE OBRA SUPLEMENTAR</v>
          </cell>
          <cell r="F4288" t="str">
            <v>QUANTIDADE</v>
          </cell>
          <cell r="H4288" t="str">
            <v>SALÁRIO HORA</v>
          </cell>
          <cell r="J4288" t="str">
            <v>CUST HORÁRIO (R$)</v>
          </cell>
        </row>
        <row r="4290">
          <cell r="C4290">
            <v>0</v>
          </cell>
          <cell r="F4290">
            <v>0</v>
          </cell>
          <cell r="H4290">
            <v>0</v>
          </cell>
          <cell r="J4290">
            <v>0</v>
          </cell>
        </row>
        <row r="4291">
          <cell r="C4291">
            <v>0</v>
          </cell>
          <cell r="F4291">
            <v>0</v>
          </cell>
          <cell r="H4291">
            <v>0</v>
          </cell>
          <cell r="J4291">
            <v>0</v>
          </cell>
        </row>
        <row r="4292">
          <cell r="C4292">
            <v>0</v>
          </cell>
          <cell r="F4292">
            <v>0</v>
          </cell>
          <cell r="H4292">
            <v>0</v>
          </cell>
          <cell r="J4292">
            <v>0</v>
          </cell>
        </row>
        <row r="4293">
          <cell r="C4293">
            <v>0</v>
          </cell>
          <cell r="F4293">
            <v>0</v>
          </cell>
          <cell r="H4293">
            <v>0</v>
          </cell>
          <cell r="J4293">
            <v>0</v>
          </cell>
        </row>
        <row r="4294">
          <cell r="C4294">
            <v>0</v>
          </cell>
          <cell r="F4294">
            <v>0</v>
          </cell>
          <cell r="H4294">
            <v>0</v>
          </cell>
          <cell r="J4294">
            <v>0</v>
          </cell>
        </row>
        <row r="4295">
          <cell r="C4295">
            <v>0</v>
          </cell>
          <cell r="F4295">
            <v>0</v>
          </cell>
          <cell r="H4295">
            <v>0</v>
          </cell>
          <cell r="J4295">
            <v>0</v>
          </cell>
        </row>
        <row r="4296">
          <cell r="C4296">
            <v>0</v>
          </cell>
          <cell r="F4296">
            <v>0</v>
          </cell>
          <cell r="H4296">
            <v>0</v>
          </cell>
          <cell r="J4296">
            <v>0</v>
          </cell>
        </row>
        <row r="4297">
          <cell r="C4297">
            <v>0</v>
          </cell>
          <cell r="F4297">
            <v>0</v>
          </cell>
          <cell r="H4297">
            <v>0</v>
          </cell>
          <cell r="J4297">
            <v>0</v>
          </cell>
        </row>
        <row r="4298">
          <cell r="C4298">
            <v>0</v>
          </cell>
          <cell r="F4298">
            <v>0</v>
          </cell>
          <cell r="H4298">
            <v>0</v>
          </cell>
          <cell r="J4298">
            <v>0</v>
          </cell>
        </row>
        <row r="4299">
          <cell r="C4299">
            <v>0</v>
          </cell>
          <cell r="F4299">
            <v>0</v>
          </cell>
          <cell r="H4299">
            <v>0</v>
          </cell>
          <cell r="J4299">
            <v>0</v>
          </cell>
        </row>
        <row r="4300">
          <cell r="A4300">
            <v>3042</v>
          </cell>
          <cell r="C4300" t="str">
            <v xml:space="preserve">TOTAL (B)   </v>
          </cell>
          <cell r="K4300">
            <v>0</v>
          </cell>
        </row>
        <row r="4301">
          <cell r="C4301" t="str">
            <v>3)          PARTE C.: CUSTO DOS MATERIAIS (C)</v>
          </cell>
        </row>
        <row r="4302">
          <cell r="C4302" t="str">
            <v>MATERIAIS</v>
          </cell>
          <cell r="G4302" t="str">
            <v>UNIDADE</v>
          </cell>
          <cell r="H4302" t="str">
            <v>CUSTO (R$)</v>
          </cell>
          <cell r="I4302" t="str">
            <v>CONSUMO</v>
          </cell>
          <cell r="K4302" t="str">
            <v>CUSTO PARCIAL (R$)</v>
          </cell>
        </row>
        <row r="4304">
          <cell r="C4304">
            <v>0</v>
          </cell>
          <cell r="G4304">
            <v>0</v>
          </cell>
          <cell r="H4304">
            <v>0</v>
          </cell>
          <cell r="I4304">
            <v>0</v>
          </cell>
          <cell r="K4304">
            <v>0</v>
          </cell>
        </row>
        <row r="4305">
          <cell r="C4305">
            <v>0</v>
          </cell>
          <cell r="G4305">
            <v>0</v>
          </cell>
          <cell r="H4305">
            <v>0</v>
          </cell>
          <cell r="I4305">
            <v>0</v>
          </cell>
          <cell r="K4305">
            <v>0</v>
          </cell>
        </row>
        <row r="4306">
          <cell r="C4306">
            <v>0</v>
          </cell>
          <cell r="G4306">
            <v>0</v>
          </cell>
          <cell r="H4306">
            <v>0</v>
          </cell>
          <cell r="I4306">
            <v>0</v>
          </cell>
          <cell r="K4306">
            <v>0</v>
          </cell>
        </row>
        <row r="4307">
          <cell r="C4307">
            <v>0</v>
          </cell>
          <cell r="G4307">
            <v>0</v>
          </cell>
          <cell r="H4307">
            <v>0</v>
          </cell>
          <cell r="I4307">
            <v>0</v>
          </cell>
          <cell r="K4307">
            <v>0</v>
          </cell>
        </row>
        <row r="4308">
          <cell r="C4308">
            <v>0</v>
          </cell>
          <cell r="G4308">
            <v>0</v>
          </cell>
          <cell r="H4308">
            <v>0</v>
          </cell>
          <cell r="I4308">
            <v>0</v>
          </cell>
          <cell r="K4308">
            <v>0</v>
          </cell>
        </row>
        <row r="4309">
          <cell r="C4309">
            <v>0</v>
          </cell>
          <cell r="G4309">
            <v>0</v>
          </cell>
          <cell r="H4309">
            <v>0</v>
          </cell>
          <cell r="I4309">
            <v>0</v>
          </cell>
          <cell r="K4309">
            <v>0</v>
          </cell>
        </row>
        <row r="4310">
          <cell r="C4310">
            <v>0</v>
          </cell>
          <cell r="G4310">
            <v>0</v>
          </cell>
          <cell r="H4310">
            <v>0</v>
          </cell>
          <cell r="I4310">
            <v>0</v>
          </cell>
          <cell r="K4310">
            <v>0</v>
          </cell>
        </row>
        <row r="4311">
          <cell r="C4311">
            <v>0</v>
          </cell>
          <cell r="G4311">
            <v>0</v>
          </cell>
          <cell r="H4311">
            <v>0</v>
          </cell>
          <cell r="I4311">
            <v>0</v>
          </cell>
          <cell r="K4311">
            <v>0</v>
          </cell>
        </row>
        <row r="4312">
          <cell r="C4312">
            <v>0</v>
          </cell>
          <cell r="G4312">
            <v>0</v>
          </cell>
          <cell r="H4312">
            <v>0</v>
          </cell>
          <cell r="I4312">
            <v>0</v>
          </cell>
          <cell r="K4312">
            <v>0</v>
          </cell>
        </row>
        <row r="4313">
          <cell r="C4313">
            <v>0</v>
          </cell>
          <cell r="G4313">
            <v>0</v>
          </cell>
          <cell r="H4313">
            <v>0</v>
          </cell>
          <cell r="I4313">
            <v>0</v>
          </cell>
          <cell r="K4313">
            <v>0</v>
          </cell>
        </row>
        <row r="4314">
          <cell r="C4314">
            <v>0</v>
          </cell>
          <cell r="G4314">
            <v>0</v>
          </cell>
          <cell r="H4314">
            <v>0</v>
          </cell>
          <cell r="I4314">
            <v>0</v>
          </cell>
          <cell r="K4314">
            <v>0</v>
          </cell>
        </row>
        <row r="4315">
          <cell r="C4315">
            <v>0</v>
          </cell>
          <cell r="G4315">
            <v>0</v>
          </cell>
          <cell r="H4315">
            <v>0</v>
          </cell>
          <cell r="I4315">
            <v>0</v>
          </cell>
          <cell r="K4315">
            <v>0</v>
          </cell>
        </row>
        <row r="4316">
          <cell r="C4316">
            <v>0</v>
          </cell>
          <cell r="G4316">
            <v>0</v>
          </cell>
          <cell r="H4316">
            <v>0</v>
          </cell>
          <cell r="I4316">
            <v>0</v>
          </cell>
          <cell r="K4316">
            <v>0</v>
          </cell>
        </row>
        <row r="4317">
          <cell r="C4317">
            <v>0</v>
          </cell>
          <cell r="G4317">
            <v>0</v>
          </cell>
          <cell r="H4317">
            <v>0</v>
          </cell>
          <cell r="I4317">
            <v>0</v>
          </cell>
          <cell r="K4317">
            <v>0</v>
          </cell>
        </row>
        <row r="4318">
          <cell r="C4318">
            <v>0</v>
          </cell>
          <cell r="G4318">
            <v>0</v>
          </cell>
          <cell r="H4318">
            <v>0</v>
          </cell>
          <cell r="I4318">
            <v>0</v>
          </cell>
          <cell r="K4318">
            <v>0</v>
          </cell>
        </row>
        <row r="4319">
          <cell r="C4319">
            <v>0</v>
          </cell>
          <cell r="G4319">
            <v>0</v>
          </cell>
          <cell r="H4319">
            <v>0</v>
          </cell>
          <cell r="I4319">
            <v>0</v>
          </cell>
          <cell r="K4319">
            <v>0</v>
          </cell>
        </row>
        <row r="4320">
          <cell r="C4320">
            <v>0</v>
          </cell>
          <cell r="G4320">
            <v>0</v>
          </cell>
          <cell r="H4320">
            <v>0</v>
          </cell>
          <cell r="I4320">
            <v>0</v>
          </cell>
          <cell r="K4320">
            <v>0</v>
          </cell>
        </row>
        <row r="4321">
          <cell r="C4321">
            <v>0</v>
          </cell>
          <cell r="G4321">
            <v>0</v>
          </cell>
          <cell r="H4321">
            <v>0</v>
          </cell>
          <cell r="I4321">
            <v>0</v>
          </cell>
          <cell r="K4321">
            <v>0</v>
          </cell>
        </row>
        <row r="4322">
          <cell r="C4322">
            <v>0</v>
          </cell>
          <cell r="G4322">
            <v>0</v>
          </cell>
          <cell r="H4322">
            <v>0</v>
          </cell>
          <cell r="I4322">
            <v>0</v>
          </cell>
          <cell r="K4322">
            <v>0</v>
          </cell>
        </row>
        <row r="4323">
          <cell r="C4323">
            <v>0</v>
          </cell>
          <cell r="G4323">
            <v>0</v>
          </cell>
          <cell r="H4323">
            <v>0</v>
          </cell>
          <cell r="I4323">
            <v>0</v>
          </cell>
          <cell r="K4323">
            <v>0</v>
          </cell>
        </row>
        <row r="4324">
          <cell r="C4324">
            <v>0</v>
          </cell>
          <cell r="G4324">
            <v>0</v>
          </cell>
          <cell r="H4324">
            <v>0</v>
          </cell>
          <cell r="I4324">
            <v>0</v>
          </cell>
          <cell r="K4324">
            <v>0</v>
          </cell>
        </row>
        <row r="4325">
          <cell r="C4325">
            <v>0</v>
          </cell>
          <cell r="G4325">
            <v>0</v>
          </cell>
          <cell r="H4325">
            <v>0</v>
          </cell>
          <cell r="I4325">
            <v>0</v>
          </cell>
          <cell r="K4325">
            <v>0</v>
          </cell>
        </row>
        <row r="4326">
          <cell r="C4326">
            <v>0</v>
          </cell>
          <cell r="G4326">
            <v>0</v>
          </cell>
          <cell r="H4326">
            <v>0</v>
          </cell>
          <cell r="I4326">
            <v>0</v>
          </cell>
          <cell r="K4326">
            <v>0</v>
          </cell>
        </row>
        <row r="4327">
          <cell r="C4327">
            <v>0</v>
          </cell>
          <cell r="G4327">
            <v>0</v>
          </cell>
          <cell r="H4327">
            <v>0</v>
          </cell>
          <cell r="I4327">
            <v>0</v>
          </cell>
          <cell r="K4327">
            <v>0</v>
          </cell>
        </row>
        <row r="4328">
          <cell r="C4328">
            <v>0</v>
          </cell>
          <cell r="G4328">
            <v>0</v>
          </cell>
          <cell r="H4328">
            <v>0</v>
          </cell>
          <cell r="I4328">
            <v>0</v>
          </cell>
          <cell r="K4328">
            <v>0</v>
          </cell>
        </row>
        <row r="4329">
          <cell r="C4329">
            <v>0</v>
          </cell>
          <cell r="G4329">
            <v>0</v>
          </cell>
          <cell r="H4329">
            <v>0</v>
          </cell>
          <cell r="I4329">
            <v>0</v>
          </cell>
          <cell r="K4329">
            <v>0</v>
          </cell>
        </row>
        <row r="4330">
          <cell r="C4330">
            <v>0</v>
          </cell>
          <cell r="G4330">
            <v>0</v>
          </cell>
          <cell r="H4330">
            <v>0</v>
          </cell>
          <cell r="I4330">
            <v>0</v>
          </cell>
          <cell r="K4330">
            <v>0</v>
          </cell>
        </row>
        <row r="4331">
          <cell r="C4331">
            <v>0</v>
          </cell>
          <cell r="G4331">
            <v>0</v>
          </cell>
          <cell r="H4331">
            <v>0</v>
          </cell>
          <cell r="I4331">
            <v>0</v>
          </cell>
          <cell r="K4331">
            <v>0</v>
          </cell>
        </row>
        <row r="4332">
          <cell r="C4332">
            <v>0</v>
          </cell>
          <cell r="G4332">
            <v>0</v>
          </cell>
          <cell r="H4332">
            <v>0</v>
          </cell>
          <cell r="I4332">
            <v>0</v>
          </cell>
          <cell r="K4332">
            <v>0</v>
          </cell>
        </row>
        <row r="4333">
          <cell r="C4333">
            <v>0</v>
          </cell>
          <cell r="G4333">
            <v>0</v>
          </cell>
          <cell r="H4333">
            <v>0</v>
          </cell>
          <cell r="I4333">
            <v>0</v>
          </cell>
          <cell r="K4333">
            <v>0</v>
          </cell>
        </row>
        <row r="4334">
          <cell r="C4334">
            <v>0</v>
          </cell>
          <cell r="G4334">
            <v>0</v>
          </cell>
          <cell r="H4334">
            <v>0</v>
          </cell>
          <cell r="I4334">
            <v>0</v>
          </cell>
          <cell r="K4334">
            <v>0</v>
          </cell>
        </row>
        <row r="4335">
          <cell r="C4335">
            <v>0</v>
          </cell>
          <cell r="G4335">
            <v>0</v>
          </cell>
          <cell r="H4335">
            <v>0</v>
          </cell>
          <cell r="I4335">
            <v>0</v>
          </cell>
          <cell r="K4335">
            <v>0</v>
          </cell>
        </row>
        <row r="4336">
          <cell r="C4336">
            <v>0</v>
          </cell>
          <cell r="G4336">
            <v>0</v>
          </cell>
          <cell r="H4336">
            <v>0</v>
          </cell>
          <cell r="I4336">
            <v>0</v>
          </cell>
          <cell r="K4336">
            <v>0</v>
          </cell>
        </row>
        <row r="4337">
          <cell r="C4337">
            <v>0</v>
          </cell>
          <cell r="G4337">
            <v>0</v>
          </cell>
          <cell r="H4337">
            <v>0</v>
          </cell>
          <cell r="I4337">
            <v>0</v>
          </cell>
          <cell r="K4337">
            <v>0</v>
          </cell>
        </row>
        <row r="4338">
          <cell r="C4338">
            <v>0</v>
          </cell>
          <cell r="G4338">
            <v>0</v>
          </cell>
          <cell r="H4338">
            <v>0</v>
          </cell>
          <cell r="I4338">
            <v>0</v>
          </cell>
          <cell r="K4338">
            <v>0</v>
          </cell>
        </row>
        <row r="4339">
          <cell r="C4339">
            <v>0</v>
          </cell>
          <cell r="G4339">
            <v>0</v>
          </cell>
          <cell r="H4339">
            <v>0</v>
          </cell>
          <cell r="I4339">
            <v>0</v>
          </cell>
          <cell r="K4339">
            <v>0</v>
          </cell>
        </row>
        <row r="4340">
          <cell r="A4340">
            <v>5042</v>
          </cell>
          <cell r="C4340" t="str">
            <v xml:space="preserve">TOTAL (C)   </v>
          </cell>
          <cell r="K4340">
            <v>0</v>
          </cell>
        </row>
        <row r="4342">
          <cell r="A4342">
            <v>9042</v>
          </cell>
          <cell r="C4342" t="str">
            <v>CUSTO HORÁRIO TOTAL</v>
          </cell>
          <cell r="G4342">
            <v>0</v>
          </cell>
        </row>
        <row r="4344">
          <cell r="C4344" t="str">
            <v>4)          PARTE D.: PRODUÇÃO DA EQUIPE (D)</v>
          </cell>
          <cell r="G4344">
            <v>0</v>
          </cell>
        </row>
        <row r="4346">
          <cell r="A4346">
            <v>10042</v>
          </cell>
          <cell r="C4346" t="str">
            <v>5)          PARTE E.: CUSTO HORÁRIO TOTAL SEM TRANSPORTE (E)</v>
          </cell>
          <cell r="G4346" t="e">
            <v>#DIV/0!</v>
          </cell>
        </row>
        <row r="4348">
          <cell r="C4348" t="str">
            <v>6)          PARTE F.: CUSTO DOS MATERIAIS (F)</v>
          </cell>
        </row>
        <row r="4349">
          <cell r="C4349" t="str">
            <v>TRANSPORTE</v>
          </cell>
          <cell r="G4349" t="str">
            <v>D.M.T</v>
          </cell>
          <cell r="H4349" t="str">
            <v>CUSTO (R$)</v>
          </cell>
          <cell r="I4349" t="str">
            <v>CONSUMO</v>
          </cell>
          <cell r="K4349" t="str">
            <v>CUSTO PARCIAL (R$)</v>
          </cell>
        </row>
        <row r="4351">
          <cell r="C4351">
            <v>0</v>
          </cell>
          <cell r="G4351">
            <v>0</v>
          </cell>
          <cell r="H4351">
            <v>0</v>
          </cell>
          <cell r="I4351">
            <v>0</v>
          </cell>
          <cell r="K4351">
            <v>0</v>
          </cell>
        </row>
        <row r="4352">
          <cell r="C4352">
            <v>0</v>
          </cell>
          <cell r="G4352">
            <v>0</v>
          </cell>
          <cell r="H4352">
            <v>0</v>
          </cell>
          <cell r="I4352">
            <v>0</v>
          </cell>
          <cell r="K4352">
            <v>0</v>
          </cell>
        </row>
        <row r="4353">
          <cell r="C4353">
            <v>0</v>
          </cell>
          <cell r="G4353">
            <v>0</v>
          </cell>
          <cell r="H4353">
            <v>0</v>
          </cell>
          <cell r="I4353">
            <v>0</v>
          </cell>
          <cell r="K4353">
            <v>0</v>
          </cell>
        </row>
        <row r="4354">
          <cell r="C4354">
            <v>0</v>
          </cell>
          <cell r="G4354">
            <v>0</v>
          </cell>
          <cell r="H4354">
            <v>0</v>
          </cell>
          <cell r="I4354">
            <v>0</v>
          </cell>
          <cell r="K4354">
            <v>0</v>
          </cell>
        </row>
        <row r="4355">
          <cell r="C4355">
            <v>0</v>
          </cell>
        </row>
        <row r="4356">
          <cell r="C4356">
            <v>0</v>
          </cell>
          <cell r="G4356">
            <v>0</v>
          </cell>
          <cell r="H4356">
            <v>0</v>
          </cell>
          <cell r="I4356">
            <v>0</v>
          </cell>
          <cell r="K4356">
            <v>0</v>
          </cell>
        </row>
        <row r="4357">
          <cell r="C4357">
            <v>0</v>
          </cell>
          <cell r="G4357">
            <v>0</v>
          </cell>
          <cell r="H4357">
            <v>0</v>
          </cell>
          <cell r="I4357">
            <v>0</v>
          </cell>
          <cell r="K4357">
            <v>0</v>
          </cell>
        </row>
        <row r="4358">
          <cell r="C4358">
            <v>0</v>
          </cell>
          <cell r="G4358">
            <v>0</v>
          </cell>
          <cell r="H4358">
            <v>0</v>
          </cell>
          <cell r="I4358">
            <v>0</v>
          </cell>
          <cell r="K4358">
            <v>0</v>
          </cell>
        </row>
        <row r="4359">
          <cell r="C4359">
            <v>0</v>
          </cell>
          <cell r="G4359">
            <v>0</v>
          </cell>
          <cell r="H4359">
            <v>0</v>
          </cell>
          <cell r="I4359">
            <v>0</v>
          </cell>
          <cell r="K4359">
            <v>0</v>
          </cell>
        </row>
        <row r="4360">
          <cell r="C4360">
            <v>0</v>
          </cell>
          <cell r="G4360">
            <v>0</v>
          </cell>
          <cell r="H4360">
            <v>0</v>
          </cell>
          <cell r="I4360">
            <v>0</v>
          </cell>
          <cell r="K4360">
            <v>0</v>
          </cell>
        </row>
        <row r="4361">
          <cell r="A4361">
            <v>6042</v>
          </cell>
          <cell r="C4361" t="str">
            <v xml:space="preserve">TOTAL (F)   </v>
          </cell>
          <cell r="K4361">
            <v>0</v>
          </cell>
        </row>
        <row r="4363">
          <cell r="A4363">
            <v>7042</v>
          </cell>
          <cell r="C4363" t="str">
            <v>7)          CUSTO UNITÁRIO DIRETO TOTAL (G)</v>
          </cell>
          <cell r="G4363" t="e">
            <v>#DIV/0!</v>
          </cell>
        </row>
        <row r="4365">
          <cell r="A4365">
            <v>8042</v>
          </cell>
          <cell r="C4365" t="str">
            <v>8)          BENEFÍCIO DE DESPESAS INDIRETAS - BDI (H)</v>
          </cell>
          <cell r="G4365" t="e">
            <v>#DIV/0!</v>
          </cell>
        </row>
        <row r="4367">
          <cell r="A4367">
            <v>42</v>
          </cell>
          <cell r="C4367" t="str">
            <v>9)          PREÇO UNITÁRIO TOTAL (I)</v>
          </cell>
          <cell r="G4367" t="e">
            <v>#DIV/0!</v>
          </cell>
        </row>
        <row r="4369">
          <cell r="A4369" t="str">
            <v>Cód. Comp.</v>
          </cell>
          <cell r="B4369" t="str">
            <v>Cód.</v>
          </cell>
          <cell r="C4369" t="str">
            <v>MINISTÉRIO DA INTEGRAÇÃO NACIONAL</v>
          </cell>
        </row>
        <row r="4370">
          <cell r="B4370" t="str">
            <v>Item</v>
          </cell>
          <cell r="C4370" t="str">
            <v>COMPOSIÇÃO AUXILIAR DOS PREÇOS UNITÁRIOS DOS SERVIÇOS</v>
          </cell>
        </row>
        <row r="4371">
          <cell r="C4371" t="str">
            <v>EDITAL</v>
          </cell>
          <cell r="D4371" t="str">
            <v>PROJETO</v>
          </cell>
          <cell r="H4371" t="str">
            <v>LOTE</v>
          </cell>
          <cell r="J4371" t="str">
            <v>DATA</v>
          </cell>
          <cell r="K4371" t="str">
            <v>FOLHA</v>
          </cell>
        </row>
        <row r="4372">
          <cell r="C4372" t="str">
            <v>02/2007</v>
          </cell>
          <cell r="D4372" t="str">
            <v>TRANSPOSIÇÃO DO RIO SÃO FRANCISCO</v>
          </cell>
          <cell r="H4372" t="str">
            <v>07</v>
          </cell>
          <cell r="J4372">
            <v>39211</v>
          </cell>
        </row>
        <row r="4373">
          <cell r="C4373" t="str">
            <v xml:space="preserve">NOME DA EMPREITEIRA.: </v>
          </cell>
        </row>
        <row r="4374">
          <cell r="C4374" t="str">
            <v>CÓDIGO</v>
          </cell>
          <cell r="D4374" t="str">
            <v>SERVIÇO</v>
          </cell>
          <cell r="I4374" t="str">
            <v>ESPECIFICAÇÃO</v>
          </cell>
          <cell r="K4374" t="str">
            <v>UNIDADE</v>
          </cell>
        </row>
        <row r="4375">
          <cell r="C4375" t="e">
            <v>#N/A</v>
          </cell>
          <cell r="D4375" t="e">
            <v>#N/A</v>
          </cell>
          <cell r="I4375" t="e">
            <v>#N/A</v>
          </cell>
          <cell r="K4375" t="e">
            <v>#N/A</v>
          </cell>
        </row>
        <row r="4376">
          <cell r="B4376">
            <v>43</v>
          </cell>
        </row>
        <row r="4377">
          <cell r="C4377" t="str">
            <v>1)          PARTE A.: CUSTO HORÁRIO DE EQUIPAMENTO (A)</v>
          </cell>
        </row>
        <row r="4378">
          <cell r="C4378" t="str">
            <v>EQUIPAMENTOS</v>
          </cell>
          <cell r="E4378" t="str">
            <v>MODELO</v>
          </cell>
          <cell r="F4378" t="str">
            <v>QUANTIDADE</v>
          </cell>
          <cell r="G4378" t="str">
            <v>UTILIZAÇÃO</v>
          </cell>
          <cell r="I4378" t="str">
            <v>CUSTO OPERACIONAL (R$)</v>
          </cell>
          <cell r="K4378" t="str">
            <v>CUSTO HORÁRIO</v>
          </cell>
        </row>
        <row r="4379">
          <cell r="G4379" t="str">
            <v>PRODUTIVO</v>
          </cell>
          <cell r="H4379" t="str">
            <v>IMPROD.</v>
          </cell>
          <cell r="I4379" t="str">
            <v>PRODUTIVO</v>
          </cell>
          <cell r="J4379" t="str">
            <v>IMPROD.</v>
          </cell>
        </row>
        <row r="4380">
          <cell r="C4380">
            <v>0</v>
          </cell>
          <cell r="E4380">
            <v>0</v>
          </cell>
          <cell r="F4380">
            <v>0</v>
          </cell>
          <cell r="G4380">
            <v>0</v>
          </cell>
          <cell r="H4380">
            <v>0</v>
          </cell>
          <cell r="I4380">
            <v>0</v>
          </cell>
          <cell r="J4380">
            <v>0</v>
          </cell>
          <cell r="K4380">
            <v>0</v>
          </cell>
        </row>
        <row r="4381">
          <cell r="C4381">
            <v>0</v>
          </cell>
          <cell r="E4381">
            <v>0</v>
          </cell>
          <cell r="F4381">
            <v>0</v>
          </cell>
          <cell r="G4381">
            <v>0</v>
          </cell>
          <cell r="H4381">
            <v>0</v>
          </cell>
          <cell r="I4381">
            <v>0</v>
          </cell>
          <cell r="J4381">
            <v>0</v>
          </cell>
          <cell r="K4381">
            <v>0</v>
          </cell>
        </row>
        <row r="4382">
          <cell r="C4382">
            <v>0</v>
          </cell>
          <cell r="E4382">
            <v>0</v>
          </cell>
          <cell r="F4382">
            <v>0</v>
          </cell>
          <cell r="G4382">
            <v>0</v>
          </cell>
          <cell r="H4382">
            <v>0</v>
          </cell>
          <cell r="I4382">
            <v>0</v>
          </cell>
          <cell r="J4382">
            <v>0</v>
          </cell>
          <cell r="K4382">
            <v>0</v>
          </cell>
        </row>
        <row r="4383">
          <cell r="C4383">
            <v>0</v>
          </cell>
          <cell r="E4383">
            <v>0</v>
          </cell>
          <cell r="F4383">
            <v>0</v>
          </cell>
          <cell r="G4383">
            <v>0</v>
          </cell>
          <cell r="H4383">
            <v>0</v>
          </cell>
          <cell r="I4383">
            <v>0</v>
          </cell>
          <cell r="J4383">
            <v>0</v>
          </cell>
          <cell r="K4383">
            <v>0</v>
          </cell>
        </row>
        <row r="4384">
          <cell r="C4384">
            <v>0</v>
          </cell>
          <cell r="E4384">
            <v>0</v>
          </cell>
          <cell r="F4384">
            <v>0</v>
          </cell>
          <cell r="G4384">
            <v>0</v>
          </cell>
          <cell r="H4384">
            <v>0</v>
          </cell>
          <cell r="I4384">
            <v>0</v>
          </cell>
          <cell r="J4384">
            <v>0</v>
          </cell>
          <cell r="K4384">
            <v>0</v>
          </cell>
        </row>
        <row r="4385">
          <cell r="C4385">
            <v>0</v>
          </cell>
          <cell r="E4385">
            <v>0</v>
          </cell>
          <cell r="F4385">
            <v>0</v>
          </cell>
          <cell r="G4385">
            <v>0</v>
          </cell>
          <cell r="H4385">
            <v>0</v>
          </cell>
          <cell r="I4385">
            <v>0</v>
          </cell>
          <cell r="J4385">
            <v>0</v>
          </cell>
          <cell r="K4385">
            <v>0</v>
          </cell>
        </row>
        <row r="4386">
          <cell r="C4386">
            <v>0</v>
          </cell>
          <cell r="E4386">
            <v>0</v>
          </cell>
          <cell r="F4386">
            <v>0</v>
          </cell>
          <cell r="G4386">
            <v>0</v>
          </cell>
          <cell r="H4386">
            <v>0</v>
          </cell>
          <cell r="I4386">
            <v>0</v>
          </cell>
          <cell r="J4386">
            <v>0</v>
          </cell>
          <cell r="K4386">
            <v>0</v>
          </cell>
        </row>
        <row r="4387">
          <cell r="C4387">
            <v>0</v>
          </cell>
          <cell r="E4387">
            <v>0</v>
          </cell>
          <cell r="F4387">
            <v>0</v>
          </cell>
          <cell r="G4387">
            <v>0</v>
          </cell>
          <cell r="H4387">
            <v>0</v>
          </cell>
          <cell r="I4387">
            <v>0</v>
          </cell>
          <cell r="J4387">
            <v>0</v>
          </cell>
          <cell r="K4387">
            <v>0</v>
          </cell>
        </row>
        <row r="4388">
          <cell r="C4388">
            <v>0</v>
          </cell>
          <cell r="E4388">
            <v>0</v>
          </cell>
          <cell r="F4388">
            <v>0</v>
          </cell>
          <cell r="G4388">
            <v>0</v>
          </cell>
          <cell r="H4388">
            <v>0</v>
          </cell>
          <cell r="I4388">
            <v>0</v>
          </cell>
          <cell r="J4388">
            <v>0</v>
          </cell>
          <cell r="K4388">
            <v>0</v>
          </cell>
        </row>
        <row r="4389">
          <cell r="C4389">
            <v>0</v>
          </cell>
          <cell r="E4389">
            <v>0</v>
          </cell>
          <cell r="F4389">
            <v>0</v>
          </cell>
          <cell r="G4389">
            <v>0</v>
          </cell>
          <cell r="H4389">
            <v>0</v>
          </cell>
          <cell r="I4389">
            <v>0</v>
          </cell>
          <cell r="J4389">
            <v>0</v>
          </cell>
          <cell r="K4389">
            <v>0</v>
          </cell>
        </row>
        <row r="4390">
          <cell r="A4390">
            <v>4043</v>
          </cell>
          <cell r="C4390" t="str">
            <v xml:space="preserve">TOTAL (A)   </v>
          </cell>
          <cell r="K4390">
            <v>0</v>
          </cell>
        </row>
        <row r="4391">
          <cell r="C4391" t="str">
            <v>2)          PARTE B.: MÃO DE OBRA SUPLEMENTAR (B)</v>
          </cell>
        </row>
        <row r="4392">
          <cell r="C4392" t="str">
            <v>MÃO DE OBRA SUPLEMENTAR</v>
          </cell>
          <cell r="F4392" t="str">
            <v>QUANTIDADE</v>
          </cell>
          <cell r="H4392" t="str">
            <v>SALÁRIO HORA</v>
          </cell>
          <cell r="J4392" t="str">
            <v>CUST HORÁRIO (R$)</v>
          </cell>
        </row>
        <row r="4394">
          <cell r="C4394">
            <v>0</v>
          </cell>
          <cell r="F4394">
            <v>0</v>
          </cell>
          <cell r="H4394">
            <v>0</v>
          </cell>
          <cell r="J4394">
            <v>0</v>
          </cell>
        </row>
        <row r="4395">
          <cell r="C4395">
            <v>0</v>
          </cell>
          <cell r="F4395">
            <v>0</v>
          </cell>
          <cell r="H4395">
            <v>0</v>
          </cell>
          <cell r="J4395">
            <v>0</v>
          </cell>
        </row>
        <row r="4396">
          <cell r="C4396">
            <v>0</v>
          </cell>
          <cell r="F4396">
            <v>0</v>
          </cell>
          <cell r="H4396">
            <v>0</v>
          </cell>
          <cell r="J4396">
            <v>0</v>
          </cell>
        </row>
        <row r="4397">
          <cell r="C4397">
            <v>0</v>
          </cell>
          <cell r="F4397">
            <v>0</v>
          </cell>
          <cell r="H4397">
            <v>0</v>
          </cell>
          <cell r="J4397">
            <v>0</v>
          </cell>
        </row>
        <row r="4398">
          <cell r="C4398">
            <v>0</v>
          </cell>
          <cell r="F4398">
            <v>0</v>
          </cell>
          <cell r="H4398">
            <v>0</v>
          </cell>
          <cell r="J4398">
            <v>0</v>
          </cell>
        </row>
        <row r="4399">
          <cell r="C4399">
            <v>0</v>
          </cell>
          <cell r="F4399">
            <v>0</v>
          </cell>
          <cell r="H4399">
            <v>0</v>
          </cell>
          <cell r="J4399">
            <v>0</v>
          </cell>
        </row>
        <row r="4400">
          <cell r="C4400">
            <v>0</v>
          </cell>
          <cell r="F4400">
            <v>0</v>
          </cell>
          <cell r="H4400">
            <v>0</v>
          </cell>
          <cell r="J4400">
            <v>0</v>
          </cell>
        </row>
        <row r="4401">
          <cell r="C4401">
            <v>0</v>
          </cell>
          <cell r="F4401">
            <v>0</v>
          </cell>
          <cell r="H4401">
            <v>0</v>
          </cell>
          <cell r="J4401">
            <v>0</v>
          </cell>
        </row>
        <row r="4402">
          <cell r="C4402">
            <v>0</v>
          </cell>
          <cell r="F4402">
            <v>0</v>
          </cell>
          <cell r="H4402">
            <v>0</v>
          </cell>
          <cell r="J4402">
            <v>0</v>
          </cell>
        </row>
        <row r="4403">
          <cell r="C4403">
            <v>0</v>
          </cell>
          <cell r="F4403">
            <v>0</v>
          </cell>
          <cell r="H4403">
            <v>0</v>
          </cell>
          <cell r="J4403">
            <v>0</v>
          </cell>
        </row>
        <row r="4404">
          <cell r="A4404">
            <v>3043</v>
          </cell>
          <cell r="C4404" t="str">
            <v xml:space="preserve">TOTAL (B)   </v>
          </cell>
          <cell r="K4404">
            <v>0</v>
          </cell>
        </row>
        <row r="4405">
          <cell r="C4405" t="str">
            <v>3)          PARTE C.: CUSTO DOS MATERIAIS (C)</v>
          </cell>
        </row>
        <row r="4406">
          <cell r="C4406" t="str">
            <v>MATERIAIS</v>
          </cell>
          <cell r="G4406" t="str">
            <v>UNIDADE</v>
          </cell>
          <cell r="H4406" t="str">
            <v>CUSTO (R$)</v>
          </cell>
          <cell r="I4406" t="str">
            <v>CONSUMO</v>
          </cell>
          <cell r="K4406" t="str">
            <v>CUSTO PARCIAL (R$)</v>
          </cell>
        </row>
        <row r="4408">
          <cell r="C4408">
            <v>0</v>
          </cell>
          <cell r="G4408">
            <v>0</v>
          </cell>
          <cell r="H4408">
            <v>0</v>
          </cell>
          <cell r="I4408">
            <v>0</v>
          </cell>
          <cell r="K4408">
            <v>0</v>
          </cell>
        </row>
        <row r="4409">
          <cell r="C4409">
            <v>0</v>
          </cell>
          <cell r="G4409">
            <v>0</v>
          </cell>
          <cell r="H4409">
            <v>0</v>
          </cell>
          <cell r="I4409">
            <v>0</v>
          </cell>
          <cell r="K4409">
            <v>0</v>
          </cell>
        </row>
        <row r="4410">
          <cell r="C4410">
            <v>0</v>
          </cell>
          <cell r="G4410">
            <v>0</v>
          </cell>
          <cell r="H4410">
            <v>0</v>
          </cell>
          <cell r="I4410">
            <v>0</v>
          </cell>
          <cell r="K4410">
            <v>0</v>
          </cell>
        </row>
        <row r="4411">
          <cell r="C4411">
            <v>0</v>
          </cell>
          <cell r="G4411">
            <v>0</v>
          </cell>
          <cell r="H4411">
            <v>0</v>
          </cell>
          <cell r="I4411">
            <v>0</v>
          </cell>
          <cell r="K4411">
            <v>0</v>
          </cell>
        </row>
        <row r="4412">
          <cell r="C4412">
            <v>0</v>
          </cell>
          <cell r="G4412">
            <v>0</v>
          </cell>
          <cell r="H4412">
            <v>0</v>
          </cell>
          <cell r="I4412">
            <v>0</v>
          </cell>
          <cell r="K4412">
            <v>0</v>
          </cell>
        </row>
        <row r="4413">
          <cell r="C4413">
            <v>0</v>
          </cell>
          <cell r="G4413">
            <v>0</v>
          </cell>
          <cell r="H4413">
            <v>0</v>
          </cell>
          <cell r="I4413">
            <v>0</v>
          </cell>
          <cell r="K4413">
            <v>0</v>
          </cell>
        </row>
        <row r="4414">
          <cell r="C4414">
            <v>0</v>
          </cell>
          <cell r="G4414">
            <v>0</v>
          </cell>
          <cell r="H4414">
            <v>0</v>
          </cell>
          <cell r="I4414">
            <v>0</v>
          </cell>
          <cell r="K4414">
            <v>0</v>
          </cell>
        </row>
        <row r="4415">
          <cell r="C4415">
            <v>0</v>
          </cell>
          <cell r="G4415">
            <v>0</v>
          </cell>
          <cell r="H4415">
            <v>0</v>
          </cell>
          <cell r="I4415">
            <v>0</v>
          </cell>
          <cell r="K4415">
            <v>0</v>
          </cell>
        </row>
        <row r="4416">
          <cell r="C4416">
            <v>0</v>
          </cell>
          <cell r="G4416">
            <v>0</v>
          </cell>
          <cell r="H4416">
            <v>0</v>
          </cell>
          <cell r="I4416">
            <v>0</v>
          </cell>
          <cell r="K4416">
            <v>0</v>
          </cell>
        </row>
        <row r="4417">
          <cell r="C4417">
            <v>0</v>
          </cell>
          <cell r="G4417">
            <v>0</v>
          </cell>
          <cell r="H4417">
            <v>0</v>
          </cell>
          <cell r="I4417">
            <v>0</v>
          </cell>
          <cell r="K4417">
            <v>0</v>
          </cell>
        </row>
        <row r="4418">
          <cell r="C4418">
            <v>0</v>
          </cell>
          <cell r="G4418">
            <v>0</v>
          </cell>
          <cell r="H4418">
            <v>0</v>
          </cell>
          <cell r="I4418">
            <v>0</v>
          </cell>
          <cell r="K4418">
            <v>0</v>
          </cell>
        </row>
        <row r="4419">
          <cell r="C4419">
            <v>0</v>
          </cell>
          <cell r="G4419">
            <v>0</v>
          </cell>
          <cell r="H4419">
            <v>0</v>
          </cell>
          <cell r="I4419">
            <v>0</v>
          </cell>
          <cell r="K4419">
            <v>0</v>
          </cell>
        </row>
        <row r="4420">
          <cell r="C4420">
            <v>0</v>
          </cell>
          <cell r="G4420">
            <v>0</v>
          </cell>
          <cell r="H4420">
            <v>0</v>
          </cell>
          <cell r="I4420">
            <v>0</v>
          </cell>
          <cell r="K4420">
            <v>0</v>
          </cell>
        </row>
        <row r="4421">
          <cell r="C4421">
            <v>0</v>
          </cell>
          <cell r="G4421">
            <v>0</v>
          </cell>
          <cell r="H4421">
            <v>0</v>
          </cell>
          <cell r="I4421">
            <v>0</v>
          </cell>
          <cell r="K4421">
            <v>0</v>
          </cell>
        </row>
        <row r="4422">
          <cell r="C4422">
            <v>0</v>
          </cell>
          <cell r="G4422">
            <v>0</v>
          </cell>
          <cell r="H4422">
            <v>0</v>
          </cell>
          <cell r="I4422">
            <v>0</v>
          </cell>
          <cell r="K4422">
            <v>0</v>
          </cell>
        </row>
        <row r="4423">
          <cell r="C4423">
            <v>0</v>
          </cell>
          <cell r="G4423">
            <v>0</v>
          </cell>
          <cell r="H4423">
            <v>0</v>
          </cell>
          <cell r="I4423">
            <v>0</v>
          </cell>
          <cell r="K4423">
            <v>0</v>
          </cell>
        </row>
        <row r="4424">
          <cell r="C4424">
            <v>0</v>
          </cell>
          <cell r="G4424">
            <v>0</v>
          </cell>
          <cell r="H4424">
            <v>0</v>
          </cell>
          <cell r="I4424">
            <v>0</v>
          </cell>
          <cell r="K4424">
            <v>0</v>
          </cell>
        </row>
        <row r="4425">
          <cell r="C4425">
            <v>0</v>
          </cell>
          <cell r="G4425">
            <v>0</v>
          </cell>
          <cell r="H4425">
            <v>0</v>
          </cell>
          <cell r="I4425">
            <v>0</v>
          </cell>
          <cell r="K4425">
            <v>0</v>
          </cell>
        </row>
        <row r="4426">
          <cell r="C4426">
            <v>0</v>
          </cell>
          <cell r="G4426">
            <v>0</v>
          </cell>
          <cell r="H4426">
            <v>0</v>
          </cell>
          <cell r="I4426">
            <v>0</v>
          </cell>
          <cell r="K4426">
            <v>0</v>
          </cell>
        </row>
        <row r="4427">
          <cell r="C4427">
            <v>0</v>
          </cell>
          <cell r="G4427">
            <v>0</v>
          </cell>
          <cell r="H4427">
            <v>0</v>
          </cell>
          <cell r="I4427">
            <v>0</v>
          </cell>
          <cell r="K4427">
            <v>0</v>
          </cell>
        </row>
        <row r="4428">
          <cell r="C4428">
            <v>0</v>
          </cell>
          <cell r="G4428">
            <v>0</v>
          </cell>
          <cell r="H4428">
            <v>0</v>
          </cell>
          <cell r="I4428">
            <v>0</v>
          </cell>
          <cell r="K4428">
            <v>0</v>
          </cell>
        </row>
        <row r="4429">
          <cell r="C4429">
            <v>0</v>
          </cell>
          <cell r="G4429">
            <v>0</v>
          </cell>
          <cell r="H4429">
            <v>0</v>
          </cell>
          <cell r="I4429">
            <v>0</v>
          </cell>
          <cell r="K4429">
            <v>0</v>
          </cell>
        </row>
        <row r="4430">
          <cell r="C4430">
            <v>0</v>
          </cell>
          <cell r="G4430">
            <v>0</v>
          </cell>
          <cell r="H4430">
            <v>0</v>
          </cell>
          <cell r="I4430">
            <v>0</v>
          </cell>
          <cell r="K4430">
            <v>0</v>
          </cell>
        </row>
        <row r="4431">
          <cell r="C4431">
            <v>0</v>
          </cell>
          <cell r="G4431">
            <v>0</v>
          </cell>
          <cell r="H4431">
            <v>0</v>
          </cell>
          <cell r="I4431">
            <v>0</v>
          </cell>
          <cell r="K4431">
            <v>0</v>
          </cell>
        </row>
        <row r="4432">
          <cell r="C4432">
            <v>0</v>
          </cell>
          <cell r="G4432">
            <v>0</v>
          </cell>
          <cell r="H4432">
            <v>0</v>
          </cell>
          <cell r="I4432">
            <v>0</v>
          </cell>
          <cell r="K4432">
            <v>0</v>
          </cell>
        </row>
        <row r="4433">
          <cell r="C4433">
            <v>0</v>
          </cell>
          <cell r="G4433">
            <v>0</v>
          </cell>
          <cell r="H4433">
            <v>0</v>
          </cell>
          <cell r="I4433">
            <v>0</v>
          </cell>
          <cell r="K4433">
            <v>0</v>
          </cell>
        </row>
        <row r="4434">
          <cell r="C4434">
            <v>0</v>
          </cell>
          <cell r="G4434">
            <v>0</v>
          </cell>
          <cell r="H4434">
            <v>0</v>
          </cell>
          <cell r="I4434">
            <v>0</v>
          </cell>
          <cell r="K4434">
            <v>0</v>
          </cell>
        </row>
        <row r="4435">
          <cell r="C4435">
            <v>0</v>
          </cell>
          <cell r="G4435">
            <v>0</v>
          </cell>
          <cell r="H4435">
            <v>0</v>
          </cell>
          <cell r="I4435">
            <v>0</v>
          </cell>
          <cell r="K4435">
            <v>0</v>
          </cell>
        </row>
        <row r="4436">
          <cell r="C4436">
            <v>0</v>
          </cell>
          <cell r="G4436">
            <v>0</v>
          </cell>
          <cell r="H4436">
            <v>0</v>
          </cell>
          <cell r="I4436">
            <v>0</v>
          </cell>
          <cell r="K4436">
            <v>0</v>
          </cell>
        </row>
        <row r="4437">
          <cell r="C4437">
            <v>0</v>
          </cell>
          <cell r="G4437">
            <v>0</v>
          </cell>
          <cell r="H4437">
            <v>0</v>
          </cell>
          <cell r="I4437">
            <v>0</v>
          </cell>
          <cell r="K4437">
            <v>0</v>
          </cell>
        </row>
        <row r="4438">
          <cell r="C4438">
            <v>0</v>
          </cell>
          <cell r="G4438">
            <v>0</v>
          </cell>
          <cell r="H4438">
            <v>0</v>
          </cell>
          <cell r="I4438">
            <v>0</v>
          </cell>
          <cell r="K4438">
            <v>0</v>
          </cell>
        </row>
        <row r="4439">
          <cell r="C4439">
            <v>0</v>
          </cell>
          <cell r="G4439">
            <v>0</v>
          </cell>
          <cell r="H4439">
            <v>0</v>
          </cell>
          <cell r="I4439">
            <v>0</v>
          </cell>
          <cell r="K4439">
            <v>0</v>
          </cell>
        </row>
        <row r="4440">
          <cell r="C4440">
            <v>0</v>
          </cell>
          <cell r="G4440">
            <v>0</v>
          </cell>
          <cell r="H4440">
            <v>0</v>
          </cell>
          <cell r="I4440">
            <v>0</v>
          </cell>
          <cell r="K4440">
            <v>0</v>
          </cell>
        </row>
        <row r="4441">
          <cell r="C4441">
            <v>0</v>
          </cell>
          <cell r="G4441">
            <v>0</v>
          </cell>
          <cell r="H4441">
            <v>0</v>
          </cell>
          <cell r="I4441">
            <v>0</v>
          </cell>
          <cell r="K4441">
            <v>0</v>
          </cell>
        </row>
        <row r="4442">
          <cell r="C4442">
            <v>0</v>
          </cell>
          <cell r="G4442">
            <v>0</v>
          </cell>
          <cell r="H4442">
            <v>0</v>
          </cell>
          <cell r="I4442">
            <v>0</v>
          </cell>
          <cell r="K4442">
            <v>0</v>
          </cell>
        </row>
        <row r="4443">
          <cell r="C4443">
            <v>0</v>
          </cell>
          <cell r="G4443">
            <v>0</v>
          </cell>
          <cell r="H4443">
            <v>0</v>
          </cell>
          <cell r="I4443">
            <v>0</v>
          </cell>
          <cell r="K4443">
            <v>0</v>
          </cell>
        </row>
        <row r="4444">
          <cell r="A4444">
            <v>5043</v>
          </cell>
          <cell r="C4444" t="str">
            <v xml:space="preserve">TOTAL (C)   </v>
          </cell>
          <cell r="K4444">
            <v>0</v>
          </cell>
        </row>
        <row r="4446">
          <cell r="A4446">
            <v>9043</v>
          </cell>
          <cell r="C4446" t="str">
            <v>CUSTO HORÁRIO TOTAL</v>
          </cell>
          <cell r="G4446">
            <v>0</v>
          </cell>
        </row>
        <row r="4448">
          <cell r="C4448" t="str">
            <v>4)          PARTE D.: PRODUÇÃO DA EQUIPE (D)</v>
          </cell>
          <cell r="G4448">
            <v>0</v>
          </cell>
        </row>
        <row r="4450">
          <cell r="A4450">
            <v>10043</v>
          </cell>
          <cell r="C4450" t="str">
            <v>5)          PARTE E.: CUSTO HORÁRIO TOTAL SEM TRANSPORTE (E)</v>
          </cell>
          <cell r="G4450" t="e">
            <v>#DIV/0!</v>
          </cell>
        </row>
        <row r="4452">
          <cell r="C4452" t="str">
            <v>6)          PARTE F.: CUSTO DOS MATERIAIS (F)</v>
          </cell>
        </row>
        <row r="4453">
          <cell r="C4453" t="str">
            <v>TRANSPORTE</v>
          </cell>
          <cell r="G4453" t="str">
            <v>D.M.T</v>
          </cell>
          <cell r="H4453" t="str">
            <v>CUSTO (R$)</v>
          </cell>
          <cell r="I4453" t="str">
            <v>CONSUMO</v>
          </cell>
          <cell r="K4453" t="str">
            <v>CUSTO PARCIAL (R$)</v>
          </cell>
        </row>
        <row r="4455">
          <cell r="C4455">
            <v>0</v>
          </cell>
          <cell r="G4455">
            <v>0</v>
          </cell>
          <cell r="H4455">
            <v>0</v>
          </cell>
          <cell r="I4455">
            <v>0</v>
          </cell>
          <cell r="K4455">
            <v>0</v>
          </cell>
        </row>
        <row r="4456">
          <cell r="C4456">
            <v>0</v>
          </cell>
          <cell r="G4456">
            <v>0</v>
          </cell>
          <cell r="H4456">
            <v>0</v>
          </cell>
          <cell r="I4456">
            <v>0</v>
          </cell>
          <cell r="K4456">
            <v>0</v>
          </cell>
        </row>
        <row r="4457">
          <cell r="C4457">
            <v>0</v>
          </cell>
          <cell r="G4457">
            <v>0</v>
          </cell>
          <cell r="H4457">
            <v>0</v>
          </cell>
          <cell r="I4457">
            <v>0</v>
          </cell>
          <cell r="K4457">
            <v>0</v>
          </cell>
        </row>
        <row r="4458">
          <cell r="C4458">
            <v>0</v>
          </cell>
          <cell r="G4458">
            <v>0</v>
          </cell>
          <cell r="H4458">
            <v>0</v>
          </cell>
          <cell r="I4458">
            <v>0</v>
          </cell>
          <cell r="K4458">
            <v>0</v>
          </cell>
        </row>
        <row r="4459">
          <cell r="C4459">
            <v>0</v>
          </cell>
        </row>
        <row r="4460">
          <cell r="C4460">
            <v>0</v>
          </cell>
          <cell r="G4460">
            <v>0</v>
          </cell>
          <cell r="H4460">
            <v>0</v>
          </cell>
          <cell r="I4460">
            <v>0</v>
          </cell>
          <cell r="K4460">
            <v>0</v>
          </cell>
        </row>
        <row r="4461">
          <cell r="C4461">
            <v>0</v>
          </cell>
          <cell r="G4461">
            <v>0</v>
          </cell>
          <cell r="H4461">
            <v>0</v>
          </cell>
          <cell r="I4461">
            <v>0</v>
          </cell>
          <cell r="K4461">
            <v>0</v>
          </cell>
        </row>
        <row r="4462">
          <cell r="C4462">
            <v>0</v>
          </cell>
          <cell r="G4462">
            <v>0</v>
          </cell>
          <cell r="H4462">
            <v>0</v>
          </cell>
          <cell r="I4462">
            <v>0</v>
          </cell>
          <cell r="K4462">
            <v>0</v>
          </cell>
        </row>
        <row r="4463">
          <cell r="C4463">
            <v>0</v>
          </cell>
          <cell r="G4463">
            <v>0</v>
          </cell>
          <cell r="H4463">
            <v>0</v>
          </cell>
          <cell r="I4463">
            <v>0</v>
          </cell>
          <cell r="K4463">
            <v>0</v>
          </cell>
        </row>
        <row r="4464">
          <cell r="C4464">
            <v>0</v>
          </cell>
          <cell r="G4464">
            <v>0</v>
          </cell>
          <cell r="H4464">
            <v>0</v>
          </cell>
          <cell r="I4464">
            <v>0</v>
          </cell>
          <cell r="K4464">
            <v>0</v>
          </cell>
        </row>
        <row r="4465">
          <cell r="A4465">
            <v>6043</v>
          </cell>
          <cell r="C4465" t="str">
            <v xml:space="preserve">TOTAL (F)   </v>
          </cell>
          <cell r="K4465">
            <v>0</v>
          </cell>
        </row>
        <row r="4467">
          <cell r="A4467">
            <v>7043</v>
          </cell>
          <cell r="C4467" t="str">
            <v>7)          CUSTO UNITÁRIO DIRETO TOTAL (G)</v>
          </cell>
          <cell r="G4467" t="e">
            <v>#DIV/0!</v>
          </cell>
        </row>
        <row r="4469">
          <cell r="A4469">
            <v>8043</v>
          </cell>
          <cell r="C4469" t="str">
            <v>8)          BENEFÍCIO DE DESPESAS INDIRETAS - BDI (H)</v>
          </cell>
          <cell r="G4469" t="e">
            <v>#DIV/0!</v>
          </cell>
        </row>
        <row r="4471">
          <cell r="A4471">
            <v>43</v>
          </cell>
          <cell r="C4471" t="str">
            <v>9)          PREÇO UNITÁRIO TOTAL (I)</v>
          </cell>
          <cell r="G4471" t="e">
            <v>#DIV/0!</v>
          </cell>
        </row>
        <row r="4473">
          <cell r="A4473" t="str">
            <v>Cód. Comp.</v>
          </cell>
          <cell r="B4473" t="str">
            <v>Cód.</v>
          </cell>
          <cell r="C4473" t="str">
            <v>MINISTÉRIO DA INTEGRAÇÃO NACIONAL</v>
          </cell>
        </row>
        <row r="4474">
          <cell r="B4474" t="str">
            <v>Item</v>
          </cell>
          <cell r="C4474" t="str">
            <v>COMPOSIÇÃO AUXILIAR DOS PREÇOS UNITÁRIOS DOS SERVIÇOS</v>
          </cell>
        </row>
        <row r="4475">
          <cell r="C4475" t="str">
            <v>EDITAL</v>
          </cell>
          <cell r="D4475" t="str">
            <v>PROJETO</v>
          </cell>
          <cell r="H4475" t="str">
            <v>LOTE</v>
          </cell>
          <cell r="J4475" t="str">
            <v>DATA</v>
          </cell>
          <cell r="K4475" t="str">
            <v>FOLHA</v>
          </cell>
        </row>
        <row r="4476">
          <cell r="C4476" t="str">
            <v>02/2007</v>
          </cell>
          <cell r="D4476" t="str">
            <v>TRANSPOSIÇÃO DO RIO SÃO FRANCISCO</v>
          </cell>
          <cell r="H4476" t="str">
            <v>07</v>
          </cell>
          <cell r="J4476">
            <v>39211</v>
          </cell>
        </row>
        <row r="4477">
          <cell r="C4477" t="str">
            <v xml:space="preserve">NOME DA EMPREITEIRA.: </v>
          </cell>
        </row>
        <row r="4478">
          <cell r="C4478" t="str">
            <v>CÓDIGO</v>
          </cell>
          <cell r="D4478" t="str">
            <v>SERVIÇO</v>
          </cell>
          <cell r="I4478" t="str">
            <v>ESPECIFICAÇÃO</v>
          </cell>
          <cell r="K4478" t="str">
            <v>UNIDADE</v>
          </cell>
        </row>
        <row r="4479">
          <cell r="C4479" t="e">
            <v>#N/A</v>
          </cell>
          <cell r="D4479" t="e">
            <v>#N/A</v>
          </cell>
          <cell r="I4479" t="e">
            <v>#N/A</v>
          </cell>
          <cell r="K4479" t="e">
            <v>#N/A</v>
          </cell>
        </row>
        <row r="4480">
          <cell r="B4480">
            <v>44</v>
          </cell>
        </row>
        <row r="4481">
          <cell r="C4481" t="str">
            <v>1)          PARTE A.: CUSTO HORÁRIO DE EQUIPAMENTO (A)</v>
          </cell>
        </row>
        <row r="4482">
          <cell r="C4482" t="str">
            <v>EQUIPAMENTOS</v>
          </cell>
          <cell r="E4482" t="str">
            <v>MODELO</v>
          </cell>
          <cell r="F4482" t="str">
            <v>QUANTIDADE</v>
          </cell>
          <cell r="G4482" t="str">
            <v>UTILIZAÇÃO</v>
          </cell>
          <cell r="I4482" t="str">
            <v>CUSTO OPERACIONAL (R$)</v>
          </cell>
          <cell r="K4482" t="str">
            <v>CUSTO HORÁRIO</v>
          </cell>
        </row>
        <row r="4483">
          <cell r="G4483" t="str">
            <v>PRODUTIVO</v>
          </cell>
          <cell r="H4483" t="str">
            <v>IMPROD.</v>
          </cell>
          <cell r="I4483" t="str">
            <v>PRODUTIVO</v>
          </cell>
          <cell r="J4483" t="str">
            <v>IMPROD.</v>
          </cell>
        </row>
        <row r="4484">
          <cell r="C4484">
            <v>0</v>
          </cell>
          <cell r="E4484">
            <v>0</v>
          </cell>
          <cell r="F4484">
            <v>0</v>
          </cell>
          <cell r="G4484">
            <v>0</v>
          </cell>
          <cell r="H4484">
            <v>0</v>
          </cell>
          <cell r="I4484">
            <v>0</v>
          </cell>
          <cell r="J4484">
            <v>0</v>
          </cell>
          <cell r="K4484">
            <v>0</v>
          </cell>
        </row>
        <row r="4485">
          <cell r="C4485">
            <v>0</v>
          </cell>
          <cell r="E4485">
            <v>0</v>
          </cell>
          <cell r="F4485">
            <v>0</v>
          </cell>
          <cell r="G4485">
            <v>0</v>
          </cell>
          <cell r="H4485">
            <v>0</v>
          </cell>
          <cell r="I4485">
            <v>0</v>
          </cell>
          <cell r="J4485">
            <v>0</v>
          </cell>
          <cell r="K4485">
            <v>0</v>
          </cell>
        </row>
        <row r="4486">
          <cell r="C4486">
            <v>0</v>
          </cell>
          <cell r="E4486">
            <v>0</v>
          </cell>
          <cell r="F4486">
            <v>0</v>
          </cell>
          <cell r="G4486">
            <v>0</v>
          </cell>
          <cell r="H4486">
            <v>0</v>
          </cell>
          <cell r="I4486">
            <v>0</v>
          </cell>
          <cell r="J4486">
            <v>0</v>
          </cell>
          <cell r="K4486">
            <v>0</v>
          </cell>
        </row>
        <row r="4487">
          <cell r="C4487">
            <v>0</v>
          </cell>
          <cell r="E4487">
            <v>0</v>
          </cell>
          <cell r="F4487">
            <v>0</v>
          </cell>
          <cell r="G4487">
            <v>0</v>
          </cell>
          <cell r="H4487">
            <v>0</v>
          </cell>
          <cell r="I4487">
            <v>0</v>
          </cell>
          <cell r="J4487">
            <v>0</v>
          </cell>
          <cell r="K4487">
            <v>0</v>
          </cell>
        </row>
        <row r="4488">
          <cell r="C4488">
            <v>0</v>
          </cell>
          <cell r="E4488">
            <v>0</v>
          </cell>
          <cell r="F4488">
            <v>0</v>
          </cell>
          <cell r="G4488">
            <v>0</v>
          </cell>
          <cell r="H4488">
            <v>0</v>
          </cell>
          <cell r="I4488">
            <v>0</v>
          </cell>
          <cell r="J4488">
            <v>0</v>
          </cell>
          <cell r="K4488">
            <v>0</v>
          </cell>
        </row>
        <row r="4489">
          <cell r="C4489">
            <v>0</v>
          </cell>
          <cell r="E4489">
            <v>0</v>
          </cell>
          <cell r="F4489">
            <v>0</v>
          </cell>
          <cell r="G4489">
            <v>0</v>
          </cell>
          <cell r="H4489">
            <v>0</v>
          </cell>
          <cell r="I4489">
            <v>0</v>
          </cell>
          <cell r="J4489">
            <v>0</v>
          </cell>
          <cell r="K4489">
            <v>0</v>
          </cell>
        </row>
        <row r="4490">
          <cell r="C4490">
            <v>0</v>
          </cell>
          <cell r="E4490">
            <v>0</v>
          </cell>
          <cell r="F4490">
            <v>0</v>
          </cell>
          <cell r="G4490">
            <v>0</v>
          </cell>
          <cell r="H4490">
            <v>0</v>
          </cell>
          <cell r="I4490">
            <v>0</v>
          </cell>
          <cell r="J4490">
            <v>0</v>
          </cell>
          <cell r="K4490">
            <v>0</v>
          </cell>
        </row>
        <row r="4491">
          <cell r="C4491">
            <v>0</v>
          </cell>
          <cell r="E4491">
            <v>0</v>
          </cell>
          <cell r="F4491">
            <v>0</v>
          </cell>
          <cell r="G4491">
            <v>0</v>
          </cell>
          <cell r="H4491">
            <v>0</v>
          </cell>
          <cell r="I4491">
            <v>0</v>
          </cell>
          <cell r="J4491">
            <v>0</v>
          </cell>
          <cell r="K4491">
            <v>0</v>
          </cell>
        </row>
        <row r="4492">
          <cell r="C4492">
            <v>0</v>
          </cell>
          <cell r="E4492">
            <v>0</v>
          </cell>
          <cell r="F4492">
            <v>0</v>
          </cell>
          <cell r="G4492">
            <v>0</v>
          </cell>
          <cell r="H4492">
            <v>0</v>
          </cell>
          <cell r="I4492">
            <v>0</v>
          </cell>
          <cell r="J4492">
            <v>0</v>
          </cell>
          <cell r="K4492">
            <v>0</v>
          </cell>
        </row>
        <row r="4493">
          <cell r="C4493">
            <v>0</v>
          </cell>
          <cell r="E4493">
            <v>0</v>
          </cell>
          <cell r="F4493">
            <v>0</v>
          </cell>
          <cell r="G4493">
            <v>0</v>
          </cell>
          <cell r="H4493">
            <v>0</v>
          </cell>
          <cell r="I4493">
            <v>0</v>
          </cell>
          <cell r="J4493">
            <v>0</v>
          </cell>
          <cell r="K4493">
            <v>0</v>
          </cell>
        </row>
        <row r="4494">
          <cell r="A4494">
            <v>4044</v>
          </cell>
          <cell r="C4494" t="str">
            <v xml:space="preserve">TOTAL (A)   </v>
          </cell>
          <cell r="K4494">
            <v>0</v>
          </cell>
        </row>
        <row r="4495">
          <cell r="C4495" t="str">
            <v>2)          PARTE B.: MÃO DE OBRA SUPLEMENTAR (B)</v>
          </cell>
        </row>
        <row r="4496">
          <cell r="C4496" t="str">
            <v>MÃO DE OBRA SUPLEMENTAR</v>
          </cell>
          <cell r="F4496" t="str">
            <v>QUANTIDADE</v>
          </cell>
          <cell r="H4496" t="str">
            <v>SALÁRIO HORA</v>
          </cell>
          <cell r="J4496" t="str">
            <v>CUST HORÁRIO (R$)</v>
          </cell>
        </row>
        <row r="4498">
          <cell r="C4498">
            <v>0</v>
          </cell>
          <cell r="F4498">
            <v>0</v>
          </cell>
          <cell r="H4498">
            <v>0</v>
          </cell>
          <cell r="J4498">
            <v>0</v>
          </cell>
        </row>
        <row r="4499">
          <cell r="C4499">
            <v>0</v>
          </cell>
          <cell r="F4499">
            <v>0</v>
          </cell>
          <cell r="H4499">
            <v>0</v>
          </cell>
          <cell r="J4499">
            <v>0</v>
          </cell>
        </row>
        <row r="4500">
          <cell r="C4500">
            <v>0</v>
          </cell>
          <cell r="F4500">
            <v>0</v>
          </cell>
          <cell r="H4500">
            <v>0</v>
          </cell>
          <cell r="J4500">
            <v>0</v>
          </cell>
        </row>
        <row r="4501">
          <cell r="C4501">
            <v>0</v>
          </cell>
          <cell r="F4501">
            <v>0</v>
          </cell>
          <cell r="H4501">
            <v>0</v>
          </cell>
          <cell r="J4501">
            <v>0</v>
          </cell>
        </row>
        <row r="4502">
          <cell r="C4502">
            <v>0</v>
          </cell>
          <cell r="F4502">
            <v>0</v>
          </cell>
          <cell r="H4502">
            <v>0</v>
          </cell>
          <cell r="J4502">
            <v>0</v>
          </cell>
        </row>
        <row r="4503">
          <cell r="C4503">
            <v>0</v>
          </cell>
          <cell r="F4503">
            <v>0</v>
          </cell>
          <cell r="H4503">
            <v>0</v>
          </cell>
          <cell r="J4503">
            <v>0</v>
          </cell>
        </row>
        <row r="4504">
          <cell r="C4504">
            <v>0</v>
          </cell>
          <cell r="F4504">
            <v>0</v>
          </cell>
          <cell r="H4504">
            <v>0</v>
          </cell>
          <cell r="J4504">
            <v>0</v>
          </cell>
        </row>
        <row r="4505">
          <cell r="C4505">
            <v>0</v>
          </cell>
          <cell r="F4505">
            <v>0</v>
          </cell>
          <cell r="H4505">
            <v>0</v>
          </cell>
          <cell r="J4505">
            <v>0</v>
          </cell>
        </row>
        <row r="4506">
          <cell r="C4506">
            <v>0</v>
          </cell>
          <cell r="F4506">
            <v>0</v>
          </cell>
          <cell r="H4506">
            <v>0</v>
          </cell>
          <cell r="J4506">
            <v>0</v>
          </cell>
        </row>
        <row r="4507">
          <cell r="C4507">
            <v>0</v>
          </cell>
          <cell r="F4507">
            <v>0</v>
          </cell>
          <cell r="H4507">
            <v>0</v>
          </cell>
          <cell r="J4507">
            <v>0</v>
          </cell>
        </row>
        <row r="4508">
          <cell r="A4508">
            <v>3044</v>
          </cell>
          <cell r="C4508" t="str">
            <v xml:space="preserve">TOTAL (B)   </v>
          </cell>
          <cell r="K4508">
            <v>0</v>
          </cell>
        </row>
        <row r="4509">
          <cell r="C4509" t="str">
            <v>3)          PARTE C.: CUSTO DOS MATERIAIS (C)</v>
          </cell>
        </row>
        <row r="4510">
          <cell r="C4510" t="str">
            <v>MATERIAIS</v>
          </cell>
          <cell r="G4510" t="str">
            <v>UNIDADE</v>
          </cell>
          <cell r="H4510" t="str">
            <v>CUSTO (R$)</v>
          </cell>
          <cell r="I4510" t="str">
            <v>CONSUMO</v>
          </cell>
          <cell r="K4510" t="str">
            <v>CUSTO PARCIAL (R$)</v>
          </cell>
        </row>
        <row r="4512">
          <cell r="C4512">
            <v>0</v>
          </cell>
          <cell r="G4512">
            <v>0</v>
          </cell>
          <cell r="H4512">
            <v>0</v>
          </cell>
          <cell r="I4512">
            <v>0</v>
          </cell>
          <cell r="K4512">
            <v>0</v>
          </cell>
        </row>
        <row r="4513">
          <cell r="C4513">
            <v>0</v>
          </cell>
          <cell r="G4513">
            <v>0</v>
          </cell>
          <cell r="H4513">
            <v>0</v>
          </cell>
          <cell r="I4513">
            <v>0</v>
          </cell>
          <cell r="K4513">
            <v>0</v>
          </cell>
        </row>
        <row r="4514">
          <cell r="C4514">
            <v>0</v>
          </cell>
          <cell r="G4514">
            <v>0</v>
          </cell>
          <cell r="H4514">
            <v>0</v>
          </cell>
          <cell r="I4514">
            <v>0</v>
          </cell>
          <cell r="K4514">
            <v>0</v>
          </cell>
        </row>
        <row r="4515">
          <cell r="C4515">
            <v>0</v>
          </cell>
          <cell r="G4515">
            <v>0</v>
          </cell>
          <cell r="H4515">
            <v>0</v>
          </cell>
          <cell r="I4515">
            <v>0</v>
          </cell>
          <cell r="K4515">
            <v>0</v>
          </cell>
        </row>
        <row r="4516">
          <cell r="C4516">
            <v>0</v>
          </cell>
          <cell r="G4516">
            <v>0</v>
          </cell>
          <cell r="H4516">
            <v>0</v>
          </cell>
          <cell r="I4516">
            <v>0</v>
          </cell>
          <cell r="K4516">
            <v>0</v>
          </cell>
        </row>
        <row r="4517">
          <cell r="C4517">
            <v>0</v>
          </cell>
          <cell r="G4517">
            <v>0</v>
          </cell>
          <cell r="H4517">
            <v>0</v>
          </cell>
          <cell r="I4517">
            <v>0</v>
          </cell>
          <cell r="K4517">
            <v>0</v>
          </cell>
        </row>
        <row r="4518">
          <cell r="C4518">
            <v>0</v>
          </cell>
          <cell r="G4518">
            <v>0</v>
          </cell>
          <cell r="H4518">
            <v>0</v>
          </cell>
          <cell r="I4518">
            <v>0</v>
          </cell>
          <cell r="K4518">
            <v>0</v>
          </cell>
        </row>
        <row r="4519">
          <cell r="C4519">
            <v>0</v>
          </cell>
          <cell r="G4519">
            <v>0</v>
          </cell>
          <cell r="H4519">
            <v>0</v>
          </cell>
          <cell r="I4519">
            <v>0</v>
          </cell>
          <cell r="K4519">
            <v>0</v>
          </cell>
        </row>
        <row r="4520">
          <cell r="C4520">
            <v>0</v>
          </cell>
          <cell r="G4520">
            <v>0</v>
          </cell>
          <cell r="H4520">
            <v>0</v>
          </cell>
          <cell r="I4520">
            <v>0</v>
          </cell>
          <cell r="K4520">
            <v>0</v>
          </cell>
        </row>
        <row r="4521">
          <cell r="C4521">
            <v>0</v>
          </cell>
          <cell r="G4521">
            <v>0</v>
          </cell>
          <cell r="H4521">
            <v>0</v>
          </cell>
          <cell r="I4521">
            <v>0</v>
          </cell>
          <cell r="K4521">
            <v>0</v>
          </cell>
        </row>
        <row r="4522">
          <cell r="C4522">
            <v>0</v>
          </cell>
          <cell r="G4522">
            <v>0</v>
          </cell>
          <cell r="H4522">
            <v>0</v>
          </cell>
          <cell r="I4522">
            <v>0</v>
          </cell>
          <cell r="K4522">
            <v>0</v>
          </cell>
        </row>
        <row r="4523">
          <cell r="C4523">
            <v>0</v>
          </cell>
          <cell r="G4523">
            <v>0</v>
          </cell>
          <cell r="H4523">
            <v>0</v>
          </cell>
          <cell r="I4523">
            <v>0</v>
          </cell>
          <cell r="K4523">
            <v>0</v>
          </cell>
        </row>
        <row r="4524">
          <cell r="C4524">
            <v>0</v>
          </cell>
          <cell r="G4524">
            <v>0</v>
          </cell>
          <cell r="H4524">
            <v>0</v>
          </cell>
          <cell r="I4524">
            <v>0</v>
          </cell>
          <cell r="K4524">
            <v>0</v>
          </cell>
        </row>
        <row r="4525">
          <cell r="C4525">
            <v>0</v>
          </cell>
          <cell r="G4525">
            <v>0</v>
          </cell>
          <cell r="H4525">
            <v>0</v>
          </cell>
          <cell r="I4525">
            <v>0</v>
          </cell>
          <cell r="K4525">
            <v>0</v>
          </cell>
        </row>
        <row r="4526">
          <cell r="C4526">
            <v>0</v>
          </cell>
          <cell r="G4526">
            <v>0</v>
          </cell>
          <cell r="H4526">
            <v>0</v>
          </cell>
          <cell r="I4526">
            <v>0</v>
          </cell>
          <cell r="K4526">
            <v>0</v>
          </cell>
        </row>
        <row r="4527">
          <cell r="C4527">
            <v>0</v>
          </cell>
          <cell r="G4527">
            <v>0</v>
          </cell>
          <cell r="H4527">
            <v>0</v>
          </cell>
          <cell r="I4527">
            <v>0</v>
          </cell>
          <cell r="K4527">
            <v>0</v>
          </cell>
        </row>
        <row r="4528">
          <cell r="C4528">
            <v>0</v>
          </cell>
          <cell r="G4528">
            <v>0</v>
          </cell>
          <cell r="H4528">
            <v>0</v>
          </cell>
          <cell r="I4528">
            <v>0</v>
          </cell>
          <cell r="K4528">
            <v>0</v>
          </cell>
        </row>
        <row r="4529">
          <cell r="C4529">
            <v>0</v>
          </cell>
          <cell r="G4529">
            <v>0</v>
          </cell>
          <cell r="H4529">
            <v>0</v>
          </cell>
          <cell r="I4529">
            <v>0</v>
          </cell>
          <cell r="K4529">
            <v>0</v>
          </cell>
        </row>
        <row r="4530">
          <cell r="C4530">
            <v>0</v>
          </cell>
          <cell r="G4530">
            <v>0</v>
          </cell>
          <cell r="H4530">
            <v>0</v>
          </cell>
          <cell r="I4530">
            <v>0</v>
          </cell>
          <cell r="K4530">
            <v>0</v>
          </cell>
        </row>
        <row r="4531">
          <cell r="C4531">
            <v>0</v>
          </cell>
          <cell r="G4531">
            <v>0</v>
          </cell>
          <cell r="H4531">
            <v>0</v>
          </cell>
          <cell r="I4531">
            <v>0</v>
          </cell>
          <cell r="K4531">
            <v>0</v>
          </cell>
        </row>
        <row r="4532">
          <cell r="C4532">
            <v>0</v>
          </cell>
          <cell r="G4532">
            <v>0</v>
          </cell>
          <cell r="H4532">
            <v>0</v>
          </cell>
          <cell r="I4532">
            <v>0</v>
          </cell>
          <cell r="K4532">
            <v>0</v>
          </cell>
        </row>
        <row r="4533">
          <cell r="C4533">
            <v>0</v>
          </cell>
          <cell r="G4533">
            <v>0</v>
          </cell>
          <cell r="H4533">
            <v>0</v>
          </cell>
          <cell r="I4533">
            <v>0</v>
          </cell>
          <cell r="K4533">
            <v>0</v>
          </cell>
        </row>
        <row r="4534">
          <cell r="C4534">
            <v>0</v>
          </cell>
          <cell r="G4534">
            <v>0</v>
          </cell>
          <cell r="H4534">
            <v>0</v>
          </cell>
          <cell r="I4534">
            <v>0</v>
          </cell>
          <cell r="K4534">
            <v>0</v>
          </cell>
        </row>
        <row r="4535">
          <cell r="C4535">
            <v>0</v>
          </cell>
          <cell r="G4535">
            <v>0</v>
          </cell>
          <cell r="H4535">
            <v>0</v>
          </cell>
          <cell r="I4535">
            <v>0</v>
          </cell>
          <cell r="K4535">
            <v>0</v>
          </cell>
        </row>
        <row r="4536">
          <cell r="C4536">
            <v>0</v>
          </cell>
          <cell r="G4536">
            <v>0</v>
          </cell>
          <cell r="H4536">
            <v>0</v>
          </cell>
          <cell r="I4536">
            <v>0</v>
          </cell>
          <cell r="K4536">
            <v>0</v>
          </cell>
        </row>
        <row r="4537">
          <cell r="C4537">
            <v>0</v>
          </cell>
          <cell r="G4537">
            <v>0</v>
          </cell>
          <cell r="H4537">
            <v>0</v>
          </cell>
          <cell r="I4537">
            <v>0</v>
          </cell>
          <cell r="K4537">
            <v>0</v>
          </cell>
        </row>
        <row r="4538">
          <cell r="C4538">
            <v>0</v>
          </cell>
          <cell r="G4538">
            <v>0</v>
          </cell>
          <cell r="H4538">
            <v>0</v>
          </cell>
          <cell r="I4538">
            <v>0</v>
          </cell>
          <cell r="K4538">
            <v>0</v>
          </cell>
        </row>
        <row r="4539">
          <cell r="C4539">
            <v>0</v>
          </cell>
          <cell r="G4539">
            <v>0</v>
          </cell>
          <cell r="H4539">
            <v>0</v>
          </cell>
          <cell r="I4539">
            <v>0</v>
          </cell>
          <cell r="K4539">
            <v>0</v>
          </cell>
        </row>
        <row r="4540">
          <cell r="C4540">
            <v>0</v>
          </cell>
          <cell r="G4540">
            <v>0</v>
          </cell>
          <cell r="H4540">
            <v>0</v>
          </cell>
          <cell r="I4540">
            <v>0</v>
          </cell>
          <cell r="K4540">
            <v>0</v>
          </cell>
        </row>
        <row r="4541">
          <cell r="C4541">
            <v>0</v>
          </cell>
          <cell r="G4541">
            <v>0</v>
          </cell>
          <cell r="H4541">
            <v>0</v>
          </cell>
          <cell r="I4541">
            <v>0</v>
          </cell>
          <cell r="K4541">
            <v>0</v>
          </cell>
        </row>
        <row r="4542">
          <cell r="C4542">
            <v>0</v>
          </cell>
          <cell r="G4542">
            <v>0</v>
          </cell>
          <cell r="H4542">
            <v>0</v>
          </cell>
          <cell r="I4542">
            <v>0</v>
          </cell>
          <cell r="K4542">
            <v>0</v>
          </cell>
        </row>
        <row r="4543">
          <cell r="C4543">
            <v>0</v>
          </cell>
          <cell r="G4543">
            <v>0</v>
          </cell>
          <cell r="H4543">
            <v>0</v>
          </cell>
          <cell r="I4543">
            <v>0</v>
          </cell>
          <cell r="K4543">
            <v>0</v>
          </cell>
        </row>
        <row r="4544">
          <cell r="C4544">
            <v>0</v>
          </cell>
          <cell r="G4544">
            <v>0</v>
          </cell>
          <cell r="H4544">
            <v>0</v>
          </cell>
          <cell r="I4544">
            <v>0</v>
          </cell>
          <cell r="K4544">
            <v>0</v>
          </cell>
        </row>
        <row r="4545">
          <cell r="C4545">
            <v>0</v>
          </cell>
          <cell r="G4545">
            <v>0</v>
          </cell>
          <cell r="H4545">
            <v>0</v>
          </cell>
          <cell r="I4545">
            <v>0</v>
          </cell>
          <cell r="K4545">
            <v>0</v>
          </cell>
        </row>
        <row r="4546">
          <cell r="C4546">
            <v>0</v>
          </cell>
          <cell r="G4546">
            <v>0</v>
          </cell>
          <cell r="H4546">
            <v>0</v>
          </cell>
          <cell r="I4546">
            <v>0</v>
          </cell>
          <cell r="K4546">
            <v>0</v>
          </cell>
        </row>
        <row r="4547">
          <cell r="C4547">
            <v>0</v>
          </cell>
          <cell r="G4547">
            <v>0</v>
          </cell>
          <cell r="H4547">
            <v>0</v>
          </cell>
          <cell r="I4547">
            <v>0</v>
          </cell>
          <cell r="K4547">
            <v>0</v>
          </cell>
        </row>
        <row r="4548">
          <cell r="A4548">
            <v>5044</v>
          </cell>
          <cell r="C4548" t="str">
            <v xml:space="preserve">TOTAL (C)   </v>
          </cell>
          <cell r="K4548">
            <v>0</v>
          </cell>
        </row>
        <row r="4550">
          <cell r="A4550">
            <v>9044</v>
          </cell>
          <cell r="C4550" t="str">
            <v>CUSTO HORÁRIO TOTAL</v>
          </cell>
          <cell r="G4550">
            <v>0</v>
          </cell>
        </row>
        <row r="4552">
          <cell r="C4552" t="str">
            <v>4)          PARTE D.: PRODUÇÃO DA EQUIPE (D)</v>
          </cell>
          <cell r="G4552">
            <v>0</v>
          </cell>
        </row>
        <row r="4554">
          <cell r="A4554">
            <v>10044</v>
          </cell>
          <cell r="C4554" t="str">
            <v>5)          PARTE E.: CUSTO HORÁRIO TOTAL SEM TRANSPORTE (E)</v>
          </cell>
          <cell r="G4554" t="e">
            <v>#DIV/0!</v>
          </cell>
        </row>
        <row r="4556">
          <cell r="C4556" t="str">
            <v>6)          PARTE F.: CUSTO DOS MATERIAIS (F)</v>
          </cell>
        </row>
        <row r="4557">
          <cell r="C4557" t="str">
            <v>TRANSPORTE</v>
          </cell>
          <cell r="G4557" t="str">
            <v>D.M.T</v>
          </cell>
          <cell r="H4557" t="str">
            <v>CUSTO (R$)</v>
          </cell>
          <cell r="I4557" t="str">
            <v>CONSUMO</v>
          </cell>
          <cell r="K4557" t="str">
            <v>CUSTO PARCIAL (R$)</v>
          </cell>
        </row>
        <row r="4559">
          <cell r="C4559">
            <v>0</v>
          </cell>
          <cell r="G4559">
            <v>0</v>
          </cell>
          <cell r="H4559">
            <v>0</v>
          </cell>
          <cell r="I4559">
            <v>0</v>
          </cell>
          <cell r="K4559">
            <v>0</v>
          </cell>
        </row>
        <row r="4560">
          <cell r="C4560">
            <v>0</v>
          </cell>
          <cell r="G4560">
            <v>0</v>
          </cell>
          <cell r="H4560">
            <v>0</v>
          </cell>
          <cell r="I4560">
            <v>0</v>
          </cell>
          <cell r="K4560">
            <v>0</v>
          </cell>
        </row>
        <row r="4561">
          <cell r="C4561">
            <v>0</v>
          </cell>
          <cell r="G4561">
            <v>0</v>
          </cell>
          <cell r="H4561">
            <v>0</v>
          </cell>
          <cell r="I4561">
            <v>0</v>
          </cell>
          <cell r="K4561">
            <v>0</v>
          </cell>
        </row>
        <row r="4562">
          <cell r="C4562">
            <v>0</v>
          </cell>
          <cell r="G4562">
            <v>0</v>
          </cell>
          <cell r="H4562">
            <v>0</v>
          </cell>
          <cell r="I4562">
            <v>0</v>
          </cell>
          <cell r="K4562">
            <v>0</v>
          </cell>
        </row>
        <row r="4563">
          <cell r="C4563">
            <v>0</v>
          </cell>
        </row>
        <row r="4564">
          <cell r="C4564">
            <v>0</v>
          </cell>
          <cell r="G4564">
            <v>0</v>
          </cell>
          <cell r="H4564">
            <v>0</v>
          </cell>
          <cell r="I4564">
            <v>0</v>
          </cell>
          <cell r="K4564">
            <v>0</v>
          </cell>
        </row>
        <row r="4565">
          <cell r="C4565">
            <v>0</v>
          </cell>
          <cell r="G4565">
            <v>0</v>
          </cell>
          <cell r="H4565">
            <v>0</v>
          </cell>
          <cell r="I4565">
            <v>0</v>
          </cell>
          <cell r="K4565">
            <v>0</v>
          </cell>
        </row>
        <row r="4566">
          <cell r="C4566">
            <v>0</v>
          </cell>
          <cell r="G4566">
            <v>0</v>
          </cell>
          <cell r="H4566">
            <v>0</v>
          </cell>
          <cell r="I4566">
            <v>0</v>
          </cell>
          <cell r="K4566">
            <v>0</v>
          </cell>
        </row>
        <row r="4567">
          <cell r="C4567">
            <v>0</v>
          </cell>
          <cell r="G4567">
            <v>0</v>
          </cell>
          <cell r="H4567">
            <v>0</v>
          </cell>
          <cell r="I4567">
            <v>0</v>
          </cell>
          <cell r="K4567">
            <v>0</v>
          </cell>
        </row>
        <row r="4568">
          <cell r="C4568">
            <v>0</v>
          </cell>
          <cell r="G4568">
            <v>0</v>
          </cell>
          <cell r="H4568">
            <v>0</v>
          </cell>
          <cell r="I4568">
            <v>0</v>
          </cell>
          <cell r="K4568">
            <v>0</v>
          </cell>
        </row>
        <row r="4569">
          <cell r="A4569">
            <v>6044</v>
          </cell>
          <cell r="C4569" t="str">
            <v xml:space="preserve">TOTAL (F)   </v>
          </cell>
          <cell r="K4569">
            <v>0</v>
          </cell>
        </row>
        <row r="4571">
          <cell r="A4571">
            <v>7044</v>
          </cell>
          <cell r="C4571" t="str">
            <v>7)          CUSTO UNITÁRIO DIRETO TOTAL (G)</v>
          </cell>
          <cell r="G4571" t="e">
            <v>#DIV/0!</v>
          </cell>
        </row>
        <row r="4573">
          <cell r="A4573">
            <v>8044</v>
          </cell>
          <cell r="C4573" t="str">
            <v>8)          BENEFÍCIO DE DESPESAS INDIRETAS - BDI (H)</v>
          </cell>
          <cell r="G4573" t="e">
            <v>#DIV/0!</v>
          </cell>
        </row>
        <row r="4575">
          <cell r="A4575">
            <v>44</v>
          </cell>
          <cell r="C4575" t="str">
            <v>9)          PREÇO UNITÁRIO TOTAL (I)</v>
          </cell>
          <cell r="G4575" t="e">
            <v>#DIV/0!</v>
          </cell>
        </row>
        <row r="4577">
          <cell r="A4577" t="str">
            <v>Cód. Comp.</v>
          </cell>
          <cell r="B4577" t="str">
            <v>Cód.</v>
          </cell>
          <cell r="C4577" t="str">
            <v>MINISTÉRIO DA INTEGRAÇÃO NACIONAL</v>
          </cell>
        </row>
        <row r="4578">
          <cell r="B4578" t="str">
            <v>Item</v>
          </cell>
          <cell r="C4578" t="str">
            <v>COMPOSIÇÃO AUXILIAR DOS PREÇOS UNITÁRIOS DOS SERVIÇOS</v>
          </cell>
        </row>
        <row r="4579">
          <cell r="C4579" t="str">
            <v>EDITAL</v>
          </cell>
          <cell r="D4579" t="str">
            <v>PROJETO</v>
          </cell>
          <cell r="H4579" t="str">
            <v>LOTE</v>
          </cell>
          <cell r="J4579" t="str">
            <v>DATA</v>
          </cell>
          <cell r="K4579" t="str">
            <v>FOLHA</v>
          </cell>
        </row>
        <row r="4580">
          <cell r="C4580" t="str">
            <v>02/2007</v>
          </cell>
          <cell r="D4580" t="str">
            <v>TRANSPOSIÇÃO DO RIO SÃO FRANCISCO</v>
          </cell>
          <cell r="H4580" t="str">
            <v>07</v>
          </cell>
          <cell r="J4580">
            <v>39211</v>
          </cell>
        </row>
        <row r="4581">
          <cell r="C4581" t="str">
            <v xml:space="preserve">NOME DA EMPREITEIRA.: </v>
          </cell>
        </row>
        <row r="4582">
          <cell r="C4582" t="str">
            <v>CÓDIGO</v>
          </cell>
          <cell r="D4582" t="str">
            <v>SERVIÇO</v>
          </cell>
          <cell r="I4582" t="str">
            <v>ESPECIFICAÇÃO</v>
          </cell>
          <cell r="K4582" t="str">
            <v>UNIDADE</v>
          </cell>
        </row>
        <row r="4583">
          <cell r="C4583" t="e">
            <v>#N/A</v>
          </cell>
          <cell r="D4583" t="e">
            <v>#N/A</v>
          </cell>
          <cell r="I4583" t="e">
            <v>#N/A</v>
          </cell>
          <cell r="K4583" t="e">
            <v>#N/A</v>
          </cell>
        </row>
        <row r="4584">
          <cell r="B4584">
            <v>45</v>
          </cell>
        </row>
        <row r="4585">
          <cell r="C4585" t="str">
            <v>1)          PARTE A.: CUSTO HORÁRIO DE EQUIPAMENTO (A)</v>
          </cell>
        </row>
        <row r="4586">
          <cell r="C4586" t="str">
            <v>EQUIPAMENTOS</v>
          </cell>
          <cell r="E4586" t="str">
            <v>MODELO</v>
          </cell>
          <cell r="F4586" t="str">
            <v>QUANTIDADE</v>
          </cell>
          <cell r="G4586" t="str">
            <v>UTILIZAÇÃO</v>
          </cell>
          <cell r="I4586" t="str">
            <v>CUSTO OPERACIONAL (R$)</v>
          </cell>
          <cell r="K4586" t="str">
            <v>CUSTO HORÁRIO</v>
          </cell>
        </row>
        <row r="4587">
          <cell r="G4587" t="str">
            <v>PRODUTIVO</v>
          </cell>
          <cell r="H4587" t="str">
            <v>IMPROD.</v>
          </cell>
          <cell r="I4587" t="str">
            <v>PRODUTIVO</v>
          </cell>
          <cell r="J4587" t="str">
            <v>IMPROD.</v>
          </cell>
        </row>
        <row r="4588">
          <cell r="C4588">
            <v>0</v>
          </cell>
          <cell r="E4588">
            <v>0</v>
          </cell>
          <cell r="F4588">
            <v>0</v>
          </cell>
          <cell r="G4588">
            <v>0</v>
          </cell>
          <cell r="H4588">
            <v>0</v>
          </cell>
          <cell r="I4588">
            <v>0</v>
          </cell>
          <cell r="J4588">
            <v>0</v>
          </cell>
          <cell r="K4588">
            <v>0</v>
          </cell>
        </row>
        <row r="4589">
          <cell r="C4589">
            <v>0</v>
          </cell>
          <cell r="E4589">
            <v>0</v>
          </cell>
          <cell r="F4589">
            <v>0</v>
          </cell>
          <cell r="G4589">
            <v>0</v>
          </cell>
          <cell r="H4589">
            <v>0</v>
          </cell>
          <cell r="I4589">
            <v>0</v>
          </cell>
          <cell r="J4589">
            <v>0</v>
          </cell>
          <cell r="K4589">
            <v>0</v>
          </cell>
        </row>
        <row r="4590">
          <cell r="C4590">
            <v>0</v>
          </cell>
          <cell r="E4590">
            <v>0</v>
          </cell>
          <cell r="F4590">
            <v>0</v>
          </cell>
          <cell r="G4590">
            <v>0</v>
          </cell>
          <cell r="H4590">
            <v>0</v>
          </cell>
          <cell r="I4590">
            <v>0</v>
          </cell>
          <cell r="J4590">
            <v>0</v>
          </cell>
          <cell r="K4590">
            <v>0</v>
          </cell>
        </row>
        <row r="4591">
          <cell r="C4591">
            <v>0</v>
          </cell>
          <cell r="E4591">
            <v>0</v>
          </cell>
          <cell r="F4591">
            <v>0</v>
          </cell>
          <cell r="G4591">
            <v>0</v>
          </cell>
          <cell r="H4591">
            <v>0</v>
          </cell>
          <cell r="I4591">
            <v>0</v>
          </cell>
          <cell r="J4591">
            <v>0</v>
          </cell>
          <cell r="K4591">
            <v>0</v>
          </cell>
        </row>
        <row r="4592">
          <cell r="C4592">
            <v>0</v>
          </cell>
          <cell r="E4592">
            <v>0</v>
          </cell>
          <cell r="F4592">
            <v>0</v>
          </cell>
          <cell r="G4592">
            <v>0</v>
          </cell>
          <cell r="H4592">
            <v>0</v>
          </cell>
          <cell r="I4592">
            <v>0</v>
          </cell>
          <cell r="J4592">
            <v>0</v>
          </cell>
          <cell r="K4592">
            <v>0</v>
          </cell>
        </row>
        <row r="4593">
          <cell r="C4593">
            <v>0</v>
          </cell>
          <cell r="E4593">
            <v>0</v>
          </cell>
          <cell r="F4593">
            <v>0</v>
          </cell>
          <cell r="G4593">
            <v>0</v>
          </cell>
          <cell r="H4593">
            <v>0</v>
          </cell>
          <cell r="I4593">
            <v>0</v>
          </cell>
          <cell r="J4593">
            <v>0</v>
          </cell>
          <cell r="K4593">
            <v>0</v>
          </cell>
        </row>
        <row r="4594">
          <cell r="C4594">
            <v>0</v>
          </cell>
          <cell r="E4594">
            <v>0</v>
          </cell>
          <cell r="F4594">
            <v>0</v>
          </cell>
          <cell r="G4594">
            <v>0</v>
          </cell>
          <cell r="H4594">
            <v>0</v>
          </cell>
          <cell r="I4594">
            <v>0</v>
          </cell>
          <cell r="J4594">
            <v>0</v>
          </cell>
          <cell r="K4594">
            <v>0</v>
          </cell>
        </row>
        <row r="4595">
          <cell r="C4595">
            <v>0</v>
          </cell>
          <cell r="E4595">
            <v>0</v>
          </cell>
          <cell r="F4595">
            <v>0</v>
          </cell>
          <cell r="G4595">
            <v>0</v>
          </cell>
          <cell r="H4595">
            <v>0</v>
          </cell>
          <cell r="I4595">
            <v>0</v>
          </cell>
          <cell r="J4595">
            <v>0</v>
          </cell>
          <cell r="K4595">
            <v>0</v>
          </cell>
        </row>
        <row r="4596">
          <cell r="C4596">
            <v>0</v>
          </cell>
          <cell r="E4596">
            <v>0</v>
          </cell>
          <cell r="F4596">
            <v>0</v>
          </cell>
          <cell r="G4596">
            <v>0</v>
          </cell>
          <cell r="H4596">
            <v>0</v>
          </cell>
          <cell r="I4596">
            <v>0</v>
          </cell>
          <cell r="J4596">
            <v>0</v>
          </cell>
          <cell r="K4596">
            <v>0</v>
          </cell>
        </row>
        <row r="4597">
          <cell r="C4597">
            <v>0</v>
          </cell>
          <cell r="E4597">
            <v>0</v>
          </cell>
          <cell r="F4597">
            <v>0</v>
          </cell>
          <cell r="G4597">
            <v>0</v>
          </cell>
          <cell r="H4597">
            <v>0</v>
          </cell>
          <cell r="I4597">
            <v>0</v>
          </cell>
          <cell r="J4597">
            <v>0</v>
          </cell>
          <cell r="K4597">
            <v>0</v>
          </cell>
        </row>
        <row r="4598">
          <cell r="A4598">
            <v>4045</v>
          </cell>
          <cell r="C4598" t="str">
            <v xml:space="preserve">TOTAL (A)   </v>
          </cell>
          <cell r="K4598">
            <v>0</v>
          </cell>
        </row>
        <row r="4599">
          <cell r="C4599" t="str">
            <v>2)          PARTE B.: MÃO DE OBRA SUPLEMENTAR (B)</v>
          </cell>
        </row>
        <row r="4600">
          <cell r="C4600" t="str">
            <v>MÃO DE OBRA SUPLEMENTAR</v>
          </cell>
          <cell r="F4600" t="str">
            <v>QUANTIDADE</v>
          </cell>
          <cell r="H4600" t="str">
            <v>SALÁRIO HORA</v>
          </cell>
          <cell r="J4600" t="str">
            <v>CUST HORÁRIO (R$)</v>
          </cell>
        </row>
        <row r="4602">
          <cell r="C4602">
            <v>0</v>
          </cell>
          <cell r="F4602">
            <v>0</v>
          </cell>
          <cell r="H4602">
            <v>0</v>
          </cell>
          <cell r="J4602">
            <v>0</v>
          </cell>
        </row>
        <row r="4603">
          <cell r="C4603">
            <v>0</v>
          </cell>
          <cell r="F4603">
            <v>0</v>
          </cell>
          <cell r="H4603">
            <v>0</v>
          </cell>
          <cell r="J4603">
            <v>0</v>
          </cell>
        </row>
        <row r="4604">
          <cell r="C4604">
            <v>0</v>
          </cell>
          <cell r="F4604">
            <v>0</v>
          </cell>
          <cell r="H4604">
            <v>0</v>
          </cell>
          <cell r="J4604">
            <v>0</v>
          </cell>
        </row>
        <row r="4605">
          <cell r="C4605">
            <v>0</v>
          </cell>
          <cell r="F4605">
            <v>0</v>
          </cell>
          <cell r="H4605">
            <v>0</v>
          </cell>
          <cell r="J4605">
            <v>0</v>
          </cell>
        </row>
        <row r="4606">
          <cell r="C4606">
            <v>0</v>
          </cell>
          <cell r="F4606">
            <v>0</v>
          </cell>
          <cell r="H4606">
            <v>0</v>
          </cell>
          <cell r="J4606">
            <v>0</v>
          </cell>
        </row>
        <row r="4607">
          <cell r="C4607">
            <v>0</v>
          </cell>
          <cell r="F4607">
            <v>0</v>
          </cell>
          <cell r="H4607">
            <v>0</v>
          </cell>
          <cell r="J4607">
            <v>0</v>
          </cell>
        </row>
        <row r="4608">
          <cell r="C4608">
            <v>0</v>
          </cell>
          <cell r="F4608">
            <v>0</v>
          </cell>
          <cell r="H4608">
            <v>0</v>
          </cell>
          <cell r="J4608">
            <v>0</v>
          </cell>
        </row>
        <row r="4609">
          <cell r="C4609">
            <v>0</v>
          </cell>
          <cell r="F4609">
            <v>0</v>
          </cell>
          <cell r="H4609">
            <v>0</v>
          </cell>
          <cell r="J4609">
            <v>0</v>
          </cell>
        </row>
        <row r="4610">
          <cell r="C4610">
            <v>0</v>
          </cell>
          <cell r="F4610">
            <v>0</v>
          </cell>
          <cell r="H4610">
            <v>0</v>
          </cell>
          <cell r="J4610">
            <v>0</v>
          </cell>
        </row>
        <row r="4611">
          <cell r="C4611">
            <v>0</v>
          </cell>
          <cell r="F4611">
            <v>0</v>
          </cell>
          <cell r="H4611">
            <v>0</v>
          </cell>
          <cell r="J4611">
            <v>0</v>
          </cell>
        </row>
        <row r="4612">
          <cell r="A4612">
            <v>3045</v>
          </cell>
          <cell r="C4612" t="str">
            <v xml:space="preserve">TOTAL (B)   </v>
          </cell>
          <cell r="K4612">
            <v>0</v>
          </cell>
        </row>
        <row r="4613">
          <cell r="C4613" t="str">
            <v>3)          PARTE C.: CUSTO DOS MATERIAIS (C)</v>
          </cell>
        </row>
        <row r="4614">
          <cell r="C4614" t="str">
            <v>MATERIAIS</v>
          </cell>
          <cell r="G4614" t="str">
            <v>UNIDADE</v>
          </cell>
          <cell r="H4614" t="str">
            <v>CUSTO (R$)</v>
          </cell>
          <cell r="I4614" t="str">
            <v>CONSUMO</v>
          </cell>
          <cell r="K4614" t="str">
            <v>CUSTO PARCIAL (R$)</v>
          </cell>
        </row>
        <row r="4616">
          <cell r="C4616">
            <v>0</v>
          </cell>
          <cell r="G4616">
            <v>0</v>
          </cell>
          <cell r="H4616">
            <v>0</v>
          </cell>
          <cell r="I4616">
            <v>0</v>
          </cell>
          <cell r="K4616">
            <v>0</v>
          </cell>
        </row>
        <row r="4617">
          <cell r="C4617">
            <v>0</v>
          </cell>
          <cell r="G4617">
            <v>0</v>
          </cell>
          <cell r="H4617">
            <v>0</v>
          </cell>
          <cell r="I4617">
            <v>0</v>
          </cell>
          <cell r="K4617">
            <v>0</v>
          </cell>
        </row>
        <row r="4618">
          <cell r="C4618">
            <v>0</v>
          </cell>
          <cell r="G4618">
            <v>0</v>
          </cell>
          <cell r="H4618">
            <v>0</v>
          </cell>
          <cell r="I4618">
            <v>0</v>
          </cell>
          <cell r="K4618">
            <v>0</v>
          </cell>
        </row>
        <row r="4619">
          <cell r="C4619">
            <v>0</v>
          </cell>
          <cell r="G4619">
            <v>0</v>
          </cell>
          <cell r="H4619">
            <v>0</v>
          </cell>
          <cell r="I4619">
            <v>0</v>
          </cell>
          <cell r="K4619">
            <v>0</v>
          </cell>
        </row>
        <row r="4620">
          <cell r="C4620">
            <v>0</v>
          </cell>
          <cell r="G4620">
            <v>0</v>
          </cell>
          <cell r="H4620">
            <v>0</v>
          </cell>
          <cell r="I4620">
            <v>0</v>
          </cell>
          <cell r="K4620">
            <v>0</v>
          </cell>
        </row>
        <row r="4621">
          <cell r="C4621">
            <v>0</v>
          </cell>
          <cell r="G4621">
            <v>0</v>
          </cell>
          <cell r="H4621">
            <v>0</v>
          </cell>
          <cell r="I4621">
            <v>0</v>
          </cell>
          <cell r="K4621">
            <v>0</v>
          </cell>
        </row>
        <row r="4622">
          <cell r="C4622">
            <v>0</v>
          </cell>
          <cell r="G4622">
            <v>0</v>
          </cell>
          <cell r="H4622">
            <v>0</v>
          </cell>
          <cell r="I4622">
            <v>0</v>
          </cell>
          <cell r="K4622">
            <v>0</v>
          </cell>
        </row>
        <row r="4623">
          <cell r="C4623">
            <v>0</v>
          </cell>
          <cell r="G4623">
            <v>0</v>
          </cell>
          <cell r="H4623">
            <v>0</v>
          </cell>
          <cell r="I4623">
            <v>0</v>
          </cell>
          <cell r="K4623">
            <v>0</v>
          </cell>
        </row>
        <row r="4624">
          <cell r="C4624">
            <v>0</v>
          </cell>
          <cell r="G4624">
            <v>0</v>
          </cell>
          <cell r="H4624">
            <v>0</v>
          </cell>
          <cell r="I4624">
            <v>0</v>
          </cell>
          <cell r="K4624">
            <v>0</v>
          </cell>
        </row>
        <row r="4625">
          <cell r="C4625">
            <v>0</v>
          </cell>
          <cell r="G4625">
            <v>0</v>
          </cell>
          <cell r="H4625">
            <v>0</v>
          </cell>
          <cell r="I4625">
            <v>0</v>
          </cell>
          <cell r="K4625">
            <v>0</v>
          </cell>
        </row>
        <row r="4626">
          <cell r="C4626">
            <v>0</v>
          </cell>
          <cell r="G4626">
            <v>0</v>
          </cell>
          <cell r="H4626">
            <v>0</v>
          </cell>
          <cell r="I4626">
            <v>0</v>
          </cell>
          <cell r="K4626">
            <v>0</v>
          </cell>
        </row>
        <row r="4627">
          <cell r="C4627">
            <v>0</v>
          </cell>
          <cell r="G4627">
            <v>0</v>
          </cell>
          <cell r="H4627">
            <v>0</v>
          </cell>
          <cell r="I4627">
            <v>0</v>
          </cell>
          <cell r="K4627">
            <v>0</v>
          </cell>
        </row>
        <row r="4628">
          <cell r="C4628">
            <v>0</v>
          </cell>
          <cell r="G4628">
            <v>0</v>
          </cell>
          <cell r="H4628">
            <v>0</v>
          </cell>
          <cell r="I4628">
            <v>0</v>
          </cell>
          <cell r="K4628">
            <v>0</v>
          </cell>
        </row>
        <row r="4629">
          <cell r="C4629">
            <v>0</v>
          </cell>
          <cell r="G4629">
            <v>0</v>
          </cell>
          <cell r="H4629">
            <v>0</v>
          </cell>
          <cell r="I4629">
            <v>0</v>
          </cell>
          <cell r="K4629">
            <v>0</v>
          </cell>
        </row>
        <row r="4630">
          <cell r="C4630">
            <v>0</v>
          </cell>
          <cell r="G4630">
            <v>0</v>
          </cell>
          <cell r="H4630">
            <v>0</v>
          </cell>
          <cell r="I4630">
            <v>0</v>
          </cell>
          <cell r="K4630">
            <v>0</v>
          </cell>
        </row>
        <row r="4631">
          <cell r="C4631">
            <v>0</v>
          </cell>
          <cell r="G4631">
            <v>0</v>
          </cell>
          <cell r="H4631">
            <v>0</v>
          </cell>
          <cell r="I4631">
            <v>0</v>
          </cell>
          <cell r="K4631">
            <v>0</v>
          </cell>
        </row>
        <row r="4632">
          <cell r="C4632">
            <v>0</v>
          </cell>
          <cell r="G4632">
            <v>0</v>
          </cell>
          <cell r="H4632">
            <v>0</v>
          </cell>
          <cell r="I4632">
            <v>0</v>
          </cell>
          <cell r="K4632">
            <v>0</v>
          </cell>
        </row>
        <row r="4633">
          <cell r="C4633">
            <v>0</v>
          </cell>
          <cell r="G4633">
            <v>0</v>
          </cell>
          <cell r="H4633">
            <v>0</v>
          </cell>
          <cell r="I4633">
            <v>0</v>
          </cell>
          <cell r="K4633">
            <v>0</v>
          </cell>
        </row>
        <row r="4634">
          <cell r="C4634">
            <v>0</v>
          </cell>
          <cell r="G4634">
            <v>0</v>
          </cell>
          <cell r="H4634">
            <v>0</v>
          </cell>
          <cell r="I4634">
            <v>0</v>
          </cell>
          <cell r="K4634">
            <v>0</v>
          </cell>
        </row>
        <row r="4635">
          <cell r="C4635">
            <v>0</v>
          </cell>
          <cell r="G4635">
            <v>0</v>
          </cell>
          <cell r="H4635">
            <v>0</v>
          </cell>
          <cell r="I4635">
            <v>0</v>
          </cell>
          <cell r="K4635">
            <v>0</v>
          </cell>
        </row>
        <row r="4636">
          <cell r="C4636">
            <v>0</v>
          </cell>
          <cell r="G4636">
            <v>0</v>
          </cell>
          <cell r="H4636">
            <v>0</v>
          </cell>
          <cell r="I4636">
            <v>0</v>
          </cell>
          <cell r="K4636">
            <v>0</v>
          </cell>
        </row>
        <row r="4637">
          <cell r="C4637">
            <v>0</v>
          </cell>
          <cell r="G4637">
            <v>0</v>
          </cell>
          <cell r="H4637">
            <v>0</v>
          </cell>
          <cell r="I4637">
            <v>0</v>
          </cell>
          <cell r="K4637">
            <v>0</v>
          </cell>
        </row>
        <row r="4638">
          <cell r="C4638">
            <v>0</v>
          </cell>
          <cell r="G4638">
            <v>0</v>
          </cell>
          <cell r="H4638">
            <v>0</v>
          </cell>
          <cell r="I4638">
            <v>0</v>
          </cell>
          <cell r="K4638">
            <v>0</v>
          </cell>
        </row>
        <row r="4639">
          <cell r="C4639">
            <v>0</v>
          </cell>
          <cell r="G4639">
            <v>0</v>
          </cell>
          <cell r="H4639">
            <v>0</v>
          </cell>
          <cell r="I4639">
            <v>0</v>
          </cell>
          <cell r="K4639">
            <v>0</v>
          </cell>
        </row>
        <row r="4640">
          <cell r="C4640">
            <v>0</v>
          </cell>
          <cell r="G4640">
            <v>0</v>
          </cell>
          <cell r="H4640">
            <v>0</v>
          </cell>
          <cell r="I4640">
            <v>0</v>
          </cell>
          <cell r="K4640">
            <v>0</v>
          </cell>
        </row>
        <row r="4641">
          <cell r="C4641">
            <v>0</v>
          </cell>
          <cell r="G4641">
            <v>0</v>
          </cell>
          <cell r="H4641">
            <v>0</v>
          </cell>
          <cell r="I4641">
            <v>0</v>
          </cell>
          <cell r="K4641">
            <v>0</v>
          </cell>
        </row>
        <row r="4642">
          <cell r="C4642">
            <v>0</v>
          </cell>
          <cell r="G4642">
            <v>0</v>
          </cell>
          <cell r="H4642">
            <v>0</v>
          </cell>
          <cell r="I4642">
            <v>0</v>
          </cell>
          <cell r="K4642">
            <v>0</v>
          </cell>
        </row>
        <row r="4643">
          <cell r="C4643">
            <v>0</v>
          </cell>
          <cell r="G4643">
            <v>0</v>
          </cell>
          <cell r="H4643">
            <v>0</v>
          </cell>
          <cell r="I4643">
            <v>0</v>
          </cell>
          <cell r="K4643">
            <v>0</v>
          </cell>
        </row>
        <row r="4644">
          <cell r="C4644">
            <v>0</v>
          </cell>
          <cell r="G4644">
            <v>0</v>
          </cell>
          <cell r="H4644">
            <v>0</v>
          </cell>
          <cell r="I4644">
            <v>0</v>
          </cell>
          <cell r="K4644">
            <v>0</v>
          </cell>
        </row>
        <row r="4645">
          <cell r="C4645">
            <v>0</v>
          </cell>
          <cell r="G4645">
            <v>0</v>
          </cell>
          <cell r="H4645">
            <v>0</v>
          </cell>
          <cell r="I4645">
            <v>0</v>
          </cell>
          <cell r="K4645">
            <v>0</v>
          </cell>
        </row>
        <row r="4646">
          <cell r="C4646">
            <v>0</v>
          </cell>
          <cell r="G4646">
            <v>0</v>
          </cell>
          <cell r="H4646">
            <v>0</v>
          </cell>
          <cell r="I4646">
            <v>0</v>
          </cell>
          <cell r="K4646">
            <v>0</v>
          </cell>
        </row>
        <row r="4647">
          <cell r="C4647">
            <v>0</v>
          </cell>
          <cell r="G4647">
            <v>0</v>
          </cell>
          <cell r="H4647">
            <v>0</v>
          </cell>
          <cell r="I4647">
            <v>0</v>
          </cell>
          <cell r="K4647">
            <v>0</v>
          </cell>
        </row>
        <row r="4648">
          <cell r="C4648">
            <v>0</v>
          </cell>
          <cell r="G4648">
            <v>0</v>
          </cell>
          <cell r="H4648">
            <v>0</v>
          </cell>
          <cell r="I4648">
            <v>0</v>
          </cell>
          <cell r="K4648">
            <v>0</v>
          </cell>
        </row>
        <row r="4649">
          <cell r="C4649">
            <v>0</v>
          </cell>
          <cell r="G4649">
            <v>0</v>
          </cell>
          <cell r="H4649">
            <v>0</v>
          </cell>
          <cell r="I4649">
            <v>0</v>
          </cell>
          <cell r="K4649">
            <v>0</v>
          </cell>
        </row>
        <row r="4650">
          <cell r="C4650">
            <v>0</v>
          </cell>
          <cell r="G4650">
            <v>0</v>
          </cell>
          <cell r="H4650">
            <v>0</v>
          </cell>
          <cell r="I4650">
            <v>0</v>
          </cell>
          <cell r="K4650">
            <v>0</v>
          </cell>
        </row>
        <row r="4651">
          <cell r="C4651">
            <v>0</v>
          </cell>
          <cell r="G4651">
            <v>0</v>
          </cell>
          <cell r="H4651">
            <v>0</v>
          </cell>
          <cell r="I4651">
            <v>0</v>
          </cell>
          <cell r="K4651">
            <v>0</v>
          </cell>
        </row>
        <row r="4652">
          <cell r="A4652">
            <v>5045</v>
          </cell>
          <cell r="C4652" t="str">
            <v xml:space="preserve">TOTAL (C)   </v>
          </cell>
          <cell r="K4652">
            <v>0</v>
          </cell>
        </row>
        <row r="4654">
          <cell r="A4654">
            <v>9045</v>
          </cell>
          <cell r="C4654" t="str">
            <v>CUSTO HORÁRIO TOTAL</v>
          </cell>
          <cell r="G4654">
            <v>0</v>
          </cell>
        </row>
        <row r="4656">
          <cell r="C4656" t="str">
            <v>4)          PARTE D.: PRODUÇÃO DA EQUIPE (D)</v>
          </cell>
          <cell r="G4656">
            <v>0</v>
          </cell>
        </row>
        <row r="4658">
          <cell r="A4658">
            <v>10045</v>
          </cell>
          <cell r="C4658" t="str">
            <v>5)          PARTE E.: CUSTO HORÁRIO TOTAL SEM TRANSPORTE (E)</v>
          </cell>
          <cell r="G4658" t="e">
            <v>#DIV/0!</v>
          </cell>
        </row>
        <row r="4660">
          <cell r="C4660" t="str">
            <v>6)          PARTE F.: CUSTO DOS MATERIAIS (F)</v>
          </cell>
        </row>
        <row r="4661">
          <cell r="C4661" t="str">
            <v>TRANSPORTE</v>
          </cell>
          <cell r="G4661" t="str">
            <v>D.M.T</v>
          </cell>
          <cell r="H4661" t="str">
            <v>CUSTO (R$)</v>
          </cell>
          <cell r="I4661" t="str">
            <v>CONSUMO</v>
          </cell>
          <cell r="K4661" t="str">
            <v>CUSTO PARCIAL (R$)</v>
          </cell>
        </row>
        <row r="4663">
          <cell r="C4663">
            <v>0</v>
          </cell>
          <cell r="G4663">
            <v>0</v>
          </cell>
          <cell r="H4663">
            <v>0</v>
          </cell>
          <cell r="I4663">
            <v>0</v>
          </cell>
          <cell r="K4663">
            <v>0</v>
          </cell>
        </row>
        <row r="4664">
          <cell r="C4664">
            <v>0</v>
          </cell>
          <cell r="G4664">
            <v>0</v>
          </cell>
          <cell r="H4664">
            <v>0</v>
          </cell>
          <cell r="I4664">
            <v>0</v>
          </cell>
          <cell r="K4664">
            <v>0</v>
          </cell>
        </row>
        <row r="4665">
          <cell r="C4665">
            <v>0</v>
          </cell>
          <cell r="G4665">
            <v>0</v>
          </cell>
          <cell r="H4665">
            <v>0</v>
          </cell>
          <cell r="I4665">
            <v>0</v>
          </cell>
          <cell r="K4665">
            <v>0</v>
          </cell>
        </row>
        <row r="4666">
          <cell r="C4666">
            <v>0</v>
          </cell>
          <cell r="G4666">
            <v>0</v>
          </cell>
          <cell r="H4666">
            <v>0</v>
          </cell>
          <cell r="I4666">
            <v>0</v>
          </cell>
          <cell r="K4666">
            <v>0</v>
          </cell>
        </row>
        <row r="4667">
          <cell r="C4667">
            <v>0</v>
          </cell>
        </row>
        <row r="4668">
          <cell r="C4668">
            <v>0</v>
          </cell>
          <cell r="G4668">
            <v>0</v>
          </cell>
          <cell r="H4668">
            <v>0</v>
          </cell>
          <cell r="I4668">
            <v>0</v>
          </cell>
          <cell r="K4668">
            <v>0</v>
          </cell>
        </row>
        <row r="4669">
          <cell r="C4669">
            <v>0</v>
          </cell>
          <cell r="G4669">
            <v>0</v>
          </cell>
          <cell r="H4669">
            <v>0</v>
          </cell>
          <cell r="I4669">
            <v>0</v>
          </cell>
          <cell r="K4669">
            <v>0</v>
          </cell>
        </row>
        <row r="4670">
          <cell r="C4670">
            <v>0</v>
          </cell>
          <cell r="G4670">
            <v>0</v>
          </cell>
          <cell r="H4670">
            <v>0</v>
          </cell>
          <cell r="I4670">
            <v>0</v>
          </cell>
          <cell r="K4670">
            <v>0</v>
          </cell>
        </row>
        <row r="4671">
          <cell r="C4671">
            <v>0</v>
          </cell>
          <cell r="G4671">
            <v>0</v>
          </cell>
          <cell r="H4671">
            <v>0</v>
          </cell>
          <cell r="I4671">
            <v>0</v>
          </cell>
          <cell r="K4671">
            <v>0</v>
          </cell>
        </row>
        <row r="4672">
          <cell r="C4672">
            <v>0</v>
          </cell>
          <cell r="G4672">
            <v>0</v>
          </cell>
          <cell r="H4672">
            <v>0</v>
          </cell>
          <cell r="I4672">
            <v>0</v>
          </cell>
          <cell r="K4672">
            <v>0</v>
          </cell>
        </row>
        <row r="4673">
          <cell r="A4673">
            <v>6045</v>
          </cell>
          <cell r="C4673" t="str">
            <v xml:space="preserve">TOTAL (F)   </v>
          </cell>
          <cell r="K4673">
            <v>0</v>
          </cell>
        </row>
        <row r="4675">
          <cell r="A4675">
            <v>7045</v>
          </cell>
          <cell r="C4675" t="str">
            <v>7)          CUSTO UNITÁRIO DIRETO TOTAL (G)</v>
          </cell>
          <cell r="G4675" t="e">
            <v>#DIV/0!</v>
          </cell>
        </row>
        <row r="4677">
          <cell r="A4677">
            <v>8045</v>
          </cell>
          <cell r="C4677" t="str">
            <v>8)          BENEFÍCIO DE DESPESAS INDIRETAS - BDI (H)</v>
          </cell>
          <cell r="G4677" t="e">
            <v>#DIV/0!</v>
          </cell>
        </row>
        <row r="4679">
          <cell r="A4679">
            <v>45</v>
          </cell>
          <cell r="C4679" t="str">
            <v>9)          PREÇO UNITÁRIO TOTAL (I)</v>
          </cell>
          <cell r="G4679" t="e">
            <v>#DIV/0!</v>
          </cell>
        </row>
        <row r="4681">
          <cell r="A4681" t="str">
            <v>Cód. Comp.</v>
          </cell>
          <cell r="B4681" t="str">
            <v>Cód.</v>
          </cell>
          <cell r="C4681" t="str">
            <v>MINISTÉRIO DA INTEGRAÇÃO NACIONAL</v>
          </cell>
        </row>
        <row r="4682">
          <cell r="B4682" t="str">
            <v>Item</v>
          </cell>
          <cell r="C4682" t="str">
            <v>COMPOSIÇÃO AUXILIAR DOS PREÇOS UNITÁRIOS DOS SERVIÇOS</v>
          </cell>
        </row>
        <row r="4683">
          <cell r="C4683" t="str">
            <v>EDITAL</v>
          </cell>
          <cell r="D4683" t="str">
            <v>PROJETO</v>
          </cell>
          <cell r="H4683" t="str">
            <v>LOTE</v>
          </cell>
          <cell r="J4683" t="str">
            <v>DATA</v>
          </cell>
          <cell r="K4683" t="str">
            <v>FOLHA</v>
          </cell>
        </row>
        <row r="4684">
          <cell r="C4684" t="str">
            <v>02/2007</v>
          </cell>
          <cell r="D4684" t="str">
            <v>TRANSPOSIÇÃO DO RIO SÃO FRANCISCO</v>
          </cell>
          <cell r="H4684" t="str">
            <v>07</v>
          </cell>
          <cell r="J4684">
            <v>39211</v>
          </cell>
        </row>
        <row r="4685">
          <cell r="C4685" t="str">
            <v xml:space="preserve">NOME DA EMPREITEIRA.: </v>
          </cell>
        </row>
        <row r="4686">
          <cell r="C4686" t="str">
            <v>CÓDIGO</v>
          </cell>
          <cell r="D4686" t="str">
            <v>SERVIÇO</v>
          </cell>
          <cell r="I4686" t="str">
            <v>ESPECIFICAÇÃO</v>
          </cell>
          <cell r="K4686" t="str">
            <v>UNIDADE</v>
          </cell>
        </row>
        <row r="4687">
          <cell r="C4687" t="e">
            <v>#N/A</v>
          </cell>
          <cell r="D4687" t="e">
            <v>#N/A</v>
          </cell>
          <cell r="I4687" t="e">
            <v>#N/A</v>
          </cell>
          <cell r="K4687" t="e">
            <v>#N/A</v>
          </cell>
        </row>
        <row r="4688">
          <cell r="B4688">
            <v>46</v>
          </cell>
        </row>
        <row r="4689">
          <cell r="C4689" t="str">
            <v>1)          PARTE A.: CUSTO HORÁRIO DE EQUIPAMENTO (A)</v>
          </cell>
        </row>
        <row r="4690">
          <cell r="C4690" t="str">
            <v>EQUIPAMENTOS</v>
          </cell>
          <cell r="E4690" t="str">
            <v>MODELO</v>
          </cell>
          <cell r="F4690" t="str">
            <v>QUANTIDADE</v>
          </cell>
          <cell r="G4690" t="str">
            <v>UTILIZAÇÃO</v>
          </cell>
          <cell r="I4690" t="str">
            <v>CUSTO OPERACIONAL (R$)</v>
          </cell>
          <cell r="K4690" t="str">
            <v>CUSTO HORÁRIO</v>
          </cell>
        </row>
        <row r="4691">
          <cell r="G4691" t="str">
            <v>PRODUTIVO</v>
          </cell>
          <cell r="H4691" t="str">
            <v>IMPROD.</v>
          </cell>
          <cell r="I4691" t="str">
            <v>PRODUTIVO</v>
          </cell>
          <cell r="J4691" t="str">
            <v>IMPROD.</v>
          </cell>
        </row>
        <row r="4692">
          <cell r="C4692">
            <v>0</v>
          </cell>
          <cell r="E4692">
            <v>0</v>
          </cell>
          <cell r="F4692">
            <v>0</v>
          </cell>
          <cell r="G4692">
            <v>0</v>
          </cell>
          <cell r="H4692">
            <v>0</v>
          </cell>
          <cell r="I4692">
            <v>0</v>
          </cell>
          <cell r="J4692">
            <v>0</v>
          </cell>
          <cell r="K4692">
            <v>0</v>
          </cell>
        </row>
        <row r="4693">
          <cell r="C4693">
            <v>0</v>
          </cell>
          <cell r="E4693">
            <v>0</v>
          </cell>
          <cell r="F4693">
            <v>0</v>
          </cell>
          <cell r="G4693">
            <v>0</v>
          </cell>
          <cell r="H4693">
            <v>0</v>
          </cell>
          <cell r="I4693">
            <v>0</v>
          </cell>
          <cell r="J4693">
            <v>0</v>
          </cell>
          <cell r="K4693">
            <v>0</v>
          </cell>
        </row>
        <row r="4694">
          <cell r="C4694">
            <v>0</v>
          </cell>
          <cell r="E4694">
            <v>0</v>
          </cell>
          <cell r="F4694">
            <v>0</v>
          </cell>
          <cell r="G4694">
            <v>0</v>
          </cell>
          <cell r="H4694">
            <v>0</v>
          </cell>
          <cell r="I4694">
            <v>0</v>
          </cell>
          <cell r="J4694">
            <v>0</v>
          </cell>
          <cell r="K4694">
            <v>0</v>
          </cell>
        </row>
        <row r="4695">
          <cell r="C4695">
            <v>0</v>
          </cell>
          <cell r="E4695">
            <v>0</v>
          </cell>
          <cell r="F4695">
            <v>0</v>
          </cell>
          <cell r="G4695">
            <v>0</v>
          </cell>
          <cell r="H4695">
            <v>0</v>
          </cell>
          <cell r="I4695">
            <v>0</v>
          </cell>
          <cell r="J4695">
            <v>0</v>
          </cell>
          <cell r="K4695">
            <v>0</v>
          </cell>
        </row>
        <row r="4696">
          <cell r="C4696">
            <v>0</v>
          </cell>
          <cell r="E4696">
            <v>0</v>
          </cell>
          <cell r="F4696">
            <v>0</v>
          </cell>
          <cell r="G4696">
            <v>0</v>
          </cell>
          <cell r="H4696">
            <v>0</v>
          </cell>
          <cell r="I4696">
            <v>0</v>
          </cell>
          <cell r="J4696">
            <v>0</v>
          </cell>
          <cell r="K4696">
            <v>0</v>
          </cell>
        </row>
        <row r="4697">
          <cell r="C4697">
            <v>0</v>
          </cell>
          <cell r="E4697">
            <v>0</v>
          </cell>
          <cell r="F4697">
            <v>0</v>
          </cell>
          <cell r="G4697">
            <v>0</v>
          </cell>
          <cell r="H4697">
            <v>0</v>
          </cell>
          <cell r="I4697">
            <v>0</v>
          </cell>
          <cell r="J4697">
            <v>0</v>
          </cell>
          <cell r="K4697">
            <v>0</v>
          </cell>
        </row>
        <row r="4698">
          <cell r="C4698">
            <v>0</v>
          </cell>
          <cell r="E4698">
            <v>0</v>
          </cell>
          <cell r="F4698">
            <v>0</v>
          </cell>
          <cell r="G4698">
            <v>0</v>
          </cell>
          <cell r="H4698">
            <v>0</v>
          </cell>
          <cell r="I4698">
            <v>0</v>
          </cell>
          <cell r="J4698">
            <v>0</v>
          </cell>
          <cell r="K4698">
            <v>0</v>
          </cell>
        </row>
        <row r="4699">
          <cell r="C4699">
            <v>0</v>
          </cell>
          <cell r="E4699">
            <v>0</v>
          </cell>
          <cell r="F4699">
            <v>0</v>
          </cell>
          <cell r="G4699">
            <v>0</v>
          </cell>
          <cell r="H4699">
            <v>0</v>
          </cell>
          <cell r="I4699">
            <v>0</v>
          </cell>
          <cell r="J4699">
            <v>0</v>
          </cell>
          <cell r="K4699">
            <v>0</v>
          </cell>
        </row>
        <row r="4700">
          <cell r="C4700">
            <v>0</v>
          </cell>
          <cell r="E4700">
            <v>0</v>
          </cell>
          <cell r="F4700">
            <v>0</v>
          </cell>
          <cell r="G4700">
            <v>0</v>
          </cell>
          <cell r="H4700">
            <v>0</v>
          </cell>
          <cell r="I4700">
            <v>0</v>
          </cell>
          <cell r="J4700">
            <v>0</v>
          </cell>
          <cell r="K4700">
            <v>0</v>
          </cell>
        </row>
        <row r="4701">
          <cell r="C4701">
            <v>0</v>
          </cell>
          <cell r="E4701">
            <v>0</v>
          </cell>
          <cell r="F4701">
            <v>0</v>
          </cell>
          <cell r="G4701">
            <v>0</v>
          </cell>
          <cell r="H4701">
            <v>0</v>
          </cell>
          <cell r="I4701">
            <v>0</v>
          </cell>
          <cell r="J4701">
            <v>0</v>
          </cell>
          <cell r="K4701">
            <v>0</v>
          </cell>
        </row>
        <row r="4702">
          <cell r="A4702">
            <v>4046</v>
          </cell>
          <cell r="C4702" t="str">
            <v xml:space="preserve">TOTAL (A)   </v>
          </cell>
          <cell r="K4702">
            <v>0</v>
          </cell>
        </row>
        <row r="4703">
          <cell r="C4703" t="str">
            <v>2)          PARTE B.: MÃO DE OBRA SUPLEMENTAR (B)</v>
          </cell>
        </row>
        <row r="4704">
          <cell r="C4704" t="str">
            <v>MÃO DE OBRA SUPLEMENTAR</v>
          </cell>
          <cell r="F4704" t="str">
            <v>QUANTIDADE</v>
          </cell>
          <cell r="H4704" t="str">
            <v>SALÁRIO HORA</v>
          </cell>
          <cell r="J4704" t="str">
            <v>CUST HORÁRIO (R$)</v>
          </cell>
        </row>
        <row r="4706">
          <cell r="C4706">
            <v>0</v>
          </cell>
          <cell r="F4706">
            <v>0</v>
          </cell>
          <cell r="H4706">
            <v>0</v>
          </cell>
          <cell r="J4706">
            <v>0</v>
          </cell>
        </row>
        <row r="4707">
          <cell r="C4707">
            <v>0</v>
          </cell>
          <cell r="F4707">
            <v>0</v>
          </cell>
          <cell r="H4707">
            <v>0</v>
          </cell>
          <cell r="J4707">
            <v>0</v>
          </cell>
        </row>
        <row r="4708">
          <cell r="C4708">
            <v>0</v>
          </cell>
          <cell r="F4708">
            <v>0</v>
          </cell>
          <cell r="H4708">
            <v>0</v>
          </cell>
          <cell r="J4708">
            <v>0</v>
          </cell>
        </row>
        <row r="4709">
          <cell r="C4709">
            <v>0</v>
          </cell>
          <cell r="F4709">
            <v>0</v>
          </cell>
          <cell r="H4709">
            <v>0</v>
          </cell>
          <cell r="J4709">
            <v>0</v>
          </cell>
        </row>
        <row r="4710">
          <cell r="C4710">
            <v>0</v>
          </cell>
          <cell r="F4710">
            <v>0</v>
          </cell>
          <cell r="H4710">
            <v>0</v>
          </cell>
          <cell r="J4710">
            <v>0</v>
          </cell>
        </row>
        <row r="4711">
          <cell r="C4711">
            <v>0</v>
          </cell>
          <cell r="F4711">
            <v>0</v>
          </cell>
          <cell r="H4711">
            <v>0</v>
          </cell>
          <cell r="J4711">
            <v>0</v>
          </cell>
        </row>
        <row r="4712">
          <cell r="C4712">
            <v>0</v>
          </cell>
          <cell r="F4712">
            <v>0</v>
          </cell>
          <cell r="H4712">
            <v>0</v>
          </cell>
          <cell r="J4712">
            <v>0</v>
          </cell>
        </row>
        <row r="4713">
          <cell r="C4713">
            <v>0</v>
          </cell>
          <cell r="F4713">
            <v>0</v>
          </cell>
          <cell r="H4713">
            <v>0</v>
          </cell>
          <cell r="J4713">
            <v>0</v>
          </cell>
        </row>
        <row r="4714">
          <cell r="C4714">
            <v>0</v>
          </cell>
          <cell r="F4714">
            <v>0</v>
          </cell>
          <cell r="H4714">
            <v>0</v>
          </cell>
          <cell r="J4714">
            <v>0</v>
          </cell>
        </row>
        <row r="4715">
          <cell r="C4715">
            <v>0</v>
          </cell>
          <cell r="F4715">
            <v>0</v>
          </cell>
          <cell r="H4715">
            <v>0</v>
          </cell>
          <cell r="J4715">
            <v>0</v>
          </cell>
        </row>
        <row r="4716">
          <cell r="A4716">
            <v>3046</v>
          </cell>
          <cell r="C4716" t="str">
            <v xml:space="preserve">TOTAL (B)   </v>
          </cell>
          <cell r="K4716">
            <v>0</v>
          </cell>
        </row>
        <row r="4717">
          <cell r="C4717" t="str">
            <v>3)          PARTE C.: CUSTO DOS MATERIAIS (C)</v>
          </cell>
        </row>
        <row r="4718">
          <cell r="C4718" t="str">
            <v>MATERIAIS</v>
          </cell>
          <cell r="G4718" t="str">
            <v>UNIDADE</v>
          </cell>
          <cell r="H4718" t="str">
            <v>CUSTO (R$)</v>
          </cell>
          <cell r="I4718" t="str">
            <v>CONSUMO</v>
          </cell>
          <cell r="K4718" t="str">
            <v>CUSTO PARCIAL (R$)</v>
          </cell>
        </row>
        <row r="4720">
          <cell r="C4720">
            <v>0</v>
          </cell>
          <cell r="G4720">
            <v>0</v>
          </cell>
          <cell r="H4720">
            <v>0</v>
          </cell>
          <cell r="I4720">
            <v>0</v>
          </cell>
          <cell r="K4720">
            <v>0</v>
          </cell>
        </row>
        <row r="4721">
          <cell r="C4721">
            <v>0</v>
          </cell>
          <cell r="G4721">
            <v>0</v>
          </cell>
          <cell r="H4721">
            <v>0</v>
          </cell>
          <cell r="I4721">
            <v>0</v>
          </cell>
          <cell r="K4721">
            <v>0</v>
          </cell>
        </row>
        <row r="4722">
          <cell r="C4722">
            <v>0</v>
          </cell>
          <cell r="G4722">
            <v>0</v>
          </cell>
          <cell r="H4722">
            <v>0</v>
          </cell>
          <cell r="I4722">
            <v>0</v>
          </cell>
          <cell r="K4722">
            <v>0</v>
          </cell>
        </row>
        <row r="4723">
          <cell r="C4723">
            <v>0</v>
          </cell>
          <cell r="G4723">
            <v>0</v>
          </cell>
          <cell r="H4723">
            <v>0</v>
          </cell>
          <cell r="I4723">
            <v>0</v>
          </cell>
          <cell r="K4723">
            <v>0</v>
          </cell>
        </row>
        <row r="4724">
          <cell r="C4724">
            <v>0</v>
          </cell>
          <cell r="G4724">
            <v>0</v>
          </cell>
          <cell r="H4724">
            <v>0</v>
          </cell>
          <cell r="I4724">
            <v>0</v>
          </cell>
          <cell r="K4724">
            <v>0</v>
          </cell>
        </row>
        <row r="4725">
          <cell r="C4725">
            <v>0</v>
          </cell>
          <cell r="G4725">
            <v>0</v>
          </cell>
          <cell r="H4725">
            <v>0</v>
          </cell>
          <cell r="I4725">
            <v>0</v>
          </cell>
          <cell r="K4725">
            <v>0</v>
          </cell>
        </row>
        <row r="4726">
          <cell r="C4726">
            <v>0</v>
          </cell>
          <cell r="G4726">
            <v>0</v>
          </cell>
          <cell r="H4726">
            <v>0</v>
          </cell>
          <cell r="I4726">
            <v>0</v>
          </cell>
          <cell r="K4726">
            <v>0</v>
          </cell>
        </row>
        <row r="4727">
          <cell r="C4727">
            <v>0</v>
          </cell>
          <cell r="G4727">
            <v>0</v>
          </cell>
          <cell r="H4727">
            <v>0</v>
          </cell>
          <cell r="I4727">
            <v>0</v>
          </cell>
          <cell r="K4727">
            <v>0</v>
          </cell>
        </row>
        <row r="4728">
          <cell r="C4728">
            <v>0</v>
          </cell>
          <cell r="G4728">
            <v>0</v>
          </cell>
          <cell r="H4728">
            <v>0</v>
          </cell>
          <cell r="I4728">
            <v>0</v>
          </cell>
          <cell r="K4728">
            <v>0</v>
          </cell>
        </row>
        <row r="4729">
          <cell r="C4729">
            <v>0</v>
          </cell>
          <cell r="G4729">
            <v>0</v>
          </cell>
          <cell r="H4729">
            <v>0</v>
          </cell>
          <cell r="I4729">
            <v>0</v>
          </cell>
          <cell r="K4729">
            <v>0</v>
          </cell>
        </row>
        <row r="4730">
          <cell r="C4730">
            <v>0</v>
          </cell>
          <cell r="G4730">
            <v>0</v>
          </cell>
          <cell r="H4730">
            <v>0</v>
          </cell>
          <cell r="I4730">
            <v>0</v>
          </cell>
          <cell r="K4730">
            <v>0</v>
          </cell>
        </row>
        <row r="4731">
          <cell r="C4731">
            <v>0</v>
          </cell>
          <cell r="G4731">
            <v>0</v>
          </cell>
          <cell r="H4731">
            <v>0</v>
          </cell>
          <cell r="I4731">
            <v>0</v>
          </cell>
          <cell r="K4731">
            <v>0</v>
          </cell>
        </row>
        <row r="4732">
          <cell r="C4732">
            <v>0</v>
          </cell>
          <cell r="G4732">
            <v>0</v>
          </cell>
          <cell r="H4732">
            <v>0</v>
          </cell>
          <cell r="I4732">
            <v>0</v>
          </cell>
          <cell r="K4732">
            <v>0</v>
          </cell>
        </row>
        <row r="4733">
          <cell r="C4733">
            <v>0</v>
          </cell>
          <cell r="G4733">
            <v>0</v>
          </cell>
          <cell r="H4733">
            <v>0</v>
          </cell>
          <cell r="I4733">
            <v>0</v>
          </cell>
          <cell r="K4733">
            <v>0</v>
          </cell>
        </row>
        <row r="4734">
          <cell r="C4734">
            <v>0</v>
          </cell>
          <cell r="G4734">
            <v>0</v>
          </cell>
          <cell r="H4734">
            <v>0</v>
          </cell>
          <cell r="I4734">
            <v>0</v>
          </cell>
          <cell r="K4734">
            <v>0</v>
          </cell>
        </row>
        <row r="4735">
          <cell r="C4735">
            <v>0</v>
          </cell>
          <cell r="G4735">
            <v>0</v>
          </cell>
          <cell r="H4735">
            <v>0</v>
          </cell>
          <cell r="I4735">
            <v>0</v>
          </cell>
          <cell r="K4735">
            <v>0</v>
          </cell>
        </row>
        <row r="4736">
          <cell r="C4736">
            <v>0</v>
          </cell>
          <cell r="G4736">
            <v>0</v>
          </cell>
          <cell r="H4736">
            <v>0</v>
          </cell>
          <cell r="I4736">
            <v>0</v>
          </cell>
          <cell r="K4736">
            <v>0</v>
          </cell>
        </row>
        <row r="4737">
          <cell r="C4737">
            <v>0</v>
          </cell>
          <cell r="G4737">
            <v>0</v>
          </cell>
          <cell r="H4737">
            <v>0</v>
          </cell>
          <cell r="I4737">
            <v>0</v>
          </cell>
          <cell r="K4737">
            <v>0</v>
          </cell>
        </row>
        <row r="4738">
          <cell r="C4738">
            <v>0</v>
          </cell>
          <cell r="G4738">
            <v>0</v>
          </cell>
          <cell r="H4738">
            <v>0</v>
          </cell>
          <cell r="I4738">
            <v>0</v>
          </cell>
          <cell r="K4738">
            <v>0</v>
          </cell>
        </row>
        <row r="4739">
          <cell r="C4739">
            <v>0</v>
          </cell>
          <cell r="G4739">
            <v>0</v>
          </cell>
          <cell r="H4739">
            <v>0</v>
          </cell>
          <cell r="I4739">
            <v>0</v>
          </cell>
          <cell r="K4739">
            <v>0</v>
          </cell>
        </row>
        <row r="4740">
          <cell r="C4740">
            <v>0</v>
          </cell>
          <cell r="G4740">
            <v>0</v>
          </cell>
          <cell r="H4740">
            <v>0</v>
          </cell>
          <cell r="I4740">
            <v>0</v>
          </cell>
          <cell r="K4740">
            <v>0</v>
          </cell>
        </row>
        <row r="4741">
          <cell r="C4741">
            <v>0</v>
          </cell>
          <cell r="G4741">
            <v>0</v>
          </cell>
          <cell r="H4741">
            <v>0</v>
          </cell>
          <cell r="I4741">
            <v>0</v>
          </cell>
          <cell r="K4741">
            <v>0</v>
          </cell>
        </row>
        <row r="4742">
          <cell r="C4742">
            <v>0</v>
          </cell>
          <cell r="G4742">
            <v>0</v>
          </cell>
          <cell r="H4742">
            <v>0</v>
          </cell>
          <cell r="I4742">
            <v>0</v>
          </cell>
          <cell r="K4742">
            <v>0</v>
          </cell>
        </row>
        <row r="4743">
          <cell r="C4743">
            <v>0</v>
          </cell>
          <cell r="G4743">
            <v>0</v>
          </cell>
          <cell r="H4743">
            <v>0</v>
          </cell>
          <cell r="I4743">
            <v>0</v>
          </cell>
          <cell r="K4743">
            <v>0</v>
          </cell>
        </row>
        <row r="4744">
          <cell r="C4744">
            <v>0</v>
          </cell>
          <cell r="G4744">
            <v>0</v>
          </cell>
          <cell r="H4744">
            <v>0</v>
          </cell>
          <cell r="I4744">
            <v>0</v>
          </cell>
          <cell r="K4744">
            <v>0</v>
          </cell>
        </row>
        <row r="4745">
          <cell r="C4745">
            <v>0</v>
          </cell>
          <cell r="G4745">
            <v>0</v>
          </cell>
          <cell r="H4745">
            <v>0</v>
          </cell>
          <cell r="I4745">
            <v>0</v>
          </cell>
          <cell r="K4745">
            <v>0</v>
          </cell>
        </row>
        <row r="4746">
          <cell r="C4746">
            <v>0</v>
          </cell>
          <cell r="G4746">
            <v>0</v>
          </cell>
          <cell r="H4746">
            <v>0</v>
          </cell>
          <cell r="I4746">
            <v>0</v>
          </cell>
          <cell r="K4746">
            <v>0</v>
          </cell>
        </row>
        <row r="4747">
          <cell r="C4747">
            <v>0</v>
          </cell>
          <cell r="G4747">
            <v>0</v>
          </cell>
          <cell r="H4747">
            <v>0</v>
          </cell>
          <cell r="I4747">
            <v>0</v>
          </cell>
          <cell r="K4747">
            <v>0</v>
          </cell>
        </row>
        <row r="4748">
          <cell r="C4748">
            <v>0</v>
          </cell>
          <cell r="G4748">
            <v>0</v>
          </cell>
          <cell r="H4748">
            <v>0</v>
          </cell>
          <cell r="I4748">
            <v>0</v>
          </cell>
          <cell r="K4748">
            <v>0</v>
          </cell>
        </row>
        <row r="4749">
          <cell r="C4749">
            <v>0</v>
          </cell>
          <cell r="G4749">
            <v>0</v>
          </cell>
          <cell r="H4749">
            <v>0</v>
          </cell>
          <cell r="I4749">
            <v>0</v>
          </cell>
          <cell r="K4749">
            <v>0</v>
          </cell>
        </row>
        <row r="4750">
          <cell r="C4750">
            <v>0</v>
          </cell>
          <cell r="G4750">
            <v>0</v>
          </cell>
          <cell r="H4750">
            <v>0</v>
          </cell>
          <cell r="I4750">
            <v>0</v>
          </cell>
          <cell r="K4750">
            <v>0</v>
          </cell>
        </row>
        <row r="4751">
          <cell r="C4751">
            <v>0</v>
          </cell>
          <cell r="G4751">
            <v>0</v>
          </cell>
          <cell r="H4751">
            <v>0</v>
          </cell>
          <cell r="I4751">
            <v>0</v>
          </cell>
          <cell r="K4751">
            <v>0</v>
          </cell>
        </row>
        <row r="4752">
          <cell r="C4752">
            <v>0</v>
          </cell>
          <cell r="G4752">
            <v>0</v>
          </cell>
          <cell r="H4752">
            <v>0</v>
          </cell>
          <cell r="I4752">
            <v>0</v>
          </cell>
          <cell r="K4752">
            <v>0</v>
          </cell>
        </row>
        <row r="4753">
          <cell r="C4753">
            <v>0</v>
          </cell>
          <cell r="G4753">
            <v>0</v>
          </cell>
          <cell r="H4753">
            <v>0</v>
          </cell>
          <cell r="I4753">
            <v>0</v>
          </cell>
          <cell r="K4753">
            <v>0</v>
          </cell>
        </row>
        <row r="4754">
          <cell r="C4754">
            <v>0</v>
          </cell>
          <cell r="G4754">
            <v>0</v>
          </cell>
          <cell r="H4754">
            <v>0</v>
          </cell>
          <cell r="I4754">
            <v>0</v>
          </cell>
          <cell r="K4754">
            <v>0</v>
          </cell>
        </row>
        <row r="4755">
          <cell r="C4755">
            <v>0</v>
          </cell>
          <cell r="G4755">
            <v>0</v>
          </cell>
          <cell r="H4755">
            <v>0</v>
          </cell>
          <cell r="I4755">
            <v>0</v>
          </cell>
          <cell r="K4755">
            <v>0</v>
          </cell>
        </row>
        <row r="4756">
          <cell r="A4756">
            <v>5046</v>
          </cell>
          <cell r="C4756" t="str">
            <v xml:space="preserve">TOTAL (C)   </v>
          </cell>
          <cell r="K4756">
            <v>0</v>
          </cell>
        </row>
        <row r="4758">
          <cell r="A4758">
            <v>9046</v>
          </cell>
          <cell r="C4758" t="str">
            <v>CUSTO HORÁRIO TOTAL</v>
          </cell>
          <cell r="G4758">
            <v>0</v>
          </cell>
        </row>
        <row r="4760">
          <cell r="C4760" t="str">
            <v>4)          PARTE D.: PRODUÇÃO DA EQUIPE (D)</v>
          </cell>
          <cell r="G4760">
            <v>0</v>
          </cell>
        </row>
        <row r="4762">
          <cell r="A4762">
            <v>10046</v>
          </cell>
          <cell r="C4762" t="str">
            <v>5)          PARTE E.: CUSTO HORÁRIO TOTAL SEM TRANSPORTE (E)</v>
          </cell>
          <cell r="G4762" t="e">
            <v>#DIV/0!</v>
          </cell>
        </row>
        <row r="4764">
          <cell r="C4764" t="str">
            <v>6)          PARTE F.: CUSTO DOS MATERIAIS (F)</v>
          </cell>
        </row>
        <row r="4765">
          <cell r="C4765" t="str">
            <v>TRANSPORTE</v>
          </cell>
          <cell r="G4765" t="str">
            <v>D.M.T</v>
          </cell>
          <cell r="H4765" t="str">
            <v>CUSTO (R$)</v>
          </cell>
          <cell r="I4765" t="str">
            <v>CONSUMO</v>
          </cell>
          <cell r="K4765" t="str">
            <v>CUSTO PARCIAL (R$)</v>
          </cell>
        </row>
        <row r="4767">
          <cell r="C4767">
            <v>0</v>
          </cell>
          <cell r="G4767">
            <v>0</v>
          </cell>
          <cell r="H4767">
            <v>0</v>
          </cell>
          <cell r="I4767">
            <v>0</v>
          </cell>
          <cell r="K4767">
            <v>0</v>
          </cell>
        </row>
        <row r="4768">
          <cell r="C4768">
            <v>0</v>
          </cell>
          <cell r="G4768">
            <v>0</v>
          </cell>
          <cell r="H4768">
            <v>0</v>
          </cell>
          <cell r="I4768">
            <v>0</v>
          </cell>
          <cell r="K4768">
            <v>0</v>
          </cell>
        </row>
        <row r="4769">
          <cell r="C4769">
            <v>0</v>
          </cell>
          <cell r="G4769">
            <v>0</v>
          </cell>
          <cell r="H4769">
            <v>0</v>
          </cell>
          <cell r="I4769">
            <v>0</v>
          </cell>
          <cell r="K4769">
            <v>0</v>
          </cell>
        </row>
        <row r="4770">
          <cell r="C4770">
            <v>0</v>
          </cell>
          <cell r="G4770">
            <v>0</v>
          </cell>
          <cell r="H4770">
            <v>0</v>
          </cell>
          <cell r="I4770">
            <v>0</v>
          </cell>
          <cell r="K4770">
            <v>0</v>
          </cell>
        </row>
        <row r="4771">
          <cell r="C4771">
            <v>0</v>
          </cell>
        </row>
        <row r="4772">
          <cell r="C4772">
            <v>0</v>
          </cell>
          <cell r="G4772">
            <v>0</v>
          </cell>
          <cell r="H4772">
            <v>0</v>
          </cell>
          <cell r="I4772">
            <v>0</v>
          </cell>
          <cell r="K4772">
            <v>0</v>
          </cell>
        </row>
        <row r="4773">
          <cell r="C4773">
            <v>0</v>
          </cell>
          <cell r="G4773">
            <v>0</v>
          </cell>
          <cell r="H4773">
            <v>0</v>
          </cell>
          <cell r="I4773">
            <v>0</v>
          </cell>
          <cell r="K4773">
            <v>0</v>
          </cell>
        </row>
        <row r="4774">
          <cell r="C4774">
            <v>0</v>
          </cell>
          <cell r="G4774">
            <v>0</v>
          </cell>
          <cell r="H4774">
            <v>0</v>
          </cell>
          <cell r="I4774">
            <v>0</v>
          </cell>
          <cell r="K4774">
            <v>0</v>
          </cell>
        </row>
        <row r="4775">
          <cell r="C4775">
            <v>0</v>
          </cell>
          <cell r="G4775">
            <v>0</v>
          </cell>
          <cell r="H4775">
            <v>0</v>
          </cell>
          <cell r="I4775">
            <v>0</v>
          </cell>
          <cell r="K4775">
            <v>0</v>
          </cell>
        </row>
        <row r="4776">
          <cell r="C4776">
            <v>0</v>
          </cell>
          <cell r="G4776">
            <v>0</v>
          </cell>
          <cell r="H4776">
            <v>0</v>
          </cell>
          <cell r="I4776">
            <v>0</v>
          </cell>
          <cell r="K4776">
            <v>0</v>
          </cell>
        </row>
        <row r="4777">
          <cell r="A4777">
            <v>6046</v>
          </cell>
          <cell r="C4777" t="str">
            <v xml:space="preserve">TOTAL (F)   </v>
          </cell>
          <cell r="K4777">
            <v>0</v>
          </cell>
        </row>
        <row r="4779">
          <cell r="A4779">
            <v>7046</v>
          </cell>
          <cell r="C4779" t="str">
            <v>7)          CUSTO UNITÁRIO DIRETO TOTAL (G)</v>
          </cell>
          <cell r="G4779" t="e">
            <v>#DIV/0!</v>
          </cell>
        </row>
        <row r="4781">
          <cell r="A4781">
            <v>8046</v>
          </cell>
          <cell r="C4781" t="str">
            <v>8)          BENEFÍCIO DE DESPESAS INDIRETAS - BDI (H)</v>
          </cell>
          <cell r="G4781" t="e">
            <v>#DIV/0!</v>
          </cell>
        </row>
        <row r="4783">
          <cell r="A4783">
            <v>46</v>
          </cell>
          <cell r="C4783" t="str">
            <v>9)          PREÇO UNITÁRIO TOTAL (I)</v>
          </cell>
          <cell r="G4783" t="e">
            <v>#DIV/0!</v>
          </cell>
        </row>
        <row r="4785">
          <cell r="A4785" t="str">
            <v>Cód. Comp.</v>
          </cell>
          <cell r="B4785" t="str">
            <v>Cód.</v>
          </cell>
          <cell r="C4785" t="str">
            <v>MINISTÉRIO DA INTEGRAÇÃO NACIONAL</v>
          </cell>
        </row>
        <row r="4786">
          <cell r="B4786" t="str">
            <v>Item</v>
          </cell>
          <cell r="C4786" t="str">
            <v>COMPOSIÇÃO AUXILIAR DOS PREÇOS UNITÁRIOS DOS SERVIÇOS</v>
          </cell>
        </row>
        <row r="4787">
          <cell r="C4787" t="str">
            <v>EDITAL</v>
          </cell>
          <cell r="D4787" t="str">
            <v>PROJETO</v>
          </cell>
          <cell r="H4787" t="str">
            <v>LOTE</v>
          </cell>
          <cell r="J4787" t="str">
            <v>DATA</v>
          </cell>
          <cell r="K4787" t="str">
            <v>FOLHA</v>
          </cell>
        </row>
        <row r="4788">
          <cell r="C4788" t="str">
            <v>02/2007</v>
          </cell>
          <cell r="D4788" t="str">
            <v>TRANSPOSIÇÃO DO RIO SÃO FRANCISCO</v>
          </cell>
          <cell r="H4788" t="str">
            <v>07</v>
          </cell>
          <cell r="J4788">
            <v>39211</v>
          </cell>
        </row>
        <row r="4789">
          <cell r="C4789" t="str">
            <v xml:space="preserve">NOME DA EMPREITEIRA.: </v>
          </cell>
        </row>
        <row r="4790">
          <cell r="C4790" t="str">
            <v>CÓDIGO</v>
          </cell>
          <cell r="D4790" t="str">
            <v>SERVIÇO</v>
          </cell>
          <cell r="I4790" t="str">
            <v>ESPECIFICAÇÃO</v>
          </cell>
          <cell r="K4790" t="str">
            <v>UNIDADE</v>
          </cell>
        </row>
        <row r="4791">
          <cell r="C4791" t="e">
            <v>#N/A</v>
          </cell>
          <cell r="D4791" t="e">
            <v>#N/A</v>
          </cell>
          <cell r="I4791" t="e">
            <v>#N/A</v>
          </cell>
          <cell r="K4791" t="e">
            <v>#N/A</v>
          </cell>
        </row>
        <row r="4792">
          <cell r="B4792">
            <v>47</v>
          </cell>
        </row>
        <row r="4793">
          <cell r="C4793" t="str">
            <v>1)          PARTE A.: CUSTO HORÁRIO DE EQUIPAMENTO (A)</v>
          </cell>
        </row>
        <row r="4794">
          <cell r="C4794" t="str">
            <v>EQUIPAMENTOS</v>
          </cell>
          <cell r="E4794" t="str">
            <v>MODELO</v>
          </cell>
          <cell r="F4794" t="str">
            <v>QUANTIDADE</v>
          </cell>
          <cell r="G4794" t="str">
            <v>UTILIZAÇÃO</v>
          </cell>
          <cell r="I4794" t="str">
            <v>CUSTO OPERACIONAL (R$)</v>
          </cell>
          <cell r="K4794" t="str">
            <v>CUSTO HORÁRIO</v>
          </cell>
        </row>
        <row r="4795">
          <cell r="G4795" t="str">
            <v>PRODUTIVO</v>
          </cell>
          <cell r="H4795" t="str">
            <v>IMPROD.</v>
          </cell>
          <cell r="I4795" t="str">
            <v>PRODUTIVO</v>
          </cell>
          <cell r="J4795" t="str">
            <v>IMPROD.</v>
          </cell>
        </row>
        <row r="4796">
          <cell r="C4796">
            <v>0</v>
          </cell>
          <cell r="E4796">
            <v>0</v>
          </cell>
          <cell r="F4796">
            <v>0</v>
          </cell>
          <cell r="G4796">
            <v>0</v>
          </cell>
          <cell r="H4796">
            <v>0</v>
          </cell>
          <cell r="I4796">
            <v>0</v>
          </cell>
          <cell r="J4796">
            <v>0</v>
          </cell>
          <cell r="K4796">
            <v>0</v>
          </cell>
        </row>
        <row r="4797">
          <cell r="C4797">
            <v>0</v>
          </cell>
          <cell r="E4797">
            <v>0</v>
          </cell>
          <cell r="F4797">
            <v>0</v>
          </cell>
          <cell r="G4797">
            <v>0</v>
          </cell>
          <cell r="H4797">
            <v>0</v>
          </cell>
          <cell r="I4797">
            <v>0</v>
          </cell>
          <cell r="J4797">
            <v>0</v>
          </cell>
          <cell r="K4797">
            <v>0</v>
          </cell>
        </row>
        <row r="4798">
          <cell r="C4798">
            <v>0</v>
          </cell>
          <cell r="E4798">
            <v>0</v>
          </cell>
          <cell r="F4798">
            <v>0</v>
          </cell>
          <cell r="G4798">
            <v>0</v>
          </cell>
          <cell r="H4798">
            <v>0</v>
          </cell>
          <cell r="I4798">
            <v>0</v>
          </cell>
          <cell r="J4798">
            <v>0</v>
          </cell>
          <cell r="K4798">
            <v>0</v>
          </cell>
        </row>
        <row r="4799">
          <cell r="C4799">
            <v>0</v>
          </cell>
          <cell r="E4799">
            <v>0</v>
          </cell>
          <cell r="F4799">
            <v>0</v>
          </cell>
          <cell r="G4799">
            <v>0</v>
          </cell>
          <cell r="H4799">
            <v>0</v>
          </cell>
          <cell r="I4799">
            <v>0</v>
          </cell>
          <cell r="J4799">
            <v>0</v>
          </cell>
          <cell r="K4799">
            <v>0</v>
          </cell>
        </row>
        <row r="4800">
          <cell r="C4800">
            <v>0</v>
          </cell>
          <cell r="E4800">
            <v>0</v>
          </cell>
          <cell r="F4800">
            <v>0</v>
          </cell>
          <cell r="G4800">
            <v>0</v>
          </cell>
          <cell r="H4800">
            <v>0</v>
          </cell>
          <cell r="I4800">
            <v>0</v>
          </cell>
          <cell r="J4800">
            <v>0</v>
          </cell>
          <cell r="K4800">
            <v>0</v>
          </cell>
        </row>
        <row r="4801">
          <cell r="C4801">
            <v>0</v>
          </cell>
          <cell r="E4801">
            <v>0</v>
          </cell>
          <cell r="F4801">
            <v>0</v>
          </cell>
          <cell r="G4801">
            <v>0</v>
          </cell>
          <cell r="H4801">
            <v>0</v>
          </cell>
          <cell r="I4801">
            <v>0</v>
          </cell>
          <cell r="J4801">
            <v>0</v>
          </cell>
          <cell r="K4801">
            <v>0</v>
          </cell>
        </row>
        <row r="4802">
          <cell r="C4802">
            <v>0</v>
          </cell>
          <cell r="E4802">
            <v>0</v>
          </cell>
          <cell r="F4802">
            <v>0</v>
          </cell>
          <cell r="G4802">
            <v>0</v>
          </cell>
          <cell r="H4802">
            <v>0</v>
          </cell>
          <cell r="I4802">
            <v>0</v>
          </cell>
          <cell r="J4802">
            <v>0</v>
          </cell>
          <cell r="K4802">
            <v>0</v>
          </cell>
        </row>
        <row r="4803">
          <cell r="C4803">
            <v>0</v>
          </cell>
          <cell r="E4803">
            <v>0</v>
          </cell>
          <cell r="F4803">
            <v>0</v>
          </cell>
          <cell r="G4803">
            <v>0</v>
          </cell>
          <cell r="H4803">
            <v>0</v>
          </cell>
          <cell r="I4803">
            <v>0</v>
          </cell>
          <cell r="J4803">
            <v>0</v>
          </cell>
          <cell r="K4803">
            <v>0</v>
          </cell>
        </row>
        <row r="4804">
          <cell r="C4804">
            <v>0</v>
          </cell>
          <cell r="E4804">
            <v>0</v>
          </cell>
          <cell r="F4804">
            <v>0</v>
          </cell>
          <cell r="G4804">
            <v>0</v>
          </cell>
          <cell r="H4804">
            <v>0</v>
          </cell>
          <cell r="I4804">
            <v>0</v>
          </cell>
          <cell r="J4804">
            <v>0</v>
          </cell>
          <cell r="K4804">
            <v>0</v>
          </cell>
        </row>
        <row r="4805">
          <cell r="C4805">
            <v>0</v>
          </cell>
          <cell r="E4805">
            <v>0</v>
          </cell>
          <cell r="F4805">
            <v>0</v>
          </cell>
          <cell r="G4805">
            <v>0</v>
          </cell>
          <cell r="H4805">
            <v>0</v>
          </cell>
          <cell r="I4805">
            <v>0</v>
          </cell>
          <cell r="J4805">
            <v>0</v>
          </cell>
          <cell r="K4805">
            <v>0</v>
          </cell>
        </row>
        <row r="4806">
          <cell r="A4806">
            <v>4047</v>
          </cell>
          <cell r="C4806" t="str">
            <v xml:space="preserve">TOTAL (A)   </v>
          </cell>
          <cell r="K4806">
            <v>0</v>
          </cell>
        </row>
        <row r="4807">
          <cell r="C4807" t="str">
            <v>2)          PARTE B.: MÃO DE OBRA SUPLEMENTAR (B)</v>
          </cell>
        </row>
        <row r="4808">
          <cell r="C4808" t="str">
            <v>MÃO DE OBRA SUPLEMENTAR</v>
          </cell>
          <cell r="F4808" t="str">
            <v>QUANTIDADE</v>
          </cell>
          <cell r="H4808" t="str">
            <v>SALÁRIO HORA</v>
          </cell>
          <cell r="J4808" t="str">
            <v>CUST HORÁRIO (R$)</v>
          </cell>
        </row>
        <row r="4810">
          <cell r="C4810">
            <v>0</v>
          </cell>
          <cell r="F4810">
            <v>0</v>
          </cell>
          <cell r="H4810">
            <v>0</v>
          </cell>
          <cell r="J4810">
            <v>0</v>
          </cell>
        </row>
        <row r="4811">
          <cell r="C4811">
            <v>0</v>
          </cell>
          <cell r="F4811">
            <v>0</v>
          </cell>
          <cell r="H4811">
            <v>0</v>
          </cell>
          <cell r="J4811">
            <v>0</v>
          </cell>
        </row>
        <row r="4812">
          <cell r="C4812">
            <v>0</v>
          </cell>
          <cell r="F4812">
            <v>0</v>
          </cell>
          <cell r="H4812">
            <v>0</v>
          </cell>
          <cell r="J4812">
            <v>0</v>
          </cell>
        </row>
        <row r="4813">
          <cell r="C4813">
            <v>0</v>
          </cell>
          <cell r="F4813">
            <v>0</v>
          </cell>
          <cell r="H4813">
            <v>0</v>
          </cell>
          <cell r="J4813">
            <v>0</v>
          </cell>
        </row>
        <row r="4814">
          <cell r="C4814">
            <v>0</v>
          </cell>
          <cell r="F4814">
            <v>0</v>
          </cell>
          <cell r="H4814">
            <v>0</v>
          </cell>
          <cell r="J4814">
            <v>0</v>
          </cell>
        </row>
        <row r="4815">
          <cell r="C4815">
            <v>0</v>
          </cell>
          <cell r="F4815">
            <v>0</v>
          </cell>
          <cell r="H4815">
            <v>0</v>
          </cell>
          <cell r="J4815">
            <v>0</v>
          </cell>
        </row>
        <row r="4816">
          <cell r="C4816">
            <v>0</v>
          </cell>
          <cell r="F4816">
            <v>0</v>
          </cell>
          <cell r="H4816">
            <v>0</v>
          </cell>
          <cell r="J4816">
            <v>0</v>
          </cell>
        </row>
        <row r="4817">
          <cell r="C4817">
            <v>0</v>
          </cell>
          <cell r="F4817">
            <v>0</v>
          </cell>
          <cell r="H4817">
            <v>0</v>
          </cell>
          <cell r="J4817">
            <v>0</v>
          </cell>
        </row>
        <row r="4818">
          <cell r="C4818">
            <v>0</v>
          </cell>
          <cell r="F4818">
            <v>0</v>
          </cell>
          <cell r="H4818">
            <v>0</v>
          </cell>
          <cell r="J4818">
            <v>0</v>
          </cell>
        </row>
        <row r="4819">
          <cell r="C4819">
            <v>0</v>
          </cell>
          <cell r="F4819">
            <v>0</v>
          </cell>
          <cell r="H4819">
            <v>0</v>
          </cell>
          <cell r="J4819">
            <v>0</v>
          </cell>
        </row>
        <row r="4820">
          <cell r="A4820">
            <v>3047</v>
          </cell>
          <cell r="C4820" t="str">
            <v xml:space="preserve">TOTAL (B)   </v>
          </cell>
          <cell r="K4820">
            <v>0</v>
          </cell>
        </row>
        <row r="4821">
          <cell r="C4821" t="str">
            <v>3)          PARTE C.: CUSTO DOS MATERIAIS (C)</v>
          </cell>
        </row>
        <row r="4822">
          <cell r="C4822" t="str">
            <v>MATERIAIS</v>
          </cell>
          <cell r="G4822" t="str">
            <v>UNIDADE</v>
          </cell>
          <cell r="H4822" t="str">
            <v>CUSTO (R$)</v>
          </cell>
          <cell r="I4822" t="str">
            <v>CONSUMO</v>
          </cell>
          <cell r="K4822" t="str">
            <v>CUSTO PARCIAL (R$)</v>
          </cell>
        </row>
        <row r="4824">
          <cell r="C4824">
            <v>0</v>
          </cell>
          <cell r="G4824">
            <v>0</v>
          </cell>
          <cell r="H4824">
            <v>0</v>
          </cell>
          <cell r="I4824">
            <v>0</v>
          </cell>
          <cell r="K4824">
            <v>0</v>
          </cell>
        </row>
        <row r="4825">
          <cell r="C4825">
            <v>0</v>
          </cell>
          <cell r="G4825">
            <v>0</v>
          </cell>
          <cell r="H4825">
            <v>0</v>
          </cell>
          <cell r="I4825">
            <v>0</v>
          </cell>
          <cell r="K4825">
            <v>0</v>
          </cell>
        </row>
        <row r="4826">
          <cell r="C4826">
            <v>0</v>
          </cell>
          <cell r="G4826">
            <v>0</v>
          </cell>
          <cell r="H4826">
            <v>0</v>
          </cell>
          <cell r="I4826">
            <v>0</v>
          </cell>
          <cell r="K4826">
            <v>0</v>
          </cell>
        </row>
        <row r="4827">
          <cell r="C4827">
            <v>0</v>
          </cell>
          <cell r="G4827">
            <v>0</v>
          </cell>
          <cell r="H4827">
            <v>0</v>
          </cell>
          <cell r="I4827">
            <v>0</v>
          </cell>
          <cell r="K4827">
            <v>0</v>
          </cell>
        </row>
        <row r="4828">
          <cell r="C4828">
            <v>0</v>
          </cell>
          <cell r="G4828">
            <v>0</v>
          </cell>
          <cell r="H4828">
            <v>0</v>
          </cell>
          <cell r="I4828">
            <v>0</v>
          </cell>
          <cell r="K4828">
            <v>0</v>
          </cell>
        </row>
        <row r="4829">
          <cell r="C4829">
            <v>0</v>
          </cell>
          <cell r="G4829">
            <v>0</v>
          </cell>
          <cell r="H4829">
            <v>0</v>
          </cell>
          <cell r="I4829">
            <v>0</v>
          </cell>
          <cell r="K4829">
            <v>0</v>
          </cell>
        </row>
        <row r="4830">
          <cell r="C4830">
            <v>0</v>
          </cell>
          <cell r="G4830">
            <v>0</v>
          </cell>
          <cell r="H4830">
            <v>0</v>
          </cell>
          <cell r="I4830">
            <v>0</v>
          </cell>
          <cell r="K4830">
            <v>0</v>
          </cell>
        </row>
        <row r="4831">
          <cell r="C4831">
            <v>0</v>
          </cell>
          <cell r="G4831">
            <v>0</v>
          </cell>
          <cell r="H4831">
            <v>0</v>
          </cell>
          <cell r="I4831">
            <v>0</v>
          </cell>
          <cell r="K4831">
            <v>0</v>
          </cell>
        </row>
        <row r="4832">
          <cell r="C4832">
            <v>0</v>
          </cell>
          <cell r="G4832">
            <v>0</v>
          </cell>
          <cell r="H4832">
            <v>0</v>
          </cell>
          <cell r="I4832">
            <v>0</v>
          </cell>
          <cell r="K4832">
            <v>0</v>
          </cell>
        </row>
        <row r="4833">
          <cell r="C4833">
            <v>0</v>
          </cell>
          <cell r="G4833">
            <v>0</v>
          </cell>
          <cell r="H4833">
            <v>0</v>
          </cell>
          <cell r="I4833">
            <v>0</v>
          </cell>
          <cell r="K4833">
            <v>0</v>
          </cell>
        </row>
        <row r="4834">
          <cell r="C4834">
            <v>0</v>
          </cell>
          <cell r="G4834">
            <v>0</v>
          </cell>
          <cell r="H4834">
            <v>0</v>
          </cell>
          <cell r="I4834">
            <v>0</v>
          </cell>
          <cell r="K4834">
            <v>0</v>
          </cell>
        </row>
        <row r="4835">
          <cell r="C4835">
            <v>0</v>
          </cell>
          <cell r="G4835">
            <v>0</v>
          </cell>
          <cell r="H4835">
            <v>0</v>
          </cell>
          <cell r="I4835">
            <v>0</v>
          </cell>
          <cell r="K4835">
            <v>0</v>
          </cell>
        </row>
        <row r="4836">
          <cell r="C4836">
            <v>0</v>
          </cell>
          <cell r="G4836">
            <v>0</v>
          </cell>
          <cell r="H4836">
            <v>0</v>
          </cell>
          <cell r="I4836">
            <v>0</v>
          </cell>
          <cell r="K4836">
            <v>0</v>
          </cell>
        </row>
        <row r="4837">
          <cell r="C4837">
            <v>0</v>
          </cell>
          <cell r="G4837">
            <v>0</v>
          </cell>
          <cell r="H4837">
            <v>0</v>
          </cell>
          <cell r="I4837">
            <v>0</v>
          </cell>
          <cell r="K4837">
            <v>0</v>
          </cell>
        </row>
        <row r="4838">
          <cell r="C4838">
            <v>0</v>
          </cell>
          <cell r="G4838">
            <v>0</v>
          </cell>
          <cell r="H4838">
            <v>0</v>
          </cell>
          <cell r="I4838">
            <v>0</v>
          </cell>
          <cell r="K4838">
            <v>0</v>
          </cell>
        </row>
        <row r="4839">
          <cell r="C4839">
            <v>0</v>
          </cell>
          <cell r="G4839">
            <v>0</v>
          </cell>
          <cell r="H4839">
            <v>0</v>
          </cell>
          <cell r="I4839">
            <v>0</v>
          </cell>
          <cell r="K4839">
            <v>0</v>
          </cell>
        </row>
        <row r="4840">
          <cell r="C4840">
            <v>0</v>
          </cell>
          <cell r="G4840">
            <v>0</v>
          </cell>
          <cell r="H4840">
            <v>0</v>
          </cell>
          <cell r="I4840">
            <v>0</v>
          </cell>
          <cell r="K4840">
            <v>0</v>
          </cell>
        </row>
        <row r="4841">
          <cell r="C4841">
            <v>0</v>
          </cell>
          <cell r="G4841">
            <v>0</v>
          </cell>
          <cell r="H4841">
            <v>0</v>
          </cell>
          <cell r="I4841">
            <v>0</v>
          </cell>
          <cell r="K4841">
            <v>0</v>
          </cell>
        </row>
        <row r="4842">
          <cell r="C4842">
            <v>0</v>
          </cell>
          <cell r="G4842">
            <v>0</v>
          </cell>
          <cell r="H4842">
            <v>0</v>
          </cell>
          <cell r="I4842">
            <v>0</v>
          </cell>
          <cell r="K4842">
            <v>0</v>
          </cell>
        </row>
        <row r="4843">
          <cell r="C4843">
            <v>0</v>
          </cell>
          <cell r="G4843">
            <v>0</v>
          </cell>
          <cell r="H4843">
            <v>0</v>
          </cell>
          <cell r="I4843">
            <v>0</v>
          </cell>
          <cell r="K4843">
            <v>0</v>
          </cell>
        </row>
        <row r="4844">
          <cell r="C4844">
            <v>0</v>
          </cell>
          <cell r="G4844">
            <v>0</v>
          </cell>
          <cell r="H4844">
            <v>0</v>
          </cell>
          <cell r="I4844">
            <v>0</v>
          </cell>
          <cell r="K4844">
            <v>0</v>
          </cell>
        </row>
        <row r="4845">
          <cell r="C4845">
            <v>0</v>
          </cell>
          <cell r="G4845">
            <v>0</v>
          </cell>
          <cell r="H4845">
            <v>0</v>
          </cell>
          <cell r="I4845">
            <v>0</v>
          </cell>
          <cell r="K4845">
            <v>0</v>
          </cell>
        </row>
        <row r="4846">
          <cell r="C4846">
            <v>0</v>
          </cell>
          <cell r="G4846">
            <v>0</v>
          </cell>
          <cell r="H4846">
            <v>0</v>
          </cell>
          <cell r="I4846">
            <v>0</v>
          </cell>
          <cell r="K4846">
            <v>0</v>
          </cell>
        </row>
        <row r="4847">
          <cell r="C4847">
            <v>0</v>
          </cell>
          <cell r="G4847">
            <v>0</v>
          </cell>
          <cell r="H4847">
            <v>0</v>
          </cell>
          <cell r="I4847">
            <v>0</v>
          </cell>
          <cell r="K4847">
            <v>0</v>
          </cell>
        </row>
        <row r="4848">
          <cell r="C4848">
            <v>0</v>
          </cell>
          <cell r="G4848">
            <v>0</v>
          </cell>
          <cell r="H4848">
            <v>0</v>
          </cell>
          <cell r="I4848">
            <v>0</v>
          </cell>
          <cell r="K4848">
            <v>0</v>
          </cell>
        </row>
        <row r="4849">
          <cell r="C4849">
            <v>0</v>
          </cell>
          <cell r="G4849">
            <v>0</v>
          </cell>
          <cell r="H4849">
            <v>0</v>
          </cell>
          <cell r="I4849">
            <v>0</v>
          </cell>
          <cell r="K4849">
            <v>0</v>
          </cell>
        </row>
        <row r="4850">
          <cell r="C4850">
            <v>0</v>
          </cell>
          <cell r="G4850">
            <v>0</v>
          </cell>
          <cell r="H4850">
            <v>0</v>
          </cell>
          <cell r="I4850">
            <v>0</v>
          </cell>
          <cell r="K4850">
            <v>0</v>
          </cell>
        </row>
        <row r="4851">
          <cell r="C4851">
            <v>0</v>
          </cell>
          <cell r="G4851">
            <v>0</v>
          </cell>
          <cell r="H4851">
            <v>0</v>
          </cell>
          <cell r="I4851">
            <v>0</v>
          </cell>
          <cell r="K4851">
            <v>0</v>
          </cell>
        </row>
        <row r="4852">
          <cell r="C4852">
            <v>0</v>
          </cell>
          <cell r="G4852">
            <v>0</v>
          </cell>
          <cell r="H4852">
            <v>0</v>
          </cell>
          <cell r="I4852">
            <v>0</v>
          </cell>
          <cell r="K4852">
            <v>0</v>
          </cell>
        </row>
        <row r="4853">
          <cell r="C4853">
            <v>0</v>
          </cell>
          <cell r="G4853">
            <v>0</v>
          </cell>
          <cell r="H4853">
            <v>0</v>
          </cell>
          <cell r="I4853">
            <v>0</v>
          </cell>
          <cell r="K4853">
            <v>0</v>
          </cell>
        </row>
        <row r="4854">
          <cell r="C4854">
            <v>0</v>
          </cell>
          <cell r="G4854">
            <v>0</v>
          </cell>
          <cell r="H4854">
            <v>0</v>
          </cell>
          <cell r="I4854">
            <v>0</v>
          </cell>
          <cell r="K4854">
            <v>0</v>
          </cell>
        </row>
        <row r="4855">
          <cell r="C4855">
            <v>0</v>
          </cell>
          <cell r="G4855">
            <v>0</v>
          </cell>
          <cell r="H4855">
            <v>0</v>
          </cell>
          <cell r="I4855">
            <v>0</v>
          </cell>
          <cell r="K4855">
            <v>0</v>
          </cell>
        </row>
        <row r="4856">
          <cell r="C4856">
            <v>0</v>
          </cell>
          <cell r="G4856">
            <v>0</v>
          </cell>
          <cell r="H4856">
            <v>0</v>
          </cell>
          <cell r="I4856">
            <v>0</v>
          </cell>
          <cell r="K4856">
            <v>0</v>
          </cell>
        </row>
        <row r="4857">
          <cell r="C4857">
            <v>0</v>
          </cell>
          <cell r="G4857">
            <v>0</v>
          </cell>
          <cell r="H4857">
            <v>0</v>
          </cell>
          <cell r="I4857">
            <v>0</v>
          </cell>
          <cell r="K4857">
            <v>0</v>
          </cell>
        </row>
        <row r="4858">
          <cell r="C4858">
            <v>0</v>
          </cell>
          <cell r="G4858">
            <v>0</v>
          </cell>
          <cell r="H4858">
            <v>0</v>
          </cell>
          <cell r="I4858">
            <v>0</v>
          </cell>
          <cell r="K4858">
            <v>0</v>
          </cell>
        </row>
        <row r="4859">
          <cell r="C4859">
            <v>0</v>
          </cell>
          <cell r="G4859">
            <v>0</v>
          </cell>
          <cell r="H4859">
            <v>0</v>
          </cell>
          <cell r="I4859">
            <v>0</v>
          </cell>
          <cell r="K4859">
            <v>0</v>
          </cell>
        </row>
        <row r="4860">
          <cell r="A4860">
            <v>5047</v>
          </cell>
          <cell r="C4860" t="str">
            <v xml:space="preserve">TOTAL (C)   </v>
          </cell>
          <cell r="K4860">
            <v>0</v>
          </cell>
        </row>
        <row r="4862">
          <cell r="A4862">
            <v>9047</v>
          </cell>
          <cell r="C4862" t="str">
            <v>CUSTO HORÁRIO TOTAL</v>
          </cell>
          <cell r="G4862">
            <v>0</v>
          </cell>
        </row>
        <row r="4864">
          <cell r="C4864" t="str">
            <v>4)          PARTE D.: PRODUÇÃO DA EQUIPE (D)</v>
          </cell>
          <cell r="G4864">
            <v>0</v>
          </cell>
        </row>
        <row r="4866">
          <cell r="A4866">
            <v>10047</v>
          </cell>
          <cell r="C4866" t="str">
            <v>5)          PARTE E.: CUSTO HORÁRIO TOTAL SEM TRANSPORTE (E)</v>
          </cell>
          <cell r="G4866" t="e">
            <v>#DIV/0!</v>
          </cell>
        </row>
        <row r="4868">
          <cell r="C4868" t="str">
            <v>6)          PARTE F.: CUSTO DOS MATERIAIS (F)</v>
          </cell>
        </row>
        <row r="4869">
          <cell r="C4869" t="str">
            <v>TRANSPORTE</v>
          </cell>
          <cell r="G4869" t="str">
            <v>D.M.T</v>
          </cell>
          <cell r="H4869" t="str">
            <v>CUSTO (R$)</v>
          </cell>
          <cell r="I4869" t="str">
            <v>CONSUMO</v>
          </cell>
          <cell r="K4869" t="str">
            <v>CUSTO PARCIAL (R$)</v>
          </cell>
        </row>
        <row r="4871">
          <cell r="C4871">
            <v>0</v>
          </cell>
          <cell r="G4871">
            <v>0</v>
          </cell>
          <cell r="H4871">
            <v>0</v>
          </cell>
          <cell r="I4871">
            <v>0</v>
          </cell>
          <cell r="K4871">
            <v>0</v>
          </cell>
        </row>
        <row r="4872">
          <cell r="C4872">
            <v>0</v>
          </cell>
          <cell r="G4872">
            <v>0</v>
          </cell>
          <cell r="H4872">
            <v>0</v>
          </cell>
          <cell r="I4872">
            <v>0</v>
          </cell>
          <cell r="K4872">
            <v>0</v>
          </cell>
        </row>
        <row r="4873">
          <cell r="C4873">
            <v>0</v>
          </cell>
          <cell r="G4873">
            <v>0</v>
          </cell>
          <cell r="H4873">
            <v>0</v>
          </cell>
          <cell r="I4873">
            <v>0</v>
          </cell>
          <cell r="K4873">
            <v>0</v>
          </cell>
        </row>
        <row r="4874">
          <cell r="C4874">
            <v>0</v>
          </cell>
          <cell r="G4874">
            <v>0</v>
          </cell>
          <cell r="H4874">
            <v>0</v>
          </cell>
          <cell r="I4874">
            <v>0</v>
          </cell>
          <cell r="K4874">
            <v>0</v>
          </cell>
        </row>
        <row r="4875">
          <cell r="C4875">
            <v>0</v>
          </cell>
        </row>
        <row r="4876">
          <cell r="C4876">
            <v>0</v>
          </cell>
          <cell r="G4876">
            <v>0</v>
          </cell>
          <cell r="H4876">
            <v>0</v>
          </cell>
          <cell r="I4876">
            <v>0</v>
          </cell>
          <cell r="K4876">
            <v>0</v>
          </cell>
        </row>
        <row r="4877">
          <cell r="C4877">
            <v>0</v>
          </cell>
          <cell r="G4877">
            <v>0</v>
          </cell>
          <cell r="H4877">
            <v>0</v>
          </cell>
          <cell r="I4877">
            <v>0</v>
          </cell>
          <cell r="K4877">
            <v>0</v>
          </cell>
        </row>
        <row r="4878">
          <cell r="C4878">
            <v>0</v>
          </cell>
          <cell r="G4878">
            <v>0</v>
          </cell>
          <cell r="H4878">
            <v>0</v>
          </cell>
          <cell r="I4878">
            <v>0</v>
          </cell>
          <cell r="K4878">
            <v>0</v>
          </cell>
        </row>
        <row r="4879">
          <cell r="C4879">
            <v>0</v>
          </cell>
          <cell r="G4879">
            <v>0</v>
          </cell>
          <cell r="H4879">
            <v>0</v>
          </cell>
          <cell r="I4879">
            <v>0</v>
          </cell>
          <cell r="K4879">
            <v>0</v>
          </cell>
        </row>
        <row r="4880">
          <cell r="C4880">
            <v>0</v>
          </cell>
          <cell r="G4880">
            <v>0</v>
          </cell>
          <cell r="H4880">
            <v>0</v>
          </cell>
          <cell r="I4880">
            <v>0</v>
          </cell>
          <cell r="K4880">
            <v>0</v>
          </cell>
        </row>
        <row r="4881">
          <cell r="A4881">
            <v>6047</v>
          </cell>
          <cell r="C4881" t="str">
            <v xml:space="preserve">TOTAL (F)   </v>
          </cell>
          <cell r="K4881">
            <v>0</v>
          </cell>
        </row>
        <row r="4883">
          <cell r="A4883">
            <v>7047</v>
          </cell>
          <cell r="C4883" t="str">
            <v>7)          CUSTO UNITÁRIO DIRETO TOTAL (G)</v>
          </cell>
          <cell r="G4883" t="e">
            <v>#DIV/0!</v>
          </cell>
        </row>
        <row r="4885">
          <cell r="A4885">
            <v>8047</v>
          </cell>
          <cell r="C4885" t="str">
            <v>8)          BENEFÍCIO DE DESPESAS INDIRETAS - BDI (H)</v>
          </cell>
          <cell r="G4885" t="e">
            <v>#DIV/0!</v>
          </cell>
        </row>
        <row r="4887">
          <cell r="A4887">
            <v>47</v>
          </cell>
          <cell r="C4887" t="str">
            <v>9)          PREÇO UNITÁRIO TOTAL (I)</v>
          </cell>
          <cell r="G4887" t="e">
            <v>#DIV/0!</v>
          </cell>
        </row>
        <row r="4889">
          <cell r="A4889" t="str">
            <v>Cód. Comp.</v>
          </cell>
          <cell r="B4889" t="str">
            <v>Cód.</v>
          </cell>
          <cell r="C4889" t="str">
            <v>MINISTÉRIO DA INTEGRAÇÃO NACIONAL</v>
          </cell>
        </row>
        <row r="4890">
          <cell r="B4890" t="str">
            <v>Item</v>
          </cell>
          <cell r="C4890" t="str">
            <v>COMPOSIÇÃO AUXILIAR DOS PREÇOS UNITÁRIOS DOS SERVIÇOS</v>
          </cell>
        </row>
        <row r="4891">
          <cell r="C4891" t="str">
            <v>EDITAL</v>
          </cell>
          <cell r="D4891" t="str">
            <v>PROJETO</v>
          </cell>
          <cell r="H4891" t="str">
            <v>LOTE</v>
          </cell>
          <cell r="J4891" t="str">
            <v>DATA</v>
          </cell>
          <cell r="K4891" t="str">
            <v>FOLHA</v>
          </cell>
        </row>
        <row r="4892">
          <cell r="C4892" t="str">
            <v>02/2007</v>
          </cell>
          <cell r="D4892" t="str">
            <v>TRANSPOSIÇÃO DO RIO SÃO FRANCISCO</v>
          </cell>
          <cell r="H4892" t="str">
            <v>07</v>
          </cell>
          <cell r="J4892">
            <v>39211</v>
          </cell>
        </row>
        <row r="4893">
          <cell r="C4893" t="str">
            <v xml:space="preserve">NOME DA EMPREITEIRA.: </v>
          </cell>
        </row>
        <row r="4894">
          <cell r="C4894" t="str">
            <v>CÓDIGO</v>
          </cell>
          <cell r="D4894" t="str">
            <v>SERVIÇO</v>
          </cell>
          <cell r="I4894" t="str">
            <v>ESPECIFICAÇÃO</v>
          </cell>
          <cell r="K4894" t="str">
            <v>UNIDADE</v>
          </cell>
        </row>
        <row r="4895">
          <cell r="C4895" t="e">
            <v>#N/A</v>
          </cell>
          <cell r="D4895" t="e">
            <v>#N/A</v>
          </cell>
          <cell r="I4895" t="e">
            <v>#N/A</v>
          </cell>
          <cell r="K4895" t="e">
            <v>#N/A</v>
          </cell>
        </row>
        <row r="4896">
          <cell r="B4896">
            <v>48</v>
          </cell>
        </row>
        <row r="4897">
          <cell r="C4897" t="str">
            <v>1)          PARTE A.: CUSTO HORÁRIO DE EQUIPAMENTO (A)</v>
          </cell>
        </row>
        <row r="4898">
          <cell r="C4898" t="str">
            <v>EQUIPAMENTOS</v>
          </cell>
          <cell r="E4898" t="str">
            <v>MODELO</v>
          </cell>
          <cell r="F4898" t="str">
            <v>QUANTIDADE</v>
          </cell>
          <cell r="G4898" t="str">
            <v>UTILIZAÇÃO</v>
          </cell>
          <cell r="I4898" t="str">
            <v>CUSTO OPERACIONAL (R$)</v>
          </cell>
          <cell r="K4898" t="str">
            <v>CUSTO HORÁRIO</v>
          </cell>
        </row>
        <row r="4899">
          <cell r="G4899" t="str">
            <v>PRODUTIVO</v>
          </cell>
          <cell r="H4899" t="str">
            <v>IMPROD.</v>
          </cell>
          <cell r="I4899" t="str">
            <v>PRODUTIVO</v>
          </cell>
          <cell r="J4899" t="str">
            <v>IMPROD.</v>
          </cell>
        </row>
        <row r="4900">
          <cell r="C4900">
            <v>0</v>
          </cell>
          <cell r="E4900">
            <v>0</v>
          </cell>
          <cell r="F4900">
            <v>0</v>
          </cell>
          <cell r="G4900">
            <v>0</v>
          </cell>
          <cell r="H4900">
            <v>0</v>
          </cell>
          <cell r="I4900">
            <v>0</v>
          </cell>
          <cell r="J4900">
            <v>0</v>
          </cell>
          <cell r="K4900">
            <v>0</v>
          </cell>
        </row>
        <row r="4901">
          <cell r="C4901">
            <v>0</v>
          </cell>
          <cell r="E4901">
            <v>0</v>
          </cell>
          <cell r="F4901">
            <v>0</v>
          </cell>
          <cell r="G4901">
            <v>0</v>
          </cell>
          <cell r="H4901">
            <v>0</v>
          </cell>
          <cell r="I4901">
            <v>0</v>
          </cell>
          <cell r="J4901">
            <v>0</v>
          </cell>
          <cell r="K4901">
            <v>0</v>
          </cell>
        </row>
        <row r="4902">
          <cell r="C4902">
            <v>0</v>
          </cell>
          <cell r="E4902">
            <v>0</v>
          </cell>
          <cell r="F4902">
            <v>0</v>
          </cell>
          <cell r="G4902">
            <v>0</v>
          </cell>
          <cell r="H4902">
            <v>0</v>
          </cell>
          <cell r="I4902">
            <v>0</v>
          </cell>
          <cell r="J4902">
            <v>0</v>
          </cell>
          <cell r="K4902">
            <v>0</v>
          </cell>
        </row>
        <row r="4903">
          <cell r="C4903">
            <v>0</v>
          </cell>
          <cell r="E4903">
            <v>0</v>
          </cell>
          <cell r="F4903">
            <v>0</v>
          </cell>
          <cell r="G4903">
            <v>0</v>
          </cell>
          <cell r="H4903">
            <v>0</v>
          </cell>
          <cell r="I4903">
            <v>0</v>
          </cell>
          <cell r="J4903">
            <v>0</v>
          </cell>
          <cell r="K4903">
            <v>0</v>
          </cell>
        </row>
        <row r="4904">
          <cell r="C4904">
            <v>0</v>
          </cell>
          <cell r="E4904">
            <v>0</v>
          </cell>
          <cell r="F4904">
            <v>0</v>
          </cell>
          <cell r="G4904">
            <v>0</v>
          </cell>
          <cell r="H4904">
            <v>0</v>
          </cell>
          <cell r="I4904">
            <v>0</v>
          </cell>
          <cell r="J4904">
            <v>0</v>
          </cell>
          <cell r="K4904">
            <v>0</v>
          </cell>
        </row>
        <row r="4905">
          <cell r="C4905">
            <v>0</v>
          </cell>
          <cell r="E4905">
            <v>0</v>
          </cell>
          <cell r="F4905">
            <v>0</v>
          </cell>
          <cell r="G4905">
            <v>0</v>
          </cell>
          <cell r="H4905">
            <v>0</v>
          </cell>
          <cell r="I4905">
            <v>0</v>
          </cell>
          <cell r="J4905">
            <v>0</v>
          </cell>
          <cell r="K4905">
            <v>0</v>
          </cell>
          <cell r="P4905">
            <v>0</v>
          </cell>
        </row>
        <row r="4906">
          <cell r="C4906">
            <v>0</v>
          </cell>
          <cell r="E4906">
            <v>0</v>
          </cell>
          <cell r="F4906">
            <v>0</v>
          </cell>
          <cell r="G4906">
            <v>0</v>
          </cell>
          <cell r="H4906">
            <v>0</v>
          </cell>
          <cell r="I4906">
            <v>0</v>
          </cell>
          <cell r="J4906">
            <v>0</v>
          </cell>
          <cell r="K4906">
            <v>0</v>
          </cell>
          <cell r="P4906">
            <v>0</v>
          </cell>
        </row>
        <row r="4907">
          <cell r="C4907">
            <v>0</v>
          </cell>
          <cell r="E4907">
            <v>0</v>
          </cell>
          <cell r="F4907">
            <v>0</v>
          </cell>
          <cell r="G4907">
            <v>0</v>
          </cell>
          <cell r="H4907">
            <v>0</v>
          </cell>
          <cell r="I4907">
            <v>0</v>
          </cell>
          <cell r="J4907">
            <v>0</v>
          </cell>
          <cell r="K4907">
            <v>0</v>
          </cell>
          <cell r="P4907">
            <v>0</v>
          </cell>
        </row>
        <row r="4908">
          <cell r="C4908">
            <v>0</v>
          </cell>
          <cell r="E4908">
            <v>0</v>
          </cell>
          <cell r="F4908">
            <v>0</v>
          </cell>
          <cell r="G4908">
            <v>0</v>
          </cell>
          <cell r="H4908">
            <v>0</v>
          </cell>
          <cell r="I4908">
            <v>0</v>
          </cell>
          <cell r="J4908">
            <v>0</v>
          </cell>
          <cell r="K4908">
            <v>0</v>
          </cell>
          <cell r="P4908">
            <v>0</v>
          </cell>
        </row>
        <row r="4909">
          <cell r="C4909">
            <v>0</v>
          </cell>
          <cell r="E4909">
            <v>0</v>
          </cell>
          <cell r="F4909">
            <v>0</v>
          </cell>
          <cell r="G4909">
            <v>0</v>
          </cell>
          <cell r="H4909">
            <v>0</v>
          </cell>
          <cell r="I4909">
            <v>0</v>
          </cell>
          <cell r="J4909">
            <v>0</v>
          </cell>
          <cell r="K4909">
            <v>0</v>
          </cell>
          <cell r="P4909">
            <v>0</v>
          </cell>
        </row>
        <row r="4910">
          <cell r="A4910">
            <v>4048</v>
          </cell>
          <cell r="C4910" t="str">
            <v xml:space="preserve">TOTAL (A)   </v>
          </cell>
          <cell r="K4910">
            <v>0</v>
          </cell>
        </row>
        <row r="4911">
          <cell r="C4911" t="str">
            <v>2)          PARTE B.: MÃO DE OBRA SUPLEMENTAR (B)</v>
          </cell>
          <cell r="M4911" t="str">
            <v>COD.</v>
          </cell>
          <cell r="N4911" t="str">
            <v>QUANT.</v>
          </cell>
        </row>
        <row r="4912">
          <cell r="C4912" t="str">
            <v>MÃO DE OBRA SUPLEMENTAR</v>
          </cell>
          <cell r="F4912" t="str">
            <v>QUANTIDADE</v>
          </cell>
          <cell r="H4912" t="str">
            <v>SALÁRIO HORA</v>
          </cell>
          <cell r="J4912" t="str">
            <v>CUST HORÁRIO (R$)</v>
          </cell>
        </row>
        <row r="4914">
          <cell r="C4914">
            <v>0</v>
          </cell>
          <cell r="F4914">
            <v>0</v>
          </cell>
          <cell r="H4914">
            <v>0</v>
          </cell>
          <cell r="J4914">
            <v>0</v>
          </cell>
        </row>
        <row r="4915">
          <cell r="C4915">
            <v>0</v>
          </cell>
          <cell r="F4915">
            <v>0</v>
          </cell>
          <cell r="H4915">
            <v>0</v>
          </cell>
          <cell r="J4915">
            <v>0</v>
          </cell>
        </row>
        <row r="4916">
          <cell r="C4916">
            <v>0</v>
          </cell>
          <cell r="F4916">
            <v>0</v>
          </cell>
          <cell r="H4916">
            <v>0</v>
          </cell>
          <cell r="J4916">
            <v>0</v>
          </cell>
        </row>
        <row r="4917">
          <cell r="C4917">
            <v>0</v>
          </cell>
          <cell r="F4917">
            <v>0</v>
          </cell>
          <cell r="H4917">
            <v>0</v>
          </cell>
          <cell r="J4917">
            <v>0</v>
          </cell>
        </row>
        <row r="4918">
          <cell r="C4918">
            <v>0</v>
          </cell>
          <cell r="F4918">
            <v>0</v>
          </cell>
          <cell r="H4918">
            <v>0</v>
          </cell>
          <cell r="J4918">
            <v>0</v>
          </cell>
        </row>
        <row r="4919">
          <cell r="C4919">
            <v>0</v>
          </cell>
          <cell r="F4919">
            <v>0</v>
          </cell>
          <cell r="H4919">
            <v>0</v>
          </cell>
          <cell r="J4919">
            <v>0</v>
          </cell>
        </row>
        <row r="4920">
          <cell r="C4920">
            <v>0</v>
          </cell>
          <cell r="F4920">
            <v>0</v>
          </cell>
          <cell r="H4920">
            <v>0</v>
          </cell>
          <cell r="J4920">
            <v>0</v>
          </cell>
        </row>
        <row r="4921">
          <cell r="C4921">
            <v>0</v>
          </cell>
          <cell r="F4921">
            <v>0</v>
          </cell>
          <cell r="H4921">
            <v>0</v>
          </cell>
          <cell r="J4921">
            <v>0</v>
          </cell>
        </row>
        <row r="4922">
          <cell r="C4922">
            <v>0</v>
          </cell>
          <cell r="F4922">
            <v>0</v>
          </cell>
          <cell r="H4922">
            <v>0</v>
          </cell>
          <cell r="J4922">
            <v>0</v>
          </cell>
        </row>
        <row r="4923">
          <cell r="C4923">
            <v>0</v>
          </cell>
          <cell r="F4923">
            <v>0</v>
          </cell>
          <cell r="H4923">
            <v>0</v>
          </cell>
          <cell r="J4923">
            <v>0</v>
          </cell>
        </row>
        <row r="4924">
          <cell r="A4924">
            <v>3048</v>
          </cell>
          <cell r="C4924" t="str">
            <v xml:space="preserve">TOTAL (B)   </v>
          </cell>
          <cell r="K4924">
            <v>0</v>
          </cell>
        </row>
        <row r="4925">
          <cell r="C4925" t="str">
            <v>3)          PARTE C.: CUSTO DOS MATERIAIS (C)</v>
          </cell>
          <cell r="M4925" t="str">
            <v>COD.</v>
          </cell>
          <cell r="N4925" t="str">
            <v>QUANT.</v>
          </cell>
        </row>
        <row r="4926">
          <cell r="C4926" t="str">
            <v>MATERIAIS</v>
          </cell>
          <cell r="G4926" t="str">
            <v>UNIDADE</v>
          </cell>
          <cell r="H4926" t="str">
            <v>CUSTO (R$)</v>
          </cell>
          <cell r="I4926" t="str">
            <v>CONSUMO</v>
          </cell>
          <cell r="K4926" t="str">
            <v>CUSTO PARCIAL (R$)</v>
          </cell>
        </row>
        <row r="4928">
          <cell r="C4928">
            <v>0</v>
          </cell>
          <cell r="G4928">
            <v>0</v>
          </cell>
          <cell r="H4928">
            <v>0</v>
          </cell>
          <cell r="I4928">
            <v>0</v>
          </cell>
          <cell r="K4928">
            <v>0</v>
          </cell>
        </row>
        <row r="4929">
          <cell r="C4929">
            <v>0</v>
          </cell>
          <cell r="G4929">
            <v>0</v>
          </cell>
          <cell r="H4929">
            <v>0</v>
          </cell>
          <cell r="I4929">
            <v>0</v>
          </cell>
          <cell r="K4929">
            <v>0</v>
          </cell>
        </row>
        <row r="4930">
          <cell r="C4930">
            <v>0</v>
          </cell>
          <cell r="G4930">
            <v>0</v>
          </cell>
          <cell r="H4930">
            <v>0</v>
          </cell>
          <cell r="I4930">
            <v>0</v>
          </cell>
          <cell r="K4930">
            <v>0</v>
          </cell>
        </row>
        <row r="4931">
          <cell r="C4931">
            <v>0</v>
          </cell>
          <cell r="G4931">
            <v>0</v>
          </cell>
          <cell r="H4931">
            <v>0</v>
          </cell>
          <cell r="I4931">
            <v>0</v>
          </cell>
          <cell r="K4931">
            <v>0</v>
          </cell>
        </row>
        <row r="4932">
          <cell r="C4932">
            <v>0</v>
          </cell>
          <cell r="G4932">
            <v>0</v>
          </cell>
          <cell r="H4932">
            <v>0</v>
          </cell>
          <cell r="I4932">
            <v>0</v>
          </cell>
          <cell r="K4932">
            <v>0</v>
          </cell>
        </row>
        <row r="4933">
          <cell r="C4933">
            <v>0</v>
          </cell>
          <cell r="G4933">
            <v>0</v>
          </cell>
          <cell r="H4933">
            <v>0</v>
          </cell>
          <cell r="I4933">
            <v>0</v>
          </cell>
          <cell r="K4933">
            <v>0</v>
          </cell>
        </row>
        <row r="4934">
          <cell r="C4934">
            <v>0</v>
          </cell>
          <cell r="G4934">
            <v>0</v>
          </cell>
          <cell r="H4934">
            <v>0</v>
          </cell>
          <cell r="I4934">
            <v>0</v>
          </cell>
          <cell r="K4934">
            <v>0</v>
          </cell>
        </row>
        <row r="4935">
          <cell r="C4935">
            <v>0</v>
          </cell>
          <cell r="G4935">
            <v>0</v>
          </cell>
          <cell r="H4935">
            <v>0</v>
          </cell>
          <cell r="I4935">
            <v>0</v>
          </cell>
          <cell r="K4935">
            <v>0</v>
          </cell>
        </row>
        <row r="4936">
          <cell r="C4936">
            <v>0</v>
          </cell>
          <cell r="G4936">
            <v>0</v>
          </cell>
          <cell r="H4936">
            <v>0</v>
          </cell>
          <cell r="I4936">
            <v>0</v>
          </cell>
          <cell r="K4936">
            <v>0</v>
          </cell>
        </row>
        <row r="4937">
          <cell r="C4937">
            <v>0</v>
          </cell>
          <cell r="G4937">
            <v>0</v>
          </cell>
          <cell r="H4937">
            <v>0</v>
          </cell>
          <cell r="I4937">
            <v>0</v>
          </cell>
          <cell r="K4937">
            <v>0</v>
          </cell>
        </row>
        <row r="4938">
          <cell r="C4938">
            <v>0</v>
          </cell>
          <cell r="G4938">
            <v>0</v>
          </cell>
          <cell r="H4938">
            <v>0</v>
          </cell>
          <cell r="I4938">
            <v>0</v>
          </cell>
          <cell r="K4938">
            <v>0</v>
          </cell>
        </row>
        <row r="4939">
          <cell r="C4939">
            <v>0</v>
          </cell>
          <cell r="G4939">
            <v>0</v>
          </cell>
          <cell r="H4939">
            <v>0</v>
          </cell>
          <cell r="I4939">
            <v>0</v>
          </cell>
          <cell r="K4939">
            <v>0</v>
          </cell>
        </row>
        <row r="4940">
          <cell r="C4940">
            <v>0</v>
          </cell>
          <cell r="G4940">
            <v>0</v>
          </cell>
          <cell r="H4940">
            <v>0</v>
          </cell>
          <cell r="I4940">
            <v>0</v>
          </cell>
          <cell r="K4940">
            <v>0</v>
          </cell>
        </row>
        <row r="4941">
          <cell r="C4941">
            <v>0</v>
          </cell>
          <cell r="G4941">
            <v>0</v>
          </cell>
          <cell r="H4941">
            <v>0</v>
          </cell>
          <cell r="I4941">
            <v>0</v>
          </cell>
          <cell r="K4941">
            <v>0</v>
          </cell>
        </row>
        <row r="4942">
          <cell r="C4942">
            <v>0</v>
          </cell>
          <cell r="G4942">
            <v>0</v>
          </cell>
          <cell r="H4942">
            <v>0</v>
          </cell>
          <cell r="I4942">
            <v>0</v>
          </cell>
          <cell r="K4942">
            <v>0</v>
          </cell>
        </row>
        <row r="4943">
          <cell r="C4943">
            <v>0</v>
          </cell>
          <cell r="G4943">
            <v>0</v>
          </cell>
          <cell r="H4943">
            <v>0</v>
          </cell>
          <cell r="I4943">
            <v>0</v>
          </cell>
          <cell r="K4943">
            <v>0</v>
          </cell>
        </row>
        <row r="4944">
          <cell r="C4944">
            <v>0</v>
          </cell>
          <cell r="G4944">
            <v>0</v>
          </cell>
          <cell r="H4944">
            <v>0</v>
          </cell>
          <cell r="I4944">
            <v>0</v>
          </cell>
          <cell r="K4944">
            <v>0</v>
          </cell>
        </row>
        <row r="4945">
          <cell r="C4945">
            <v>0</v>
          </cell>
          <cell r="G4945">
            <v>0</v>
          </cell>
          <cell r="H4945">
            <v>0</v>
          </cell>
          <cell r="I4945">
            <v>0</v>
          </cell>
          <cell r="K4945">
            <v>0</v>
          </cell>
        </row>
        <row r="4946">
          <cell r="C4946">
            <v>0</v>
          </cell>
          <cell r="G4946">
            <v>0</v>
          </cell>
          <cell r="H4946">
            <v>0</v>
          </cell>
          <cell r="I4946">
            <v>0</v>
          </cell>
          <cell r="K4946">
            <v>0</v>
          </cell>
        </row>
        <row r="4947">
          <cell r="C4947">
            <v>0</v>
          </cell>
          <cell r="G4947">
            <v>0</v>
          </cell>
          <cell r="H4947">
            <v>0</v>
          </cell>
          <cell r="I4947">
            <v>0</v>
          </cell>
          <cell r="K4947">
            <v>0</v>
          </cell>
        </row>
        <row r="4948">
          <cell r="C4948">
            <v>0</v>
          </cell>
          <cell r="G4948">
            <v>0</v>
          </cell>
          <cell r="H4948">
            <v>0</v>
          </cell>
          <cell r="I4948">
            <v>0</v>
          </cell>
          <cell r="K4948">
            <v>0</v>
          </cell>
        </row>
        <row r="4949">
          <cell r="C4949">
            <v>0</v>
          </cell>
          <cell r="G4949">
            <v>0</v>
          </cell>
          <cell r="H4949">
            <v>0</v>
          </cell>
          <cell r="I4949">
            <v>0</v>
          </cell>
          <cell r="K4949">
            <v>0</v>
          </cell>
        </row>
        <row r="4950">
          <cell r="C4950">
            <v>0</v>
          </cell>
          <cell r="G4950">
            <v>0</v>
          </cell>
          <cell r="H4950">
            <v>0</v>
          </cell>
          <cell r="I4950">
            <v>0</v>
          </cell>
          <cell r="K4950">
            <v>0</v>
          </cell>
        </row>
        <row r="4951">
          <cell r="C4951">
            <v>0</v>
          </cell>
          <cell r="G4951">
            <v>0</v>
          </cell>
          <cell r="H4951">
            <v>0</v>
          </cell>
          <cell r="I4951">
            <v>0</v>
          </cell>
          <cell r="K4951">
            <v>0</v>
          </cell>
        </row>
        <row r="4952">
          <cell r="C4952">
            <v>0</v>
          </cell>
          <cell r="G4952">
            <v>0</v>
          </cell>
          <cell r="H4952">
            <v>0</v>
          </cell>
          <cell r="I4952">
            <v>0</v>
          </cell>
          <cell r="K4952">
            <v>0</v>
          </cell>
        </row>
        <row r="4953">
          <cell r="C4953">
            <v>0</v>
          </cell>
          <cell r="G4953">
            <v>0</v>
          </cell>
          <cell r="H4953">
            <v>0</v>
          </cell>
          <cell r="I4953">
            <v>0</v>
          </cell>
          <cell r="K4953">
            <v>0</v>
          </cell>
        </row>
        <row r="4954">
          <cell r="C4954">
            <v>0</v>
          </cell>
          <cell r="G4954">
            <v>0</v>
          </cell>
          <cell r="H4954">
            <v>0</v>
          </cell>
          <cell r="I4954">
            <v>0</v>
          </cell>
          <cell r="K4954">
            <v>0</v>
          </cell>
        </row>
        <row r="4955">
          <cell r="C4955">
            <v>0</v>
          </cell>
          <cell r="G4955">
            <v>0</v>
          </cell>
          <cell r="H4955">
            <v>0</v>
          </cell>
          <cell r="I4955">
            <v>0</v>
          </cell>
          <cell r="K4955">
            <v>0</v>
          </cell>
        </row>
        <row r="4956">
          <cell r="C4956">
            <v>0</v>
          </cell>
          <cell r="G4956">
            <v>0</v>
          </cell>
          <cell r="H4956">
            <v>0</v>
          </cell>
          <cell r="I4956">
            <v>0</v>
          </cell>
          <cell r="K4956">
            <v>0</v>
          </cell>
        </row>
        <row r="4957">
          <cell r="C4957">
            <v>0</v>
          </cell>
          <cell r="G4957">
            <v>0</v>
          </cell>
          <cell r="H4957">
            <v>0</v>
          </cell>
          <cell r="I4957">
            <v>0</v>
          </cell>
          <cell r="K4957">
            <v>0</v>
          </cell>
        </row>
        <row r="4958">
          <cell r="C4958">
            <v>0</v>
          </cell>
          <cell r="G4958">
            <v>0</v>
          </cell>
          <cell r="H4958">
            <v>0</v>
          </cell>
          <cell r="I4958">
            <v>0</v>
          </cell>
          <cell r="K4958">
            <v>0</v>
          </cell>
        </row>
        <row r="4959">
          <cell r="C4959">
            <v>0</v>
          </cell>
          <cell r="G4959">
            <v>0</v>
          </cell>
          <cell r="H4959">
            <v>0</v>
          </cell>
          <cell r="I4959">
            <v>0</v>
          </cell>
          <cell r="K4959">
            <v>0</v>
          </cell>
        </row>
        <row r="4960">
          <cell r="C4960">
            <v>0</v>
          </cell>
          <cell r="G4960">
            <v>0</v>
          </cell>
          <cell r="H4960">
            <v>0</v>
          </cell>
          <cell r="I4960">
            <v>0</v>
          </cell>
          <cell r="K4960">
            <v>0</v>
          </cell>
        </row>
        <row r="4961">
          <cell r="C4961">
            <v>0</v>
          </cell>
          <cell r="G4961">
            <v>0</v>
          </cell>
          <cell r="H4961">
            <v>0</v>
          </cell>
          <cell r="I4961">
            <v>0</v>
          </cell>
          <cell r="K4961">
            <v>0</v>
          </cell>
        </row>
        <row r="4962">
          <cell r="C4962">
            <v>0</v>
          </cell>
          <cell r="G4962">
            <v>0</v>
          </cell>
          <cell r="H4962">
            <v>0</v>
          </cell>
          <cell r="I4962">
            <v>0</v>
          </cell>
          <cell r="K4962">
            <v>0</v>
          </cell>
        </row>
        <row r="4963">
          <cell r="C4963">
            <v>0</v>
          </cell>
          <cell r="G4963">
            <v>0</v>
          </cell>
          <cell r="H4963">
            <v>0</v>
          </cell>
          <cell r="I4963">
            <v>0</v>
          </cell>
          <cell r="K4963">
            <v>0</v>
          </cell>
        </row>
        <row r="4964">
          <cell r="A4964">
            <v>5048</v>
          </cell>
          <cell r="C4964" t="str">
            <v xml:space="preserve">TOTAL (C)   </v>
          </cell>
          <cell r="K4964">
            <v>0</v>
          </cell>
        </row>
        <row r="4966">
          <cell r="A4966">
            <v>9048</v>
          </cell>
          <cell r="C4966" t="str">
            <v>CUSTO HORÁRIO TOTAL</v>
          </cell>
          <cell r="G4966">
            <v>0</v>
          </cell>
        </row>
        <row r="4968">
          <cell r="C4968" t="str">
            <v>4)          PARTE D.: PRODUÇÃO DA EQUIPE (D)</v>
          </cell>
          <cell r="G4968">
            <v>0</v>
          </cell>
          <cell r="M4968" t="str">
            <v>PROD.</v>
          </cell>
        </row>
        <row r="4970">
          <cell r="A4970">
            <v>10048</v>
          </cell>
          <cell r="C4970" t="str">
            <v>5)          PARTE E.: CUSTO HORÁRIO TOTAL SEM TRANSPORTE (E)</v>
          </cell>
          <cell r="G4970" t="e">
            <v>#DIV/0!</v>
          </cell>
        </row>
        <row r="4972">
          <cell r="C4972" t="str">
            <v>6)          PARTE F.: CUSTO DOS MATERIAIS (F)</v>
          </cell>
          <cell r="M4972" t="str">
            <v>COD.</v>
          </cell>
          <cell r="N4972" t="str">
            <v>QUANT.</v>
          </cell>
          <cell r="O4972" t="str">
            <v>DMT</v>
          </cell>
        </row>
        <row r="4973">
          <cell r="C4973" t="str">
            <v>TRANSPORTE</v>
          </cell>
          <cell r="G4973" t="str">
            <v>D.M.T</v>
          </cell>
          <cell r="H4973" t="str">
            <v>CUSTO (R$)</v>
          </cell>
          <cell r="I4973" t="str">
            <v>CONSUMO</v>
          </cell>
          <cell r="K4973" t="str">
            <v>CUSTO PARCIAL (R$)</v>
          </cell>
        </row>
        <row r="4975">
          <cell r="C4975">
            <v>0</v>
          </cell>
          <cell r="G4975">
            <v>0</v>
          </cell>
          <cell r="H4975">
            <v>0</v>
          </cell>
          <cell r="I4975">
            <v>0</v>
          </cell>
          <cell r="K4975">
            <v>0</v>
          </cell>
        </row>
        <row r="4976">
          <cell r="C4976">
            <v>0</v>
          </cell>
          <cell r="G4976">
            <v>0</v>
          </cell>
          <cell r="H4976">
            <v>0</v>
          </cell>
          <cell r="I4976">
            <v>0</v>
          </cell>
          <cell r="K4976">
            <v>0</v>
          </cell>
        </row>
        <row r="4977">
          <cell r="C4977">
            <v>0</v>
          </cell>
          <cell r="G4977">
            <v>0</v>
          </cell>
          <cell r="H4977">
            <v>0</v>
          </cell>
          <cell r="I4977">
            <v>0</v>
          </cell>
          <cell r="K4977">
            <v>0</v>
          </cell>
        </row>
        <row r="4978">
          <cell r="C4978">
            <v>0</v>
          </cell>
          <cell r="G4978">
            <v>0</v>
          </cell>
          <cell r="H4978">
            <v>0</v>
          </cell>
          <cell r="I4978">
            <v>0</v>
          </cell>
          <cell r="K4978">
            <v>0</v>
          </cell>
        </row>
        <row r="4979">
          <cell r="C4979">
            <v>0</v>
          </cell>
        </row>
        <row r="4980">
          <cell r="C4980">
            <v>0</v>
          </cell>
          <cell r="G4980">
            <v>0</v>
          </cell>
          <cell r="H4980">
            <v>0</v>
          </cell>
          <cell r="I4980">
            <v>0</v>
          </cell>
          <cell r="K4980">
            <v>0</v>
          </cell>
        </row>
        <row r="4981">
          <cell r="C4981">
            <v>0</v>
          </cell>
          <cell r="G4981">
            <v>0</v>
          </cell>
          <cell r="H4981">
            <v>0</v>
          </cell>
          <cell r="I4981">
            <v>0</v>
          </cell>
          <cell r="K4981">
            <v>0</v>
          </cell>
        </row>
        <row r="4982">
          <cell r="C4982">
            <v>0</v>
          </cell>
          <cell r="G4982">
            <v>0</v>
          </cell>
          <cell r="H4982">
            <v>0</v>
          </cell>
          <cell r="I4982">
            <v>0</v>
          </cell>
          <cell r="K4982">
            <v>0</v>
          </cell>
        </row>
        <row r="4983">
          <cell r="C4983">
            <v>0</v>
          </cell>
          <cell r="G4983">
            <v>0</v>
          </cell>
          <cell r="H4983">
            <v>0</v>
          </cell>
          <cell r="I4983">
            <v>0</v>
          </cell>
          <cell r="K4983">
            <v>0</v>
          </cell>
        </row>
        <row r="4984">
          <cell r="C4984">
            <v>0</v>
          </cell>
          <cell r="G4984">
            <v>0</v>
          </cell>
          <cell r="H4984">
            <v>0</v>
          </cell>
          <cell r="I4984">
            <v>0</v>
          </cell>
          <cell r="K4984">
            <v>0</v>
          </cell>
        </row>
        <row r="4985">
          <cell r="A4985">
            <v>6048</v>
          </cell>
          <cell r="C4985" t="str">
            <v xml:space="preserve">TOTAL (F)   </v>
          </cell>
          <cell r="K4985">
            <v>0</v>
          </cell>
        </row>
        <row r="4987">
          <cell r="A4987">
            <v>7048</v>
          </cell>
          <cell r="C4987" t="str">
            <v>7)          CUSTO UNITÁRIO DIRETO TOTAL (G)</v>
          </cell>
          <cell r="G4987" t="e">
            <v>#DIV/0!</v>
          </cell>
        </row>
        <row r="4989">
          <cell r="A4989">
            <v>8048</v>
          </cell>
          <cell r="C4989" t="str">
            <v>8)          BENEFÍCIO DE DESPESAS INDIRETAS - BDI (H)</v>
          </cell>
          <cell r="G4989" t="e">
            <v>#DIV/0!</v>
          </cell>
        </row>
        <row r="4991">
          <cell r="A4991">
            <v>48</v>
          </cell>
          <cell r="C4991" t="str">
            <v>9)          PREÇO UNITÁRIO TOTAL (I)</v>
          </cell>
          <cell r="G4991" t="e">
            <v>#DIV/0!</v>
          </cell>
        </row>
        <row r="4993">
          <cell r="A4993" t="str">
            <v>Cód. Comp.</v>
          </cell>
          <cell r="B4993" t="str">
            <v>Cód.</v>
          </cell>
          <cell r="C4993" t="str">
            <v>MINISTÉRIO DA INTEGRAÇÃO NACIONAL</v>
          </cell>
        </row>
        <row r="4994">
          <cell r="B4994" t="str">
            <v>Item</v>
          </cell>
          <cell r="C4994" t="str">
            <v>COMPOSIÇÃO AUXILIAR DOS PREÇOS UNITÁRIOS DOS SERVIÇOS</v>
          </cell>
        </row>
        <row r="4995">
          <cell r="C4995" t="str">
            <v>EDITAL</v>
          </cell>
          <cell r="D4995" t="str">
            <v>PROJETO</v>
          </cell>
          <cell r="H4995" t="str">
            <v>LOTE</v>
          </cell>
          <cell r="J4995" t="str">
            <v>DATA</v>
          </cell>
          <cell r="K4995" t="str">
            <v>FOLHA</v>
          </cell>
        </row>
        <row r="4996">
          <cell r="C4996" t="str">
            <v>02/2007</v>
          </cell>
          <cell r="D4996" t="str">
            <v>TRANSPOSIÇÃO DO RIO SÃO FRANCISCO</v>
          </cell>
          <cell r="H4996" t="str">
            <v>07</v>
          </cell>
          <cell r="J4996">
            <v>39211</v>
          </cell>
        </row>
        <row r="4997">
          <cell r="C4997" t="str">
            <v xml:space="preserve">NOME DA EMPREITEIRA.: </v>
          </cell>
        </row>
        <row r="4998">
          <cell r="C4998" t="str">
            <v>CÓDIGO</v>
          </cell>
          <cell r="D4998" t="str">
            <v>SERVIÇO</v>
          </cell>
          <cell r="I4998" t="str">
            <v>ESPECIFICAÇÃO</v>
          </cell>
          <cell r="K4998" t="str">
            <v>UNIDADE</v>
          </cell>
        </row>
        <row r="4999">
          <cell r="C4999" t="e">
            <v>#N/A</v>
          </cell>
          <cell r="D4999" t="e">
            <v>#N/A</v>
          </cell>
          <cell r="I4999" t="e">
            <v>#N/A</v>
          </cell>
          <cell r="K4999" t="e">
            <v>#N/A</v>
          </cell>
        </row>
        <row r="5000">
          <cell r="B5000">
            <v>49</v>
          </cell>
        </row>
        <row r="5001">
          <cell r="C5001" t="str">
            <v>1)          PARTE A.: CUSTO HORÁRIO DE EQUIPAMENTO (A)</v>
          </cell>
          <cell r="M5001" t="str">
            <v>COD.</v>
          </cell>
          <cell r="N5001" t="str">
            <v>QUANT.</v>
          </cell>
          <cell r="O5001" t="str">
            <v>COEF. PROD.</v>
          </cell>
          <cell r="P5001" t="str">
            <v>COEF. IMPROD.</v>
          </cell>
        </row>
        <row r="5002">
          <cell r="C5002" t="str">
            <v>EQUIPAMENTOS</v>
          </cell>
          <cell r="E5002" t="str">
            <v>MODELO</v>
          </cell>
          <cell r="F5002" t="str">
            <v>QUANTIDADE</v>
          </cell>
          <cell r="G5002" t="str">
            <v>UTILIZAÇÃO</v>
          </cell>
          <cell r="I5002" t="str">
            <v>CUSTO OPERACIONAL (R$)</v>
          </cell>
          <cell r="K5002" t="str">
            <v>CUSTO HORÁRIO</v>
          </cell>
        </row>
        <row r="5003">
          <cell r="G5003" t="str">
            <v>PRODUTIVO</v>
          </cell>
          <cell r="H5003" t="str">
            <v>IMPROD.</v>
          </cell>
          <cell r="I5003" t="str">
            <v>PRODUTIVO</v>
          </cell>
          <cell r="J5003" t="str">
            <v>IMPROD.</v>
          </cell>
        </row>
        <row r="5004">
          <cell r="C5004">
            <v>0</v>
          </cell>
          <cell r="E5004">
            <v>0</v>
          </cell>
          <cell r="F5004">
            <v>0</v>
          </cell>
          <cell r="G5004">
            <v>0</v>
          </cell>
          <cell r="H5004">
            <v>0</v>
          </cell>
          <cell r="I5004">
            <v>0</v>
          </cell>
          <cell r="J5004">
            <v>0</v>
          </cell>
          <cell r="K5004">
            <v>0</v>
          </cell>
          <cell r="P5004">
            <v>0</v>
          </cell>
        </row>
        <row r="5005">
          <cell r="C5005">
            <v>0</v>
          </cell>
          <cell r="E5005">
            <v>0</v>
          </cell>
          <cell r="F5005">
            <v>0</v>
          </cell>
          <cell r="G5005">
            <v>0</v>
          </cell>
          <cell r="H5005">
            <v>0</v>
          </cell>
          <cell r="I5005">
            <v>0</v>
          </cell>
          <cell r="J5005">
            <v>0</v>
          </cell>
          <cell r="K5005">
            <v>0</v>
          </cell>
          <cell r="P5005">
            <v>0</v>
          </cell>
        </row>
        <row r="5006">
          <cell r="C5006">
            <v>0</v>
          </cell>
          <cell r="E5006">
            <v>0</v>
          </cell>
          <cell r="F5006">
            <v>0</v>
          </cell>
          <cell r="G5006">
            <v>0</v>
          </cell>
          <cell r="H5006">
            <v>0</v>
          </cell>
          <cell r="I5006">
            <v>0</v>
          </cell>
          <cell r="J5006">
            <v>0</v>
          </cell>
          <cell r="K5006">
            <v>0</v>
          </cell>
          <cell r="P5006">
            <v>0</v>
          </cell>
        </row>
        <row r="5007">
          <cell r="C5007">
            <v>0</v>
          </cell>
          <cell r="E5007">
            <v>0</v>
          </cell>
          <cell r="F5007">
            <v>0</v>
          </cell>
          <cell r="G5007">
            <v>0</v>
          </cell>
          <cell r="H5007">
            <v>0</v>
          </cell>
          <cell r="I5007">
            <v>0</v>
          </cell>
          <cell r="J5007">
            <v>0</v>
          </cell>
          <cell r="K5007">
            <v>0</v>
          </cell>
          <cell r="P5007">
            <v>0</v>
          </cell>
        </row>
        <row r="5008">
          <cell r="C5008">
            <v>0</v>
          </cell>
          <cell r="E5008">
            <v>0</v>
          </cell>
          <cell r="F5008">
            <v>0</v>
          </cell>
          <cell r="G5008">
            <v>0</v>
          </cell>
          <cell r="H5008">
            <v>0</v>
          </cell>
          <cell r="I5008">
            <v>0</v>
          </cell>
          <cell r="J5008">
            <v>0</v>
          </cell>
          <cell r="K5008">
            <v>0</v>
          </cell>
          <cell r="P5008">
            <v>0</v>
          </cell>
        </row>
        <row r="5009">
          <cell r="C5009">
            <v>0</v>
          </cell>
          <cell r="E5009">
            <v>0</v>
          </cell>
          <cell r="F5009">
            <v>0</v>
          </cell>
          <cell r="G5009">
            <v>0</v>
          </cell>
          <cell r="H5009">
            <v>0</v>
          </cell>
          <cell r="I5009">
            <v>0</v>
          </cell>
          <cell r="J5009">
            <v>0</v>
          </cell>
          <cell r="K5009">
            <v>0</v>
          </cell>
          <cell r="P5009">
            <v>0</v>
          </cell>
        </row>
        <row r="5010">
          <cell r="C5010">
            <v>0</v>
          </cell>
          <cell r="E5010">
            <v>0</v>
          </cell>
          <cell r="F5010">
            <v>0</v>
          </cell>
          <cell r="G5010">
            <v>0</v>
          </cell>
          <cell r="H5010">
            <v>0</v>
          </cell>
          <cell r="I5010">
            <v>0</v>
          </cell>
          <cell r="J5010">
            <v>0</v>
          </cell>
          <cell r="K5010">
            <v>0</v>
          </cell>
          <cell r="P5010">
            <v>0</v>
          </cell>
        </row>
        <row r="5011">
          <cell r="C5011">
            <v>0</v>
          </cell>
          <cell r="E5011">
            <v>0</v>
          </cell>
          <cell r="F5011">
            <v>0</v>
          </cell>
          <cell r="G5011">
            <v>0</v>
          </cell>
          <cell r="H5011">
            <v>0</v>
          </cell>
          <cell r="I5011">
            <v>0</v>
          </cell>
          <cell r="J5011">
            <v>0</v>
          </cell>
          <cell r="K5011">
            <v>0</v>
          </cell>
          <cell r="P5011">
            <v>0</v>
          </cell>
        </row>
        <row r="5012">
          <cell r="C5012">
            <v>0</v>
          </cell>
          <cell r="E5012">
            <v>0</v>
          </cell>
          <cell r="F5012">
            <v>0</v>
          </cell>
          <cell r="G5012">
            <v>0</v>
          </cell>
          <cell r="H5012">
            <v>0</v>
          </cell>
          <cell r="I5012">
            <v>0</v>
          </cell>
          <cell r="J5012">
            <v>0</v>
          </cell>
          <cell r="K5012">
            <v>0</v>
          </cell>
          <cell r="P5012">
            <v>0</v>
          </cell>
        </row>
        <row r="5013">
          <cell r="C5013">
            <v>0</v>
          </cell>
          <cell r="E5013">
            <v>0</v>
          </cell>
          <cell r="F5013">
            <v>0</v>
          </cell>
          <cell r="G5013">
            <v>0</v>
          </cell>
          <cell r="H5013">
            <v>0</v>
          </cell>
          <cell r="I5013">
            <v>0</v>
          </cell>
          <cell r="J5013">
            <v>0</v>
          </cell>
          <cell r="K5013">
            <v>0</v>
          </cell>
          <cell r="P5013">
            <v>0</v>
          </cell>
        </row>
        <row r="5014">
          <cell r="A5014">
            <v>4049</v>
          </cell>
          <cell r="C5014" t="str">
            <v xml:space="preserve">TOTAL (A)   </v>
          </cell>
          <cell r="K5014">
            <v>0</v>
          </cell>
        </row>
        <row r="5015">
          <cell r="C5015" t="str">
            <v>2)          PARTE B.: MÃO DE OBRA SUPLEMENTAR (B)</v>
          </cell>
          <cell r="M5015" t="str">
            <v>COD.</v>
          </cell>
          <cell r="N5015" t="str">
            <v>QUANT.</v>
          </cell>
        </row>
        <row r="5016">
          <cell r="C5016" t="str">
            <v>MÃO DE OBRA SUPLEMENTAR</v>
          </cell>
          <cell r="F5016" t="str">
            <v>QUANTIDADE</v>
          </cell>
          <cell r="H5016" t="str">
            <v>SALÁRIO HORA</v>
          </cell>
          <cell r="J5016" t="str">
            <v>CUST HORÁRIO (R$)</v>
          </cell>
        </row>
        <row r="5018">
          <cell r="C5018">
            <v>0</v>
          </cell>
          <cell r="F5018">
            <v>0</v>
          </cell>
          <cell r="H5018">
            <v>0</v>
          </cell>
          <cell r="J5018">
            <v>0</v>
          </cell>
        </row>
        <row r="5019">
          <cell r="C5019">
            <v>0</v>
          </cell>
          <cell r="F5019">
            <v>0</v>
          </cell>
          <cell r="H5019">
            <v>0</v>
          </cell>
          <cell r="J5019">
            <v>0</v>
          </cell>
        </row>
        <row r="5020">
          <cell r="C5020">
            <v>0</v>
          </cell>
          <cell r="F5020">
            <v>0</v>
          </cell>
          <cell r="H5020">
            <v>0</v>
          </cell>
          <cell r="J5020">
            <v>0</v>
          </cell>
        </row>
        <row r="5021">
          <cell r="C5021">
            <v>0</v>
          </cell>
          <cell r="F5021">
            <v>0</v>
          </cell>
          <cell r="H5021">
            <v>0</v>
          </cell>
          <cell r="J5021">
            <v>0</v>
          </cell>
        </row>
        <row r="5022">
          <cell r="C5022">
            <v>0</v>
          </cell>
          <cell r="F5022">
            <v>0</v>
          </cell>
          <cell r="H5022">
            <v>0</v>
          </cell>
          <cell r="J5022">
            <v>0</v>
          </cell>
        </row>
        <row r="5023">
          <cell r="C5023">
            <v>0</v>
          </cell>
          <cell r="F5023">
            <v>0</v>
          </cell>
          <cell r="H5023">
            <v>0</v>
          </cell>
          <cell r="J5023">
            <v>0</v>
          </cell>
        </row>
        <row r="5024">
          <cell r="C5024">
            <v>0</v>
          </cell>
          <cell r="F5024">
            <v>0</v>
          </cell>
          <cell r="H5024">
            <v>0</v>
          </cell>
          <cell r="J5024">
            <v>0</v>
          </cell>
        </row>
        <row r="5025">
          <cell r="C5025">
            <v>0</v>
          </cell>
          <cell r="F5025">
            <v>0</v>
          </cell>
          <cell r="H5025">
            <v>0</v>
          </cell>
          <cell r="J5025">
            <v>0</v>
          </cell>
        </row>
        <row r="5026">
          <cell r="C5026">
            <v>0</v>
          </cell>
          <cell r="F5026">
            <v>0</v>
          </cell>
          <cell r="H5026">
            <v>0</v>
          </cell>
          <cell r="J5026">
            <v>0</v>
          </cell>
        </row>
        <row r="5027">
          <cell r="C5027">
            <v>0</v>
          </cell>
          <cell r="F5027">
            <v>0</v>
          </cell>
          <cell r="H5027">
            <v>0</v>
          </cell>
          <cell r="J5027">
            <v>0</v>
          </cell>
        </row>
        <row r="5028">
          <cell r="A5028">
            <v>3049</v>
          </cell>
          <cell r="C5028" t="str">
            <v xml:space="preserve">TOTAL (B)   </v>
          </cell>
          <cell r="K5028">
            <v>0</v>
          </cell>
        </row>
        <row r="5029">
          <cell r="C5029" t="str">
            <v>3)          PARTE C.: CUSTO DOS MATERIAIS (C)</v>
          </cell>
          <cell r="M5029" t="str">
            <v>COD.</v>
          </cell>
          <cell r="N5029" t="str">
            <v>QUANT.</v>
          </cell>
        </row>
        <row r="5030">
          <cell r="C5030" t="str">
            <v>MATERIAIS</v>
          </cell>
          <cell r="G5030" t="str">
            <v>UNIDADE</v>
          </cell>
          <cell r="H5030" t="str">
            <v>CUSTO (R$)</v>
          </cell>
          <cell r="I5030" t="str">
            <v>CONSUMO</v>
          </cell>
          <cell r="K5030" t="str">
            <v>CUSTO PARCIAL (R$)</v>
          </cell>
        </row>
        <row r="5032">
          <cell r="C5032">
            <v>0</v>
          </cell>
          <cell r="G5032">
            <v>0</v>
          </cell>
          <cell r="H5032">
            <v>0</v>
          </cell>
          <cell r="I5032">
            <v>0</v>
          </cell>
          <cell r="K5032">
            <v>0</v>
          </cell>
        </row>
        <row r="5033">
          <cell r="C5033">
            <v>0</v>
          </cell>
          <cell r="G5033">
            <v>0</v>
          </cell>
          <cell r="H5033">
            <v>0</v>
          </cell>
          <cell r="I5033">
            <v>0</v>
          </cell>
          <cell r="K5033">
            <v>0</v>
          </cell>
        </row>
        <row r="5034">
          <cell r="C5034">
            <v>0</v>
          </cell>
          <cell r="G5034">
            <v>0</v>
          </cell>
          <cell r="H5034">
            <v>0</v>
          </cell>
          <cell r="I5034">
            <v>0</v>
          </cell>
          <cell r="K5034">
            <v>0</v>
          </cell>
        </row>
        <row r="5035">
          <cell r="C5035">
            <v>0</v>
          </cell>
          <cell r="G5035">
            <v>0</v>
          </cell>
          <cell r="H5035">
            <v>0</v>
          </cell>
          <cell r="I5035">
            <v>0</v>
          </cell>
          <cell r="K5035">
            <v>0</v>
          </cell>
        </row>
        <row r="5036">
          <cell r="C5036">
            <v>0</v>
          </cell>
          <cell r="G5036">
            <v>0</v>
          </cell>
          <cell r="H5036">
            <v>0</v>
          </cell>
          <cell r="I5036">
            <v>0</v>
          </cell>
          <cell r="K5036">
            <v>0</v>
          </cell>
        </row>
        <row r="5037">
          <cell r="C5037">
            <v>0</v>
          </cell>
          <cell r="G5037">
            <v>0</v>
          </cell>
          <cell r="H5037">
            <v>0</v>
          </cell>
          <cell r="I5037">
            <v>0</v>
          </cell>
          <cell r="K5037">
            <v>0</v>
          </cell>
        </row>
        <row r="5038">
          <cell r="C5038">
            <v>0</v>
          </cell>
          <cell r="G5038">
            <v>0</v>
          </cell>
          <cell r="H5038">
            <v>0</v>
          </cell>
          <cell r="I5038">
            <v>0</v>
          </cell>
          <cell r="K5038">
            <v>0</v>
          </cell>
        </row>
        <row r="5039">
          <cell r="C5039">
            <v>0</v>
          </cell>
          <cell r="G5039">
            <v>0</v>
          </cell>
          <cell r="H5039">
            <v>0</v>
          </cell>
          <cell r="I5039">
            <v>0</v>
          </cell>
          <cell r="K5039">
            <v>0</v>
          </cell>
        </row>
        <row r="5040">
          <cell r="C5040">
            <v>0</v>
          </cell>
          <cell r="G5040">
            <v>0</v>
          </cell>
          <cell r="H5040">
            <v>0</v>
          </cell>
          <cell r="I5040">
            <v>0</v>
          </cell>
          <cell r="K5040">
            <v>0</v>
          </cell>
        </row>
        <row r="5041">
          <cell r="C5041">
            <v>0</v>
          </cell>
          <cell r="G5041">
            <v>0</v>
          </cell>
          <cell r="H5041">
            <v>0</v>
          </cell>
          <cell r="I5041">
            <v>0</v>
          </cell>
          <cell r="K5041">
            <v>0</v>
          </cell>
        </row>
        <row r="5042">
          <cell r="C5042">
            <v>0</v>
          </cell>
          <cell r="G5042">
            <v>0</v>
          </cell>
          <cell r="H5042">
            <v>0</v>
          </cell>
          <cell r="I5042">
            <v>0</v>
          </cell>
          <cell r="K5042">
            <v>0</v>
          </cell>
        </row>
        <row r="5043">
          <cell r="C5043">
            <v>0</v>
          </cell>
          <cell r="G5043">
            <v>0</v>
          </cell>
          <cell r="H5043">
            <v>0</v>
          </cell>
          <cell r="I5043">
            <v>0</v>
          </cell>
          <cell r="K5043">
            <v>0</v>
          </cell>
        </row>
        <row r="5044">
          <cell r="C5044">
            <v>0</v>
          </cell>
          <cell r="G5044">
            <v>0</v>
          </cell>
          <cell r="H5044">
            <v>0</v>
          </cell>
          <cell r="I5044">
            <v>0</v>
          </cell>
          <cell r="K5044">
            <v>0</v>
          </cell>
        </row>
        <row r="5045">
          <cell r="C5045">
            <v>0</v>
          </cell>
          <cell r="G5045">
            <v>0</v>
          </cell>
          <cell r="H5045">
            <v>0</v>
          </cell>
          <cell r="I5045">
            <v>0</v>
          </cell>
          <cell r="K5045">
            <v>0</v>
          </cell>
        </row>
        <row r="5046">
          <cell r="C5046">
            <v>0</v>
          </cell>
          <cell r="G5046">
            <v>0</v>
          </cell>
          <cell r="H5046">
            <v>0</v>
          </cell>
          <cell r="I5046">
            <v>0</v>
          </cell>
          <cell r="K5046">
            <v>0</v>
          </cell>
        </row>
        <row r="5047">
          <cell r="C5047">
            <v>0</v>
          </cell>
          <cell r="G5047">
            <v>0</v>
          </cell>
          <cell r="H5047">
            <v>0</v>
          </cell>
          <cell r="I5047">
            <v>0</v>
          </cell>
          <cell r="K5047">
            <v>0</v>
          </cell>
        </row>
        <row r="5048">
          <cell r="C5048">
            <v>0</v>
          </cell>
          <cell r="G5048">
            <v>0</v>
          </cell>
          <cell r="H5048">
            <v>0</v>
          </cell>
          <cell r="I5048">
            <v>0</v>
          </cell>
          <cell r="K5048">
            <v>0</v>
          </cell>
        </row>
        <row r="5049">
          <cell r="C5049">
            <v>0</v>
          </cell>
          <cell r="G5049">
            <v>0</v>
          </cell>
          <cell r="H5049">
            <v>0</v>
          </cell>
          <cell r="I5049">
            <v>0</v>
          </cell>
          <cell r="K5049">
            <v>0</v>
          </cell>
        </row>
        <row r="5050">
          <cell r="C5050">
            <v>0</v>
          </cell>
          <cell r="G5050">
            <v>0</v>
          </cell>
          <cell r="H5050">
            <v>0</v>
          </cell>
          <cell r="I5050">
            <v>0</v>
          </cell>
          <cell r="K5050">
            <v>0</v>
          </cell>
        </row>
        <row r="5051">
          <cell r="C5051">
            <v>0</v>
          </cell>
          <cell r="G5051">
            <v>0</v>
          </cell>
          <cell r="H5051">
            <v>0</v>
          </cell>
          <cell r="I5051">
            <v>0</v>
          </cell>
          <cell r="K5051">
            <v>0</v>
          </cell>
        </row>
        <row r="5052">
          <cell r="C5052">
            <v>0</v>
          </cell>
          <cell r="G5052">
            <v>0</v>
          </cell>
          <cell r="H5052">
            <v>0</v>
          </cell>
          <cell r="I5052">
            <v>0</v>
          </cell>
          <cell r="K5052">
            <v>0</v>
          </cell>
        </row>
        <row r="5053">
          <cell r="C5053">
            <v>0</v>
          </cell>
          <cell r="G5053">
            <v>0</v>
          </cell>
          <cell r="H5053">
            <v>0</v>
          </cell>
          <cell r="I5053">
            <v>0</v>
          </cell>
          <cell r="K5053">
            <v>0</v>
          </cell>
        </row>
        <row r="5054">
          <cell r="C5054">
            <v>0</v>
          </cell>
          <cell r="G5054">
            <v>0</v>
          </cell>
          <cell r="H5054">
            <v>0</v>
          </cell>
          <cell r="I5054">
            <v>0</v>
          </cell>
          <cell r="K5054">
            <v>0</v>
          </cell>
        </row>
        <row r="5055">
          <cell r="C5055">
            <v>0</v>
          </cell>
          <cell r="G5055">
            <v>0</v>
          </cell>
          <cell r="H5055">
            <v>0</v>
          </cell>
          <cell r="I5055">
            <v>0</v>
          </cell>
          <cell r="K5055">
            <v>0</v>
          </cell>
        </row>
        <row r="5056">
          <cell r="C5056">
            <v>0</v>
          </cell>
          <cell r="G5056">
            <v>0</v>
          </cell>
          <cell r="H5056">
            <v>0</v>
          </cell>
          <cell r="I5056">
            <v>0</v>
          </cell>
          <cell r="K5056">
            <v>0</v>
          </cell>
        </row>
        <row r="5057">
          <cell r="C5057">
            <v>0</v>
          </cell>
          <cell r="G5057">
            <v>0</v>
          </cell>
          <cell r="H5057">
            <v>0</v>
          </cell>
          <cell r="I5057">
            <v>0</v>
          </cell>
          <cell r="K5057">
            <v>0</v>
          </cell>
        </row>
        <row r="5058">
          <cell r="C5058">
            <v>0</v>
          </cell>
          <cell r="G5058">
            <v>0</v>
          </cell>
          <cell r="H5058">
            <v>0</v>
          </cell>
          <cell r="I5058">
            <v>0</v>
          </cell>
          <cell r="K5058">
            <v>0</v>
          </cell>
        </row>
        <row r="5059">
          <cell r="C5059">
            <v>0</v>
          </cell>
          <cell r="G5059">
            <v>0</v>
          </cell>
          <cell r="H5059">
            <v>0</v>
          </cell>
          <cell r="I5059">
            <v>0</v>
          </cell>
          <cell r="K5059">
            <v>0</v>
          </cell>
        </row>
        <row r="5060">
          <cell r="C5060">
            <v>0</v>
          </cell>
          <cell r="G5060">
            <v>0</v>
          </cell>
          <cell r="H5060">
            <v>0</v>
          </cell>
          <cell r="I5060">
            <v>0</v>
          </cell>
          <cell r="K5060">
            <v>0</v>
          </cell>
        </row>
        <row r="5061">
          <cell r="C5061">
            <v>0</v>
          </cell>
          <cell r="G5061">
            <v>0</v>
          </cell>
          <cell r="H5061">
            <v>0</v>
          </cell>
          <cell r="I5061">
            <v>0</v>
          </cell>
          <cell r="K5061">
            <v>0</v>
          </cell>
        </row>
        <row r="5062">
          <cell r="C5062">
            <v>0</v>
          </cell>
          <cell r="G5062">
            <v>0</v>
          </cell>
          <cell r="H5062">
            <v>0</v>
          </cell>
          <cell r="I5062">
            <v>0</v>
          </cell>
          <cell r="K5062">
            <v>0</v>
          </cell>
        </row>
        <row r="5063">
          <cell r="C5063">
            <v>0</v>
          </cell>
          <cell r="G5063">
            <v>0</v>
          </cell>
          <cell r="H5063">
            <v>0</v>
          </cell>
          <cell r="I5063">
            <v>0</v>
          </cell>
          <cell r="K5063">
            <v>0</v>
          </cell>
        </row>
        <row r="5064">
          <cell r="C5064">
            <v>0</v>
          </cell>
          <cell r="G5064">
            <v>0</v>
          </cell>
          <cell r="H5064">
            <v>0</v>
          </cell>
          <cell r="I5064">
            <v>0</v>
          </cell>
          <cell r="K5064">
            <v>0</v>
          </cell>
        </row>
        <row r="5065">
          <cell r="C5065">
            <v>0</v>
          </cell>
          <cell r="G5065">
            <v>0</v>
          </cell>
          <cell r="H5065">
            <v>0</v>
          </cell>
          <cell r="I5065">
            <v>0</v>
          </cell>
          <cell r="K5065">
            <v>0</v>
          </cell>
        </row>
        <row r="5066">
          <cell r="C5066">
            <v>0</v>
          </cell>
          <cell r="G5066">
            <v>0</v>
          </cell>
          <cell r="H5066">
            <v>0</v>
          </cell>
          <cell r="I5066">
            <v>0</v>
          </cell>
          <cell r="K5066">
            <v>0</v>
          </cell>
        </row>
        <row r="5067">
          <cell r="C5067">
            <v>0</v>
          </cell>
          <cell r="G5067">
            <v>0</v>
          </cell>
          <cell r="H5067">
            <v>0</v>
          </cell>
          <cell r="I5067">
            <v>0</v>
          </cell>
          <cell r="K5067">
            <v>0</v>
          </cell>
        </row>
        <row r="5068">
          <cell r="A5068">
            <v>5049</v>
          </cell>
          <cell r="C5068" t="str">
            <v xml:space="preserve">TOTAL (C)   </v>
          </cell>
          <cell r="K5068">
            <v>0</v>
          </cell>
        </row>
        <row r="5070">
          <cell r="A5070">
            <v>9049</v>
          </cell>
          <cell r="C5070" t="str">
            <v>CUSTO HORÁRIO TOTAL</v>
          </cell>
          <cell r="G5070">
            <v>0</v>
          </cell>
        </row>
        <row r="5072">
          <cell r="C5072" t="str">
            <v>4)          PARTE D.: PRODUÇÃO DA EQUIPE (D)</v>
          </cell>
          <cell r="G5072">
            <v>0</v>
          </cell>
          <cell r="M5072" t="str">
            <v>PROD.</v>
          </cell>
        </row>
        <row r="5074">
          <cell r="A5074">
            <v>10049</v>
          </cell>
          <cell r="C5074" t="str">
            <v>5)          PARTE E.: CUSTO HORÁRIO TOTAL SEM TRANSPORTE (E)</v>
          </cell>
          <cell r="G5074" t="e">
            <v>#DIV/0!</v>
          </cell>
        </row>
        <row r="5076">
          <cell r="C5076" t="str">
            <v>6)          PARTE F.: CUSTO DOS MATERIAIS (F)</v>
          </cell>
          <cell r="M5076" t="str">
            <v>COD.</v>
          </cell>
          <cell r="N5076" t="str">
            <v>QUANT.</v>
          </cell>
          <cell r="O5076" t="str">
            <v>DMT</v>
          </cell>
        </row>
        <row r="5077">
          <cell r="C5077" t="str">
            <v>TRANSPORTE</v>
          </cell>
          <cell r="G5077" t="str">
            <v>D.M.T</v>
          </cell>
          <cell r="H5077" t="str">
            <v>CUSTO (R$)</v>
          </cell>
          <cell r="I5077" t="str">
            <v>CONSUMO</v>
          </cell>
          <cell r="K5077" t="str">
            <v>CUSTO PARCIAL (R$)</v>
          </cell>
        </row>
        <row r="5079">
          <cell r="C5079">
            <v>0</v>
          </cell>
          <cell r="G5079">
            <v>0</v>
          </cell>
          <cell r="H5079">
            <v>0</v>
          </cell>
          <cell r="I5079">
            <v>0</v>
          </cell>
          <cell r="K5079">
            <v>0</v>
          </cell>
        </row>
        <row r="5080">
          <cell r="C5080">
            <v>0</v>
          </cell>
          <cell r="G5080">
            <v>0</v>
          </cell>
          <cell r="H5080">
            <v>0</v>
          </cell>
          <cell r="I5080">
            <v>0</v>
          </cell>
          <cell r="K5080">
            <v>0</v>
          </cell>
        </row>
        <row r="5081">
          <cell r="C5081">
            <v>0</v>
          </cell>
          <cell r="G5081">
            <v>0</v>
          </cell>
          <cell r="H5081">
            <v>0</v>
          </cell>
          <cell r="I5081">
            <v>0</v>
          </cell>
          <cell r="K5081">
            <v>0</v>
          </cell>
        </row>
        <row r="5082">
          <cell r="C5082">
            <v>0</v>
          </cell>
          <cell r="G5082">
            <v>0</v>
          </cell>
          <cell r="H5082">
            <v>0</v>
          </cell>
          <cell r="I5082">
            <v>0</v>
          </cell>
          <cell r="K5082">
            <v>0</v>
          </cell>
        </row>
        <row r="5083">
          <cell r="C5083">
            <v>0</v>
          </cell>
        </row>
        <row r="5084">
          <cell r="C5084">
            <v>0</v>
          </cell>
          <cell r="G5084">
            <v>0</v>
          </cell>
          <cell r="H5084">
            <v>0</v>
          </cell>
          <cell r="I5084">
            <v>0</v>
          </cell>
          <cell r="K5084">
            <v>0</v>
          </cell>
        </row>
        <row r="5085">
          <cell r="C5085">
            <v>0</v>
          </cell>
          <cell r="G5085">
            <v>0</v>
          </cell>
          <cell r="H5085">
            <v>0</v>
          </cell>
          <cell r="I5085">
            <v>0</v>
          </cell>
          <cell r="K5085">
            <v>0</v>
          </cell>
        </row>
        <row r="5086">
          <cell r="C5086">
            <v>0</v>
          </cell>
          <cell r="G5086">
            <v>0</v>
          </cell>
          <cell r="H5086">
            <v>0</v>
          </cell>
          <cell r="I5086">
            <v>0</v>
          </cell>
          <cell r="K5086">
            <v>0</v>
          </cell>
        </row>
        <row r="5087">
          <cell r="C5087">
            <v>0</v>
          </cell>
          <cell r="G5087">
            <v>0</v>
          </cell>
          <cell r="H5087">
            <v>0</v>
          </cell>
          <cell r="I5087">
            <v>0</v>
          </cell>
          <cell r="K5087">
            <v>0</v>
          </cell>
        </row>
        <row r="5088">
          <cell r="C5088">
            <v>0</v>
          </cell>
          <cell r="G5088">
            <v>0</v>
          </cell>
          <cell r="H5088">
            <v>0</v>
          </cell>
          <cell r="I5088">
            <v>0</v>
          </cell>
          <cell r="K5088">
            <v>0</v>
          </cell>
        </row>
        <row r="5089">
          <cell r="A5089">
            <v>6049</v>
          </cell>
          <cell r="C5089" t="str">
            <v xml:space="preserve">TOTAL (F)   </v>
          </cell>
          <cell r="K5089">
            <v>0</v>
          </cell>
        </row>
        <row r="5091">
          <cell r="A5091">
            <v>7049</v>
          </cell>
          <cell r="C5091" t="str">
            <v>7)          CUSTO UNITÁRIO DIRETO TOTAL (G)</v>
          </cell>
          <cell r="G5091" t="e">
            <v>#DIV/0!</v>
          </cell>
        </row>
        <row r="5093">
          <cell r="A5093">
            <v>8049</v>
          </cell>
          <cell r="C5093" t="str">
            <v>8)          BENEFÍCIO DE DESPESAS INDIRETAS - BDI (H)</v>
          </cell>
          <cell r="G5093" t="e">
            <v>#DIV/0!</v>
          </cell>
        </row>
        <row r="5095">
          <cell r="A5095">
            <v>49</v>
          </cell>
          <cell r="C5095" t="str">
            <v>9)          PREÇO UNITÁRIO TOTAL (I)</v>
          </cell>
          <cell r="G5095" t="e">
            <v>#DIV/0!</v>
          </cell>
        </row>
        <row r="5097">
          <cell r="A5097" t="str">
            <v>Cód. Comp.</v>
          </cell>
          <cell r="B5097" t="str">
            <v>Cód.</v>
          </cell>
          <cell r="C5097" t="str">
            <v>MINISTÉRIO DA INTEGRAÇÃO NACIONAL</v>
          </cell>
        </row>
        <row r="5098">
          <cell r="B5098" t="str">
            <v>Item</v>
          </cell>
          <cell r="C5098" t="str">
            <v>COMPOSIÇÃO AUXILIAR DOS PREÇOS UNITÁRIOS DOS SERVIÇOS</v>
          </cell>
        </row>
        <row r="5099">
          <cell r="C5099" t="str">
            <v>EDITAL</v>
          </cell>
          <cell r="D5099" t="str">
            <v>PROJETO</v>
          </cell>
          <cell r="H5099" t="str">
            <v>LOTE</v>
          </cell>
          <cell r="J5099" t="str">
            <v>DATA</v>
          </cell>
          <cell r="K5099" t="str">
            <v>FOLHA</v>
          </cell>
        </row>
        <row r="5100">
          <cell r="C5100" t="str">
            <v>02/2007</v>
          </cell>
          <cell r="D5100" t="str">
            <v>TRANSPOSIÇÃO DO RIO SÃO FRANCISCO</v>
          </cell>
          <cell r="H5100" t="str">
            <v>07</v>
          </cell>
          <cell r="J5100">
            <v>39211</v>
          </cell>
        </row>
        <row r="5101">
          <cell r="C5101" t="str">
            <v xml:space="preserve">NOME DA EMPREITEIRA.: </v>
          </cell>
        </row>
        <row r="5102">
          <cell r="C5102" t="str">
            <v>CÓDIGO</v>
          </cell>
          <cell r="D5102" t="str">
            <v>SERVIÇO</v>
          </cell>
          <cell r="I5102" t="str">
            <v>ESPECIFICAÇÃO</v>
          </cell>
          <cell r="K5102" t="str">
            <v>UNIDADE</v>
          </cell>
        </row>
        <row r="5103">
          <cell r="C5103" t="e">
            <v>#N/A</v>
          </cell>
          <cell r="D5103" t="e">
            <v>#N/A</v>
          </cell>
          <cell r="I5103" t="e">
            <v>#N/A</v>
          </cell>
          <cell r="K5103" t="e">
            <v>#N/A</v>
          </cell>
        </row>
        <row r="5104">
          <cell r="B5104">
            <v>50</v>
          </cell>
        </row>
        <row r="5105">
          <cell r="C5105" t="str">
            <v>1)          PARTE A.: CUSTO HORÁRIO DE EQUIPAMENTO (A)</v>
          </cell>
          <cell r="M5105" t="str">
            <v>COD.</v>
          </cell>
          <cell r="N5105" t="str">
            <v>QUANT.</v>
          </cell>
          <cell r="O5105" t="str">
            <v>COEF. PROD.</v>
          </cell>
          <cell r="P5105" t="str">
            <v>COEF. IMPROD.</v>
          </cell>
        </row>
        <row r="5106">
          <cell r="C5106" t="str">
            <v>EQUIPAMENTOS</v>
          </cell>
          <cell r="E5106" t="str">
            <v>MODELO</v>
          </cell>
          <cell r="F5106" t="str">
            <v>QUANTIDADE</v>
          </cell>
          <cell r="G5106" t="str">
            <v>UTILIZAÇÃO</v>
          </cell>
          <cell r="I5106" t="str">
            <v>CUSTO OPERACIONAL (R$)</v>
          </cell>
          <cell r="K5106" t="str">
            <v>CUSTO HORÁRIO</v>
          </cell>
        </row>
        <row r="5107">
          <cell r="G5107" t="str">
            <v>PRODUTIVO</v>
          </cell>
          <cell r="H5107" t="str">
            <v>IMPROD.</v>
          </cell>
          <cell r="I5107" t="str">
            <v>PRODUTIVO</v>
          </cell>
          <cell r="J5107" t="str">
            <v>IMPROD.</v>
          </cell>
        </row>
        <row r="5108">
          <cell r="C5108">
            <v>0</v>
          </cell>
          <cell r="E5108">
            <v>0</v>
          </cell>
          <cell r="F5108">
            <v>0</v>
          </cell>
          <cell r="G5108">
            <v>0</v>
          </cell>
          <cell r="H5108">
            <v>0</v>
          </cell>
          <cell r="I5108">
            <v>0</v>
          </cell>
          <cell r="J5108">
            <v>0</v>
          </cell>
          <cell r="K5108">
            <v>0</v>
          </cell>
          <cell r="P5108">
            <v>0</v>
          </cell>
        </row>
        <row r="5109">
          <cell r="C5109">
            <v>0</v>
          </cell>
          <cell r="E5109">
            <v>0</v>
          </cell>
          <cell r="F5109">
            <v>0</v>
          </cell>
          <cell r="G5109">
            <v>0</v>
          </cell>
          <cell r="H5109">
            <v>0</v>
          </cell>
          <cell r="I5109">
            <v>0</v>
          </cell>
          <cell r="J5109">
            <v>0</v>
          </cell>
          <cell r="K5109">
            <v>0</v>
          </cell>
          <cell r="P5109">
            <v>0</v>
          </cell>
        </row>
        <row r="5110">
          <cell r="C5110">
            <v>0</v>
          </cell>
          <cell r="E5110">
            <v>0</v>
          </cell>
          <cell r="F5110">
            <v>0</v>
          </cell>
          <cell r="G5110">
            <v>0</v>
          </cell>
          <cell r="H5110">
            <v>0</v>
          </cell>
          <cell r="I5110">
            <v>0</v>
          </cell>
          <cell r="J5110">
            <v>0</v>
          </cell>
          <cell r="K5110">
            <v>0</v>
          </cell>
          <cell r="P5110">
            <v>0</v>
          </cell>
        </row>
        <row r="5111">
          <cell r="C5111">
            <v>0</v>
          </cell>
          <cell r="E5111">
            <v>0</v>
          </cell>
          <cell r="F5111">
            <v>0</v>
          </cell>
          <cell r="G5111">
            <v>0</v>
          </cell>
          <cell r="H5111">
            <v>0</v>
          </cell>
          <cell r="I5111">
            <v>0</v>
          </cell>
          <cell r="J5111">
            <v>0</v>
          </cell>
          <cell r="K5111">
            <v>0</v>
          </cell>
          <cell r="P5111">
            <v>0</v>
          </cell>
        </row>
        <row r="5112">
          <cell r="C5112">
            <v>0</v>
          </cell>
          <cell r="E5112">
            <v>0</v>
          </cell>
          <cell r="F5112">
            <v>0</v>
          </cell>
          <cell r="G5112">
            <v>0</v>
          </cell>
          <cell r="H5112">
            <v>0</v>
          </cell>
          <cell r="I5112">
            <v>0</v>
          </cell>
          <cell r="J5112">
            <v>0</v>
          </cell>
          <cell r="K5112">
            <v>0</v>
          </cell>
          <cell r="P5112">
            <v>0</v>
          </cell>
        </row>
        <row r="5113">
          <cell r="C5113">
            <v>0</v>
          </cell>
          <cell r="E5113">
            <v>0</v>
          </cell>
          <cell r="F5113">
            <v>0</v>
          </cell>
          <cell r="G5113">
            <v>0</v>
          </cell>
          <cell r="H5113">
            <v>0</v>
          </cell>
          <cell r="I5113">
            <v>0</v>
          </cell>
          <cell r="J5113">
            <v>0</v>
          </cell>
          <cell r="K5113">
            <v>0</v>
          </cell>
          <cell r="P5113">
            <v>0</v>
          </cell>
        </row>
        <row r="5114">
          <cell r="C5114">
            <v>0</v>
          </cell>
          <cell r="E5114">
            <v>0</v>
          </cell>
          <cell r="F5114">
            <v>0</v>
          </cell>
          <cell r="G5114">
            <v>0</v>
          </cell>
          <cell r="H5114">
            <v>0</v>
          </cell>
          <cell r="I5114">
            <v>0</v>
          </cell>
          <cell r="J5114">
            <v>0</v>
          </cell>
          <cell r="K5114">
            <v>0</v>
          </cell>
          <cell r="P5114">
            <v>0</v>
          </cell>
        </row>
        <row r="5115">
          <cell r="C5115">
            <v>0</v>
          </cell>
          <cell r="E5115">
            <v>0</v>
          </cell>
          <cell r="F5115">
            <v>0</v>
          </cell>
          <cell r="G5115">
            <v>0</v>
          </cell>
          <cell r="H5115">
            <v>0</v>
          </cell>
          <cell r="I5115">
            <v>0</v>
          </cell>
          <cell r="J5115">
            <v>0</v>
          </cell>
          <cell r="K5115">
            <v>0</v>
          </cell>
          <cell r="P5115">
            <v>0</v>
          </cell>
        </row>
        <row r="5116">
          <cell r="C5116">
            <v>0</v>
          </cell>
          <cell r="E5116">
            <v>0</v>
          </cell>
          <cell r="F5116">
            <v>0</v>
          </cell>
          <cell r="G5116">
            <v>0</v>
          </cell>
          <cell r="H5116">
            <v>0</v>
          </cell>
          <cell r="I5116">
            <v>0</v>
          </cell>
          <cell r="J5116">
            <v>0</v>
          </cell>
          <cell r="K5116">
            <v>0</v>
          </cell>
          <cell r="P5116">
            <v>0</v>
          </cell>
        </row>
        <row r="5117">
          <cell r="C5117">
            <v>0</v>
          </cell>
          <cell r="E5117">
            <v>0</v>
          </cell>
          <cell r="F5117">
            <v>0</v>
          </cell>
          <cell r="G5117">
            <v>0</v>
          </cell>
          <cell r="H5117">
            <v>0</v>
          </cell>
          <cell r="I5117">
            <v>0</v>
          </cell>
          <cell r="J5117">
            <v>0</v>
          </cell>
          <cell r="K5117">
            <v>0</v>
          </cell>
          <cell r="P5117">
            <v>0</v>
          </cell>
        </row>
        <row r="5118">
          <cell r="A5118">
            <v>4050</v>
          </cell>
          <cell r="C5118" t="str">
            <v xml:space="preserve">TOTAL (A)   </v>
          </cell>
          <cell r="K5118">
            <v>0</v>
          </cell>
        </row>
        <row r="5119">
          <cell r="C5119" t="str">
            <v>2)          PARTE B.: MÃO DE OBRA SUPLEMENTAR (B)</v>
          </cell>
          <cell r="M5119" t="str">
            <v>COD.</v>
          </cell>
          <cell r="N5119" t="str">
            <v>QUANT.</v>
          </cell>
        </row>
        <row r="5120">
          <cell r="C5120" t="str">
            <v>MÃO DE OBRA SUPLEMENTAR</v>
          </cell>
          <cell r="F5120" t="str">
            <v>QUANTIDADE</v>
          </cell>
          <cell r="H5120" t="str">
            <v>SALÁRIO HORA</v>
          </cell>
          <cell r="J5120" t="str">
            <v>CUST HORÁRIO (R$)</v>
          </cell>
        </row>
        <row r="5122">
          <cell r="C5122">
            <v>0</v>
          </cell>
          <cell r="F5122">
            <v>0</v>
          </cell>
          <cell r="H5122">
            <v>0</v>
          </cell>
          <cell r="J5122">
            <v>0</v>
          </cell>
        </row>
        <row r="5123">
          <cell r="C5123">
            <v>0</v>
          </cell>
          <cell r="F5123">
            <v>0</v>
          </cell>
          <cell r="H5123">
            <v>0</v>
          </cell>
          <cell r="J5123">
            <v>0</v>
          </cell>
        </row>
        <row r="5124">
          <cell r="C5124">
            <v>0</v>
          </cell>
          <cell r="F5124">
            <v>0</v>
          </cell>
          <cell r="H5124">
            <v>0</v>
          </cell>
          <cell r="J5124">
            <v>0</v>
          </cell>
        </row>
        <row r="5125">
          <cell r="C5125">
            <v>0</v>
          </cell>
          <cell r="F5125">
            <v>0</v>
          </cell>
          <cell r="H5125">
            <v>0</v>
          </cell>
          <cell r="J5125">
            <v>0</v>
          </cell>
        </row>
        <row r="5126">
          <cell r="C5126">
            <v>0</v>
          </cell>
          <cell r="F5126">
            <v>0</v>
          </cell>
          <cell r="H5126">
            <v>0</v>
          </cell>
          <cell r="J5126">
            <v>0</v>
          </cell>
        </row>
        <row r="5127">
          <cell r="C5127">
            <v>0</v>
          </cell>
          <cell r="F5127">
            <v>0</v>
          </cell>
          <cell r="H5127">
            <v>0</v>
          </cell>
          <cell r="J5127">
            <v>0</v>
          </cell>
        </row>
        <row r="5128">
          <cell r="C5128">
            <v>0</v>
          </cell>
          <cell r="F5128">
            <v>0</v>
          </cell>
          <cell r="H5128">
            <v>0</v>
          </cell>
          <cell r="J5128">
            <v>0</v>
          </cell>
        </row>
        <row r="5129">
          <cell r="C5129">
            <v>0</v>
          </cell>
          <cell r="F5129">
            <v>0</v>
          </cell>
          <cell r="H5129">
            <v>0</v>
          </cell>
          <cell r="J5129">
            <v>0</v>
          </cell>
        </row>
        <row r="5130">
          <cell r="C5130">
            <v>0</v>
          </cell>
          <cell r="F5130">
            <v>0</v>
          </cell>
          <cell r="H5130">
            <v>0</v>
          </cell>
          <cell r="J5130">
            <v>0</v>
          </cell>
        </row>
        <row r="5131">
          <cell r="C5131">
            <v>0</v>
          </cell>
          <cell r="F5131">
            <v>0</v>
          </cell>
          <cell r="H5131">
            <v>0</v>
          </cell>
          <cell r="J5131">
            <v>0</v>
          </cell>
        </row>
        <row r="5132">
          <cell r="A5132">
            <v>3050</v>
          </cell>
          <cell r="C5132" t="str">
            <v xml:space="preserve">TOTAL (B)   </v>
          </cell>
          <cell r="K5132">
            <v>0</v>
          </cell>
        </row>
        <row r="5133">
          <cell r="C5133" t="str">
            <v>3)          PARTE C.: CUSTO DOS MATERIAIS (C)</v>
          </cell>
          <cell r="M5133" t="str">
            <v>COD.</v>
          </cell>
          <cell r="N5133" t="str">
            <v>QUANT.</v>
          </cell>
        </row>
        <row r="5134">
          <cell r="C5134" t="str">
            <v>MATERIAIS</v>
          </cell>
          <cell r="G5134" t="str">
            <v>UNIDADE</v>
          </cell>
          <cell r="H5134" t="str">
            <v>CUSTO (R$)</v>
          </cell>
          <cell r="I5134" t="str">
            <v>CONSUMO</v>
          </cell>
          <cell r="K5134" t="str">
            <v>CUSTO PARCIAL (R$)</v>
          </cell>
        </row>
        <row r="5136">
          <cell r="C5136">
            <v>0</v>
          </cell>
          <cell r="G5136">
            <v>0</v>
          </cell>
          <cell r="H5136">
            <v>0</v>
          </cell>
          <cell r="I5136">
            <v>0</v>
          </cell>
          <cell r="K5136">
            <v>0</v>
          </cell>
        </row>
        <row r="5137">
          <cell r="C5137">
            <v>0</v>
          </cell>
          <cell r="G5137">
            <v>0</v>
          </cell>
          <cell r="H5137">
            <v>0</v>
          </cell>
          <cell r="I5137">
            <v>0</v>
          </cell>
          <cell r="K5137">
            <v>0</v>
          </cell>
        </row>
        <row r="5138">
          <cell r="C5138">
            <v>0</v>
          </cell>
          <cell r="G5138">
            <v>0</v>
          </cell>
          <cell r="H5138">
            <v>0</v>
          </cell>
          <cell r="I5138">
            <v>0</v>
          </cell>
          <cell r="K5138">
            <v>0</v>
          </cell>
        </row>
        <row r="5139">
          <cell r="C5139">
            <v>0</v>
          </cell>
          <cell r="G5139">
            <v>0</v>
          </cell>
          <cell r="H5139">
            <v>0</v>
          </cell>
          <cell r="I5139">
            <v>0</v>
          </cell>
          <cell r="K5139">
            <v>0</v>
          </cell>
        </row>
        <row r="5140">
          <cell r="C5140">
            <v>0</v>
          </cell>
          <cell r="G5140">
            <v>0</v>
          </cell>
          <cell r="H5140">
            <v>0</v>
          </cell>
          <cell r="I5140">
            <v>0</v>
          </cell>
          <cell r="K5140">
            <v>0</v>
          </cell>
        </row>
        <row r="5141">
          <cell r="C5141">
            <v>0</v>
          </cell>
          <cell r="G5141">
            <v>0</v>
          </cell>
          <cell r="H5141">
            <v>0</v>
          </cell>
          <cell r="I5141">
            <v>0</v>
          </cell>
          <cell r="K5141">
            <v>0</v>
          </cell>
        </row>
        <row r="5142">
          <cell r="C5142">
            <v>0</v>
          </cell>
          <cell r="G5142">
            <v>0</v>
          </cell>
          <cell r="H5142">
            <v>0</v>
          </cell>
          <cell r="I5142">
            <v>0</v>
          </cell>
          <cell r="K5142">
            <v>0</v>
          </cell>
        </row>
        <row r="5143">
          <cell r="C5143">
            <v>0</v>
          </cell>
          <cell r="G5143">
            <v>0</v>
          </cell>
          <cell r="H5143">
            <v>0</v>
          </cell>
          <cell r="I5143">
            <v>0</v>
          </cell>
          <cell r="K5143">
            <v>0</v>
          </cell>
        </row>
        <row r="5144">
          <cell r="C5144">
            <v>0</v>
          </cell>
          <cell r="G5144">
            <v>0</v>
          </cell>
          <cell r="H5144">
            <v>0</v>
          </cell>
          <cell r="I5144">
            <v>0</v>
          </cell>
          <cell r="K5144">
            <v>0</v>
          </cell>
        </row>
        <row r="5145">
          <cell r="C5145">
            <v>0</v>
          </cell>
          <cell r="G5145">
            <v>0</v>
          </cell>
          <cell r="H5145">
            <v>0</v>
          </cell>
          <cell r="I5145">
            <v>0</v>
          </cell>
          <cell r="K5145">
            <v>0</v>
          </cell>
        </row>
        <row r="5146">
          <cell r="C5146">
            <v>0</v>
          </cell>
          <cell r="G5146">
            <v>0</v>
          </cell>
          <cell r="H5146">
            <v>0</v>
          </cell>
          <cell r="I5146">
            <v>0</v>
          </cell>
          <cell r="K5146">
            <v>0</v>
          </cell>
        </row>
        <row r="5147">
          <cell r="C5147">
            <v>0</v>
          </cell>
          <cell r="G5147">
            <v>0</v>
          </cell>
          <cell r="H5147">
            <v>0</v>
          </cell>
          <cell r="I5147">
            <v>0</v>
          </cell>
          <cell r="K5147">
            <v>0</v>
          </cell>
        </row>
        <row r="5148">
          <cell r="C5148">
            <v>0</v>
          </cell>
          <cell r="G5148">
            <v>0</v>
          </cell>
          <cell r="H5148">
            <v>0</v>
          </cell>
          <cell r="I5148">
            <v>0</v>
          </cell>
          <cell r="K5148">
            <v>0</v>
          </cell>
        </row>
        <row r="5149">
          <cell r="C5149">
            <v>0</v>
          </cell>
          <cell r="G5149">
            <v>0</v>
          </cell>
          <cell r="H5149">
            <v>0</v>
          </cell>
          <cell r="I5149">
            <v>0</v>
          </cell>
          <cell r="K5149">
            <v>0</v>
          </cell>
        </row>
        <row r="5150">
          <cell r="C5150">
            <v>0</v>
          </cell>
          <cell r="G5150">
            <v>0</v>
          </cell>
          <cell r="H5150">
            <v>0</v>
          </cell>
          <cell r="I5150">
            <v>0</v>
          </cell>
          <cell r="K5150">
            <v>0</v>
          </cell>
        </row>
        <row r="5151">
          <cell r="C5151">
            <v>0</v>
          </cell>
          <cell r="G5151">
            <v>0</v>
          </cell>
          <cell r="H5151">
            <v>0</v>
          </cell>
          <cell r="I5151">
            <v>0</v>
          </cell>
          <cell r="K5151">
            <v>0</v>
          </cell>
        </row>
        <row r="5152">
          <cell r="C5152">
            <v>0</v>
          </cell>
          <cell r="G5152">
            <v>0</v>
          </cell>
          <cell r="H5152">
            <v>0</v>
          </cell>
          <cell r="I5152">
            <v>0</v>
          </cell>
          <cell r="K5152">
            <v>0</v>
          </cell>
        </row>
        <row r="5153">
          <cell r="C5153">
            <v>0</v>
          </cell>
          <cell r="G5153">
            <v>0</v>
          </cell>
          <cell r="H5153">
            <v>0</v>
          </cell>
          <cell r="I5153">
            <v>0</v>
          </cell>
          <cell r="K5153">
            <v>0</v>
          </cell>
        </row>
        <row r="5154">
          <cell r="C5154">
            <v>0</v>
          </cell>
          <cell r="G5154">
            <v>0</v>
          </cell>
          <cell r="H5154">
            <v>0</v>
          </cell>
          <cell r="I5154">
            <v>0</v>
          </cell>
          <cell r="K5154">
            <v>0</v>
          </cell>
        </row>
        <row r="5155">
          <cell r="C5155">
            <v>0</v>
          </cell>
          <cell r="G5155">
            <v>0</v>
          </cell>
          <cell r="H5155">
            <v>0</v>
          </cell>
          <cell r="I5155">
            <v>0</v>
          </cell>
          <cell r="K5155">
            <v>0</v>
          </cell>
        </row>
        <row r="5156">
          <cell r="C5156">
            <v>0</v>
          </cell>
          <cell r="G5156">
            <v>0</v>
          </cell>
          <cell r="H5156">
            <v>0</v>
          </cell>
          <cell r="I5156">
            <v>0</v>
          </cell>
          <cell r="K5156">
            <v>0</v>
          </cell>
        </row>
        <row r="5157">
          <cell r="C5157">
            <v>0</v>
          </cell>
          <cell r="G5157">
            <v>0</v>
          </cell>
          <cell r="H5157">
            <v>0</v>
          </cell>
          <cell r="I5157">
            <v>0</v>
          </cell>
          <cell r="K5157">
            <v>0</v>
          </cell>
        </row>
        <row r="5158">
          <cell r="C5158">
            <v>0</v>
          </cell>
          <cell r="G5158">
            <v>0</v>
          </cell>
          <cell r="H5158">
            <v>0</v>
          </cell>
          <cell r="I5158">
            <v>0</v>
          </cell>
          <cell r="K5158">
            <v>0</v>
          </cell>
        </row>
        <row r="5159">
          <cell r="C5159">
            <v>0</v>
          </cell>
          <cell r="G5159">
            <v>0</v>
          </cell>
          <cell r="H5159">
            <v>0</v>
          </cell>
          <cell r="I5159">
            <v>0</v>
          </cell>
          <cell r="K5159">
            <v>0</v>
          </cell>
        </row>
        <row r="5160">
          <cell r="C5160">
            <v>0</v>
          </cell>
          <cell r="G5160">
            <v>0</v>
          </cell>
          <cell r="H5160">
            <v>0</v>
          </cell>
          <cell r="I5160">
            <v>0</v>
          </cell>
          <cell r="K5160">
            <v>0</v>
          </cell>
        </row>
        <row r="5161">
          <cell r="C5161">
            <v>0</v>
          </cell>
          <cell r="G5161">
            <v>0</v>
          </cell>
          <cell r="H5161">
            <v>0</v>
          </cell>
          <cell r="I5161">
            <v>0</v>
          </cell>
          <cell r="K5161">
            <v>0</v>
          </cell>
        </row>
        <row r="5162">
          <cell r="C5162">
            <v>0</v>
          </cell>
          <cell r="G5162">
            <v>0</v>
          </cell>
          <cell r="H5162">
            <v>0</v>
          </cell>
          <cell r="I5162">
            <v>0</v>
          </cell>
          <cell r="K5162">
            <v>0</v>
          </cell>
        </row>
        <row r="5163">
          <cell r="C5163">
            <v>0</v>
          </cell>
          <cell r="G5163">
            <v>0</v>
          </cell>
          <cell r="H5163">
            <v>0</v>
          </cell>
          <cell r="I5163">
            <v>0</v>
          </cell>
          <cell r="K5163">
            <v>0</v>
          </cell>
        </row>
        <row r="5164">
          <cell r="C5164">
            <v>0</v>
          </cell>
          <cell r="G5164">
            <v>0</v>
          </cell>
          <cell r="H5164">
            <v>0</v>
          </cell>
          <cell r="I5164">
            <v>0</v>
          </cell>
          <cell r="K5164">
            <v>0</v>
          </cell>
        </row>
        <row r="5165">
          <cell r="C5165">
            <v>0</v>
          </cell>
          <cell r="G5165">
            <v>0</v>
          </cell>
          <cell r="H5165">
            <v>0</v>
          </cell>
          <cell r="I5165">
            <v>0</v>
          </cell>
          <cell r="K5165">
            <v>0</v>
          </cell>
        </row>
        <row r="5166">
          <cell r="C5166">
            <v>0</v>
          </cell>
          <cell r="G5166">
            <v>0</v>
          </cell>
          <cell r="H5166">
            <v>0</v>
          </cell>
          <cell r="I5166">
            <v>0</v>
          </cell>
          <cell r="K5166">
            <v>0</v>
          </cell>
        </row>
        <row r="5167">
          <cell r="C5167">
            <v>0</v>
          </cell>
          <cell r="G5167">
            <v>0</v>
          </cell>
          <cell r="H5167">
            <v>0</v>
          </cell>
          <cell r="I5167">
            <v>0</v>
          </cell>
          <cell r="K5167">
            <v>0</v>
          </cell>
        </row>
        <row r="5168">
          <cell r="C5168">
            <v>0</v>
          </cell>
          <cell r="G5168">
            <v>0</v>
          </cell>
          <cell r="H5168">
            <v>0</v>
          </cell>
          <cell r="I5168">
            <v>0</v>
          </cell>
          <cell r="K5168">
            <v>0</v>
          </cell>
        </row>
        <row r="5169">
          <cell r="C5169">
            <v>0</v>
          </cell>
          <cell r="G5169">
            <v>0</v>
          </cell>
          <cell r="H5169">
            <v>0</v>
          </cell>
          <cell r="I5169">
            <v>0</v>
          </cell>
          <cell r="K5169">
            <v>0</v>
          </cell>
        </row>
        <row r="5170">
          <cell r="C5170">
            <v>0</v>
          </cell>
          <cell r="G5170">
            <v>0</v>
          </cell>
          <cell r="H5170">
            <v>0</v>
          </cell>
          <cell r="I5170">
            <v>0</v>
          </cell>
          <cell r="K5170">
            <v>0</v>
          </cell>
        </row>
        <row r="5171">
          <cell r="C5171">
            <v>0</v>
          </cell>
          <cell r="G5171">
            <v>0</v>
          </cell>
          <cell r="H5171">
            <v>0</v>
          </cell>
          <cell r="I5171">
            <v>0</v>
          </cell>
          <cell r="K5171">
            <v>0</v>
          </cell>
        </row>
        <row r="5172">
          <cell r="A5172">
            <v>5050</v>
          </cell>
          <cell r="C5172" t="str">
            <v xml:space="preserve">TOTAL (C)   </v>
          </cell>
          <cell r="K5172">
            <v>0</v>
          </cell>
        </row>
        <row r="5174">
          <cell r="A5174">
            <v>9050</v>
          </cell>
          <cell r="C5174" t="str">
            <v>CUSTO HORÁRIO TOTAL</v>
          </cell>
          <cell r="G5174">
            <v>0</v>
          </cell>
        </row>
        <row r="5176">
          <cell r="C5176" t="str">
            <v>4)          PARTE D.: PRODUÇÃO DA EQUIPE (D)</v>
          </cell>
          <cell r="G5176">
            <v>0</v>
          </cell>
          <cell r="M5176" t="str">
            <v>PROD.</v>
          </cell>
        </row>
        <row r="5178">
          <cell r="A5178">
            <v>10050</v>
          </cell>
          <cell r="C5178" t="str">
            <v>5)          PARTE E.: CUSTO HORÁRIO TOTAL SEM TRANSPORTE (E)</v>
          </cell>
          <cell r="G5178" t="e">
            <v>#DIV/0!</v>
          </cell>
        </row>
        <row r="5180">
          <cell r="C5180" t="str">
            <v>6)          PARTE F.: CUSTO DOS MATERIAIS (F)</v>
          </cell>
          <cell r="M5180" t="str">
            <v>COD.</v>
          </cell>
          <cell r="N5180" t="str">
            <v>QUANT.</v>
          </cell>
          <cell r="O5180" t="str">
            <v>DMT</v>
          </cell>
        </row>
        <row r="5181">
          <cell r="C5181" t="str">
            <v>TRANSPORTE</v>
          </cell>
          <cell r="G5181" t="str">
            <v>D.M.T</v>
          </cell>
          <cell r="H5181" t="str">
            <v>CUSTO (R$)</v>
          </cell>
          <cell r="I5181" t="str">
            <v>CONSUMO</v>
          </cell>
          <cell r="K5181" t="str">
            <v>CUSTO PARCIAL (R$)</v>
          </cell>
        </row>
        <row r="5183">
          <cell r="C5183">
            <v>0</v>
          </cell>
          <cell r="G5183">
            <v>0</v>
          </cell>
          <cell r="H5183">
            <v>0</v>
          </cell>
          <cell r="I5183">
            <v>0</v>
          </cell>
          <cell r="K5183">
            <v>0</v>
          </cell>
        </row>
        <row r="5184">
          <cell r="C5184">
            <v>0</v>
          </cell>
          <cell r="G5184">
            <v>0</v>
          </cell>
          <cell r="H5184">
            <v>0</v>
          </cell>
          <cell r="I5184">
            <v>0</v>
          </cell>
          <cell r="K5184">
            <v>0</v>
          </cell>
        </row>
        <row r="5185">
          <cell r="C5185">
            <v>0</v>
          </cell>
          <cell r="G5185">
            <v>0</v>
          </cell>
          <cell r="H5185">
            <v>0</v>
          </cell>
          <cell r="I5185">
            <v>0</v>
          </cell>
          <cell r="K5185">
            <v>0</v>
          </cell>
        </row>
        <row r="5186">
          <cell r="C5186">
            <v>0</v>
          </cell>
          <cell r="G5186">
            <v>0</v>
          </cell>
          <cell r="H5186">
            <v>0</v>
          </cell>
          <cell r="I5186">
            <v>0</v>
          </cell>
          <cell r="K5186">
            <v>0</v>
          </cell>
        </row>
        <row r="5187">
          <cell r="C5187">
            <v>0</v>
          </cell>
        </row>
        <row r="5188">
          <cell r="C5188">
            <v>0</v>
          </cell>
          <cell r="G5188">
            <v>0</v>
          </cell>
          <cell r="H5188">
            <v>0</v>
          </cell>
          <cell r="I5188">
            <v>0</v>
          </cell>
          <cell r="K5188">
            <v>0</v>
          </cell>
        </row>
        <row r="5189">
          <cell r="C5189">
            <v>0</v>
          </cell>
          <cell r="G5189">
            <v>0</v>
          </cell>
          <cell r="H5189">
            <v>0</v>
          </cell>
          <cell r="I5189">
            <v>0</v>
          </cell>
          <cell r="K5189">
            <v>0</v>
          </cell>
        </row>
        <row r="5190">
          <cell r="C5190">
            <v>0</v>
          </cell>
          <cell r="G5190">
            <v>0</v>
          </cell>
          <cell r="H5190">
            <v>0</v>
          </cell>
          <cell r="I5190">
            <v>0</v>
          </cell>
          <cell r="K5190">
            <v>0</v>
          </cell>
        </row>
        <row r="5191">
          <cell r="C5191">
            <v>0</v>
          </cell>
          <cell r="G5191">
            <v>0</v>
          </cell>
          <cell r="H5191">
            <v>0</v>
          </cell>
          <cell r="I5191">
            <v>0</v>
          </cell>
          <cell r="K5191">
            <v>0</v>
          </cell>
        </row>
        <row r="5192">
          <cell r="C5192">
            <v>0</v>
          </cell>
          <cell r="G5192">
            <v>0</v>
          </cell>
          <cell r="H5192">
            <v>0</v>
          </cell>
          <cell r="I5192">
            <v>0</v>
          </cell>
          <cell r="K5192">
            <v>0</v>
          </cell>
        </row>
        <row r="5193">
          <cell r="A5193">
            <v>6050</v>
          </cell>
          <cell r="C5193" t="str">
            <v xml:space="preserve">TOTAL (F)   </v>
          </cell>
          <cell r="K5193">
            <v>0</v>
          </cell>
        </row>
        <row r="5195">
          <cell r="A5195">
            <v>7050</v>
          </cell>
          <cell r="C5195" t="str">
            <v>7)          CUSTO UNITÁRIO DIRETO TOTAL (G)</v>
          </cell>
          <cell r="G5195" t="e">
            <v>#DIV/0!</v>
          </cell>
        </row>
        <row r="5197">
          <cell r="A5197">
            <v>8050</v>
          </cell>
          <cell r="C5197" t="str">
            <v>8)          BENEFÍCIO DE DESPESAS INDIRETAS - BDI (H)</v>
          </cell>
          <cell r="G5197" t="e">
            <v>#DIV/0!</v>
          </cell>
        </row>
        <row r="5199">
          <cell r="A5199">
            <v>50</v>
          </cell>
          <cell r="C5199" t="str">
            <v>9)          PREÇO UNITÁRIO TOTAL (I)</v>
          </cell>
          <cell r="G5199" t="e">
            <v>#DIV/0!</v>
          </cell>
        </row>
      </sheetData>
      <sheetData sheetId="10" refreshError="1">
        <row r="2">
          <cell r="A2" t="str">
            <v>COD.</v>
          </cell>
          <cell r="B2" t="str">
            <v>Item</v>
          </cell>
          <cell r="C2" t="str">
            <v>Discriminação</v>
          </cell>
          <cell r="D2" t="str">
            <v>Unid.</v>
          </cell>
          <cell r="E2" t="str">
            <v>Especificação</v>
          </cell>
        </row>
        <row r="3">
          <cell r="A3" t="str">
            <v>PLAN</v>
          </cell>
        </row>
        <row r="4">
          <cell r="A4">
            <v>1</v>
          </cell>
          <cell r="B4">
            <v>721001</v>
          </cell>
          <cell r="C4" t="str">
            <v>Desmatamento, destocamento e limpeza</v>
          </cell>
          <cell r="D4" t="str">
            <v>m²</v>
          </cell>
          <cell r="E4" t="str">
            <v>9.11</v>
          </cell>
        </row>
        <row r="5">
          <cell r="A5">
            <v>2</v>
          </cell>
          <cell r="B5">
            <v>721002</v>
          </cell>
          <cell r="C5" t="str">
            <v>Escav. de material de 1ª categoria ( Área de Empréstimo ), carga e transporte até a 1,00 km</v>
          </cell>
          <cell r="D5" t="str">
            <v>m³</v>
          </cell>
        </row>
        <row r="6">
          <cell r="A6">
            <v>3</v>
          </cell>
          <cell r="B6">
            <v>721029</v>
          </cell>
          <cell r="C6" t="str">
            <v>Escavação de material de 1ª categoria, carga e transporte até a 1,00 km</v>
          </cell>
          <cell r="D6" t="str">
            <v>m³</v>
          </cell>
        </row>
        <row r="7">
          <cell r="A7">
            <v>4</v>
          </cell>
          <cell r="B7">
            <v>721061</v>
          </cell>
          <cell r="C7" t="str">
            <v>Escavação de material de 2ª categoria, carga e transporte até a 1,00 km</v>
          </cell>
          <cell r="D7" t="str">
            <v>m³</v>
          </cell>
          <cell r="E7" t="str">
            <v>8.5</v>
          </cell>
        </row>
        <row r="8">
          <cell r="A8">
            <v>5</v>
          </cell>
          <cell r="B8">
            <v>721074</v>
          </cell>
          <cell r="C8" t="str">
            <v>Escavação de material de 3ª categoria, carga e transporte até a 1,00 km</v>
          </cell>
          <cell r="D8" t="str">
            <v>m³</v>
          </cell>
          <cell r="E8" t="str">
            <v>6.2</v>
          </cell>
        </row>
        <row r="9">
          <cell r="A9">
            <v>6</v>
          </cell>
          <cell r="B9">
            <v>721097</v>
          </cell>
          <cell r="C9" t="str">
            <v xml:space="preserve">Aterro compactado </v>
          </cell>
          <cell r="D9" t="str">
            <v>m³</v>
          </cell>
        </row>
        <row r="10">
          <cell r="A10">
            <v>7</v>
          </cell>
          <cell r="B10">
            <v>721101</v>
          </cell>
          <cell r="C10" t="str">
            <v xml:space="preserve">Lançamento e compacatação do material de  2ª categoria  </v>
          </cell>
          <cell r="D10" t="str">
            <v>m³</v>
          </cell>
        </row>
        <row r="11">
          <cell r="A11">
            <v>8</v>
          </cell>
          <cell r="B11">
            <v>721108</v>
          </cell>
          <cell r="C11" t="str">
            <v>Escavação de material de 3ª categoria (PEDREIRA ), carga e transporte até a 1,00 km</v>
          </cell>
          <cell r="D11" t="str">
            <v>m³</v>
          </cell>
        </row>
        <row r="12">
          <cell r="A12">
            <v>9</v>
          </cell>
          <cell r="B12">
            <v>721138</v>
          </cell>
          <cell r="C12" t="str">
            <v>Fornecimento e aplicação de geogrelhas para proteção de taludes</v>
          </cell>
          <cell r="D12" t="str">
            <v>m²</v>
          </cell>
          <cell r="E12" t="str">
            <v>9.10</v>
          </cell>
        </row>
        <row r="13">
          <cell r="A13">
            <v>10</v>
          </cell>
          <cell r="B13">
            <v>723015</v>
          </cell>
          <cell r="C13" t="str">
            <v>Formas curvas de madeira</v>
          </cell>
          <cell r="D13" t="str">
            <v>m²</v>
          </cell>
          <cell r="E13" t="str">
            <v>9.12</v>
          </cell>
        </row>
        <row r="14">
          <cell r="A14">
            <v>11</v>
          </cell>
          <cell r="B14">
            <v>729024</v>
          </cell>
          <cell r="C14" t="str">
            <v>Formas planas de madeira</v>
          </cell>
          <cell r="D14" t="str">
            <v>m²</v>
          </cell>
        </row>
        <row r="15">
          <cell r="A15">
            <v>12</v>
          </cell>
          <cell r="B15">
            <v>723111</v>
          </cell>
          <cell r="C15" t="str">
            <v>Aço para protensão</v>
          </cell>
          <cell r="D15" t="str">
            <v>t</v>
          </cell>
          <cell r="E15" t="str">
            <v>8.15</v>
          </cell>
        </row>
        <row r="16">
          <cell r="A16">
            <v>13</v>
          </cell>
          <cell r="B16">
            <v>723129</v>
          </cell>
          <cell r="C16" t="str">
            <v>Fornecimento e aplicação junta de dilatação tipo Jeene,  JJ 1015 M</v>
          </cell>
          <cell r="D16" t="str">
            <v>m</v>
          </cell>
          <cell r="E16" t="str">
            <v>2.0</v>
          </cell>
        </row>
        <row r="17">
          <cell r="A17">
            <v>14</v>
          </cell>
        </row>
        <row r="18">
          <cell r="A18">
            <v>15</v>
          </cell>
          <cell r="B18">
            <v>723166</v>
          </cell>
          <cell r="C18" t="str">
            <v>Fornecimento e colocação de tirantes de 10 a  15 tf, com comprimento de 2,00 a 5,00 m</v>
          </cell>
          <cell r="D18" t="str">
            <v>m</v>
          </cell>
          <cell r="E18" t="str">
            <v>3.1</v>
          </cell>
        </row>
        <row r="19">
          <cell r="A19">
            <v>16</v>
          </cell>
          <cell r="B19">
            <v>723248</v>
          </cell>
          <cell r="C19" t="str">
            <v xml:space="preserve">Forma comum para fundações </v>
          </cell>
          <cell r="D19" t="str">
            <v>m³</v>
          </cell>
          <cell r="E19" t="str">
            <v>3.2</v>
          </cell>
        </row>
        <row r="20">
          <cell r="A20">
            <v>17</v>
          </cell>
          <cell r="B20">
            <v>723249</v>
          </cell>
          <cell r="C20" t="str">
            <v xml:space="preserve">Formas para pré-moldados </v>
          </cell>
          <cell r="D20" t="str">
            <v>m²</v>
          </cell>
          <cell r="E20" t="str">
            <v>3.3</v>
          </cell>
        </row>
        <row r="21">
          <cell r="A21">
            <v>18</v>
          </cell>
          <cell r="B21">
            <v>724014</v>
          </cell>
          <cell r="C21" t="str">
            <v>Bueiro Tubular com f de 1,00 m</v>
          </cell>
          <cell r="D21" t="str">
            <v>m²</v>
          </cell>
          <cell r="E21" t="str">
            <v>5.11</v>
          </cell>
        </row>
        <row r="22">
          <cell r="A22">
            <v>19</v>
          </cell>
          <cell r="B22">
            <v>724453</v>
          </cell>
          <cell r="C22" t="str">
            <v xml:space="preserve">Execução de drenos horizontais profundos ( DHPs) em rocha </v>
          </cell>
          <cell r="D22" t="str">
            <v>m</v>
          </cell>
          <cell r="E22" t="str">
            <v>8.2</v>
          </cell>
        </row>
        <row r="23">
          <cell r="A23">
            <v>20</v>
          </cell>
          <cell r="B23">
            <v>724455</v>
          </cell>
          <cell r="C23" t="str">
            <v xml:space="preserve">Execução de drenos horizontais profundos ( DHPs) em solo </v>
          </cell>
          <cell r="D23" t="str">
            <v>m</v>
          </cell>
          <cell r="E23" t="str">
            <v>8.2</v>
          </cell>
        </row>
        <row r="24">
          <cell r="A24">
            <v>21</v>
          </cell>
          <cell r="B24">
            <v>724546</v>
          </cell>
          <cell r="C24" t="str">
            <v>Canaletas de drenagem moldadas in loco</v>
          </cell>
          <cell r="D24" t="str">
            <v>m</v>
          </cell>
          <cell r="E24" t="str">
            <v>8.2</v>
          </cell>
        </row>
        <row r="25">
          <cell r="A25">
            <v>22</v>
          </cell>
          <cell r="B25">
            <v>725025</v>
          </cell>
          <cell r="C25" t="str">
            <v xml:space="preserve">Cercas </v>
          </cell>
          <cell r="D25" t="str">
            <v>m</v>
          </cell>
          <cell r="E25" t="str">
            <v>8.9</v>
          </cell>
        </row>
        <row r="26">
          <cell r="A26">
            <v>23</v>
          </cell>
          <cell r="B26">
            <v>735095</v>
          </cell>
          <cell r="C26" t="str">
            <v xml:space="preserve">Fornecimento de brita para drenagem </v>
          </cell>
          <cell r="D26" t="str">
            <v>m³</v>
          </cell>
          <cell r="E26" t="str">
            <v>8.8</v>
          </cell>
        </row>
        <row r="27">
          <cell r="A27">
            <v>24</v>
          </cell>
          <cell r="B27">
            <v>735454</v>
          </cell>
          <cell r="C27" t="str">
            <v>Preparo e tratamento superficial em solo para aterros compactados</v>
          </cell>
          <cell r="D27" t="str">
            <v>m²</v>
          </cell>
          <cell r="E27" t="str">
            <v>7.13</v>
          </cell>
        </row>
        <row r="28">
          <cell r="A28">
            <v>25</v>
          </cell>
          <cell r="B28">
            <v>745018</v>
          </cell>
          <cell r="C28" t="str">
            <v>Fornecimento e aplicação de junta de dilatação tipo Fugenband ( O - 22 ou similar )</v>
          </cell>
          <cell r="D28" t="str">
            <v>m</v>
          </cell>
          <cell r="E28" t="str">
            <v>7.12</v>
          </cell>
        </row>
        <row r="29">
          <cell r="A29">
            <v>26</v>
          </cell>
          <cell r="B29">
            <v>746001</v>
          </cell>
          <cell r="C29" t="str">
            <v>Fornecimento e aplicação de fibras sintéticas ( polipropileno)</v>
          </cell>
          <cell r="D29" t="str">
            <v>Kg</v>
          </cell>
          <cell r="E29" t="str">
            <v>7.19</v>
          </cell>
        </row>
        <row r="30">
          <cell r="A30">
            <v>27</v>
          </cell>
          <cell r="B30">
            <v>751015</v>
          </cell>
          <cell r="C30" t="str">
            <v xml:space="preserve">Fabricação, transporte e lançamento de concreto estrutural  15 Mpa </v>
          </cell>
          <cell r="D30" t="str">
            <v>m³</v>
          </cell>
          <cell r="E30" t="str">
            <v>8.12</v>
          </cell>
        </row>
        <row r="31">
          <cell r="A31">
            <v>28</v>
          </cell>
          <cell r="B31">
            <v>751020</v>
          </cell>
          <cell r="C31" t="str">
            <v xml:space="preserve">Fabricação, transporte e lançamento de concreto estrutural  10 Mpa </v>
          </cell>
          <cell r="D31" t="str">
            <v>m³</v>
          </cell>
          <cell r="E31" t="str">
            <v>5.10</v>
          </cell>
        </row>
        <row r="32">
          <cell r="A32">
            <v>29</v>
          </cell>
          <cell r="B32">
            <v>751030</v>
          </cell>
          <cell r="C32" t="str">
            <v>Fabricação, transporte e lançamento de concreto estrutural  30 Mpa</v>
          </cell>
          <cell r="D32" t="str">
            <v>m³</v>
          </cell>
          <cell r="E32" t="str">
            <v>9.20</v>
          </cell>
        </row>
        <row r="33">
          <cell r="A33">
            <v>30</v>
          </cell>
          <cell r="B33">
            <v>760001</v>
          </cell>
          <cell r="C33" t="str">
            <v>Execução de filtros e transições finas verticais e/ou inclinados de areia</v>
          </cell>
          <cell r="D33" t="str">
            <v>m³</v>
          </cell>
          <cell r="E33" t="str">
            <v>5.8</v>
          </cell>
        </row>
        <row r="34">
          <cell r="A34">
            <v>31</v>
          </cell>
          <cell r="B34">
            <v>760002</v>
          </cell>
          <cell r="C34" t="str">
            <v>Proteção de talude com cascalho ou enrocamento fino</v>
          </cell>
          <cell r="D34" t="str">
            <v>m²</v>
          </cell>
          <cell r="E34" t="str">
            <v>5.8</v>
          </cell>
        </row>
        <row r="35">
          <cell r="A35">
            <v>32</v>
          </cell>
          <cell r="B35">
            <v>760003</v>
          </cell>
          <cell r="C35" t="str">
            <v>Espalhamento de material de 1ª e 2ª categoria em bota fora</v>
          </cell>
          <cell r="D35" t="str">
            <v>m³</v>
          </cell>
          <cell r="E35" t="str">
            <v>5.8</v>
          </cell>
        </row>
        <row r="36">
          <cell r="A36">
            <v>33</v>
          </cell>
          <cell r="B36">
            <v>760004</v>
          </cell>
          <cell r="C36" t="str">
            <v>Espalhamento de material de 3ª categoria em bota fora</v>
          </cell>
          <cell r="D36" t="str">
            <v>m³</v>
          </cell>
          <cell r="E36" t="str">
            <v>9.22</v>
          </cell>
        </row>
        <row r="37">
          <cell r="A37">
            <v>34</v>
          </cell>
          <cell r="B37">
            <v>760005</v>
          </cell>
          <cell r="C37" t="str">
            <v>Pré fissuramento</v>
          </cell>
          <cell r="D37" t="str">
            <v>m²</v>
          </cell>
          <cell r="E37" t="str">
            <v>8.1</v>
          </cell>
        </row>
        <row r="38">
          <cell r="A38">
            <v>35</v>
          </cell>
          <cell r="B38">
            <v>760006</v>
          </cell>
          <cell r="C38" t="str">
            <v>Enrocamento segregado para proteção de taludes</v>
          </cell>
          <cell r="D38" t="str">
            <v>m³</v>
          </cell>
          <cell r="E38" t="str">
            <v>8.3</v>
          </cell>
        </row>
        <row r="39">
          <cell r="A39">
            <v>36</v>
          </cell>
          <cell r="B39">
            <v>760007</v>
          </cell>
          <cell r="D39" t="str">
            <v>m³</v>
          </cell>
        </row>
        <row r="40">
          <cell r="A40">
            <v>37</v>
          </cell>
          <cell r="B40">
            <v>760007</v>
          </cell>
          <cell r="C40" t="str">
            <v>Transição compactada</v>
          </cell>
          <cell r="D40" t="str">
            <v>m</v>
          </cell>
        </row>
        <row r="41">
          <cell r="A41">
            <v>38</v>
          </cell>
          <cell r="B41">
            <v>760008</v>
          </cell>
          <cell r="C41" t="str">
            <v>Tubos perfurados de drenagem  com Ø de 30 cm</v>
          </cell>
          <cell r="D41" t="str">
            <v>m</v>
          </cell>
        </row>
        <row r="42">
          <cell r="A42">
            <v>39</v>
          </cell>
          <cell r="B42">
            <v>760009</v>
          </cell>
          <cell r="C42" t="str">
            <v>Tubos perfurados de drenagem  com Ø de 40 cm</v>
          </cell>
          <cell r="D42" t="str">
            <v>m</v>
          </cell>
        </row>
        <row r="43">
          <cell r="A43">
            <v>40</v>
          </cell>
          <cell r="B43">
            <v>760010</v>
          </cell>
          <cell r="C43" t="str">
            <v>Tubos perfurados de drenagem  com Ø de 50 cm</v>
          </cell>
          <cell r="D43" t="str">
            <v>m</v>
          </cell>
          <cell r="E43" t="str">
            <v>4.1</v>
          </cell>
        </row>
        <row r="44">
          <cell r="A44">
            <v>41</v>
          </cell>
          <cell r="B44">
            <v>760011</v>
          </cell>
          <cell r="C44" t="str">
            <v>Tubos perfurados de drenagem  com Ø de 60 cm</v>
          </cell>
          <cell r="D44" t="str">
            <v>m</v>
          </cell>
          <cell r="E44" t="str">
            <v>4.1</v>
          </cell>
        </row>
        <row r="45">
          <cell r="A45">
            <v>42</v>
          </cell>
          <cell r="B45">
            <v>760012</v>
          </cell>
          <cell r="C45" t="str">
            <v>Tubos perfurados de drenagem  com Ø de 70 cm</v>
          </cell>
          <cell r="D45" t="str">
            <v>m</v>
          </cell>
          <cell r="E45" t="str">
            <v>4.1</v>
          </cell>
        </row>
        <row r="46">
          <cell r="A46">
            <v>43</v>
          </cell>
          <cell r="B46">
            <v>760013</v>
          </cell>
          <cell r="C46" t="str">
            <v>Momento de transporte de material de 1ª categoria</v>
          </cell>
          <cell r="D46" t="str">
            <v>m³xKm</v>
          </cell>
        </row>
        <row r="47">
          <cell r="A47">
            <v>44</v>
          </cell>
          <cell r="B47">
            <v>760014</v>
          </cell>
          <cell r="C47" t="str">
            <v>Momento de transporte de material de  2ª categoria</v>
          </cell>
          <cell r="D47" t="str">
            <v>m³xKm</v>
          </cell>
        </row>
        <row r="48">
          <cell r="A48">
            <v>45</v>
          </cell>
          <cell r="B48">
            <v>760015</v>
          </cell>
          <cell r="C48" t="str">
            <v>Momento de Transporte de material de 3ª categoria</v>
          </cell>
          <cell r="D48" t="str">
            <v>m³xKm</v>
          </cell>
        </row>
        <row r="49">
          <cell r="A49">
            <v>46</v>
          </cell>
          <cell r="B49">
            <v>760016</v>
          </cell>
          <cell r="C49" t="str">
            <v>Execução de drenagem com tubo de PVC, corrugados com Ø de 100 mm</v>
          </cell>
          <cell r="D49" t="str">
            <v>m</v>
          </cell>
        </row>
        <row r="50">
          <cell r="A50">
            <v>47</v>
          </cell>
          <cell r="B50">
            <v>760017</v>
          </cell>
          <cell r="C50" t="str">
            <v>Execução de drenagem com tubo de PVC, corrugados com Ø de 200 mm</v>
          </cell>
          <cell r="D50" t="str">
            <v>m</v>
          </cell>
        </row>
        <row r="51">
          <cell r="A51">
            <v>48</v>
          </cell>
          <cell r="B51">
            <v>760018</v>
          </cell>
          <cell r="C51" t="str">
            <v>Execução de drenagem com tubo de PVC,  com Ø de 300 mm</v>
          </cell>
          <cell r="D51" t="str">
            <v>m</v>
          </cell>
          <cell r="E51" t="str">
            <v>3.4</v>
          </cell>
        </row>
        <row r="52">
          <cell r="A52">
            <v>49</v>
          </cell>
          <cell r="B52">
            <v>760019</v>
          </cell>
          <cell r="C52" t="str">
            <v>Execução de drenagem com tubo de PVC,  com Ø de 400 mm</v>
          </cell>
          <cell r="D52" t="str">
            <v>m</v>
          </cell>
          <cell r="E52" t="str">
            <v>5.2</v>
          </cell>
        </row>
        <row r="53">
          <cell r="A53">
            <v>50</v>
          </cell>
          <cell r="B53">
            <v>760020</v>
          </cell>
          <cell r="C53" t="str">
            <v>Execução de drenagem com tubo de PVC,  com Ø de 500 mm</v>
          </cell>
          <cell r="D53" t="str">
            <v>m</v>
          </cell>
          <cell r="E53" t="str">
            <v>5.1</v>
          </cell>
        </row>
        <row r="54">
          <cell r="A54">
            <v>51</v>
          </cell>
          <cell r="B54">
            <v>760021</v>
          </cell>
          <cell r="C54" t="str">
            <v>Execução de drenagem com tubo de PVC, com Ø de 600 mm</v>
          </cell>
          <cell r="D54" t="str">
            <v>m</v>
          </cell>
          <cell r="E54" t="str">
            <v>9.4</v>
          </cell>
        </row>
        <row r="55">
          <cell r="A55">
            <v>52</v>
          </cell>
          <cell r="B55">
            <v>760022</v>
          </cell>
          <cell r="C55" t="str">
            <v>Execução de drenagem com tubo de PVC, com Ø de 700 mm</v>
          </cell>
          <cell r="D55" t="str">
            <v>m</v>
          </cell>
        </row>
        <row r="56">
          <cell r="A56">
            <v>53</v>
          </cell>
          <cell r="B56">
            <v>760023</v>
          </cell>
          <cell r="C56" t="str">
            <v>Execução de drenagem com tubo de PVC, com Ø de 800 mm</v>
          </cell>
          <cell r="D56" t="str">
            <v>m</v>
          </cell>
        </row>
        <row r="57">
          <cell r="A57">
            <v>54</v>
          </cell>
          <cell r="B57">
            <v>760024</v>
          </cell>
          <cell r="C57" t="str">
            <v>Execução de drenagem com tubo de PVC, com Ø de 900 mm</v>
          </cell>
          <cell r="D57" t="str">
            <v>m</v>
          </cell>
        </row>
        <row r="58">
          <cell r="A58">
            <v>55</v>
          </cell>
          <cell r="B58">
            <v>760025</v>
          </cell>
          <cell r="C58" t="str">
            <v>Execução de drenagem com tubo de PVC, com Ø de 1.000 mm</v>
          </cell>
          <cell r="D58" t="str">
            <v>m</v>
          </cell>
        </row>
        <row r="59">
          <cell r="A59">
            <v>56</v>
          </cell>
          <cell r="B59">
            <v>760026</v>
          </cell>
          <cell r="C59" t="str">
            <v>Transição Lançada</v>
          </cell>
          <cell r="D59" t="str">
            <v>m³</v>
          </cell>
        </row>
        <row r="60">
          <cell r="A60">
            <v>57</v>
          </cell>
          <cell r="B60">
            <v>760029</v>
          </cell>
          <cell r="C60" t="str">
            <v xml:space="preserve">Regularização taludes canal com solo cimento  </v>
          </cell>
          <cell r="D60" t="str">
            <v>m³</v>
          </cell>
        </row>
        <row r="61">
          <cell r="A61">
            <v>58</v>
          </cell>
          <cell r="B61">
            <v>760030</v>
          </cell>
          <cell r="C61" t="str">
            <v>Regularização dos taludes do canal com concreto poroso</v>
          </cell>
          <cell r="D61" t="str">
            <v>m³</v>
          </cell>
        </row>
        <row r="62">
          <cell r="A62">
            <v>59</v>
          </cell>
          <cell r="B62">
            <v>760031</v>
          </cell>
          <cell r="C62" t="str">
            <v>Fornecimento e aplicação de Geomembrana sintética para impermeabilização do canal, 1,00 mm de espessura</v>
          </cell>
          <cell r="D62" t="str">
            <v>m²</v>
          </cell>
        </row>
        <row r="63">
          <cell r="A63">
            <v>60</v>
          </cell>
          <cell r="B63">
            <v>760032</v>
          </cell>
          <cell r="C63" t="str">
            <v>Fabricação, transporte e lançamento do concreto de revestimento e proteção da geomembrana</v>
          </cell>
          <cell r="D63" t="str">
            <v>m³</v>
          </cell>
        </row>
        <row r="64">
          <cell r="A64">
            <v>61</v>
          </cell>
          <cell r="B64">
            <v>760033</v>
          </cell>
          <cell r="C64" t="str">
            <v xml:space="preserve">Fornecimento e instalação de tubo de aço f = 400 mm </v>
          </cell>
          <cell r="D64" t="str">
            <v>m</v>
          </cell>
        </row>
        <row r="65">
          <cell r="A65">
            <v>62</v>
          </cell>
          <cell r="B65">
            <v>760034</v>
          </cell>
          <cell r="C65" t="str">
            <v>Escavação subterrânea em rocha</v>
          </cell>
          <cell r="D65" t="str">
            <v>m³</v>
          </cell>
        </row>
        <row r="66">
          <cell r="A66">
            <v>63</v>
          </cell>
          <cell r="B66">
            <v>760035</v>
          </cell>
          <cell r="C66" t="str">
            <v>Transporte de rocha até a 1,00 km</v>
          </cell>
          <cell r="D66" t="str">
            <v>m³xKm</v>
          </cell>
        </row>
        <row r="67">
          <cell r="A67">
            <v>64</v>
          </cell>
          <cell r="B67">
            <v>760036</v>
          </cell>
          <cell r="C67" t="str">
            <v xml:space="preserve">Fornecimento  e aplicação de fibra metálica </v>
          </cell>
          <cell r="D67" t="str">
            <v>kg</v>
          </cell>
        </row>
        <row r="68">
          <cell r="A68">
            <v>65</v>
          </cell>
          <cell r="B68">
            <v>760037</v>
          </cell>
          <cell r="C68" t="str">
            <v>Fornecimento e colocação tela aço soldada Q 335 ( 5,37 kg/m2 )</v>
          </cell>
          <cell r="D68" t="str">
            <v>m²</v>
          </cell>
        </row>
        <row r="69">
          <cell r="A69">
            <v>66</v>
          </cell>
          <cell r="B69">
            <v>760042</v>
          </cell>
          <cell r="C69" t="str">
            <v xml:space="preserve">Montagem de peças pré-moldadas </v>
          </cell>
          <cell r="D69" t="str">
            <v>m³</v>
          </cell>
        </row>
        <row r="70">
          <cell r="A70">
            <v>67</v>
          </cell>
          <cell r="B70">
            <v>760043</v>
          </cell>
          <cell r="C70" t="str">
            <v xml:space="preserve">Execução de cambotas metálicas </v>
          </cell>
          <cell r="D70" t="str">
            <v>kg</v>
          </cell>
        </row>
        <row r="71">
          <cell r="A71">
            <v>68</v>
          </cell>
          <cell r="B71">
            <v>760044</v>
          </cell>
          <cell r="C71" t="str">
            <v>Alambrado para proteção da subestação, h = 2,20 m</v>
          </cell>
          <cell r="D71" t="str">
            <v>m</v>
          </cell>
        </row>
        <row r="72">
          <cell r="A72">
            <v>69</v>
          </cell>
          <cell r="B72">
            <v>760046</v>
          </cell>
          <cell r="C72" t="str">
            <v>Momento de transporte de brita para as transições</v>
          </cell>
          <cell r="D72" t="str">
            <v>m³xKm</v>
          </cell>
        </row>
        <row r="73">
          <cell r="A73">
            <v>70</v>
          </cell>
          <cell r="B73">
            <v>760047</v>
          </cell>
          <cell r="C73" t="str">
            <v>Pista lateral do canal</v>
          </cell>
          <cell r="D73" t="str">
            <v>m</v>
          </cell>
        </row>
        <row r="74">
          <cell r="A74">
            <v>71</v>
          </cell>
          <cell r="B74">
            <v>760054</v>
          </cell>
          <cell r="C74" t="str">
            <v>Momento de transporte de areia para filtros</v>
          </cell>
          <cell r="D74" t="str">
            <v>m³xKm</v>
          </cell>
        </row>
        <row r="75">
          <cell r="A75">
            <v>72</v>
          </cell>
          <cell r="B75">
            <v>760055</v>
          </cell>
          <cell r="C75" t="str">
            <v>Momento de transporte de água acima de 1,00 km</v>
          </cell>
          <cell r="D75" t="str">
            <v>m³xKm</v>
          </cell>
        </row>
        <row r="76">
          <cell r="A76">
            <v>73</v>
          </cell>
          <cell r="B76">
            <v>760070</v>
          </cell>
          <cell r="C76" t="str">
            <v>Transporte de brita para as transições</v>
          </cell>
          <cell r="D76" t="str">
            <v>m³xKm</v>
          </cell>
        </row>
        <row r="77">
          <cell r="A77">
            <v>74</v>
          </cell>
          <cell r="B77">
            <v>760072</v>
          </cell>
          <cell r="C77" t="str">
            <v>Transporte de material de 1ª e 2ª categoria acima de 1,00 km</v>
          </cell>
          <cell r="D77" t="str">
            <v>m³xKm</v>
          </cell>
        </row>
        <row r="78">
          <cell r="A78">
            <v>75</v>
          </cell>
          <cell r="B78">
            <v>765001</v>
          </cell>
          <cell r="C78" t="str">
            <v>Preparo e tratamento superficial em rocha para estruturas de concreto</v>
          </cell>
          <cell r="D78" t="str">
            <v>m²</v>
          </cell>
        </row>
        <row r="79">
          <cell r="A79">
            <v>76</v>
          </cell>
          <cell r="B79">
            <v>765969</v>
          </cell>
          <cell r="C79" t="str">
            <v>Fornecimento e instalação de chumbadores ( Ø de 25 mm , 6,00 m )</v>
          </cell>
          <cell r="D79" t="str">
            <v>m</v>
          </cell>
        </row>
        <row r="80">
          <cell r="A80">
            <v>77</v>
          </cell>
          <cell r="B80">
            <v>765970</v>
          </cell>
          <cell r="C80" t="str">
            <v>Fornecimento e aplicação de chumbadores  (CA 50 f = 25 mm , L de 1,00 a 5,00 m )</v>
          </cell>
          <cell r="D80" t="str">
            <v>m</v>
          </cell>
        </row>
        <row r="81">
          <cell r="A81">
            <v>78</v>
          </cell>
          <cell r="B81">
            <v>783001</v>
          </cell>
          <cell r="C81" t="str">
            <v>Enrocamento de proteção</v>
          </cell>
          <cell r="D81" t="str">
            <v>m³</v>
          </cell>
        </row>
        <row r="82">
          <cell r="A82">
            <v>79</v>
          </cell>
          <cell r="B82">
            <v>783037</v>
          </cell>
          <cell r="C82" t="str">
            <v>Enrocamento Compactado</v>
          </cell>
          <cell r="D82" t="str">
            <v>m³</v>
          </cell>
        </row>
        <row r="83">
          <cell r="A83">
            <v>80</v>
          </cell>
          <cell r="B83">
            <v>787001</v>
          </cell>
          <cell r="C83" t="str">
            <v>Injeção de calda de cimento nos preparos de fundações</v>
          </cell>
          <cell r="D83" t="str">
            <v>sc</v>
          </cell>
        </row>
        <row r="84">
          <cell r="A84">
            <v>81</v>
          </cell>
          <cell r="B84">
            <v>795249</v>
          </cell>
          <cell r="C84" t="str">
            <v xml:space="preserve">fornecimento e montagem de grades de proteção ( aço f = 1/2", e = 15 cm ) </v>
          </cell>
          <cell r="D84" t="str">
            <v>m²</v>
          </cell>
        </row>
        <row r="85">
          <cell r="A85">
            <v>82</v>
          </cell>
          <cell r="B85">
            <v>880001</v>
          </cell>
          <cell r="C85" t="str">
            <v>Fornecimento e aplicação de manta geotêxtil</v>
          </cell>
          <cell r="D85" t="str">
            <v>m²</v>
          </cell>
        </row>
        <row r="86">
          <cell r="A86">
            <v>83</v>
          </cell>
          <cell r="B86">
            <v>880034</v>
          </cell>
          <cell r="C86" t="str">
            <v xml:space="preserve">Concreto projetado </v>
          </cell>
          <cell r="D86" t="str">
            <v>m³</v>
          </cell>
        </row>
        <row r="87">
          <cell r="A87">
            <v>84</v>
          </cell>
          <cell r="B87">
            <v>881196</v>
          </cell>
          <cell r="C87" t="str">
            <v xml:space="preserve">Fabricação, transporte e lançamento de concreto estrutural  25 Mpa </v>
          </cell>
          <cell r="D87" t="str">
            <v>m³</v>
          </cell>
        </row>
        <row r="88">
          <cell r="A88">
            <v>85</v>
          </cell>
          <cell r="B88">
            <v>881510</v>
          </cell>
          <cell r="C88" t="str">
            <v>Regularização dos taludes do canal com pedrisco</v>
          </cell>
          <cell r="D88" t="str">
            <v>m³</v>
          </cell>
        </row>
        <row r="89">
          <cell r="A89">
            <v>86</v>
          </cell>
          <cell r="B89">
            <v>883077</v>
          </cell>
          <cell r="C89" t="str">
            <v>Lançamento de concreto ciclópico( 30% de pedra de mão)com descarga direta do caminhão betoneira.</v>
          </cell>
          <cell r="D89" t="str">
            <v>m³</v>
          </cell>
        </row>
        <row r="90">
          <cell r="A90">
            <v>87</v>
          </cell>
          <cell r="B90">
            <v>890155</v>
          </cell>
          <cell r="C90" t="str">
            <v>Armadura em barras de aço CA 50A ( fornecimento , corte , dobra e montagem )</v>
          </cell>
          <cell r="D90" t="str">
            <v>t</v>
          </cell>
        </row>
        <row r="91">
          <cell r="A91">
            <v>88</v>
          </cell>
          <cell r="B91">
            <v>890156</v>
          </cell>
          <cell r="C91" t="str">
            <v>Transporte e montagem de pré-moldados até a 15,00 km</v>
          </cell>
          <cell r="D91" t="str">
            <v>m³</v>
          </cell>
        </row>
        <row r="92">
          <cell r="A92">
            <v>89</v>
          </cell>
          <cell r="B92">
            <v>890157</v>
          </cell>
          <cell r="C92" t="str">
            <v>Limpeza de Reservatório</v>
          </cell>
          <cell r="D92" t="str">
            <v>ha</v>
          </cell>
        </row>
        <row r="93">
          <cell r="A93">
            <v>90</v>
          </cell>
          <cell r="B93">
            <v>890158</v>
          </cell>
          <cell r="C93" t="str">
            <v>Transporte do pedrisco / brita, para regularização,  até 1,00 km</v>
          </cell>
          <cell r="D93" t="str">
            <v>m³</v>
          </cell>
        </row>
        <row r="94">
          <cell r="A94">
            <v>91</v>
          </cell>
          <cell r="B94">
            <v>890159</v>
          </cell>
          <cell r="C94" t="str">
            <v>Transporte de material de 3ª categoria acima de 1,00 km</v>
          </cell>
          <cell r="D94" t="str">
            <v>m³ c x km</v>
          </cell>
        </row>
        <row r="95">
          <cell r="A95">
            <v>92</v>
          </cell>
          <cell r="B95">
            <v>890160</v>
          </cell>
          <cell r="C95" t="str">
            <v xml:space="preserve">Levantamento Planialtimétrico da área a ser recuperada </v>
          </cell>
          <cell r="D95" t="str">
            <v>ha</v>
          </cell>
        </row>
        <row r="96">
          <cell r="A96">
            <v>93</v>
          </cell>
          <cell r="B96">
            <v>890161</v>
          </cell>
          <cell r="C96" t="str">
            <v>Escarificação do horizonte remanescente - esp = 0,50m</v>
          </cell>
          <cell r="D96" t="str">
            <v>hectare</v>
          </cell>
        </row>
        <row r="97">
          <cell r="A97">
            <v>94</v>
          </cell>
          <cell r="B97">
            <v>890162</v>
          </cell>
          <cell r="C97" t="str">
            <v xml:space="preserve">Regularização do terreno, gradagem e execução de terraços/camalhões </v>
          </cell>
          <cell r="D97" t="str">
            <v>m²</v>
          </cell>
        </row>
        <row r="98">
          <cell r="A98">
            <v>95</v>
          </cell>
          <cell r="B98">
            <v>890163</v>
          </cell>
          <cell r="C98" t="str">
            <v>Correção de solo com Calcário - taxa = 2.000kg/hectare.</v>
          </cell>
          <cell r="D98" t="str">
            <v>m²</v>
          </cell>
        </row>
        <row r="99">
          <cell r="A99">
            <v>96</v>
          </cell>
          <cell r="B99">
            <v>890164</v>
          </cell>
          <cell r="C99" t="str">
            <v>Proteção vegetal com graminea/leguminosa - taxa de 70kg/hectare</v>
          </cell>
          <cell r="D99" t="str">
            <v>hectare</v>
          </cell>
        </row>
        <row r="100">
          <cell r="A100">
            <v>97</v>
          </cell>
          <cell r="B100">
            <v>890165</v>
          </cell>
          <cell r="C100" t="str">
            <v xml:space="preserve">Meia cana de concreto p/ drenagem - 500mmdrenagem moldada in loco </v>
          </cell>
          <cell r="D100" t="str">
            <v>hectare</v>
          </cell>
        </row>
        <row r="101">
          <cell r="A101">
            <v>98</v>
          </cell>
          <cell r="B101">
            <v>890166</v>
          </cell>
          <cell r="C101" t="str">
            <v>Proteção vegetal de taludes</v>
          </cell>
          <cell r="D101" t="str">
            <v>ml</v>
          </cell>
        </row>
        <row r="102">
          <cell r="A102">
            <v>99</v>
          </cell>
          <cell r="B102">
            <v>890167</v>
          </cell>
          <cell r="C102" t="str">
            <v>Cerca de Arame Farpado (poste de concreto)</v>
          </cell>
          <cell r="D102" t="str">
            <v>m²</v>
          </cell>
        </row>
        <row r="103">
          <cell r="A103">
            <v>100</v>
          </cell>
          <cell r="B103">
            <v>890168</v>
          </cell>
          <cell r="C103" t="str">
            <v>Plantio de Espécies Arboreas (1.333 mudas por hectare)</v>
          </cell>
          <cell r="D103" t="str">
            <v>ml</v>
          </cell>
        </row>
        <row r="104">
          <cell r="A104">
            <v>101</v>
          </cell>
          <cell r="B104">
            <v>890169</v>
          </cell>
          <cell r="C104" t="str">
            <v>Reescavação de estoque em solo</v>
          </cell>
          <cell r="D104" t="str">
            <v>hectare</v>
          </cell>
        </row>
        <row r="105">
          <cell r="A105">
            <v>102</v>
          </cell>
          <cell r="B105">
            <v>890170</v>
          </cell>
          <cell r="C105" t="str">
            <v xml:space="preserve">Nivelamento do terreno </v>
          </cell>
          <cell r="D105" t="str">
            <v>m²</v>
          </cell>
        </row>
        <row r="106">
          <cell r="A106">
            <v>103</v>
          </cell>
          <cell r="B106">
            <v>890171</v>
          </cell>
          <cell r="C106" t="str">
            <v xml:space="preserve">Espalhamento de material de 1a categoria </v>
          </cell>
          <cell r="D106" t="str">
            <v>m³</v>
          </cell>
        </row>
        <row r="107">
          <cell r="A107">
            <v>104</v>
          </cell>
          <cell r="B107">
            <v>780004</v>
          </cell>
          <cell r="C107" t="str">
            <v>Fornecimento e instalação de tirantes, 20 tf ,comprimento de 5,00 m</v>
          </cell>
          <cell r="D107" t="str">
            <v>m</v>
          </cell>
        </row>
        <row r="108">
          <cell r="A108">
            <v>105</v>
          </cell>
          <cell r="B108">
            <v>780021</v>
          </cell>
          <cell r="C108" t="str">
            <v xml:space="preserve">Fornecimento, preparo e lançamento de concreto massa  </v>
          </cell>
          <cell r="D108" t="str">
            <v>m³</v>
          </cell>
        </row>
        <row r="109">
          <cell r="A109">
            <v>106</v>
          </cell>
          <cell r="B109">
            <v>890172</v>
          </cell>
          <cell r="C109" t="str">
            <v>Aterro lançado</v>
          </cell>
          <cell r="D109" t="str">
            <v>m³</v>
          </cell>
        </row>
        <row r="110">
          <cell r="A110">
            <v>107</v>
          </cell>
          <cell r="B110">
            <v>890173</v>
          </cell>
          <cell r="C110" t="str">
            <v>Bueiro Tubular com Ø de 0,60 m</v>
          </cell>
          <cell r="D110" t="str">
            <v>m</v>
          </cell>
        </row>
        <row r="111">
          <cell r="A111">
            <v>108</v>
          </cell>
          <cell r="B111">
            <v>890174</v>
          </cell>
          <cell r="C111" t="str">
            <v>Bueiro Tubular com Ø de 0,80 m</v>
          </cell>
          <cell r="D111" t="str">
            <v>m</v>
          </cell>
        </row>
        <row r="112">
          <cell r="A112">
            <v>109</v>
          </cell>
          <cell r="B112">
            <v>890175</v>
          </cell>
          <cell r="C112" t="str">
            <v>Bueiro Tubular com Ø de 1,20 m</v>
          </cell>
          <cell r="D112" t="str">
            <v>m</v>
          </cell>
        </row>
        <row r="113">
          <cell r="A113">
            <v>110</v>
          </cell>
          <cell r="B113">
            <v>890176</v>
          </cell>
          <cell r="C113" t="str">
            <v>Filtros horizontais de areia</v>
          </cell>
          <cell r="D113" t="str">
            <v>m³</v>
          </cell>
        </row>
        <row r="114">
          <cell r="A114">
            <v>111</v>
          </cell>
          <cell r="B114">
            <v>890177</v>
          </cell>
          <cell r="C114" t="str">
            <v>Fornecimento e montagem de piezômetro Casagrande</v>
          </cell>
          <cell r="D114" t="str">
            <v>unid.</v>
          </cell>
        </row>
        <row r="115">
          <cell r="A115">
            <v>112</v>
          </cell>
          <cell r="B115">
            <v>890178</v>
          </cell>
          <cell r="C115" t="str">
            <v>Fornecimento e montagem de medidor de recalque magnético</v>
          </cell>
          <cell r="D115" t="str">
            <v>unid.</v>
          </cell>
        </row>
        <row r="116">
          <cell r="A116">
            <v>113</v>
          </cell>
          <cell r="B116">
            <v>890179</v>
          </cell>
          <cell r="C116" t="str">
            <v>Fornecimento e montagem de marcos superficiais</v>
          </cell>
          <cell r="D116" t="str">
            <v>unid.</v>
          </cell>
        </row>
        <row r="117">
          <cell r="A117">
            <v>114</v>
          </cell>
          <cell r="B117">
            <v>890180</v>
          </cell>
          <cell r="C117" t="str">
            <v>Transporte de solo acima de 1,00 km</v>
          </cell>
          <cell r="D117" t="str">
            <v>m³ x km</v>
          </cell>
        </row>
        <row r="118">
          <cell r="A118">
            <v>115</v>
          </cell>
          <cell r="B118">
            <v>890181</v>
          </cell>
          <cell r="C118" t="str">
            <v>Transporte de material de 2ª categoria acima de 1,00 km</v>
          </cell>
          <cell r="D118" t="str">
            <v>m³ x km</v>
          </cell>
        </row>
        <row r="119">
          <cell r="A119">
            <v>116</v>
          </cell>
          <cell r="B119">
            <v>890182</v>
          </cell>
          <cell r="C119" t="str">
            <v>Estacas escavadas , Ø de 1,00 m</v>
          </cell>
          <cell r="D119" t="str">
            <v>m</v>
          </cell>
        </row>
        <row r="120">
          <cell r="A120">
            <v>117</v>
          </cell>
          <cell r="B120">
            <v>890183</v>
          </cell>
          <cell r="C120" t="str">
            <v>Demolição de Infra-Estrutura, carga, descarga, DMT=2,5 km, com reaproveitamento de cercas, portas, janelas, telhado e aparelhos sanitários</v>
          </cell>
          <cell r="D120" t="str">
            <v>m³</v>
          </cell>
        </row>
        <row r="121">
          <cell r="A121">
            <v>118</v>
          </cell>
          <cell r="B121">
            <v>890184</v>
          </cell>
          <cell r="C121" t="str">
            <v>Desinfecção e Fontes de Contaminação</v>
          </cell>
          <cell r="D121" t="str">
            <v>m³</v>
          </cell>
        </row>
      </sheetData>
      <sheetData sheetId="11"/>
      <sheetData sheetId="12" refreshError="1">
        <row r="4">
          <cell r="A4">
            <v>1</v>
          </cell>
          <cell r="B4">
            <v>500001</v>
          </cell>
          <cell r="C4" t="str">
            <v>Fornecimento de Aço CA-25</v>
          </cell>
          <cell r="D4" t="str">
            <v>Kg</v>
          </cell>
        </row>
        <row r="5">
          <cell r="A5">
            <v>2</v>
          </cell>
          <cell r="B5">
            <v>500104</v>
          </cell>
          <cell r="C5" t="str">
            <v>Transporte de Areia</v>
          </cell>
          <cell r="D5" t="str">
            <v>txKm</v>
          </cell>
        </row>
        <row r="6">
          <cell r="A6">
            <v>3</v>
          </cell>
          <cell r="B6">
            <v>500105</v>
          </cell>
          <cell r="C6" t="str">
            <v>Transporte de Brita</v>
          </cell>
        </row>
        <row r="7">
          <cell r="A7">
            <v>4</v>
          </cell>
          <cell r="B7">
            <v>501001</v>
          </cell>
          <cell r="C7" t="str">
            <v>Fornecimento de Aço CA-25</v>
          </cell>
          <cell r="D7" t="str">
            <v>M3</v>
          </cell>
        </row>
        <row r="8">
          <cell r="A8">
            <v>5</v>
          </cell>
          <cell r="B8">
            <v>502001</v>
          </cell>
          <cell r="C8" t="str">
            <v>Produção de ar-comprimido</v>
          </cell>
          <cell r="D8" t="str">
            <v>m³</v>
          </cell>
        </row>
        <row r="9">
          <cell r="A9">
            <v>6</v>
          </cell>
          <cell r="B9">
            <v>502002</v>
          </cell>
          <cell r="C9" t="str">
            <v>Fornecimento de Aço CA-50</v>
          </cell>
          <cell r="D9" t="str">
            <v>Kg</v>
          </cell>
        </row>
        <row r="10">
          <cell r="A10">
            <v>7</v>
          </cell>
          <cell r="B10">
            <v>502004</v>
          </cell>
          <cell r="C10" t="str">
            <v>Produção de água filtrada</v>
          </cell>
          <cell r="D10" t="str">
            <v>m³</v>
          </cell>
        </row>
        <row r="11">
          <cell r="A11">
            <v>8</v>
          </cell>
          <cell r="B11">
            <v>508019</v>
          </cell>
          <cell r="C11" t="str">
            <v>Produção de brita</v>
          </cell>
          <cell r="D11" t="str">
            <v>m³</v>
          </cell>
        </row>
        <row r="12">
          <cell r="A12">
            <v>9</v>
          </cell>
          <cell r="B12">
            <v>508020</v>
          </cell>
          <cell r="C12" t="str">
            <v>Material para detonação</v>
          </cell>
          <cell r="D12" t="str">
            <v>m³</v>
          </cell>
        </row>
        <row r="13">
          <cell r="A13">
            <v>10</v>
          </cell>
          <cell r="B13">
            <v>518003</v>
          </cell>
          <cell r="C13" t="str">
            <v>Escavação e carga de Material de jazida</v>
          </cell>
          <cell r="D13" t="str">
            <v>m³</v>
          </cell>
        </row>
        <row r="14">
          <cell r="A14">
            <v>11</v>
          </cell>
          <cell r="B14">
            <v>518020</v>
          </cell>
          <cell r="C14" t="str">
            <v>Desc. Espalh. Em bf / estoque - 3a. Cat.</v>
          </cell>
          <cell r="D14" t="str">
            <v>m³</v>
          </cell>
        </row>
        <row r="15">
          <cell r="A15">
            <v>12</v>
          </cell>
          <cell r="B15">
            <v>600020</v>
          </cell>
          <cell r="C15" t="str">
            <v>Forma comum de madeira</v>
          </cell>
          <cell r="D15" t="str">
            <v>m²</v>
          </cell>
        </row>
        <row r="16">
          <cell r="A16">
            <v>13</v>
          </cell>
          <cell r="B16">
            <v>600027</v>
          </cell>
          <cell r="C16" t="str">
            <v>Concreto fck=10Mpa (Usinado)</v>
          </cell>
          <cell r="D16" t="str">
            <v>m³</v>
          </cell>
        </row>
        <row r="17">
          <cell r="A17">
            <v>14</v>
          </cell>
          <cell r="B17">
            <v>600028</v>
          </cell>
          <cell r="C17" t="str">
            <v>Concreto fck=15 Mpa contr raz uso geral conf e lanç</v>
          </cell>
          <cell r="D17" t="str">
            <v>m³</v>
          </cell>
        </row>
        <row r="18">
          <cell r="A18">
            <v>15</v>
          </cell>
          <cell r="B18">
            <v>600034</v>
          </cell>
          <cell r="C18" t="str">
            <v>Concreto ciclópico fck=12MPa</v>
          </cell>
          <cell r="D18" t="str">
            <v>m³</v>
          </cell>
        </row>
        <row r="19">
          <cell r="A19">
            <v>16</v>
          </cell>
          <cell r="B19">
            <v>600037</v>
          </cell>
          <cell r="C19" t="str">
            <v>Fornecimento, preparo e colocação formas aço CA 50</v>
          </cell>
          <cell r="D19" t="str">
            <v>Kg</v>
          </cell>
        </row>
        <row r="20">
          <cell r="A20">
            <v>17</v>
          </cell>
          <cell r="B20">
            <v>600040</v>
          </cell>
          <cell r="C20" t="str">
            <v>Argamassa cimento e areia 1:4</v>
          </cell>
          <cell r="D20" t="str">
            <v>m³</v>
          </cell>
        </row>
        <row r="21">
          <cell r="A21">
            <v>18</v>
          </cell>
          <cell r="B21">
            <v>600130</v>
          </cell>
          <cell r="C21" t="str">
            <v>Concreto estr fck=15Mpa</v>
          </cell>
          <cell r="D21" t="str">
            <v>m³</v>
          </cell>
        </row>
        <row r="22">
          <cell r="A22">
            <v>19</v>
          </cell>
          <cell r="B22">
            <v>601003</v>
          </cell>
          <cell r="C22" t="str">
            <v>Escavação mecanica de vala de 1a. Cat</v>
          </cell>
        </row>
        <row r="23">
          <cell r="A23">
            <v>20</v>
          </cell>
          <cell r="B23">
            <v>601005</v>
          </cell>
          <cell r="C23" t="str">
            <v>Lastro de Brita</v>
          </cell>
          <cell r="D23" t="str">
            <v>m³</v>
          </cell>
        </row>
        <row r="24">
          <cell r="A24">
            <v>21</v>
          </cell>
          <cell r="B24">
            <v>601013</v>
          </cell>
          <cell r="C24" t="str">
            <v>Dentes para bueiro simples D=1,00m</v>
          </cell>
          <cell r="D24" t="str">
            <v>m³</v>
          </cell>
        </row>
        <row r="25">
          <cell r="A25">
            <v>22</v>
          </cell>
          <cell r="B25">
            <v>601021</v>
          </cell>
          <cell r="C25" t="str">
            <v>Material para detonação</v>
          </cell>
          <cell r="D25" t="str">
            <v>unidade</v>
          </cell>
        </row>
        <row r="26">
          <cell r="A26">
            <v>23</v>
          </cell>
          <cell r="B26">
            <v>603801</v>
          </cell>
          <cell r="C26" t="str">
            <v>Concreto fck=25 Mpa</v>
          </cell>
          <cell r="D26" t="str">
            <v>m³</v>
          </cell>
        </row>
        <row r="27">
          <cell r="A27">
            <v>24</v>
          </cell>
          <cell r="B27">
            <v>603802</v>
          </cell>
          <cell r="C27" t="str">
            <v>Concreto fck=30 Mpa</v>
          </cell>
          <cell r="D27" t="str">
            <v>m³</v>
          </cell>
        </row>
        <row r="28">
          <cell r="A28">
            <v>25</v>
          </cell>
          <cell r="B28">
            <v>603803</v>
          </cell>
          <cell r="C28" t="str">
            <v>Concreto projetado</v>
          </cell>
          <cell r="D28" t="str">
            <v>m³</v>
          </cell>
        </row>
        <row r="29">
          <cell r="A29">
            <v>26</v>
          </cell>
          <cell r="B29">
            <v>607011</v>
          </cell>
          <cell r="C29" t="str">
            <v xml:space="preserve"> Aço-CA50</v>
          </cell>
          <cell r="D29" t="str">
            <v>m³</v>
          </cell>
        </row>
        <row r="30">
          <cell r="A30">
            <v>27</v>
          </cell>
          <cell r="B30">
            <v>608030</v>
          </cell>
          <cell r="C30" t="str">
            <v>Iluminação áreas de trabalho</v>
          </cell>
          <cell r="D30" t="str">
            <v>Kg</v>
          </cell>
        </row>
        <row r="31">
          <cell r="A31">
            <v>28</v>
          </cell>
          <cell r="B31">
            <v>608031</v>
          </cell>
          <cell r="C31" t="str">
            <v>Ventilação Forçada</v>
          </cell>
          <cell r="D31" t="str">
            <v>vb</v>
          </cell>
        </row>
        <row r="32">
          <cell r="A32">
            <v>29</v>
          </cell>
          <cell r="B32">
            <v>608032</v>
          </cell>
          <cell r="C32" t="str">
            <v>Escavação em rocha (1/3)</v>
          </cell>
          <cell r="D32" t="str">
            <v>h</v>
          </cell>
        </row>
        <row r="33">
          <cell r="A33">
            <v>30</v>
          </cell>
          <cell r="B33">
            <v>608033</v>
          </cell>
          <cell r="C33" t="str">
            <v>Escavação em rocha (2/3)</v>
          </cell>
          <cell r="D33" t="str">
            <v>m³</v>
          </cell>
        </row>
        <row r="34">
          <cell r="A34">
            <v>31</v>
          </cell>
          <cell r="B34">
            <v>605801</v>
          </cell>
          <cell r="C34" t="str">
            <v>Concreto usinado Fck=10Mpa</v>
          </cell>
          <cell r="D34" t="str">
            <v>m³</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2"/>
      <sheetName val="Planilha Obra"/>
      <sheetName val="Livro de Obras"/>
      <sheetName val="folha Apoio"/>
      <sheetName val="CRONOGRAMA"/>
      <sheetName val="Cronograma apresent"/>
      <sheetName val="folha"/>
      <sheetName val="Cadastro da Medicao"/>
      <sheetName val="Historico"/>
      <sheetName val="Medição"/>
      <sheetName val="Gerenciador"/>
      <sheetName val="Implantação"/>
      <sheetName val="Fundação"/>
      <sheetName val="Estrutura"/>
      <sheetName val="Vedos"/>
      <sheetName val="Imper"/>
      <sheetName val="Cober"/>
      <sheetName val="Madeira"/>
      <sheetName val="Metalica"/>
      <sheetName val="Eletr"/>
      <sheetName val="Hidr"/>
      <sheetName val="Revest"/>
      <sheetName val="Forro"/>
      <sheetName val="Pisos"/>
      <sheetName val="Vidros"/>
      <sheetName val="Pintura"/>
      <sheetName val="Compl"/>
      <sheetName val="Paisag"/>
      <sheetName val="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200700673640</v>
          </cell>
        </row>
        <row r="13">
          <cell r="B13" t="str">
            <v>Nair</v>
          </cell>
        </row>
      </sheetData>
      <sheetData sheetId="8" refreshError="1">
        <row r="8">
          <cell r="C8" t="str">
            <v>2006-0.272.732-0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ATERIAIS"/>
      <sheetName val="PLANILHA MDO"/>
      <sheetName val="BDI"/>
      <sheetName val="MATERIAIS ELETRICOS"/>
      <sheetName val="MATERIAIS CABLING"/>
    </sheetNames>
    <sheetDataSet>
      <sheetData sheetId="0" refreshError="1"/>
      <sheetData sheetId="1" refreshError="1"/>
      <sheetData sheetId="2" refreshError="1"/>
      <sheetData sheetId="3">
        <row r="7">
          <cell r="D7" t="str">
            <v>CN10</v>
          </cell>
          <cell r="E7">
            <v>2.72</v>
          </cell>
        </row>
        <row r="8">
          <cell r="D8" t="str">
            <v>CN16</v>
          </cell>
          <cell r="E8">
            <v>3.92</v>
          </cell>
        </row>
        <row r="9">
          <cell r="D9" t="str">
            <v>CN25</v>
          </cell>
          <cell r="E9">
            <v>5.82</v>
          </cell>
        </row>
        <row r="10">
          <cell r="D10" t="str">
            <v>CN35</v>
          </cell>
          <cell r="E10">
            <v>8.27</v>
          </cell>
        </row>
        <row r="11">
          <cell r="D11" t="str">
            <v>CN50</v>
          </cell>
          <cell r="E11">
            <v>10.61</v>
          </cell>
        </row>
        <row r="12">
          <cell r="D12" t="str">
            <v>CN70</v>
          </cell>
          <cell r="E12">
            <v>15.82</v>
          </cell>
        </row>
        <row r="13">
          <cell r="D13" t="str">
            <v>CN95</v>
          </cell>
          <cell r="E13">
            <v>22.3</v>
          </cell>
        </row>
        <row r="14">
          <cell r="D14" t="str">
            <v>CN120</v>
          </cell>
          <cell r="E14">
            <v>30.85</v>
          </cell>
        </row>
        <row r="16">
          <cell r="D16" t="str">
            <v>CFPVC1</v>
          </cell>
          <cell r="E16">
            <v>0.36</v>
          </cell>
        </row>
        <row r="17">
          <cell r="D17" t="str">
            <v>CFPVC1,5</v>
          </cell>
          <cell r="E17">
            <v>0.48</v>
          </cell>
        </row>
        <row r="18">
          <cell r="D18" t="str">
            <v>CFPVC2,5</v>
          </cell>
          <cell r="E18">
            <v>0.86</v>
          </cell>
        </row>
        <row r="19">
          <cell r="D19" t="str">
            <v>CFPVC4</v>
          </cell>
          <cell r="E19">
            <v>1.22</v>
          </cell>
        </row>
        <row r="20">
          <cell r="D20" t="str">
            <v>CFPVC6</v>
          </cell>
          <cell r="E20">
            <v>1.8</v>
          </cell>
        </row>
        <row r="21">
          <cell r="D21" t="str">
            <v>CFPVC10</v>
          </cell>
          <cell r="E21">
            <v>3.15</v>
          </cell>
        </row>
        <row r="22">
          <cell r="D22" t="str">
            <v>CFPVC16</v>
          </cell>
          <cell r="E22">
            <v>4.38</v>
          </cell>
        </row>
        <row r="23">
          <cell r="D23" t="str">
            <v>CFPVC25</v>
          </cell>
          <cell r="E23">
            <v>7.83</v>
          </cell>
        </row>
        <row r="24">
          <cell r="D24" t="str">
            <v>CFPVC35</v>
          </cell>
          <cell r="E24">
            <v>10.07</v>
          </cell>
        </row>
        <row r="25">
          <cell r="D25" t="str">
            <v>CFPVC50</v>
          </cell>
          <cell r="E25">
            <v>14.22</v>
          </cell>
        </row>
        <row r="26">
          <cell r="D26" t="str">
            <v>CFPVC70</v>
          </cell>
          <cell r="E26">
            <v>19.84</v>
          </cell>
        </row>
        <row r="27">
          <cell r="D27" t="str">
            <v>CFPVC95</v>
          </cell>
          <cell r="E27">
            <v>27.85</v>
          </cell>
        </row>
        <row r="28">
          <cell r="D28" t="str">
            <v>CFPVC120</v>
          </cell>
          <cell r="E28">
            <v>32.75</v>
          </cell>
        </row>
        <row r="29">
          <cell r="D29" t="str">
            <v>CFPVC150</v>
          </cell>
          <cell r="E29">
            <v>39.619999999999997</v>
          </cell>
        </row>
        <row r="30">
          <cell r="D30" t="str">
            <v>CFPVC185</v>
          </cell>
          <cell r="E30">
            <v>51.72</v>
          </cell>
        </row>
        <row r="31">
          <cell r="D31" t="str">
            <v>CFPVC240</v>
          </cell>
          <cell r="E31">
            <v>66.099999999999994</v>
          </cell>
        </row>
        <row r="33">
          <cell r="D33" t="str">
            <v>CFPVC1K1</v>
          </cell>
        </row>
        <row r="34">
          <cell r="D34" t="str">
            <v>CFPVC1K1,5</v>
          </cell>
          <cell r="E34">
            <v>0.66</v>
          </cell>
        </row>
        <row r="35">
          <cell r="D35" t="str">
            <v>CFPVC1K2,5</v>
          </cell>
          <cell r="E35">
            <v>0.9</v>
          </cell>
        </row>
        <row r="36">
          <cell r="D36" t="str">
            <v>CFPVC1K4</v>
          </cell>
          <cell r="E36">
            <v>1.4</v>
          </cell>
        </row>
        <row r="37">
          <cell r="D37" t="str">
            <v>CFPVC1K6</v>
          </cell>
          <cell r="E37">
            <v>1.9</v>
          </cell>
        </row>
        <row r="38">
          <cell r="D38" t="str">
            <v>CFPVC1K10</v>
          </cell>
          <cell r="E38">
            <v>3.02</v>
          </cell>
        </row>
        <row r="39">
          <cell r="D39" t="str">
            <v>CFPVC1K16</v>
          </cell>
          <cell r="E39">
            <v>4.7</v>
          </cell>
        </row>
        <row r="40">
          <cell r="D40" t="str">
            <v>CFPVC1K25</v>
          </cell>
          <cell r="E40">
            <v>7.5</v>
          </cell>
        </row>
        <row r="41">
          <cell r="D41" t="str">
            <v>CFPVC1K35</v>
          </cell>
          <cell r="E41">
            <v>10.199999999999999</v>
          </cell>
        </row>
        <row r="42">
          <cell r="D42" t="str">
            <v>CFPVC1K50</v>
          </cell>
          <cell r="E42">
            <v>14.3</v>
          </cell>
        </row>
        <row r="43">
          <cell r="D43" t="str">
            <v>CFPVC1K70</v>
          </cell>
          <cell r="E43">
            <v>19.920000000000002</v>
          </cell>
        </row>
        <row r="44">
          <cell r="D44" t="str">
            <v>CFPVC1K95</v>
          </cell>
          <cell r="E44">
            <v>26.3</v>
          </cell>
        </row>
        <row r="45">
          <cell r="D45" t="str">
            <v>CFPVC1K120</v>
          </cell>
          <cell r="E45">
            <v>35</v>
          </cell>
        </row>
        <row r="46">
          <cell r="D46" t="str">
            <v>CFPVC1K150</v>
          </cell>
          <cell r="E46">
            <v>42.4</v>
          </cell>
        </row>
        <row r="47">
          <cell r="D47" t="str">
            <v>CFPVC1K185</v>
          </cell>
          <cell r="E47">
            <v>52.3</v>
          </cell>
        </row>
        <row r="48">
          <cell r="D48" t="str">
            <v>CFPVC1K240</v>
          </cell>
          <cell r="E48">
            <v>68</v>
          </cell>
        </row>
        <row r="50">
          <cell r="D50" t="str">
            <v>CFEPR1K1,5</v>
          </cell>
          <cell r="E50">
            <v>0.82</v>
          </cell>
        </row>
        <row r="51">
          <cell r="D51" t="str">
            <v>CFEPR1K2,5</v>
          </cell>
          <cell r="E51">
            <v>1.1200000000000001</v>
          </cell>
        </row>
        <row r="52">
          <cell r="D52" t="str">
            <v>CFEPR1K4</v>
          </cell>
          <cell r="E52">
            <v>1.6</v>
          </cell>
        </row>
        <row r="53">
          <cell r="D53" t="str">
            <v>CFEPR1K6</v>
          </cell>
          <cell r="E53">
            <v>2.08</v>
          </cell>
        </row>
        <row r="54">
          <cell r="D54" t="str">
            <v>CFEPR1K10</v>
          </cell>
          <cell r="E54">
            <v>3.61</v>
          </cell>
        </row>
        <row r="55">
          <cell r="D55" t="str">
            <v>CFEPR1K16</v>
          </cell>
          <cell r="E55">
            <v>5.45</v>
          </cell>
        </row>
        <row r="56">
          <cell r="D56" t="str">
            <v>CFEPR1K25</v>
          </cell>
          <cell r="E56">
            <v>8.7200000000000006</v>
          </cell>
        </row>
        <row r="57">
          <cell r="D57" t="str">
            <v>CFEPR1K35</v>
          </cell>
          <cell r="E57">
            <v>13.3</v>
          </cell>
        </row>
        <row r="58">
          <cell r="D58" t="str">
            <v>CFEPR1K50</v>
          </cell>
          <cell r="E58">
            <v>18.68</v>
          </cell>
        </row>
        <row r="59">
          <cell r="D59" t="str">
            <v>CFEPR1K70</v>
          </cell>
          <cell r="E59">
            <v>21.4</v>
          </cell>
        </row>
        <row r="60">
          <cell r="D60" t="str">
            <v>CFEPR1K95</v>
          </cell>
          <cell r="E60">
            <v>34.840000000000003</v>
          </cell>
        </row>
        <row r="61">
          <cell r="D61" t="str">
            <v>CFEPR1K120</v>
          </cell>
          <cell r="E61">
            <v>42.52</v>
          </cell>
        </row>
        <row r="62">
          <cell r="D62" t="str">
            <v>CFEPR1K150</v>
          </cell>
          <cell r="E62">
            <v>49.99</v>
          </cell>
        </row>
        <row r="63">
          <cell r="D63" t="str">
            <v>CFEPR1K185</v>
          </cell>
          <cell r="E63">
            <v>68.67</v>
          </cell>
        </row>
        <row r="64">
          <cell r="D64" t="str">
            <v>CFEPR1K240</v>
          </cell>
          <cell r="E64">
            <v>79</v>
          </cell>
        </row>
        <row r="66">
          <cell r="D66" t="str">
            <v>CTEPR1K2,5</v>
          </cell>
          <cell r="E66">
            <v>3.1</v>
          </cell>
        </row>
        <row r="67">
          <cell r="D67" t="str">
            <v>CTEPR1K4</v>
          </cell>
          <cell r="E67">
            <v>4.7699999999999996</v>
          </cell>
        </row>
        <row r="68">
          <cell r="D68" t="str">
            <v>CTEPR1K6</v>
          </cell>
          <cell r="E68">
            <v>6.62</v>
          </cell>
        </row>
        <row r="69">
          <cell r="D69" t="str">
            <v>CTEPR1K10</v>
          </cell>
          <cell r="E69">
            <v>11.07</v>
          </cell>
        </row>
        <row r="70">
          <cell r="D70" t="str">
            <v>CTEPR1K16</v>
          </cell>
          <cell r="E70">
            <v>17.350000000000001</v>
          </cell>
        </row>
        <row r="71">
          <cell r="D71" t="str">
            <v>CTEPR1K25</v>
          </cell>
          <cell r="E71">
            <v>27.48</v>
          </cell>
        </row>
        <row r="72">
          <cell r="D72" t="str">
            <v>CTEPR1K50</v>
          </cell>
          <cell r="E72">
            <v>53.06</v>
          </cell>
        </row>
        <row r="74">
          <cell r="D74" t="str">
            <v>CTTEPR1K2,5</v>
          </cell>
          <cell r="E74">
            <v>4</v>
          </cell>
        </row>
        <row r="75">
          <cell r="D75" t="str">
            <v>CTTEPR1K4</v>
          </cell>
          <cell r="E75">
            <v>6.08</v>
          </cell>
        </row>
        <row r="76">
          <cell r="D76" t="str">
            <v>CTTEPR1K6</v>
          </cell>
          <cell r="E76">
            <v>8.56</v>
          </cell>
        </row>
        <row r="77">
          <cell r="D77" t="str">
            <v>CTTEPR1K10</v>
          </cell>
          <cell r="E77">
            <v>14.49</v>
          </cell>
        </row>
        <row r="78">
          <cell r="D78" t="str">
            <v>CTTEPR1K16</v>
          </cell>
          <cell r="E78">
            <v>22.76</v>
          </cell>
        </row>
        <row r="79">
          <cell r="D79" t="str">
            <v>CTTEPR1K25</v>
          </cell>
          <cell r="E79">
            <v>39.950000000000003</v>
          </cell>
        </row>
        <row r="80">
          <cell r="D80" t="str">
            <v>CTTEPR1K50</v>
          </cell>
          <cell r="E80">
            <v>77.91</v>
          </cell>
        </row>
        <row r="81">
          <cell r="D81" t="str">
            <v>CTTEPR1K95</v>
          </cell>
          <cell r="E81">
            <v>100.98</v>
          </cell>
        </row>
        <row r="82">
          <cell r="D82" t="str">
            <v>CTTEPR1K185</v>
          </cell>
          <cell r="E82">
            <v>209.1</v>
          </cell>
        </row>
        <row r="84">
          <cell r="D84" t="str">
            <v>CPPT1</v>
          </cell>
          <cell r="E84">
            <v>1.29</v>
          </cell>
        </row>
        <row r="85">
          <cell r="D85" t="str">
            <v>CPPT1,5</v>
          </cell>
          <cell r="E85">
            <v>1.64</v>
          </cell>
        </row>
        <row r="86">
          <cell r="D86" t="str">
            <v>CPPT2,5</v>
          </cell>
          <cell r="E86">
            <v>2.6</v>
          </cell>
        </row>
        <row r="87">
          <cell r="D87" t="str">
            <v>CPPT4</v>
          </cell>
          <cell r="E87">
            <v>5.44</v>
          </cell>
        </row>
        <row r="88">
          <cell r="D88" t="str">
            <v>CPPT6</v>
          </cell>
          <cell r="E88">
            <v>5.92</v>
          </cell>
        </row>
        <row r="89">
          <cell r="D89" t="str">
            <v>CPPT10</v>
          </cell>
          <cell r="E89">
            <v>10.119999999999999</v>
          </cell>
        </row>
        <row r="90">
          <cell r="D90" t="str">
            <v>CPPT16</v>
          </cell>
          <cell r="E90">
            <v>16.100000000000001</v>
          </cell>
        </row>
        <row r="92">
          <cell r="D92" t="str">
            <v>CPPTT1</v>
          </cell>
          <cell r="E92">
            <v>1.9</v>
          </cell>
        </row>
        <row r="93">
          <cell r="D93" t="str">
            <v>CPPTT1,5</v>
          </cell>
          <cell r="E93">
            <v>2.14</v>
          </cell>
        </row>
        <row r="94">
          <cell r="D94" t="str">
            <v>CPPTT2,5</v>
          </cell>
          <cell r="E94">
            <v>3.4</v>
          </cell>
        </row>
        <row r="95">
          <cell r="D95" t="str">
            <v>CPPTT4</v>
          </cell>
          <cell r="E95">
            <v>5.3</v>
          </cell>
        </row>
        <row r="96">
          <cell r="D96" t="str">
            <v>CPPTT6</v>
          </cell>
          <cell r="E96">
            <v>7.51</v>
          </cell>
        </row>
        <row r="97">
          <cell r="D97" t="str">
            <v>CPPTT10</v>
          </cell>
          <cell r="E97">
            <v>13.05</v>
          </cell>
        </row>
        <row r="98">
          <cell r="D98" t="str">
            <v>CPPTT16</v>
          </cell>
          <cell r="E98">
            <v>21.05</v>
          </cell>
        </row>
        <row r="102">
          <cell r="D102" t="str">
            <v>CFPVC1P</v>
          </cell>
        </row>
        <row r="103">
          <cell r="D103" t="str">
            <v>CFPVC1,5P</v>
          </cell>
          <cell r="E103">
            <v>0.68</v>
          </cell>
        </row>
        <row r="104">
          <cell r="D104" t="str">
            <v>CFPVC2,5P</v>
          </cell>
          <cell r="E104">
            <v>1.06</v>
          </cell>
        </row>
        <row r="105">
          <cell r="D105" t="str">
            <v>CFPVC4P</v>
          </cell>
          <cell r="E105">
            <v>1.7</v>
          </cell>
        </row>
        <row r="106">
          <cell r="D106" t="str">
            <v>CFPVC6P</v>
          </cell>
          <cell r="E106">
            <v>2.44</v>
          </cell>
        </row>
        <row r="107">
          <cell r="D107" t="str">
            <v>CFPVC10P</v>
          </cell>
          <cell r="E107">
            <v>4.57</v>
          </cell>
        </row>
        <row r="108">
          <cell r="D108" t="str">
            <v>CFPVC16P</v>
          </cell>
          <cell r="E108" t="str">
            <v xml:space="preserve"> </v>
          </cell>
        </row>
        <row r="109">
          <cell r="D109" t="str">
            <v>CFPVC25P</v>
          </cell>
          <cell r="E109">
            <v>10.86</v>
          </cell>
        </row>
        <row r="110">
          <cell r="D110" t="str">
            <v>CFPVC35P</v>
          </cell>
          <cell r="E110">
            <v>15.02</v>
          </cell>
        </row>
        <row r="111">
          <cell r="D111" t="str">
            <v>CFPVC50P</v>
          </cell>
          <cell r="E111">
            <v>21.13</v>
          </cell>
        </row>
        <row r="112">
          <cell r="D112" t="str">
            <v>CFPVC70P</v>
          </cell>
          <cell r="E112">
            <v>29.52</v>
          </cell>
        </row>
        <row r="113">
          <cell r="D113" t="str">
            <v>CFPVC95P</v>
          </cell>
          <cell r="E113">
            <v>41.39</v>
          </cell>
        </row>
        <row r="114">
          <cell r="D114" t="str">
            <v>CFPVC120P</v>
          </cell>
          <cell r="E114">
            <v>57.81</v>
          </cell>
        </row>
        <row r="115">
          <cell r="D115" t="str">
            <v>CFPVC150P</v>
          </cell>
          <cell r="E115">
            <v>71.95</v>
          </cell>
        </row>
        <row r="116">
          <cell r="D116" t="str">
            <v>CFPVC185P</v>
          </cell>
          <cell r="E116">
            <v>86.36</v>
          </cell>
        </row>
        <row r="117">
          <cell r="D117" t="str">
            <v>CFPVC240P</v>
          </cell>
          <cell r="E117">
            <v>102.59</v>
          </cell>
        </row>
        <row r="119">
          <cell r="D119" t="str">
            <v>CAF1,5P</v>
          </cell>
          <cell r="E119">
            <v>0.64</v>
          </cell>
        </row>
        <row r="120">
          <cell r="D120" t="str">
            <v>CAF2,5P</v>
          </cell>
          <cell r="E120">
            <v>1.01</v>
          </cell>
        </row>
        <row r="121">
          <cell r="D121" t="str">
            <v>CAF4,0P</v>
          </cell>
          <cell r="E121">
            <v>1.65</v>
          </cell>
        </row>
        <row r="124">
          <cell r="D124" t="str">
            <v>CFPVC1K1P</v>
          </cell>
        </row>
        <row r="125">
          <cell r="D125" t="str">
            <v>CFPVC1K1,5P</v>
          </cell>
          <cell r="E125">
            <v>1.1000000000000001</v>
          </cell>
        </row>
        <row r="126">
          <cell r="D126" t="str">
            <v>CFPVC1K2,5P</v>
          </cell>
          <cell r="E126">
            <v>1.53</v>
          </cell>
        </row>
        <row r="127">
          <cell r="D127" t="str">
            <v>CFPVC1K4P</v>
          </cell>
          <cell r="E127">
            <v>2.1800000000000002</v>
          </cell>
        </row>
        <row r="128">
          <cell r="D128" t="str">
            <v>CFPVC1K6P</v>
          </cell>
          <cell r="E128">
            <v>3.09</v>
          </cell>
        </row>
        <row r="129">
          <cell r="D129" t="str">
            <v>CFPVC1K10P</v>
          </cell>
          <cell r="E129">
            <v>4.9800000000000004</v>
          </cell>
        </row>
        <row r="130">
          <cell r="D130" t="str">
            <v>CFPVC1K16P</v>
          </cell>
          <cell r="E130">
            <v>7.61</v>
          </cell>
        </row>
        <row r="131">
          <cell r="D131" t="str">
            <v>CFPVC1K25P</v>
          </cell>
          <cell r="E131">
            <v>12.19</v>
          </cell>
        </row>
        <row r="132">
          <cell r="D132" t="str">
            <v>CFPVC1K35P</v>
          </cell>
          <cell r="E132">
            <v>16.440000000000001</v>
          </cell>
        </row>
        <row r="133">
          <cell r="D133" t="str">
            <v>CFPVC1K50P</v>
          </cell>
          <cell r="E133">
            <v>23.1</v>
          </cell>
        </row>
        <row r="134">
          <cell r="D134" t="str">
            <v>CFPVC1K70P</v>
          </cell>
          <cell r="E134">
            <v>32.479999999999997</v>
          </cell>
        </row>
        <row r="135">
          <cell r="D135" t="str">
            <v>CFPVC1K95P</v>
          </cell>
          <cell r="E135">
            <v>43.13</v>
          </cell>
        </row>
        <row r="136">
          <cell r="D136" t="str">
            <v>CFPVC1K120P</v>
          </cell>
          <cell r="E136">
            <v>56.38</v>
          </cell>
        </row>
        <row r="137">
          <cell r="D137" t="str">
            <v>CFPVC1K150P</v>
          </cell>
          <cell r="E137">
            <v>70.180000000000007</v>
          </cell>
        </row>
        <row r="138">
          <cell r="D138" t="str">
            <v>CFPVC1K185P</v>
          </cell>
          <cell r="E138">
            <v>84.23</v>
          </cell>
        </row>
        <row r="139">
          <cell r="D139" t="str">
            <v>CFPVC1K240P</v>
          </cell>
          <cell r="E139">
            <v>111.01</v>
          </cell>
        </row>
        <row r="142">
          <cell r="D142" t="str">
            <v>CFEPR1K1P</v>
          </cell>
          <cell r="E142">
            <v>0.43</v>
          </cell>
        </row>
        <row r="143">
          <cell r="D143" t="str">
            <v>CFEPR1K1,5P</v>
          </cell>
          <cell r="E143">
            <v>0.56999999999999995</v>
          </cell>
        </row>
        <row r="144">
          <cell r="D144" t="str">
            <v>CFEPR1K2,5P</v>
          </cell>
          <cell r="E144">
            <v>1.28</v>
          </cell>
        </row>
        <row r="145">
          <cell r="D145" t="str">
            <v>CFEPR1K4P</v>
          </cell>
          <cell r="E145">
            <v>1.85</v>
          </cell>
        </row>
        <row r="146">
          <cell r="D146" t="str">
            <v>CFEPR1K6P</v>
          </cell>
          <cell r="E146">
            <v>2.6</v>
          </cell>
        </row>
        <row r="147">
          <cell r="D147" t="str">
            <v>CFEPR1K10P</v>
          </cell>
          <cell r="E147">
            <v>4.2</v>
          </cell>
        </row>
        <row r="148">
          <cell r="D148" t="str">
            <v>CFEPR1K16P</v>
          </cell>
          <cell r="E148">
            <v>6.4</v>
          </cell>
        </row>
        <row r="149">
          <cell r="D149" t="str">
            <v>CFEPR1K25P</v>
          </cell>
          <cell r="E149">
            <v>10.25</v>
          </cell>
        </row>
        <row r="150">
          <cell r="D150" t="str">
            <v>CFEPR1K35P</v>
          </cell>
          <cell r="E150">
            <v>13.9</v>
          </cell>
        </row>
        <row r="151">
          <cell r="D151" t="str">
            <v>CFEPR1K50P</v>
          </cell>
          <cell r="E151">
            <v>19.41</v>
          </cell>
        </row>
        <row r="152">
          <cell r="D152" t="str">
            <v>CFEPR1K70P</v>
          </cell>
          <cell r="E152">
            <v>27.5</v>
          </cell>
        </row>
        <row r="153">
          <cell r="D153" t="str">
            <v>CFEPR1K95P</v>
          </cell>
          <cell r="E153">
            <v>36.299999999999997</v>
          </cell>
        </row>
        <row r="154">
          <cell r="D154" t="str">
            <v>CFEPR1K120P</v>
          </cell>
          <cell r="E154">
            <v>47.4</v>
          </cell>
        </row>
        <row r="155">
          <cell r="D155" t="str">
            <v>CFEPR1K150P</v>
          </cell>
          <cell r="E155">
            <v>58.96</v>
          </cell>
        </row>
        <row r="156">
          <cell r="D156" t="str">
            <v>CFEPR1K185P</v>
          </cell>
          <cell r="E156">
            <v>70.709999999999994</v>
          </cell>
        </row>
        <row r="157">
          <cell r="D157" t="str">
            <v>CFEPR1K240P</v>
          </cell>
          <cell r="E157">
            <v>93.26</v>
          </cell>
        </row>
        <row r="160">
          <cell r="D160" t="str">
            <v>CTEPR1K2,5P</v>
          </cell>
          <cell r="E160">
            <v>4.32</v>
          </cell>
        </row>
        <row r="161">
          <cell r="D161" t="str">
            <v>CTEPR1K4P</v>
          </cell>
          <cell r="E161">
            <v>6.71</v>
          </cell>
        </row>
        <row r="162">
          <cell r="D162" t="str">
            <v>CTEPR1K6P</v>
          </cell>
          <cell r="E162">
            <v>9.42</v>
          </cell>
        </row>
        <row r="163">
          <cell r="D163" t="str">
            <v>CTEPR1K10P</v>
          </cell>
          <cell r="E163">
            <v>15.8</v>
          </cell>
        </row>
        <row r="164">
          <cell r="D164" t="str">
            <v>CTEPR1K16P</v>
          </cell>
          <cell r="E164">
            <v>24.77</v>
          </cell>
        </row>
        <row r="165">
          <cell r="D165" t="str">
            <v>CTEPR1K25P</v>
          </cell>
          <cell r="E165">
            <v>36.82</v>
          </cell>
        </row>
        <row r="166">
          <cell r="D166" t="str">
            <v>CTEPR1K50P</v>
          </cell>
          <cell r="E166">
            <v>64.849999999999994</v>
          </cell>
        </row>
        <row r="168">
          <cell r="D168" t="str">
            <v>CTTEPR1K2,5P</v>
          </cell>
          <cell r="E168">
            <v>4.34</v>
          </cell>
        </row>
        <row r="169">
          <cell r="D169" t="str">
            <v>CTTEPR1K4P</v>
          </cell>
          <cell r="E169">
            <v>8.6300000000000008</v>
          </cell>
        </row>
        <row r="170">
          <cell r="D170" t="str">
            <v>CTTEPR1K6P</v>
          </cell>
          <cell r="E170">
            <v>12.16</v>
          </cell>
        </row>
        <row r="171">
          <cell r="D171" t="str">
            <v>CTTEPR1K10P</v>
          </cell>
          <cell r="E171">
            <v>20.7</v>
          </cell>
        </row>
        <row r="172">
          <cell r="D172" t="str">
            <v>CTTEPR1K16P</v>
          </cell>
          <cell r="E172">
            <v>32.590000000000003</v>
          </cell>
        </row>
        <row r="173">
          <cell r="D173" t="str">
            <v>CTTEPR1K25P</v>
          </cell>
          <cell r="E173">
            <v>49.93</v>
          </cell>
        </row>
        <row r="174">
          <cell r="D174" t="str">
            <v>CTTEPR1K50P</v>
          </cell>
          <cell r="E174">
            <v>77.91</v>
          </cell>
        </row>
        <row r="176">
          <cell r="D176" t="str">
            <v>CPPT1P</v>
          </cell>
          <cell r="E176">
            <v>1.78</v>
          </cell>
        </row>
        <row r="177">
          <cell r="D177" t="str">
            <v>CPPT1,5P</v>
          </cell>
          <cell r="E177">
            <v>2.77</v>
          </cell>
        </row>
        <row r="178">
          <cell r="D178" t="str">
            <v>CPPT2,5P</v>
          </cell>
          <cell r="E178">
            <v>5.27</v>
          </cell>
        </row>
        <row r="179">
          <cell r="D179" t="str">
            <v>CPPT4P</v>
          </cell>
          <cell r="E179">
            <v>7.13</v>
          </cell>
        </row>
        <row r="180">
          <cell r="D180" t="str">
            <v>CPPT6P</v>
          </cell>
          <cell r="E180">
            <v>10.1</v>
          </cell>
        </row>
        <row r="181">
          <cell r="D181" t="str">
            <v>CPPT10P</v>
          </cell>
          <cell r="E181">
            <v>13</v>
          </cell>
        </row>
        <row r="182">
          <cell r="D182" t="str">
            <v>CPPT16P</v>
          </cell>
          <cell r="E182">
            <v>21</v>
          </cell>
        </row>
        <row r="184">
          <cell r="D184" t="str">
            <v>CPPTT1P</v>
          </cell>
        </row>
        <row r="185">
          <cell r="D185" t="str">
            <v>CPPTT1,5P</v>
          </cell>
          <cell r="E185">
            <v>3.16</v>
          </cell>
        </row>
        <row r="186">
          <cell r="D186" t="str">
            <v>CPPTT2,5P</v>
          </cell>
          <cell r="E186">
            <v>4.3499999999999996</v>
          </cell>
        </row>
        <row r="187">
          <cell r="D187" t="str">
            <v>CPPTT4P</v>
          </cell>
          <cell r="E187">
            <v>7.1</v>
          </cell>
        </row>
        <row r="188">
          <cell r="D188" t="str">
            <v>CPPTT6P</v>
          </cell>
          <cell r="E188">
            <v>10</v>
          </cell>
        </row>
        <row r="189">
          <cell r="D189" t="str">
            <v>CPPTT10P</v>
          </cell>
          <cell r="E189">
            <v>17</v>
          </cell>
        </row>
        <row r="190">
          <cell r="D190" t="str">
            <v>CPPTT16P</v>
          </cell>
          <cell r="E190">
            <v>26.8</v>
          </cell>
        </row>
        <row r="192">
          <cell r="D192" t="str">
            <v>TC1</v>
          </cell>
        </row>
        <row r="193">
          <cell r="D193" t="str">
            <v>TC1,5</v>
          </cell>
          <cell r="E193">
            <v>0.12</v>
          </cell>
        </row>
        <row r="194">
          <cell r="D194" t="str">
            <v>TC2,5</v>
          </cell>
          <cell r="E194">
            <v>0.12</v>
          </cell>
        </row>
        <row r="195">
          <cell r="D195" t="str">
            <v>TC4</v>
          </cell>
          <cell r="E195">
            <v>0.22</v>
          </cell>
        </row>
        <row r="196">
          <cell r="D196" t="str">
            <v>TC6</v>
          </cell>
          <cell r="E196">
            <v>0.22</v>
          </cell>
        </row>
        <row r="197">
          <cell r="D197" t="str">
            <v>TC10</v>
          </cell>
          <cell r="E197">
            <v>0.5</v>
          </cell>
        </row>
        <row r="198">
          <cell r="D198" t="str">
            <v>TC16</v>
          </cell>
          <cell r="E198">
            <v>0.57999999999999996</v>
          </cell>
        </row>
        <row r="199">
          <cell r="D199" t="str">
            <v>TC25</v>
          </cell>
          <cell r="E199">
            <v>0.72</v>
          </cell>
        </row>
        <row r="200">
          <cell r="D200" t="str">
            <v>TC35</v>
          </cell>
          <cell r="E200">
            <v>1.02</v>
          </cell>
        </row>
        <row r="201">
          <cell r="D201" t="str">
            <v>TC50</v>
          </cell>
          <cell r="E201">
            <v>1.39</v>
          </cell>
        </row>
        <row r="202">
          <cell r="D202" t="str">
            <v>TC70</v>
          </cell>
          <cell r="E202">
            <v>1.97</v>
          </cell>
        </row>
        <row r="203">
          <cell r="D203" t="str">
            <v>TC95</v>
          </cell>
          <cell r="E203">
            <v>2.6</v>
          </cell>
        </row>
        <row r="204">
          <cell r="D204" t="str">
            <v>TC120</v>
          </cell>
          <cell r="E204">
            <v>3.05</v>
          </cell>
        </row>
        <row r="205">
          <cell r="D205" t="str">
            <v>TC150</v>
          </cell>
          <cell r="E205">
            <v>3.6</v>
          </cell>
        </row>
        <row r="206">
          <cell r="D206" t="str">
            <v>TC185</v>
          </cell>
          <cell r="E206">
            <v>4.3</v>
          </cell>
        </row>
        <row r="207">
          <cell r="D207" t="str">
            <v>TC240</v>
          </cell>
          <cell r="E207">
            <v>8.8000000000000007</v>
          </cell>
        </row>
        <row r="209">
          <cell r="D209" t="str">
            <v>CB2x22</v>
          </cell>
          <cell r="E209">
            <v>1.63</v>
          </cell>
        </row>
        <row r="210">
          <cell r="D210" t="str">
            <v>CB3x18</v>
          </cell>
          <cell r="E210">
            <v>2.56</v>
          </cell>
        </row>
        <row r="211">
          <cell r="D211" t="str">
            <v>CB4x22</v>
          </cell>
          <cell r="E211">
            <v>2.2599999999999998</v>
          </cell>
        </row>
        <row r="216">
          <cell r="D216" t="str">
            <v>EGE1/2</v>
          </cell>
          <cell r="E216">
            <v>5.5</v>
          </cell>
        </row>
        <row r="217">
          <cell r="D217" t="str">
            <v>EGE3/4</v>
          </cell>
          <cell r="E217">
            <v>7.37</v>
          </cell>
        </row>
        <row r="218">
          <cell r="D218" t="str">
            <v>EGE1</v>
          </cell>
          <cell r="E218">
            <v>11.5</v>
          </cell>
        </row>
        <row r="219">
          <cell r="D219" t="str">
            <v>EGE11/4</v>
          </cell>
          <cell r="E219">
            <v>17.2</v>
          </cell>
        </row>
        <row r="220">
          <cell r="D220" t="str">
            <v>EGE11/2</v>
          </cell>
          <cell r="E220">
            <v>19.2</v>
          </cell>
        </row>
        <row r="221">
          <cell r="D221" t="str">
            <v>EGE2</v>
          </cell>
          <cell r="E221">
            <v>26.8</v>
          </cell>
        </row>
        <row r="222">
          <cell r="D222" t="str">
            <v>EGE21/2</v>
          </cell>
          <cell r="E222">
            <v>48.33</v>
          </cell>
        </row>
        <row r="223">
          <cell r="D223" t="str">
            <v>EGE3</v>
          </cell>
          <cell r="E223">
            <v>58.71</v>
          </cell>
        </row>
        <row r="224">
          <cell r="D224" t="str">
            <v>EGE4</v>
          </cell>
          <cell r="E224">
            <v>89</v>
          </cell>
        </row>
        <row r="226">
          <cell r="D226" t="str">
            <v>EGF1/2</v>
          </cell>
          <cell r="E226">
            <v>12.3</v>
          </cell>
        </row>
        <row r="227">
          <cell r="D227" t="str">
            <v>EGF3/4</v>
          </cell>
          <cell r="E227">
            <v>13.9</v>
          </cell>
        </row>
        <row r="228">
          <cell r="D228" t="str">
            <v>EGF1</v>
          </cell>
          <cell r="E228">
            <v>17</v>
          </cell>
        </row>
        <row r="229">
          <cell r="D229" t="str">
            <v>EGF11/4</v>
          </cell>
          <cell r="E229">
            <v>23</v>
          </cell>
        </row>
        <row r="230">
          <cell r="D230" t="str">
            <v>EGF11/2</v>
          </cell>
          <cell r="E230">
            <v>27</v>
          </cell>
        </row>
        <row r="231">
          <cell r="D231" t="str">
            <v>EGF2</v>
          </cell>
          <cell r="E231">
            <v>43.34</v>
          </cell>
        </row>
        <row r="232">
          <cell r="D232" t="str">
            <v>EGF21/2</v>
          </cell>
          <cell r="E232">
            <v>70.010000000000005</v>
          </cell>
        </row>
        <row r="233">
          <cell r="D233" t="str">
            <v>EGF4</v>
          </cell>
          <cell r="E233">
            <v>111.28</v>
          </cell>
        </row>
        <row r="235">
          <cell r="D235" t="str">
            <v>EGFP1/2</v>
          </cell>
          <cell r="E235">
            <v>12.94</v>
          </cell>
        </row>
        <row r="236">
          <cell r="D236" t="str">
            <v>EGFP3/4</v>
          </cell>
          <cell r="E236">
            <v>16.190000000000001</v>
          </cell>
        </row>
        <row r="237">
          <cell r="D237" t="str">
            <v>EGEP1</v>
          </cell>
          <cell r="E237">
            <v>22.89</v>
          </cell>
        </row>
        <row r="238">
          <cell r="D238" t="str">
            <v>EGEP11/2</v>
          </cell>
          <cell r="E238">
            <v>31.2</v>
          </cell>
        </row>
        <row r="239">
          <cell r="D239" t="str">
            <v>EGEM2</v>
          </cell>
          <cell r="E239">
            <v>39.520000000000003</v>
          </cell>
        </row>
        <row r="240">
          <cell r="D240" t="str">
            <v>EGEM3</v>
          </cell>
          <cell r="E240">
            <v>73.06</v>
          </cell>
        </row>
        <row r="241">
          <cell r="D241" t="str">
            <v>EGEP3</v>
          </cell>
          <cell r="E241">
            <v>111.44</v>
          </cell>
        </row>
        <row r="242">
          <cell r="D242" t="str">
            <v>EGEM4</v>
          </cell>
          <cell r="E242">
            <v>121</v>
          </cell>
        </row>
        <row r="243">
          <cell r="D243" t="str">
            <v>EGEP4</v>
          </cell>
          <cell r="E243">
            <v>148.81</v>
          </cell>
        </row>
        <row r="245">
          <cell r="D245" t="str">
            <v>LGE1/2</v>
          </cell>
          <cell r="E245">
            <v>0.42</v>
          </cell>
        </row>
        <row r="246">
          <cell r="D246" t="str">
            <v>LGE3/4</v>
          </cell>
          <cell r="E246">
            <v>0.45</v>
          </cell>
        </row>
        <row r="247">
          <cell r="D247" t="str">
            <v>LGE1</v>
          </cell>
          <cell r="E247">
            <v>0.56000000000000005</v>
          </cell>
        </row>
        <row r="248">
          <cell r="D248" t="str">
            <v>LGE11/4</v>
          </cell>
          <cell r="E248">
            <v>0.7</v>
          </cell>
        </row>
        <row r="249">
          <cell r="D249" t="str">
            <v>LGE1/2</v>
          </cell>
          <cell r="E249">
            <v>0.98</v>
          </cell>
        </row>
        <row r="250">
          <cell r="D250" t="str">
            <v>LGE2</v>
          </cell>
          <cell r="E250">
            <v>1.7</v>
          </cell>
        </row>
        <row r="251">
          <cell r="D251" t="str">
            <v>LGE3</v>
          </cell>
          <cell r="E251">
            <v>3.5</v>
          </cell>
        </row>
        <row r="252">
          <cell r="D252" t="str">
            <v>LGE4</v>
          </cell>
          <cell r="E252">
            <v>6.3</v>
          </cell>
        </row>
        <row r="254">
          <cell r="D254" t="str">
            <v>CGE1/2</v>
          </cell>
          <cell r="E254">
            <v>1</v>
          </cell>
        </row>
        <row r="255">
          <cell r="D255" t="str">
            <v>CGE3/4</v>
          </cell>
          <cell r="E255">
            <v>1.1000000000000001</v>
          </cell>
        </row>
        <row r="256">
          <cell r="D256" t="str">
            <v>CGE1</v>
          </cell>
          <cell r="E256">
            <v>1.4</v>
          </cell>
        </row>
        <row r="257">
          <cell r="D257" t="str">
            <v>CGE11/4</v>
          </cell>
          <cell r="E257">
            <v>1.63</v>
          </cell>
        </row>
        <row r="258">
          <cell r="D258" t="str">
            <v>CGE1/2</v>
          </cell>
          <cell r="E258">
            <v>4</v>
          </cell>
        </row>
        <row r="259">
          <cell r="D259" t="str">
            <v>CGE2</v>
          </cell>
          <cell r="E259">
            <v>6.95</v>
          </cell>
        </row>
        <row r="260">
          <cell r="D260" t="str">
            <v>CGE3</v>
          </cell>
          <cell r="E260">
            <v>23.7</v>
          </cell>
        </row>
        <row r="261">
          <cell r="D261" t="str">
            <v>CGE4</v>
          </cell>
          <cell r="E261">
            <v>39.5</v>
          </cell>
        </row>
        <row r="263">
          <cell r="D263" t="str">
            <v>CGF1/2</v>
          </cell>
          <cell r="E263">
            <v>1.0900000000000001</v>
          </cell>
        </row>
        <row r="264">
          <cell r="D264" t="str">
            <v>CGF3/4</v>
          </cell>
          <cell r="E264">
            <v>1.1200000000000001</v>
          </cell>
        </row>
        <row r="265">
          <cell r="D265" t="str">
            <v>CGF1</v>
          </cell>
          <cell r="E265">
            <v>1.59</v>
          </cell>
        </row>
        <row r="266">
          <cell r="D266" t="str">
            <v>CGF1/4</v>
          </cell>
          <cell r="E266">
            <v>4.7</v>
          </cell>
        </row>
        <row r="267">
          <cell r="D267" t="str">
            <v>CGF1/2</v>
          </cell>
          <cell r="E267">
            <v>5.3</v>
          </cell>
        </row>
        <row r="268">
          <cell r="D268" t="str">
            <v>CGF21/2</v>
          </cell>
          <cell r="E268">
            <v>17.100000000000001</v>
          </cell>
        </row>
        <row r="269">
          <cell r="D269" t="str">
            <v>CGF3</v>
          </cell>
          <cell r="E269">
            <v>32</v>
          </cell>
        </row>
        <row r="270">
          <cell r="D270" t="str">
            <v>CGF4</v>
          </cell>
          <cell r="E270">
            <v>53</v>
          </cell>
        </row>
        <row r="272">
          <cell r="D272" t="str">
            <v>CGFP1</v>
          </cell>
          <cell r="E272">
            <v>2.1</v>
          </cell>
        </row>
        <row r="273">
          <cell r="D273" t="str">
            <v>CGFP2</v>
          </cell>
          <cell r="E273">
            <v>9.5</v>
          </cell>
        </row>
        <row r="275">
          <cell r="D275" t="str">
            <v>CGFM3/4</v>
          </cell>
          <cell r="E275">
            <v>13.9</v>
          </cell>
        </row>
        <row r="276">
          <cell r="D276" t="str">
            <v>CGFM1</v>
          </cell>
          <cell r="E276">
            <v>17.899999999999999</v>
          </cell>
        </row>
        <row r="277">
          <cell r="D277" t="str">
            <v>CGFM2</v>
          </cell>
          <cell r="E277">
            <v>9</v>
          </cell>
        </row>
        <row r="278">
          <cell r="D278" t="str">
            <v>CGFM3/4</v>
          </cell>
          <cell r="E278">
            <v>24.46</v>
          </cell>
        </row>
        <row r="280">
          <cell r="D280" t="str">
            <v>EPVCR1/2</v>
          </cell>
          <cell r="E280">
            <v>2.85</v>
          </cell>
        </row>
        <row r="281">
          <cell r="D281" t="str">
            <v>EPVCR3/4</v>
          </cell>
          <cell r="E281">
            <v>4.8</v>
          </cell>
        </row>
        <row r="282">
          <cell r="D282" t="str">
            <v>EPVCR1</v>
          </cell>
          <cell r="E282">
            <v>7.1</v>
          </cell>
        </row>
        <row r="283">
          <cell r="D283" t="str">
            <v>EPVCR11/4</v>
          </cell>
          <cell r="E283">
            <v>7.8</v>
          </cell>
        </row>
        <row r="284">
          <cell r="D284" t="str">
            <v>EPVCR11/2</v>
          </cell>
          <cell r="E284">
            <v>9.9</v>
          </cell>
        </row>
        <row r="285">
          <cell r="D285" t="str">
            <v>EPVCR2</v>
          </cell>
          <cell r="E285">
            <v>13.37</v>
          </cell>
        </row>
        <row r="286">
          <cell r="D286" t="str">
            <v>EPVCR3</v>
          </cell>
          <cell r="E286">
            <v>33</v>
          </cell>
        </row>
        <row r="287">
          <cell r="D287" t="str">
            <v>EPVCR4</v>
          </cell>
          <cell r="E287">
            <v>52</v>
          </cell>
        </row>
        <row r="289">
          <cell r="D289" t="str">
            <v>LPVCR1/2</v>
          </cell>
          <cell r="E289">
            <v>0.26</v>
          </cell>
        </row>
        <row r="290">
          <cell r="D290" t="str">
            <v>LPVCR3/4</v>
          </cell>
          <cell r="E290">
            <v>0.41</v>
          </cell>
        </row>
        <row r="291">
          <cell r="D291" t="str">
            <v>LPVCR1</v>
          </cell>
          <cell r="E291">
            <v>0.55000000000000004</v>
          </cell>
        </row>
        <row r="292">
          <cell r="D292" t="str">
            <v>LPVCR11/4</v>
          </cell>
          <cell r="E292">
            <v>0.87</v>
          </cell>
        </row>
        <row r="293">
          <cell r="D293" t="str">
            <v>LPVCR11/2</v>
          </cell>
          <cell r="E293">
            <v>1.1000000000000001</v>
          </cell>
        </row>
        <row r="294">
          <cell r="D294" t="str">
            <v>LPVCR2</v>
          </cell>
          <cell r="E294">
            <v>1.75</v>
          </cell>
        </row>
        <row r="295">
          <cell r="D295" t="str">
            <v>LPVCR3</v>
          </cell>
          <cell r="E295">
            <v>5.9</v>
          </cell>
        </row>
        <row r="296">
          <cell r="D296" t="str">
            <v>LPVCR4</v>
          </cell>
          <cell r="E296">
            <v>11.6</v>
          </cell>
        </row>
        <row r="298">
          <cell r="D298" t="str">
            <v>CPVCR1/2</v>
          </cell>
          <cell r="E298">
            <v>0.66</v>
          </cell>
        </row>
        <row r="299">
          <cell r="D299" t="str">
            <v>CPVCR3/4</v>
          </cell>
          <cell r="E299">
            <v>0.74</v>
          </cell>
        </row>
        <row r="300">
          <cell r="D300" t="str">
            <v>CPVCR1</v>
          </cell>
          <cell r="E300">
            <v>1.1080000000000001</v>
          </cell>
        </row>
        <row r="301">
          <cell r="D301" t="str">
            <v>CPVCR11/4</v>
          </cell>
          <cell r="E301">
            <v>1.6</v>
          </cell>
        </row>
        <row r="302">
          <cell r="D302" t="str">
            <v>CPVCR11/2</v>
          </cell>
          <cell r="E302">
            <v>1.83</v>
          </cell>
        </row>
        <row r="303">
          <cell r="D303" t="str">
            <v>CPVCR2</v>
          </cell>
          <cell r="E303">
            <v>3</v>
          </cell>
        </row>
        <row r="304">
          <cell r="D304" t="str">
            <v>CPVCR3</v>
          </cell>
          <cell r="E304">
            <v>8.6</v>
          </cell>
        </row>
        <row r="305">
          <cell r="D305" t="str">
            <v>CPVCR4</v>
          </cell>
          <cell r="E305">
            <v>15.5</v>
          </cell>
        </row>
        <row r="307">
          <cell r="D307" t="str">
            <v>EFC1/2</v>
          </cell>
          <cell r="E307">
            <v>1.1200000000000001</v>
          </cell>
        </row>
        <row r="308">
          <cell r="D308" t="str">
            <v>EFC3/4</v>
          </cell>
          <cell r="E308">
            <v>1.3</v>
          </cell>
        </row>
        <row r="309">
          <cell r="D309" t="str">
            <v>EFC1</v>
          </cell>
          <cell r="E309">
            <v>1.87</v>
          </cell>
        </row>
        <row r="310">
          <cell r="D310" t="str">
            <v>EFC11/4</v>
          </cell>
          <cell r="E310">
            <v>3.03</v>
          </cell>
        </row>
        <row r="311">
          <cell r="D311" t="str">
            <v>EFC11/2</v>
          </cell>
          <cell r="E311">
            <v>3.21</v>
          </cell>
        </row>
        <row r="312">
          <cell r="D312" t="str">
            <v>EFC2</v>
          </cell>
          <cell r="E312">
            <v>4.7300000000000004</v>
          </cell>
        </row>
        <row r="314">
          <cell r="D314" t="str">
            <v>PAD1/2</v>
          </cell>
          <cell r="E314">
            <v>38</v>
          </cell>
        </row>
        <row r="315">
          <cell r="D315" t="str">
            <v>PAD3/4</v>
          </cell>
          <cell r="E315">
            <v>51.5</v>
          </cell>
        </row>
        <row r="316">
          <cell r="D316" t="str">
            <v>PAD1</v>
          </cell>
          <cell r="E316">
            <v>73.5</v>
          </cell>
        </row>
        <row r="317">
          <cell r="D317" t="str">
            <v>PAD11/4</v>
          </cell>
          <cell r="E317">
            <v>85</v>
          </cell>
        </row>
        <row r="318">
          <cell r="D318" t="str">
            <v>PAD11/2</v>
          </cell>
          <cell r="E318">
            <v>148</v>
          </cell>
        </row>
        <row r="319">
          <cell r="D319" t="str">
            <v>PAD2</v>
          </cell>
          <cell r="E319">
            <v>170</v>
          </cell>
        </row>
        <row r="320">
          <cell r="D320" t="str">
            <v>PAD3</v>
          </cell>
          <cell r="E320">
            <v>144</v>
          </cell>
        </row>
        <row r="321">
          <cell r="D321" t="str">
            <v>PAD4</v>
          </cell>
          <cell r="E321">
            <v>187</v>
          </cell>
        </row>
        <row r="323">
          <cell r="D323" t="str">
            <v>STCC1/2</v>
          </cell>
          <cell r="E323">
            <v>2.38</v>
          </cell>
        </row>
        <row r="324">
          <cell r="D324" t="str">
            <v>STCC3/4</v>
          </cell>
          <cell r="E324">
            <v>3.34</v>
          </cell>
        </row>
        <row r="325">
          <cell r="D325" t="str">
            <v>STCC1</v>
          </cell>
          <cell r="E325">
            <v>4.33</v>
          </cell>
        </row>
        <row r="326">
          <cell r="D326" t="str">
            <v>STCC11/4</v>
          </cell>
          <cell r="E326">
            <v>6.86</v>
          </cell>
        </row>
        <row r="327">
          <cell r="D327" t="str">
            <v>STCC11/2</v>
          </cell>
          <cell r="E327">
            <v>8.2100000000000009</v>
          </cell>
        </row>
        <row r="328">
          <cell r="D328" t="str">
            <v>STCC2</v>
          </cell>
          <cell r="E328">
            <v>10.98</v>
          </cell>
        </row>
        <row r="329">
          <cell r="D329" t="str">
            <v>STCC21/2</v>
          </cell>
          <cell r="E329">
            <v>17.37</v>
          </cell>
        </row>
        <row r="330">
          <cell r="D330" t="str">
            <v>STCC3</v>
          </cell>
          <cell r="E330">
            <v>22.8</v>
          </cell>
        </row>
        <row r="331">
          <cell r="D331" t="str">
            <v>STCC4</v>
          </cell>
          <cell r="E331">
            <v>30</v>
          </cell>
        </row>
        <row r="333">
          <cell r="D333" t="str">
            <v>STSC1/2</v>
          </cell>
          <cell r="E333">
            <v>1.85</v>
          </cell>
        </row>
        <row r="334">
          <cell r="D334" t="str">
            <v>STSC3/4</v>
          </cell>
          <cell r="E334">
            <v>2.85</v>
          </cell>
        </row>
        <row r="335">
          <cell r="D335" t="str">
            <v>STSC1</v>
          </cell>
          <cell r="E335">
            <v>3.68</v>
          </cell>
        </row>
        <row r="336">
          <cell r="D336" t="str">
            <v>STSC11/4</v>
          </cell>
        </row>
        <row r="337">
          <cell r="D337" t="str">
            <v>STSC11/2</v>
          </cell>
        </row>
        <row r="338">
          <cell r="D338" t="str">
            <v>STSC2</v>
          </cell>
          <cell r="E338">
            <v>8.1999999999999993</v>
          </cell>
        </row>
        <row r="339">
          <cell r="D339" t="str">
            <v>STSC21/2</v>
          </cell>
        </row>
        <row r="340">
          <cell r="D340" t="str">
            <v>STSC3</v>
          </cell>
          <cell r="E340">
            <v>19</v>
          </cell>
        </row>
        <row r="341">
          <cell r="D341" t="str">
            <v>STSC4</v>
          </cell>
        </row>
        <row r="343">
          <cell r="D343" t="str">
            <v>UCCV1/2</v>
          </cell>
          <cell r="E343">
            <v>1.42</v>
          </cell>
        </row>
        <row r="344">
          <cell r="D344" t="str">
            <v>UCCV3/4</v>
          </cell>
          <cell r="E344">
            <v>1.92</v>
          </cell>
        </row>
        <row r="345">
          <cell r="D345" t="str">
            <v>UCCV1</v>
          </cell>
          <cell r="E345">
            <v>1.9</v>
          </cell>
        </row>
        <row r="346">
          <cell r="D346" t="str">
            <v>UCCV11/4</v>
          </cell>
          <cell r="E346">
            <v>3.6</v>
          </cell>
        </row>
        <row r="347">
          <cell r="D347" t="str">
            <v>UCCV11/2</v>
          </cell>
          <cell r="E347">
            <v>4.76</v>
          </cell>
        </row>
        <row r="348">
          <cell r="D348" t="str">
            <v>UCCV2</v>
          </cell>
          <cell r="E348">
            <v>7.2</v>
          </cell>
        </row>
        <row r="349">
          <cell r="D349" t="str">
            <v>UCCV21/2</v>
          </cell>
          <cell r="E349">
            <v>10.23</v>
          </cell>
        </row>
        <row r="350">
          <cell r="D350" t="str">
            <v>UCCV3</v>
          </cell>
          <cell r="E350">
            <v>10.82</v>
          </cell>
        </row>
        <row r="351">
          <cell r="D351" t="str">
            <v>UCCV4</v>
          </cell>
          <cell r="E351">
            <v>19.600000000000001</v>
          </cell>
        </row>
        <row r="353">
          <cell r="D353" t="str">
            <v>URCV1/2</v>
          </cell>
          <cell r="E353">
            <v>1.3</v>
          </cell>
        </row>
        <row r="354">
          <cell r="D354" t="str">
            <v>URCV3/4</v>
          </cell>
          <cell r="E354">
            <v>1.62</v>
          </cell>
        </row>
        <row r="355">
          <cell r="D355" t="str">
            <v>URCV1</v>
          </cell>
          <cell r="E355">
            <v>2.23</v>
          </cell>
        </row>
        <row r="356">
          <cell r="D356" t="str">
            <v>URCV11/4</v>
          </cell>
          <cell r="E356">
            <v>3.6</v>
          </cell>
        </row>
        <row r="357">
          <cell r="D357" t="str">
            <v>URCV11/2</v>
          </cell>
          <cell r="E357">
            <v>6</v>
          </cell>
        </row>
        <row r="358">
          <cell r="D358" t="str">
            <v>URCV2</v>
          </cell>
          <cell r="E358">
            <v>8.5</v>
          </cell>
        </row>
        <row r="359">
          <cell r="D359" t="str">
            <v>URCV21/2</v>
          </cell>
          <cell r="E359">
            <v>11.54</v>
          </cell>
        </row>
        <row r="360">
          <cell r="D360" t="str">
            <v>URCV3</v>
          </cell>
          <cell r="E360">
            <v>15.42</v>
          </cell>
        </row>
        <row r="361">
          <cell r="D361" t="str">
            <v>URCV4</v>
          </cell>
          <cell r="E361">
            <v>24</v>
          </cell>
        </row>
        <row r="363">
          <cell r="D363" t="str">
            <v>UCCV1/2</v>
          </cell>
          <cell r="E363">
            <v>2.5</v>
          </cell>
        </row>
        <row r="364">
          <cell r="D364" t="str">
            <v>UCCV3/4</v>
          </cell>
          <cell r="E364">
            <v>3.8</v>
          </cell>
        </row>
        <row r="365">
          <cell r="D365" t="str">
            <v>UCCV1</v>
          </cell>
          <cell r="E365">
            <v>1.62</v>
          </cell>
        </row>
        <row r="366">
          <cell r="D366" t="str">
            <v>UCCV11/4</v>
          </cell>
          <cell r="E366">
            <v>3.19</v>
          </cell>
        </row>
        <row r="367">
          <cell r="D367" t="str">
            <v>UCCV11/2</v>
          </cell>
          <cell r="E367">
            <v>7.73</v>
          </cell>
        </row>
        <row r="368">
          <cell r="D368" t="str">
            <v>UCCV2</v>
          </cell>
          <cell r="E368">
            <v>5.16</v>
          </cell>
        </row>
        <row r="369">
          <cell r="D369" t="str">
            <v>UCCV21/2</v>
          </cell>
          <cell r="E369">
            <v>9.61</v>
          </cell>
        </row>
        <row r="370">
          <cell r="D370" t="str">
            <v>UCU21/2</v>
          </cell>
          <cell r="E370">
            <v>43</v>
          </cell>
        </row>
        <row r="371">
          <cell r="D371" t="str">
            <v>UCU21/3</v>
          </cell>
          <cell r="E371">
            <v>61</v>
          </cell>
        </row>
        <row r="373">
          <cell r="D373" t="str">
            <v>CMZG1/2</v>
          </cell>
          <cell r="E373">
            <v>2.72</v>
          </cell>
        </row>
        <row r="374">
          <cell r="D374" t="str">
            <v>CMZG3/4</v>
          </cell>
          <cell r="E374">
            <v>3.55</v>
          </cell>
        </row>
        <row r="375">
          <cell r="D375" t="str">
            <v>CMZG1</v>
          </cell>
          <cell r="E375">
            <v>6.98</v>
          </cell>
        </row>
        <row r="376">
          <cell r="D376" t="str">
            <v>CMZG11/4</v>
          </cell>
          <cell r="E376">
            <v>14.8</v>
          </cell>
        </row>
        <row r="377">
          <cell r="D377" t="str">
            <v>CMZG11/2</v>
          </cell>
          <cell r="E377">
            <v>18</v>
          </cell>
        </row>
        <row r="378">
          <cell r="D378" t="str">
            <v>CMZG2</v>
          </cell>
          <cell r="E378">
            <v>23.5</v>
          </cell>
        </row>
        <row r="379">
          <cell r="D379" t="str">
            <v>CMZG21/2</v>
          </cell>
          <cell r="E379">
            <v>38.26</v>
          </cell>
        </row>
        <row r="380">
          <cell r="D380" t="str">
            <v>CMZG3</v>
          </cell>
          <cell r="E380">
            <v>45</v>
          </cell>
        </row>
        <row r="381">
          <cell r="D381" t="str">
            <v>CMZG4</v>
          </cell>
          <cell r="E381">
            <v>62.7</v>
          </cell>
        </row>
        <row r="383">
          <cell r="D383" t="str">
            <v>CMZ1/2</v>
          </cell>
          <cell r="E383">
            <v>2.4</v>
          </cell>
        </row>
        <row r="384">
          <cell r="D384" t="str">
            <v>CMZ3/4</v>
          </cell>
          <cell r="E384">
            <v>3</v>
          </cell>
        </row>
        <row r="385">
          <cell r="D385" t="str">
            <v>CMZ1</v>
          </cell>
          <cell r="E385">
            <v>5.3</v>
          </cell>
        </row>
        <row r="386">
          <cell r="D386" t="str">
            <v>CMZ11/4</v>
          </cell>
          <cell r="E386">
            <v>12.9</v>
          </cell>
        </row>
        <row r="387">
          <cell r="D387" t="str">
            <v>CMZ11/2</v>
          </cell>
          <cell r="E387">
            <v>14.15</v>
          </cell>
        </row>
        <row r="388">
          <cell r="D388" t="str">
            <v>CMZ2</v>
          </cell>
          <cell r="E388">
            <v>19.5</v>
          </cell>
        </row>
        <row r="389">
          <cell r="D389" t="str">
            <v>CMZ21/2</v>
          </cell>
          <cell r="E389">
            <v>36</v>
          </cell>
        </row>
        <row r="390">
          <cell r="D390" t="str">
            <v>CMZ3</v>
          </cell>
          <cell r="E390">
            <v>42</v>
          </cell>
        </row>
        <row r="391">
          <cell r="D391" t="str">
            <v>CMZ4</v>
          </cell>
          <cell r="E391">
            <v>60</v>
          </cell>
        </row>
        <row r="393">
          <cell r="D393" t="str">
            <v>CMRA1/2</v>
          </cell>
          <cell r="E393">
            <v>7.74</v>
          </cell>
        </row>
        <row r="394">
          <cell r="D394" t="str">
            <v>CMRA3/4</v>
          </cell>
          <cell r="E394">
            <v>8.35</v>
          </cell>
        </row>
        <row r="395">
          <cell r="D395" t="str">
            <v>CMRA1</v>
          </cell>
          <cell r="E395">
            <v>10.71</v>
          </cell>
        </row>
        <row r="396">
          <cell r="D396" t="str">
            <v>CMRA11/4</v>
          </cell>
          <cell r="E396">
            <v>27.86</v>
          </cell>
        </row>
        <row r="397">
          <cell r="D397" t="str">
            <v>CMRA11/2</v>
          </cell>
          <cell r="E397">
            <v>29.99</v>
          </cell>
        </row>
        <row r="398">
          <cell r="D398" t="str">
            <v>CMRA2</v>
          </cell>
          <cell r="E398">
            <v>33.020000000000003</v>
          </cell>
        </row>
        <row r="399">
          <cell r="D399" t="str">
            <v>CMRA21/2</v>
          </cell>
          <cell r="E399">
            <v>51.45</v>
          </cell>
        </row>
        <row r="400">
          <cell r="D400" t="str">
            <v>CMRA3</v>
          </cell>
          <cell r="E400">
            <v>56.87</v>
          </cell>
        </row>
        <row r="401">
          <cell r="D401" t="str">
            <v>CMRA4</v>
          </cell>
          <cell r="E401">
            <v>117.78</v>
          </cell>
        </row>
        <row r="403">
          <cell r="D403" t="str">
            <v>ADC1/2</v>
          </cell>
          <cell r="E403">
            <v>0.25</v>
          </cell>
        </row>
        <row r="404">
          <cell r="D404" t="str">
            <v>ADC3/4</v>
          </cell>
          <cell r="E404">
            <v>0.25</v>
          </cell>
        </row>
        <row r="405">
          <cell r="D405" t="str">
            <v>ADC1</v>
          </cell>
          <cell r="E405">
            <v>0.27</v>
          </cell>
        </row>
        <row r="406">
          <cell r="D406" t="str">
            <v>ADC11/4</v>
          </cell>
          <cell r="E406">
            <v>0.6</v>
          </cell>
        </row>
        <row r="407">
          <cell r="D407" t="str">
            <v>ADC11/2</v>
          </cell>
          <cell r="E407">
            <v>0.63</v>
          </cell>
        </row>
        <row r="408">
          <cell r="D408" t="str">
            <v>ADC21/2</v>
          </cell>
          <cell r="E408">
            <v>0.83</v>
          </cell>
        </row>
        <row r="409">
          <cell r="D409" t="str">
            <v>ADC2</v>
          </cell>
          <cell r="E409">
            <v>0.9</v>
          </cell>
        </row>
        <row r="410">
          <cell r="D410" t="str">
            <v>ADC3</v>
          </cell>
          <cell r="E410">
            <v>1.1499999999999999</v>
          </cell>
        </row>
        <row r="411">
          <cell r="D411" t="str">
            <v>ADC4</v>
          </cell>
          <cell r="E411">
            <v>1.35</v>
          </cell>
        </row>
        <row r="413">
          <cell r="D413" t="str">
            <v>BA1/2</v>
          </cell>
          <cell r="E413">
            <v>0.33</v>
          </cell>
        </row>
        <row r="414">
          <cell r="D414" t="str">
            <v>BA3/4</v>
          </cell>
          <cell r="E414">
            <v>0.35</v>
          </cell>
        </row>
        <row r="415">
          <cell r="D415" t="str">
            <v>BA1</v>
          </cell>
          <cell r="E415">
            <v>0.6</v>
          </cell>
        </row>
        <row r="416">
          <cell r="D416" t="str">
            <v>BA11/4</v>
          </cell>
          <cell r="E416">
            <v>1.5</v>
          </cell>
        </row>
        <row r="417">
          <cell r="D417" t="str">
            <v>BA11/2</v>
          </cell>
          <cell r="E417">
            <v>1.8</v>
          </cell>
        </row>
        <row r="418">
          <cell r="D418" t="str">
            <v>BA2</v>
          </cell>
          <cell r="E418">
            <v>2.1</v>
          </cell>
        </row>
        <row r="419">
          <cell r="D419" t="str">
            <v>BA21/2</v>
          </cell>
          <cell r="E419">
            <v>2.39</v>
          </cell>
        </row>
        <row r="420">
          <cell r="D420" t="str">
            <v>BA3</v>
          </cell>
          <cell r="E420">
            <v>3.63</v>
          </cell>
        </row>
        <row r="421">
          <cell r="D421" t="str">
            <v>BA4</v>
          </cell>
          <cell r="E421">
            <v>5.52</v>
          </cell>
        </row>
        <row r="425">
          <cell r="D425" t="str">
            <v>CT1/2</v>
          </cell>
          <cell r="E425">
            <v>6.54</v>
          </cell>
        </row>
        <row r="426">
          <cell r="D426" t="str">
            <v>CLL1/2</v>
          </cell>
          <cell r="E426">
            <v>5.0599999999999996</v>
          </cell>
        </row>
        <row r="427">
          <cell r="D427" t="str">
            <v>CE1</v>
          </cell>
          <cell r="E427">
            <v>6.39</v>
          </cell>
        </row>
        <row r="428">
          <cell r="D428" t="str">
            <v>CLL1</v>
          </cell>
          <cell r="E428">
            <v>6.9</v>
          </cell>
        </row>
        <row r="429">
          <cell r="D429" t="str">
            <v>CLR1</v>
          </cell>
          <cell r="E429">
            <v>6.9</v>
          </cell>
        </row>
        <row r="430">
          <cell r="D430" t="str">
            <v>CT1</v>
          </cell>
          <cell r="E430">
            <v>7.9</v>
          </cell>
        </row>
        <row r="431">
          <cell r="D431" t="str">
            <v>CX1</v>
          </cell>
          <cell r="E431">
            <v>8.1999999999999993</v>
          </cell>
        </row>
        <row r="432">
          <cell r="D432" t="str">
            <v>CLL11/4</v>
          </cell>
          <cell r="E432">
            <v>14.1</v>
          </cell>
        </row>
        <row r="433">
          <cell r="D433" t="str">
            <v>CLR11/4</v>
          </cell>
          <cell r="E433">
            <v>14.1</v>
          </cell>
        </row>
        <row r="434">
          <cell r="D434" t="str">
            <v>CT11/4</v>
          </cell>
          <cell r="E434">
            <v>15.35</v>
          </cell>
        </row>
        <row r="435">
          <cell r="D435" t="str">
            <v>CE11/4</v>
          </cell>
          <cell r="E435">
            <v>13.84</v>
          </cell>
        </row>
        <row r="436">
          <cell r="D436" t="str">
            <v>CX11/4</v>
          </cell>
          <cell r="E436">
            <v>17.100000000000001</v>
          </cell>
        </row>
        <row r="437">
          <cell r="D437" t="str">
            <v>CLL11/2</v>
          </cell>
          <cell r="E437">
            <v>15.45</v>
          </cell>
        </row>
        <row r="438">
          <cell r="D438" t="str">
            <v>CE3/4</v>
          </cell>
          <cell r="E438">
            <v>4.8</v>
          </cell>
        </row>
        <row r="439">
          <cell r="D439" t="str">
            <v>CLL3/4</v>
          </cell>
          <cell r="E439">
            <v>4.49</v>
          </cell>
        </row>
        <row r="440">
          <cell r="D440" t="str">
            <v>CLR3/4</v>
          </cell>
          <cell r="E440">
            <v>4.49</v>
          </cell>
        </row>
        <row r="441">
          <cell r="D441" t="str">
            <v>CT3/4</v>
          </cell>
          <cell r="E441">
            <v>4.9400000000000004</v>
          </cell>
        </row>
        <row r="442">
          <cell r="D442" t="str">
            <v>CX3/4</v>
          </cell>
          <cell r="E442">
            <v>5.94</v>
          </cell>
        </row>
        <row r="443">
          <cell r="D443" t="str">
            <v>CLL3</v>
          </cell>
          <cell r="E443">
            <v>21.14</v>
          </cell>
        </row>
        <row r="444">
          <cell r="D444" t="str">
            <v>CLL3</v>
          </cell>
          <cell r="E444">
            <v>22.96</v>
          </cell>
        </row>
        <row r="445">
          <cell r="D445" t="str">
            <v>CLL3</v>
          </cell>
          <cell r="E445">
            <v>48.72</v>
          </cell>
        </row>
        <row r="446">
          <cell r="D446" t="str">
            <v>CT3</v>
          </cell>
          <cell r="E446">
            <v>54.81</v>
          </cell>
        </row>
        <row r="447">
          <cell r="D447" t="str">
            <v>CLL4</v>
          </cell>
          <cell r="E447">
            <v>91.37</v>
          </cell>
        </row>
        <row r="448">
          <cell r="D448" t="str">
            <v>CSTE1/2</v>
          </cell>
          <cell r="E448">
            <v>5.0999999999999996</v>
          </cell>
        </row>
        <row r="450">
          <cell r="D450" t="str">
            <v>CSTC1/2</v>
          </cell>
          <cell r="E450">
            <v>4.0999999999999996</v>
          </cell>
        </row>
        <row r="451">
          <cell r="D451" t="str">
            <v>CSTE1/2</v>
          </cell>
          <cell r="E451">
            <v>5.0999999999999996</v>
          </cell>
        </row>
        <row r="452">
          <cell r="D452" t="str">
            <v>CSTC3/4</v>
          </cell>
          <cell r="E452">
            <v>3.84</v>
          </cell>
        </row>
        <row r="453">
          <cell r="D453" t="str">
            <v>CSTE3/4</v>
          </cell>
          <cell r="E453">
            <v>3.44</v>
          </cell>
        </row>
        <row r="454">
          <cell r="D454" t="str">
            <v>CSTC3/4</v>
          </cell>
          <cell r="E454">
            <v>5.59</v>
          </cell>
        </row>
        <row r="455">
          <cell r="D455" t="str">
            <v>CSTE3/4</v>
          </cell>
          <cell r="E455">
            <v>5.0999999999999996</v>
          </cell>
        </row>
        <row r="456">
          <cell r="D456" t="str">
            <v>CTOM3/4</v>
          </cell>
          <cell r="E456">
            <v>5.13</v>
          </cell>
        </row>
        <row r="458">
          <cell r="D458" t="str">
            <v>E2RJ45-D</v>
          </cell>
          <cell r="E458">
            <v>0.8</v>
          </cell>
        </row>
        <row r="459">
          <cell r="D459" t="str">
            <v>S2RJ45-D</v>
          </cell>
          <cell r="E459">
            <v>1.05</v>
          </cell>
        </row>
        <row r="460">
          <cell r="D460" t="str">
            <v>E2RJ45-W</v>
          </cell>
          <cell r="E460">
            <v>2.35</v>
          </cell>
        </row>
        <row r="461">
          <cell r="D461" t="str">
            <v>S2RJ45-W</v>
          </cell>
          <cell r="E461">
            <v>0.7</v>
          </cell>
        </row>
        <row r="462">
          <cell r="D462" t="str">
            <v>E2453/4-W</v>
          </cell>
          <cell r="E462">
            <v>1.25</v>
          </cell>
        </row>
        <row r="463">
          <cell r="D463" t="str">
            <v>S2J453/4-W</v>
          </cell>
          <cell r="E463">
            <v>0.7</v>
          </cell>
        </row>
        <row r="465">
          <cell r="D465" t="str">
            <v>T1 1TC</v>
          </cell>
          <cell r="E465">
            <v>1.34</v>
          </cell>
        </row>
        <row r="466">
          <cell r="D466" t="str">
            <v>T1 1TC</v>
          </cell>
          <cell r="E466">
            <v>1.34</v>
          </cell>
        </row>
        <row r="467">
          <cell r="D467" t="str">
            <v>TA1 2TC</v>
          </cell>
          <cell r="E467">
            <v>1.97</v>
          </cell>
        </row>
        <row r="468">
          <cell r="D468" t="str">
            <v>TA3/4 2TC</v>
          </cell>
          <cell r="E468">
            <v>0.82</v>
          </cell>
        </row>
        <row r="469">
          <cell r="D469" t="str">
            <v>TA3/4TC</v>
          </cell>
          <cell r="E469">
            <v>0.82</v>
          </cell>
        </row>
        <row r="470">
          <cell r="D470" t="str">
            <v>T3/41T</v>
          </cell>
          <cell r="E470">
            <v>1.28</v>
          </cell>
        </row>
        <row r="471">
          <cell r="D471" t="str">
            <v>T1/21T</v>
          </cell>
          <cell r="E471">
            <v>1.28</v>
          </cell>
        </row>
        <row r="472">
          <cell r="D472" t="str">
            <v>TA3/4 1TC</v>
          </cell>
          <cell r="E472">
            <v>0.82</v>
          </cell>
        </row>
        <row r="474">
          <cell r="D474" t="str">
            <v>CP10ACO</v>
          </cell>
          <cell r="E474">
            <v>4</v>
          </cell>
        </row>
        <row r="475">
          <cell r="D475" t="str">
            <v>CP20ACO</v>
          </cell>
          <cell r="E475">
            <v>9.23</v>
          </cell>
        </row>
        <row r="476">
          <cell r="D476" t="str">
            <v>CPAL4X2</v>
          </cell>
          <cell r="E476">
            <v>4.82</v>
          </cell>
        </row>
        <row r="477">
          <cell r="D477" t="str">
            <v>CPAL4X4</v>
          </cell>
          <cell r="E477">
            <v>5.63</v>
          </cell>
        </row>
        <row r="478">
          <cell r="D478" t="str">
            <v>CP4X2</v>
          </cell>
          <cell r="E478">
            <v>5.65</v>
          </cell>
        </row>
        <row r="479">
          <cell r="D479" t="str">
            <v>CP4X4</v>
          </cell>
          <cell r="E479">
            <v>7.2</v>
          </cell>
        </row>
        <row r="481">
          <cell r="D481" t="str">
            <v>CP10ALU</v>
          </cell>
          <cell r="E481">
            <v>34.380000000000003</v>
          </cell>
        </row>
        <row r="485">
          <cell r="D485" t="str">
            <v>ELGE5050</v>
          </cell>
          <cell r="E485">
            <v>13.44</v>
          </cell>
        </row>
        <row r="486">
          <cell r="D486" t="str">
            <v>ELGE50100</v>
          </cell>
          <cell r="E486">
            <v>17.940000000000001</v>
          </cell>
        </row>
        <row r="487">
          <cell r="D487" t="str">
            <v>ELGE50150</v>
          </cell>
          <cell r="E487">
            <v>22.44</v>
          </cell>
        </row>
        <row r="488">
          <cell r="D488" t="str">
            <v>ELGE50200</v>
          </cell>
          <cell r="E488">
            <v>26.91</v>
          </cell>
        </row>
        <row r="489">
          <cell r="D489" t="str">
            <v>ELGE50250</v>
          </cell>
          <cell r="E489">
            <v>39.6</v>
          </cell>
        </row>
        <row r="490">
          <cell r="D490" t="str">
            <v>ELGE50300</v>
          </cell>
          <cell r="E490">
            <v>45.24</v>
          </cell>
        </row>
        <row r="491">
          <cell r="D491" t="str">
            <v>ELGE50350</v>
          </cell>
          <cell r="E491">
            <v>50.91</v>
          </cell>
        </row>
        <row r="492">
          <cell r="D492" t="str">
            <v>ELGE50400</v>
          </cell>
          <cell r="E492">
            <v>56.58</v>
          </cell>
        </row>
        <row r="493">
          <cell r="D493" t="str">
            <v>ELGE50450</v>
          </cell>
          <cell r="E493">
            <v>81.87</v>
          </cell>
        </row>
        <row r="494">
          <cell r="D494" t="str">
            <v>ELGE50500</v>
          </cell>
          <cell r="E494">
            <v>89.31</v>
          </cell>
        </row>
        <row r="496">
          <cell r="D496" t="str">
            <v>ELGE100100</v>
          </cell>
          <cell r="E496">
            <v>33.93</v>
          </cell>
        </row>
        <row r="497">
          <cell r="D497" t="str">
            <v>ELGE100150</v>
          </cell>
          <cell r="E497">
            <v>31.41</v>
          </cell>
        </row>
        <row r="498">
          <cell r="D498" t="str">
            <v>ELGE100200</v>
          </cell>
          <cell r="E498">
            <v>35.880000000000003</v>
          </cell>
        </row>
        <row r="499">
          <cell r="D499" t="str">
            <v>ELGE100250</v>
          </cell>
          <cell r="E499">
            <v>40.35</v>
          </cell>
        </row>
        <row r="500">
          <cell r="D500" t="str">
            <v>ELGE100300</v>
          </cell>
          <cell r="E500">
            <v>56.58</v>
          </cell>
        </row>
        <row r="501">
          <cell r="D501" t="str">
            <v>ELGE100350</v>
          </cell>
          <cell r="E501">
            <v>62.22</v>
          </cell>
        </row>
        <row r="502">
          <cell r="D502" t="str">
            <v>ELGE100400</v>
          </cell>
          <cell r="E502">
            <v>67.89</v>
          </cell>
        </row>
        <row r="503">
          <cell r="D503" t="str">
            <v>ELGE100450</v>
          </cell>
          <cell r="E503">
            <v>96.75</v>
          </cell>
        </row>
        <row r="504">
          <cell r="D504" t="str">
            <v>ELGE100500</v>
          </cell>
          <cell r="E504">
            <v>104.19</v>
          </cell>
        </row>
        <row r="506">
          <cell r="D506" t="str">
            <v>ELGF5050</v>
          </cell>
          <cell r="E506">
            <v>29.19</v>
          </cell>
        </row>
        <row r="507">
          <cell r="D507" t="str">
            <v>ELGF50100</v>
          </cell>
          <cell r="E507">
            <v>38.94</v>
          </cell>
        </row>
        <row r="508">
          <cell r="D508" t="str">
            <v>ELGF50150</v>
          </cell>
          <cell r="E508">
            <v>48.66</v>
          </cell>
        </row>
        <row r="509">
          <cell r="D509" t="str">
            <v>ELGF50200</v>
          </cell>
          <cell r="E509">
            <v>58.38</v>
          </cell>
        </row>
        <row r="510">
          <cell r="D510" t="str">
            <v>ELGF50250</v>
          </cell>
          <cell r="E510">
            <v>68.099999999999994</v>
          </cell>
        </row>
        <row r="511">
          <cell r="D511" t="str">
            <v>ELGF50300</v>
          </cell>
          <cell r="E511">
            <v>77.849999999999994</v>
          </cell>
        </row>
        <row r="512">
          <cell r="D512" t="str">
            <v>ELGF50350</v>
          </cell>
          <cell r="E512">
            <v>100.17</v>
          </cell>
        </row>
        <row r="513">
          <cell r="D513" t="str">
            <v>ELGF50400</v>
          </cell>
          <cell r="E513">
            <v>111.39</v>
          </cell>
        </row>
        <row r="514">
          <cell r="D514" t="str">
            <v>ELGF50450</v>
          </cell>
          <cell r="E514">
            <v>122.76</v>
          </cell>
        </row>
        <row r="515">
          <cell r="D515" t="str">
            <v>ELGF50500</v>
          </cell>
          <cell r="E515">
            <v>133.65</v>
          </cell>
        </row>
        <row r="517">
          <cell r="D517" t="str">
            <v>ELGF100200</v>
          </cell>
          <cell r="E517">
            <v>89.13</v>
          </cell>
        </row>
        <row r="518">
          <cell r="D518" t="str">
            <v>ELGF100250</v>
          </cell>
          <cell r="E518">
            <v>100.17</v>
          </cell>
        </row>
        <row r="519">
          <cell r="D519" t="str">
            <v>ELGF100300</v>
          </cell>
          <cell r="E519">
            <v>111.39</v>
          </cell>
        </row>
        <row r="520">
          <cell r="D520" t="str">
            <v>ELGF100350</v>
          </cell>
          <cell r="E520">
            <v>122.52</v>
          </cell>
        </row>
        <row r="521">
          <cell r="D521" t="str">
            <v>ELGF100400</v>
          </cell>
          <cell r="E521">
            <v>133.65</v>
          </cell>
        </row>
        <row r="522">
          <cell r="D522" t="str">
            <v>ELGF100450</v>
          </cell>
          <cell r="E522">
            <v>130.68</v>
          </cell>
        </row>
        <row r="523">
          <cell r="D523" t="str">
            <v>ELGF100500</v>
          </cell>
          <cell r="E523">
            <v>155.88</v>
          </cell>
        </row>
        <row r="525">
          <cell r="D525" t="str">
            <v>EPGE5050</v>
          </cell>
        </row>
        <row r="526">
          <cell r="D526" t="str">
            <v>EPGE50100</v>
          </cell>
        </row>
        <row r="527">
          <cell r="D527" t="str">
            <v>EPGE50150</v>
          </cell>
        </row>
        <row r="528">
          <cell r="D528" t="str">
            <v>EPGE50200</v>
          </cell>
        </row>
        <row r="529">
          <cell r="D529" t="str">
            <v>EPGE50250</v>
          </cell>
        </row>
        <row r="530">
          <cell r="D530" t="str">
            <v>EPGE50300</v>
          </cell>
        </row>
        <row r="531">
          <cell r="D531" t="str">
            <v>EPGE50350</v>
          </cell>
        </row>
        <row r="532">
          <cell r="D532" t="str">
            <v>EPGE50400</v>
          </cell>
        </row>
        <row r="533">
          <cell r="D533" t="str">
            <v>EPGE50450</v>
          </cell>
        </row>
        <row r="534">
          <cell r="D534" t="str">
            <v>EPGE50500</v>
          </cell>
        </row>
        <row r="536">
          <cell r="D536" t="str">
            <v>EPGE100200</v>
          </cell>
        </row>
        <row r="537">
          <cell r="D537" t="str">
            <v>EPGE100250</v>
          </cell>
        </row>
        <row r="538">
          <cell r="D538" t="str">
            <v>EPGE100300</v>
          </cell>
        </row>
        <row r="539">
          <cell r="D539" t="str">
            <v>EPGE100350</v>
          </cell>
        </row>
        <row r="540">
          <cell r="D540" t="str">
            <v>EPGE100400</v>
          </cell>
        </row>
        <row r="541">
          <cell r="D541" t="str">
            <v>EPGE100450</v>
          </cell>
        </row>
        <row r="542">
          <cell r="D542" t="str">
            <v>EPGE100500</v>
          </cell>
        </row>
        <row r="543">
          <cell r="D543" t="str">
            <v>EPGE100800</v>
          </cell>
        </row>
        <row r="545">
          <cell r="D545" t="str">
            <v>TAGE100100</v>
          </cell>
          <cell r="E545">
            <v>10.08</v>
          </cell>
        </row>
        <row r="546">
          <cell r="D546" t="str">
            <v>TAGE50150</v>
          </cell>
          <cell r="E546">
            <v>14.07</v>
          </cell>
        </row>
        <row r="547">
          <cell r="D547" t="str">
            <v>TCVI50150</v>
          </cell>
          <cell r="E547">
            <v>18.3</v>
          </cell>
        </row>
        <row r="549">
          <cell r="D549" t="str">
            <v>CHLGF5050</v>
          </cell>
          <cell r="E549">
            <v>11.01</v>
          </cell>
        </row>
        <row r="550">
          <cell r="D550" t="str">
            <v>CHLGE5050</v>
          </cell>
          <cell r="E550">
            <v>5.3760000000000003</v>
          </cell>
        </row>
        <row r="551">
          <cell r="D551" t="str">
            <v>CHLGE50100</v>
          </cell>
          <cell r="E551">
            <v>7.1760000000000002</v>
          </cell>
        </row>
        <row r="552">
          <cell r="D552" t="str">
            <v>CHLGE50150</v>
          </cell>
          <cell r="E552">
            <v>8.9760000000000009</v>
          </cell>
        </row>
        <row r="553">
          <cell r="D553" t="str">
            <v>CHLGE50200</v>
          </cell>
          <cell r="E553">
            <v>10.763999999999999</v>
          </cell>
        </row>
        <row r="554">
          <cell r="D554" t="str">
            <v>CHLGE50250</v>
          </cell>
          <cell r="E554">
            <v>15.84</v>
          </cell>
        </row>
        <row r="555">
          <cell r="D555" t="str">
            <v>CHLGE50300</v>
          </cell>
          <cell r="E555">
            <v>8.0960000000000001</v>
          </cell>
        </row>
        <row r="556">
          <cell r="D556" t="str">
            <v>CHLGE50350</v>
          </cell>
          <cell r="E556">
            <v>20.36</v>
          </cell>
        </row>
        <row r="557">
          <cell r="D557" t="str">
            <v>CHLGE50400</v>
          </cell>
          <cell r="E557">
            <v>22.632000000000001</v>
          </cell>
        </row>
        <row r="558">
          <cell r="D558" t="str">
            <v>CHLGE50450</v>
          </cell>
          <cell r="E558">
            <v>32.75</v>
          </cell>
        </row>
        <row r="559">
          <cell r="D559" t="str">
            <v>CHLGE50500</v>
          </cell>
          <cell r="E559">
            <v>35.72</v>
          </cell>
        </row>
        <row r="561">
          <cell r="D561" t="str">
            <v>CHLGE10050</v>
          </cell>
        </row>
        <row r="562">
          <cell r="D562" t="str">
            <v>CHLGE100100</v>
          </cell>
        </row>
        <row r="563">
          <cell r="D563" t="str">
            <v>CHLGE100150</v>
          </cell>
        </row>
        <row r="564">
          <cell r="D564" t="str">
            <v>CHLGE100200</v>
          </cell>
        </row>
        <row r="565">
          <cell r="D565" t="str">
            <v>CHLGE100250</v>
          </cell>
        </row>
        <row r="566">
          <cell r="D566" t="str">
            <v>CHLGE100300</v>
          </cell>
        </row>
        <row r="567">
          <cell r="D567" t="str">
            <v>CHLGE100350</v>
          </cell>
        </row>
        <row r="568">
          <cell r="D568" t="str">
            <v>CHLGE100400</v>
          </cell>
        </row>
        <row r="569">
          <cell r="D569" t="str">
            <v>CHLGE100450</v>
          </cell>
        </row>
        <row r="570">
          <cell r="D570" t="str">
            <v>CHLGE100500</v>
          </cell>
        </row>
        <row r="572">
          <cell r="D572" t="str">
            <v>CVLGE5050</v>
          </cell>
          <cell r="E572">
            <v>5.82</v>
          </cell>
        </row>
        <row r="573">
          <cell r="D573" t="str">
            <v>CVLGE50100</v>
          </cell>
          <cell r="E573">
            <v>7.774</v>
          </cell>
        </row>
        <row r="574">
          <cell r="D574" t="str">
            <v>CVLGE50150</v>
          </cell>
          <cell r="E574">
            <v>9.7200000000000006</v>
          </cell>
        </row>
        <row r="575">
          <cell r="D575" t="str">
            <v>CVLGE50200</v>
          </cell>
          <cell r="E575">
            <v>11.66</v>
          </cell>
        </row>
        <row r="576">
          <cell r="D576" t="str">
            <v>CVLGE50250</v>
          </cell>
          <cell r="E576">
            <v>17.16</v>
          </cell>
        </row>
        <row r="577">
          <cell r="D577" t="str">
            <v>CVLGE50300</v>
          </cell>
          <cell r="E577">
            <v>19.600000000000001</v>
          </cell>
        </row>
        <row r="578">
          <cell r="D578" t="str">
            <v>CVLGE50350</v>
          </cell>
          <cell r="E578">
            <v>22.06</v>
          </cell>
        </row>
        <row r="579">
          <cell r="D579" t="str">
            <v>CVLGE50400</v>
          </cell>
          <cell r="E579">
            <v>24.51</v>
          </cell>
        </row>
        <row r="580">
          <cell r="D580" t="str">
            <v>CVLGE50450</v>
          </cell>
          <cell r="E580">
            <v>35.476999999999997</v>
          </cell>
        </row>
        <row r="581">
          <cell r="D581" t="str">
            <v>CVLGE50500</v>
          </cell>
          <cell r="E581">
            <v>38.701000000000001</v>
          </cell>
        </row>
        <row r="583">
          <cell r="D583" t="str">
            <v>CVLGF5050</v>
          </cell>
          <cell r="E583">
            <v>12</v>
          </cell>
        </row>
        <row r="584">
          <cell r="D584" t="str">
            <v>CVLGE10050</v>
          </cell>
        </row>
        <row r="585">
          <cell r="D585" t="str">
            <v>CVLGE100100</v>
          </cell>
        </row>
        <row r="586">
          <cell r="D586" t="str">
            <v>CVIGE100150</v>
          </cell>
          <cell r="E586">
            <v>13.611000000000001</v>
          </cell>
        </row>
        <row r="587">
          <cell r="D587" t="str">
            <v>CVLGE100200</v>
          </cell>
        </row>
        <row r="588">
          <cell r="D588" t="str">
            <v>CVLGE100250</v>
          </cell>
        </row>
        <row r="589">
          <cell r="D589" t="str">
            <v>CVLGE100300</v>
          </cell>
        </row>
        <row r="590">
          <cell r="D590" t="str">
            <v>CVLGE100350</v>
          </cell>
        </row>
        <row r="591">
          <cell r="D591" t="str">
            <v>CVLGE100400</v>
          </cell>
        </row>
        <row r="592">
          <cell r="D592" t="str">
            <v>CVLGE100450</v>
          </cell>
        </row>
        <row r="593">
          <cell r="D593" t="str">
            <v>CVLGE100500</v>
          </cell>
        </row>
        <row r="595">
          <cell r="D595" t="str">
            <v>CORGE5050</v>
          </cell>
        </row>
        <row r="596">
          <cell r="D596" t="str">
            <v>CORGE50100</v>
          </cell>
        </row>
        <row r="597">
          <cell r="D597" t="str">
            <v>CORGE50150</v>
          </cell>
        </row>
        <row r="598">
          <cell r="D598" t="str">
            <v>CORGE50200</v>
          </cell>
        </row>
        <row r="599">
          <cell r="D599" t="str">
            <v>CORGE50250</v>
          </cell>
        </row>
        <row r="600">
          <cell r="D600" t="str">
            <v>CORGE50300</v>
          </cell>
        </row>
        <row r="601">
          <cell r="D601" t="str">
            <v>CORGE50350</v>
          </cell>
        </row>
        <row r="602">
          <cell r="D602" t="str">
            <v>CORGE50400</v>
          </cell>
        </row>
        <row r="603">
          <cell r="D603" t="str">
            <v>CORGE50450</v>
          </cell>
        </row>
        <row r="604">
          <cell r="D604" t="str">
            <v>CORGE50500</v>
          </cell>
        </row>
        <row r="606">
          <cell r="D606" t="str">
            <v>CORGE5050</v>
          </cell>
        </row>
        <row r="607">
          <cell r="D607" t="str">
            <v>CORGE100100</v>
          </cell>
        </row>
        <row r="608">
          <cell r="D608" t="str">
            <v>CORGE100150</v>
          </cell>
        </row>
        <row r="609">
          <cell r="D609" t="str">
            <v>CORGE100200</v>
          </cell>
        </row>
        <row r="610">
          <cell r="D610" t="str">
            <v>CORGE100250</v>
          </cell>
        </row>
        <row r="611">
          <cell r="D611" t="str">
            <v>CORGE100300</v>
          </cell>
        </row>
        <row r="612">
          <cell r="D612" t="str">
            <v>CORGE100350</v>
          </cell>
        </row>
        <row r="613">
          <cell r="D613" t="str">
            <v>CORGE100400</v>
          </cell>
        </row>
        <row r="614">
          <cell r="D614" t="str">
            <v>CORGE100450</v>
          </cell>
        </row>
        <row r="615">
          <cell r="D615" t="str">
            <v>CORGE100500</v>
          </cell>
        </row>
        <row r="617">
          <cell r="D617" t="str">
            <v>THGE5050</v>
          </cell>
          <cell r="E617">
            <v>6.72</v>
          </cell>
        </row>
        <row r="618">
          <cell r="D618" t="str">
            <v>THGE50100</v>
          </cell>
          <cell r="E618">
            <v>8.9700000000000006</v>
          </cell>
        </row>
        <row r="619">
          <cell r="D619" t="str">
            <v>THGE50150</v>
          </cell>
          <cell r="E619">
            <v>11.22</v>
          </cell>
        </row>
        <row r="620">
          <cell r="D620" t="str">
            <v>THGE50200</v>
          </cell>
          <cell r="E620">
            <v>13.46</v>
          </cell>
        </row>
        <row r="621">
          <cell r="D621" t="str">
            <v>THGE50250</v>
          </cell>
          <cell r="E621">
            <v>19.8</v>
          </cell>
        </row>
        <row r="622">
          <cell r="D622" t="str">
            <v>THGE50300</v>
          </cell>
          <cell r="E622">
            <v>22.62</v>
          </cell>
        </row>
        <row r="623">
          <cell r="D623" t="str">
            <v>THGE50350</v>
          </cell>
          <cell r="E623">
            <v>25.46</v>
          </cell>
        </row>
        <row r="624">
          <cell r="D624" t="str">
            <v>THGE50400</v>
          </cell>
          <cell r="E624">
            <v>28.29</v>
          </cell>
        </row>
        <row r="625">
          <cell r="D625" t="str">
            <v>THGE50450</v>
          </cell>
          <cell r="E625">
            <v>40.94</v>
          </cell>
        </row>
        <row r="626">
          <cell r="D626" t="str">
            <v>THGE50500</v>
          </cell>
          <cell r="E626">
            <v>44.66</v>
          </cell>
        </row>
        <row r="628">
          <cell r="D628" t="str">
            <v>THGE10050</v>
          </cell>
        </row>
        <row r="629">
          <cell r="D629" t="str">
            <v>THGE100100</v>
          </cell>
        </row>
        <row r="630">
          <cell r="D630" t="str">
            <v>THGE100150</v>
          </cell>
        </row>
        <row r="631">
          <cell r="D631" t="str">
            <v>THGE100200</v>
          </cell>
        </row>
        <row r="632">
          <cell r="D632" t="str">
            <v>THGE100250</v>
          </cell>
        </row>
        <row r="633">
          <cell r="D633" t="str">
            <v>THGE100300</v>
          </cell>
        </row>
        <row r="634">
          <cell r="D634" t="str">
            <v>THGE100350</v>
          </cell>
        </row>
        <row r="635">
          <cell r="D635" t="str">
            <v>THGE100400</v>
          </cell>
        </row>
        <row r="636">
          <cell r="D636" t="str">
            <v>THGE100450</v>
          </cell>
        </row>
        <row r="637">
          <cell r="D637" t="str">
            <v>THGE100500</v>
          </cell>
        </row>
        <row r="639">
          <cell r="D639" t="str">
            <v>TVGE5050</v>
          </cell>
          <cell r="E639">
            <v>7.17</v>
          </cell>
        </row>
        <row r="640">
          <cell r="D640" t="str">
            <v>TVGE50100</v>
          </cell>
          <cell r="E640">
            <v>9.57</v>
          </cell>
        </row>
        <row r="641">
          <cell r="D641" t="str">
            <v>TVGE50150</v>
          </cell>
          <cell r="E641">
            <v>11.97</v>
          </cell>
        </row>
        <row r="642">
          <cell r="D642" t="str">
            <v>TVGE50200</v>
          </cell>
          <cell r="E642">
            <v>14.35</v>
          </cell>
        </row>
        <row r="643">
          <cell r="D643" t="str">
            <v>TVGE50250</v>
          </cell>
          <cell r="E643">
            <v>21.12</v>
          </cell>
        </row>
        <row r="644">
          <cell r="D644" t="str">
            <v>TVGE50300</v>
          </cell>
          <cell r="E644">
            <v>24.13</v>
          </cell>
        </row>
        <row r="645">
          <cell r="D645" t="str">
            <v>TVGE50350</v>
          </cell>
          <cell r="E645">
            <v>27.15</v>
          </cell>
        </row>
        <row r="646">
          <cell r="D646" t="str">
            <v>TVGE50400</v>
          </cell>
          <cell r="E646">
            <v>30.18</v>
          </cell>
        </row>
        <row r="647">
          <cell r="D647" t="str">
            <v>TVGE50450</v>
          </cell>
          <cell r="E647">
            <v>43.66</v>
          </cell>
        </row>
        <row r="648">
          <cell r="D648" t="str">
            <v>TVGE50500</v>
          </cell>
          <cell r="E648">
            <v>47.63</v>
          </cell>
        </row>
        <row r="650">
          <cell r="D650" t="str">
            <v>TVGE10050</v>
          </cell>
        </row>
        <row r="651">
          <cell r="D651" t="str">
            <v>TVGE100100</v>
          </cell>
        </row>
        <row r="652">
          <cell r="D652" t="str">
            <v>TVGE100150</v>
          </cell>
        </row>
        <row r="653">
          <cell r="D653" t="str">
            <v>TVGE100200</v>
          </cell>
        </row>
        <row r="654">
          <cell r="D654" t="str">
            <v>TVGE100250</v>
          </cell>
        </row>
        <row r="655">
          <cell r="D655" t="str">
            <v>TVGE100300</v>
          </cell>
        </row>
        <row r="656">
          <cell r="D656" t="str">
            <v>TVGE100350</v>
          </cell>
        </row>
        <row r="657">
          <cell r="D657" t="str">
            <v>TVGE100400</v>
          </cell>
        </row>
        <row r="658">
          <cell r="D658" t="str">
            <v>TVGE100450</v>
          </cell>
        </row>
        <row r="659">
          <cell r="D659" t="str">
            <v>TVGE100500</v>
          </cell>
        </row>
        <row r="661">
          <cell r="D661" t="str">
            <v>CRHGE5050</v>
          </cell>
          <cell r="E661">
            <v>7.62</v>
          </cell>
        </row>
        <row r="662">
          <cell r="D662" t="str">
            <v>CRHGE50100</v>
          </cell>
          <cell r="E662">
            <v>10.17</v>
          </cell>
        </row>
        <row r="663">
          <cell r="D663" t="str">
            <v>CRHGE50150</v>
          </cell>
          <cell r="E663">
            <v>12.72</v>
          </cell>
        </row>
        <row r="664">
          <cell r="D664" t="str">
            <v>CRHGE50200</v>
          </cell>
          <cell r="E664">
            <v>15.25</v>
          </cell>
        </row>
        <row r="665">
          <cell r="D665" t="str">
            <v>CRHGE50250</v>
          </cell>
          <cell r="E665">
            <v>22.44</v>
          </cell>
        </row>
        <row r="666">
          <cell r="D666" t="str">
            <v>CRHGE50300</v>
          </cell>
          <cell r="E666">
            <v>25.64</v>
          </cell>
        </row>
        <row r="667">
          <cell r="D667" t="str">
            <v>CRHGE50350</v>
          </cell>
          <cell r="E667">
            <v>28.85</v>
          </cell>
        </row>
        <row r="668">
          <cell r="D668" t="str">
            <v>CRHGE50400</v>
          </cell>
          <cell r="E668">
            <v>32.06</v>
          </cell>
        </row>
        <row r="669">
          <cell r="D669" t="str">
            <v>CRHGE50450</v>
          </cell>
          <cell r="E669">
            <v>46.39</v>
          </cell>
        </row>
        <row r="670">
          <cell r="D670" t="str">
            <v>CRHGE50500</v>
          </cell>
          <cell r="E670">
            <v>50.61</v>
          </cell>
        </row>
        <row r="672">
          <cell r="D672" t="str">
            <v>CRHGE10050</v>
          </cell>
        </row>
        <row r="673">
          <cell r="D673" t="str">
            <v>CRHGE100100</v>
          </cell>
        </row>
        <row r="674">
          <cell r="D674" t="str">
            <v>CRHGE100150</v>
          </cell>
        </row>
        <row r="675">
          <cell r="D675" t="str">
            <v>CRHGE100200</v>
          </cell>
        </row>
        <row r="676">
          <cell r="D676" t="str">
            <v>CRHGE100250</v>
          </cell>
        </row>
        <row r="677">
          <cell r="D677" t="str">
            <v>CRHGE100300</v>
          </cell>
        </row>
        <row r="678">
          <cell r="D678" t="str">
            <v>CRHGE100350</v>
          </cell>
        </row>
        <row r="679">
          <cell r="D679" t="str">
            <v>CRHGE100400</v>
          </cell>
        </row>
        <row r="680">
          <cell r="D680" t="str">
            <v>CRHGE100450</v>
          </cell>
        </row>
        <row r="681">
          <cell r="D681" t="str">
            <v>CRHGE100500</v>
          </cell>
        </row>
        <row r="683">
          <cell r="D683" t="str">
            <v>FLGE5050</v>
          </cell>
        </row>
        <row r="684">
          <cell r="D684" t="str">
            <v>FLGE50100</v>
          </cell>
        </row>
        <row r="685">
          <cell r="D685" t="str">
            <v>FLGE50150</v>
          </cell>
        </row>
        <row r="686">
          <cell r="D686" t="str">
            <v>FLGE50200</v>
          </cell>
        </row>
        <row r="687">
          <cell r="D687" t="str">
            <v>FLGE50250</v>
          </cell>
        </row>
        <row r="688">
          <cell r="D688" t="str">
            <v>FLGE50300</v>
          </cell>
        </row>
        <row r="689">
          <cell r="D689" t="str">
            <v>FLGE50350</v>
          </cell>
        </row>
        <row r="690">
          <cell r="D690" t="str">
            <v>FLGE50400</v>
          </cell>
        </row>
        <row r="691">
          <cell r="D691" t="str">
            <v>FLGE50450</v>
          </cell>
        </row>
        <row r="692">
          <cell r="D692" t="str">
            <v>FLGE50500</v>
          </cell>
        </row>
        <row r="694">
          <cell r="D694" t="str">
            <v>FLGE10050</v>
          </cell>
        </row>
        <row r="695">
          <cell r="D695" t="str">
            <v>FLGE100100</v>
          </cell>
          <cell r="E695">
            <v>2.69</v>
          </cell>
        </row>
        <row r="696">
          <cell r="D696" t="str">
            <v>FLGE100150</v>
          </cell>
          <cell r="E696">
            <v>3.14</v>
          </cell>
        </row>
        <row r="697">
          <cell r="D697" t="str">
            <v>FLGE100200</v>
          </cell>
          <cell r="E697">
            <v>3.59</v>
          </cell>
        </row>
        <row r="698">
          <cell r="D698" t="str">
            <v>FLGE100250</v>
          </cell>
          <cell r="E698">
            <v>4.04</v>
          </cell>
        </row>
        <row r="699">
          <cell r="D699" t="str">
            <v>FLGE100300</v>
          </cell>
          <cell r="E699">
            <v>5.66</v>
          </cell>
        </row>
        <row r="700">
          <cell r="D700" t="str">
            <v>FLGE100350</v>
          </cell>
          <cell r="E700">
            <v>6.22</v>
          </cell>
        </row>
        <row r="701">
          <cell r="D701" t="str">
            <v>FLGE100400</v>
          </cell>
          <cell r="E701">
            <v>6.79</v>
          </cell>
        </row>
        <row r="702">
          <cell r="D702" t="str">
            <v>FLGE100450</v>
          </cell>
          <cell r="E702">
            <v>9.68</v>
          </cell>
        </row>
        <row r="703">
          <cell r="D703" t="str">
            <v>FLGE100500</v>
          </cell>
          <cell r="E703">
            <v>10.42</v>
          </cell>
        </row>
        <row r="705">
          <cell r="D705" t="str">
            <v>TALA50</v>
          </cell>
          <cell r="E705">
            <v>0.62</v>
          </cell>
        </row>
        <row r="706">
          <cell r="D706" t="str">
            <v>TALA100</v>
          </cell>
          <cell r="E706">
            <v>1.31</v>
          </cell>
        </row>
        <row r="708">
          <cell r="D708" t="str">
            <v>EMU100100</v>
          </cell>
          <cell r="E708">
            <v>1.57</v>
          </cell>
        </row>
        <row r="709">
          <cell r="D709" t="str">
            <v>EMU100200</v>
          </cell>
        </row>
        <row r="711">
          <cell r="D711" t="str">
            <v>GVGE50</v>
          </cell>
          <cell r="E711">
            <v>1.23</v>
          </cell>
        </row>
        <row r="712">
          <cell r="D712" t="str">
            <v>GVGE100</v>
          </cell>
          <cell r="E712">
            <v>2.0699999999999998</v>
          </cell>
        </row>
        <row r="713">
          <cell r="D713" t="str">
            <v>GVGE150</v>
          </cell>
          <cell r="E713">
            <v>2.4900000000000002</v>
          </cell>
        </row>
        <row r="714">
          <cell r="D714" t="str">
            <v>GVGE200</v>
          </cell>
          <cell r="E714">
            <v>2.88</v>
          </cell>
        </row>
        <row r="715">
          <cell r="D715" t="str">
            <v>GVGE250</v>
          </cell>
          <cell r="E715">
            <v>4.22</v>
          </cell>
        </row>
        <row r="716">
          <cell r="D716" t="str">
            <v>GVGE300</v>
          </cell>
          <cell r="E716">
            <v>4.74</v>
          </cell>
        </row>
        <row r="717">
          <cell r="D717" t="str">
            <v>GVGE350</v>
          </cell>
          <cell r="E717">
            <v>5.27</v>
          </cell>
        </row>
        <row r="718">
          <cell r="D718" t="str">
            <v>GVGE400</v>
          </cell>
          <cell r="E718">
            <v>5.79</v>
          </cell>
        </row>
        <row r="719">
          <cell r="D719" t="str">
            <v>GVGE450</v>
          </cell>
        </row>
        <row r="720">
          <cell r="D720" t="str">
            <v>GVGE500</v>
          </cell>
          <cell r="E720">
            <v>7.26</v>
          </cell>
        </row>
        <row r="722">
          <cell r="D722" t="str">
            <v>PAFLEN1/4</v>
          </cell>
        </row>
        <row r="723">
          <cell r="D723" t="str">
            <v>PAFLEN5/16</v>
          </cell>
          <cell r="E723">
            <v>0.26</v>
          </cell>
        </row>
        <row r="725">
          <cell r="D725" t="str">
            <v>ARRLI5/16</v>
          </cell>
          <cell r="E725">
            <v>4.3999999999999997E-2</v>
          </cell>
        </row>
        <row r="726">
          <cell r="D726" t="str">
            <v>ARRLI1/4</v>
          </cell>
          <cell r="E726">
            <v>3.5999999999999997E-2</v>
          </cell>
        </row>
        <row r="727">
          <cell r="D727" t="str">
            <v>PCSEXT1/4</v>
          </cell>
          <cell r="E727">
            <v>0.11</v>
          </cell>
        </row>
        <row r="728">
          <cell r="D728" t="str">
            <v>PCSEXT5/16</v>
          </cell>
          <cell r="E728">
            <v>0.08</v>
          </cell>
        </row>
        <row r="729">
          <cell r="D729" t="str">
            <v>CHUMB1/4</v>
          </cell>
          <cell r="E729">
            <v>1.4350000000000001</v>
          </cell>
        </row>
        <row r="731">
          <cell r="D731" t="str">
            <v>VRGE1/4</v>
          </cell>
          <cell r="E731">
            <v>0.96</v>
          </cell>
        </row>
        <row r="732">
          <cell r="D732" t="str">
            <v>VRT1/4CD</v>
          </cell>
          <cell r="E732">
            <v>2.16</v>
          </cell>
        </row>
        <row r="733">
          <cell r="D733" t="str">
            <v>CZZGF</v>
          </cell>
          <cell r="E733">
            <v>0.83</v>
          </cell>
        </row>
        <row r="734">
          <cell r="D734" t="str">
            <v>CZZGE</v>
          </cell>
          <cell r="E734">
            <v>0.75</v>
          </cell>
        </row>
        <row r="736">
          <cell r="D736" t="str">
            <v>DV1/2</v>
          </cell>
          <cell r="E736">
            <v>1.06</v>
          </cell>
        </row>
        <row r="737">
          <cell r="D737" t="str">
            <v>DV3/4</v>
          </cell>
          <cell r="E737">
            <v>1.06</v>
          </cell>
        </row>
        <row r="738">
          <cell r="D738" t="str">
            <v>DV1</v>
          </cell>
          <cell r="E738">
            <v>1.06</v>
          </cell>
        </row>
        <row r="739">
          <cell r="D739" t="str">
            <v>DV11/2</v>
          </cell>
          <cell r="E739">
            <v>1.06</v>
          </cell>
        </row>
        <row r="740">
          <cell r="D740" t="str">
            <v>DV2</v>
          </cell>
          <cell r="E740">
            <v>2.46</v>
          </cell>
        </row>
        <row r="741">
          <cell r="D741" t="str">
            <v>DV21/2</v>
          </cell>
          <cell r="E741">
            <v>2.46</v>
          </cell>
        </row>
        <row r="742">
          <cell r="D742" t="str">
            <v>DV3</v>
          </cell>
          <cell r="E742">
            <v>2.46</v>
          </cell>
        </row>
        <row r="743">
          <cell r="D743" t="str">
            <v>DV4</v>
          </cell>
          <cell r="E743">
            <v>2.46</v>
          </cell>
        </row>
        <row r="745">
          <cell r="D745" t="str">
            <v>DVPERF</v>
          </cell>
          <cell r="E745">
            <v>1.52</v>
          </cell>
        </row>
        <row r="747">
          <cell r="D747" t="str">
            <v>LGEM100100</v>
          </cell>
        </row>
        <row r="748">
          <cell r="D748" t="str">
            <v>LGEM100200</v>
          </cell>
        </row>
        <row r="749">
          <cell r="D749" t="str">
            <v>LGEM100300</v>
          </cell>
        </row>
        <row r="750">
          <cell r="D750" t="str">
            <v>LGEM100400</v>
          </cell>
        </row>
        <row r="751">
          <cell r="D751" t="str">
            <v>LGEM100500</v>
          </cell>
        </row>
        <row r="752">
          <cell r="D752" t="str">
            <v>LGEM100600</v>
          </cell>
        </row>
        <row r="753">
          <cell r="D753" t="str">
            <v>LGEM100700</v>
          </cell>
        </row>
        <row r="754">
          <cell r="D754" t="str">
            <v>LGEM100800</v>
          </cell>
        </row>
        <row r="756">
          <cell r="D756" t="str">
            <v>CRL100100</v>
          </cell>
        </row>
        <row r="757">
          <cell r="D757" t="str">
            <v>CRL100200</v>
          </cell>
        </row>
        <row r="758">
          <cell r="D758" t="str">
            <v>CRL100300</v>
          </cell>
        </row>
        <row r="759">
          <cell r="D759" t="str">
            <v>CRL100400</v>
          </cell>
        </row>
        <row r="760">
          <cell r="D760" t="str">
            <v>CRL100500</v>
          </cell>
        </row>
        <row r="761">
          <cell r="D761" t="str">
            <v>CRL100600</v>
          </cell>
        </row>
        <row r="762">
          <cell r="D762" t="str">
            <v>CRL100700</v>
          </cell>
        </row>
        <row r="763">
          <cell r="D763" t="str">
            <v>CRL100800</v>
          </cell>
        </row>
        <row r="765">
          <cell r="D765" t="str">
            <v>CHLEI100100</v>
          </cell>
        </row>
        <row r="766">
          <cell r="D766" t="str">
            <v>CHLEI100200</v>
          </cell>
        </row>
        <row r="767">
          <cell r="D767" t="str">
            <v>CHLEI100300</v>
          </cell>
        </row>
        <row r="768">
          <cell r="D768" t="str">
            <v>CHLE100400</v>
          </cell>
        </row>
        <row r="769">
          <cell r="D769" t="str">
            <v>CHLEI100500</v>
          </cell>
        </row>
        <row r="770">
          <cell r="D770" t="str">
            <v>CHLEI100600</v>
          </cell>
        </row>
        <row r="771">
          <cell r="D771" t="str">
            <v>CHLEI100700</v>
          </cell>
        </row>
        <row r="772">
          <cell r="D772" t="str">
            <v>CHLEI100800</v>
          </cell>
        </row>
        <row r="774">
          <cell r="D774" t="str">
            <v>CVILEI100100</v>
          </cell>
        </row>
        <row r="775">
          <cell r="D775" t="str">
            <v>CVILEI100200</v>
          </cell>
        </row>
        <row r="776">
          <cell r="D776" t="str">
            <v>CVILEI100300</v>
          </cell>
        </row>
        <row r="777">
          <cell r="D777" t="str">
            <v>CVILEI100400</v>
          </cell>
        </row>
        <row r="778">
          <cell r="D778" t="str">
            <v>CVILEI100500</v>
          </cell>
        </row>
        <row r="779">
          <cell r="D779" t="str">
            <v>CVILEI100600</v>
          </cell>
        </row>
        <row r="780">
          <cell r="D780" t="str">
            <v>CVILEI100700</v>
          </cell>
        </row>
        <row r="781">
          <cell r="D781" t="str">
            <v>CVILEI100800</v>
          </cell>
        </row>
        <row r="783">
          <cell r="D783" t="str">
            <v>CILEI100100</v>
          </cell>
        </row>
        <row r="784">
          <cell r="D784" t="str">
            <v>CILEI100200</v>
          </cell>
        </row>
        <row r="785">
          <cell r="D785" t="str">
            <v>CILEI100300</v>
          </cell>
        </row>
        <row r="786">
          <cell r="D786" t="str">
            <v>CILEI100400</v>
          </cell>
        </row>
        <row r="787">
          <cell r="D787" t="str">
            <v>CILEI100500</v>
          </cell>
        </row>
        <row r="788">
          <cell r="D788" t="str">
            <v>CILEI100600</v>
          </cell>
        </row>
        <row r="789">
          <cell r="D789" t="str">
            <v>CILEI100700</v>
          </cell>
        </row>
        <row r="790">
          <cell r="D790" t="str">
            <v>CILEI100800</v>
          </cell>
        </row>
        <row r="792">
          <cell r="D792" t="str">
            <v>CRLEI100100</v>
          </cell>
        </row>
        <row r="793">
          <cell r="D793" t="str">
            <v>CRLEI100200</v>
          </cell>
        </row>
        <row r="794">
          <cell r="D794" t="str">
            <v>CRLEI100300</v>
          </cell>
        </row>
        <row r="795">
          <cell r="D795" t="str">
            <v>CRLEI100400</v>
          </cell>
        </row>
        <row r="796">
          <cell r="D796" t="str">
            <v>CRLEI100500</v>
          </cell>
        </row>
        <row r="797">
          <cell r="D797" t="str">
            <v>CRLEI100600</v>
          </cell>
        </row>
        <row r="798">
          <cell r="D798" t="str">
            <v>CRLEI100700</v>
          </cell>
        </row>
        <row r="799">
          <cell r="D799" t="str">
            <v>CRLEI100800</v>
          </cell>
        </row>
        <row r="801">
          <cell r="D801" t="str">
            <v>THLEI100100</v>
          </cell>
        </row>
        <row r="802">
          <cell r="D802" t="str">
            <v>THLEI100200</v>
          </cell>
        </row>
        <row r="803">
          <cell r="D803" t="str">
            <v>THLEI100300</v>
          </cell>
        </row>
        <row r="804">
          <cell r="D804" t="str">
            <v>THLEI100400</v>
          </cell>
        </row>
        <row r="805">
          <cell r="D805" t="str">
            <v>THLEI100500</v>
          </cell>
        </row>
        <row r="806">
          <cell r="D806" t="str">
            <v>THLEI100600</v>
          </cell>
        </row>
        <row r="807">
          <cell r="D807" t="str">
            <v>THLEI100700</v>
          </cell>
        </row>
        <row r="808">
          <cell r="D808" t="str">
            <v>THLEI100800</v>
          </cell>
        </row>
        <row r="810">
          <cell r="D810" t="str">
            <v>TRLEI100100</v>
          </cell>
        </row>
        <row r="811">
          <cell r="D811" t="str">
            <v>TRLEI100200</v>
          </cell>
        </row>
        <row r="812">
          <cell r="D812" t="str">
            <v>TRLEI100300</v>
          </cell>
        </row>
        <row r="813">
          <cell r="D813" t="str">
            <v>TRLEI100400</v>
          </cell>
        </row>
        <row r="814">
          <cell r="D814" t="str">
            <v>TRLEI100500</v>
          </cell>
        </row>
        <row r="815">
          <cell r="D815" t="str">
            <v>TRLEI100600</v>
          </cell>
        </row>
        <row r="816">
          <cell r="D816" t="str">
            <v>TRLEI100700</v>
          </cell>
        </row>
        <row r="817">
          <cell r="D817" t="str">
            <v>TRLEI100800</v>
          </cell>
        </row>
        <row r="819">
          <cell r="D819" t="str">
            <v>TVDLEI100100</v>
          </cell>
        </row>
        <row r="820">
          <cell r="D820" t="str">
            <v>TVDLEI100200</v>
          </cell>
        </row>
        <row r="821">
          <cell r="D821" t="str">
            <v>TVDLEI100300</v>
          </cell>
        </row>
        <row r="822">
          <cell r="D822" t="str">
            <v>TVDLEI100400</v>
          </cell>
        </row>
        <row r="823">
          <cell r="D823" t="str">
            <v>TVDLEI100500</v>
          </cell>
        </row>
        <row r="824">
          <cell r="D824" t="str">
            <v>TVDLEI100600</v>
          </cell>
        </row>
        <row r="825">
          <cell r="D825" t="str">
            <v>TVDLEI100700</v>
          </cell>
        </row>
        <row r="826">
          <cell r="D826" t="str">
            <v>TVDLEI100800</v>
          </cell>
        </row>
        <row r="828">
          <cell r="D828" t="str">
            <v>CZLEI100100</v>
          </cell>
        </row>
        <row r="829">
          <cell r="D829" t="str">
            <v>CZLEI100200</v>
          </cell>
        </row>
        <row r="830">
          <cell r="D830" t="str">
            <v>CZLEI100300</v>
          </cell>
        </row>
        <row r="831">
          <cell r="D831" t="str">
            <v>CZLEI100400</v>
          </cell>
        </row>
        <row r="832">
          <cell r="D832" t="str">
            <v>CZLEI100500</v>
          </cell>
        </row>
        <row r="833">
          <cell r="D833" t="str">
            <v>CZLEI100600</v>
          </cell>
        </row>
        <row r="834">
          <cell r="D834" t="str">
            <v>CZLEI100700</v>
          </cell>
        </row>
        <row r="835">
          <cell r="D835" t="str">
            <v>CZLEI100800</v>
          </cell>
        </row>
        <row r="837">
          <cell r="D837" t="str">
            <v>CZRLEI100100</v>
          </cell>
        </row>
        <row r="838">
          <cell r="D838" t="str">
            <v>CZRLEI100200</v>
          </cell>
        </row>
        <row r="839">
          <cell r="D839" t="str">
            <v>CZRLEI100300</v>
          </cell>
        </row>
        <row r="840">
          <cell r="D840" t="str">
            <v>CZRLEI100400</v>
          </cell>
        </row>
        <row r="841">
          <cell r="D841" t="str">
            <v>CZRLEI100500</v>
          </cell>
        </row>
        <row r="842">
          <cell r="D842" t="str">
            <v>CZRLEI100600</v>
          </cell>
        </row>
        <row r="843">
          <cell r="D843" t="str">
            <v>CZRLEI100700</v>
          </cell>
        </row>
        <row r="844">
          <cell r="D844" t="str">
            <v>CZRLEI100800</v>
          </cell>
        </row>
        <row r="846">
          <cell r="D846" t="str">
            <v>TFLEI100100</v>
          </cell>
        </row>
        <row r="847">
          <cell r="D847" t="str">
            <v>TFLEI100200</v>
          </cell>
        </row>
        <row r="848">
          <cell r="D848" t="str">
            <v>TFLEI100300</v>
          </cell>
        </row>
        <row r="849">
          <cell r="D849" t="str">
            <v>TFLEI100400</v>
          </cell>
        </row>
        <row r="850">
          <cell r="D850" t="str">
            <v>TFLEI100500</v>
          </cell>
        </row>
        <row r="851">
          <cell r="D851" t="str">
            <v>TFLEI100600</v>
          </cell>
        </row>
        <row r="852">
          <cell r="D852" t="str">
            <v>TFLEI100700</v>
          </cell>
        </row>
        <row r="853">
          <cell r="D853" t="str">
            <v>TFLEI100800</v>
          </cell>
        </row>
        <row r="855">
          <cell r="D855" t="str">
            <v>SL100GE</v>
          </cell>
          <cell r="E855">
            <v>12.27</v>
          </cell>
        </row>
        <row r="859">
          <cell r="D859" t="str">
            <v>ESTGF38200</v>
          </cell>
          <cell r="E859">
            <v>133.83000000000001</v>
          </cell>
        </row>
        <row r="860">
          <cell r="D860" t="str">
            <v>ESTGF38300</v>
          </cell>
          <cell r="E860">
            <v>164.43</v>
          </cell>
        </row>
        <row r="861">
          <cell r="D861" t="str">
            <v>ESTGF38500</v>
          </cell>
          <cell r="E861">
            <v>179.73</v>
          </cell>
        </row>
        <row r="862">
          <cell r="D862" t="str">
            <v>ESTGF38600</v>
          </cell>
          <cell r="E862">
            <v>195.03</v>
          </cell>
        </row>
        <row r="864">
          <cell r="D864" t="str">
            <v>TESTGF200400</v>
          </cell>
          <cell r="E864">
            <v>87.695999999999998</v>
          </cell>
        </row>
        <row r="865">
          <cell r="D865" t="str">
            <v>TESTGF400</v>
          </cell>
          <cell r="E865">
            <v>87.695999999999998</v>
          </cell>
        </row>
        <row r="866">
          <cell r="D866" t="str">
            <v>TESTGF200600</v>
          </cell>
          <cell r="E866">
            <v>104.01600000000001</v>
          </cell>
        </row>
        <row r="868">
          <cell r="D868" t="str">
            <v>CHESTGF400</v>
          </cell>
          <cell r="E868">
            <v>82.215000000000003</v>
          </cell>
        </row>
        <row r="869">
          <cell r="D869" t="str">
            <v>CHESTGF600</v>
          </cell>
          <cell r="E869">
            <v>97.515000000000001</v>
          </cell>
        </row>
        <row r="871">
          <cell r="D871" t="str">
            <v>CVEGF200</v>
          </cell>
          <cell r="E871">
            <v>71.376000000000005</v>
          </cell>
        </row>
        <row r="872">
          <cell r="D872" t="str">
            <v>CVEGF400</v>
          </cell>
          <cell r="E872">
            <v>87.695999999999998</v>
          </cell>
        </row>
        <row r="873">
          <cell r="D873" t="str">
            <v>CVEGF500</v>
          </cell>
          <cell r="E873">
            <v>95.855999999999995</v>
          </cell>
        </row>
        <row r="874">
          <cell r="D874" t="str">
            <v>CVEGF600</v>
          </cell>
          <cell r="E874">
            <v>104.01600000000001</v>
          </cell>
        </row>
        <row r="876">
          <cell r="D876" t="str">
            <v>CZRGF400</v>
          </cell>
          <cell r="E876">
            <v>87.695999999999998</v>
          </cell>
        </row>
        <row r="877">
          <cell r="D877" t="str">
            <v>CZRGF400/600</v>
          </cell>
          <cell r="E877">
            <v>104.01600000000001</v>
          </cell>
        </row>
        <row r="879">
          <cell r="D879" t="str">
            <v>TALAARTGF</v>
          </cell>
          <cell r="E879">
            <v>5.58</v>
          </cell>
        </row>
        <row r="880">
          <cell r="D880" t="str">
            <v>TALAEMEGF</v>
          </cell>
          <cell r="E880">
            <v>2.83</v>
          </cell>
        </row>
        <row r="884">
          <cell r="D884" t="str">
            <v>PGF14</v>
          </cell>
          <cell r="E884">
            <v>28.35</v>
          </cell>
        </row>
        <row r="885">
          <cell r="D885" t="str">
            <v>PGE20</v>
          </cell>
          <cell r="E885">
            <v>11.94</v>
          </cell>
        </row>
        <row r="886">
          <cell r="D886" t="str">
            <v>PGE18</v>
          </cell>
          <cell r="E886">
            <v>15.12</v>
          </cell>
        </row>
        <row r="887">
          <cell r="D887" t="str">
            <v>PGE16</v>
          </cell>
          <cell r="E887">
            <v>19.16</v>
          </cell>
        </row>
        <row r="888">
          <cell r="D888" t="str">
            <v>TPGF</v>
          </cell>
          <cell r="E888">
            <v>7.8</v>
          </cell>
        </row>
        <row r="889">
          <cell r="D889" t="str">
            <v>JELGF</v>
          </cell>
          <cell r="E889">
            <v>2.16</v>
          </cell>
        </row>
        <row r="890">
          <cell r="D890" t="str">
            <v>JELGE</v>
          </cell>
          <cell r="E890">
            <v>1.98</v>
          </cell>
        </row>
        <row r="891">
          <cell r="D891" t="str">
            <v>JEIGE</v>
          </cell>
          <cell r="E891">
            <v>1.1000000000000001</v>
          </cell>
        </row>
        <row r="892">
          <cell r="D892" t="str">
            <v>JEIGF</v>
          </cell>
          <cell r="E892">
            <v>1.24</v>
          </cell>
        </row>
        <row r="893">
          <cell r="D893" t="str">
            <v>JETGE</v>
          </cell>
          <cell r="E893">
            <v>2.37</v>
          </cell>
        </row>
        <row r="894">
          <cell r="D894" t="str">
            <v>JETGF</v>
          </cell>
          <cell r="E894">
            <v>2.59</v>
          </cell>
        </row>
        <row r="895">
          <cell r="D895" t="str">
            <v>SE4FGF</v>
          </cell>
          <cell r="E895">
            <v>2.76</v>
          </cell>
        </row>
        <row r="896">
          <cell r="D896" t="str">
            <v>SL3/4GF</v>
          </cell>
          <cell r="E896">
            <v>1.19</v>
          </cell>
        </row>
        <row r="897">
          <cell r="D897" t="str">
            <v>VRT1/4CD</v>
          </cell>
          <cell r="E897">
            <v>2.16</v>
          </cell>
        </row>
        <row r="898">
          <cell r="D898" t="str">
            <v>VRT1/4GE</v>
          </cell>
          <cell r="E898">
            <v>1.02</v>
          </cell>
        </row>
        <row r="899">
          <cell r="D899" t="str">
            <v>CZZGF</v>
          </cell>
          <cell r="E899">
            <v>0.83</v>
          </cell>
        </row>
        <row r="900">
          <cell r="D900" t="str">
            <v>CZZGE</v>
          </cell>
          <cell r="E900">
            <v>0.75</v>
          </cell>
        </row>
        <row r="901">
          <cell r="D901" t="str">
            <v>CTPGE</v>
          </cell>
          <cell r="E901">
            <v>1.26</v>
          </cell>
        </row>
        <row r="902">
          <cell r="D902" t="str">
            <v>CTPGF</v>
          </cell>
          <cell r="E902">
            <v>1.36</v>
          </cell>
        </row>
        <row r="903">
          <cell r="D903" t="str">
            <v>GCGE</v>
          </cell>
          <cell r="E903">
            <v>0.71</v>
          </cell>
        </row>
        <row r="904">
          <cell r="D904" t="str">
            <v>GCGF</v>
          </cell>
          <cell r="E904">
            <v>0.8</v>
          </cell>
        </row>
        <row r="905">
          <cell r="D905" t="str">
            <v>CDI</v>
          </cell>
          <cell r="E905">
            <v>6.96</v>
          </cell>
        </row>
        <row r="906">
          <cell r="D906" t="str">
            <v>GRAMCB</v>
          </cell>
          <cell r="E906">
            <v>3.27</v>
          </cell>
        </row>
        <row r="908">
          <cell r="D908" t="str">
            <v>RM3VMG</v>
          </cell>
          <cell r="E908">
            <v>33.020000000000003</v>
          </cell>
        </row>
        <row r="909">
          <cell r="D909" t="str">
            <v>TA MG</v>
          </cell>
          <cell r="E909">
            <v>31.04</v>
          </cell>
        </row>
        <row r="910">
          <cell r="D910" t="str">
            <v>T INT 3VMG</v>
          </cell>
          <cell r="E910">
            <v>28.18</v>
          </cell>
        </row>
        <row r="911">
          <cell r="D911" t="str">
            <v>CU2V</v>
          </cell>
          <cell r="E911">
            <v>23.32</v>
          </cell>
        </row>
        <row r="912">
          <cell r="D912" t="str">
            <v>CX INT2VMG</v>
          </cell>
          <cell r="E912">
            <v>24.87</v>
          </cell>
        </row>
        <row r="913">
          <cell r="D913" t="str">
            <v>CXTOMG</v>
          </cell>
          <cell r="E913">
            <v>7.37</v>
          </cell>
        </row>
        <row r="914">
          <cell r="D914" t="str">
            <v>SUPRJ45MG</v>
          </cell>
          <cell r="E914">
            <v>0.1</v>
          </cell>
        </row>
        <row r="915">
          <cell r="D915" t="str">
            <v>TAMPMG</v>
          </cell>
          <cell r="E915">
            <v>0.1</v>
          </cell>
        </row>
        <row r="919">
          <cell r="D919" t="str">
            <v>2P+T-10</v>
          </cell>
          <cell r="E919">
            <v>2.89</v>
          </cell>
        </row>
        <row r="920">
          <cell r="D920" t="str">
            <v>2P+T-30P</v>
          </cell>
          <cell r="E920">
            <v>24</v>
          </cell>
        </row>
        <row r="921">
          <cell r="D921" t="str">
            <v>2P+T-10P</v>
          </cell>
          <cell r="E921">
            <v>7.3</v>
          </cell>
        </row>
        <row r="922">
          <cell r="D922">
            <v>0</v>
          </cell>
        </row>
        <row r="923">
          <cell r="D923" t="str">
            <v>PLUG</v>
          </cell>
          <cell r="E923">
            <v>3.36</v>
          </cell>
        </row>
        <row r="925">
          <cell r="D925" t="str">
            <v>INTPUL</v>
          </cell>
          <cell r="E925">
            <v>8.42</v>
          </cell>
        </row>
        <row r="926">
          <cell r="D926" t="str">
            <v>REL</v>
          </cell>
          <cell r="E926">
            <v>129</v>
          </cell>
        </row>
        <row r="927">
          <cell r="D927" t="str">
            <v>INTSIM</v>
          </cell>
          <cell r="E927">
            <v>9.65</v>
          </cell>
        </row>
        <row r="928">
          <cell r="D928" t="str">
            <v>INTBIS</v>
          </cell>
          <cell r="E928">
            <v>11.6</v>
          </cell>
        </row>
        <row r="929">
          <cell r="D929" t="str">
            <v>INTBIPP</v>
          </cell>
          <cell r="E929">
            <v>15.4</v>
          </cell>
        </row>
        <row r="933">
          <cell r="D933" t="str">
            <v>RE400VS</v>
          </cell>
          <cell r="E933">
            <v>76</v>
          </cell>
        </row>
        <row r="934">
          <cell r="D934" t="str">
            <v>RI400VM</v>
          </cell>
          <cell r="E934">
            <v>65</v>
          </cell>
        </row>
        <row r="935">
          <cell r="D935" t="str">
            <v>RE400VM</v>
          </cell>
          <cell r="E935">
            <v>65</v>
          </cell>
        </row>
        <row r="936">
          <cell r="D936" t="str">
            <v>RI400VS</v>
          </cell>
          <cell r="E936">
            <v>69</v>
          </cell>
        </row>
        <row r="937">
          <cell r="D937" t="str">
            <v>R1X32</v>
          </cell>
          <cell r="E937">
            <v>7.78</v>
          </cell>
        </row>
        <row r="938">
          <cell r="D938" t="str">
            <v>R2X32</v>
          </cell>
          <cell r="E938">
            <v>13.7</v>
          </cell>
        </row>
        <row r="939">
          <cell r="D939" t="str">
            <v>R2X26</v>
          </cell>
          <cell r="E939">
            <v>10.8</v>
          </cell>
        </row>
        <row r="941">
          <cell r="D941" t="str">
            <v>L400VME</v>
          </cell>
          <cell r="E941">
            <v>64</v>
          </cell>
        </row>
        <row r="942">
          <cell r="D942" t="str">
            <v>L400VMI</v>
          </cell>
          <cell r="E942">
            <v>27</v>
          </cell>
        </row>
        <row r="943">
          <cell r="D943" t="str">
            <v>L400VSO</v>
          </cell>
          <cell r="E943">
            <v>30</v>
          </cell>
        </row>
        <row r="944">
          <cell r="D944" t="str">
            <v>L32FT</v>
          </cell>
          <cell r="E944">
            <v>3.12</v>
          </cell>
        </row>
        <row r="945">
          <cell r="D945" t="str">
            <v>L26FC</v>
          </cell>
          <cell r="E945">
            <v>5.7</v>
          </cell>
        </row>
        <row r="946">
          <cell r="D946" t="str">
            <v>L100INC</v>
          </cell>
          <cell r="E946">
            <v>0.78</v>
          </cell>
        </row>
        <row r="950">
          <cell r="D950" t="str">
            <v>DM16S</v>
          </cell>
          <cell r="E950">
            <v>5.7</v>
          </cell>
        </row>
        <row r="951">
          <cell r="D951" t="str">
            <v>DM16SX</v>
          </cell>
          <cell r="E951">
            <v>4.0999999999999996</v>
          </cell>
        </row>
        <row r="952">
          <cell r="D952" t="str">
            <v>DM20S</v>
          </cell>
          <cell r="E952">
            <v>5.3</v>
          </cell>
        </row>
        <row r="953">
          <cell r="D953" t="str">
            <v>DM20E</v>
          </cell>
          <cell r="E953">
            <v>4.5999999999999996</v>
          </cell>
        </row>
        <row r="954">
          <cell r="D954" t="str">
            <v>DM20ST</v>
          </cell>
          <cell r="E954">
            <v>4.5999999999999996</v>
          </cell>
        </row>
        <row r="955">
          <cell r="D955" t="str">
            <v>DM20G</v>
          </cell>
          <cell r="E955">
            <v>4.6399999999999997</v>
          </cell>
        </row>
        <row r="956">
          <cell r="D956" t="str">
            <v>DB15E</v>
          </cell>
          <cell r="E956">
            <v>26.02</v>
          </cell>
        </row>
        <row r="957">
          <cell r="D957" t="str">
            <v>DB15ST</v>
          </cell>
          <cell r="E957">
            <v>14.4</v>
          </cell>
        </row>
        <row r="958">
          <cell r="D958" t="str">
            <v>DB15G</v>
          </cell>
          <cell r="E958">
            <v>23.9</v>
          </cell>
        </row>
        <row r="959">
          <cell r="D959" t="str">
            <v>DB16S</v>
          </cell>
          <cell r="E959">
            <v>137</v>
          </cell>
        </row>
        <row r="960">
          <cell r="D960" t="str">
            <v>DB20G</v>
          </cell>
          <cell r="E960">
            <v>24.34</v>
          </cell>
        </row>
        <row r="961">
          <cell r="D961" t="str">
            <v>DB20ST</v>
          </cell>
          <cell r="E961">
            <v>14.4</v>
          </cell>
        </row>
        <row r="962">
          <cell r="D962" t="str">
            <v>DT20ST</v>
          </cell>
          <cell r="E962">
            <v>20.100000000000001</v>
          </cell>
        </row>
        <row r="963">
          <cell r="D963" t="str">
            <v>DT20G</v>
          </cell>
          <cell r="E963">
            <v>31.23</v>
          </cell>
        </row>
        <row r="964">
          <cell r="D964" t="str">
            <v>DT25S</v>
          </cell>
          <cell r="E964">
            <v>36.72</v>
          </cell>
        </row>
        <row r="965">
          <cell r="D965" t="str">
            <v>DT30ST</v>
          </cell>
          <cell r="E965">
            <v>20.100000000000001</v>
          </cell>
        </row>
        <row r="966">
          <cell r="D966" t="str">
            <v>DT30G</v>
          </cell>
          <cell r="E966">
            <v>21.7</v>
          </cell>
        </row>
        <row r="967">
          <cell r="D967" t="str">
            <v>DT40S</v>
          </cell>
          <cell r="E967">
            <v>166.14</v>
          </cell>
        </row>
        <row r="968">
          <cell r="D968" t="str">
            <v>DT50E</v>
          </cell>
          <cell r="E968">
            <v>847.74</v>
          </cell>
        </row>
        <row r="969">
          <cell r="D969" t="str">
            <v>DT50S</v>
          </cell>
          <cell r="E969">
            <v>33</v>
          </cell>
        </row>
        <row r="970">
          <cell r="D970" t="str">
            <v>DT100E</v>
          </cell>
          <cell r="E970">
            <v>629.1</v>
          </cell>
        </row>
        <row r="971">
          <cell r="D971" t="str">
            <v>DT125G</v>
          </cell>
          <cell r="E971">
            <v>219.67</v>
          </cell>
        </row>
        <row r="972">
          <cell r="D972" t="str">
            <v>DT125ST</v>
          </cell>
          <cell r="E972">
            <v>240</v>
          </cell>
        </row>
        <row r="973">
          <cell r="D973" t="str">
            <v>DT200S</v>
          </cell>
          <cell r="E973">
            <v>191.4</v>
          </cell>
        </row>
        <row r="974">
          <cell r="D974" t="str">
            <v>DT200SC</v>
          </cell>
          <cell r="E974">
            <v>652.46</v>
          </cell>
        </row>
        <row r="975">
          <cell r="D975" t="str">
            <v>DT200G</v>
          </cell>
          <cell r="E975">
            <v>874</v>
          </cell>
        </row>
        <row r="976">
          <cell r="D976" t="str">
            <v>DT200ST</v>
          </cell>
          <cell r="E976">
            <v>838</v>
          </cell>
        </row>
        <row r="977">
          <cell r="D977" t="str">
            <v>DT250S33K</v>
          </cell>
          <cell r="E977">
            <v>722.48</v>
          </cell>
        </row>
        <row r="978">
          <cell r="D978" t="str">
            <v>DT250S</v>
          </cell>
          <cell r="E978">
            <v>1265</v>
          </cell>
        </row>
        <row r="979">
          <cell r="D979" t="str">
            <v>DT300E</v>
          </cell>
          <cell r="E979">
            <v>1238.82</v>
          </cell>
        </row>
        <row r="980">
          <cell r="D980" t="str">
            <v>DT125S</v>
          </cell>
          <cell r="E980">
            <v>168</v>
          </cell>
        </row>
        <row r="981">
          <cell r="D981" t="str">
            <v>DT160P</v>
          </cell>
          <cell r="E981">
            <v>456.22</v>
          </cell>
        </row>
        <row r="982">
          <cell r="D982" t="str">
            <v>DT63P</v>
          </cell>
          <cell r="E982">
            <v>296.55</v>
          </cell>
        </row>
        <row r="983">
          <cell r="D983" t="str">
            <v>DT63MG</v>
          </cell>
          <cell r="E983">
            <v>444.27949999999993</v>
          </cell>
        </row>
        <row r="984">
          <cell r="D984" t="str">
            <v>DT100MG</v>
          </cell>
          <cell r="E984">
            <v>444.27949999999993</v>
          </cell>
        </row>
        <row r="985">
          <cell r="D985" t="str">
            <v>DT160P</v>
          </cell>
          <cell r="E985">
            <v>802.48149999999987</v>
          </cell>
        </row>
        <row r="986">
          <cell r="D986" t="str">
            <v>DT300E</v>
          </cell>
          <cell r="E986">
            <v>1221.05</v>
          </cell>
        </row>
        <row r="987">
          <cell r="D987" t="str">
            <v>DT250M</v>
          </cell>
          <cell r="E987">
            <v>699</v>
          </cell>
        </row>
        <row r="988">
          <cell r="D988" t="str">
            <v>DT250M</v>
          </cell>
          <cell r="E988">
            <v>2300</v>
          </cell>
        </row>
        <row r="989">
          <cell r="D989" t="str">
            <v>DR2P20ST</v>
          </cell>
          <cell r="E989">
            <v>60.5</v>
          </cell>
        </row>
        <row r="990">
          <cell r="D990" t="str">
            <v>DR2P20S</v>
          </cell>
          <cell r="E990">
            <v>86.56</v>
          </cell>
        </row>
        <row r="991">
          <cell r="D991" t="str">
            <v>DR2P20G</v>
          </cell>
          <cell r="E991">
            <v>91</v>
          </cell>
        </row>
        <row r="992">
          <cell r="D992" t="str">
            <v>CSF125E</v>
          </cell>
          <cell r="E992">
            <v>69.5</v>
          </cell>
        </row>
        <row r="993">
          <cell r="D993" t="str">
            <v>CSF125S</v>
          </cell>
          <cell r="E993">
            <v>367.71</v>
          </cell>
        </row>
        <row r="994">
          <cell r="D994" t="str">
            <v>CSF250S</v>
          </cell>
          <cell r="E994">
            <v>245</v>
          </cell>
        </row>
        <row r="995">
          <cell r="D995" t="str">
            <v>FNH250</v>
          </cell>
          <cell r="E995">
            <v>35</v>
          </cell>
        </row>
        <row r="997">
          <cell r="D997" t="str">
            <v>C606020CE</v>
          </cell>
          <cell r="E997">
            <v>174.6</v>
          </cell>
        </row>
        <row r="998">
          <cell r="D998" t="str">
            <v>C804030CE</v>
          </cell>
          <cell r="E998">
            <v>498.76</v>
          </cell>
        </row>
        <row r="999">
          <cell r="D999" t="str">
            <v>C806020CE</v>
          </cell>
          <cell r="E999">
            <v>214.83</v>
          </cell>
        </row>
        <row r="1000">
          <cell r="D1000" t="str">
            <v>C1208020CE</v>
          </cell>
          <cell r="E1000">
            <v>426</v>
          </cell>
        </row>
        <row r="1001">
          <cell r="D1001" t="str">
            <v>C1208025MB</v>
          </cell>
          <cell r="E1001">
            <v>291</v>
          </cell>
        </row>
        <row r="1002">
          <cell r="D1002" t="str">
            <v>C1605020MB</v>
          </cell>
          <cell r="E1002">
            <v>115</v>
          </cell>
        </row>
        <row r="1003">
          <cell r="D1003" t="str">
            <v>C503025CE</v>
          </cell>
          <cell r="E1003">
            <v>110.03</v>
          </cell>
        </row>
        <row r="1004">
          <cell r="D1004" t="str">
            <v>C504025CE</v>
          </cell>
          <cell r="E1004">
            <v>126.63</v>
          </cell>
        </row>
        <row r="1006">
          <cell r="D1006" t="str">
            <v>BC3418</v>
          </cell>
          <cell r="E1006">
            <v>32</v>
          </cell>
        </row>
        <row r="1007">
          <cell r="D1007" t="str">
            <v>BC34116</v>
          </cell>
          <cell r="E1007">
            <v>30.5</v>
          </cell>
        </row>
        <row r="1008">
          <cell r="D1008" t="str">
            <v>BC3218</v>
          </cell>
          <cell r="E1008">
            <v>30.5</v>
          </cell>
        </row>
        <row r="1009">
          <cell r="D1009" t="str">
            <v>BNT14</v>
          </cell>
          <cell r="E1009">
            <v>7.16</v>
          </cell>
        </row>
        <row r="1011">
          <cell r="D1011" t="str">
            <v>FI20M3M</v>
          </cell>
          <cell r="E1011">
            <v>2.27</v>
          </cell>
        </row>
        <row r="1012">
          <cell r="D1012" t="str">
            <v>RELE</v>
          </cell>
          <cell r="E1012">
            <v>26.7</v>
          </cell>
        </row>
        <row r="1013">
          <cell r="D1013" t="str">
            <v>K3Ø</v>
          </cell>
          <cell r="E1013">
            <v>131</v>
          </cell>
        </row>
        <row r="1014">
          <cell r="D1014" t="str">
            <v>COMUT</v>
          </cell>
          <cell r="E1014">
            <v>60</v>
          </cell>
        </row>
        <row r="1015">
          <cell r="D1015" t="str">
            <v>SOQUETE</v>
          </cell>
          <cell r="E1015">
            <v>0.62</v>
          </cell>
        </row>
        <row r="1016">
          <cell r="D1016" t="str">
            <v>CXtipo E</v>
          </cell>
          <cell r="E1016">
            <v>91</v>
          </cell>
        </row>
        <row r="1017">
          <cell r="D1017" t="str">
            <v>HO-50</v>
          </cell>
          <cell r="E1017">
            <v>12</v>
          </cell>
        </row>
        <row r="1018">
          <cell r="D1018" t="str">
            <v>HO-85</v>
          </cell>
          <cell r="E1018">
            <v>0.26</v>
          </cell>
        </row>
        <row r="1019">
          <cell r="D1019" t="str">
            <v>CXtipo E</v>
          </cell>
          <cell r="E1019">
            <v>91</v>
          </cell>
        </row>
        <row r="1020">
          <cell r="D1020" t="str">
            <v>HO-50</v>
          </cell>
          <cell r="E1020">
            <v>12</v>
          </cell>
        </row>
        <row r="1021">
          <cell r="D1021" t="str">
            <v>HO-85</v>
          </cell>
          <cell r="E1021">
            <v>0.26</v>
          </cell>
        </row>
        <row r="1022">
          <cell r="D1022" t="str">
            <v>CP5050H</v>
          </cell>
          <cell r="E1022">
            <v>7.81</v>
          </cell>
        </row>
        <row r="1023">
          <cell r="D1023" t="str">
            <v>CP2020H</v>
          </cell>
          <cell r="E1023">
            <v>6.71</v>
          </cell>
        </row>
        <row r="1024">
          <cell r="D1024" t="str">
            <v>DIN35</v>
          </cell>
          <cell r="E1024">
            <v>4.88</v>
          </cell>
        </row>
        <row r="1026">
          <cell r="D1026" t="str">
            <v>300 08</v>
          </cell>
          <cell r="E1026">
            <v>5.12</v>
          </cell>
        </row>
        <row r="1027">
          <cell r="D1027" t="str">
            <v>6487 94</v>
          </cell>
          <cell r="E1027">
            <v>20.2</v>
          </cell>
        </row>
        <row r="1028">
          <cell r="D1028" t="str">
            <v>6890 24</v>
          </cell>
          <cell r="E1028">
            <v>2.1800000000000002</v>
          </cell>
        </row>
        <row r="1029">
          <cell r="D1029" t="str">
            <v>6890 25</v>
          </cell>
          <cell r="E1029">
            <v>3.84</v>
          </cell>
        </row>
        <row r="1030">
          <cell r="D1030" t="str">
            <v>6890 14</v>
          </cell>
          <cell r="E1030">
            <v>1.56</v>
          </cell>
        </row>
        <row r="1032">
          <cell r="D1032" t="str">
            <v xml:space="preserve">510 25 </v>
          </cell>
          <cell r="E1032">
            <v>4.1900000000000004</v>
          </cell>
        </row>
        <row r="1033">
          <cell r="D1033" t="str">
            <v xml:space="preserve">510 24 </v>
          </cell>
          <cell r="E1033">
            <v>2.77</v>
          </cell>
        </row>
        <row r="1034">
          <cell r="D1034" t="str">
            <v>543 14</v>
          </cell>
          <cell r="E1034">
            <v>7.3</v>
          </cell>
        </row>
        <row r="1035">
          <cell r="D1035" t="str">
            <v>6750 11</v>
          </cell>
          <cell r="E1035">
            <v>7.33</v>
          </cell>
        </row>
        <row r="1036">
          <cell r="D1036" t="str">
            <v>6150 24</v>
          </cell>
          <cell r="E1036">
            <v>6.67</v>
          </cell>
        </row>
        <row r="1037">
          <cell r="D1037" t="str">
            <v>6151 24</v>
          </cell>
          <cell r="E1037">
            <v>9.41</v>
          </cell>
        </row>
        <row r="1038">
          <cell r="D1038" t="str">
            <v>6150 14</v>
          </cell>
          <cell r="E1038">
            <v>6.67</v>
          </cell>
        </row>
        <row r="1039">
          <cell r="D1039" t="str">
            <v>6150 14</v>
          </cell>
          <cell r="E1039">
            <v>9.44</v>
          </cell>
        </row>
        <row r="1041">
          <cell r="D1041" t="str">
            <v>6506 62</v>
          </cell>
          <cell r="E1041">
            <v>6.52</v>
          </cell>
        </row>
        <row r="1042">
          <cell r="D1042" t="str">
            <v>543 13</v>
          </cell>
          <cell r="E1042">
            <v>6.1</v>
          </cell>
        </row>
        <row r="1044">
          <cell r="D1044" t="str">
            <v>6185 01</v>
          </cell>
          <cell r="E1044">
            <v>1.52</v>
          </cell>
        </row>
        <row r="1045">
          <cell r="D1045" t="str">
            <v>6185 02</v>
          </cell>
          <cell r="E1045">
            <v>1.52</v>
          </cell>
        </row>
        <row r="1046">
          <cell r="D1046" t="str">
            <v>6185 11</v>
          </cell>
          <cell r="E1046">
            <v>3.36</v>
          </cell>
        </row>
        <row r="1048">
          <cell r="D1048" t="str">
            <v>6121 21</v>
          </cell>
          <cell r="E1048">
            <v>0.48</v>
          </cell>
        </row>
        <row r="1049">
          <cell r="D1049" t="str">
            <v>6121 22</v>
          </cell>
          <cell r="E1049">
            <v>0.48</v>
          </cell>
        </row>
        <row r="1050">
          <cell r="D1050" t="str">
            <v>6121 24</v>
          </cell>
          <cell r="E1050">
            <v>0.84</v>
          </cell>
        </row>
        <row r="1052">
          <cell r="D1052" t="str">
            <v xml:space="preserve"> 6111 00</v>
          </cell>
          <cell r="E1052">
            <v>5.91</v>
          </cell>
        </row>
        <row r="1053">
          <cell r="D1053" t="str">
            <v xml:space="preserve"> 6111 01</v>
          </cell>
          <cell r="E1053">
            <v>6.15</v>
          </cell>
        </row>
        <row r="1054">
          <cell r="D1054" t="str">
            <v>6120 08</v>
          </cell>
          <cell r="E1054">
            <v>24.05</v>
          </cell>
        </row>
        <row r="1055">
          <cell r="D1055" t="str">
            <v>6120 05</v>
          </cell>
          <cell r="E1055">
            <v>16.32</v>
          </cell>
        </row>
        <row r="1056">
          <cell r="D1056" t="str">
            <v>6121 00</v>
          </cell>
          <cell r="E1056">
            <v>10.53</v>
          </cell>
        </row>
        <row r="1057">
          <cell r="D1057" t="str">
            <v>6131 00</v>
          </cell>
          <cell r="E1057">
            <v>14.75</v>
          </cell>
        </row>
        <row r="1058">
          <cell r="D1058" t="str">
            <v>6110 00</v>
          </cell>
          <cell r="E1058">
            <v>4.24</v>
          </cell>
        </row>
        <row r="1060">
          <cell r="D1060" t="str">
            <v>6111 39</v>
          </cell>
          <cell r="E1060">
            <v>165.31</v>
          </cell>
        </row>
        <row r="1061">
          <cell r="D1061" t="str">
            <v>6815 80</v>
          </cell>
          <cell r="E1061">
            <v>2.2599999999999998</v>
          </cell>
        </row>
        <row r="1062">
          <cell r="D1062" t="str">
            <v>6815 99</v>
          </cell>
          <cell r="E1062">
            <v>0.67</v>
          </cell>
        </row>
        <row r="1063">
          <cell r="D1063" t="str">
            <v>6850 48</v>
          </cell>
          <cell r="E1063">
            <v>10.46</v>
          </cell>
        </row>
        <row r="1064">
          <cell r="D1064" t="str">
            <v>6815 83</v>
          </cell>
          <cell r="E1064">
            <v>2.2599999999999998</v>
          </cell>
        </row>
        <row r="1065">
          <cell r="D1065" t="str">
            <v>6815 82</v>
          </cell>
          <cell r="E1065">
            <v>2.2599999999999998</v>
          </cell>
        </row>
        <row r="1066">
          <cell r="D1066" t="str">
            <v>6816 81</v>
          </cell>
          <cell r="E1066">
            <v>2.2599999999999998</v>
          </cell>
        </row>
        <row r="1067">
          <cell r="D1067" t="str">
            <v>6850 01</v>
          </cell>
          <cell r="E1067">
            <v>6.26</v>
          </cell>
        </row>
        <row r="1068">
          <cell r="D1068" t="str">
            <v>6850 07</v>
          </cell>
          <cell r="E1068">
            <v>8.8800000000000008</v>
          </cell>
        </row>
        <row r="1070">
          <cell r="D1070" t="str">
            <v>104 32</v>
          </cell>
          <cell r="E1070">
            <v>88.48</v>
          </cell>
        </row>
        <row r="1071">
          <cell r="D1071" t="str">
            <v>104 11</v>
          </cell>
          <cell r="E1071">
            <v>40.9</v>
          </cell>
        </row>
        <row r="1072">
          <cell r="D1072" t="str">
            <v>105 21</v>
          </cell>
          <cell r="E1072">
            <v>12.05</v>
          </cell>
        </row>
        <row r="1073">
          <cell r="D1073" t="str">
            <v>105 24</v>
          </cell>
          <cell r="E1073">
            <v>30.55</v>
          </cell>
        </row>
        <row r="1074">
          <cell r="D1074" t="str">
            <v>104 72</v>
          </cell>
          <cell r="E1074">
            <v>32.15</v>
          </cell>
        </row>
        <row r="1075">
          <cell r="D1075" t="str">
            <v>106 11</v>
          </cell>
          <cell r="E1075">
            <v>13.77</v>
          </cell>
        </row>
        <row r="1076">
          <cell r="D1076" t="str">
            <v>106 02</v>
          </cell>
          <cell r="E1076">
            <v>32.090000000000003</v>
          </cell>
        </row>
        <row r="1077">
          <cell r="D1077" t="str">
            <v>106 01</v>
          </cell>
          <cell r="E1077">
            <v>28.64</v>
          </cell>
        </row>
        <row r="1078">
          <cell r="D1078" t="str">
            <v xml:space="preserve"> 106 22</v>
          </cell>
          <cell r="E1078">
            <v>32.090000000000003</v>
          </cell>
        </row>
        <row r="1079">
          <cell r="D1079" t="str">
            <v>106 21</v>
          </cell>
          <cell r="E1079">
            <v>28.67</v>
          </cell>
        </row>
        <row r="1080">
          <cell r="D1080" t="str">
            <v>106 55</v>
          </cell>
          <cell r="E1080">
            <v>53.55</v>
          </cell>
        </row>
        <row r="1081">
          <cell r="D1081" t="str">
            <v>106 51</v>
          </cell>
          <cell r="E1081">
            <v>28.67</v>
          </cell>
        </row>
        <row r="1082">
          <cell r="D1082" t="str">
            <v>107 32</v>
          </cell>
          <cell r="E1082">
            <v>32.49</v>
          </cell>
        </row>
        <row r="1083">
          <cell r="D1083" t="str">
            <v>105 82</v>
          </cell>
          <cell r="E1083">
            <v>14.58</v>
          </cell>
        </row>
        <row r="1084">
          <cell r="D1084" t="str">
            <v>105 84</v>
          </cell>
          <cell r="E1084">
            <v>12.72</v>
          </cell>
        </row>
        <row r="1085">
          <cell r="D1085" t="str">
            <v>107 06</v>
          </cell>
          <cell r="E1085">
            <v>9.17</v>
          </cell>
        </row>
        <row r="1086">
          <cell r="D1086" t="str">
            <v>107 22</v>
          </cell>
          <cell r="E1086">
            <v>6.52</v>
          </cell>
        </row>
        <row r="1087">
          <cell r="D1087" t="str">
            <v>6487 90</v>
          </cell>
          <cell r="E1087">
            <v>12.84</v>
          </cell>
        </row>
        <row r="1088">
          <cell r="D1088" t="str">
            <v>6487 32</v>
          </cell>
          <cell r="E1088">
            <v>11.09</v>
          </cell>
        </row>
        <row r="1089">
          <cell r="D1089" t="str">
            <v>106 91</v>
          </cell>
          <cell r="E1089">
            <v>2.9</v>
          </cell>
        </row>
        <row r="1090">
          <cell r="D1090" t="str">
            <v xml:space="preserve"> 108 01</v>
          </cell>
          <cell r="E1090">
            <v>8.77</v>
          </cell>
        </row>
        <row r="1091">
          <cell r="D1091" t="str">
            <v>106 86</v>
          </cell>
          <cell r="E1091">
            <v>3.53</v>
          </cell>
        </row>
        <row r="1092">
          <cell r="D1092" t="str">
            <v>308 99</v>
          </cell>
          <cell r="E1092">
            <v>0.47</v>
          </cell>
        </row>
        <row r="1093">
          <cell r="D1093" t="str">
            <v>108 81</v>
          </cell>
          <cell r="E1093">
            <v>4.68</v>
          </cell>
        </row>
        <row r="1094">
          <cell r="D1094" t="str">
            <v>108 82</v>
          </cell>
          <cell r="E1094">
            <v>4.68</v>
          </cell>
        </row>
        <row r="1096">
          <cell r="D1096" t="str">
            <v>615 25</v>
          </cell>
          <cell r="E1096">
            <v>700</v>
          </cell>
        </row>
        <row r="1097">
          <cell r="D1097" t="str">
            <v>615 78</v>
          </cell>
          <cell r="E1097">
            <v>56.96</v>
          </cell>
        </row>
        <row r="1098">
          <cell r="D1098" t="str">
            <v>609 77</v>
          </cell>
          <cell r="E1098">
            <v>13.96</v>
          </cell>
        </row>
        <row r="1099">
          <cell r="D1099" t="str">
            <v>615 79</v>
          </cell>
          <cell r="E1099">
            <v>55</v>
          </cell>
        </row>
        <row r="1103">
          <cell r="D1103" t="str">
            <v>LES232DAU</v>
          </cell>
          <cell r="E1103">
            <v>16.329999999999998</v>
          </cell>
        </row>
        <row r="1104">
          <cell r="D1104" t="str">
            <v>LES232LC</v>
          </cell>
          <cell r="E1104">
            <v>55.27</v>
          </cell>
        </row>
        <row r="1105">
          <cell r="D1105" t="str">
            <v>LEE232DAU</v>
          </cell>
          <cell r="E1105">
            <v>35.33</v>
          </cell>
        </row>
        <row r="1106">
          <cell r="D1106" t="str">
            <v>LE232LC</v>
          </cell>
          <cell r="E1106">
            <v>48.23</v>
          </cell>
        </row>
        <row r="1107">
          <cell r="D1107" t="str">
            <v>LE232LC</v>
          </cell>
          <cell r="E1107">
            <v>77.62</v>
          </cell>
        </row>
        <row r="1108">
          <cell r="D1108" t="str">
            <v>RE2X32</v>
          </cell>
          <cell r="E1108">
            <v>16</v>
          </cell>
        </row>
        <row r="1109">
          <cell r="D1109" t="str">
            <v>LFT32V</v>
          </cell>
          <cell r="E1109">
            <v>5.56</v>
          </cell>
        </row>
        <row r="1110">
          <cell r="D1110" t="str">
            <v>LE4116LC</v>
          </cell>
          <cell r="E1110">
            <v>81.94</v>
          </cell>
        </row>
        <row r="1111">
          <cell r="D1111" t="str">
            <v>RE2X16</v>
          </cell>
          <cell r="E1111">
            <v>16</v>
          </cell>
        </row>
        <row r="1112">
          <cell r="D1112" t="str">
            <v>LFT16O</v>
          </cell>
          <cell r="E1112">
            <v>5.56</v>
          </cell>
        </row>
        <row r="1113">
          <cell r="D1113" t="str">
            <v>LE236LC</v>
          </cell>
          <cell r="E1113">
            <v>154.91999999999999</v>
          </cell>
        </row>
        <row r="1114">
          <cell r="D1114" t="str">
            <v>RE2X36</v>
          </cell>
          <cell r="E1114">
            <v>52.01</v>
          </cell>
        </row>
        <row r="1115">
          <cell r="D1115" t="str">
            <v>LFCL36O</v>
          </cell>
          <cell r="E1115">
            <v>17.96</v>
          </cell>
        </row>
        <row r="1116">
          <cell r="D1116" t="str">
            <v>LCE1DICLC</v>
          </cell>
          <cell r="E1116">
            <v>15.95</v>
          </cell>
        </row>
        <row r="1117">
          <cell r="D1117" t="str">
            <v>TE50WP</v>
          </cell>
          <cell r="E1117">
            <v>17.13</v>
          </cell>
        </row>
        <row r="1118">
          <cell r="D1118" t="str">
            <v>LD50WO</v>
          </cell>
          <cell r="E1118">
            <v>3.29</v>
          </cell>
        </row>
        <row r="1119">
          <cell r="D1119" t="str">
            <v>LCE126LC</v>
          </cell>
          <cell r="E1119">
            <v>27.31</v>
          </cell>
        </row>
        <row r="1120">
          <cell r="D1120" t="str">
            <v>LCE226LC</v>
          </cell>
          <cell r="E1120">
            <v>30.13</v>
          </cell>
        </row>
        <row r="1121">
          <cell r="D1121" t="str">
            <v>LE3DICLC</v>
          </cell>
          <cell r="E1121">
            <v>70.36</v>
          </cell>
        </row>
        <row r="1122">
          <cell r="D1122" t="str">
            <v>TE50WP</v>
          </cell>
          <cell r="E1122">
            <v>17.13</v>
          </cell>
        </row>
        <row r="1123">
          <cell r="E1123">
            <v>3.29</v>
          </cell>
        </row>
        <row r="1124">
          <cell r="D1124" t="str">
            <v>LCS226LC</v>
          </cell>
          <cell r="E1124">
            <v>44.5</v>
          </cell>
        </row>
        <row r="1125">
          <cell r="D1125" t="str">
            <v>AR1FLULC</v>
          </cell>
          <cell r="E1125">
            <v>27.31</v>
          </cell>
        </row>
        <row r="1126">
          <cell r="D1126" t="str">
            <v>RE1X26H</v>
          </cell>
          <cell r="E1126">
            <v>19.579999999999998</v>
          </cell>
        </row>
        <row r="1127">
          <cell r="D1127" t="str">
            <v>LFCL26O</v>
          </cell>
          <cell r="E1127">
            <v>8.41</v>
          </cell>
        </row>
        <row r="1128">
          <cell r="D1128" t="str">
            <v>LI400W</v>
          </cell>
          <cell r="E1128">
            <v>58.65</v>
          </cell>
        </row>
        <row r="1129">
          <cell r="D1129" t="str">
            <v>LI400WFTL</v>
          </cell>
          <cell r="E1129">
            <v>65.55</v>
          </cell>
        </row>
        <row r="1130">
          <cell r="D1130" t="str">
            <v>LI400WVID</v>
          </cell>
          <cell r="E1130">
            <v>79.349999999999994</v>
          </cell>
        </row>
        <row r="1131">
          <cell r="D1131" t="str">
            <v>LI400WEQU</v>
          </cell>
          <cell r="E1131">
            <v>117</v>
          </cell>
        </row>
        <row r="1132">
          <cell r="D1132" t="str">
            <v>LI400WML</v>
          </cell>
          <cell r="E1132">
            <v>101</v>
          </cell>
        </row>
        <row r="1133">
          <cell r="D1133" t="str">
            <v>LI400WLC</v>
          </cell>
          <cell r="E1133">
            <v>117.78</v>
          </cell>
        </row>
        <row r="1134">
          <cell r="D1134" t="str">
            <v>PLAF</v>
          </cell>
          <cell r="E1134">
            <v>2.5</v>
          </cell>
        </row>
        <row r="1139">
          <cell r="D1139" t="str">
            <v>NB40-7M-APC</v>
          </cell>
          <cell r="E1139">
            <v>39830</v>
          </cell>
        </row>
        <row r="1142">
          <cell r="D1142" t="str">
            <v>SYM30APC</v>
          </cell>
          <cell r="E1142">
            <v>106446.82</v>
          </cell>
        </row>
        <row r="1143">
          <cell r="D1143" t="str">
            <v>MOD30M</v>
          </cell>
          <cell r="E1143">
            <v>4038.54</v>
          </cell>
        </row>
        <row r="1144">
          <cell r="D1144" t="str">
            <v>SW3K120V</v>
          </cell>
          <cell r="E1144">
            <v>1590.79</v>
          </cell>
        </row>
        <row r="1145">
          <cell r="D1145" t="str">
            <v>SER-START</v>
          </cell>
          <cell r="E1145">
            <v>29426.11</v>
          </cell>
        </row>
        <row r="1146">
          <cell r="D1146" t="str">
            <v>MODPOT10K</v>
          </cell>
          <cell r="E1146">
            <v>14173</v>
          </cell>
        </row>
        <row r="1148">
          <cell r="D1148" t="str">
            <v>MEDEL2,5</v>
          </cell>
          <cell r="E1148">
            <v>1290</v>
          </cell>
        </row>
        <row r="1149">
          <cell r="D1149">
            <v>0</v>
          </cell>
        </row>
        <row r="1150">
          <cell r="D1150" t="str">
            <v>ESTV150K</v>
          </cell>
          <cell r="E1150">
            <v>41097</v>
          </cell>
        </row>
        <row r="1153">
          <cell r="D1153" t="str">
            <v>CHS15K</v>
          </cell>
          <cell r="E1153">
            <v>470</v>
          </cell>
        </row>
        <row r="1154">
          <cell r="D1154" t="str">
            <v>CHS15K-BF</v>
          </cell>
          <cell r="E1154">
            <v>661</v>
          </cell>
        </row>
        <row r="1155">
          <cell r="D1155" t="str">
            <v>BP15K-EX</v>
          </cell>
          <cell r="E1155">
            <v>126</v>
          </cell>
        </row>
        <row r="1156">
          <cell r="D1156" t="str">
            <v>BP15K-IN</v>
          </cell>
          <cell r="E1156">
            <v>116.8</v>
          </cell>
        </row>
        <row r="1157">
          <cell r="D1157" t="str">
            <v>CXA3</v>
          </cell>
          <cell r="E1157">
            <v>443</v>
          </cell>
        </row>
        <row r="1158">
          <cell r="D1158" t="str">
            <v>CXINSP250</v>
          </cell>
          <cell r="E1158">
            <v>21</v>
          </cell>
        </row>
        <row r="1159">
          <cell r="D1159" t="str">
            <v>CXPROT</v>
          </cell>
          <cell r="E1159">
            <v>31.87</v>
          </cell>
        </row>
        <row r="1160">
          <cell r="D1160" t="str">
            <v>CHPAS15K</v>
          </cell>
          <cell r="E1160">
            <v>295</v>
          </cell>
        </row>
        <row r="1161">
          <cell r="D1161" t="str">
            <v>CHINC50X40</v>
          </cell>
          <cell r="E1161">
            <v>117</v>
          </cell>
        </row>
        <row r="1162">
          <cell r="D1162" t="str">
            <v>DETCV0T/BT</v>
          </cell>
          <cell r="E1162">
            <v>257</v>
          </cell>
        </row>
        <row r="1163">
          <cell r="D1163" t="str">
            <v>ESTR1X1m</v>
          </cell>
          <cell r="E1163">
            <v>115</v>
          </cell>
        </row>
        <row r="1164">
          <cell r="D1164" t="str">
            <v>EXTINCO2</v>
          </cell>
          <cell r="E1164">
            <v>303</v>
          </cell>
        </row>
        <row r="1165">
          <cell r="D1165" t="str">
            <v>GRAMP ATERR</v>
          </cell>
          <cell r="E1165">
            <v>0.93</v>
          </cell>
        </row>
        <row r="1166">
          <cell r="D1166" t="str">
            <v>HCOPER5/8</v>
          </cell>
          <cell r="E1166">
            <v>12.65</v>
          </cell>
        </row>
        <row r="1167">
          <cell r="D1167" t="str">
            <v>ILEMER2X8</v>
          </cell>
          <cell r="E1167">
            <v>45</v>
          </cell>
        </row>
        <row r="1168">
          <cell r="D1168" t="str">
            <v>ISOLPEDE15K</v>
          </cell>
          <cell r="E1168">
            <v>15</v>
          </cell>
        </row>
        <row r="1169">
          <cell r="D1169" t="str">
            <v>LÂMINC100</v>
          </cell>
          <cell r="E1169">
            <v>1.62</v>
          </cell>
        </row>
        <row r="1170">
          <cell r="D1170" t="str">
            <v>ARAN45PT</v>
          </cell>
          <cell r="E1170">
            <v>52</v>
          </cell>
        </row>
        <row r="1171">
          <cell r="D1171" t="str">
            <v>LUVA PELI</v>
          </cell>
          <cell r="E1171">
            <v>21</v>
          </cell>
        </row>
        <row r="1172">
          <cell r="D1172" t="str">
            <v>LUVA ISOL</v>
          </cell>
          <cell r="E1172">
            <v>299</v>
          </cell>
        </row>
        <row r="1173">
          <cell r="D1173" t="str">
            <v>PLACA-N</v>
          </cell>
          <cell r="E1173">
            <v>3</v>
          </cell>
        </row>
        <row r="1174">
          <cell r="D1174" t="str">
            <v>PLACA-T</v>
          </cell>
          <cell r="E1174">
            <v>3</v>
          </cell>
        </row>
        <row r="1175">
          <cell r="D1175" t="str">
            <v>PLACA-ADV1</v>
          </cell>
          <cell r="E1175">
            <v>7.1</v>
          </cell>
        </row>
        <row r="1176">
          <cell r="D1176" t="str">
            <v>PLACA-ADV2</v>
          </cell>
          <cell r="E1176">
            <v>7.1</v>
          </cell>
        </row>
        <row r="1177">
          <cell r="D1177" t="str">
            <v>PLAFE27</v>
          </cell>
          <cell r="E1177">
            <v>13.1</v>
          </cell>
        </row>
        <row r="1178">
          <cell r="D1178" t="str">
            <v>PORTACH</v>
          </cell>
          <cell r="E1178">
            <v>765.12</v>
          </cell>
        </row>
        <row r="1179">
          <cell r="D1179" t="str">
            <v>PORT-TELA</v>
          </cell>
          <cell r="E1179">
            <v>285.3</v>
          </cell>
        </row>
        <row r="1180">
          <cell r="D1180" t="str">
            <v>PORTLUV</v>
          </cell>
          <cell r="E1180">
            <v>21</v>
          </cell>
        </row>
        <row r="1181">
          <cell r="D1181" t="str">
            <v>PORTLAM100</v>
          </cell>
          <cell r="E1181">
            <v>23.4</v>
          </cell>
        </row>
        <row r="1182">
          <cell r="D1182" t="str">
            <v>PROL-CHSEC</v>
          </cell>
          <cell r="E1182">
            <v>29</v>
          </cell>
        </row>
        <row r="1183">
          <cell r="D1183" t="str">
            <v>SPT-1ISOL</v>
          </cell>
          <cell r="E1183">
            <v>7.12</v>
          </cell>
        </row>
        <row r="1184">
          <cell r="D1184" t="str">
            <v>SPT-VARA</v>
          </cell>
          <cell r="E1184">
            <v>12.2</v>
          </cell>
        </row>
        <row r="1185">
          <cell r="D1185" t="str">
            <v>VARA</v>
          </cell>
          <cell r="E1185">
            <v>180</v>
          </cell>
        </row>
        <row r="1186">
          <cell r="D1186" t="str">
            <v>VITRO1X1</v>
          </cell>
          <cell r="E1186">
            <v>129.99</v>
          </cell>
        </row>
        <row r="1187">
          <cell r="D1187" t="str">
            <v>PR-EXT15K</v>
          </cell>
          <cell r="E1187">
            <v>110</v>
          </cell>
        </row>
        <row r="1188">
          <cell r="D1188" t="str">
            <v>PR-INT15K</v>
          </cell>
          <cell r="E1188">
            <v>110</v>
          </cell>
        </row>
        <row r="1189">
          <cell r="D1189" t="str">
            <v>VERG3/8</v>
          </cell>
          <cell r="E1189">
            <v>73.099999999999994</v>
          </cell>
        </row>
        <row r="1190">
          <cell r="D1190" t="str">
            <v>T-VERG3/8</v>
          </cell>
          <cell r="E1190">
            <v>6.6</v>
          </cell>
        </row>
        <row r="1191">
          <cell r="D1191" t="str">
            <v>TERM ANG3/8</v>
          </cell>
          <cell r="E1191">
            <v>4.1900000000000004</v>
          </cell>
        </row>
        <row r="1192">
          <cell r="D1192" t="str">
            <v>TERM CEN3/8</v>
          </cell>
          <cell r="E1192">
            <v>4.1900000000000004</v>
          </cell>
        </row>
        <row r="1193">
          <cell r="D1193" t="str">
            <v>TERM LAT3/8</v>
          </cell>
          <cell r="E1193">
            <v>4.3</v>
          </cell>
        </row>
        <row r="1194">
          <cell r="D1194" t="str">
            <v>T PROT#13-1m</v>
          </cell>
          <cell r="E1194">
            <v>105</v>
          </cell>
        </row>
        <row r="1195">
          <cell r="D1195" t="str">
            <v>T PROT#25-2,2m</v>
          </cell>
          <cell r="E1195">
            <v>419.1</v>
          </cell>
        </row>
        <row r="1196">
          <cell r="D1196" t="str">
            <v>T PROT#25-2,5m</v>
          </cell>
          <cell r="E1196">
            <v>508</v>
          </cell>
        </row>
        <row r="1198">
          <cell r="D1198" t="str">
            <v>SUP2TFO15K</v>
          </cell>
          <cell r="E1198">
            <v>56</v>
          </cell>
        </row>
        <row r="1199">
          <cell r="D1199" t="str">
            <v>TF POTC/FUS</v>
          </cell>
          <cell r="E1199">
            <v>965</v>
          </cell>
        </row>
        <row r="1200">
          <cell r="D1200" t="str">
            <v>SUP P/ TRAF15K</v>
          </cell>
          <cell r="E1200">
            <v>47</v>
          </cell>
        </row>
        <row r="1201">
          <cell r="D1201" t="str">
            <v>TFC15K</v>
          </cell>
          <cell r="E1201">
            <v>575</v>
          </cell>
        </row>
        <row r="1202">
          <cell r="D1202" t="str">
            <v>DISJ-PLC 15KV</v>
          </cell>
          <cell r="E1202">
            <v>13152.95</v>
          </cell>
        </row>
        <row r="1203">
          <cell r="D1203" t="str">
            <v>PAIPRT-IND</v>
          </cell>
          <cell r="E1203">
            <v>3800</v>
          </cell>
        </row>
        <row r="1204">
          <cell r="E1204">
            <v>11.5</v>
          </cell>
        </row>
        <row r="1205">
          <cell r="E1205">
            <v>5.3</v>
          </cell>
        </row>
        <row r="1206">
          <cell r="E1206">
            <v>5.3</v>
          </cell>
        </row>
        <row r="1207">
          <cell r="E1207">
            <v>0.65</v>
          </cell>
        </row>
        <row r="1208">
          <cell r="D1208" t="str">
            <v>FIO#2,5</v>
          </cell>
          <cell r="E1208">
            <v>0.65</v>
          </cell>
        </row>
        <row r="1210">
          <cell r="E1210">
            <v>56</v>
          </cell>
        </row>
        <row r="1211">
          <cell r="D1211" t="str">
            <v>CAV MED15K</v>
          </cell>
          <cell r="E1211">
            <v>331</v>
          </cell>
        </row>
        <row r="1212">
          <cell r="E1212">
            <v>11.5</v>
          </cell>
        </row>
        <row r="1213">
          <cell r="E1213">
            <v>5.3</v>
          </cell>
        </row>
        <row r="1214">
          <cell r="E1214">
            <v>5.3</v>
          </cell>
        </row>
        <row r="1215">
          <cell r="E1215">
            <v>0.65</v>
          </cell>
        </row>
        <row r="1216">
          <cell r="E1216">
            <v>0.65</v>
          </cell>
        </row>
        <row r="1218">
          <cell r="E1218">
            <v>56</v>
          </cell>
        </row>
        <row r="1219">
          <cell r="E1219">
            <v>965</v>
          </cell>
        </row>
        <row r="1220">
          <cell r="E1220">
            <v>47</v>
          </cell>
        </row>
        <row r="1221">
          <cell r="E1221">
            <v>575</v>
          </cell>
        </row>
        <row r="1222">
          <cell r="E1222">
            <v>13152.95</v>
          </cell>
        </row>
        <row r="1223">
          <cell r="E1223">
            <v>3800</v>
          </cell>
        </row>
        <row r="1224">
          <cell r="E1224">
            <v>11.5</v>
          </cell>
        </row>
        <row r="1225">
          <cell r="E1225">
            <v>5.3</v>
          </cell>
        </row>
        <row r="1226">
          <cell r="E1226">
            <v>5.3</v>
          </cell>
        </row>
        <row r="1227">
          <cell r="E1227">
            <v>0.65</v>
          </cell>
        </row>
        <row r="1228">
          <cell r="E1228">
            <v>0.65</v>
          </cell>
        </row>
      </sheetData>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2">
    <pageSetUpPr fitToPage="1"/>
  </sheetPr>
  <dimension ref="A1:H526"/>
  <sheetViews>
    <sheetView tabSelected="1" zoomScaleNormal="100" zoomScaleSheetLayoutView="100" workbookViewId="0">
      <selection activeCell="D77" sqref="D77"/>
    </sheetView>
  </sheetViews>
  <sheetFormatPr defaultColWidth="9.140625" defaultRowHeight="12.75" x14ac:dyDescent="0.25"/>
  <cols>
    <col min="1" max="1" width="8.140625" style="22" customWidth="1"/>
    <col min="2" max="2" width="11.7109375" style="22" customWidth="1"/>
    <col min="3" max="3" width="12.140625" style="134" customWidth="1"/>
    <col min="4" max="4" width="69.5703125" style="28" customWidth="1"/>
    <col min="5" max="5" width="7.85546875" style="14" customWidth="1"/>
    <col min="6" max="6" width="11.140625" style="24" bestFit="1" customWidth="1"/>
    <col min="7" max="7" width="13.7109375" style="23" bestFit="1" customWidth="1"/>
    <col min="8" max="8" width="17.140625" style="23" bestFit="1" customWidth="1"/>
    <col min="9" max="9" width="9.140625" style="7" customWidth="1"/>
    <col min="10" max="16384" width="9.140625" style="7"/>
  </cols>
  <sheetData>
    <row r="1" spans="1:8" s="6" customFormat="1" x14ac:dyDescent="0.25">
      <c r="A1" s="1"/>
      <c r="B1" s="1"/>
      <c r="C1" s="131"/>
      <c r="D1" s="2"/>
      <c r="E1" s="3"/>
      <c r="F1" s="4"/>
      <c r="G1" s="5"/>
      <c r="H1" s="5"/>
    </row>
    <row r="2" spans="1:8" s="6" customFormat="1" x14ac:dyDescent="0.25">
      <c r="A2" s="1"/>
      <c r="B2" s="1"/>
      <c r="C2" s="131"/>
      <c r="D2" s="2"/>
      <c r="E2" s="3"/>
      <c r="F2" s="4"/>
      <c r="G2" s="5"/>
      <c r="H2" s="5"/>
    </row>
    <row r="3" spans="1:8" ht="28.15" customHeight="1" x14ac:dyDescent="0.25">
      <c r="A3" s="167" t="s">
        <v>1126</v>
      </c>
      <c r="B3" s="168"/>
      <c r="C3" s="168"/>
      <c r="D3" s="168"/>
      <c r="E3" s="168"/>
      <c r="F3" s="168"/>
      <c r="G3" s="168"/>
      <c r="H3" s="169"/>
    </row>
    <row r="4" spans="1:8" s="8" customFormat="1" ht="8.4499999999999993" customHeight="1" x14ac:dyDescent="0.25">
      <c r="A4" s="177"/>
      <c r="B4" s="177"/>
      <c r="C4" s="177"/>
      <c r="D4" s="177"/>
      <c r="E4" s="177"/>
      <c r="F4" s="177"/>
      <c r="G4" s="177"/>
      <c r="H4" s="177"/>
    </row>
    <row r="5" spans="1:8" ht="15.75" customHeight="1" x14ac:dyDescent="0.25">
      <c r="A5" s="9" t="s">
        <v>152</v>
      </c>
      <c r="B5" s="171" t="s">
        <v>1301</v>
      </c>
      <c r="C5" s="171"/>
      <c r="D5" s="171"/>
      <c r="E5" s="175"/>
      <c r="F5" s="175"/>
      <c r="G5" s="175"/>
      <c r="H5" s="175"/>
    </row>
    <row r="6" spans="1:8" ht="15.75" customHeight="1" x14ac:dyDescent="0.25">
      <c r="A6" s="9" t="s">
        <v>153</v>
      </c>
      <c r="B6" s="172" t="s">
        <v>1347</v>
      </c>
      <c r="C6" s="173"/>
      <c r="D6" s="174"/>
      <c r="E6" s="176"/>
      <c r="F6" s="176"/>
      <c r="G6" s="176"/>
      <c r="H6" s="176"/>
    </row>
    <row r="7" spans="1:8" x14ac:dyDescent="0.25">
      <c r="A7" s="10" t="s">
        <v>154</v>
      </c>
      <c r="B7" s="180"/>
      <c r="C7" s="181"/>
      <c r="D7" s="162"/>
      <c r="E7" s="178"/>
      <c r="F7" s="175"/>
      <c r="G7" s="179"/>
      <c r="H7" s="137"/>
    </row>
    <row r="8" spans="1:8" x14ac:dyDescent="0.25">
      <c r="A8" s="141"/>
      <c r="B8" s="11"/>
      <c r="C8" s="11"/>
      <c r="D8" s="12"/>
      <c r="E8" s="13"/>
      <c r="F8" s="13"/>
      <c r="G8" s="13"/>
      <c r="H8" s="137"/>
    </row>
    <row r="9" spans="1:8" s="14" customFormat="1" x14ac:dyDescent="0.25">
      <c r="A9" s="116" t="s">
        <v>1127</v>
      </c>
      <c r="B9" s="116" t="s">
        <v>1128</v>
      </c>
      <c r="C9" s="116" t="s">
        <v>909</v>
      </c>
      <c r="D9" s="117" t="s">
        <v>1129</v>
      </c>
      <c r="E9" s="116" t="s">
        <v>1130</v>
      </c>
      <c r="F9" s="118" t="s">
        <v>1131</v>
      </c>
      <c r="G9" s="119" t="s">
        <v>1132</v>
      </c>
      <c r="H9" s="119" t="s">
        <v>1133</v>
      </c>
    </row>
    <row r="10" spans="1:8" s="14" customFormat="1" x14ac:dyDescent="0.25">
      <c r="A10" s="29" t="s">
        <v>3</v>
      </c>
      <c r="B10" s="29"/>
      <c r="C10" s="132"/>
      <c r="D10" s="120" t="s">
        <v>1134</v>
      </c>
      <c r="E10" s="30"/>
      <c r="F10" s="31"/>
      <c r="G10" s="53"/>
      <c r="H10" s="54">
        <f>SUM(H11:H19)</f>
        <v>0</v>
      </c>
    </row>
    <row r="11" spans="1:8" s="14" customFormat="1" ht="38.25" x14ac:dyDescent="0.25">
      <c r="A11" s="32" t="s">
        <v>908</v>
      </c>
      <c r="B11" s="32" t="s">
        <v>1297</v>
      </c>
      <c r="C11" s="121" t="s">
        <v>344</v>
      </c>
      <c r="D11" s="33" t="s">
        <v>1237</v>
      </c>
      <c r="E11" s="41" t="s">
        <v>1044</v>
      </c>
      <c r="F11" s="34">
        <v>1</v>
      </c>
      <c r="G11" s="42"/>
      <c r="H11" s="35">
        <f t="shared" ref="H11:H17" si="0">TRUNC($F11*G11,2)</f>
        <v>0</v>
      </c>
    </row>
    <row r="12" spans="1:8" s="14" customFormat="1" x14ac:dyDescent="0.25">
      <c r="A12" s="32" t="s">
        <v>322</v>
      </c>
      <c r="B12" s="32" t="s">
        <v>1297</v>
      </c>
      <c r="C12" s="32" t="s">
        <v>345</v>
      </c>
      <c r="D12" s="33" t="s">
        <v>346</v>
      </c>
      <c r="E12" s="41" t="s">
        <v>1044</v>
      </c>
      <c r="F12" s="34">
        <v>27</v>
      </c>
      <c r="G12" s="42"/>
      <c r="H12" s="35">
        <f>TRUNC($F12*G12,2)</f>
        <v>0</v>
      </c>
    </row>
    <row r="13" spans="1:8" s="14" customFormat="1" x14ac:dyDescent="0.25">
      <c r="A13" s="32" t="s">
        <v>323</v>
      </c>
      <c r="B13" s="32" t="s">
        <v>1297</v>
      </c>
      <c r="C13" s="32" t="s">
        <v>347</v>
      </c>
      <c r="D13" s="33" t="s">
        <v>348</v>
      </c>
      <c r="E13" s="41" t="s">
        <v>1044</v>
      </c>
      <c r="F13" s="34">
        <v>16</v>
      </c>
      <c r="G13" s="42"/>
      <c r="H13" s="35">
        <f t="shared" si="0"/>
        <v>0</v>
      </c>
    </row>
    <row r="14" spans="1:8" s="14" customFormat="1" x14ac:dyDescent="0.25">
      <c r="A14" s="32" t="s">
        <v>814</v>
      </c>
      <c r="B14" s="32" t="s">
        <v>1297</v>
      </c>
      <c r="C14" s="32" t="s">
        <v>349</v>
      </c>
      <c r="D14" s="33" t="s">
        <v>350</v>
      </c>
      <c r="E14" s="41" t="s">
        <v>1044</v>
      </c>
      <c r="F14" s="34">
        <v>10</v>
      </c>
      <c r="G14" s="42"/>
      <c r="H14" s="35">
        <f t="shared" si="0"/>
        <v>0</v>
      </c>
    </row>
    <row r="15" spans="1:8" s="14" customFormat="1" x14ac:dyDescent="0.25">
      <c r="A15" s="32" t="s">
        <v>815</v>
      </c>
      <c r="B15" s="32" t="s">
        <v>1297</v>
      </c>
      <c r="C15" s="32" t="s">
        <v>351</v>
      </c>
      <c r="D15" s="33" t="s">
        <v>352</v>
      </c>
      <c r="E15" s="41" t="s">
        <v>1044</v>
      </c>
      <c r="F15" s="34">
        <v>12</v>
      </c>
      <c r="G15" s="42"/>
      <c r="H15" s="35">
        <f t="shared" si="0"/>
        <v>0</v>
      </c>
    </row>
    <row r="16" spans="1:8" s="14" customFormat="1" x14ac:dyDescent="0.25">
      <c r="A16" s="32" t="s">
        <v>343</v>
      </c>
      <c r="B16" s="32" t="s">
        <v>1297</v>
      </c>
      <c r="C16" s="32" t="s">
        <v>353</v>
      </c>
      <c r="D16" s="33" t="s">
        <v>354</v>
      </c>
      <c r="E16" s="41" t="s">
        <v>1044</v>
      </c>
      <c r="F16" s="34">
        <v>5</v>
      </c>
      <c r="G16" s="42"/>
      <c r="H16" s="35">
        <f t="shared" si="0"/>
        <v>0</v>
      </c>
    </row>
    <row r="17" spans="1:8" s="14" customFormat="1" ht="25.5" x14ac:dyDescent="0.25">
      <c r="A17" s="32" t="s">
        <v>1039</v>
      </c>
      <c r="B17" s="32" t="s">
        <v>913</v>
      </c>
      <c r="C17" s="121" t="s">
        <v>911</v>
      </c>
      <c r="D17" s="33" t="s">
        <v>1173</v>
      </c>
      <c r="E17" s="70" t="s">
        <v>29</v>
      </c>
      <c r="F17" s="37">
        <v>1</v>
      </c>
      <c r="G17" s="38"/>
      <c r="H17" s="35">
        <f t="shared" si="0"/>
        <v>0</v>
      </c>
    </row>
    <row r="18" spans="1:8" s="14" customFormat="1" ht="38.25" x14ac:dyDescent="0.25">
      <c r="A18" s="32" t="s">
        <v>1043</v>
      </c>
      <c r="B18" s="32" t="s">
        <v>913</v>
      </c>
      <c r="C18" s="121" t="s">
        <v>1054</v>
      </c>
      <c r="D18" s="33" t="s">
        <v>1235</v>
      </c>
      <c r="E18" s="70" t="s">
        <v>29</v>
      </c>
      <c r="F18" s="37">
        <v>1</v>
      </c>
      <c r="G18" s="38"/>
      <c r="H18" s="35">
        <f>TRUNC($F18*G18,2)</f>
        <v>0</v>
      </c>
    </row>
    <row r="19" spans="1:8" x14ac:dyDescent="0.25">
      <c r="A19" s="39"/>
      <c r="B19" s="39"/>
      <c r="C19" s="124"/>
      <c r="D19" s="40"/>
      <c r="E19" s="41"/>
      <c r="F19" s="42"/>
      <c r="G19" s="43"/>
      <c r="H19" s="43"/>
    </row>
    <row r="20" spans="1:8" x14ac:dyDescent="0.25">
      <c r="A20" s="29" t="s">
        <v>4</v>
      </c>
      <c r="B20" s="29"/>
      <c r="C20" s="132"/>
      <c r="D20" s="44" t="s">
        <v>1135</v>
      </c>
      <c r="E20" s="30"/>
      <c r="F20" s="31"/>
      <c r="G20" s="53"/>
      <c r="H20" s="54">
        <f>SUM(H21:H27)</f>
        <v>0</v>
      </c>
    </row>
    <row r="21" spans="1:8" ht="25.5" x14ac:dyDescent="0.25">
      <c r="A21" s="45" t="s">
        <v>37</v>
      </c>
      <c r="B21" s="32" t="s">
        <v>1297</v>
      </c>
      <c r="C21" s="122" t="s">
        <v>355</v>
      </c>
      <c r="D21" s="33" t="s">
        <v>1238</v>
      </c>
      <c r="E21" s="41" t="s">
        <v>1045</v>
      </c>
      <c r="F21" s="34">
        <v>1</v>
      </c>
      <c r="G21" s="42"/>
      <c r="H21" s="35">
        <f t="shared" ref="H21:H26" si="1">TRUNC($F21*G21,2)</f>
        <v>0</v>
      </c>
    </row>
    <row r="22" spans="1:8" ht="25.5" x14ac:dyDescent="0.25">
      <c r="A22" s="45" t="s">
        <v>357</v>
      </c>
      <c r="B22" s="122" t="s">
        <v>913</v>
      </c>
      <c r="C22" s="127" t="s">
        <v>1027</v>
      </c>
      <c r="D22" s="33" t="s">
        <v>1302</v>
      </c>
      <c r="E22" s="70" t="s">
        <v>20</v>
      </c>
      <c r="F22" s="37">
        <v>3131.18</v>
      </c>
      <c r="G22" s="38"/>
      <c r="H22" s="35">
        <f t="shared" si="1"/>
        <v>0</v>
      </c>
    </row>
    <row r="23" spans="1:8" x14ac:dyDescent="0.25">
      <c r="A23" s="45" t="s">
        <v>360</v>
      </c>
      <c r="B23" s="32" t="s">
        <v>1297</v>
      </c>
      <c r="C23" s="122" t="s">
        <v>22</v>
      </c>
      <c r="D23" s="33" t="s">
        <v>23</v>
      </c>
      <c r="E23" s="41" t="s">
        <v>1046</v>
      </c>
      <c r="F23" s="34">
        <v>24</v>
      </c>
      <c r="G23" s="42"/>
      <c r="H23" s="35">
        <f t="shared" si="1"/>
        <v>0</v>
      </c>
    </row>
    <row r="24" spans="1:8" ht="38.25" x14ac:dyDescent="0.25">
      <c r="A24" s="45" t="s">
        <v>361</v>
      </c>
      <c r="B24" s="32" t="s">
        <v>1297</v>
      </c>
      <c r="C24" s="122" t="s">
        <v>19</v>
      </c>
      <c r="D24" s="33" t="s">
        <v>1239</v>
      </c>
      <c r="E24" s="41" t="s">
        <v>1046</v>
      </c>
      <c r="F24" s="34">
        <v>3131.18</v>
      </c>
      <c r="G24" s="42"/>
      <c r="H24" s="35">
        <f t="shared" si="1"/>
        <v>0</v>
      </c>
    </row>
    <row r="25" spans="1:8" x14ac:dyDescent="0.25">
      <c r="A25" s="45" t="s">
        <v>1028</v>
      </c>
      <c r="B25" s="32" t="s">
        <v>1297</v>
      </c>
      <c r="C25" s="122" t="s">
        <v>27</v>
      </c>
      <c r="D25" s="33" t="s">
        <v>28</v>
      </c>
      <c r="E25" s="41" t="s">
        <v>1046</v>
      </c>
      <c r="F25" s="34">
        <v>581.70000000000005</v>
      </c>
      <c r="G25" s="42"/>
      <c r="H25" s="35">
        <f t="shared" si="1"/>
        <v>0</v>
      </c>
    </row>
    <row r="26" spans="1:8" x14ac:dyDescent="0.25">
      <c r="A26" s="45" t="s">
        <v>362</v>
      </c>
      <c r="B26" s="32" t="s">
        <v>1297</v>
      </c>
      <c r="C26" s="122" t="s">
        <v>363</v>
      </c>
      <c r="D26" s="33" t="s">
        <v>364</v>
      </c>
      <c r="E26" s="41" t="s">
        <v>1046</v>
      </c>
      <c r="F26" s="34">
        <v>2549.4799999999996</v>
      </c>
      <c r="G26" s="42"/>
      <c r="H26" s="35">
        <f t="shared" si="1"/>
        <v>0</v>
      </c>
    </row>
    <row r="27" spans="1:8" x14ac:dyDescent="0.25">
      <c r="A27" s="9"/>
      <c r="B27" s="9"/>
      <c r="C27" s="41"/>
      <c r="D27" s="46"/>
      <c r="E27" s="36"/>
      <c r="F27" s="47"/>
      <c r="G27" s="48"/>
      <c r="H27" s="48"/>
    </row>
    <row r="28" spans="1:8" x14ac:dyDescent="0.25">
      <c r="A28" s="49" t="s">
        <v>5</v>
      </c>
      <c r="B28" s="49"/>
      <c r="C28" s="123"/>
      <c r="D28" s="50" t="s">
        <v>1136</v>
      </c>
      <c r="E28" s="51"/>
      <c r="F28" s="52"/>
      <c r="G28" s="53"/>
      <c r="H28" s="54">
        <f>SUM(H29:H35)</f>
        <v>0</v>
      </c>
    </row>
    <row r="29" spans="1:8" x14ac:dyDescent="0.25">
      <c r="A29" s="55" t="s">
        <v>365</v>
      </c>
      <c r="B29" s="32" t="s">
        <v>1297</v>
      </c>
      <c r="C29" s="122" t="s">
        <v>250</v>
      </c>
      <c r="D29" s="33" t="s">
        <v>24</v>
      </c>
      <c r="E29" s="41" t="s">
        <v>1046</v>
      </c>
      <c r="F29" s="56">
        <v>142.1</v>
      </c>
      <c r="G29" s="42"/>
      <c r="H29" s="35">
        <f t="shared" ref="H29:H34" si="2">TRUNC($F29*G29,2)</f>
        <v>0</v>
      </c>
    </row>
    <row r="30" spans="1:8" x14ac:dyDescent="0.25">
      <c r="A30" s="55" t="s">
        <v>366</v>
      </c>
      <c r="B30" s="32" t="s">
        <v>1297</v>
      </c>
      <c r="C30" s="122" t="s">
        <v>307</v>
      </c>
      <c r="D30" s="33" t="s">
        <v>356</v>
      </c>
      <c r="E30" s="41" t="s">
        <v>1046</v>
      </c>
      <c r="F30" s="56">
        <v>45</v>
      </c>
      <c r="G30" s="42"/>
      <c r="H30" s="35">
        <f t="shared" si="2"/>
        <v>0</v>
      </c>
    </row>
    <row r="31" spans="1:8" x14ac:dyDescent="0.25">
      <c r="A31" s="55" t="s">
        <v>367</v>
      </c>
      <c r="B31" s="32" t="s">
        <v>1297</v>
      </c>
      <c r="C31" s="122" t="s">
        <v>25</v>
      </c>
      <c r="D31" s="33" t="s">
        <v>26</v>
      </c>
      <c r="E31" s="41" t="s">
        <v>1046</v>
      </c>
      <c r="F31" s="56">
        <v>187.1</v>
      </c>
      <c r="G31" s="42"/>
      <c r="H31" s="35">
        <f t="shared" si="2"/>
        <v>0</v>
      </c>
    </row>
    <row r="32" spans="1:8" ht="25.5" x14ac:dyDescent="0.25">
      <c r="A32" s="55" t="s">
        <v>368</v>
      </c>
      <c r="B32" s="32" t="s">
        <v>1297</v>
      </c>
      <c r="C32" s="122" t="s">
        <v>34</v>
      </c>
      <c r="D32" s="33" t="s">
        <v>35</v>
      </c>
      <c r="E32" s="41" t="s">
        <v>1047</v>
      </c>
      <c r="F32" s="56">
        <v>400</v>
      </c>
      <c r="G32" s="42"/>
      <c r="H32" s="35">
        <f t="shared" si="2"/>
        <v>0</v>
      </c>
    </row>
    <row r="33" spans="1:8" x14ac:dyDescent="0.25">
      <c r="A33" s="55" t="s">
        <v>369</v>
      </c>
      <c r="B33" s="32" t="s">
        <v>1297</v>
      </c>
      <c r="C33" s="122" t="s">
        <v>251</v>
      </c>
      <c r="D33" s="33" t="s">
        <v>33</v>
      </c>
      <c r="E33" s="41" t="s">
        <v>1050</v>
      </c>
      <c r="F33" s="56">
        <v>400</v>
      </c>
      <c r="G33" s="42"/>
      <c r="H33" s="35">
        <f t="shared" si="2"/>
        <v>0</v>
      </c>
    </row>
    <row r="34" spans="1:8" x14ac:dyDescent="0.25">
      <c r="A34" s="55" t="s">
        <v>370</v>
      </c>
      <c r="B34" s="32" t="s">
        <v>1297</v>
      </c>
      <c r="C34" s="122" t="s">
        <v>358</v>
      </c>
      <c r="D34" s="33" t="s">
        <v>359</v>
      </c>
      <c r="E34" s="41" t="s">
        <v>1046</v>
      </c>
      <c r="F34" s="56">
        <v>340.62</v>
      </c>
      <c r="G34" s="42"/>
      <c r="H34" s="35">
        <f t="shared" si="2"/>
        <v>0</v>
      </c>
    </row>
    <row r="35" spans="1:8" x14ac:dyDescent="0.25">
      <c r="A35" s="39"/>
      <c r="B35" s="39"/>
      <c r="C35" s="124"/>
      <c r="D35" s="40"/>
      <c r="E35" s="36"/>
      <c r="F35" s="57"/>
      <c r="G35" s="48"/>
      <c r="H35" s="35"/>
    </row>
    <row r="36" spans="1:8" x14ac:dyDescent="0.25">
      <c r="A36" s="49" t="s">
        <v>6</v>
      </c>
      <c r="B36" s="49"/>
      <c r="C36" s="123"/>
      <c r="D36" s="50" t="s">
        <v>1187</v>
      </c>
      <c r="E36" s="51"/>
      <c r="F36" s="52"/>
      <c r="G36" s="53"/>
      <c r="H36" s="54">
        <f>SUM(H37:H42)</f>
        <v>0</v>
      </c>
    </row>
    <row r="37" spans="1:8" ht="25.5" x14ac:dyDescent="0.25">
      <c r="A37" s="55" t="s">
        <v>38</v>
      </c>
      <c r="B37" s="32" t="s">
        <v>1297</v>
      </c>
      <c r="C37" s="122" t="s">
        <v>21</v>
      </c>
      <c r="D37" s="33" t="s">
        <v>1241</v>
      </c>
      <c r="E37" s="41" t="s">
        <v>1048</v>
      </c>
      <c r="F37" s="56">
        <v>4250.3599999999997</v>
      </c>
      <c r="G37" s="42"/>
      <c r="H37" s="35">
        <f>TRUNC($F37*G37,2)</f>
        <v>0</v>
      </c>
    </row>
    <row r="38" spans="1:8" ht="25.5" x14ac:dyDescent="0.25">
      <c r="A38" s="55" t="s">
        <v>39</v>
      </c>
      <c r="B38" s="32" t="s">
        <v>1297</v>
      </c>
      <c r="C38" s="122" t="s">
        <v>40</v>
      </c>
      <c r="D38" s="33" t="s">
        <v>377</v>
      </c>
      <c r="E38" s="41" t="s">
        <v>1048</v>
      </c>
      <c r="F38" s="37">
        <v>939.35</v>
      </c>
      <c r="G38" s="42"/>
      <c r="H38" s="35">
        <f>TRUNC($F38*G38,2)</f>
        <v>0</v>
      </c>
    </row>
    <row r="39" spans="1:8" ht="25.5" x14ac:dyDescent="0.25">
      <c r="A39" s="55" t="s">
        <v>45</v>
      </c>
      <c r="B39" s="32" t="s">
        <v>1297</v>
      </c>
      <c r="C39" s="122" t="s">
        <v>379</v>
      </c>
      <c r="D39" s="33" t="s">
        <v>380</v>
      </c>
      <c r="E39" s="41" t="s">
        <v>1048</v>
      </c>
      <c r="F39" s="37">
        <v>3180.6</v>
      </c>
      <c r="G39" s="42"/>
      <c r="H39" s="35">
        <f>TRUNC($F39*G39,2)</f>
        <v>0</v>
      </c>
    </row>
    <row r="40" spans="1:8" x14ac:dyDescent="0.25">
      <c r="A40" s="55" t="s">
        <v>47</v>
      </c>
      <c r="B40" s="32" t="s">
        <v>1297</v>
      </c>
      <c r="C40" s="122" t="s">
        <v>384</v>
      </c>
      <c r="D40" s="33" t="s">
        <v>385</v>
      </c>
      <c r="E40" s="41" t="s">
        <v>1048</v>
      </c>
      <c r="F40" s="56">
        <v>4250.3599999999997</v>
      </c>
      <c r="G40" s="42"/>
      <c r="H40" s="35">
        <f>TRUNC($F40*G40,2)</f>
        <v>0</v>
      </c>
    </row>
    <row r="41" spans="1:8" ht="25.5" x14ac:dyDescent="0.25">
      <c r="A41" s="55" t="s">
        <v>371</v>
      </c>
      <c r="B41" s="32" t="s">
        <v>1297</v>
      </c>
      <c r="C41" s="122" t="s">
        <v>386</v>
      </c>
      <c r="D41" s="33" t="s">
        <v>1242</v>
      </c>
      <c r="E41" s="41" t="s">
        <v>1048</v>
      </c>
      <c r="F41" s="56">
        <v>577.98</v>
      </c>
      <c r="G41" s="42"/>
      <c r="H41" s="35">
        <f>TRUNC($F41*G41,2)</f>
        <v>0</v>
      </c>
    </row>
    <row r="42" spans="1:8" x14ac:dyDescent="0.25">
      <c r="A42" s="39"/>
      <c r="B42" s="39"/>
      <c r="C42" s="124"/>
      <c r="D42" s="33"/>
      <c r="E42" s="36"/>
      <c r="F42" s="57"/>
      <c r="G42" s="48"/>
      <c r="H42" s="35"/>
    </row>
    <row r="43" spans="1:8" x14ac:dyDescent="0.25">
      <c r="A43" s="49" t="s">
        <v>7</v>
      </c>
      <c r="B43" s="49"/>
      <c r="C43" s="123"/>
      <c r="D43" s="50" t="s">
        <v>1137</v>
      </c>
      <c r="E43" s="51"/>
      <c r="F43" s="52"/>
      <c r="G43" s="53"/>
      <c r="H43" s="54">
        <f>SUM(H44:H53)</f>
        <v>0</v>
      </c>
    </row>
    <row r="44" spans="1:8" x14ac:dyDescent="0.25">
      <c r="A44" s="55" t="s">
        <v>816</v>
      </c>
      <c r="B44" s="32" t="s">
        <v>1297</v>
      </c>
      <c r="C44" s="122" t="s">
        <v>41</v>
      </c>
      <c r="D44" s="33" t="s">
        <v>42</v>
      </c>
      <c r="E44" s="41" t="s">
        <v>1046</v>
      </c>
      <c r="F44" s="56">
        <v>491.32</v>
      </c>
      <c r="G44" s="42"/>
      <c r="H44" s="35">
        <f t="shared" ref="H44:H52" si="3">TRUNC($F44*G44,2)</f>
        <v>0</v>
      </c>
    </row>
    <row r="45" spans="1:8" x14ac:dyDescent="0.25">
      <c r="A45" s="55" t="s">
        <v>817</v>
      </c>
      <c r="B45" s="32" t="s">
        <v>1297</v>
      </c>
      <c r="C45" s="122" t="s">
        <v>399</v>
      </c>
      <c r="D45" s="33" t="s">
        <v>400</v>
      </c>
      <c r="E45" s="41" t="s">
        <v>1048</v>
      </c>
      <c r="F45" s="56">
        <v>99</v>
      </c>
      <c r="G45" s="42"/>
      <c r="H45" s="35">
        <f t="shared" si="3"/>
        <v>0</v>
      </c>
    </row>
    <row r="46" spans="1:8" x14ac:dyDescent="0.25">
      <c r="A46" s="55" t="s">
        <v>818</v>
      </c>
      <c r="B46" s="32" t="s">
        <v>1297</v>
      </c>
      <c r="C46" s="122" t="s">
        <v>409</v>
      </c>
      <c r="D46" s="33" t="s">
        <v>410</v>
      </c>
      <c r="E46" s="41" t="s">
        <v>1048</v>
      </c>
      <c r="F46" s="56">
        <v>99</v>
      </c>
      <c r="G46" s="42"/>
      <c r="H46" s="35">
        <f t="shared" si="3"/>
        <v>0</v>
      </c>
    </row>
    <row r="47" spans="1:8" x14ac:dyDescent="0.25">
      <c r="A47" s="55" t="s">
        <v>372</v>
      </c>
      <c r="B47" s="32" t="s">
        <v>1297</v>
      </c>
      <c r="C47" s="122" t="s">
        <v>43</v>
      </c>
      <c r="D47" s="33" t="s">
        <v>255</v>
      </c>
      <c r="E47" s="41" t="s">
        <v>1051</v>
      </c>
      <c r="F47" s="56">
        <v>8845.39</v>
      </c>
      <c r="G47" s="42"/>
      <c r="H47" s="35">
        <f t="shared" si="3"/>
        <v>0</v>
      </c>
    </row>
    <row r="48" spans="1:8" x14ac:dyDescent="0.25">
      <c r="A48" s="55" t="s">
        <v>819</v>
      </c>
      <c r="B48" s="32" t="s">
        <v>1297</v>
      </c>
      <c r="C48" s="122" t="s">
        <v>44</v>
      </c>
      <c r="D48" s="33" t="s">
        <v>256</v>
      </c>
      <c r="E48" s="41" t="s">
        <v>1051</v>
      </c>
      <c r="F48" s="56">
        <v>884.54</v>
      </c>
      <c r="G48" s="42"/>
      <c r="H48" s="35">
        <f t="shared" si="3"/>
        <v>0</v>
      </c>
    </row>
    <row r="49" spans="1:8" x14ac:dyDescent="0.25">
      <c r="A49" s="55" t="s">
        <v>820</v>
      </c>
      <c r="B49" s="32" t="s">
        <v>1297</v>
      </c>
      <c r="C49" s="122" t="s">
        <v>48</v>
      </c>
      <c r="D49" s="33" t="s">
        <v>49</v>
      </c>
      <c r="E49" s="41" t="s">
        <v>1051</v>
      </c>
      <c r="F49" s="56">
        <v>1218</v>
      </c>
      <c r="G49" s="42"/>
      <c r="H49" s="35">
        <f t="shared" si="3"/>
        <v>0</v>
      </c>
    </row>
    <row r="50" spans="1:8" ht="25.5" x14ac:dyDescent="0.25">
      <c r="A50" s="55" t="s">
        <v>373</v>
      </c>
      <c r="B50" s="32" t="s">
        <v>1297</v>
      </c>
      <c r="C50" s="122" t="s">
        <v>413</v>
      </c>
      <c r="D50" s="33" t="s">
        <v>414</v>
      </c>
      <c r="E50" s="41" t="s">
        <v>1045</v>
      </c>
      <c r="F50" s="56">
        <v>1</v>
      </c>
      <c r="G50" s="42"/>
      <c r="H50" s="35">
        <f t="shared" si="3"/>
        <v>0</v>
      </c>
    </row>
    <row r="51" spans="1:8" x14ac:dyDescent="0.25">
      <c r="A51" s="55" t="s">
        <v>375</v>
      </c>
      <c r="B51" s="32" t="s">
        <v>1297</v>
      </c>
      <c r="C51" s="122" t="s">
        <v>415</v>
      </c>
      <c r="D51" s="33" t="s">
        <v>416</v>
      </c>
      <c r="E51" s="41" t="s">
        <v>1047</v>
      </c>
      <c r="F51" s="56">
        <v>1008</v>
      </c>
      <c r="G51" s="42"/>
      <c r="H51" s="35">
        <f t="shared" si="3"/>
        <v>0</v>
      </c>
    </row>
    <row r="52" spans="1:8" ht="25.5" x14ac:dyDescent="0.25">
      <c r="A52" s="55" t="s">
        <v>376</v>
      </c>
      <c r="B52" s="32" t="s">
        <v>1297</v>
      </c>
      <c r="C52" s="122" t="s">
        <v>1169</v>
      </c>
      <c r="D52" s="33" t="s">
        <v>1170</v>
      </c>
      <c r="E52" s="41" t="s">
        <v>1048</v>
      </c>
      <c r="F52" s="56">
        <v>71.22</v>
      </c>
      <c r="G52" s="42"/>
      <c r="H52" s="35">
        <f t="shared" si="3"/>
        <v>0</v>
      </c>
    </row>
    <row r="53" spans="1:8" x14ac:dyDescent="0.25">
      <c r="A53" s="9"/>
      <c r="B53" s="9"/>
      <c r="C53" s="125"/>
      <c r="D53" s="46"/>
      <c r="E53" s="36"/>
      <c r="F53" s="37"/>
      <c r="G53" s="58"/>
      <c r="H53" s="58"/>
    </row>
    <row r="54" spans="1:8" x14ac:dyDescent="0.25">
      <c r="A54" s="49" t="s">
        <v>8</v>
      </c>
      <c r="B54" s="49"/>
      <c r="C54" s="123"/>
      <c r="D54" s="50" t="s">
        <v>1138</v>
      </c>
      <c r="E54" s="51"/>
      <c r="F54" s="52"/>
      <c r="G54" s="53"/>
      <c r="H54" s="54">
        <f>SUM(H55:H64)</f>
        <v>0</v>
      </c>
    </row>
    <row r="55" spans="1:8" x14ac:dyDescent="0.25">
      <c r="A55" s="55" t="s">
        <v>65</v>
      </c>
      <c r="B55" s="32" t="s">
        <v>1297</v>
      </c>
      <c r="C55" s="122" t="s">
        <v>54</v>
      </c>
      <c r="D55" s="33" t="s">
        <v>55</v>
      </c>
      <c r="E55" s="41" t="s">
        <v>1046</v>
      </c>
      <c r="F55" s="56">
        <v>739.93</v>
      </c>
      <c r="G55" s="42"/>
      <c r="H55" s="35">
        <f>TRUNC($F55*G55,2)</f>
        <v>0</v>
      </c>
    </row>
    <row r="56" spans="1:8" x14ac:dyDescent="0.25">
      <c r="A56" s="55" t="s">
        <v>66</v>
      </c>
      <c r="B56" s="32" t="s">
        <v>1297</v>
      </c>
      <c r="C56" s="122" t="s">
        <v>401</v>
      </c>
      <c r="D56" s="33" t="s">
        <v>402</v>
      </c>
      <c r="E56" s="41" t="s">
        <v>1048</v>
      </c>
      <c r="F56" s="56">
        <v>75.2</v>
      </c>
      <c r="G56" s="42"/>
      <c r="H56" s="35">
        <f t="shared" ref="H56:H61" si="4">TRUNC($F56*G56,2)</f>
        <v>0</v>
      </c>
    </row>
    <row r="57" spans="1:8" x14ac:dyDescent="0.25">
      <c r="A57" s="55" t="s">
        <v>69</v>
      </c>
      <c r="B57" s="32" t="s">
        <v>1297</v>
      </c>
      <c r="C57" s="122" t="s">
        <v>411</v>
      </c>
      <c r="D57" s="33" t="s">
        <v>412</v>
      </c>
      <c r="E57" s="41" t="s">
        <v>1048</v>
      </c>
      <c r="F57" s="56">
        <v>75.2</v>
      </c>
      <c r="G57" s="42"/>
      <c r="H57" s="35">
        <f t="shared" si="4"/>
        <v>0</v>
      </c>
    </row>
    <row r="58" spans="1:8" x14ac:dyDescent="0.25">
      <c r="A58" s="55" t="s">
        <v>821</v>
      </c>
      <c r="B58" s="32" t="s">
        <v>1297</v>
      </c>
      <c r="C58" s="122" t="s">
        <v>43</v>
      </c>
      <c r="D58" s="33" t="s">
        <v>255</v>
      </c>
      <c r="E58" s="41" t="s">
        <v>1051</v>
      </c>
      <c r="F58" s="56">
        <v>24531.5</v>
      </c>
      <c r="G58" s="42"/>
      <c r="H58" s="35">
        <f t="shared" si="4"/>
        <v>0</v>
      </c>
    </row>
    <row r="59" spans="1:8" x14ac:dyDescent="0.25">
      <c r="A59" s="55" t="s">
        <v>822</v>
      </c>
      <c r="B59" s="32" t="s">
        <v>1297</v>
      </c>
      <c r="C59" s="122" t="s">
        <v>44</v>
      </c>
      <c r="D59" s="33" t="s">
        <v>256</v>
      </c>
      <c r="E59" s="41" t="s">
        <v>1051</v>
      </c>
      <c r="F59" s="56">
        <v>2533.14</v>
      </c>
      <c r="G59" s="42"/>
      <c r="H59" s="35">
        <f t="shared" si="4"/>
        <v>0</v>
      </c>
    </row>
    <row r="60" spans="1:8" x14ac:dyDescent="0.25">
      <c r="A60" s="55" t="s">
        <v>823</v>
      </c>
      <c r="B60" s="32" t="s">
        <v>1297</v>
      </c>
      <c r="C60" s="122" t="s">
        <v>56</v>
      </c>
      <c r="D60" s="33" t="s">
        <v>57</v>
      </c>
      <c r="E60" s="41" t="s">
        <v>1052</v>
      </c>
      <c r="F60" s="56">
        <v>402.45</v>
      </c>
      <c r="G60" s="42"/>
      <c r="H60" s="35">
        <f t="shared" si="4"/>
        <v>0</v>
      </c>
    </row>
    <row r="61" spans="1:8" x14ac:dyDescent="0.25">
      <c r="A61" s="55" t="s">
        <v>824</v>
      </c>
      <c r="B61" s="32" t="s">
        <v>1297</v>
      </c>
      <c r="C61" s="122" t="s">
        <v>310</v>
      </c>
      <c r="D61" s="33" t="s">
        <v>328</v>
      </c>
      <c r="E61" s="41" t="s">
        <v>1048</v>
      </c>
      <c r="F61" s="56">
        <v>402.45</v>
      </c>
      <c r="G61" s="42"/>
      <c r="H61" s="35">
        <f t="shared" si="4"/>
        <v>0</v>
      </c>
    </row>
    <row r="62" spans="1:8" ht="25.5" x14ac:dyDescent="0.25">
      <c r="A62" s="55" t="s">
        <v>937</v>
      </c>
      <c r="B62" s="32" t="s">
        <v>1297</v>
      </c>
      <c r="C62" s="122" t="s">
        <v>419</v>
      </c>
      <c r="D62" s="33" t="s">
        <v>1244</v>
      </c>
      <c r="E62" s="41" t="s">
        <v>1046</v>
      </c>
      <c r="F62" s="56">
        <v>661.92</v>
      </c>
      <c r="G62" s="42"/>
      <c r="H62" s="35">
        <f>TRUNC($F62*G62,2)</f>
        <v>0</v>
      </c>
    </row>
    <row r="63" spans="1:8" ht="25.5" x14ac:dyDescent="0.25">
      <c r="A63" s="55" t="s">
        <v>938</v>
      </c>
      <c r="B63" s="32" t="s">
        <v>1297</v>
      </c>
      <c r="C63" s="122" t="s">
        <v>418</v>
      </c>
      <c r="D63" s="33" t="s">
        <v>1243</v>
      </c>
      <c r="E63" s="41" t="s">
        <v>1046</v>
      </c>
      <c r="F63" s="56">
        <v>34.799999999999997</v>
      </c>
      <c r="G63" s="42"/>
      <c r="H63" s="35">
        <f>TRUNC($F63*G63,2)</f>
        <v>0</v>
      </c>
    </row>
    <row r="64" spans="1:8" x14ac:dyDescent="0.25">
      <c r="A64" s="55"/>
      <c r="B64" s="32"/>
      <c r="C64" s="122"/>
      <c r="D64" s="33"/>
      <c r="E64" s="36"/>
      <c r="F64" s="56"/>
      <c r="G64" s="38"/>
      <c r="H64" s="35"/>
    </row>
    <row r="65" spans="1:8" x14ac:dyDescent="0.25">
      <c r="A65" s="49" t="s">
        <v>9</v>
      </c>
      <c r="B65" s="49"/>
      <c r="C65" s="123"/>
      <c r="D65" s="50" t="s">
        <v>1139</v>
      </c>
      <c r="E65" s="51"/>
      <c r="F65" s="52"/>
      <c r="G65" s="53"/>
      <c r="H65" s="54">
        <f>SUM(H66:H72)</f>
        <v>0</v>
      </c>
    </row>
    <row r="66" spans="1:8" ht="25.5" x14ac:dyDescent="0.25">
      <c r="A66" s="55" t="s">
        <v>378</v>
      </c>
      <c r="B66" s="32" t="s">
        <v>1297</v>
      </c>
      <c r="C66" s="122" t="s">
        <v>46</v>
      </c>
      <c r="D66" s="33" t="s">
        <v>257</v>
      </c>
      <c r="E66" s="41" t="s">
        <v>1046</v>
      </c>
      <c r="F66" s="56">
        <v>189.31</v>
      </c>
      <c r="G66" s="42"/>
      <c r="H66" s="35">
        <f t="shared" ref="H66:H71" si="5">TRUNC($F66*G66,2)</f>
        <v>0</v>
      </c>
    </row>
    <row r="67" spans="1:8" x14ac:dyDescent="0.25">
      <c r="A67" s="55" t="s">
        <v>381</v>
      </c>
      <c r="B67" s="32" t="s">
        <v>1297</v>
      </c>
      <c r="C67" s="122" t="s">
        <v>424</v>
      </c>
      <c r="D67" s="33" t="s">
        <v>425</v>
      </c>
      <c r="E67" s="41" t="s">
        <v>1046</v>
      </c>
      <c r="F67" s="56">
        <v>40</v>
      </c>
      <c r="G67" s="42"/>
      <c r="H67" s="35">
        <f t="shared" si="5"/>
        <v>0</v>
      </c>
    </row>
    <row r="68" spans="1:8" ht="25.5" x14ac:dyDescent="0.25">
      <c r="A68" s="55" t="s">
        <v>1175</v>
      </c>
      <c r="B68" s="32" t="s">
        <v>1297</v>
      </c>
      <c r="C68" s="122" t="s">
        <v>314</v>
      </c>
      <c r="D68" s="33" t="s">
        <v>332</v>
      </c>
      <c r="E68" s="41" t="s">
        <v>1046</v>
      </c>
      <c r="F68" s="37">
        <v>1275.19</v>
      </c>
      <c r="G68" s="42"/>
      <c r="H68" s="35">
        <f t="shared" si="5"/>
        <v>0</v>
      </c>
    </row>
    <row r="69" spans="1:8" ht="25.5" x14ac:dyDescent="0.25">
      <c r="A69" s="55" t="s">
        <v>1176</v>
      </c>
      <c r="B69" s="32" t="s">
        <v>1297</v>
      </c>
      <c r="C69" s="122" t="s">
        <v>427</v>
      </c>
      <c r="D69" s="33" t="s">
        <v>428</v>
      </c>
      <c r="E69" s="41" t="s">
        <v>1046</v>
      </c>
      <c r="F69" s="37">
        <v>271.36</v>
      </c>
      <c r="G69" s="42"/>
      <c r="H69" s="35">
        <f t="shared" si="5"/>
        <v>0</v>
      </c>
    </row>
    <row r="70" spans="1:8" x14ac:dyDescent="0.25">
      <c r="A70" s="55" t="s">
        <v>382</v>
      </c>
      <c r="B70" s="32" t="s">
        <v>1297</v>
      </c>
      <c r="C70" s="122" t="s">
        <v>67</v>
      </c>
      <c r="D70" s="33" t="s">
        <v>68</v>
      </c>
      <c r="E70" s="41" t="s">
        <v>1048</v>
      </c>
      <c r="F70" s="37">
        <v>7.5</v>
      </c>
      <c r="G70" s="42"/>
      <c r="H70" s="35">
        <f t="shared" si="5"/>
        <v>0</v>
      </c>
    </row>
    <row r="71" spans="1:8" ht="25.5" x14ac:dyDescent="0.25">
      <c r="A71" s="55" t="s">
        <v>383</v>
      </c>
      <c r="B71" s="32" t="s">
        <v>1297</v>
      </c>
      <c r="C71" s="122" t="s">
        <v>70</v>
      </c>
      <c r="D71" s="33" t="s">
        <v>1245</v>
      </c>
      <c r="E71" s="41" t="s">
        <v>1046</v>
      </c>
      <c r="F71" s="37">
        <v>16.260000000000002</v>
      </c>
      <c r="G71" s="42"/>
      <c r="H71" s="35">
        <f t="shared" si="5"/>
        <v>0</v>
      </c>
    </row>
    <row r="72" spans="1:8" x14ac:dyDescent="0.25">
      <c r="A72" s="55"/>
      <c r="B72" s="32"/>
      <c r="C72" s="122"/>
      <c r="D72" s="33"/>
      <c r="E72" s="36"/>
      <c r="F72" s="37"/>
      <c r="G72" s="38"/>
      <c r="H72" s="35"/>
    </row>
    <row r="73" spans="1:8" x14ac:dyDescent="0.25">
      <c r="A73" s="49" t="s">
        <v>10</v>
      </c>
      <c r="B73" s="49"/>
      <c r="C73" s="123"/>
      <c r="D73" s="50" t="s">
        <v>1140</v>
      </c>
      <c r="E73" s="51"/>
      <c r="F73" s="52"/>
      <c r="G73" s="53"/>
      <c r="H73" s="54">
        <f>SUM(H74:H79)</f>
        <v>0</v>
      </c>
    </row>
    <row r="74" spans="1:8" ht="25.5" x14ac:dyDescent="0.25">
      <c r="A74" s="55" t="s">
        <v>387</v>
      </c>
      <c r="B74" s="32" t="s">
        <v>1297</v>
      </c>
      <c r="C74" s="122" t="s">
        <v>58</v>
      </c>
      <c r="D74" s="33" t="s">
        <v>76</v>
      </c>
      <c r="E74" s="41" t="s">
        <v>1051</v>
      </c>
      <c r="F74" s="37">
        <v>1634</v>
      </c>
      <c r="G74" s="42"/>
      <c r="H74" s="35">
        <f>TRUNC($F74*G74,2)</f>
        <v>0</v>
      </c>
    </row>
    <row r="75" spans="1:8" ht="25.5" x14ac:dyDescent="0.25">
      <c r="A75" s="55" t="s">
        <v>388</v>
      </c>
      <c r="B75" s="32" t="s">
        <v>1297</v>
      </c>
      <c r="C75" s="122" t="s">
        <v>440</v>
      </c>
      <c r="D75" s="33" t="s">
        <v>1246</v>
      </c>
      <c r="E75" s="41" t="s">
        <v>1046</v>
      </c>
      <c r="F75" s="37">
        <v>42.4</v>
      </c>
      <c r="G75" s="42"/>
      <c r="H75" s="35">
        <f>TRUNC($F75*G75,2)</f>
        <v>0</v>
      </c>
    </row>
    <row r="76" spans="1:8" x14ac:dyDescent="0.25">
      <c r="A76" s="55" t="s">
        <v>389</v>
      </c>
      <c r="B76" s="32" t="s">
        <v>1297</v>
      </c>
      <c r="C76" s="122" t="s">
        <v>252</v>
      </c>
      <c r="D76" s="33" t="s">
        <v>150</v>
      </c>
      <c r="E76" s="41" t="s">
        <v>1047</v>
      </c>
      <c r="F76" s="37">
        <v>192.4</v>
      </c>
      <c r="G76" s="42"/>
      <c r="H76" s="35">
        <f>TRUNC($F76*G76,2)</f>
        <v>0</v>
      </c>
    </row>
    <row r="77" spans="1:8" ht="25.5" x14ac:dyDescent="0.25">
      <c r="A77" s="55" t="s">
        <v>917</v>
      </c>
      <c r="B77" s="32" t="s">
        <v>1297</v>
      </c>
      <c r="C77" s="122" t="s">
        <v>311</v>
      </c>
      <c r="D77" s="33" t="s">
        <v>329</v>
      </c>
      <c r="E77" s="41" t="s">
        <v>1046</v>
      </c>
      <c r="F77" s="37">
        <v>149.21</v>
      </c>
      <c r="G77" s="42"/>
      <c r="H77" s="35">
        <f>TRUNC($F77*G77,2)</f>
        <v>0</v>
      </c>
    </row>
    <row r="78" spans="1:8" x14ac:dyDescent="0.25">
      <c r="A78" s="55" t="s">
        <v>390</v>
      </c>
      <c r="B78" s="32" t="s">
        <v>1297</v>
      </c>
      <c r="C78" s="122" t="s">
        <v>99</v>
      </c>
      <c r="D78" s="33" t="s">
        <v>100</v>
      </c>
      <c r="E78" s="41" t="s">
        <v>1047</v>
      </c>
      <c r="F78" s="37">
        <v>5</v>
      </c>
      <c r="G78" s="42"/>
      <c r="H78" s="35">
        <f>TRUNC($F78*G78,2)</f>
        <v>0</v>
      </c>
    </row>
    <row r="79" spans="1:8" x14ac:dyDescent="0.25">
      <c r="A79" s="39"/>
      <c r="B79" s="39"/>
      <c r="C79" s="124"/>
      <c r="D79" s="40"/>
      <c r="E79" s="59"/>
      <c r="F79" s="57"/>
      <c r="G79" s="48"/>
      <c r="H79" s="48"/>
    </row>
    <row r="80" spans="1:8" x14ac:dyDescent="0.25">
      <c r="A80" s="49" t="s">
        <v>11</v>
      </c>
      <c r="B80" s="49"/>
      <c r="C80" s="123"/>
      <c r="D80" s="50" t="s">
        <v>1141</v>
      </c>
      <c r="E80" s="51"/>
      <c r="F80" s="52"/>
      <c r="G80" s="53"/>
      <c r="H80" s="54">
        <f>SUM(H81:H90)</f>
        <v>0</v>
      </c>
    </row>
    <row r="81" spans="1:8" s="15" customFormat="1" x14ac:dyDescent="0.25">
      <c r="A81" s="55" t="s">
        <v>71</v>
      </c>
      <c r="B81" s="32" t="s">
        <v>1297</v>
      </c>
      <c r="C81" s="122" t="s">
        <v>59</v>
      </c>
      <c r="D81" s="33" t="s">
        <v>60</v>
      </c>
      <c r="E81" s="41" t="s">
        <v>1048</v>
      </c>
      <c r="F81" s="37">
        <v>59.572799999999994</v>
      </c>
      <c r="G81" s="42"/>
      <c r="H81" s="35">
        <f t="shared" ref="H81:H89" si="6">TRUNC($F81*G81,2)</f>
        <v>0</v>
      </c>
    </row>
    <row r="82" spans="1:8" s="15" customFormat="1" x14ac:dyDescent="0.25">
      <c r="A82" s="55" t="s">
        <v>75</v>
      </c>
      <c r="B82" s="32" t="s">
        <v>1297</v>
      </c>
      <c r="C82" s="122" t="s">
        <v>531</v>
      </c>
      <c r="D82" s="33" t="s">
        <v>532</v>
      </c>
      <c r="E82" s="41" t="s">
        <v>1053</v>
      </c>
      <c r="F82" s="37">
        <v>4150</v>
      </c>
      <c r="G82" s="42"/>
      <c r="H82" s="35">
        <f t="shared" si="6"/>
        <v>0</v>
      </c>
    </row>
    <row r="83" spans="1:8" s="15" customFormat="1" ht="25.5" x14ac:dyDescent="0.25">
      <c r="A83" s="55" t="s">
        <v>918</v>
      </c>
      <c r="B83" s="32" t="s">
        <v>1297</v>
      </c>
      <c r="C83" s="122" t="s">
        <v>533</v>
      </c>
      <c r="D83" s="33" t="s">
        <v>1262</v>
      </c>
      <c r="E83" s="41" t="s">
        <v>1047</v>
      </c>
      <c r="F83" s="37">
        <v>15</v>
      </c>
      <c r="G83" s="42"/>
      <c r="H83" s="35">
        <f t="shared" si="6"/>
        <v>0</v>
      </c>
    </row>
    <row r="84" spans="1:8" s="15" customFormat="1" ht="25.5" x14ac:dyDescent="0.25">
      <c r="A84" s="55" t="s">
        <v>393</v>
      </c>
      <c r="B84" s="32" t="s">
        <v>1297</v>
      </c>
      <c r="C84" s="32" t="s">
        <v>534</v>
      </c>
      <c r="D84" s="33" t="s">
        <v>1263</v>
      </c>
      <c r="E84" s="41" t="s">
        <v>1047</v>
      </c>
      <c r="F84" s="37">
        <v>20</v>
      </c>
      <c r="G84" s="42"/>
      <c r="H84" s="35">
        <f t="shared" si="6"/>
        <v>0</v>
      </c>
    </row>
    <row r="85" spans="1:8" s="15" customFormat="1" ht="25.5" x14ac:dyDescent="0.25">
      <c r="A85" s="55" t="s">
        <v>1029</v>
      </c>
      <c r="B85" s="32" t="s">
        <v>1297</v>
      </c>
      <c r="C85" s="122" t="s">
        <v>539</v>
      </c>
      <c r="D85" s="33" t="s">
        <v>540</v>
      </c>
      <c r="E85" s="41" t="s">
        <v>1046</v>
      </c>
      <c r="F85" s="37">
        <v>718.94</v>
      </c>
      <c r="G85" s="42"/>
      <c r="H85" s="35">
        <f t="shared" si="6"/>
        <v>0</v>
      </c>
    </row>
    <row r="86" spans="1:8" s="15" customFormat="1" ht="25.5" x14ac:dyDescent="0.25">
      <c r="A86" s="55" t="s">
        <v>1030</v>
      </c>
      <c r="B86" s="32" t="s">
        <v>1297</v>
      </c>
      <c r="C86" s="122" t="s">
        <v>541</v>
      </c>
      <c r="D86" s="33" t="s">
        <v>542</v>
      </c>
      <c r="E86" s="41" t="s">
        <v>1046</v>
      </c>
      <c r="F86" s="37">
        <v>981.04</v>
      </c>
      <c r="G86" s="42"/>
      <c r="H86" s="35">
        <f t="shared" si="6"/>
        <v>0</v>
      </c>
    </row>
    <row r="87" spans="1:8" s="15" customFormat="1" x14ac:dyDescent="0.25">
      <c r="A87" s="55" t="s">
        <v>394</v>
      </c>
      <c r="B87" s="32" t="s">
        <v>1297</v>
      </c>
      <c r="C87" s="122" t="s">
        <v>543</v>
      </c>
      <c r="D87" s="33" t="s">
        <v>544</v>
      </c>
      <c r="E87" s="41" t="s">
        <v>1048</v>
      </c>
      <c r="F87" s="37">
        <v>19.09</v>
      </c>
      <c r="G87" s="42"/>
      <c r="H87" s="35">
        <f t="shared" si="6"/>
        <v>0</v>
      </c>
    </row>
    <row r="88" spans="1:8" s="15" customFormat="1" x14ac:dyDescent="0.25">
      <c r="A88" s="55" t="s">
        <v>1174</v>
      </c>
      <c r="B88" s="32" t="s">
        <v>1297</v>
      </c>
      <c r="C88" s="122" t="s">
        <v>61</v>
      </c>
      <c r="D88" s="33" t="s">
        <v>62</v>
      </c>
      <c r="E88" s="41" t="s">
        <v>1046</v>
      </c>
      <c r="F88" s="37">
        <v>718.94</v>
      </c>
      <c r="G88" s="42"/>
      <c r="H88" s="35">
        <f t="shared" si="6"/>
        <v>0</v>
      </c>
    </row>
    <row r="89" spans="1:8" s="15" customFormat="1" ht="25.5" x14ac:dyDescent="0.25">
      <c r="A89" s="55" t="s">
        <v>1178</v>
      </c>
      <c r="B89" s="32" t="s">
        <v>1297</v>
      </c>
      <c r="C89" s="122" t="s">
        <v>63</v>
      </c>
      <c r="D89" s="33" t="s">
        <v>64</v>
      </c>
      <c r="E89" s="41" t="s">
        <v>1046</v>
      </c>
      <c r="F89" s="37">
        <v>101.06</v>
      </c>
      <c r="G89" s="42"/>
      <c r="H89" s="35">
        <f t="shared" si="6"/>
        <v>0</v>
      </c>
    </row>
    <row r="90" spans="1:8" s="16" customFormat="1" x14ac:dyDescent="0.25">
      <c r="A90" s="39"/>
      <c r="B90" s="39"/>
      <c r="C90" s="124"/>
      <c r="D90" s="40"/>
      <c r="E90" s="59"/>
      <c r="F90" s="57"/>
      <c r="G90" s="48"/>
      <c r="H90" s="48"/>
    </row>
    <row r="91" spans="1:8" s="16" customFormat="1" x14ac:dyDescent="0.25">
      <c r="A91" s="49" t="s">
        <v>12</v>
      </c>
      <c r="B91" s="49"/>
      <c r="C91" s="123"/>
      <c r="D91" s="50" t="s">
        <v>1142</v>
      </c>
      <c r="E91" s="51"/>
      <c r="F91" s="52"/>
      <c r="G91" s="53"/>
      <c r="H91" s="54">
        <f>SUM(H92:H100)</f>
        <v>0</v>
      </c>
    </row>
    <row r="92" spans="1:8" s="16" customFormat="1" x14ac:dyDescent="0.25">
      <c r="A92" s="55" t="s">
        <v>395</v>
      </c>
      <c r="B92" s="32" t="s">
        <v>1297</v>
      </c>
      <c r="C92" s="122" t="s">
        <v>72</v>
      </c>
      <c r="D92" s="33" t="s">
        <v>73</v>
      </c>
      <c r="E92" s="41" t="s">
        <v>1046</v>
      </c>
      <c r="F92" s="37">
        <v>3535.41</v>
      </c>
      <c r="G92" s="42"/>
      <c r="H92" s="35">
        <f t="shared" ref="H92:H99" si="7">TRUNC($F92*G92,2)</f>
        <v>0</v>
      </c>
    </row>
    <row r="93" spans="1:8" x14ac:dyDescent="0.25">
      <c r="A93" s="55" t="s">
        <v>79</v>
      </c>
      <c r="B93" s="32" t="s">
        <v>1297</v>
      </c>
      <c r="C93" s="122" t="s">
        <v>315</v>
      </c>
      <c r="D93" s="33" t="s">
        <v>333</v>
      </c>
      <c r="E93" s="41" t="s">
        <v>1046</v>
      </c>
      <c r="F93" s="37">
        <v>1144.31</v>
      </c>
      <c r="G93" s="42"/>
      <c r="H93" s="35">
        <f t="shared" si="7"/>
        <v>0</v>
      </c>
    </row>
    <row r="94" spans="1:8" x14ac:dyDescent="0.25">
      <c r="A94" s="55" t="s">
        <v>825</v>
      </c>
      <c r="B94" s="32" t="s">
        <v>1297</v>
      </c>
      <c r="C94" s="122" t="s">
        <v>451</v>
      </c>
      <c r="D94" s="33" t="s">
        <v>74</v>
      </c>
      <c r="E94" s="41" t="s">
        <v>1046</v>
      </c>
      <c r="F94" s="37">
        <v>1691.33</v>
      </c>
      <c r="G94" s="42"/>
      <c r="H94" s="35">
        <f t="shared" si="7"/>
        <v>0</v>
      </c>
    </row>
    <row r="95" spans="1:8" x14ac:dyDescent="0.25">
      <c r="A95" s="55" t="s">
        <v>1070</v>
      </c>
      <c r="B95" s="32" t="s">
        <v>1297</v>
      </c>
      <c r="C95" s="122" t="s">
        <v>454</v>
      </c>
      <c r="D95" s="33" t="s">
        <v>455</v>
      </c>
      <c r="E95" s="41" t="s">
        <v>1046</v>
      </c>
      <c r="F95" s="37">
        <v>1691.33</v>
      </c>
      <c r="G95" s="42"/>
      <c r="H95" s="35">
        <f>TRUNC($F95*G95,2)</f>
        <v>0</v>
      </c>
    </row>
    <row r="96" spans="1:8" x14ac:dyDescent="0.25">
      <c r="A96" s="55" t="s">
        <v>1071</v>
      </c>
      <c r="B96" s="32" t="s">
        <v>1297</v>
      </c>
      <c r="C96" s="122" t="s">
        <v>461</v>
      </c>
      <c r="D96" s="33" t="s">
        <v>462</v>
      </c>
      <c r="E96" s="41" t="s">
        <v>1046</v>
      </c>
      <c r="F96" s="37">
        <v>699.77</v>
      </c>
      <c r="G96" s="42"/>
      <c r="H96" s="35">
        <f>TRUNC($F96*G96,2)</f>
        <v>0</v>
      </c>
    </row>
    <row r="97" spans="1:8" ht="25.5" x14ac:dyDescent="0.25">
      <c r="A97" s="55" t="s">
        <v>1072</v>
      </c>
      <c r="B97" s="32" t="s">
        <v>1297</v>
      </c>
      <c r="C97" s="122" t="s">
        <v>463</v>
      </c>
      <c r="D97" s="33" t="s">
        <v>1248</v>
      </c>
      <c r="E97" s="41" t="s">
        <v>1046</v>
      </c>
      <c r="F97" s="37">
        <v>444.54</v>
      </c>
      <c r="G97" s="42"/>
      <c r="H97" s="35">
        <f>TRUNC($F97*G97,2)</f>
        <v>0</v>
      </c>
    </row>
    <row r="98" spans="1:8" ht="25.5" x14ac:dyDescent="0.25">
      <c r="A98" s="55" t="s">
        <v>1073</v>
      </c>
      <c r="B98" s="122" t="s">
        <v>913</v>
      </c>
      <c r="C98" s="121" t="s">
        <v>919</v>
      </c>
      <c r="D98" s="33" t="s">
        <v>1177</v>
      </c>
      <c r="E98" s="70" t="s">
        <v>36</v>
      </c>
      <c r="F98" s="37">
        <v>135</v>
      </c>
      <c r="G98" s="38"/>
      <c r="H98" s="35">
        <f t="shared" si="7"/>
        <v>0</v>
      </c>
    </row>
    <row r="99" spans="1:8" ht="25.5" x14ac:dyDescent="0.25">
      <c r="A99" s="55" t="s">
        <v>1074</v>
      </c>
      <c r="B99" s="32" t="s">
        <v>913</v>
      </c>
      <c r="C99" s="121" t="s">
        <v>914</v>
      </c>
      <c r="D99" s="33" t="s">
        <v>916</v>
      </c>
      <c r="E99" s="70" t="s">
        <v>915</v>
      </c>
      <c r="F99" s="37">
        <v>51.59</v>
      </c>
      <c r="G99" s="38"/>
      <c r="H99" s="35">
        <f t="shared" si="7"/>
        <v>0</v>
      </c>
    </row>
    <row r="100" spans="1:8" x14ac:dyDescent="0.25">
      <c r="A100" s="39"/>
      <c r="B100" s="39"/>
      <c r="C100" s="124"/>
      <c r="D100" s="40"/>
      <c r="E100" s="59"/>
      <c r="F100" s="57"/>
      <c r="G100" s="48"/>
      <c r="H100" s="48"/>
    </row>
    <row r="101" spans="1:8" x14ac:dyDescent="0.25">
      <c r="A101" s="49" t="s">
        <v>13</v>
      </c>
      <c r="B101" s="49"/>
      <c r="C101" s="123"/>
      <c r="D101" s="50" t="s">
        <v>1179</v>
      </c>
      <c r="E101" s="51"/>
      <c r="F101" s="52"/>
      <c r="G101" s="53"/>
      <c r="H101" s="54">
        <f>SUM(H102:H112)</f>
        <v>0</v>
      </c>
    </row>
    <row r="102" spans="1:8" x14ac:dyDescent="0.25">
      <c r="A102" s="9" t="s">
        <v>396</v>
      </c>
      <c r="B102" s="32" t="s">
        <v>1297</v>
      </c>
      <c r="C102" s="122" t="s">
        <v>50</v>
      </c>
      <c r="D102" s="33" t="s">
        <v>51</v>
      </c>
      <c r="E102" s="41" t="s">
        <v>1048</v>
      </c>
      <c r="F102" s="37">
        <v>17.45</v>
      </c>
      <c r="G102" s="42"/>
      <c r="H102" s="35">
        <f>TRUNC($F102*G102,2)</f>
        <v>0</v>
      </c>
    </row>
    <row r="103" spans="1:8" x14ac:dyDescent="0.25">
      <c r="A103" s="9" t="s">
        <v>403</v>
      </c>
      <c r="B103" s="32" t="s">
        <v>1297</v>
      </c>
      <c r="C103" s="122" t="s">
        <v>52</v>
      </c>
      <c r="D103" s="33" t="s">
        <v>53</v>
      </c>
      <c r="E103" s="41" t="s">
        <v>1046</v>
      </c>
      <c r="F103" s="37">
        <v>581.70000000000005</v>
      </c>
      <c r="G103" s="42"/>
      <c r="H103" s="35">
        <f t="shared" ref="H103:H111" si="8">TRUNC($F103*G103,2)</f>
        <v>0</v>
      </c>
    </row>
    <row r="104" spans="1:8" x14ac:dyDescent="0.25">
      <c r="A104" s="9" t="s">
        <v>404</v>
      </c>
      <c r="B104" s="32" t="s">
        <v>1297</v>
      </c>
      <c r="C104" s="122" t="s">
        <v>59</v>
      </c>
      <c r="D104" s="33" t="s">
        <v>60</v>
      </c>
      <c r="E104" s="41" t="s">
        <v>1048</v>
      </c>
      <c r="F104" s="37">
        <v>17.45</v>
      </c>
      <c r="G104" s="42"/>
      <c r="H104" s="35">
        <f t="shared" si="8"/>
        <v>0</v>
      </c>
    </row>
    <row r="105" spans="1:8" x14ac:dyDescent="0.25">
      <c r="A105" s="9" t="s">
        <v>405</v>
      </c>
      <c r="B105" s="32" t="s">
        <v>1297</v>
      </c>
      <c r="C105" s="122" t="s">
        <v>447</v>
      </c>
      <c r="D105" s="33" t="s">
        <v>448</v>
      </c>
      <c r="E105" s="41" t="s">
        <v>1048</v>
      </c>
      <c r="F105" s="37">
        <v>29.09</v>
      </c>
      <c r="G105" s="42"/>
      <c r="H105" s="35">
        <f t="shared" si="8"/>
        <v>0</v>
      </c>
    </row>
    <row r="106" spans="1:8" x14ac:dyDescent="0.25">
      <c r="A106" s="9" t="s">
        <v>406</v>
      </c>
      <c r="B106" s="32" t="s">
        <v>1297</v>
      </c>
      <c r="C106" s="122" t="s">
        <v>77</v>
      </c>
      <c r="D106" s="33" t="s">
        <v>78</v>
      </c>
      <c r="E106" s="122" t="s">
        <v>1046</v>
      </c>
      <c r="F106" s="37">
        <v>433.9</v>
      </c>
      <c r="G106" s="130"/>
      <c r="H106" s="35">
        <f>TRUNC($F106*G106,2)</f>
        <v>0</v>
      </c>
    </row>
    <row r="107" spans="1:8" x14ac:dyDescent="0.25">
      <c r="A107" s="9" t="s">
        <v>1180</v>
      </c>
      <c r="B107" s="32" t="s">
        <v>1297</v>
      </c>
      <c r="C107" s="122" t="s">
        <v>457</v>
      </c>
      <c r="D107" s="33" t="s">
        <v>458</v>
      </c>
      <c r="E107" s="122" t="s">
        <v>1047</v>
      </c>
      <c r="F107" s="37">
        <v>511.12</v>
      </c>
      <c r="G107" s="130"/>
      <c r="H107" s="35">
        <f>TRUNC($F107*G107,2)</f>
        <v>0</v>
      </c>
    </row>
    <row r="108" spans="1:8" ht="38.25" x14ac:dyDescent="0.25">
      <c r="A108" s="9" t="s">
        <v>1181</v>
      </c>
      <c r="B108" s="32" t="s">
        <v>1297</v>
      </c>
      <c r="C108" s="122" t="s">
        <v>249</v>
      </c>
      <c r="D108" s="33" t="s">
        <v>1247</v>
      </c>
      <c r="E108" s="41" t="s">
        <v>1046</v>
      </c>
      <c r="F108" s="37">
        <v>54.7</v>
      </c>
      <c r="G108" s="42"/>
      <c r="H108" s="35">
        <f t="shared" si="8"/>
        <v>0</v>
      </c>
    </row>
    <row r="109" spans="1:8" x14ac:dyDescent="0.25">
      <c r="A109" s="9" t="s">
        <v>1182</v>
      </c>
      <c r="B109" s="32" t="s">
        <v>1297</v>
      </c>
      <c r="C109" s="122" t="s">
        <v>465</v>
      </c>
      <c r="D109" s="33" t="s">
        <v>466</v>
      </c>
      <c r="E109" s="41" t="s">
        <v>1046</v>
      </c>
      <c r="F109" s="37">
        <v>30.72</v>
      </c>
      <c r="G109" s="42"/>
      <c r="H109" s="35">
        <f>TRUNC($F109*G109,2)</f>
        <v>0</v>
      </c>
    </row>
    <row r="110" spans="1:8" ht="25.5" x14ac:dyDescent="0.25">
      <c r="A110" s="9" t="s">
        <v>1183</v>
      </c>
      <c r="B110" s="32" t="s">
        <v>1297</v>
      </c>
      <c r="C110" s="122" t="s">
        <v>467</v>
      </c>
      <c r="D110" s="33" t="s">
        <v>468</v>
      </c>
      <c r="E110" s="41" t="s">
        <v>1047</v>
      </c>
      <c r="F110" s="37">
        <v>123.91</v>
      </c>
      <c r="G110" s="42"/>
      <c r="H110" s="35">
        <f t="shared" si="8"/>
        <v>0</v>
      </c>
    </row>
    <row r="111" spans="1:8" ht="25.5" x14ac:dyDescent="0.25">
      <c r="A111" s="9" t="s">
        <v>1184</v>
      </c>
      <c r="B111" s="32" t="s">
        <v>913</v>
      </c>
      <c r="C111" s="127" t="s">
        <v>1069</v>
      </c>
      <c r="D111" s="33" t="s">
        <v>1300</v>
      </c>
      <c r="E111" s="70" t="s">
        <v>20</v>
      </c>
      <c r="F111" s="37">
        <v>13.6</v>
      </c>
      <c r="G111" s="38"/>
      <c r="H111" s="35">
        <f t="shared" si="8"/>
        <v>0</v>
      </c>
    </row>
    <row r="112" spans="1:8" x14ac:dyDescent="0.25">
      <c r="A112" s="55"/>
      <c r="B112" s="122"/>
      <c r="C112" s="125"/>
      <c r="D112" s="46"/>
      <c r="E112" s="36"/>
      <c r="F112" s="37"/>
      <c r="G112" s="38"/>
      <c r="H112" s="38"/>
    </row>
    <row r="113" spans="1:8" x14ac:dyDescent="0.25">
      <c r="A113" s="49" t="s">
        <v>14</v>
      </c>
      <c r="B113" s="49"/>
      <c r="C113" s="123"/>
      <c r="D113" s="50" t="s">
        <v>1143</v>
      </c>
      <c r="E113" s="51"/>
      <c r="F113" s="52"/>
      <c r="G113" s="53"/>
      <c r="H113" s="54">
        <f>SUM(H114:H115)</f>
        <v>0</v>
      </c>
    </row>
    <row r="114" spans="1:8" x14ac:dyDescent="0.25">
      <c r="A114" s="55" t="s">
        <v>83</v>
      </c>
      <c r="B114" s="32" t="s">
        <v>1297</v>
      </c>
      <c r="C114" s="122" t="s">
        <v>82</v>
      </c>
      <c r="D114" s="33" t="s">
        <v>258</v>
      </c>
      <c r="E114" s="41" t="s">
        <v>1046</v>
      </c>
      <c r="F114" s="37">
        <v>525.25</v>
      </c>
      <c r="G114" s="42"/>
      <c r="H114" s="35">
        <f>TRUNC($F114*G114,2)</f>
        <v>0</v>
      </c>
    </row>
    <row r="115" spans="1:8" x14ac:dyDescent="0.25">
      <c r="A115" s="9"/>
      <c r="B115" s="9"/>
      <c r="C115" s="41"/>
      <c r="D115" s="40"/>
      <c r="E115" s="59"/>
      <c r="F115" s="57"/>
      <c r="G115" s="48"/>
      <c r="H115" s="48"/>
    </row>
    <row r="116" spans="1:8" x14ac:dyDescent="0.25">
      <c r="A116" s="49" t="s">
        <v>15</v>
      </c>
      <c r="B116" s="49"/>
      <c r="C116" s="123"/>
      <c r="D116" s="50" t="s">
        <v>1144</v>
      </c>
      <c r="E116" s="51"/>
      <c r="F116" s="52"/>
      <c r="G116" s="53"/>
      <c r="H116" s="54">
        <f>SUM(H117:H156)</f>
        <v>0</v>
      </c>
    </row>
    <row r="117" spans="1:8" ht="25.5" x14ac:dyDescent="0.25">
      <c r="A117" s="55" t="s">
        <v>417</v>
      </c>
      <c r="B117" s="32" t="s">
        <v>1297</v>
      </c>
      <c r="C117" s="126" t="s">
        <v>475</v>
      </c>
      <c r="D117" s="33" t="s">
        <v>1249</v>
      </c>
      <c r="E117" s="41" t="s">
        <v>1046</v>
      </c>
      <c r="F117" s="37">
        <v>4.2</v>
      </c>
      <c r="G117" s="42"/>
      <c r="H117" s="35">
        <f t="shared" ref="H117:H155" si="9">TRUNC($F117*G117,2)</f>
        <v>0</v>
      </c>
    </row>
    <row r="118" spans="1:8" ht="25.5" x14ac:dyDescent="0.25">
      <c r="A118" s="55" t="s">
        <v>420</v>
      </c>
      <c r="B118" s="32" t="s">
        <v>1297</v>
      </c>
      <c r="C118" s="41" t="s">
        <v>483</v>
      </c>
      <c r="D118" s="33" t="s">
        <v>1250</v>
      </c>
      <c r="E118" s="41" t="s">
        <v>1046</v>
      </c>
      <c r="F118" s="37">
        <v>131.27000000000001</v>
      </c>
      <c r="G118" s="42"/>
      <c r="H118" s="35">
        <f>TRUNC($F118*G118,2)</f>
        <v>0</v>
      </c>
    </row>
    <row r="119" spans="1:8" ht="25.5" x14ac:dyDescent="0.25">
      <c r="A119" s="55" t="s">
        <v>1059</v>
      </c>
      <c r="B119" s="32" t="s">
        <v>1297</v>
      </c>
      <c r="C119" s="122" t="s">
        <v>84</v>
      </c>
      <c r="D119" s="33" t="s">
        <v>85</v>
      </c>
      <c r="E119" s="41" t="s">
        <v>1044</v>
      </c>
      <c r="F119" s="37">
        <v>3</v>
      </c>
      <c r="G119" s="42"/>
      <c r="H119" s="35">
        <f t="shared" si="9"/>
        <v>0</v>
      </c>
    </row>
    <row r="120" spans="1:8" ht="25.5" x14ac:dyDescent="0.25">
      <c r="A120" s="55" t="s">
        <v>1060</v>
      </c>
      <c r="B120" s="32" t="s">
        <v>1297</v>
      </c>
      <c r="C120" s="122" t="s">
        <v>86</v>
      </c>
      <c r="D120" s="33" t="s">
        <v>87</v>
      </c>
      <c r="E120" s="41" t="s">
        <v>1044</v>
      </c>
      <c r="F120" s="37">
        <v>9</v>
      </c>
      <c r="G120" s="42"/>
      <c r="H120" s="35">
        <f t="shared" si="9"/>
        <v>0</v>
      </c>
    </row>
    <row r="121" spans="1:8" ht="25.5" x14ac:dyDescent="0.25">
      <c r="A121" s="55" t="s">
        <v>421</v>
      </c>
      <c r="B121" s="32" t="s">
        <v>1297</v>
      </c>
      <c r="C121" s="122" t="s">
        <v>509</v>
      </c>
      <c r="D121" s="33" t="s">
        <v>510</v>
      </c>
      <c r="E121" s="41" t="s">
        <v>1049</v>
      </c>
      <c r="F121" s="37">
        <v>18</v>
      </c>
      <c r="G121" s="42"/>
      <c r="H121" s="35">
        <f t="shared" si="9"/>
        <v>0</v>
      </c>
    </row>
    <row r="122" spans="1:8" ht="25.5" x14ac:dyDescent="0.25">
      <c r="A122" s="55" t="s">
        <v>1061</v>
      </c>
      <c r="B122" s="32" t="s">
        <v>1297</v>
      </c>
      <c r="C122" s="122" t="s">
        <v>511</v>
      </c>
      <c r="D122" s="33" t="s">
        <v>512</v>
      </c>
      <c r="E122" s="41" t="s">
        <v>1049</v>
      </c>
      <c r="F122" s="37">
        <v>7</v>
      </c>
      <c r="G122" s="42"/>
      <c r="H122" s="35">
        <f t="shared" si="9"/>
        <v>0</v>
      </c>
    </row>
    <row r="123" spans="1:8" ht="25.5" x14ac:dyDescent="0.25">
      <c r="A123" s="55" t="s">
        <v>1062</v>
      </c>
      <c r="B123" s="32" t="s">
        <v>1297</v>
      </c>
      <c r="C123" s="122" t="s">
        <v>92</v>
      </c>
      <c r="D123" s="33" t="s">
        <v>1251</v>
      </c>
      <c r="E123" s="41" t="s">
        <v>1046</v>
      </c>
      <c r="F123" s="37">
        <v>21.4</v>
      </c>
      <c r="G123" s="42"/>
      <c r="H123" s="35">
        <f t="shared" si="9"/>
        <v>0</v>
      </c>
    </row>
    <row r="124" spans="1:8" ht="25.5" x14ac:dyDescent="0.25">
      <c r="A124" s="55" t="s">
        <v>1063</v>
      </c>
      <c r="B124" s="32" t="s">
        <v>1297</v>
      </c>
      <c r="C124" s="122" t="s">
        <v>93</v>
      </c>
      <c r="D124" s="33" t="s">
        <v>94</v>
      </c>
      <c r="E124" s="41" t="s">
        <v>1046</v>
      </c>
      <c r="F124" s="37">
        <v>8.5500000000000007</v>
      </c>
      <c r="G124" s="42"/>
      <c r="H124" s="35">
        <f t="shared" si="9"/>
        <v>0</v>
      </c>
    </row>
    <row r="125" spans="1:8" ht="12.75" customHeight="1" x14ac:dyDescent="0.25">
      <c r="A125" s="55" t="s">
        <v>1186</v>
      </c>
      <c r="B125" s="32" t="s">
        <v>1297</v>
      </c>
      <c r="C125" s="122" t="s">
        <v>484</v>
      </c>
      <c r="D125" s="33" t="s">
        <v>1252</v>
      </c>
      <c r="E125" s="41" t="s">
        <v>1046</v>
      </c>
      <c r="F125" s="37">
        <v>0.96</v>
      </c>
      <c r="G125" s="42"/>
      <c r="H125" s="35">
        <f t="shared" si="9"/>
        <v>0</v>
      </c>
    </row>
    <row r="126" spans="1:8" ht="12.75" customHeight="1" x14ac:dyDescent="0.25">
      <c r="A126" s="55" t="s">
        <v>1188</v>
      </c>
      <c r="B126" s="32" t="s">
        <v>1297</v>
      </c>
      <c r="C126" s="122" t="s">
        <v>485</v>
      </c>
      <c r="D126" s="33" t="s">
        <v>486</v>
      </c>
      <c r="E126" s="41" t="s">
        <v>1046</v>
      </c>
      <c r="F126" s="37">
        <v>14.7</v>
      </c>
      <c r="G126" s="42"/>
      <c r="H126" s="35">
        <f t="shared" si="9"/>
        <v>0</v>
      </c>
    </row>
    <row r="127" spans="1:8" ht="12.75" customHeight="1" x14ac:dyDescent="0.25">
      <c r="A127" s="55" t="s">
        <v>1189</v>
      </c>
      <c r="B127" s="32" t="s">
        <v>1297</v>
      </c>
      <c r="C127" s="122" t="s">
        <v>489</v>
      </c>
      <c r="D127" s="33" t="s">
        <v>490</v>
      </c>
      <c r="E127" s="41" t="s">
        <v>1046</v>
      </c>
      <c r="F127" s="37">
        <v>10.9</v>
      </c>
      <c r="G127" s="42"/>
      <c r="H127" s="35">
        <f t="shared" si="9"/>
        <v>0</v>
      </c>
    </row>
    <row r="128" spans="1:8" x14ac:dyDescent="0.25">
      <c r="A128" s="55" t="s">
        <v>1190</v>
      </c>
      <c r="B128" s="32" t="s">
        <v>1297</v>
      </c>
      <c r="C128" s="32" t="s">
        <v>497</v>
      </c>
      <c r="D128" s="33" t="s">
        <v>498</v>
      </c>
      <c r="E128" s="41" t="s">
        <v>1046</v>
      </c>
      <c r="F128" s="37">
        <v>20.04</v>
      </c>
      <c r="G128" s="42"/>
      <c r="H128" s="35">
        <f t="shared" si="9"/>
        <v>0</v>
      </c>
    </row>
    <row r="129" spans="1:8" ht="12.75" customHeight="1" x14ac:dyDescent="0.25">
      <c r="A129" s="55" t="s">
        <v>1191</v>
      </c>
      <c r="B129" s="32" t="s">
        <v>1297</v>
      </c>
      <c r="C129" s="122" t="s">
        <v>499</v>
      </c>
      <c r="D129" s="33" t="s">
        <v>500</v>
      </c>
      <c r="E129" s="41" t="s">
        <v>1046</v>
      </c>
      <c r="F129" s="37">
        <v>44.14</v>
      </c>
      <c r="G129" s="42"/>
      <c r="H129" s="35">
        <f t="shared" si="9"/>
        <v>0</v>
      </c>
    </row>
    <row r="130" spans="1:8" ht="12.75" customHeight="1" x14ac:dyDescent="0.25">
      <c r="A130" s="55" t="s">
        <v>1192</v>
      </c>
      <c r="B130" s="32" t="s">
        <v>1297</v>
      </c>
      <c r="C130" s="122" t="s">
        <v>491</v>
      </c>
      <c r="D130" s="33" t="s">
        <v>492</v>
      </c>
      <c r="E130" s="41" t="s">
        <v>1046</v>
      </c>
      <c r="F130" s="37">
        <v>0.48</v>
      </c>
      <c r="G130" s="42"/>
      <c r="H130" s="35">
        <f t="shared" si="9"/>
        <v>0</v>
      </c>
    </row>
    <row r="131" spans="1:8" ht="12.75" customHeight="1" x14ac:dyDescent="0.25">
      <c r="A131" s="55" t="s">
        <v>1193</v>
      </c>
      <c r="B131" s="32" t="s">
        <v>1297</v>
      </c>
      <c r="C131" s="122" t="s">
        <v>501</v>
      </c>
      <c r="D131" s="33" t="s">
        <v>502</v>
      </c>
      <c r="E131" s="41" t="s">
        <v>1046</v>
      </c>
      <c r="F131" s="37">
        <v>24.83</v>
      </c>
      <c r="G131" s="42"/>
      <c r="H131" s="35">
        <f t="shared" si="9"/>
        <v>0</v>
      </c>
    </row>
    <row r="132" spans="1:8" ht="12.75" customHeight="1" x14ac:dyDescent="0.25">
      <c r="A132" s="55" t="s">
        <v>1194</v>
      </c>
      <c r="B132" s="32" t="s">
        <v>1297</v>
      </c>
      <c r="C132" s="122" t="s">
        <v>503</v>
      </c>
      <c r="D132" s="33" t="s">
        <v>504</v>
      </c>
      <c r="E132" s="41" t="s">
        <v>1046</v>
      </c>
      <c r="F132" s="37">
        <v>24.83</v>
      </c>
      <c r="G132" s="42"/>
      <c r="H132" s="35">
        <f t="shared" si="9"/>
        <v>0</v>
      </c>
    </row>
    <row r="133" spans="1:8" ht="12.75" customHeight="1" x14ac:dyDescent="0.25">
      <c r="A133" s="55" t="s">
        <v>1195</v>
      </c>
      <c r="B133" s="32" t="s">
        <v>1297</v>
      </c>
      <c r="C133" s="122" t="s">
        <v>505</v>
      </c>
      <c r="D133" s="33" t="s">
        <v>506</v>
      </c>
      <c r="E133" s="41" t="s">
        <v>1046</v>
      </c>
      <c r="F133" s="37">
        <v>7.74</v>
      </c>
      <c r="G133" s="42"/>
      <c r="H133" s="35">
        <f t="shared" si="9"/>
        <v>0</v>
      </c>
    </row>
    <row r="134" spans="1:8" x14ac:dyDescent="0.25">
      <c r="A134" s="55" t="s">
        <v>1196</v>
      </c>
      <c r="B134" s="32" t="s">
        <v>1297</v>
      </c>
      <c r="C134" s="122" t="s">
        <v>493</v>
      </c>
      <c r="D134" s="33" t="s">
        <v>494</v>
      </c>
      <c r="E134" s="41" t="s">
        <v>1046</v>
      </c>
      <c r="F134" s="37">
        <v>56.06</v>
      </c>
      <c r="G134" s="42"/>
      <c r="H134" s="35">
        <f t="shared" si="9"/>
        <v>0</v>
      </c>
    </row>
    <row r="135" spans="1:8" ht="25.5" x14ac:dyDescent="0.25">
      <c r="A135" s="55" t="s">
        <v>1197</v>
      </c>
      <c r="B135" s="122" t="s">
        <v>1297</v>
      </c>
      <c r="C135" s="122" t="s">
        <v>95</v>
      </c>
      <c r="D135" s="33" t="s">
        <v>259</v>
      </c>
      <c r="E135" s="41" t="s">
        <v>1046</v>
      </c>
      <c r="F135" s="37">
        <v>1.48</v>
      </c>
      <c r="G135" s="42"/>
      <c r="H135" s="35">
        <f t="shared" si="9"/>
        <v>0</v>
      </c>
    </row>
    <row r="136" spans="1:8" ht="25.5" x14ac:dyDescent="0.25">
      <c r="A136" s="55" t="s">
        <v>1198</v>
      </c>
      <c r="B136" s="32" t="s">
        <v>1297</v>
      </c>
      <c r="C136" s="122" t="s">
        <v>495</v>
      </c>
      <c r="D136" s="33" t="s">
        <v>496</v>
      </c>
      <c r="E136" s="41" t="s">
        <v>1046</v>
      </c>
      <c r="F136" s="37">
        <v>41</v>
      </c>
      <c r="G136" s="42"/>
      <c r="H136" s="35">
        <f t="shared" si="9"/>
        <v>0</v>
      </c>
    </row>
    <row r="137" spans="1:8" ht="25.5" x14ac:dyDescent="0.25">
      <c r="A137" s="55" t="s">
        <v>1199</v>
      </c>
      <c r="B137" s="32" t="s">
        <v>1297</v>
      </c>
      <c r="C137" s="122" t="s">
        <v>96</v>
      </c>
      <c r="D137" s="33" t="s">
        <v>1254</v>
      </c>
      <c r="E137" s="41" t="s">
        <v>1046</v>
      </c>
      <c r="F137" s="37">
        <v>41.48</v>
      </c>
      <c r="G137" s="42"/>
      <c r="H137" s="35">
        <f t="shared" si="9"/>
        <v>0</v>
      </c>
    </row>
    <row r="138" spans="1:8" x14ac:dyDescent="0.25">
      <c r="A138" s="55" t="s">
        <v>1200</v>
      </c>
      <c r="B138" s="32" t="s">
        <v>1297</v>
      </c>
      <c r="C138" s="41" t="s">
        <v>507</v>
      </c>
      <c r="D138" s="33" t="s">
        <v>508</v>
      </c>
      <c r="E138" s="41" t="s">
        <v>1046</v>
      </c>
      <c r="F138" s="37">
        <v>97.54</v>
      </c>
      <c r="G138" s="42"/>
      <c r="H138" s="35">
        <f t="shared" si="9"/>
        <v>0</v>
      </c>
    </row>
    <row r="139" spans="1:8" x14ac:dyDescent="0.25">
      <c r="A139" s="55" t="s">
        <v>1201</v>
      </c>
      <c r="B139" s="32" t="s">
        <v>1297</v>
      </c>
      <c r="C139" s="41" t="s">
        <v>103</v>
      </c>
      <c r="D139" s="33" t="s">
        <v>104</v>
      </c>
      <c r="E139" s="41" t="s">
        <v>1046</v>
      </c>
      <c r="F139" s="37">
        <v>12.3</v>
      </c>
      <c r="G139" s="42"/>
      <c r="H139" s="35">
        <f t="shared" si="9"/>
        <v>0</v>
      </c>
    </row>
    <row r="140" spans="1:8" x14ac:dyDescent="0.25">
      <c r="A140" s="55" t="s">
        <v>1202</v>
      </c>
      <c r="B140" s="32" t="s">
        <v>1297</v>
      </c>
      <c r="C140" s="41" t="s">
        <v>101</v>
      </c>
      <c r="D140" s="33" t="s">
        <v>102</v>
      </c>
      <c r="E140" s="41" t="s">
        <v>1046</v>
      </c>
      <c r="F140" s="37">
        <v>4.5999999999999996</v>
      </c>
      <c r="G140" s="42"/>
      <c r="H140" s="35">
        <f>TRUNC($F140*G140,2)</f>
        <v>0</v>
      </c>
    </row>
    <row r="141" spans="1:8" ht="25.5" x14ac:dyDescent="0.25">
      <c r="A141" s="55" t="s">
        <v>1203</v>
      </c>
      <c r="B141" s="32" t="s">
        <v>1297</v>
      </c>
      <c r="C141" s="121" t="s">
        <v>80</v>
      </c>
      <c r="D141" s="33" t="s">
        <v>81</v>
      </c>
      <c r="E141" s="41" t="s">
        <v>1047</v>
      </c>
      <c r="F141" s="37">
        <v>196.88</v>
      </c>
      <c r="G141" s="42"/>
      <c r="H141" s="35">
        <f>TRUNC($F141*G141,2)</f>
        <v>0</v>
      </c>
    </row>
    <row r="142" spans="1:8" x14ac:dyDescent="0.25">
      <c r="A142" s="55" t="s">
        <v>1204</v>
      </c>
      <c r="B142" s="32" t="s">
        <v>1297</v>
      </c>
      <c r="C142" s="41" t="s">
        <v>90</v>
      </c>
      <c r="D142" s="33" t="s">
        <v>91</v>
      </c>
      <c r="E142" s="41" t="s">
        <v>1044</v>
      </c>
      <c r="F142" s="37">
        <v>2</v>
      </c>
      <c r="G142" s="42"/>
      <c r="H142" s="35">
        <f t="shared" si="9"/>
        <v>0</v>
      </c>
    </row>
    <row r="143" spans="1:8" x14ac:dyDescent="0.25">
      <c r="A143" s="55" t="s">
        <v>1205</v>
      </c>
      <c r="B143" s="32" t="s">
        <v>1297</v>
      </c>
      <c r="C143" s="41" t="s">
        <v>88</v>
      </c>
      <c r="D143" s="33" t="s">
        <v>89</v>
      </c>
      <c r="E143" s="41" t="s">
        <v>1044</v>
      </c>
      <c r="F143" s="37">
        <v>38</v>
      </c>
      <c r="G143" s="42"/>
      <c r="H143" s="35">
        <f t="shared" si="9"/>
        <v>0</v>
      </c>
    </row>
    <row r="144" spans="1:8" x14ac:dyDescent="0.25">
      <c r="A144" s="55" t="s">
        <v>1206</v>
      </c>
      <c r="B144" s="32" t="s">
        <v>1297</v>
      </c>
      <c r="C144" s="121" t="s">
        <v>513</v>
      </c>
      <c r="D144" s="33" t="s">
        <v>514</v>
      </c>
      <c r="E144" s="41" t="s">
        <v>1051</v>
      </c>
      <c r="F144" s="37">
        <v>50</v>
      </c>
      <c r="G144" s="42"/>
      <c r="H144" s="35">
        <f>TRUNC($F144*G144,2)</f>
        <v>0</v>
      </c>
    </row>
    <row r="145" spans="1:8" ht="25.5" x14ac:dyDescent="0.25">
      <c r="A145" s="55" t="s">
        <v>1207</v>
      </c>
      <c r="B145" s="32" t="s">
        <v>1297</v>
      </c>
      <c r="C145" s="41" t="s">
        <v>97</v>
      </c>
      <c r="D145" s="33" t="s">
        <v>98</v>
      </c>
      <c r="E145" s="41" t="s">
        <v>1047</v>
      </c>
      <c r="F145" s="37">
        <v>1.9000000000000001</v>
      </c>
      <c r="G145" s="42"/>
      <c r="H145" s="35">
        <f t="shared" si="9"/>
        <v>0</v>
      </c>
    </row>
    <row r="146" spans="1:8" ht="25.5" x14ac:dyDescent="0.25">
      <c r="A146" s="55" t="s">
        <v>1208</v>
      </c>
      <c r="B146" s="32" t="s">
        <v>1297</v>
      </c>
      <c r="C146" s="41" t="s">
        <v>529</v>
      </c>
      <c r="D146" s="33" t="s">
        <v>530</v>
      </c>
      <c r="E146" s="41" t="s">
        <v>1046</v>
      </c>
      <c r="F146" s="37">
        <v>109.84</v>
      </c>
      <c r="G146" s="42"/>
      <c r="H146" s="35">
        <f>TRUNC($F146*G146,2)</f>
        <v>0</v>
      </c>
    </row>
    <row r="147" spans="1:8" ht="25.5" x14ac:dyDescent="0.25">
      <c r="A147" s="55" t="s">
        <v>1209</v>
      </c>
      <c r="B147" s="32" t="s">
        <v>913</v>
      </c>
      <c r="C147" s="121" t="s">
        <v>920</v>
      </c>
      <c r="D147" s="33" t="s">
        <v>921</v>
      </c>
      <c r="E147" s="70" t="s">
        <v>32</v>
      </c>
      <c r="F147" s="37">
        <v>2</v>
      </c>
      <c r="G147" s="38"/>
      <c r="H147" s="35">
        <f t="shared" si="9"/>
        <v>0</v>
      </c>
    </row>
    <row r="148" spans="1:8" ht="25.5" x14ac:dyDescent="0.25">
      <c r="A148" s="55" t="s">
        <v>1210</v>
      </c>
      <c r="B148" s="32" t="s">
        <v>913</v>
      </c>
      <c r="C148" s="121" t="s">
        <v>922</v>
      </c>
      <c r="D148" s="33" t="s">
        <v>923</v>
      </c>
      <c r="E148" s="70" t="s">
        <v>32</v>
      </c>
      <c r="F148" s="37">
        <v>1</v>
      </c>
      <c r="G148" s="38"/>
      <c r="H148" s="35">
        <f t="shared" si="9"/>
        <v>0</v>
      </c>
    </row>
    <row r="149" spans="1:8" ht="25.5" x14ac:dyDescent="0.25">
      <c r="A149" s="55" t="s">
        <v>1211</v>
      </c>
      <c r="B149" s="32" t="s">
        <v>913</v>
      </c>
      <c r="C149" s="121" t="s">
        <v>924</v>
      </c>
      <c r="D149" s="33" t="s">
        <v>926</v>
      </c>
      <c r="E149" s="70" t="s">
        <v>32</v>
      </c>
      <c r="F149" s="37">
        <v>1</v>
      </c>
      <c r="G149" s="38"/>
      <c r="H149" s="35">
        <f t="shared" si="9"/>
        <v>0</v>
      </c>
    </row>
    <row r="150" spans="1:8" ht="25.5" x14ac:dyDescent="0.25">
      <c r="A150" s="55" t="s">
        <v>1212</v>
      </c>
      <c r="B150" s="32" t="s">
        <v>913</v>
      </c>
      <c r="C150" s="121" t="s">
        <v>925</v>
      </c>
      <c r="D150" s="33" t="s">
        <v>927</v>
      </c>
      <c r="E150" s="70" t="s">
        <v>32</v>
      </c>
      <c r="F150" s="37">
        <v>1</v>
      </c>
      <c r="G150" s="38"/>
      <c r="H150" s="35">
        <f t="shared" si="9"/>
        <v>0</v>
      </c>
    </row>
    <row r="151" spans="1:8" ht="25.5" x14ac:dyDescent="0.25">
      <c r="A151" s="55" t="s">
        <v>1213</v>
      </c>
      <c r="B151" s="32" t="s">
        <v>913</v>
      </c>
      <c r="C151" s="121" t="s">
        <v>929</v>
      </c>
      <c r="D151" s="33" t="s">
        <v>928</v>
      </c>
      <c r="E151" s="70" t="s">
        <v>32</v>
      </c>
      <c r="F151" s="37">
        <v>7</v>
      </c>
      <c r="G151" s="38"/>
      <c r="H151" s="35">
        <f t="shared" si="9"/>
        <v>0</v>
      </c>
    </row>
    <row r="152" spans="1:8" ht="25.5" x14ac:dyDescent="0.25">
      <c r="A152" s="55" t="s">
        <v>1214</v>
      </c>
      <c r="B152" s="122" t="s">
        <v>913</v>
      </c>
      <c r="C152" s="127" t="s">
        <v>931</v>
      </c>
      <c r="D152" s="33" t="s">
        <v>1058</v>
      </c>
      <c r="E152" s="70" t="s">
        <v>32</v>
      </c>
      <c r="F152" s="37">
        <v>1</v>
      </c>
      <c r="G152" s="38"/>
      <c r="H152" s="35">
        <f t="shared" si="9"/>
        <v>0</v>
      </c>
    </row>
    <row r="153" spans="1:8" ht="25.5" x14ac:dyDescent="0.25">
      <c r="A153" s="55" t="s">
        <v>1215</v>
      </c>
      <c r="B153" s="32" t="s">
        <v>913</v>
      </c>
      <c r="C153" s="121" t="s">
        <v>932</v>
      </c>
      <c r="D153" s="33" t="s">
        <v>933</v>
      </c>
      <c r="E153" s="70" t="s">
        <v>20</v>
      </c>
      <c r="F153" s="37">
        <v>1</v>
      </c>
      <c r="G153" s="38"/>
      <c r="H153" s="35">
        <f t="shared" si="9"/>
        <v>0</v>
      </c>
    </row>
    <row r="154" spans="1:8" ht="25.5" x14ac:dyDescent="0.25">
      <c r="A154" s="55" t="s">
        <v>1216</v>
      </c>
      <c r="B154" s="32" t="s">
        <v>913</v>
      </c>
      <c r="C154" s="121" t="s">
        <v>934</v>
      </c>
      <c r="D154" s="33" t="s">
        <v>935</v>
      </c>
      <c r="E154" s="70" t="s">
        <v>20</v>
      </c>
      <c r="F154" s="37">
        <v>1</v>
      </c>
      <c r="G154" s="38"/>
      <c r="H154" s="35">
        <f t="shared" si="9"/>
        <v>0</v>
      </c>
    </row>
    <row r="155" spans="1:8" x14ac:dyDescent="0.25">
      <c r="A155" s="55" t="s">
        <v>1217</v>
      </c>
      <c r="B155" s="32" t="s">
        <v>913</v>
      </c>
      <c r="C155" s="121" t="s">
        <v>936</v>
      </c>
      <c r="D155" s="33" t="s">
        <v>1057</v>
      </c>
      <c r="E155" s="70" t="s">
        <v>930</v>
      </c>
      <c r="F155" s="37">
        <v>1</v>
      </c>
      <c r="G155" s="38"/>
      <c r="H155" s="35">
        <f t="shared" si="9"/>
        <v>0</v>
      </c>
    </row>
    <row r="156" spans="1:8" x14ac:dyDescent="0.25">
      <c r="A156" s="9"/>
      <c r="B156" s="9"/>
      <c r="C156" s="41"/>
      <c r="D156" s="60"/>
      <c r="E156" s="36"/>
      <c r="F156" s="61"/>
      <c r="G156" s="48"/>
      <c r="H156" s="48"/>
    </row>
    <row r="157" spans="1:8" x14ac:dyDescent="0.25">
      <c r="A157" s="49" t="s">
        <v>861</v>
      </c>
      <c r="B157" s="49"/>
      <c r="C157" s="123"/>
      <c r="D157" s="50" t="s">
        <v>1145</v>
      </c>
      <c r="E157" s="51"/>
      <c r="F157" s="52"/>
      <c r="G157" s="53"/>
      <c r="H157" s="54">
        <f>SUM(H158:H164)</f>
        <v>0</v>
      </c>
    </row>
    <row r="158" spans="1:8" x14ac:dyDescent="0.25">
      <c r="A158" s="55" t="s">
        <v>105</v>
      </c>
      <c r="B158" s="32" t="s">
        <v>1297</v>
      </c>
      <c r="C158" s="41" t="s">
        <v>106</v>
      </c>
      <c r="D158" s="33" t="s">
        <v>107</v>
      </c>
      <c r="E158" s="41" t="s">
        <v>1046</v>
      </c>
      <c r="F158" s="37">
        <v>525.25</v>
      </c>
      <c r="G158" s="42"/>
      <c r="H158" s="35">
        <f t="shared" ref="H158:H163" si="10">TRUNC($F158*G158,2)</f>
        <v>0</v>
      </c>
    </row>
    <row r="159" spans="1:8" x14ac:dyDescent="0.25">
      <c r="A159" s="55" t="s">
        <v>112</v>
      </c>
      <c r="B159" s="32" t="s">
        <v>1297</v>
      </c>
      <c r="C159" s="41" t="s">
        <v>108</v>
      </c>
      <c r="D159" s="33" t="s">
        <v>109</v>
      </c>
      <c r="E159" s="41" t="s">
        <v>1046</v>
      </c>
      <c r="F159" s="37">
        <v>1691.33</v>
      </c>
      <c r="G159" s="42"/>
      <c r="H159" s="35">
        <f>TRUNC($F159*G159,2)</f>
        <v>0</v>
      </c>
    </row>
    <row r="160" spans="1:8" x14ac:dyDescent="0.25">
      <c r="A160" s="55" t="s">
        <v>113</v>
      </c>
      <c r="B160" s="32" t="s">
        <v>1297</v>
      </c>
      <c r="C160" s="122" t="s">
        <v>30</v>
      </c>
      <c r="D160" s="33" t="s">
        <v>31</v>
      </c>
      <c r="E160" s="41" t="s">
        <v>1046</v>
      </c>
      <c r="F160" s="37">
        <v>525.25</v>
      </c>
      <c r="G160" s="42"/>
      <c r="H160" s="35">
        <f t="shared" si="10"/>
        <v>0</v>
      </c>
    </row>
    <row r="161" spans="1:8" x14ac:dyDescent="0.25">
      <c r="A161" s="55" t="s">
        <v>114</v>
      </c>
      <c r="B161" s="32" t="s">
        <v>1297</v>
      </c>
      <c r="C161" s="41" t="s">
        <v>547</v>
      </c>
      <c r="D161" s="33" t="s">
        <v>548</v>
      </c>
      <c r="E161" s="41" t="s">
        <v>1046</v>
      </c>
      <c r="F161" s="37">
        <v>192.4</v>
      </c>
      <c r="G161" s="42"/>
      <c r="H161" s="35">
        <f>TRUNC($F161*G161,2)</f>
        <v>0</v>
      </c>
    </row>
    <row r="162" spans="1:8" x14ac:dyDescent="0.25">
      <c r="A162" s="55" t="s">
        <v>426</v>
      </c>
      <c r="B162" s="32" t="s">
        <v>1297</v>
      </c>
      <c r="C162" s="122" t="s">
        <v>149</v>
      </c>
      <c r="D162" s="33" t="s">
        <v>151</v>
      </c>
      <c r="E162" s="41" t="s">
        <v>1051</v>
      </c>
      <c r="F162" s="37">
        <v>1634</v>
      </c>
      <c r="G162" s="42"/>
      <c r="H162" s="35">
        <f t="shared" si="10"/>
        <v>0</v>
      </c>
    </row>
    <row r="163" spans="1:8" x14ac:dyDescent="0.25">
      <c r="A163" s="55" t="s">
        <v>1185</v>
      </c>
      <c r="B163" s="32" t="s">
        <v>1297</v>
      </c>
      <c r="C163" s="122" t="s">
        <v>110</v>
      </c>
      <c r="D163" s="33" t="s">
        <v>111</v>
      </c>
      <c r="E163" s="41" t="s">
        <v>1046</v>
      </c>
      <c r="F163" s="37">
        <v>1691.33</v>
      </c>
      <c r="G163" s="42"/>
      <c r="H163" s="35">
        <f t="shared" si="10"/>
        <v>0</v>
      </c>
    </row>
    <row r="164" spans="1:8" x14ac:dyDescent="0.25">
      <c r="A164" s="55"/>
      <c r="B164" s="32"/>
      <c r="C164" s="41"/>
      <c r="D164" s="46"/>
      <c r="E164" s="36"/>
      <c r="F164" s="57"/>
      <c r="G164" s="48"/>
      <c r="H164" s="48"/>
    </row>
    <row r="165" spans="1:8" x14ac:dyDescent="0.25">
      <c r="A165" s="49" t="s">
        <v>862</v>
      </c>
      <c r="B165" s="49"/>
      <c r="C165" s="123"/>
      <c r="D165" s="50" t="s">
        <v>1146</v>
      </c>
      <c r="E165" s="51"/>
      <c r="F165" s="52"/>
      <c r="G165" s="53"/>
      <c r="H165" s="54">
        <f>SUM(H167:H271)</f>
        <v>0</v>
      </c>
    </row>
    <row r="166" spans="1:8" x14ac:dyDescent="0.25">
      <c r="A166" s="62"/>
      <c r="B166" s="62"/>
      <c r="C166" s="116"/>
      <c r="D166" s="63" t="s">
        <v>1147</v>
      </c>
      <c r="E166" s="64"/>
      <c r="F166" s="65"/>
      <c r="G166" s="66"/>
      <c r="H166" s="67"/>
    </row>
    <row r="167" spans="1:8" x14ac:dyDescent="0.25">
      <c r="A167" s="55" t="s">
        <v>115</v>
      </c>
      <c r="B167" s="32" t="s">
        <v>1297</v>
      </c>
      <c r="C167" s="122" t="s">
        <v>718</v>
      </c>
      <c r="D167" s="33" t="s">
        <v>719</v>
      </c>
      <c r="E167" s="41" t="s">
        <v>1044</v>
      </c>
      <c r="F167" s="37">
        <v>1</v>
      </c>
      <c r="G167" s="42"/>
      <c r="H167" s="35">
        <f t="shared" ref="H167:H183" si="11">TRUNC($F167*G167,2)</f>
        <v>0</v>
      </c>
    </row>
    <row r="168" spans="1:8" ht="25.5" x14ac:dyDescent="0.25">
      <c r="A168" s="55" t="s">
        <v>829</v>
      </c>
      <c r="B168" s="32" t="s">
        <v>1297</v>
      </c>
      <c r="C168" s="122" t="s">
        <v>160</v>
      </c>
      <c r="D168" s="33" t="s">
        <v>161</v>
      </c>
      <c r="E168" s="41" t="s">
        <v>1047</v>
      </c>
      <c r="F168" s="37">
        <v>438.91</v>
      </c>
      <c r="G168" s="42"/>
      <c r="H168" s="35">
        <f>TRUNC($F168*G168,2)</f>
        <v>0</v>
      </c>
    </row>
    <row r="169" spans="1:8" ht="25.5" x14ac:dyDescent="0.25">
      <c r="A169" s="55" t="s">
        <v>126</v>
      </c>
      <c r="B169" s="32" t="s">
        <v>1297</v>
      </c>
      <c r="C169" s="122" t="s">
        <v>162</v>
      </c>
      <c r="D169" s="33" t="s">
        <v>163</v>
      </c>
      <c r="E169" s="41" t="s">
        <v>1047</v>
      </c>
      <c r="F169" s="37">
        <v>140.51</v>
      </c>
      <c r="G169" s="42"/>
      <c r="H169" s="35">
        <f t="shared" si="11"/>
        <v>0</v>
      </c>
    </row>
    <row r="170" spans="1:8" ht="25.5" x14ac:dyDescent="0.25">
      <c r="A170" s="55" t="s">
        <v>830</v>
      </c>
      <c r="B170" s="32" t="s">
        <v>1297</v>
      </c>
      <c r="C170" s="122" t="s">
        <v>164</v>
      </c>
      <c r="D170" s="33" t="s">
        <v>165</v>
      </c>
      <c r="E170" s="41" t="s">
        <v>1047</v>
      </c>
      <c r="F170" s="37">
        <v>39.53</v>
      </c>
      <c r="G170" s="42"/>
      <c r="H170" s="35">
        <f t="shared" si="11"/>
        <v>0</v>
      </c>
    </row>
    <row r="171" spans="1:8" ht="25.5" x14ac:dyDescent="0.25">
      <c r="A171" s="55" t="s">
        <v>431</v>
      </c>
      <c r="B171" s="32" t="s">
        <v>1297</v>
      </c>
      <c r="C171" s="122" t="s">
        <v>166</v>
      </c>
      <c r="D171" s="33" t="s">
        <v>167</v>
      </c>
      <c r="E171" s="41" t="s">
        <v>1047</v>
      </c>
      <c r="F171" s="37">
        <v>58.23</v>
      </c>
      <c r="G171" s="42"/>
      <c r="H171" s="35">
        <f t="shared" si="11"/>
        <v>0</v>
      </c>
    </row>
    <row r="172" spans="1:8" ht="25.5" x14ac:dyDescent="0.25">
      <c r="A172" s="55" t="s">
        <v>831</v>
      </c>
      <c r="B172" s="32" t="s">
        <v>1297</v>
      </c>
      <c r="C172" s="122" t="s">
        <v>168</v>
      </c>
      <c r="D172" s="33" t="s">
        <v>169</v>
      </c>
      <c r="E172" s="41" t="s">
        <v>1047</v>
      </c>
      <c r="F172" s="37">
        <v>36.72</v>
      </c>
      <c r="G172" s="42"/>
      <c r="H172" s="35">
        <f t="shared" si="11"/>
        <v>0</v>
      </c>
    </row>
    <row r="173" spans="1:8" ht="25.5" x14ac:dyDescent="0.25">
      <c r="A173" s="55" t="s">
        <v>832</v>
      </c>
      <c r="B173" s="32" t="s">
        <v>1297</v>
      </c>
      <c r="C173" s="122" t="s">
        <v>720</v>
      </c>
      <c r="D173" s="33" t="s">
        <v>721</v>
      </c>
      <c r="E173" s="41" t="s">
        <v>1047</v>
      </c>
      <c r="F173" s="37">
        <v>28.6</v>
      </c>
      <c r="G173" s="42"/>
      <c r="H173" s="35">
        <f t="shared" si="11"/>
        <v>0</v>
      </c>
    </row>
    <row r="174" spans="1:8" x14ac:dyDescent="0.25">
      <c r="A174" s="55" t="s">
        <v>833</v>
      </c>
      <c r="B174" s="32" t="s">
        <v>1297</v>
      </c>
      <c r="C174" s="122" t="s">
        <v>157</v>
      </c>
      <c r="D174" s="33" t="s">
        <v>158</v>
      </c>
      <c r="E174" s="41" t="s">
        <v>1044</v>
      </c>
      <c r="F174" s="37">
        <v>4</v>
      </c>
      <c r="G174" s="42"/>
      <c r="H174" s="35">
        <f t="shared" si="11"/>
        <v>0</v>
      </c>
    </row>
    <row r="175" spans="1:8" ht="25.5" x14ac:dyDescent="0.25">
      <c r="A175" s="55" t="s">
        <v>834</v>
      </c>
      <c r="B175" s="32" t="s">
        <v>1297</v>
      </c>
      <c r="C175" s="122" t="s">
        <v>155</v>
      </c>
      <c r="D175" s="33" t="s">
        <v>156</v>
      </c>
      <c r="E175" s="41" t="s">
        <v>1044</v>
      </c>
      <c r="F175" s="37">
        <v>15</v>
      </c>
      <c r="G175" s="42"/>
      <c r="H175" s="35">
        <f t="shared" si="11"/>
        <v>0</v>
      </c>
    </row>
    <row r="176" spans="1:8" ht="25.5" x14ac:dyDescent="0.25">
      <c r="A176" s="55" t="s">
        <v>835</v>
      </c>
      <c r="B176" s="32" t="s">
        <v>1297</v>
      </c>
      <c r="C176" s="122" t="s">
        <v>737</v>
      </c>
      <c r="D176" s="33" t="s">
        <v>738</v>
      </c>
      <c r="E176" s="41" t="s">
        <v>1044</v>
      </c>
      <c r="F176" s="37">
        <v>15</v>
      </c>
      <c r="G176" s="42"/>
      <c r="H176" s="35">
        <f>TRUNC($F176*G176,2)</f>
        <v>0</v>
      </c>
    </row>
    <row r="177" spans="1:8" ht="25.5" x14ac:dyDescent="0.25">
      <c r="A177" s="55" t="s">
        <v>836</v>
      </c>
      <c r="B177" s="32" t="s">
        <v>1297</v>
      </c>
      <c r="C177" s="122" t="s">
        <v>739</v>
      </c>
      <c r="D177" s="33" t="s">
        <v>740</v>
      </c>
      <c r="E177" s="41" t="s">
        <v>1044</v>
      </c>
      <c r="F177" s="37">
        <v>6</v>
      </c>
      <c r="G177" s="42"/>
      <c r="H177" s="35">
        <f>TRUNC($F177*G177,2)</f>
        <v>0</v>
      </c>
    </row>
    <row r="178" spans="1:8" ht="25.5" x14ac:dyDescent="0.25">
      <c r="A178" s="55" t="s">
        <v>837</v>
      </c>
      <c r="B178" s="32" t="s">
        <v>1297</v>
      </c>
      <c r="C178" s="122" t="s">
        <v>741</v>
      </c>
      <c r="D178" s="33" t="s">
        <v>742</v>
      </c>
      <c r="E178" s="41" t="s">
        <v>1044</v>
      </c>
      <c r="F178" s="37">
        <v>2</v>
      </c>
      <c r="G178" s="42"/>
      <c r="H178" s="35">
        <f>TRUNC($F178*G178,2)</f>
        <v>0</v>
      </c>
    </row>
    <row r="179" spans="1:8" x14ac:dyDescent="0.25">
      <c r="A179" s="55" t="s">
        <v>838</v>
      </c>
      <c r="B179" s="32" t="s">
        <v>1297</v>
      </c>
      <c r="C179" s="122" t="s">
        <v>743</v>
      </c>
      <c r="D179" s="33" t="s">
        <v>744</v>
      </c>
      <c r="E179" s="41" t="s">
        <v>1044</v>
      </c>
      <c r="F179" s="37">
        <v>9</v>
      </c>
      <c r="G179" s="42"/>
      <c r="H179" s="35">
        <f>TRUNC($F179*G179,2)</f>
        <v>0</v>
      </c>
    </row>
    <row r="180" spans="1:8" ht="25.5" x14ac:dyDescent="0.25">
      <c r="A180" s="55" t="s">
        <v>839</v>
      </c>
      <c r="B180" s="32" t="s">
        <v>1297</v>
      </c>
      <c r="C180" s="122" t="s">
        <v>762</v>
      </c>
      <c r="D180" s="33" t="s">
        <v>763</v>
      </c>
      <c r="E180" s="41" t="s">
        <v>1044</v>
      </c>
      <c r="F180" s="37">
        <v>1</v>
      </c>
      <c r="G180" s="42"/>
      <c r="H180" s="35">
        <f t="shared" si="11"/>
        <v>0</v>
      </c>
    </row>
    <row r="181" spans="1:8" x14ac:dyDescent="0.25">
      <c r="A181" s="55" t="s">
        <v>840</v>
      </c>
      <c r="B181" s="32" t="s">
        <v>1297</v>
      </c>
      <c r="C181" s="122" t="s">
        <v>764</v>
      </c>
      <c r="D181" s="33" t="s">
        <v>765</v>
      </c>
      <c r="E181" s="41" t="s">
        <v>1049</v>
      </c>
      <c r="F181" s="37">
        <v>1</v>
      </c>
      <c r="G181" s="42"/>
      <c r="H181" s="35">
        <f t="shared" si="11"/>
        <v>0</v>
      </c>
    </row>
    <row r="182" spans="1:8" x14ac:dyDescent="0.25">
      <c r="A182" s="55" t="s">
        <v>841</v>
      </c>
      <c r="B182" s="32" t="s">
        <v>1297</v>
      </c>
      <c r="C182" s="122" t="s">
        <v>159</v>
      </c>
      <c r="D182" s="33" t="s">
        <v>261</v>
      </c>
      <c r="E182" s="41" t="s">
        <v>1044</v>
      </c>
      <c r="F182" s="37">
        <v>2</v>
      </c>
      <c r="G182" s="42"/>
      <c r="H182" s="35">
        <f t="shared" si="11"/>
        <v>0</v>
      </c>
    </row>
    <row r="183" spans="1:8" ht="25.5" x14ac:dyDescent="0.25">
      <c r="A183" s="55" t="s">
        <v>842</v>
      </c>
      <c r="B183" s="32" t="s">
        <v>1297</v>
      </c>
      <c r="C183" s="122" t="s">
        <v>692</v>
      </c>
      <c r="D183" s="33" t="s">
        <v>1276</v>
      </c>
      <c r="E183" s="41" t="s">
        <v>1044</v>
      </c>
      <c r="F183" s="37">
        <v>2</v>
      </c>
      <c r="G183" s="42"/>
      <c r="H183" s="35">
        <f t="shared" si="11"/>
        <v>0</v>
      </c>
    </row>
    <row r="184" spans="1:8" x14ac:dyDescent="0.25">
      <c r="A184" s="55"/>
      <c r="B184" s="32"/>
      <c r="C184" s="122"/>
      <c r="D184" s="33"/>
      <c r="E184" s="36"/>
      <c r="F184" s="37"/>
      <c r="G184" s="38"/>
      <c r="H184" s="35"/>
    </row>
    <row r="185" spans="1:8" x14ac:dyDescent="0.25">
      <c r="A185" s="62"/>
      <c r="B185" s="62"/>
      <c r="C185" s="116"/>
      <c r="D185" s="63" t="s">
        <v>1148</v>
      </c>
      <c r="E185" s="64"/>
      <c r="F185" s="65"/>
      <c r="G185" s="66"/>
      <c r="H185" s="67"/>
    </row>
    <row r="186" spans="1:8" x14ac:dyDescent="0.25">
      <c r="A186" s="55" t="s">
        <v>843</v>
      </c>
      <c r="B186" s="32" t="s">
        <v>1297</v>
      </c>
      <c r="C186" s="122" t="s">
        <v>729</v>
      </c>
      <c r="D186" s="33" t="s">
        <v>730</v>
      </c>
      <c r="E186" s="41" t="s">
        <v>1047</v>
      </c>
      <c r="F186" s="37">
        <v>20</v>
      </c>
      <c r="G186" s="42"/>
      <c r="H186" s="35">
        <f t="shared" ref="H186:H198" si="12">TRUNC($F186*G186,2)</f>
        <v>0</v>
      </c>
    </row>
    <row r="187" spans="1:8" x14ac:dyDescent="0.25">
      <c r="A187" s="55" t="s">
        <v>844</v>
      </c>
      <c r="B187" s="32" t="s">
        <v>1297</v>
      </c>
      <c r="C187" s="122" t="s">
        <v>731</v>
      </c>
      <c r="D187" s="33" t="s">
        <v>732</v>
      </c>
      <c r="E187" s="41" t="s">
        <v>1047</v>
      </c>
      <c r="F187" s="37">
        <v>60</v>
      </c>
      <c r="G187" s="42"/>
      <c r="H187" s="35">
        <f t="shared" si="12"/>
        <v>0</v>
      </c>
    </row>
    <row r="188" spans="1:8" x14ac:dyDescent="0.25">
      <c r="A188" s="55" t="s">
        <v>432</v>
      </c>
      <c r="B188" s="32" t="s">
        <v>1297</v>
      </c>
      <c r="C188" s="122" t="s">
        <v>733</v>
      </c>
      <c r="D188" s="33" t="s">
        <v>734</v>
      </c>
      <c r="E188" s="41" t="s">
        <v>1047</v>
      </c>
      <c r="F188" s="37">
        <v>20</v>
      </c>
      <c r="G188" s="42"/>
      <c r="H188" s="35">
        <f t="shared" si="12"/>
        <v>0</v>
      </c>
    </row>
    <row r="189" spans="1:8" x14ac:dyDescent="0.25">
      <c r="A189" s="55" t="s">
        <v>845</v>
      </c>
      <c r="B189" s="32" t="s">
        <v>1297</v>
      </c>
      <c r="C189" s="122" t="s">
        <v>735</v>
      </c>
      <c r="D189" s="33" t="s">
        <v>736</v>
      </c>
      <c r="E189" s="41" t="s">
        <v>1047</v>
      </c>
      <c r="F189" s="37">
        <v>15</v>
      </c>
      <c r="G189" s="42"/>
      <c r="H189" s="35">
        <f t="shared" si="12"/>
        <v>0</v>
      </c>
    </row>
    <row r="190" spans="1:8" x14ac:dyDescent="0.25">
      <c r="A190" s="55" t="s">
        <v>846</v>
      </c>
      <c r="B190" s="32" t="s">
        <v>1297</v>
      </c>
      <c r="C190" s="122" t="s">
        <v>317</v>
      </c>
      <c r="D190" s="33" t="s">
        <v>335</v>
      </c>
      <c r="E190" s="41" t="s">
        <v>1046</v>
      </c>
      <c r="F190" s="37">
        <v>46</v>
      </c>
      <c r="G190" s="42"/>
      <c r="H190" s="35">
        <f t="shared" si="12"/>
        <v>0</v>
      </c>
    </row>
    <row r="191" spans="1:8" ht="25.5" x14ac:dyDescent="0.25">
      <c r="A191" s="55" t="s">
        <v>847</v>
      </c>
      <c r="B191" s="32" t="s">
        <v>1297</v>
      </c>
      <c r="C191" s="122" t="s">
        <v>535</v>
      </c>
      <c r="D191" s="33" t="s">
        <v>1264</v>
      </c>
      <c r="E191" s="41" t="s">
        <v>1047</v>
      </c>
      <c r="F191" s="37">
        <v>20</v>
      </c>
      <c r="G191" s="42"/>
      <c r="H191" s="35">
        <f t="shared" si="12"/>
        <v>0</v>
      </c>
    </row>
    <row r="192" spans="1:8" ht="25.5" x14ac:dyDescent="0.25">
      <c r="A192" s="55" t="s">
        <v>848</v>
      </c>
      <c r="B192" s="32" t="s">
        <v>1297</v>
      </c>
      <c r="C192" s="122" t="s">
        <v>536</v>
      </c>
      <c r="D192" s="33" t="s">
        <v>1265</v>
      </c>
      <c r="E192" s="41" t="s">
        <v>1047</v>
      </c>
      <c r="F192" s="37">
        <v>60</v>
      </c>
      <c r="G192" s="42"/>
      <c r="H192" s="35">
        <f t="shared" si="12"/>
        <v>0</v>
      </c>
    </row>
    <row r="193" spans="1:8" ht="25.5" x14ac:dyDescent="0.25">
      <c r="A193" s="55" t="s">
        <v>849</v>
      </c>
      <c r="B193" s="32" t="s">
        <v>1297</v>
      </c>
      <c r="C193" s="122" t="s">
        <v>537</v>
      </c>
      <c r="D193" s="33" t="s">
        <v>1266</v>
      </c>
      <c r="E193" s="41" t="s">
        <v>1047</v>
      </c>
      <c r="F193" s="37">
        <v>20</v>
      </c>
      <c r="G193" s="42"/>
      <c r="H193" s="35">
        <f t="shared" si="12"/>
        <v>0</v>
      </c>
    </row>
    <row r="194" spans="1:8" ht="25.5" x14ac:dyDescent="0.25">
      <c r="A194" s="55" t="s">
        <v>850</v>
      </c>
      <c r="B194" s="32" t="s">
        <v>1297</v>
      </c>
      <c r="C194" s="122" t="s">
        <v>538</v>
      </c>
      <c r="D194" s="33" t="s">
        <v>1267</v>
      </c>
      <c r="E194" s="41" t="s">
        <v>1047</v>
      </c>
      <c r="F194" s="37">
        <v>15</v>
      </c>
      <c r="G194" s="42"/>
      <c r="H194" s="35">
        <f t="shared" si="12"/>
        <v>0</v>
      </c>
    </row>
    <row r="195" spans="1:8" x14ac:dyDescent="0.25">
      <c r="A195" s="55" t="s">
        <v>851</v>
      </c>
      <c r="B195" s="32" t="s">
        <v>1297</v>
      </c>
      <c r="C195" s="122" t="s">
        <v>157</v>
      </c>
      <c r="D195" s="33" t="s">
        <v>158</v>
      </c>
      <c r="E195" s="41" t="s">
        <v>1044</v>
      </c>
      <c r="F195" s="37">
        <v>1</v>
      </c>
      <c r="G195" s="42"/>
      <c r="H195" s="35">
        <f t="shared" si="12"/>
        <v>0</v>
      </c>
    </row>
    <row r="196" spans="1:8" ht="25.5" x14ac:dyDescent="0.25">
      <c r="A196" s="55" t="s">
        <v>852</v>
      </c>
      <c r="B196" s="32" t="s">
        <v>1297</v>
      </c>
      <c r="C196" s="122" t="s">
        <v>155</v>
      </c>
      <c r="D196" s="33" t="s">
        <v>156</v>
      </c>
      <c r="E196" s="41" t="s">
        <v>1044</v>
      </c>
      <c r="F196" s="37">
        <v>6</v>
      </c>
      <c r="G196" s="42"/>
      <c r="H196" s="35">
        <f t="shared" si="12"/>
        <v>0</v>
      </c>
    </row>
    <row r="197" spans="1:8" ht="25.5" x14ac:dyDescent="0.25">
      <c r="A197" s="55" t="s">
        <v>853</v>
      </c>
      <c r="B197" s="32" t="s">
        <v>1297</v>
      </c>
      <c r="C197" s="122" t="s">
        <v>737</v>
      </c>
      <c r="D197" s="33" t="s">
        <v>738</v>
      </c>
      <c r="E197" s="41" t="s">
        <v>1044</v>
      </c>
      <c r="F197" s="37">
        <v>4</v>
      </c>
      <c r="G197" s="42"/>
      <c r="H197" s="35">
        <f t="shared" si="12"/>
        <v>0</v>
      </c>
    </row>
    <row r="198" spans="1:8" ht="25.5" x14ac:dyDescent="0.25">
      <c r="A198" s="55" t="s">
        <v>854</v>
      </c>
      <c r="B198" s="32" t="s">
        <v>1297</v>
      </c>
      <c r="C198" s="122" t="s">
        <v>739</v>
      </c>
      <c r="D198" s="33" t="s">
        <v>740</v>
      </c>
      <c r="E198" s="41" t="s">
        <v>1044</v>
      </c>
      <c r="F198" s="37">
        <v>2</v>
      </c>
      <c r="G198" s="42"/>
      <c r="H198" s="35">
        <f t="shared" si="12"/>
        <v>0</v>
      </c>
    </row>
    <row r="199" spans="1:8" x14ac:dyDescent="0.25">
      <c r="A199" s="55"/>
      <c r="B199" s="32"/>
      <c r="C199" s="122"/>
      <c r="D199" s="33"/>
      <c r="E199" s="36"/>
      <c r="F199" s="37"/>
      <c r="G199" s="38"/>
      <c r="H199" s="35"/>
    </row>
    <row r="200" spans="1:8" x14ac:dyDescent="0.25">
      <c r="A200" s="62"/>
      <c r="B200" s="62"/>
      <c r="C200" s="116"/>
      <c r="D200" s="63" t="s">
        <v>1149</v>
      </c>
      <c r="E200" s="64"/>
      <c r="F200" s="65"/>
      <c r="G200" s="66"/>
      <c r="H200" s="67"/>
    </row>
    <row r="201" spans="1:8" ht="25.5" x14ac:dyDescent="0.25">
      <c r="A201" s="55" t="s">
        <v>855</v>
      </c>
      <c r="B201" s="32" t="s">
        <v>1297</v>
      </c>
      <c r="C201" s="122" t="s">
        <v>176</v>
      </c>
      <c r="D201" s="33" t="s">
        <v>1279</v>
      </c>
      <c r="E201" s="41" t="s">
        <v>1047</v>
      </c>
      <c r="F201" s="37">
        <v>45.8</v>
      </c>
      <c r="G201" s="42"/>
      <c r="H201" s="35">
        <f t="shared" ref="H201:H211" si="13">TRUNC($F201*G201,2)</f>
        <v>0</v>
      </c>
    </row>
    <row r="202" spans="1:8" ht="25.5" x14ac:dyDescent="0.25">
      <c r="A202" s="55" t="s">
        <v>949</v>
      </c>
      <c r="B202" s="32" t="s">
        <v>1297</v>
      </c>
      <c r="C202" s="122" t="s">
        <v>722</v>
      </c>
      <c r="D202" s="33" t="s">
        <v>1280</v>
      </c>
      <c r="E202" s="41" t="s">
        <v>1047</v>
      </c>
      <c r="F202" s="37">
        <v>103.3</v>
      </c>
      <c r="G202" s="42"/>
      <c r="H202" s="35">
        <f t="shared" si="13"/>
        <v>0</v>
      </c>
    </row>
    <row r="203" spans="1:8" ht="25.5" x14ac:dyDescent="0.25">
      <c r="A203" s="55" t="s">
        <v>856</v>
      </c>
      <c r="B203" s="32" t="s">
        <v>1297</v>
      </c>
      <c r="C203" s="122" t="s">
        <v>723</v>
      </c>
      <c r="D203" s="33" t="s">
        <v>1281</v>
      </c>
      <c r="E203" s="41" t="s">
        <v>1047</v>
      </c>
      <c r="F203" s="37">
        <v>29.92</v>
      </c>
      <c r="G203" s="42"/>
      <c r="H203" s="35">
        <f t="shared" si="13"/>
        <v>0</v>
      </c>
    </row>
    <row r="204" spans="1:8" ht="25.5" x14ac:dyDescent="0.25">
      <c r="A204" s="55" t="s">
        <v>1075</v>
      </c>
      <c r="B204" s="32" t="s">
        <v>1297</v>
      </c>
      <c r="C204" s="122" t="s">
        <v>724</v>
      </c>
      <c r="D204" s="33" t="s">
        <v>1282</v>
      </c>
      <c r="E204" s="41" t="s">
        <v>1047</v>
      </c>
      <c r="F204" s="37">
        <v>98.6</v>
      </c>
      <c r="G204" s="42"/>
      <c r="H204" s="35">
        <f t="shared" si="13"/>
        <v>0</v>
      </c>
    </row>
    <row r="205" spans="1:8" ht="25.5" x14ac:dyDescent="0.25">
      <c r="A205" s="55" t="s">
        <v>1076</v>
      </c>
      <c r="B205" s="32" t="s">
        <v>1297</v>
      </c>
      <c r="C205" s="122" t="s">
        <v>725</v>
      </c>
      <c r="D205" s="33" t="s">
        <v>726</v>
      </c>
      <c r="E205" s="41" t="s">
        <v>1047</v>
      </c>
      <c r="F205" s="37">
        <v>50.2</v>
      </c>
      <c r="G205" s="42"/>
      <c r="H205" s="35">
        <f t="shared" si="13"/>
        <v>0</v>
      </c>
    </row>
    <row r="206" spans="1:8" ht="25.5" x14ac:dyDescent="0.25">
      <c r="A206" s="55" t="s">
        <v>1077</v>
      </c>
      <c r="B206" s="32" t="s">
        <v>1297</v>
      </c>
      <c r="C206" s="122" t="s">
        <v>727</v>
      </c>
      <c r="D206" s="33" t="s">
        <v>728</v>
      </c>
      <c r="E206" s="41" t="s">
        <v>1047</v>
      </c>
      <c r="F206" s="37">
        <v>24</v>
      </c>
      <c r="G206" s="42"/>
      <c r="H206" s="35">
        <f t="shared" si="13"/>
        <v>0</v>
      </c>
    </row>
    <row r="207" spans="1:8" x14ac:dyDescent="0.25">
      <c r="A207" s="55" t="s">
        <v>1078</v>
      </c>
      <c r="B207" s="32" t="s">
        <v>1297</v>
      </c>
      <c r="C207" s="122" t="s">
        <v>766</v>
      </c>
      <c r="D207" s="33" t="s">
        <v>767</v>
      </c>
      <c r="E207" s="41" t="s">
        <v>1044</v>
      </c>
      <c r="F207" s="37">
        <v>11</v>
      </c>
      <c r="G207" s="42"/>
      <c r="H207" s="35">
        <f t="shared" si="13"/>
        <v>0</v>
      </c>
    </row>
    <row r="208" spans="1:8" x14ac:dyDescent="0.25">
      <c r="A208" s="55" t="s">
        <v>1079</v>
      </c>
      <c r="B208" s="32" t="s">
        <v>1297</v>
      </c>
      <c r="C208" s="122" t="s">
        <v>768</v>
      </c>
      <c r="D208" s="33" t="s">
        <v>769</v>
      </c>
      <c r="E208" s="41" t="s">
        <v>1044</v>
      </c>
      <c r="F208" s="37">
        <v>11</v>
      </c>
      <c r="G208" s="42"/>
      <c r="H208" s="35">
        <f t="shared" si="13"/>
        <v>0</v>
      </c>
    </row>
    <row r="209" spans="1:8" x14ac:dyDescent="0.25">
      <c r="A209" s="55" t="s">
        <v>1080</v>
      </c>
      <c r="B209" s="32" t="s">
        <v>1297</v>
      </c>
      <c r="C209" s="122" t="s">
        <v>772</v>
      </c>
      <c r="D209" s="33" t="s">
        <v>773</v>
      </c>
      <c r="E209" s="41" t="s">
        <v>1044</v>
      </c>
      <c r="F209" s="37">
        <v>7</v>
      </c>
      <c r="G209" s="42"/>
      <c r="H209" s="35">
        <f t="shared" si="13"/>
        <v>0</v>
      </c>
    </row>
    <row r="210" spans="1:8" x14ac:dyDescent="0.25">
      <c r="A210" s="55" t="s">
        <v>1081</v>
      </c>
      <c r="B210" s="32" t="s">
        <v>1297</v>
      </c>
      <c r="C210" s="122" t="s">
        <v>770</v>
      </c>
      <c r="D210" s="33" t="s">
        <v>771</v>
      </c>
      <c r="E210" s="41" t="s">
        <v>1044</v>
      </c>
      <c r="F210" s="37">
        <v>2</v>
      </c>
      <c r="G210" s="42"/>
      <c r="H210" s="35">
        <f t="shared" si="13"/>
        <v>0</v>
      </c>
    </row>
    <row r="211" spans="1:8" ht="25.5" x14ac:dyDescent="0.25">
      <c r="A211" s="55" t="s">
        <v>1082</v>
      </c>
      <c r="B211" s="32" t="s">
        <v>1297</v>
      </c>
      <c r="C211" s="122" t="s">
        <v>776</v>
      </c>
      <c r="D211" s="33" t="s">
        <v>777</v>
      </c>
      <c r="E211" s="41" t="s">
        <v>1047</v>
      </c>
      <c r="F211" s="37">
        <v>12.899999999999999</v>
      </c>
      <c r="G211" s="42"/>
      <c r="H211" s="35">
        <f t="shared" si="13"/>
        <v>0</v>
      </c>
    </row>
    <row r="212" spans="1:8" x14ac:dyDescent="0.25">
      <c r="A212" s="55"/>
      <c r="B212" s="32"/>
      <c r="C212" s="122"/>
      <c r="D212" s="33"/>
      <c r="E212" s="36"/>
      <c r="F212" s="37"/>
      <c r="G212" s="38"/>
      <c r="H212" s="35"/>
    </row>
    <row r="213" spans="1:8" x14ac:dyDescent="0.25">
      <c r="A213" s="62"/>
      <c r="B213" s="62"/>
      <c r="C213" s="116"/>
      <c r="D213" s="63" t="s">
        <v>1150</v>
      </c>
      <c r="E213" s="64"/>
      <c r="F213" s="65"/>
      <c r="G213" s="66"/>
      <c r="H213" s="67"/>
    </row>
    <row r="214" spans="1:8" ht="25.5" x14ac:dyDescent="0.25">
      <c r="A214" s="55" t="s">
        <v>1083</v>
      </c>
      <c r="B214" s="32" t="s">
        <v>1297</v>
      </c>
      <c r="C214" s="122" t="s">
        <v>177</v>
      </c>
      <c r="D214" s="33" t="s">
        <v>1283</v>
      </c>
      <c r="E214" s="41" t="s">
        <v>1047</v>
      </c>
      <c r="F214" s="37">
        <v>36</v>
      </c>
      <c r="G214" s="42"/>
      <c r="H214" s="35">
        <f>TRUNC($F214*G214,2)</f>
        <v>0</v>
      </c>
    </row>
    <row r="215" spans="1:8" x14ac:dyDescent="0.25">
      <c r="A215" s="55" t="s">
        <v>1084</v>
      </c>
      <c r="B215" s="32" t="s">
        <v>1297</v>
      </c>
      <c r="C215" s="122" t="s">
        <v>774</v>
      </c>
      <c r="D215" s="33" t="s">
        <v>775</v>
      </c>
      <c r="E215" s="41" t="s">
        <v>1044</v>
      </c>
      <c r="F215" s="37">
        <v>12</v>
      </c>
      <c r="G215" s="42"/>
      <c r="H215" s="35">
        <f>TRUNC($F215*G215,2)</f>
        <v>0</v>
      </c>
    </row>
    <row r="216" spans="1:8" x14ac:dyDescent="0.25">
      <c r="A216" s="55"/>
      <c r="B216" s="32"/>
      <c r="C216" s="122"/>
      <c r="D216" s="33"/>
      <c r="E216" s="36"/>
      <c r="F216" s="37"/>
      <c r="G216" s="38"/>
      <c r="H216" s="35"/>
    </row>
    <row r="217" spans="1:8" x14ac:dyDescent="0.25">
      <c r="A217" s="62"/>
      <c r="B217" s="62"/>
      <c r="C217" s="116"/>
      <c r="D217" s="63" t="s">
        <v>1151</v>
      </c>
      <c r="E217" s="64"/>
      <c r="F217" s="65"/>
      <c r="G217" s="66"/>
      <c r="H217" s="67"/>
    </row>
    <row r="218" spans="1:8" x14ac:dyDescent="0.25">
      <c r="A218" s="55" t="s">
        <v>1085</v>
      </c>
      <c r="B218" s="32" t="s">
        <v>1297</v>
      </c>
      <c r="C218" s="122" t="s">
        <v>733</v>
      </c>
      <c r="D218" s="33" t="s">
        <v>734</v>
      </c>
      <c r="E218" s="41" t="s">
        <v>1047</v>
      </c>
      <c r="F218" s="37">
        <v>30</v>
      </c>
      <c r="G218" s="42"/>
      <c r="H218" s="35">
        <f>TRUNC($F218*G218,2)</f>
        <v>0</v>
      </c>
    </row>
    <row r="219" spans="1:8" ht="25.5" x14ac:dyDescent="0.25">
      <c r="A219" s="55" t="s">
        <v>1086</v>
      </c>
      <c r="B219" s="32" t="s">
        <v>1297</v>
      </c>
      <c r="C219" s="122" t="s">
        <v>778</v>
      </c>
      <c r="D219" s="33" t="s">
        <v>779</v>
      </c>
      <c r="E219" s="41" t="s">
        <v>1044</v>
      </c>
      <c r="F219" s="37">
        <v>1</v>
      </c>
      <c r="G219" s="42"/>
      <c r="H219" s="35">
        <f>TRUNC($F219*G219,2)</f>
        <v>0</v>
      </c>
    </row>
    <row r="220" spans="1:8" x14ac:dyDescent="0.25">
      <c r="A220" s="55" t="s">
        <v>1087</v>
      </c>
      <c r="B220" s="32" t="s">
        <v>1297</v>
      </c>
      <c r="C220" s="122" t="s">
        <v>786</v>
      </c>
      <c r="D220" s="33" t="s">
        <v>787</v>
      </c>
      <c r="E220" s="41" t="s">
        <v>1044</v>
      </c>
      <c r="F220" s="37">
        <v>10</v>
      </c>
      <c r="G220" s="42"/>
      <c r="H220" s="35">
        <f t="shared" ref="H220:H228" si="14">TRUNC($F220*G220,2)</f>
        <v>0</v>
      </c>
    </row>
    <row r="221" spans="1:8" x14ac:dyDescent="0.25">
      <c r="A221" s="55" t="s">
        <v>1088</v>
      </c>
      <c r="B221" s="32" t="s">
        <v>1297</v>
      </c>
      <c r="C221" s="122" t="s">
        <v>788</v>
      </c>
      <c r="D221" s="33" t="s">
        <v>789</v>
      </c>
      <c r="E221" s="41" t="s">
        <v>1044</v>
      </c>
      <c r="F221" s="37">
        <v>10</v>
      </c>
      <c r="G221" s="42"/>
      <c r="H221" s="35">
        <f t="shared" si="14"/>
        <v>0</v>
      </c>
    </row>
    <row r="222" spans="1:8" x14ac:dyDescent="0.25">
      <c r="A222" s="55" t="s">
        <v>950</v>
      </c>
      <c r="B222" s="32" t="s">
        <v>1297</v>
      </c>
      <c r="C222" s="122" t="s">
        <v>178</v>
      </c>
      <c r="D222" s="33" t="s">
        <v>265</v>
      </c>
      <c r="E222" s="41" t="s">
        <v>1044</v>
      </c>
      <c r="F222" s="37">
        <v>10</v>
      </c>
      <c r="G222" s="42"/>
      <c r="H222" s="35">
        <f>TRUNC($F222*G222,2)</f>
        <v>0</v>
      </c>
    </row>
    <row r="223" spans="1:8" x14ac:dyDescent="0.25">
      <c r="A223" s="55" t="s">
        <v>951</v>
      </c>
      <c r="B223" s="32" t="s">
        <v>1297</v>
      </c>
      <c r="C223" s="122" t="s">
        <v>205</v>
      </c>
      <c r="D223" s="33" t="s">
        <v>285</v>
      </c>
      <c r="E223" s="41" t="s">
        <v>1044</v>
      </c>
      <c r="F223" s="37">
        <v>2</v>
      </c>
      <c r="G223" s="42"/>
      <c r="H223" s="35">
        <f t="shared" si="14"/>
        <v>0</v>
      </c>
    </row>
    <row r="224" spans="1:8" x14ac:dyDescent="0.25">
      <c r="A224" s="55" t="s">
        <v>952</v>
      </c>
      <c r="B224" s="32" t="s">
        <v>1297</v>
      </c>
      <c r="C224" s="122" t="s">
        <v>782</v>
      </c>
      <c r="D224" s="33" t="s">
        <v>783</v>
      </c>
      <c r="E224" s="41" t="s">
        <v>1044</v>
      </c>
      <c r="F224" s="37">
        <v>2</v>
      </c>
      <c r="G224" s="42"/>
      <c r="H224" s="35">
        <f t="shared" si="14"/>
        <v>0</v>
      </c>
    </row>
    <row r="225" spans="1:8" x14ac:dyDescent="0.25">
      <c r="A225" s="55" t="s">
        <v>953</v>
      </c>
      <c r="B225" s="32" t="s">
        <v>1297</v>
      </c>
      <c r="C225" s="122" t="s">
        <v>209</v>
      </c>
      <c r="D225" s="33" t="s">
        <v>288</v>
      </c>
      <c r="E225" s="41" t="s">
        <v>1044</v>
      </c>
      <c r="F225" s="37">
        <v>35</v>
      </c>
      <c r="G225" s="42"/>
      <c r="H225" s="35">
        <f t="shared" si="14"/>
        <v>0</v>
      </c>
    </row>
    <row r="226" spans="1:8" x14ac:dyDescent="0.25">
      <c r="A226" s="55" t="s">
        <v>954</v>
      </c>
      <c r="B226" s="32" t="s">
        <v>1297</v>
      </c>
      <c r="C226" s="122" t="s">
        <v>205</v>
      </c>
      <c r="D226" s="33" t="s">
        <v>285</v>
      </c>
      <c r="E226" s="41" t="s">
        <v>1044</v>
      </c>
      <c r="F226" s="37">
        <v>1</v>
      </c>
      <c r="G226" s="42"/>
      <c r="H226" s="35">
        <f t="shared" si="14"/>
        <v>0</v>
      </c>
    </row>
    <row r="227" spans="1:8" x14ac:dyDescent="0.25">
      <c r="A227" s="55" t="s">
        <v>955</v>
      </c>
      <c r="B227" s="32" t="s">
        <v>1297</v>
      </c>
      <c r="C227" s="122" t="s">
        <v>784</v>
      </c>
      <c r="D227" s="33" t="s">
        <v>785</v>
      </c>
      <c r="E227" s="41" t="s">
        <v>1044</v>
      </c>
      <c r="F227" s="37">
        <v>2</v>
      </c>
      <c r="G227" s="42"/>
      <c r="H227" s="35">
        <f t="shared" si="14"/>
        <v>0</v>
      </c>
    </row>
    <row r="228" spans="1:8" ht="12.75" customHeight="1" x14ac:dyDescent="0.25">
      <c r="A228" s="55" t="s">
        <v>956</v>
      </c>
      <c r="B228" s="32" t="s">
        <v>1297</v>
      </c>
      <c r="C228" s="122" t="s">
        <v>780</v>
      </c>
      <c r="D228" s="33" t="s">
        <v>1288</v>
      </c>
      <c r="E228" s="41" t="s">
        <v>1044</v>
      </c>
      <c r="F228" s="37">
        <v>1</v>
      </c>
      <c r="G228" s="42"/>
      <c r="H228" s="35">
        <f t="shared" si="14"/>
        <v>0</v>
      </c>
    </row>
    <row r="229" spans="1:8" x14ac:dyDescent="0.25">
      <c r="A229" s="55"/>
      <c r="B229" s="32"/>
      <c r="C229" s="122"/>
      <c r="D229" s="33"/>
      <c r="E229" s="36"/>
      <c r="F229" s="37"/>
      <c r="G229" s="38"/>
      <c r="H229" s="35"/>
    </row>
    <row r="230" spans="1:8" ht="12.75" customHeight="1" x14ac:dyDescent="0.25">
      <c r="A230" s="62"/>
      <c r="B230" s="62"/>
      <c r="C230" s="116"/>
      <c r="D230" s="63" t="s">
        <v>1152</v>
      </c>
      <c r="E230" s="64"/>
      <c r="F230" s="65"/>
      <c r="G230" s="66"/>
      <c r="H230" s="67"/>
    </row>
    <row r="231" spans="1:8" x14ac:dyDescent="0.25">
      <c r="A231" s="55" t="s">
        <v>957</v>
      </c>
      <c r="B231" s="32" t="s">
        <v>1297</v>
      </c>
      <c r="C231" s="122" t="s">
        <v>136</v>
      </c>
      <c r="D231" s="33" t="s">
        <v>260</v>
      </c>
      <c r="E231" s="41" t="s">
        <v>1044</v>
      </c>
      <c r="F231" s="37">
        <v>2</v>
      </c>
      <c r="G231" s="42"/>
      <c r="H231" s="35">
        <f t="shared" ref="H231:H270" si="15">TRUNC($F231*G231,2)</f>
        <v>0</v>
      </c>
    </row>
    <row r="232" spans="1:8" ht="25.5" x14ac:dyDescent="0.25">
      <c r="A232" s="55" t="s">
        <v>958</v>
      </c>
      <c r="B232" s="32" t="s">
        <v>1297</v>
      </c>
      <c r="C232" s="122" t="s">
        <v>688</v>
      </c>
      <c r="D232" s="33" t="s">
        <v>689</v>
      </c>
      <c r="E232" s="41" t="s">
        <v>1044</v>
      </c>
      <c r="F232" s="37">
        <v>7</v>
      </c>
      <c r="G232" s="42"/>
      <c r="H232" s="35">
        <f t="shared" si="15"/>
        <v>0</v>
      </c>
    </row>
    <row r="233" spans="1:8" ht="25.5" x14ac:dyDescent="0.25">
      <c r="A233" s="55" t="s">
        <v>959</v>
      </c>
      <c r="B233" s="32" t="s">
        <v>1297</v>
      </c>
      <c r="C233" s="122" t="s">
        <v>248</v>
      </c>
      <c r="D233" s="33" t="s">
        <v>262</v>
      </c>
      <c r="E233" s="41" t="s">
        <v>1044</v>
      </c>
      <c r="F233" s="37">
        <v>15</v>
      </c>
      <c r="G233" s="42"/>
      <c r="H233" s="35">
        <f t="shared" si="15"/>
        <v>0</v>
      </c>
    </row>
    <row r="234" spans="1:8" ht="25.5" x14ac:dyDescent="0.25">
      <c r="A234" s="55" t="s">
        <v>960</v>
      </c>
      <c r="B234" s="32" t="s">
        <v>1297</v>
      </c>
      <c r="C234" s="122" t="s">
        <v>690</v>
      </c>
      <c r="D234" s="33" t="s">
        <v>691</v>
      </c>
      <c r="E234" s="41" t="s">
        <v>1044</v>
      </c>
      <c r="F234" s="37">
        <v>1</v>
      </c>
      <c r="G234" s="42"/>
      <c r="H234" s="35">
        <f t="shared" si="15"/>
        <v>0</v>
      </c>
    </row>
    <row r="235" spans="1:8" x14ac:dyDescent="0.25">
      <c r="A235" s="55" t="s">
        <v>961</v>
      </c>
      <c r="B235" s="32" t="s">
        <v>1297</v>
      </c>
      <c r="C235" s="122" t="s">
        <v>116</v>
      </c>
      <c r="D235" s="33" t="s">
        <v>117</v>
      </c>
      <c r="E235" s="41" t="s">
        <v>1044</v>
      </c>
      <c r="F235" s="37">
        <v>7</v>
      </c>
      <c r="G235" s="42"/>
      <c r="H235" s="35">
        <f t="shared" si="15"/>
        <v>0</v>
      </c>
    </row>
    <row r="236" spans="1:8" x14ac:dyDescent="0.25">
      <c r="A236" s="55" t="s">
        <v>962</v>
      </c>
      <c r="B236" s="122" t="s">
        <v>1297</v>
      </c>
      <c r="C236" s="122" t="s">
        <v>120</v>
      </c>
      <c r="D236" s="33" t="s">
        <v>121</v>
      </c>
      <c r="E236" s="41" t="s">
        <v>1044</v>
      </c>
      <c r="F236" s="37">
        <v>1</v>
      </c>
      <c r="G236" s="42"/>
      <c r="H236" s="35">
        <f t="shared" si="15"/>
        <v>0</v>
      </c>
    </row>
    <row r="237" spans="1:8" x14ac:dyDescent="0.25">
      <c r="A237" s="55" t="s">
        <v>963</v>
      </c>
      <c r="B237" s="32" t="s">
        <v>1297</v>
      </c>
      <c r="C237" s="122" t="s">
        <v>693</v>
      </c>
      <c r="D237" s="33" t="s">
        <v>694</v>
      </c>
      <c r="E237" s="41" t="s">
        <v>1044</v>
      </c>
      <c r="F237" s="37">
        <v>2</v>
      </c>
      <c r="G237" s="42"/>
      <c r="H237" s="35">
        <f t="shared" si="15"/>
        <v>0</v>
      </c>
    </row>
    <row r="238" spans="1:8" ht="25.5" x14ac:dyDescent="0.25">
      <c r="A238" s="55" t="s">
        <v>964</v>
      </c>
      <c r="B238" s="32" t="s">
        <v>1297</v>
      </c>
      <c r="C238" s="122" t="s">
        <v>695</v>
      </c>
      <c r="D238" s="33" t="s">
        <v>696</v>
      </c>
      <c r="E238" s="41" t="s">
        <v>1046</v>
      </c>
      <c r="F238" s="37">
        <v>8.76</v>
      </c>
      <c r="G238" s="42"/>
      <c r="H238" s="35">
        <f t="shared" si="15"/>
        <v>0</v>
      </c>
    </row>
    <row r="239" spans="1:8" ht="25.5" x14ac:dyDescent="0.25">
      <c r="A239" s="55" t="s">
        <v>965</v>
      </c>
      <c r="B239" s="32" t="s">
        <v>1297</v>
      </c>
      <c r="C239" s="122" t="s">
        <v>124</v>
      </c>
      <c r="D239" s="33" t="s">
        <v>125</v>
      </c>
      <c r="E239" s="41" t="s">
        <v>1046</v>
      </c>
      <c r="F239" s="37">
        <v>13.41</v>
      </c>
      <c r="G239" s="42"/>
      <c r="H239" s="35">
        <f t="shared" si="15"/>
        <v>0</v>
      </c>
    </row>
    <row r="240" spans="1:8" x14ac:dyDescent="0.25">
      <c r="A240" s="55" t="s">
        <v>966</v>
      </c>
      <c r="B240" s="32" t="s">
        <v>1297</v>
      </c>
      <c r="C240" s="122" t="s">
        <v>697</v>
      </c>
      <c r="D240" s="33" t="s">
        <v>698</v>
      </c>
      <c r="E240" s="41" t="s">
        <v>1044</v>
      </c>
      <c r="F240" s="37">
        <v>6</v>
      </c>
      <c r="G240" s="42"/>
      <c r="H240" s="35">
        <f t="shared" si="15"/>
        <v>0</v>
      </c>
    </row>
    <row r="241" spans="1:8" x14ac:dyDescent="0.25">
      <c r="A241" s="55" t="s">
        <v>967</v>
      </c>
      <c r="B241" s="32" t="s">
        <v>1297</v>
      </c>
      <c r="C241" s="122" t="s">
        <v>699</v>
      </c>
      <c r="D241" s="33" t="s">
        <v>700</v>
      </c>
      <c r="E241" s="41" t="s">
        <v>1044</v>
      </c>
      <c r="F241" s="37">
        <v>10</v>
      </c>
      <c r="G241" s="42"/>
      <c r="H241" s="35">
        <f t="shared" si="15"/>
        <v>0</v>
      </c>
    </row>
    <row r="242" spans="1:8" ht="25.5" x14ac:dyDescent="0.25">
      <c r="A242" s="55" t="s">
        <v>968</v>
      </c>
      <c r="B242" s="32" t="s">
        <v>1297</v>
      </c>
      <c r="C242" s="122" t="s">
        <v>701</v>
      </c>
      <c r="D242" s="33" t="s">
        <v>1277</v>
      </c>
      <c r="E242" s="41" t="s">
        <v>1044</v>
      </c>
      <c r="F242" s="37">
        <v>13</v>
      </c>
      <c r="G242" s="42"/>
      <c r="H242" s="35">
        <f t="shared" si="15"/>
        <v>0</v>
      </c>
    </row>
    <row r="243" spans="1:8" x14ac:dyDescent="0.25">
      <c r="A243" s="55" t="s">
        <v>969</v>
      </c>
      <c r="B243" s="32" t="s">
        <v>1297</v>
      </c>
      <c r="C243" s="122" t="s">
        <v>702</v>
      </c>
      <c r="D243" s="33" t="s">
        <v>703</v>
      </c>
      <c r="E243" s="41" t="s">
        <v>1044</v>
      </c>
      <c r="F243" s="37">
        <v>14</v>
      </c>
      <c r="G243" s="42"/>
      <c r="H243" s="35">
        <f t="shared" si="15"/>
        <v>0</v>
      </c>
    </row>
    <row r="244" spans="1:8" x14ac:dyDescent="0.25">
      <c r="A244" s="55" t="s">
        <v>970</v>
      </c>
      <c r="B244" s="32" t="s">
        <v>1297</v>
      </c>
      <c r="C244" s="122" t="s">
        <v>704</v>
      </c>
      <c r="D244" s="33" t="s">
        <v>705</v>
      </c>
      <c r="E244" s="41" t="s">
        <v>1044</v>
      </c>
      <c r="F244" s="37">
        <v>3</v>
      </c>
      <c r="G244" s="42"/>
      <c r="H244" s="35">
        <f t="shared" si="15"/>
        <v>0</v>
      </c>
    </row>
    <row r="245" spans="1:8" ht="25.5" x14ac:dyDescent="0.25">
      <c r="A245" s="55"/>
      <c r="B245" s="32" t="s">
        <v>1297</v>
      </c>
      <c r="C245" s="122" t="s">
        <v>129</v>
      </c>
      <c r="D245" s="33" t="s">
        <v>130</v>
      </c>
      <c r="E245" s="41" t="s">
        <v>1044</v>
      </c>
      <c r="F245" s="37">
        <v>1</v>
      </c>
      <c r="G245" s="42"/>
      <c r="H245" s="35">
        <f t="shared" ref="H245" si="16">TRUNC($F245*G245,2)</f>
        <v>0</v>
      </c>
    </row>
    <row r="246" spans="1:8" x14ac:dyDescent="0.25">
      <c r="A246" s="55" t="s">
        <v>971</v>
      </c>
      <c r="B246" s="32" t="s">
        <v>1297</v>
      </c>
      <c r="C246" s="122" t="s">
        <v>118</v>
      </c>
      <c r="D246" s="33" t="s">
        <v>119</v>
      </c>
      <c r="E246" s="41" t="s">
        <v>1049</v>
      </c>
      <c r="F246" s="37">
        <v>9</v>
      </c>
      <c r="G246" s="42"/>
      <c r="H246" s="35">
        <f t="shared" si="15"/>
        <v>0</v>
      </c>
    </row>
    <row r="247" spans="1:8" x14ac:dyDescent="0.25">
      <c r="A247" s="55" t="s">
        <v>972</v>
      </c>
      <c r="B247" s="32" t="s">
        <v>1297</v>
      </c>
      <c r="C247" s="122" t="s">
        <v>706</v>
      </c>
      <c r="D247" s="33" t="s">
        <v>707</v>
      </c>
      <c r="E247" s="41" t="s">
        <v>1044</v>
      </c>
      <c r="F247" s="37">
        <v>9</v>
      </c>
      <c r="G247" s="42"/>
      <c r="H247" s="35">
        <f t="shared" si="15"/>
        <v>0</v>
      </c>
    </row>
    <row r="248" spans="1:8" ht="38.25" x14ac:dyDescent="0.25">
      <c r="A248" s="55" t="s">
        <v>973</v>
      </c>
      <c r="B248" s="32" t="s">
        <v>1297</v>
      </c>
      <c r="C248" s="122" t="s">
        <v>131</v>
      </c>
      <c r="D248" s="33" t="s">
        <v>1278</v>
      </c>
      <c r="E248" s="41" t="s">
        <v>1044</v>
      </c>
      <c r="F248" s="37">
        <v>1</v>
      </c>
      <c r="G248" s="42"/>
      <c r="H248" s="35">
        <f t="shared" si="15"/>
        <v>0</v>
      </c>
    </row>
    <row r="249" spans="1:8" x14ac:dyDescent="0.25">
      <c r="A249" s="55" t="s">
        <v>974</v>
      </c>
      <c r="B249" s="32" t="s">
        <v>1297</v>
      </c>
      <c r="C249" s="122" t="s">
        <v>708</v>
      </c>
      <c r="D249" s="33" t="s">
        <v>709</v>
      </c>
      <c r="E249" s="41" t="s">
        <v>1044</v>
      </c>
      <c r="F249" s="37">
        <v>7</v>
      </c>
      <c r="G249" s="42"/>
      <c r="H249" s="35">
        <f t="shared" si="15"/>
        <v>0</v>
      </c>
    </row>
    <row r="250" spans="1:8" x14ac:dyDescent="0.25">
      <c r="A250" s="55" t="s">
        <v>975</v>
      </c>
      <c r="B250" s="32" t="s">
        <v>1297</v>
      </c>
      <c r="C250" s="122" t="s">
        <v>710</v>
      </c>
      <c r="D250" s="33" t="s">
        <v>711</v>
      </c>
      <c r="E250" s="41" t="s">
        <v>1044</v>
      </c>
      <c r="F250" s="37">
        <v>7</v>
      </c>
      <c r="G250" s="42"/>
      <c r="H250" s="35">
        <f t="shared" si="15"/>
        <v>0</v>
      </c>
    </row>
    <row r="251" spans="1:8" x14ac:dyDescent="0.25">
      <c r="A251" s="55" t="s">
        <v>976</v>
      </c>
      <c r="B251" s="32" t="s">
        <v>1297</v>
      </c>
      <c r="C251" s="122" t="s">
        <v>712</v>
      </c>
      <c r="D251" s="33" t="s">
        <v>713</v>
      </c>
      <c r="E251" s="41" t="s">
        <v>1044</v>
      </c>
      <c r="F251" s="37">
        <v>7</v>
      </c>
      <c r="G251" s="42"/>
      <c r="H251" s="35">
        <f t="shared" si="15"/>
        <v>0</v>
      </c>
    </row>
    <row r="252" spans="1:8" x14ac:dyDescent="0.25">
      <c r="A252" s="55" t="s">
        <v>977</v>
      </c>
      <c r="B252" s="32" t="s">
        <v>1297</v>
      </c>
      <c r="C252" s="122" t="s">
        <v>714</v>
      </c>
      <c r="D252" s="33" t="s">
        <v>715</v>
      </c>
      <c r="E252" s="41" t="s">
        <v>1044</v>
      </c>
      <c r="F252" s="37">
        <v>1</v>
      </c>
      <c r="G252" s="42"/>
      <c r="H252" s="35">
        <f t="shared" si="15"/>
        <v>0</v>
      </c>
    </row>
    <row r="253" spans="1:8" x14ac:dyDescent="0.25">
      <c r="A253" s="55" t="s">
        <v>978</v>
      </c>
      <c r="B253" s="32" t="s">
        <v>1297</v>
      </c>
      <c r="C253" s="122" t="s">
        <v>132</v>
      </c>
      <c r="D253" s="33" t="s">
        <v>133</v>
      </c>
      <c r="E253" s="41" t="s">
        <v>1044</v>
      </c>
      <c r="F253" s="37">
        <v>15</v>
      </c>
      <c r="G253" s="42"/>
      <c r="H253" s="35">
        <f t="shared" si="15"/>
        <v>0</v>
      </c>
    </row>
    <row r="254" spans="1:8" x14ac:dyDescent="0.25">
      <c r="A254" s="55" t="s">
        <v>979</v>
      </c>
      <c r="B254" s="32" t="s">
        <v>1297</v>
      </c>
      <c r="C254" s="122" t="s">
        <v>312</v>
      </c>
      <c r="D254" s="33" t="s">
        <v>330</v>
      </c>
      <c r="E254" s="41" t="s">
        <v>1044</v>
      </c>
      <c r="F254" s="37">
        <v>14</v>
      </c>
      <c r="G254" s="42"/>
      <c r="H254" s="35">
        <f t="shared" si="15"/>
        <v>0</v>
      </c>
    </row>
    <row r="255" spans="1:8" x14ac:dyDescent="0.25">
      <c r="A255" s="55" t="s">
        <v>980</v>
      </c>
      <c r="B255" s="32" t="s">
        <v>1297</v>
      </c>
      <c r="C255" s="122" t="s">
        <v>716</v>
      </c>
      <c r="D255" s="33" t="s">
        <v>717</v>
      </c>
      <c r="E255" s="41" t="s">
        <v>1044</v>
      </c>
      <c r="F255" s="37">
        <v>15</v>
      </c>
      <c r="G255" s="42"/>
      <c r="H255" s="35">
        <f t="shared" si="15"/>
        <v>0</v>
      </c>
    </row>
    <row r="256" spans="1:8" x14ac:dyDescent="0.25">
      <c r="A256" s="55" t="s">
        <v>981</v>
      </c>
      <c r="B256" s="32" t="s">
        <v>1297</v>
      </c>
      <c r="C256" s="122" t="s">
        <v>313</v>
      </c>
      <c r="D256" s="33" t="s">
        <v>331</v>
      </c>
      <c r="E256" s="41" t="s">
        <v>1044</v>
      </c>
      <c r="F256" s="37">
        <v>14</v>
      </c>
      <c r="G256" s="42"/>
      <c r="H256" s="35">
        <f t="shared" si="15"/>
        <v>0</v>
      </c>
    </row>
    <row r="257" spans="1:8" ht="25.5" x14ac:dyDescent="0.25">
      <c r="A257" s="55" t="s">
        <v>982</v>
      </c>
      <c r="B257" s="32" t="s">
        <v>1297</v>
      </c>
      <c r="C257" s="122" t="s">
        <v>247</v>
      </c>
      <c r="D257" s="33" t="s">
        <v>528</v>
      </c>
      <c r="E257" s="41" t="s">
        <v>1044</v>
      </c>
      <c r="F257" s="37">
        <v>1</v>
      </c>
      <c r="G257" s="42"/>
      <c r="H257" s="35">
        <f t="shared" si="15"/>
        <v>0</v>
      </c>
    </row>
    <row r="258" spans="1:8" x14ac:dyDescent="0.25">
      <c r="A258" s="55" t="s">
        <v>983</v>
      </c>
      <c r="B258" s="32" t="s">
        <v>1297</v>
      </c>
      <c r="C258" s="122" t="s">
        <v>127</v>
      </c>
      <c r="D258" s="33" t="s">
        <v>128</v>
      </c>
      <c r="E258" s="41" t="s">
        <v>1044</v>
      </c>
      <c r="F258" s="37">
        <v>8</v>
      </c>
      <c r="G258" s="42"/>
      <c r="H258" s="35">
        <f t="shared" si="15"/>
        <v>0</v>
      </c>
    </row>
    <row r="259" spans="1:8" x14ac:dyDescent="0.25">
      <c r="A259" s="55" t="s">
        <v>984</v>
      </c>
      <c r="B259" s="32" t="s">
        <v>1297</v>
      </c>
      <c r="C259" s="122" t="s">
        <v>122</v>
      </c>
      <c r="D259" s="33" t="s">
        <v>123</v>
      </c>
      <c r="E259" s="41" t="s">
        <v>1047</v>
      </c>
      <c r="F259" s="37">
        <v>1.86</v>
      </c>
      <c r="G259" s="42"/>
      <c r="H259" s="35">
        <f t="shared" si="15"/>
        <v>0</v>
      </c>
    </row>
    <row r="260" spans="1:8" ht="25.5" x14ac:dyDescent="0.25">
      <c r="A260" s="55" t="s">
        <v>985</v>
      </c>
      <c r="B260" s="32" t="s">
        <v>1297</v>
      </c>
      <c r="C260" s="122" t="s">
        <v>134</v>
      </c>
      <c r="D260" s="33" t="s">
        <v>1255</v>
      </c>
      <c r="E260" s="41" t="s">
        <v>1044</v>
      </c>
      <c r="F260" s="37">
        <v>2</v>
      </c>
      <c r="G260" s="42"/>
      <c r="H260" s="35">
        <f t="shared" si="15"/>
        <v>0</v>
      </c>
    </row>
    <row r="261" spans="1:8" ht="25.5" x14ac:dyDescent="0.25">
      <c r="A261" s="55" t="s">
        <v>986</v>
      </c>
      <c r="B261" s="32" t="s">
        <v>1297</v>
      </c>
      <c r="C261" s="122" t="s">
        <v>135</v>
      </c>
      <c r="D261" s="33" t="s">
        <v>1256</v>
      </c>
      <c r="E261" s="41" t="s">
        <v>1044</v>
      </c>
      <c r="F261" s="37">
        <v>1</v>
      </c>
      <c r="G261" s="42"/>
      <c r="H261" s="35">
        <f t="shared" si="15"/>
        <v>0</v>
      </c>
    </row>
    <row r="262" spans="1:8" ht="38.25" x14ac:dyDescent="0.25">
      <c r="A262" s="55" t="s">
        <v>987</v>
      </c>
      <c r="B262" s="32" t="s">
        <v>1297</v>
      </c>
      <c r="C262" s="122" t="s">
        <v>515</v>
      </c>
      <c r="D262" s="33" t="s">
        <v>1257</v>
      </c>
      <c r="E262" s="41" t="s">
        <v>1044</v>
      </c>
      <c r="F262" s="37">
        <v>2</v>
      </c>
      <c r="G262" s="42"/>
      <c r="H262" s="35">
        <f t="shared" si="15"/>
        <v>0</v>
      </c>
    </row>
    <row r="263" spans="1:8" x14ac:dyDescent="0.25">
      <c r="A263" s="55" t="s">
        <v>988</v>
      </c>
      <c r="B263" s="32" t="s">
        <v>1297</v>
      </c>
      <c r="C263" s="122" t="s">
        <v>518</v>
      </c>
      <c r="D263" s="33" t="s">
        <v>519</v>
      </c>
      <c r="E263" s="41" t="s">
        <v>1044</v>
      </c>
      <c r="F263" s="37">
        <v>5</v>
      </c>
      <c r="G263" s="42"/>
      <c r="H263" s="35">
        <f t="shared" si="15"/>
        <v>0</v>
      </c>
    </row>
    <row r="264" spans="1:8" ht="25.5" x14ac:dyDescent="0.25">
      <c r="A264" s="55" t="s">
        <v>989</v>
      </c>
      <c r="B264" s="32" t="s">
        <v>1297</v>
      </c>
      <c r="C264" s="122" t="s">
        <v>521</v>
      </c>
      <c r="D264" s="33" t="s">
        <v>522</v>
      </c>
      <c r="E264" s="41" t="s">
        <v>1044</v>
      </c>
      <c r="F264" s="37">
        <v>1</v>
      </c>
      <c r="G264" s="42"/>
      <c r="H264" s="35">
        <f t="shared" si="15"/>
        <v>0</v>
      </c>
    </row>
    <row r="265" spans="1:8" ht="25.5" x14ac:dyDescent="0.25">
      <c r="A265" s="55" t="s">
        <v>990</v>
      </c>
      <c r="B265" s="32" t="s">
        <v>913</v>
      </c>
      <c r="C265" s="127" t="s">
        <v>939</v>
      </c>
      <c r="D265" s="33" t="s">
        <v>941</v>
      </c>
      <c r="E265" s="70" t="s">
        <v>930</v>
      </c>
      <c r="F265" s="37">
        <v>13</v>
      </c>
      <c r="G265" s="38"/>
      <c r="H265" s="35">
        <f t="shared" si="15"/>
        <v>0</v>
      </c>
    </row>
    <row r="266" spans="1:8" x14ac:dyDescent="0.25">
      <c r="A266" s="55" t="s">
        <v>991</v>
      </c>
      <c r="B266" s="32" t="s">
        <v>913</v>
      </c>
      <c r="C266" s="127" t="s">
        <v>940</v>
      </c>
      <c r="D266" s="33" t="s">
        <v>942</v>
      </c>
      <c r="E266" s="70" t="s">
        <v>930</v>
      </c>
      <c r="F266" s="37">
        <v>1</v>
      </c>
      <c r="G266" s="38"/>
      <c r="H266" s="35">
        <f t="shared" si="15"/>
        <v>0</v>
      </c>
    </row>
    <row r="267" spans="1:8" x14ac:dyDescent="0.25">
      <c r="A267" s="55" t="s">
        <v>992</v>
      </c>
      <c r="B267" s="32" t="s">
        <v>913</v>
      </c>
      <c r="C267" s="127" t="s">
        <v>943</v>
      </c>
      <c r="D267" s="33" t="s">
        <v>944</v>
      </c>
      <c r="E267" s="70" t="s">
        <v>930</v>
      </c>
      <c r="F267" s="37">
        <v>1</v>
      </c>
      <c r="G267" s="38"/>
      <c r="H267" s="35">
        <f t="shared" si="15"/>
        <v>0</v>
      </c>
    </row>
    <row r="268" spans="1:8" ht="25.5" x14ac:dyDescent="0.25">
      <c r="A268" s="55" t="s">
        <v>1031</v>
      </c>
      <c r="B268" s="32" t="s">
        <v>913</v>
      </c>
      <c r="C268" s="127" t="s">
        <v>946</v>
      </c>
      <c r="D268" s="33" t="s">
        <v>945</v>
      </c>
      <c r="E268" s="70" t="s">
        <v>930</v>
      </c>
      <c r="F268" s="37">
        <v>2</v>
      </c>
      <c r="G268" s="38"/>
      <c r="H268" s="35">
        <f t="shared" si="15"/>
        <v>0</v>
      </c>
    </row>
    <row r="269" spans="1:8" ht="25.5" x14ac:dyDescent="0.25">
      <c r="A269" s="55" t="s">
        <v>1032</v>
      </c>
      <c r="B269" s="32" t="s">
        <v>913</v>
      </c>
      <c r="C269" s="127" t="s">
        <v>948</v>
      </c>
      <c r="D269" s="33" t="s">
        <v>947</v>
      </c>
      <c r="E269" s="70" t="s">
        <v>930</v>
      </c>
      <c r="F269" s="37">
        <v>1</v>
      </c>
      <c r="G269" s="38"/>
      <c r="H269" s="35">
        <f t="shared" si="15"/>
        <v>0</v>
      </c>
    </row>
    <row r="270" spans="1:8" ht="51" x14ac:dyDescent="0.25">
      <c r="A270" s="55" t="s">
        <v>1033</v>
      </c>
      <c r="B270" s="32" t="s">
        <v>913</v>
      </c>
      <c r="C270" s="127" t="s">
        <v>1025</v>
      </c>
      <c r="D270" s="33" t="s">
        <v>1026</v>
      </c>
      <c r="E270" s="70" t="s">
        <v>930</v>
      </c>
      <c r="F270" s="37">
        <v>5</v>
      </c>
      <c r="G270" s="38"/>
      <c r="H270" s="35">
        <f t="shared" si="15"/>
        <v>0</v>
      </c>
    </row>
    <row r="271" spans="1:8" x14ac:dyDescent="0.25">
      <c r="A271" s="39"/>
      <c r="B271" s="39"/>
      <c r="C271" s="124"/>
      <c r="D271" s="40"/>
      <c r="E271" s="59"/>
      <c r="F271" s="57"/>
      <c r="G271" s="48"/>
      <c r="H271" s="48"/>
    </row>
    <row r="272" spans="1:8" x14ac:dyDescent="0.25">
      <c r="A272" s="49" t="s">
        <v>901</v>
      </c>
      <c r="B272" s="49"/>
      <c r="C272" s="123"/>
      <c r="D272" s="50" t="s">
        <v>1153</v>
      </c>
      <c r="E272" s="51"/>
      <c r="F272" s="52"/>
      <c r="G272" s="53"/>
      <c r="H272" s="54">
        <f>SUM(H274:H406)</f>
        <v>0</v>
      </c>
    </row>
    <row r="273" spans="1:8" x14ac:dyDescent="0.25">
      <c r="A273" s="62"/>
      <c r="B273" s="62"/>
      <c r="C273" s="116"/>
      <c r="D273" s="62" t="s">
        <v>1154</v>
      </c>
      <c r="E273" s="62"/>
      <c r="F273" s="62"/>
      <c r="G273" s="62"/>
      <c r="H273" s="62"/>
    </row>
    <row r="274" spans="1:8" ht="25.5" x14ac:dyDescent="0.25">
      <c r="A274" s="68" t="s">
        <v>857</v>
      </c>
      <c r="B274" s="32" t="s">
        <v>1297</v>
      </c>
      <c r="C274" s="122" t="s">
        <v>559</v>
      </c>
      <c r="D274" s="33" t="s">
        <v>560</v>
      </c>
      <c r="E274" s="41" t="s">
        <v>1044</v>
      </c>
      <c r="F274" s="37">
        <v>1</v>
      </c>
      <c r="G274" s="42"/>
      <c r="H274" s="35">
        <f t="shared" ref="H274:H281" si="17">TRUNC($F274*G274,2)</f>
        <v>0</v>
      </c>
    </row>
    <row r="275" spans="1:8" x14ac:dyDescent="0.25">
      <c r="A275" s="68" t="s">
        <v>182</v>
      </c>
      <c r="B275" s="32" t="s">
        <v>1297</v>
      </c>
      <c r="C275" s="122" t="s">
        <v>561</v>
      </c>
      <c r="D275" s="33" t="s">
        <v>562</v>
      </c>
      <c r="E275" s="41" t="s">
        <v>1044</v>
      </c>
      <c r="F275" s="37">
        <v>15</v>
      </c>
      <c r="G275" s="42"/>
      <c r="H275" s="35">
        <f t="shared" si="17"/>
        <v>0</v>
      </c>
    </row>
    <row r="276" spans="1:8" x14ac:dyDescent="0.25">
      <c r="A276" s="68" t="s">
        <v>183</v>
      </c>
      <c r="B276" s="32" t="s">
        <v>1297</v>
      </c>
      <c r="C276" s="122" t="s">
        <v>565</v>
      </c>
      <c r="D276" s="33" t="s">
        <v>566</v>
      </c>
      <c r="E276" s="41" t="s">
        <v>1044</v>
      </c>
      <c r="F276" s="37">
        <v>1</v>
      </c>
      <c r="G276" s="42"/>
      <c r="H276" s="35">
        <f t="shared" si="17"/>
        <v>0</v>
      </c>
    </row>
    <row r="277" spans="1:8" x14ac:dyDescent="0.25">
      <c r="A277" s="68" t="s">
        <v>858</v>
      </c>
      <c r="B277" s="32" t="s">
        <v>1297</v>
      </c>
      <c r="C277" s="122" t="s">
        <v>189</v>
      </c>
      <c r="D277" s="33" t="s">
        <v>271</v>
      </c>
      <c r="E277" s="41" t="s">
        <v>1044</v>
      </c>
      <c r="F277" s="37">
        <v>96</v>
      </c>
      <c r="G277" s="42"/>
      <c r="H277" s="35">
        <f t="shared" si="17"/>
        <v>0</v>
      </c>
    </row>
    <row r="278" spans="1:8" x14ac:dyDescent="0.25">
      <c r="A278" s="68" t="s">
        <v>859</v>
      </c>
      <c r="B278" s="32" t="s">
        <v>1297</v>
      </c>
      <c r="C278" s="122" t="s">
        <v>185</v>
      </c>
      <c r="D278" s="33" t="s">
        <v>267</v>
      </c>
      <c r="E278" s="41" t="s">
        <v>1044</v>
      </c>
      <c r="F278" s="37">
        <v>28</v>
      </c>
      <c r="G278" s="42"/>
      <c r="H278" s="35">
        <f t="shared" si="17"/>
        <v>0</v>
      </c>
    </row>
    <row r="279" spans="1:8" x14ac:dyDescent="0.25">
      <c r="A279" s="68" t="s">
        <v>863</v>
      </c>
      <c r="B279" s="32" t="s">
        <v>1297</v>
      </c>
      <c r="C279" s="122" t="s">
        <v>186</v>
      </c>
      <c r="D279" s="33" t="s">
        <v>268</v>
      </c>
      <c r="E279" s="41" t="s">
        <v>1044</v>
      </c>
      <c r="F279" s="37">
        <v>18</v>
      </c>
      <c r="G279" s="42"/>
      <c r="H279" s="35">
        <f t="shared" si="17"/>
        <v>0</v>
      </c>
    </row>
    <row r="280" spans="1:8" x14ac:dyDescent="0.25">
      <c r="A280" s="68" t="s">
        <v>864</v>
      </c>
      <c r="B280" s="32" t="s">
        <v>1297</v>
      </c>
      <c r="C280" s="122" t="s">
        <v>187</v>
      </c>
      <c r="D280" s="33" t="s">
        <v>269</v>
      </c>
      <c r="E280" s="41" t="s">
        <v>1044</v>
      </c>
      <c r="F280" s="37">
        <v>12</v>
      </c>
      <c r="G280" s="42"/>
      <c r="H280" s="35">
        <f t="shared" si="17"/>
        <v>0</v>
      </c>
    </row>
    <row r="281" spans="1:8" x14ac:dyDescent="0.25">
      <c r="A281" s="68" t="s">
        <v>865</v>
      </c>
      <c r="B281" s="32" t="s">
        <v>1297</v>
      </c>
      <c r="C281" s="122" t="s">
        <v>188</v>
      </c>
      <c r="D281" s="33" t="s">
        <v>270</v>
      </c>
      <c r="E281" s="41" t="s">
        <v>1044</v>
      </c>
      <c r="F281" s="37">
        <v>15</v>
      </c>
      <c r="G281" s="42"/>
      <c r="H281" s="35">
        <f t="shared" si="17"/>
        <v>0</v>
      </c>
    </row>
    <row r="282" spans="1:8" x14ac:dyDescent="0.25">
      <c r="A282" s="68" t="s">
        <v>993</v>
      </c>
      <c r="B282" s="32" t="s">
        <v>1297</v>
      </c>
      <c r="C282" s="122" t="s">
        <v>190</v>
      </c>
      <c r="D282" s="33" t="s">
        <v>272</v>
      </c>
      <c r="E282" s="41" t="s">
        <v>1044</v>
      </c>
      <c r="F282" s="37">
        <v>6</v>
      </c>
      <c r="G282" s="42"/>
      <c r="H282" s="35">
        <f t="shared" ref="H282:H285" si="18">TRUNC($F282*G282,2)</f>
        <v>0</v>
      </c>
    </row>
    <row r="283" spans="1:8" x14ac:dyDescent="0.25">
      <c r="A283" s="68" t="s">
        <v>437</v>
      </c>
      <c r="B283" s="32" t="s">
        <v>1297</v>
      </c>
      <c r="C283" s="122" t="s">
        <v>191</v>
      </c>
      <c r="D283" s="33" t="s">
        <v>273</v>
      </c>
      <c r="E283" s="41" t="s">
        <v>1044</v>
      </c>
      <c r="F283" s="37">
        <v>4</v>
      </c>
      <c r="G283" s="42"/>
      <c r="H283" s="35">
        <f t="shared" si="18"/>
        <v>0</v>
      </c>
    </row>
    <row r="284" spans="1:8" x14ac:dyDescent="0.25">
      <c r="A284" s="68" t="s">
        <v>866</v>
      </c>
      <c r="B284" s="32" t="s">
        <v>1297</v>
      </c>
      <c r="C284" s="122" t="s">
        <v>184</v>
      </c>
      <c r="D284" s="33" t="s">
        <v>266</v>
      </c>
      <c r="E284" s="41" t="s">
        <v>1044</v>
      </c>
      <c r="F284" s="37">
        <v>6</v>
      </c>
      <c r="G284" s="42"/>
      <c r="H284" s="35">
        <f t="shared" si="18"/>
        <v>0</v>
      </c>
    </row>
    <row r="285" spans="1:8" x14ac:dyDescent="0.25">
      <c r="A285" s="68" t="s">
        <v>438</v>
      </c>
      <c r="B285" s="32" t="s">
        <v>1297</v>
      </c>
      <c r="C285" s="122" t="s">
        <v>192</v>
      </c>
      <c r="D285" s="33" t="s">
        <v>274</v>
      </c>
      <c r="E285" s="41" t="s">
        <v>1044</v>
      </c>
      <c r="F285" s="37">
        <v>20</v>
      </c>
      <c r="G285" s="42"/>
      <c r="H285" s="35">
        <f t="shared" si="18"/>
        <v>0</v>
      </c>
    </row>
    <row r="286" spans="1:8" ht="25.5" x14ac:dyDescent="0.25">
      <c r="A286" s="68" t="s">
        <v>439</v>
      </c>
      <c r="B286" s="32" t="s">
        <v>1297</v>
      </c>
      <c r="C286" s="122" t="s">
        <v>594</v>
      </c>
      <c r="D286" s="33" t="s">
        <v>595</v>
      </c>
      <c r="E286" s="41" t="s">
        <v>1047</v>
      </c>
      <c r="F286" s="61">
        <v>10012.9</v>
      </c>
      <c r="G286" s="42"/>
      <c r="H286" s="35">
        <f>TRUNC($F286*G286,2)</f>
        <v>0</v>
      </c>
    </row>
    <row r="287" spans="1:8" ht="25.5" x14ac:dyDescent="0.25">
      <c r="A287" s="68" t="s">
        <v>867</v>
      </c>
      <c r="B287" s="32" t="s">
        <v>1297</v>
      </c>
      <c r="C287" s="122" t="s">
        <v>596</v>
      </c>
      <c r="D287" s="33" t="s">
        <v>597</v>
      </c>
      <c r="E287" s="41" t="s">
        <v>1047</v>
      </c>
      <c r="F287" s="61">
        <v>1900</v>
      </c>
      <c r="G287" s="42"/>
      <c r="H287" s="35">
        <f t="shared" ref="H287:H298" si="19">TRUNC($F287*G287,2)</f>
        <v>0</v>
      </c>
    </row>
    <row r="288" spans="1:8" ht="25.5" x14ac:dyDescent="0.25">
      <c r="A288" s="68" t="s">
        <v>868</v>
      </c>
      <c r="B288" s="32" t="s">
        <v>1297</v>
      </c>
      <c r="C288" s="122" t="s">
        <v>598</v>
      </c>
      <c r="D288" s="33" t="s">
        <v>599</v>
      </c>
      <c r="E288" s="41" t="s">
        <v>1047</v>
      </c>
      <c r="F288" s="61">
        <v>500</v>
      </c>
      <c r="G288" s="42"/>
      <c r="H288" s="35">
        <f t="shared" si="19"/>
        <v>0</v>
      </c>
    </row>
    <row r="289" spans="1:8" ht="25.5" x14ac:dyDescent="0.25">
      <c r="A289" s="68" t="s">
        <v>441</v>
      </c>
      <c r="B289" s="32" t="s">
        <v>1297</v>
      </c>
      <c r="C289" s="122" t="s">
        <v>600</v>
      </c>
      <c r="D289" s="33" t="s">
        <v>601</v>
      </c>
      <c r="E289" s="41" t="s">
        <v>1047</v>
      </c>
      <c r="F289" s="37">
        <v>408.55</v>
      </c>
      <c r="G289" s="42"/>
      <c r="H289" s="35">
        <f t="shared" si="19"/>
        <v>0</v>
      </c>
    </row>
    <row r="290" spans="1:8" ht="25.5" x14ac:dyDescent="0.25">
      <c r="A290" s="68" t="s">
        <v>994</v>
      </c>
      <c r="B290" s="32" t="s">
        <v>1297</v>
      </c>
      <c r="C290" s="122" t="s">
        <v>602</v>
      </c>
      <c r="D290" s="33" t="s">
        <v>603</v>
      </c>
      <c r="E290" s="41" t="s">
        <v>1047</v>
      </c>
      <c r="F290" s="37">
        <v>523</v>
      </c>
      <c r="G290" s="42"/>
      <c r="H290" s="35">
        <f t="shared" si="19"/>
        <v>0</v>
      </c>
    </row>
    <row r="291" spans="1:8" ht="25.5" x14ac:dyDescent="0.25">
      <c r="A291" s="68" t="s">
        <v>869</v>
      </c>
      <c r="B291" s="32" t="s">
        <v>1297</v>
      </c>
      <c r="C291" s="122" t="s">
        <v>604</v>
      </c>
      <c r="D291" s="33" t="s">
        <v>605</v>
      </c>
      <c r="E291" s="41" t="s">
        <v>1047</v>
      </c>
      <c r="F291" s="37">
        <v>320.60000000000002</v>
      </c>
      <c r="G291" s="42"/>
      <c r="H291" s="35">
        <f t="shared" si="19"/>
        <v>0</v>
      </c>
    </row>
    <row r="292" spans="1:8" ht="25.5" x14ac:dyDescent="0.25">
      <c r="A292" s="68" t="s">
        <v>870</v>
      </c>
      <c r="B292" s="32" t="s">
        <v>1297</v>
      </c>
      <c r="C292" s="122" t="s">
        <v>606</v>
      </c>
      <c r="D292" s="33" t="s">
        <v>607</v>
      </c>
      <c r="E292" s="41" t="s">
        <v>1047</v>
      </c>
      <c r="F292" s="37">
        <v>91.6</v>
      </c>
      <c r="G292" s="42"/>
      <c r="H292" s="35">
        <f t="shared" si="19"/>
        <v>0</v>
      </c>
    </row>
    <row r="293" spans="1:8" ht="25.5" x14ac:dyDescent="0.25">
      <c r="A293" s="68" t="s">
        <v>442</v>
      </c>
      <c r="B293" s="32" t="s">
        <v>1297</v>
      </c>
      <c r="C293" s="122" t="s">
        <v>608</v>
      </c>
      <c r="D293" s="33" t="s">
        <v>609</v>
      </c>
      <c r="E293" s="41" t="s">
        <v>1047</v>
      </c>
      <c r="F293" s="37">
        <v>137.4</v>
      </c>
      <c r="G293" s="42"/>
      <c r="H293" s="35">
        <f t="shared" si="19"/>
        <v>0</v>
      </c>
    </row>
    <row r="294" spans="1:8" ht="25.5" x14ac:dyDescent="0.25">
      <c r="A294" s="68" t="s">
        <v>871</v>
      </c>
      <c r="B294" s="32" t="s">
        <v>1297</v>
      </c>
      <c r="C294" s="122" t="s">
        <v>610</v>
      </c>
      <c r="D294" s="33" t="s">
        <v>611</v>
      </c>
      <c r="E294" s="41" t="s">
        <v>1047</v>
      </c>
      <c r="F294" s="37">
        <v>137.4</v>
      </c>
      <c r="G294" s="42"/>
      <c r="H294" s="35">
        <f t="shared" ref="H294:H297" si="20">TRUNC($F294*G294,2)</f>
        <v>0</v>
      </c>
    </row>
    <row r="295" spans="1:8" ht="25.5" x14ac:dyDescent="0.25">
      <c r="A295" s="68" t="s">
        <v>872</v>
      </c>
      <c r="B295" s="32" t="s">
        <v>1297</v>
      </c>
      <c r="C295" s="122" t="s">
        <v>612</v>
      </c>
      <c r="D295" s="33" t="s">
        <v>613</v>
      </c>
      <c r="E295" s="41" t="s">
        <v>1047</v>
      </c>
      <c r="F295" s="37">
        <v>49.6</v>
      </c>
      <c r="G295" s="42"/>
      <c r="H295" s="35">
        <f t="shared" si="20"/>
        <v>0</v>
      </c>
    </row>
    <row r="296" spans="1:8" ht="25.5" x14ac:dyDescent="0.25">
      <c r="A296" s="68" t="s">
        <v>873</v>
      </c>
      <c r="B296" s="32" t="s">
        <v>1297</v>
      </c>
      <c r="C296" s="122" t="s">
        <v>614</v>
      </c>
      <c r="D296" s="33" t="s">
        <v>615</v>
      </c>
      <c r="E296" s="41" t="s">
        <v>1047</v>
      </c>
      <c r="F296" s="37">
        <v>74.400000000000006</v>
      </c>
      <c r="G296" s="42"/>
      <c r="H296" s="35">
        <f t="shared" si="20"/>
        <v>0</v>
      </c>
    </row>
    <row r="297" spans="1:8" ht="25.5" x14ac:dyDescent="0.25">
      <c r="A297" s="68" t="s">
        <v>874</v>
      </c>
      <c r="B297" s="32" t="s">
        <v>1297</v>
      </c>
      <c r="C297" s="122" t="s">
        <v>616</v>
      </c>
      <c r="D297" s="33" t="s">
        <v>617</v>
      </c>
      <c r="E297" s="41" t="s">
        <v>1047</v>
      </c>
      <c r="F297" s="37">
        <v>288.5</v>
      </c>
      <c r="G297" s="42"/>
      <c r="H297" s="35">
        <f t="shared" si="20"/>
        <v>0</v>
      </c>
    </row>
    <row r="298" spans="1:8" x14ac:dyDescent="0.25">
      <c r="A298" s="68" t="s">
        <v>875</v>
      </c>
      <c r="B298" s="32" t="s">
        <v>1297</v>
      </c>
      <c r="C298" s="122" t="s">
        <v>801</v>
      </c>
      <c r="D298" s="33" t="s">
        <v>802</v>
      </c>
      <c r="E298" s="41" t="s">
        <v>1044</v>
      </c>
      <c r="F298" s="37">
        <v>1</v>
      </c>
      <c r="G298" s="42"/>
      <c r="H298" s="35">
        <f t="shared" si="19"/>
        <v>0</v>
      </c>
    </row>
    <row r="299" spans="1:8" x14ac:dyDescent="0.25">
      <c r="A299" s="68"/>
      <c r="B299" s="122"/>
      <c r="C299" s="125"/>
      <c r="D299" s="46"/>
      <c r="E299" s="36"/>
      <c r="F299" s="37"/>
      <c r="G299" s="38"/>
      <c r="H299" s="38"/>
    </row>
    <row r="300" spans="1:8" x14ac:dyDescent="0.25">
      <c r="A300" s="62"/>
      <c r="B300" s="62"/>
      <c r="C300" s="116"/>
      <c r="D300" s="62" t="s">
        <v>1137</v>
      </c>
      <c r="E300" s="62"/>
      <c r="F300" s="62"/>
      <c r="G300" s="62"/>
      <c r="H300" s="62"/>
    </row>
    <row r="301" spans="1:8" x14ac:dyDescent="0.25">
      <c r="A301" s="68" t="s">
        <v>876</v>
      </c>
      <c r="B301" s="32" t="s">
        <v>1297</v>
      </c>
      <c r="C301" s="122" t="s">
        <v>199</v>
      </c>
      <c r="D301" s="33" t="s">
        <v>280</v>
      </c>
      <c r="E301" s="41" t="s">
        <v>1047</v>
      </c>
      <c r="F301" s="37">
        <v>953.45</v>
      </c>
      <c r="G301" s="42"/>
      <c r="H301" s="35">
        <f t="shared" ref="H301:H318" si="21">TRUNC($F301*G301,2)</f>
        <v>0</v>
      </c>
    </row>
    <row r="302" spans="1:8" x14ac:dyDescent="0.25">
      <c r="A302" s="68" t="s">
        <v>877</v>
      </c>
      <c r="B302" s="32" t="s">
        <v>1297</v>
      </c>
      <c r="C302" s="122" t="s">
        <v>580</v>
      </c>
      <c r="D302" s="33" t="s">
        <v>581</v>
      </c>
      <c r="E302" s="41" t="s">
        <v>1047</v>
      </c>
      <c r="F302" s="37">
        <v>253.85</v>
      </c>
      <c r="G302" s="42"/>
      <c r="H302" s="35">
        <f t="shared" si="21"/>
        <v>0</v>
      </c>
    </row>
    <row r="303" spans="1:8" x14ac:dyDescent="0.25">
      <c r="A303" s="68" t="s">
        <v>878</v>
      </c>
      <c r="B303" s="32" t="s">
        <v>1297</v>
      </c>
      <c r="C303" s="122" t="s">
        <v>582</v>
      </c>
      <c r="D303" s="33" t="s">
        <v>583</v>
      </c>
      <c r="E303" s="41" t="s">
        <v>1047</v>
      </c>
      <c r="F303" s="37">
        <v>263.58</v>
      </c>
      <c r="G303" s="42"/>
      <c r="H303" s="35">
        <f t="shared" si="21"/>
        <v>0</v>
      </c>
    </row>
    <row r="304" spans="1:8" x14ac:dyDescent="0.25">
      <c r="A304" s="68" t="s">
        <v>879</v>
      </c>
      <c r="B304" s="32" t="s">
        <v>1297</v>
      </c>
      <c r="C304" s="122" t="s">
        <v>200</v>
      </c>
      <c r="D304" s="33" t="s">
        <v>281</v>
      </c>
      <c r="E304" s="41" t="s">
        <v>1047</v>
      </c>
      <c r="F304" s="37">
        <v>15.81</v>
      </c>
      <c r="G304" s="42"/>
      <c r="H304" s="35">
        <f t="shared" si="21"/>
        <v>0</v>
      </c>
    </row>
    <row r="305" spans="1:8" x14ac:dyDescent="0.25">
      <c r="A305" s="68" t="s">
        <v>443</v>
      </c>
      <c r="B305" s="32" t="s">
        <v>1297</v>
      </c>
      <c r="C305" s="122" t="s">
        <v>198</v>
      </c>
      <c r="D305" s="33" t="s">
        <v>1171</v>
      </c>
      <c r="E305" s="41" t="s">
        <v>1047</v>
      </c>
      <c r="F305" s="37">
        <v>158.36000000000001</v>
      </c>
      <c r="G305" s="42"/>
      <c r="H305" s="35">
        <f t="shared" si="21"/>
        <v>0</v>
      </c>
    </row>
    <row r="306" spans="1:8" x14ac:dyDescent="0.25">
      <c r="A306" s="68" t="s">
        <v>880</v>
      </c>
      <c r="B306" s="32" t="s">
        <v>1297</v>
      </c>
      <c r="C306" s="122" t="s">
        <v>201</v>
      </c>
      <c r="D306" s="33" t="s">
        <v>1172</v>
      </c>
      <c r="E306" s="41" t="s">
        <v>1047</v>
      </c>
      <c r="F306" s="37">
        <v>195.8</v>
      </c>
      <c r="G306" s="42"/>
      <c r="H306" s="35">
        <f t="shared" si="21"/>
        <v>0</v>
      </c>
    </row>
    <row r="307" spans="1:8" x14ac:dyDescent="0.25">
      <c r="A307" s="68" t="s">
        <v>444</v>
      </c>
      <c r="B307" s="32" t="s">
        <v>1297</v>
      </c>
      <c r="C307" s="122" t="s">
        <v>584</v>
      </c>
      <c r="D307" s="33" t="s">
        <v>585</v>
      </c>
      <c r="E307" s="41" t="s">
        <v>1044</v>
      </c>
      <c r="F307" s="37">
        <v>30</v>
      </c>
      <c r="G307" s="42"/>
      <c r="H307" s="35">
        <f t="shared" si="21"/>
        <v>0</v>
      </c>
    </row>
    <row r="308" spans="1:8" ht="25.5" x14ac:dyDescent="0.25">
      <c r="A308" s="68" t="s">
        <v>445</v>
      </c>
      <c r="B308" s="32" t="s">
        <v>1297</v>
      </c>
      <c r="C308" s="122" t="s">
        <v>196</v>
      </c>
      <c r="D308" s="33" t="s">
        <v>278</v>
      </c>
      <c r="E308" s="41" t="s">
        <v>1047</v>
      </c>
      <c r="F308" s="37">
        <v>253.01999999999998</v>
      </c>
      <c r="G308" s="42"/>
      <c r="H308" s="35">
        <f t="shared" si="21"/>
        <v>0</v>
      </c>
    </row>
    <row r="309" spans="1:8" ht="25.5" x14ac:dyDescent="0.25">
      <c r="A309" s="68" t="s">
        <v>881</v>
      </c>
      <c r="B309" s="32" t="s">
        <v>1297</v>
      </c>
      <c r="C309" s="122" t="s">
        <v>195</v>
      </c>
      <c r="D309" s="33" t="s">
        <v>277</v>
      </c>
      <c r="E309" s="41" t="s">
        <v>1047</v>
      </c>
      <c r="F309" s="37">
        <v>81.010000000000005</v>
      </c>
      <c r="G309" s="42"/>
      <c r="H309" s="35">
        <f t="shared" si="21"/>
        <v>0</v>
      </c>
    </row>
    <row r="310" spans="1:8" x14ac:dyDescent="0.25">
      <c r="A310" s="68" t="s">
        <v>882</v>
      </c>
      <c r="B310" s="32" t="s">
        <v>1297</v>
      </c>
      <c r="C310" s="122" t="s">
        <v>202</v>
      </c>
      <c r="D310" s="33" t="s">
        <v>282</v>
      </c>
      <c r="E310" s="41" t="s">
        <v>1047</v>
      </c>
      <c r="F310" s="37">
        <v>88.14</v>
      </c>
      <c r="G310" s="42"/>
      <c r="H310" s="35">
        <f t="shared" si="21"/>
        <v>0</v>
      </c>
    </row>
    <row r="311" spans="1:8" x14ac:dyDescent="0.25">
      <c r="A311" s="68" t="s">
        <v>1042</v>
      </c>
      <c r="B311" s="32" t="s">
        <v>1297</v>
      </c>
      <c r="C311" s="122" t="s">
        <v>197</v>
      </c>
      <c r="D311" s="33" t="s">
        <v>279</v>
      </c>
      <c r="E311" s="41" t="s">
        <v>1047</v>
      </c>
      <c r="F311" s="37">
        <v>58.05</v>
      </c>
      <c r="G311" s="42"/>
      <c r="H311" s="35">
        <f t="shared" si="21"/>
        <v>0</v>
      </c>
    </row>
    <row r="312" spans="1:8" ht="25.5" x14ac:dyDescent="0.25">
      <c r="A312" s="68" t="s">
        <v>883</v>
      </c>
      <c r="B312" s="32" t="s">
        <v>1297</v>
      </c>
      <c r="C312" s="122" t="s">
        <v>586</v>
      </c>
      <c r="D312" s="33" t="s">
        <v>587</v>
      </c>
      <c r="E312" s="41" t="s">
        <v>1047</v>
      </c>
      <c r="F312" s="37">
        <v>65.900000000000006</v>
      </c>
      <c r="G312" s="42"/>
      <c r="H312" s="35">
        <f t="shared" si="21"/>
        <v>0</v>
      </c>
    </row>
    <row r="313" spans="1:8" x14ac:dyDescent="0.25">
      <c r="A313" s="68" t="s">
        <v>884</v>
      </c>
      <c r="B313" s="32" t="s">
        <v>1297</v>
      </c>
      <c r="C313" s="122" t="s">
        <v>204</v>
      </c>
      <c r="D313" s="33" t="s">
        <v>284</v>
      </c>
      <c r="E313" s="41" t="s">
        <v>1047</v>
      </c>
      <c r="F313" s="37">
        <v>58.05</v>
      </c>
      <c r="G313" s="42"/>
      <c r="H313" s="35">
        <f t="shared" si="21"/>
        <v>0</v>
      </c>
    </row>
    <row r="314" spans="1:8" x14ac:dyDescent="0.25">
      <c r="A314" s="68" t="s">
        <v>1089</v>
      </c>
      <c r="B314" s="32" t="s">
        <v>1297</v>
      </c>
      <c r="C314" s="122" t="s">
        <v>588</v>
      </c>
      <c r="D314" s="33" t="s">
        <v>589</v>
      </c>
      <c r="E314" s="41" t="s">
        <v>1047</v>
      </c>
      <c r="F314" s="37">
        <v>65.900000000000006</v>
      </c>
      <c r="G314" s="42"/>
      <c r="H314" s="35">
        <f t="shared" si="21"/>
        <v>0</v>
      </c>
    </row>
    <row r="315" spans="1:8" x14ac:dyDescent="0.25">
      <c r="A315" s="68" t="s">
        <v>446</v>
      </c>
      <c r="B315" s="32" t="s">
        <v>1297</v>
      </c>
      <c r="C315" s="122" t="s">
        <v>203</v>
      </c>
      <c r="D315" s="33" t="s">
        <v>283</v>
      </c>
      <c r="E315" s="41" t="s">
        <v>1044</v>
      </c>
      <c r="F315" s="37">
        <v>11</v>
      </c>
      <c r="G315" s="42"/>
      <c r="H315" s="35">
        <f t="shared" si="21"/>
        <v>0</v>
      </c>
    </row>
    <row r="316" spans="1:8" x14ac:dyDescent="0.25">
      <c r="A316" s="68" t="s">
        <v>1090</v>
      </c>
      <c r="B316" s="32" t="s">
        <v>1297</v>
      </c>
      <c r="C316" s="122" t="s">
        <v>590</v>
      </c>
      <c r="D316" s="33" t="s">
        <v>591</v>
      </c>
      <c r="E316" s="41" t="s">
        <v>1044</v>
      </c>
      <c r="F316" s="37">
        <v>11</v>
      </c>
      <c r="G316" s="42"/>
      <c r="H316" s="35">
        <f t="shared" si="21"/>
        <v>0</v>
      </c>
    </row>
    <row r="317" spans="1:8" ht="25.5" x14ac:dyDescent="0.25">
      <c r="A317" s="68" t="s">
        <v>1091</v>
      </c>
      <c r="B317" s="32" t="s">
        <v>1297</v>
      </c>
      <c r="C317" s="122" t="s">
        <v>193</v>
      </c>
      <c r="D317" s="33" t="s">
        <v>275</v>
      </c>
      <c r="E317" s="41" t="s">
        <v>1044</v>
      </c>
      <c r="F317" s="37">
        <v>4</v>
      </c>
      <c r="G317" s="42"/>
      <c r="H317" s="35">
        <f t="shared" si="21"/>
        <v>0</v>
      </c>
    </row>
    <row r="318" spans="1:8" x14ac:dyDescent="0.25">
      <c r="A318" s="68" t="s">
        <v>1092</v>
      </c>
      <c r="B318" s="32" t="s">
        <v>1297</v>
      </c>
      <c r="C318" s="122" t="s">
        <v>194</v>
      </c>
      <c r="D318" s="33" t="s">
        <v>276</v>
      </c>
      <c r="E318" s="41" t="s">
        <v>1049</v>
      </c>
      <c r="F318" s="37">
        <v>11</v>
      </c>
      <c r="G318" s="42"/>
      <c r="H318" s="35">
        <f t="shared" si="21"/>
        <v>0</v>
      </c>
    </row>
    <row r="319" spans="1:8" x14ac:dyDescent="0.25">
      <c r="A319" s="68"/>
      <c r="B319" s="122"/>
      <c r="C319" s="125"/>
      <c r="D319" s="46"/>
      <c r="E319" s="36"/>
      <c r="F319" s="37"/>
      <c r="G319" s="38"/>
      <c r="H319" s="38"/>
    </row>
    <row r="320" spans="1:8" x14ac:dyDescent="0.25">
      <c r="A320" s="62"/>
      <c r="B320" s="62"/>
      <c r="C320" s="116"/>
      <c r="D320" s="62" t="s">
        <v>1155</v>
      </c>
      <c r="E320" s="62"/>
      <c r="F320" s="62"/>
      <c r="G320" s="62"/>
      <c r="H320" s="62"/>
    </row>
    <row r="321" spans="1:8" ht="25.5" x14ac:dyDescent="0.25">
      <c r="A321" s="68" t="s">
        <v>1093</v>
      </c>
      <c r="B321" s="32" t="s">
        <v>1297</v>
      </c>
      <c r="C321" s="122" t="s">
        <v>563</v>
      </c>
      <c r="D321" s="33" t="s">
        <v>564</v>
      </c>
      <c r="E321" s="41" t="s">
        <v>1044</v>
      </c>
      <c r="F321" s="37">
        <v>1</v>
      </c>
      <c r="G321" s="42"/>
      <c r="H321" s="35">
        <f>TRUNC($F321*G321,2)</f>
        <v>0</v>
      </c>
    </row>
    <row r="322" spans="1:8" x14ac:dyDescent="0.25">
      <c r="A322" s="68" t="s">
        <v>1094</v>
      </c>
      <c r="B322" s="32" t="s">
        <v>1297</v>
      </c>
      <c r="C322" s="122" t="s">
        <v>797</v>
      </c>
      <c r="D322" s="33" t="s">
        <v>798</v>
      </c>
      <c r="E322" s="41" t="s">
        <v>1046</v>
      </c>
      <c r="F322" s="37">
        <v>4.25</v>
      </c>
      <c r="G322" s="42"/>
      <c r="H322" s="35">
        <f>TRUNC($F322*G322,2)</f>
        <v>0</v>
      </c>
    </row>
    <row r="323" spans="1:8" ht="51" x14ac:dyDescent="0.25">
      <c r="A323" s="68" t="s">
        <v>1095</v>
      </c>
      <c r="B323" s="32" t="s">
        <v>913</v>
      </c>
      <c r="C323" s="121" t="s">
        <v>1055</v>
      </c>
      <c r="D323" s="33" t="s">
        <v>1056</v>
      </c>
      <c r="E323" s="70" t="s">
        <v>930</v>
      </c>
      <c r="F323" s="37">
        <v>1</v>
      </c>
      <c r="G323" s="38"/>
      <c r="H323" s="35">
        <f>TRUNC($F323*G323,2)</f>
        <v>0</v>
      </c>
    </row>
    <row r="324" spans="1:8" x14ac:dyDescent="0.25">
      <c r="A324" s="68"/>
      <c r="B324" s="32"/>
      <c r="C324" s="122"/>
      <c r="D324" s="17"/>
      <c r="E324" s="36"/>
      <c r="F324" s="37"/>
      <c r="G324" s="38"/>
      <c r="H324" s="38"/>
    </row>
    <row r="325" spans="1:8" x14ac:dyDescent="0.25">
      <c r="A325" s="62"/>
      <c r="B325" s="62"/>
      <c r="C325" s="116"/>
      <c r="D325" s="62" t="s">
        <v>1156</v>
      </c>
      <c r="E325" s="62"/>
      <c r="F325" s="62"/>
      <c r="G325" s="62"/>
      <c r="H325" s="62"/>
    </row>
    <row r="326" spans="1:8" x14ac:dyDescent="0.25">
      <c r="A326" s="68" t="s">
        <v>1096</v>
      </c>
      <c r="B326" s="32" t="s">
        <v>1297</v>
      </c>
      <c r="C326" s="122" t="s">
        <v>618</v>
      </c>
      <c r="D326" s="33" t="s">
        <v>619</v>
      </c>
      <c r="E326" s="41" t="s">
        <v>1044</v>
      </c>
      <c r="F326" s="37">
        <v>27</v>
      </c>
      <c r="G326" s="42"/>
      <c r="H326" s="35">
        <f>TRUNC($F326*G326,2)</f>
        <v>0</v>
      </c>
    </row>
    <row r="327" spans="1:8" x14ac:dyDescent="0.25">
      <c r="A327" s="68" t="s">
        <v>1097</v>
      </c>
      <c r="B327" s="32" t="s">
        <v>1297</v>
      </c>
      <c r="C327" s="122" t="s">
        <v>634</v>
      </c>
      <c r="D327" s="33" t="s">
        <v>635</v>
      </c>
      <c r="E327" s="41" t="s">
        <v>1044</v>
      </c>
      <c r="F327" s="37">
        <v>135</v>
      </c>
      <c r="G327" s="42"/>
      <c r="H327" s="35">
        <f>TRUNC($F327*G327,2)</f>
        <v>0</v>
      </c>
    </row>
    <row r="328" spans="1:8" x14ac:dyDescent="0.25">
      <c r="A328" s="68" t="s">
        <v>1218</v>
      </c>
      <c r="B328" s="32" t="s">
        <v>1297</v>
      </c>
      <c r="C328" s="122" t="s">
        <v>220</v>
      </c>
      <c r="D328" s="33" t="s">
        <v>294</v>
      </c>
      <c r="E328" s="41" t="s">
        <v>1044</v>
      </c>
      <c r="F328" s="37">
        <v>135</v>
      </c>
      <c r="G328" s="42"/>
      <c r="H328" s="35">
        <f>TRUNC($F328*G328,2)</f>
        <v>0</v>
      </c>
    </row>
    <row r="329" spans="1:8" x14ac:dyDescent="0.25">
      <c r="A329" s="68" t="s">
        <v>1219</v>
      </c>
      <c r="B329" s="32" t="s">
        <v>1297</v>
      </c>
      <c r="C329" s="122" t="s">
        <v>640</v>
      </c>
      <c r="D329" s="33" t="s">
        <v>641</v>
      </c>
      <c r="E329" s="41" t="s">
        <v>1044</v>
      </c>
      <c r="F329" s="37">
        <v>135</v>
      </c>
      <c r="G329" s="42"/>
      <c r="H329" s="35">
        <f>TRUNC($F329*G329,2)</f>
        <v>0</v>
      </c>
    </row>
    <row r="330" spans="1:8" ht="25.5" x14ac:dyDescent="0.25">
      <c r="A330" s="68" t="s">
        <v>1098</v>
      </c>
      <c r="B330" s="32" t="s">
        <v>1297</v>
      </c>
      <c r="C330" s="122" t="s">
        <v>642</v>
      </c>
      <c r="D330" s="33" t="s">
        <v>643</v>
      </c>
      <c r="E330" s="41" t="s">
        <v>1044</v>
      </c>
      <c r="F330" s="37">
        <v>344</v>
      </c>
      <c r="G330" s="42"/>
      <c r="H330" s="35">
        <f t="shared" ref="H330:H336" si="22">TRUNC($F330*G330,2)</f>
        <v>0</v>
      </c>
    </row>
    <row r="331" spans="1:8" x14ac:dyDescent="0.25">
      <c r="A331" s="68" t="s">
        <v>1099</v>
      </c>
      <c r="B331" s="32" t="s">
        <v>1297</v>
      </c>
      <c r="C331" s="122" t="s">
        <v>644</v>
      </c>
      <c r="D331" s="33" t="s">
        <v>645</v>
      </c>
      <c r="E331" s="41" t="s">
        <v>1044</v>
      </c>
      <c r="F331" s="37">
        <v>131</v>
      </c>
      <c r="G331" s="42"/>
      <c r="H331" s="35">
        <f t="shared" si="22"/>
        <v>0</v>
      </c>
    </row>
    <row r="332" spans="1:8" ht="25.5" x14ac:dyDescent="0.25">
      <c r="A332" s="68" t="s">
        <v>1100</v>
      </c>
      <c r="B332" s="32" t="s">
        <v>1297</v>
      </c>
      <c r="C332" s="122" t="s">
        <v>653</v>
      </c>
      <c r="D332" s="33" t="s">
        <v>654</v>
      </c>
      <c r="E332" s="41" t="s">
        <v>1044</v>
      </c>
      <c r="F332" s="37">
        <v>12</v>
      </c>
      <c r="G332" s="42"/>
      <c r="H332" s="35">
        <f t="shared" ref="H332" si="23">TRUNC($F332*G332,2)</f>
        <v>0</v>
      </c>
    </row>
    <row r="333" spans="1:8" ht="38.25" x14ac:dyDescent="0.25">
      <c r="A333" s="68" t="s">
        <v>1303</v>
      </c>
      <c r="B333" s="32" t="s">
        <v>1297</v>
      </c>
      <c r="C333" s="122" t="s">
        <v>655</v>
      </c>
      <c r="D333" s="33" t="s">
        <v>1273</v>
      </c>
      <c r="E333" s="41" t="s">
        <v>1044</v>
      </c>
      <c r="F333" s="37">
        <v>6</v>
      </c>
      <c r="G333" s="42"/>
      <c r="H333" s="35">
        <f t="shared" si="22"/>
        <v>0</v>
      </c>
    </row>
    <row r="334" spans="1:8" ht="25.5" x14ac:dyDescent="0.25">
      <c r="A334" s="68" t="s">
        <v>1304</v>
      </c>
      <c r="B334" s="32" t="s">
        <v>1297</v>
      </c>
      <c r="C334" s="122" t="s">
        <v>656</v>
      </c>
      <c r="D334" s="33" t="s">
        <v>1274</v>
      </c>
      <c r="E334" s="41" t="s">
        <v>1044</v>
      </c>
      <c r="F334" s="37">
        <v>46</v>
      </c>
      <c r="G334" s="42"/>
      <c r="H334" s="35">
        <f t="shared" si="22"/>
        <v>0</v>
      </c>
    </row>
    <row r="335" spans="1:8" ht="25.5" x14ac:dyDescent="0.25">
      <c r="A335" s="68" t="s">
        <v>1305</v>
      </c>
      <c r="B335" s="32" t="s">
        <v>1297</v>
      </c>
      <c r="C335" s="122" t="s">
        <v>657</v>
      </c>
      <c r="D335" s="33" t="s">
        <v>658</v>
      </c>
      <c r="E335" s="41" t="s">
        <v>1044</v>
      </c>
      <c r="F335" s="37">
        <v>27</v>
      </c>
      <c r="G335" s="42"/>
      <c r="H335" s="35">
        <f t="shared" si="22"/>
        <v>0</v>
      </c>
    </row>
    <row r="336" spans="1:8" ht="38.25" x14ac:dyDescent="0.25">
      <c r="A336" s="68" t="s">
        <v>1306</v>
      </c>
      <c r="B336" s="32" t="s">
        <v>1297</v>
      </c>
      <c r="C336" s="122" t="s">
        <v>781</v>
      </c>
      <c r="D336" s="33" t="s">
        <v>1289</v>
      </c>
      <c r="E336" s="41" t="s">
        <v>1044</v>
      </c>
      <c r="F336" s="37">
        <v>39</v>
      </c>
      <c r="G336" s="42"/>
      <c r="H336" s="35">
        <f t="shared" si="22"/>
        <v>0</v>
      </c>
    </row>
    <row r="337" spans="1:8" ht="38.25" x14ac:dyDescent="0.25">
      <c r="A337" s="68" t="s">
        <v>1101</v>
      </c>
      <c r="B337" s="32" t="s">
        <v>913</v>
      </c>
      <c r="C337" s="121" t="s">
        <v>1348</v>
      </c>
      <c r="D337" s="33" t="s">
        <v>1349</v>
      </c>
      <c r="E337" s="70" t="s">
        <v>20</v>
      </c>
      <c r="F337" s="37">
        <v>83</v>
      </c>
      <c r="G337" s="38"/>
      <c r="H337" s="35">
        <f>TRUNC($F337*G337,2)</f>
        <v>0</v>
      </c>
    </row>
    <row r="338" spans="1:8" x14ac:dyDescent="0.25">
      <c r="A338" s="68"/>
      <c r="B338" s="32"/>
      <c r="C338" s="122"/>
      <c r="D338" s="33"/>
      <c r="E338" s="36"/>
      <c r="F338" s="37"/>
      <c r="G338" s="38"/>
      <c r="H338" s="35"/>
    </row>
    <row r="339" spans="1:8" x14ac:dyDescent="0.25">
      <c r="A339" s="62"/>
      <c r="B339" s="62"/>
      <c r="C339" s="116"/>
      <c r="D339" s="62" t="s">
        <v>1157</v>
      </c>
      <c r="E339" s="62"/>
      <c r="F339" s="62"/>
      <c r="G339" s="62"/>
      <c r="H339" s="62"/>
    </row>
    <row r="340" spans="1:8" x14ac:dyDescent="0.25">
      <c r="A340" s="68" t="s">
        <v>1102</v>
      </c>
      <c r="B340" s="32" t="s">
        <v>1297</v>
      </c>
      <c r="C340" s="122" t="s">
        <v>206</v>
      </c>
      <c r="D340" s="33" t="s">
        <v>286</v>
      </c>
      <c r="E340" s="41" t="s">
        <v>1047</v>
      </c>
      <c r="F340" s="37">
        <v>45</v>
      </c>
      <c r="G340" s="42"/>
      <c r="H340" s="35">
        <f>TRUNC($F340*G340,2)</f>
        <v>0</v>
      </c>
    </row>
    <row r="341" spans="1:8" ht="25.5" x14ac:dyDescent="0.25">
      <c r="A341" s="68" t="s">
        <v>1103</v>
      </c>
      <c r="B341" s="32" t="s">
        <v>1297</v>
      </c>
      <c r="C341" s="122" t="s">
        <v>207</v>
      </c>
      <c r="D341" s="33" t="s">
        <v>1271</v>
      </c>
      <c r="E341" s="41" t="s">
        <v>1047</v>
      </c>
      <c r="F341" s="37">
        <v>86</v>
      </c>
      <c r="G341" s="42"/>
      <c r="H341" s="35">
        <f t="shared" ref="H341:H347" si="24">TRUNC($F341*G341,2)</f>
        <v>0</v>
      </c>
    </row>
    <row r="342" spans="1:8" x14ac:dyDescent="0.25">
      <c r="A342" s="68" t="s">
        <v>1104</v>
      </c>
      <c r="B342" s="32" t="s">
        <v>1297</v>
      </c>
      <c r="C342" s="122" t="s">
        <v>208</v>
      </c>
      <c r="D342" s="33" t="s">
        <v>287</v>
      </c>
      <c r="E342" s="41" t="s">
        <v>1044</v>
      </c>
      <c r="F342" s="37">
        <v>30</v>
      </c>
      <c r="G342" s="42"/>
      <c r="H342" s="35">
        <f t="shared" si="24"/>
        <v>0</v>
      </c>
    </row>
    <row r="343" spans="1:8" x14ac:dyDescent="0.25">
      <c r="A343" s="68" t="s">
        <v>1105</v>
      </c>
      <c r="B343" s="32" t="s">
        <v>1297</v>
      </c>
      <c r="C343" s="122" t="s">
        <v>210</v>
      </c>
      <c r="D343" s="33" t="s">
        <v>289</v>
      </c>
      <c r="E343" s="41" t="s">
        <v>1044</v>
      </c>
      <c r="F343" s="37">
        <v>36</v>
      </c>
      <c r="G343" s="42"/>
      <c r="H343" s="35">
        <f t="shared" si="24"/>
        <v>0</v>
      </c>
    </row>
    <row r="344" spans="1:8" x14ac:dyDescent="0.25">
      <c r="A344" s="68" t="s">
        <v>1106</v>
      </c>
      <c r="B344" s="32" t="s">
        <v>1297</v>
      </c>
      <c r="C344" s="122" t="s">
        <v>211</v>
      </c>
      <c r="D344" s="33" t="s">
        <v>290</v>
      </c>
      <c r="E344" s="41" t="s">
        <v>1044</v>
      </c>
      <c r="F344" s="37">
        <v>30</v>
      </c>
      <c r="G344" s="42"/>
      <c r="H344" s="35">
        <f t="shared" si="24"/>
        <v>0</v>
      </c>
    </row>
    <row r="345" spans="1:8" x14ac:dyDescent="0.25">
      <c r="A345" s="68" t="s">
        <v>1107</v>
      </c>
      <c r="B345" s="32" t="s">
        <v>1297</v>
      </c>
      <c r="C345" s="122" t="s">
        <v>212</v>
      </c>
      <c r="D345" s="33" t="s">
        <v>291</v>
      </c>
      <c r="E345" s="41" t="s">
        <v>1044</v>
      </c>
      <c r="F345" s="37">
        <v>10</v>
      </c>
      <c r="G345" s="42"/>
      <c r="H345" s="35">
        <f t="shared" si="24"/>
        <v>0</v>
      </c>
    </row>
    <row r="346" spans="1:8" ht="25.5" x14ac:dyDescent="0.25">
      <c r="A346" s="68" t="s">
        <v>1108</v>
      </c>
      <c r="B346" s="32" t="s">
        <v>1297</v>
      </c>
      <c r="C346" s="122" t="s">
        <v>254</v>
      </c>
      <c r="D346" s="33" t="s">
        <v>292</v>
      </c>
      <c r="E346" s="41" t="s">
        <v>1047</v>
      </c>
      <c r="F346" s="37">
        <v>60</v>
      </c>
      <c r="G346" s="42"/>
      <c r="H346" s="35">
        <f t="shared" si="24"/>
        <v>0</v>
      </c>
    </row>
    <row r="347" spans="1:8" x14ac:dyDescent="0.25">
      <c r="A347" s="68" t="s">
        <v>1109</v>
      </c>
      <c r="B347" s="32" t="s">
        <v>1297</v>
      </c>
      <c r="C347" s="122" t="s">
        <v>213</v>
      </c>
      <c r="D347" s="33" t="s">
        <v>214</v>
      </c>
      <c r="E347" s="41" t="s">
        <v>1044</v>
      </c>
      <c r="F347" s="37">
        <v>1</v>
      </c>
      <c r="G347" s="42"/>
      <c r="H347" s="35">
        <f t="shared" si="24"/>
        <v>0</v>
      </c>
    </row>
    <row r="348" spans="1:8" x14ac:dyDescent="0.25">
      <c r="A348" s="68" t="s">
        <v>1110</v>
      </c>
      <c r="B348" s="32" t="s">
        <v>1297</v>
      </c>
      <c r="C348" s="122" t="s">
        <v>592</v>
      </c>
      <c r="D348" s="33" t="s">
        <v>593</v>
      </c>
      <c r="E348" s="41" t="s">
        <v>1047</v>
      </c>
      <c r="F348" s="37">
        <v>1250</v>
      </c>
      <c r="G348" s="42"/>
      <c r="H348" s="35">
        <f>TRUNC($F348*G348,2)</f>
        <v>0</v>
      </c>
    </row>
    <row r="349" spans="1:8" x14ac:dyDescent="0.25">
      <c r="A349" s="68"/>
      <c r="B349" s="32"/>
      <c r="C349" s="122"/>
      <c r="D349" s="33"/>
      <c r="E349" s="36"/>
      <c r="F349" s="37"/>
      <c r="G349" s="38"/>
      <c r="H349" s="35"/>
    </row>
    <row r="350" spans="1:8" x14ac:dyDescent="0.25">
      <c r="A350" s="62"/>
      <c r="B350" s="62"/>
      <c r="C350" s="116"/>
      <c r="D350" s="62" t="s">
        <v>1158</v>
      </c>
      <c r="E350" s="62"/>
      <c r="F350" s="62"/>
      <c r="G350" s="62"/>
      <c r="H350" s="62"/>
    </row>
    <row r="351" spans="1:8" x14ac:dyDescent="0.25">
      <c r="A351" s="68" t="s">
        <v>1111</v>
      </c>
      <c r="B351" s="32" t="s">
        <v>1297</v>
      </c>
      <c r="C351" s="122" t="s">
        <v>620</v>
      </c>
      <c r="D351" s="33" t="s">
        <v>621</v>
      </c>
      <c r="E351" s="41" t="s">
        <v>1044</v>
      </c>
      <c r="F351" s="37">
        <v>15</v>
      </c>
      <c r="G351" s="42"/>
      <c r="H351" s="35">
        <f t="shared" ref="H351:H364" si="25">TRUNC($F351*G351,2)</f>
        <v>0</v>
      </c>
    </row>
    <row r="352" spans="1:8" x14ac:dyDescent="0.25">
      <c r="A352" s="68" t="s">
        <v>1112</v>
      </c>
      <c r="B352" s="32" t="s">
        <v>1297</v>
      </c>
      <c r="C352" s="122" t="s">
        <v>622</v>
      </c>
      <c r="D352" s="33" t="s">
        <v>623</v>
      </c>
      <c r="E352" s="41" t="s">
        <v>1044</v>
      </c>
      <c r="F352" s="37">
        <v>20</v>
      </c>
      <c r="G352" s="42"/>
      <c r="H352" s="35">
        <f t="shared" si="25"/>
        <v>0</v>
      </c>
    </row>
    <row r="353" spans="1:8" x14ac:dyDescent="0.25">
      <c r="A353" s="68" t="s">
        <v>1113</v>
      </c>
      <c r="B353" s="32" t="s">
        <v>1297</v>
      </c>
      <c r="C353" s="122" t="s">
        <v>221</v>
      </c>
      <c r="D353" s="33" t="s">
        <v>295</v>
      </c>
      <c r="E353" s="41" t="s">
        <v>1049</v>
      </c>
      <c r="F353" s="37">
        <v>40</v>
      </c>
      <c r="G353" s="42"/>
      <c r="H353" s="35">
        <f t="shared" si="25"/>
        <v>0</v>
      </c>
    </row>
    <row r="354" spans="1:8" x14ac:dyDescent="0.25">
      <c r="A354" s="68" t="s">
        <v>1114</v>
      </c>
      <c r="B354" s="32" t="s">
        <v>1297</v>
      </c>
      <c r="C354" s="122" t="s">
        <v>624</v>
      </c>
      <c r="D354" s="33" t="s">
        <v>625</v>
      </c>
      <c r="E354" s="41" t="s">
        <v>1049</v>
      </c>
      <c r="F354" s="37">
        <v>166</v>
      </c>
      <c r="G354" s="42"/>
      <c r="H354" s="35">
        <f t="shared" si="25"/>
        <v>0</v>
      </c>
    </row>
    <row r="355" spans="1:8" x14ac:dyDescent="0.25">
      <c r="A355" s="68" t="s">
        <v>1115</v>
      </c>
      <c r="B355" s="32" t="s">
        <v>1297</v>
      </c>
      <c r="C355" s="122" t="s">
        <v>626</v>
      </c>
      <c r="D355" s="33" t="s">
        <v>627</v>
      </c>
      <c r="E355" s="41" t="s">
        <v>1049</v>
      </c>
      <c r="F355" s="37">
        <v>8</v>
      </c>
      <c r="G355" s="42"/>
      <c r="H355" s="35">
        <f t="shared" si="25"/>
        <v>0</v>
      </c>
    </row>
    <row r="356" spans="1:8" x14ac:dyDescent="0.25">
      <c r="A356" s="68" t="s">
        <v>1116</v>
      </c>
      <c r="B356" s="32" t="s">
        <v>1297</v>
      </c>
      <c r="C356" s="122" t="s">
        <v>628</v>
      </c>
      <c r="D356" s="33" t="s">
        <v>629</v>
      </c>
      <c r="E356" s="41" t="s">
        <v>1049</v>
      </c>
      <c r="F356" s="37">
        <v>37</v>
      </c>
      <c r="G356" s="42"/>
      <c r="H356" s="35">
        <f t="shared" si="25"/>
        <v>0</v>
      </c>
    </row>
    <row r="357" spans="1:8" x14ac:dyDescent="0.25">
      <c r="A357" s="68" t="s">
        <v>1117</v>
      </c>
      <c r="B357" s="32" t="s">
        <v>1297</v>
      </c>
      <c r="C357" s="122" t="s">
        <v>630</v>
      </c>
      <c r="D357" s="33" t="s">
        <v>631</v>
      </c>
      <c r="E357" s="41" t="s">
        <v>1049</v>
      </c>
      <c r="F357" s="37">
        <v>15</v>
      </c>
      <c r="G357" s="42"/>
      <c r="H357" s="35">
        <f t="shared" si="25"/>
        <v>0</v>
      </c>
    </row>
    <row r="358" spans="1:8" x14ac:dyDescent="0.25">
      <c r="A358" s="68" t="s">
        <v>1118</v>
      </c>
      <c r="B358" s="32" t="s">
        <v>1297</v>
      </c>
      <c r="C358" s="122" t="s">
        <v>219</v>
      </c>
      <c r="D358" s="33" t="s">
        <v>293</v>
      </c>
      <c r="E358" s="41" t="s">
        <v>1049</v>
      </c>
      <c r="F358" s="37">
        <v>38</v>
      </c>
      <c r="G358" s="42"/>
      <c r="H358" s="35">
        <f t="shared" si="25"/>
        <v>0</v>
      </c>
    </row>
    <row r="359" spans="1:8" x14ac:dyDescent="0.25">
      <c r="A359" s="68" t="s">
        <v>885</v>
      </c>
      <c r="B359" s="32" t="s">
        <v>1297</v>
      </c>
      <c r="C359" s="122" t="s">
        <v>194</v>
      </c>
      <c r="D359" s="33" t="s">
        <v>276</v>
      </c>
      <c r="E359" s="41" t="s">
        <v>1049</v>
      </c>
      <c r="F359" s="37">
        <v>35</v>
      </c>
      <c r="G359" s="42"/>
      <c r="H359" s="35">
        <f t="shared" si="25"/>
        <v>0</v>
      </c>
    </row>
    <row r="360" spans="1:8" x14ac:dyDescent="0.25">
      <c r="A360" s="68" t="s">
        <v>886</v>
      </c>
      <c r="B360" s="32" t="s">
        <v>1297</v>
      </c>
      <c r="C360" s="122" t="s">
        <v>632</v>
      </c>
      <c r="D360" s="33" t="s">
        <v>633</v>
      </c>
      <c r="E360" s="41" t="s">
        <v>1049</v>
      </c>
      <c r="F360" s="37">
        <v>12</v>
      </c>
      <c r="G360" s="42"/>
      <c r="H360" s="35">
        <f t="shared" si="25"/>
        <v>0</v>
      </c>
    </row>
    <row r="361" spans="1:8" x14ac:dyDescent="0.25">
      <c r="A361" s="68" t="s">
        <v>887</v>
      </c>
      <c r="B361" s="32" t="s">
        <v>1297</v>
      </c>
      <c r="C361" s="122" t="s">
        <v>215</v>
      </c>
      <c r="D361" s="33" t="s">
        <v>216</v>
      </c>
      <c r="E361" s="41" t="s">
        <v>1044</v>
      </c>
      <c r="F361" s="37">
        <v>331</v>
      </c>
      <c r="G361" s="42"/>
      <c r="H361" s="35">
        <f t="shared" si="25"/>
        <v>0</v>
      </c>
    </row>
    <row r="362" spans="1:8" x14ac:dyDescent="0.25">
      <c r="A362" s="68" t="s">
        <v>888</v>
      </c>
      <c r="B362" s="32" t="s">
        <v>1297</v>
      </c>
      <c r="C362" s="122" t="s">
        <v>217</v>
      </c>
      <c r="D362" s="33" t="s">
        <v>218</v>
      </c>
      <c r="E362" s="41" t="s">
        <v>1044</v>
      </c>
      <c r="F362" s="37">
        <v>20</v>
      </c>
      <c r="G362" s="42"/>
      <c r="H362" s="35">
        <f>TRUNC($F362*G362,2)</f>
        <v>0</v>
      </c>
    </row>
    <row r="363" spans="1:8" x14ac:dyDescent="0.25">
      <c r="A363" s="68" t="s">
        <v>889</v>
      </c>
      <c r="B363" s="32" t="s">
        <v>1297</v>
      </c>
      <c r="C363" s="122" t="s">
        <v>636</v>
      </c>
      <c r="D363" s="33" t="s">
        <v>637</v>
      </c>
      <c r="E363" s="41" t="s">
        <v>1044</v>
      </c>
      <c r="F363" s="37">
        <v>35</v>
      </c>
      <c r="G363" s="42"/>
      <c r="H363" s="35">
        <f t="shared" si="25"/>
        <v>0</v>
      </c>
    </row>
    <row r="364" spans="1:8" x14ac:dyDescent="0.25">
      <c r="A364" s="68" t="s">
        <v>890</v>
      </c>
      <c r="B364" s="32" t="s">
        <v>1297</v>
      </c>
      <c r="C364" s="122" t="s">
        <v>638</v>
      </c>
      <c r="D364" s="33" t="s">
        <v>639</v>
      </c>
      <c r="E364" s="41" t="s">
        <v>1044</v>
      </c>
      <c r="F364" s="37">
        <v>20</v>
      </c>
      <c r="G364" s="42"/>
      <c r="H364" s="35">
        <f t="shared" si="25"/>
        <v>0</v>
      </c>
    </row>
    <row r="365" spans="1:8" x14ac:dyDescent="0.25">
      <c r="A365" s="68"/>
      <c r="B365" s="122"/>
      <c r="C365" s="122"/>
      <c r="D365" s="46"/>
      <c r="E365" s="36"/>
      <c r="F365" s="37"/>
      <c r="G365" s="38"/>
      <c r="H365" s="38"/>
    </row>
    <row r="366" spans="1:8" x14ac:dyDescent="0.25">
      <c r="A366" s="62"/>
      <c r="B366" s="62"/>
      <c r="C366" s="116"/>
      <c r="D366" s="62" t="s">
        <v>1159</v>
      </c>
      <c r="E366" s="62"/>
      <c r="F366" s="62"/>
      <c r="G366" s="62"/>
      <c r="H366" s="62"/>
    </row>
    <row r="367" spans="1:8" x14ac:dyDescent="0.25">
      <c r="A367" s="68" t="s">
        <v>891</v>
      </c>
      <c r="B367" s="32" t="s">
        <v>1297</v>
      </c>
      <c r="C367" s="122" t="s">
        <v>567</v>
      </c>
      <c r="D367" s="33" t="s">
        <v>568</v>
      </c>
      <c r="E367" s="41" t="s">
        <v>1044</v>
      </c>
      <c r="F367" s="37">
        <v>1</v>
      </c>
      <c r="G367" s="42"/>
      <c r="H367" s="35">
        <f t="shared" ref="H367:H384" si="26">TRUNC($F367*G367,2)</f>
        <v>0</v>
      </c>
    </row>
    <row r="368" spans="1:8" ht="25.5" x14ac:dyDescent="0.25">
      <c r="A368" s="68" t="s">
        <v>892</v>
      </c>
      <c r="B368" s="32" t="s">
        <v>1297</v>
      </c>
      <c r="C368" s="122" t="s">
        <v>230</v>
      </c>
      <c r="D368" s="33" t="s">
        <v>1268</v>
      </c>
      <c r="E368" s="41" t="s">
        <v>1044</v>
      </c>
      <c r="F368" s="37">
        <v>3</v>
      </c>
      <c r="G368" s="42"/>
      <c r="H368" s="35">
        <f>TRUNC($F368*G368,2)</f>
        <v>0</v>
      </c>
    </row>
    <row r="369" spans="1:8" ht="25.5" x14ac:dyDescent="0.25">
      <c r="A369" s="68" t="s">
        <v>893</v>
      </c>
      <c r="B369" s="32" t="s">
        <v>1297</v>
      </c>
      <c r="C369" s="122" t="s">
        <v>231</v>
      </c>
      <c r="D369" s="33" t="s">
        <v>1269</v>
      </c>
      <c r="E369" s="41" t="s">
        <v>1044</v>
      </c>
      <c r="F369" s="37">
        <v>1</v>
      </c>
      <c r="G369" s="42"/>
      <c r="H369" s="35">
        <f t="shared" si="26"/>
        <v>0</v>
      </c>
    </row>
    <row r="370" spans="1:8" x14ac:dyDescent="0.25">
      <c r="A370" s="68" t="s">
        <v>894</v>
      </c>
      <c r="B370" s="32" t="s">
        <v>1297</v>
      </c>
      <c r="C370" s="122" t="s">
        <v>227</v>
      </c>
      <c r="D370" s="33" t="s">
        <v>301</v>
      </c>
      <c r="E370" s="41" t="s">
        <v>1044</v>
      </c>
      <c r="F370" s="37">
        <v>1</v>
      </c>
      <c r="G370" s="42"/>
      <c r="H370" s="35">
        <f t="shared" si="26"/>
        <v>0</v>
      </c>
    </row>
    <row r="371" spans="1:8" ht="25.5" x14ac:dyDescent="0.25">
      <c r="A371" s="68" t="s">
        <v>895</v>
      </c>
      <c r="B371" s="32" t="s">
        <v>1297</v>
      </c>
      <c r="C371" s="122" t="s">
        <v>228</v>
      </c>
      <c r="D371" s="33" t="s">
        <v>302</v>
      </c>
      <c r="E371" s="41" t="s">
        <v>1044</v>
      </c>
      <c r="F371" s="37">
        <v>2</v>
      </c>
      <c r="G371" s="42"/>
      <c r="H371" s="35">
        <f t="shared" si="26"/>
        <v>0</v>
      </c>
    </row>
    <row r="372" spans="1:8" ht="25.5" x14ac:dyDescent="0.25">
      <c r="A372" s="68" t="s">
        <v>896</v>
      </c>
      <c r="B372" s="32" t="s">
        <v>1297</v>
      </c>
      <c r="C372" s="122" t="s">
        <v>229</v>
      </c>
      <c r="D372" s="33" t="s">
        <v>303</v>
      </c>
      <c r="E372" s="41" t="s">
        <v>1044</v>
      </c>
      <c r="F372" s="37">
        <v>6</v>
      </c>
      <c r="G372" s="42"/>
      <c r="H372" s="35">
        <f t="shared" si="26"/>
        <v>0</v>
      </c>
    </row>
    <row r="373" spans="1:8" ht="25.5" x14ac:dyDescent="0.25">
      <c r="A373" s="68" t="s">
        <v>897</v>
      </c>
      <c r="B373" s="32" t="s">
        <v>1297</v>
      </c>
      <c r="C373" s="122" t="s">
        <v>569</v>
      </c>
      <c r="D373" s="33" t="s">
        <v>570</v>
      </c>
      <c r="E373" s="41" t="s">
        <v>1044</v>
      </c>
      <c r="F373" s="37">
        <v>25</v>
      </c>
      <c r="G373" s="42"/>
      <c r="H373" s="35">
        <f t="shared" si="26"/>
        <v>0</v>
      </c>
    </row>
    <row r="374" spans="1:8" ht="25.5" x14ac:dyDescent="0.25">
      <c r="A374" s="68" t="s">
        <v>898</v>
      </c>
      <c r="B374" s="32" t="s">
        <v>1297</v>
      </c>
      <c r="C374" s="122" t="s">
        <v>226</v>
      </c>
      <c r="D374" s="33" t="s">
        <v>300</v>
      </c>
      <c r="E374" s="41" t="s">
        <v>1044</v>
      </c>
      <c r="F374" s="37">
        <v>12</v>
      </c>
      <c r="G374" s="42"/>
      <c r="H374" s="35">
        <f t="shared" si="26"/>
        <v>0</v>
      </c>
    </row>
    <row r="375" spans="1:8" ht="25.5" x14ac:dyDescent="0.25">
      <c r="A375" s="68" t="s">
        <v>995</v>
      </c>
      <c r="B375" s="32" t="s">
        <v>1297</v>
      </c>
      <c r="C375" s="122" t="s">
        <v>571</v>
      </c>
      <c r="D375" s="33" t="s">
        <v>572</v>
      </c>
      <c r="E375" s="41" t="s">
        <v>1044</v>
      </c>
      <c r="F375" s="37">
        <v>10</v>
      </c>
      <c r="G375" s="42"/>
      <c r="H375" s="35">
        <f t="shared" si="26"/>
        <v>0</v>
      </c>
    </row>
    <row r="376" spans="1:8" x14ac:dyDescent="0.25">
      <c r="A376" s="68" t="s">
        <v>996</v>
      </c>
      <c r="B376" s="32" t="s">
        <v>1297</v>
      </c>
      <c r="C376" s="122" t="s">
        <v>573</v>
      </c>
      <c r="D376" s="33" t="s">
        <v>574</v>
      </c>
      <c r="E376" s="41" t="s">
        <v>1044</v>
      </c>
      <c r="F376" s="37">
        <v>10</v>
      </c>
      <c r="G376" s="42"/>
      <c r="H376" s="35">
        <f t="shared" si="26"/>
        <v>0</v>
      </c>
    </row>
    <row r="377" spans="1:8" ht="25.5" x14ac:dyDescent="0.25">
      <c r="A377" s="68" t="s">
        <v>997</v>
      </c>
      <c r="B377" s="32" t="s">
        <v>1297</v>
      </c>
      <c r="C377" s="122" t="s">
        <v>232</v>
      </c>
      <c r="D377" s="33" t="s">
        <v>304</v>
      </c>
      <c r="E377" s="41" t="s">
        <v>1044</v>
      </c>
      <c r="F377" s="37">
        <v>8</v>
      </c>
      <c r="G377" s="42"/>
      <c r="H377" s="35">
        <f t="shared" si="26"/>
        <v>0</v>
      </c>
    </row>
    <row r="378" spans="1:8" ht="25.5" x14ac:dyDescent="0.25">
      <c r="A378" s="68" t="s">
        <v>998</v>
      </c>
      <c r="B378" s="32" t="s">
        <v>1297</v>
      </c>
      <c r="C378" s="122" t="s">
        <v>577</v>
      </c>
      <c r="D378" s="33" t="s">
        <v>578</v>
      </c>
      <c r="E378" s="41" t="s">
        <v>1044</v>
      </c>
      <c r="F378" s="37">
        <v>8</v>
      </c>
      <c r="G378" s="42"/>
      <c r="H378" s="35">
        <f>TRUNC($F378*G378,2)</f>
        <v>0</v>
      </c>
    </row>
    <row r="379" spans="1:8" ht="25.5" x14ac:dyDescent="0.25">
      <c r="A379" s="68" t="s">
        <v>999</v>
      </c>
      <c r="B379" s="32" t="s">
        <v>1297</v>
      </c>
      <c r="C379" s="122" t="s">
        <v>579</v>
      </c>
      <c r="D379" s="33" t="s">
        <v>1270</v>
      </c>
      <c r="E379" s="41" t="s">
        <v>1044</v>
      </c>
      <c r="F379" s="37">
        <v>3</v>
      </c>
      <c r="G379" s="42"/>
      <c r="H379" s="35">
        <f>TRUNC($F379*G379,2)</f>
        <v>0</v>
      </c>
    </row>
    <row r="380" spans="1:8" x14ac:dyDescent="0.25">
      <c r="A380" s="68" t="s">
        <v>1000</v>
      </c>
      <c r="B380" s="32" t="s">
        <v>1297</v>
      </c>
      <c r="C380" s="122" t="s">
        <v>225</v>
      </c>
      <c r="D380" s="33" t="s">
        <v>299</v>
      </c>
      <c r="E380" s="41" t="s">
        <v>1044</v>
      </c>
      <c r="F380" s="37">
        <v>4</v>
      </c>
      <c r="G380" s="42"/>
      <c r="H380" s="35">
        <f t="shared" si="26"/>
        <v>0</v>
      </c>
    </row>
    <row r="381" spans="1:8" x14ac:dyDescent="0.25">
      <c r="A381" s="68" t="s">
        <v>1001</v>
      </c>
      <c r="B381" s="32" t="s">
        <v>1297</v>
      </c>
      <c r="C381" s="122" t="s">
        <v>224</v>
      </c>
      <c r="D381" s="33" t="s">
        <v>298</v>
      </c>
      <c r="E381" s="41" t="s">
        <v>1044</v>
      </c>
      <c r="F381" s="37">
        <v>1</v>
      </c>
      <c r="G381" s="42"/>
      <c r="H381" s="35">
        <f t="shared" si="26"/>
        <v>0</v>
      </c>
    </row>
    <row r="382" spans="1:8" x14ac:dyDescent="0.25">
      <c r="A382" s="68" t="s">
        <v>1002</v>
      </c>
      <c r="B382" s="32" t="s">
        <v>1297</v>
      </c>
      <c r="C382" s="122" t="s">
        <v>575</v>
      </c>
      <c r="D382" s="33" t="s">
        <v>576</v>
      </c>
      <c r="E382" s="41" t="s">
        <v>1044</v>
      </c>
      <c r="F382" s="37">
        <v>5</v>
      </c>
      <c r="G382" s="42"/>
      <c r="H382" s="35">
        <f t="shared" si="26"/>
        <v>0</v>
      </c>
    </row>
    <row r="383" spans="1:8" x14ac:dyDescent="0.25">
      <c r="A383" s="68" t="s">
        <v>1003</v>
      </c>
      <c r="B383" s="32" t="s">
        <v>1297</v>
      </c>
      <c r="C383" s="122" t="s">
        <v>222</v>
      </c>
      <c r="D383" s="33" t="s">
        <v>296</v>
      </c>
      <c r="E383" s="41" t="s">
        <v>1044</v>
      </c>
      <c r="F383" s="37">
        <v>3</v>
      </c>
      <c r="G383" s="42"/>
      <c r="H383" s="35">
        <f>TRUNC($F383*G383,2)</f>
        <v>0</v>
      </c>
    </row>
    <row r="384" spans="1:8" x14ac:dyDescent="0.25">
      <c r="A384" s="68" t="s">
        <v>1004</v>
      </c>
      <c r="B384" s="32" t="s">
        <v>1297</v>
      </c>
      <c r="C384" s="122" t="s">
        <v>223</v>
      </c>
      <c r="D384" s="33" t="s">
        <v>297</v>
      </c>
      <c r="E384" s="41" t="s">
        <v>1051</v>
      </c>
      <c r="F384" s="37">
        <v>12</v>
      </c>
      <c r="G384" s="42"/>
      <c r="H384" s="35">
        <f t="shared" si="26"/>
        <v>0</v>
      </c>
    </row>
    <row r="385" spans="1:8" x14ac:dyDescent="0.25">
      <c r="A385" s="68"/>
      <c r="B385" s="122"/>
      <c r="C385" s="122"/>
      <c r="D385" s="46"/>
      <c r="E385" s="36"/>
      <c r="F385" s="37"/>
      <c r="G385" s="38"/>
      <c r="H385" s="38"/>
    </row>
    <row r="386" spans="1:8" x14ac:dyDescent="0.25">
      <c r="A386" s="62"/>
      <c r="B386" s="62"/>
      <c r="C386" s="116"/>
      <c r="D386" s="62" t="s">
        <v>828</v>
      </c>
      <c r="E386" s="62"/>
      <c r="F386" s="62"/>
      <c r="G386" s="62"/>
      <c r="H386" s="62"/>
    </row>
    <row r="387" spans="1:8" ht="25.5" x14ac:dyDescent="0.25">
      <c r="A387" s="68" t="s">
        <v>1005</v>
      </c>
      <c r="B387" s="32" t="s">
        <v>1297</v>
      </c>
      <c r="C387" s="122" t="s">
        <v>659</v>
      </c>
      <c r="D387" s="33" t="s">
        <v>660</v>
      </c>
      <c r="E387" s="41" t="s">
        <v>1044</v>
      </c>
      <c r="F387" s="37">
        <v>1</v>
      </c>
      <c r="G387" s="42"/>
      <c r="H387" s="35">
        <f>TRUNC($F387*G387,2)</f>
        <v>0</v>
      </c>
    </row>
    <row r="388" spans="1:8" x14ac:dyDescent="0.25">
      <c r="A388" s="68" t="s">
        <v>1006</v>
      </c>
      <c r="B388" s="32" t="s">
        <v>1297</v>
      </c>
      <c r="C388" s="122" t="s">
        <v>661</v>
      </c>
      <c r="D388" s="33" t="s">
        <v>662</v>
      </c>
      <c r="E388" s="41" t="s">
        <v>1044</v>
      </c>
      <c r="F388" s="37">
        <v>75</v>
      </c>
      <c r="G388" s="42"/>
      <c r="H388" s="35">
        <f>TRUNC($F388*G388,2)</f>
        <v>0</v>
      </c>
    </row>
    <row r="389" spans="1:8" x14ac:dyDescent="0.25">
      <c r="A389" s="68" t="s">
        <v>1007</v>
      </c>
      <c r="B389" s="32" t="s">
        <v>1297</v>
      </c>
      <c r="C389" s="122" t="s">
        <v>663</v>
      </c>
      <c r="D389" s="33" t="s">
        <v>664</v>
      </c>
      <c r="E389" s="41" t="s">
        <v>1044</v>
      </c>
      <c r="F389" s="37">
        <v>1</v>
      </c>
      <c r="G389" s="42"/>
      <c r="H389" s="35">
        <f t="shared" ref="H389:H405" si="27">TRUNC($F389*G389,2)</f>
        <v>0</v>
      </c>
    </row>
    <row r="390" spans="1:8" ht="25.5" x14ac:dyDescent="0.25">
      <c r="A390" s="68" t="s">
        <v>1034</v>
      </c>
      <c r="B390" s="32" t="s">
        <v>1297</v>
      </c>
      <c r="C390" s="122" t="s">
        <v>665</v>
      </c>
      <c r="D390" s="33" t="s">
        <v>666</v>
      </c>
      <c r="E390" s="41" t="s">
        <v>1044</v>
      </c>
      <c r="F390" s="37">
        <v>2</v>
      </c>
      <c r="G390" s="42"/>
      <c r="H390" s="35">
        <f t="shared" si="27"/>
        <v>0</v>
      </c>
    </row>
    <row r="391" spans="1:8" x14ac:dyDescent="0.25">
      <c r="A391" s="68" t="s">
        <v>1040</v>
      </c>
      <c r="B391" s="32" t="s">
        <v>1297</v>
      </c>
      <c r="C391" s="122" t="s">
        <v>233</v>
      </c>
      <c r="D391" s="33" t="s">
        <v>234</v>
      </c>
      <c r="E391" s="41" t="s">
        <v>1044</v>
      </c>
      <c r="F391" s="37">
        <v>3</v>
      </c>
      <c r="G391" s="42"/>
      <c r="H391" s="35">
        <f t="shared" si="27"/>
        <v>0</v>
      </c>
    </row>
    <row r="392" spans="1:8" x14ac:dyDescent="0.25">
      <c r="A392" s="68" t="s">
        <v>1064</v>
      </c>
      <c r="B392" s="32" t="s">
        <v>1297</v>
      </c>
      <c r="C392" s="122" t="s">
        <v>667</v>
      </c>
      <c r="D392" s="33" t="s">
        <v>668</v>
      </c>
      <c r="E392" s="41" t="s">
        <v>1044</v>
      </c>
      <c r="F392" s="37">
        <v>1</v>
      </c>
      <c r="G392" s="42"/>
      <c r="H392" s="35">
        <f t="shared" si="27"/>
        <v>0</v>
      </c>
    </row>
    <row r="393" spans="1:8" x14ac:dyDescent="0.25">
      <c r="A393" s="68" t="s">
        <v>1065</v>
      </c>
      <c r="B393" s="32" t="s">
        <v>1297</v>
      </c>
      <c r="C393" s="122" t="s">
        <v>235</v>
      </c>
      <c r="D393" s="33" t="s">
        <v>305</v>
      </c>
      <c r="E393" s="41" t="s">
        <v>1044</v>
      </c>
      <c r="F393" s="37">
        <v>1</v>
      </c>
      <c r="G393" s="42"/>
      <c r="H393" s="35">
        <f t="shared" si="27"/>
        <v>0</v>
      </c>
    </row>
    <row r="394" spans="1:8" x14ac:dyDescent="0.25">
      <c r="A394" s="68" t="s">
        <v>1119</v>
      </c>
      <c r="B394" s="32" t="s">
        <v>1297</v>
      </c>
      <c r="C394" s="122" t="s">
        <v>669</v>
      </c>
      <c r="D394" s="33" t="s">
        <v>670</v>
      </c>
      <c r="E394" s="41" t="s">
        <v>1047</v>
      </c>
      <c r="F394" s="37">
        <v>1</v>
      </c>
      <c r="G394" s="42"/>
      <c r="H394" s="35">
        <f t="shared" si="27"/>
        <v>0</v>
      </c>
    </row>
    <row r="395" spans="1:8" x14ac:dyDescent="0.25">
      <c r="A395" s="68" t="s">
        <v>1120</v>
      </c>
      <c r="B395" s="32" t="s">
        <v>1297</v>
      </c>
      <c r="C395" s="122" t="s">
        <v>671</v>
      </c>
      <c r="D395" s="33" t="s">
        <v>672</v>
      </c>
      <c r="E395" s="41" t="s">
        <v>1044</v>
      </c>
      <c r="F395" s="37">
        <v>1</v>
      </c>
      <c r="G395" s="42"/>
      <c r="H395" s="35">
        <f t="shared" si="27"/>
        <v>0</v>
      </c>
    </row>
    <row r="396" spans="1:8" x14ac:dyDescent="0.25">
      <c r="A396" s="68" t="s">
        <v>1121</v>
      </c>
      <c r="B396" s="32" t="s">
        <v>1297</v>
      </c>
      <c r="C396" s="122" t="s">
        <v>673</v>
      </c>
      <c r="D396" s="33" t="s">
        <v>674</v>
      </c>
      <c r="E396" s="41" t="s">
        <v>1044</v>
      </c>
      <c r="F396" s="37">
        <v>8</v>
      </c>
      <c r="G396" s="42"/>
      <c r="H396" s="35">
        <f t="shared" si="27"/>
        <v>0</v>
      </c>
    </row>
    <row r="397" spans="1:8" x14ac:dyDescent="0.25">
      <c r="A397" s="68" t="s">
        <v>1122</v>
      </c>
      <c r="B397" s="32" t="s">
        <v>1297</v>
      </c>
      <c r="C397" s="122" t="s">
        <v>236</v>
      </c>
      <c r="D397" s="33" t="s">
        <v>306</v>
      </c>
      <c r="E397" s="41" t="s">
        <v>1044</v>
      </c>
      <c r="F397" s="37">
        <v>8</v>
      </c>
      <c r="G397" s="42"/>
      <c r="H397" s="35">
        <f t="shared" si="27"/>
        <v>0</v>
      </c>
    </row>
    <row r="398" spans="1:8" ht="25.5" x14ac:dyDescent="0.25">
      <c r="A398" s="68" t="s">
        <v>1220</v>
      </c>
      <c r="B398" s="32" t="s">
        <v>1297</v>
      </c>
      <c r="C398" s="122" t="s">
        <v>675</v>
      </c>
      <c r="D398" s="33" t="s">
        <v>676</v>
      </c>
      <c r="E398" s="41" t="s">
        <v>1044</v>
      </c>
      <c r="F398" s="37">
        <v>24</v>
      </c>
      <c r="G398" s="42"/>
      <c r="H398" s="35">
        <f t="shared" si="27"/>
        <v>0</v>
      </c>
    </row>
    <row r="399" spans="1:8" x14ac:dyDescent="0.25">
      <c r="A399" s="68" t="s">
        <v>1221</v>
      </c>
      <c r="B399" s="32" t="s">
        <v>1297</v>
      </c>
      <c r="C399" s="122" t="s">
        <v>677</v>
      </c>
      <c r="D399" s="33" t="s">
        <v>678</v>
      </c>
      <c r="E399" s="41" t="s">
        <v>1044</v>
      </c>
      <c r="F399" s="37">
        <v>10</v>
      </c>
      <c r="G399" s="42"/>
      <c r="H399" s="35">
        <f t="shared" si="27"/>
        <v>0</v>
      </c>
    </row>
    <row r="400" spans="1:8" x14ac:dyDescent="0.25">
      <c r="A400" s="68" t="s">
        <v>1222</v>
      </c>
      <c r="B400" s="32" t="s">
        <v>1297</v>
      </c>
      <c r="C400" s="122" t="s">
        <v>679</v>
      </c>
      <c r="D400" s="33" t="s">
        <v>680</v>
      </c>
      <c r="E400" s="41" t="s">
        <v>1044</v>
      </c>
      <c r="F400" s="37">
        <v>32</v>
      </c>
      <c r="G400" s="42"/>
      <c r="H400" s="35">
        <f t="shared" si="27"/>
        <v>0</v>
      </c>
    </row>
    <row r="401" spans="1:8" ht="25.5" x14ac:dyDescent="0.25">
      <c r="A401" s="68" t="s">
        <v>1223</v>
      </c>
      <c r="B401" s="32" t="s">
        <v>1297</v>
      </c>
      <c r="C401" s="122" t="s">
        <v>316</v>
      </c>
      <c r="D401" s="33" t="s">
        <v>334</v>
      </c>
      <c r="E401" s="41" t="s">
        <v>1047</v>
      </c>
      <c r="F401" s="37">
        <v>332.6</v>
      </c>
      <c r="G401" s="42"/>
      <c r="H401" s="35">
        <f t="shared" si="27"/>
        <v>0</v>
      </c>
    </row>
    <row r="402" spans="1:8" x14ac:dyDescent="0.25">
      <c r="A402" s="68" t="s">
        <v>1224</v>
      </c>
      <c r="B402" s="32" t="s">
        <v>1297</v>
      </c>
      <c r="C402" s="122" t="s">
        <v>681</v>
      </c>
      <c r="D402" s="33" t="s">
        <v>682</v>
      </c>
      <c r="E402" s="41" t="s">
        <v>1044</v>
      </c>
      <c r="F402" s="37">
        <v>8</v>
      </c>
      <c r="G402" s="42"/>
      <c r="H402" s="35">
        <f t="shared" si="27"/>
        <v>0</v>
      </c>
    </row>
    <row r="403" spans="1:8" ht="25.5" x14ac:dyDescent="0.25">
      <c r="A403" s="68" t="s">
        <v>1225</v>
      </c>
      <c r="B403" s="32" t="s">
        <v>1297</v>
      </c>
      <c r="C403" s="122" t="s">
        <v>683</v>
      </c>
      <c r="D403" s="33" t="s">
        <v>684</v>
      </c>
      <c r="E403" s="41" t="s">
        <v>1044</v>
      </c>
      <c r="F403" s="37">
        <v>10</v>
      </c>
      <c r="G403" s="42"/>
      <c r="H403" s="35">
        <f t="shared" si="27"/>
        <v>0</v>
      </c>
    </row>
    <row r="404" spans="1:8" ht="25.5" x14ac:dyDescent="0.25">
      <c r="A404" s="68" t="s">
        <v>1226</v>
      </c>
      <c r="B404" s="32" t="s">
        <v>1297</v>
      </c>
      <c r="C404" s="122" t="s">
        <v>685</v>
      </c>
      <c r="D404" s="33" t="s">
        <v>686</v>
      </c>
      <c r="E404" s="41" t="s">
        <v>1044</v>
      </c>
      <c r="F404" s="37">
        <v>8</v>
      </c>
      <c r="G404" s="42"/>
      <c r="H404" s="35">
        <f t="shared" si="27"/>
        <v>0</v>
      </c>
    </row>
    <row r="405" spans="1:8" ht="25.5" x14ac:dyDescent="0.25">
      <c r="A405" s="68" t="s">
        <v>1307</v>
      </c>
      <c r="B405" s="32" t="s">
        <v>1297</v>
      </c>
      <c r="C405" s="122" t="s">
        <v>687</v>
      </c>
      <c r="D405" s="33" t="s">
        <v>1275</v>
      </c>
      <c r="E405" s="41" t="s">
        <v>1044</v>
      </c>
      <c r="F405" s="37">
        <v>8</v>
      </c>
      <c r="G405" s="42"/>
      <c r="H405" s="35">
        <f t="shared" si="27"/>
        <v>0</v>
      </c>
    </row>
    <row r="406" spans="1:8" x14ac:dyDescent="0.25">
      <c r="A406" s="55"/>
      <c r="B406" s="39"/>
      <c r="C406" s="124"/>
      <c r="D406" s="46" t="s">
        <v>138</v>
      </c>
      <c r="E406" s="36"/>
      <c r="F406" s="57"/>
      <c r="G406" s="48"/>
      <c r="H406" s="48"/>
    </row>
    <row r="407" spans="1:8" x14ac:dyDescent="0.25">
      <c r="A407" s="49" t="s">
        <v>902</v>
      </c>
      <c r="B407" s="49"/>
      <c r="C407" s="123"/>
      <c r="D407" s="50" t="s">
        <v>1160</v>
      </c>
      <c r="E407" s="51"/>
      <c r="F407" s="52"/>
      <c r="G407" s="53"/>
      <c r="H407" s="54">
        <f>SUM(H408:H428)</f>
        <v>0</v>
      </c>
    </row>
    <row r="408" spans="1:8" x14ac:dyDescent="0.25">
      <c r="A408" s="55" t="s">
        <v>137</v>
      </c>
      <c r="B408" s="32" t="s">
        <v>1297</v>
      </c>
      <c r="C408" s="122" t="s">
        <v>180</v>
      </c>
      <c r="D408" s="33" t="s">
        <v>181</v>
      </c>
      <c r="E408" s="41" t="s">
        <v>1047</v>
      </c>
      <c r="F408" s="37">
        <v>2</v>
      </c>
      <c r="G408" s="42"/>
      <c r="H408" s="35">
        <f t="shared" ref="H408:H427" si="28">TRUNC($F408*G408,2)</f>
        <v>0</v>
      </c>
    </row>
    <row r="409" spans="1:8" x14ac:dyDescent="0.25">
      <c r="A409" s="55" t="s">
        <v>237</v>
      </c>
      <c r="B409" s="32" t="s">
        <v>1297</v>
      </c>
      <c r="C409" s="122" t="s">
        <v>170</v>
      </c>
      <c r="D409" s="33" t="s">
        <v>171</v>
      </c>
      <c r="E409" s="41" t="s">
        <v>1047</v>
      </c>
      <c r="F409" s="37">
        <v>18</v>
      </c>
      <c r="G409" s="42"/>
      <c r="H409" s="35">
        <f t="shared" si="28"/>
        <v>0</v>
      </c>
    </row>
    <row r="410" spans="1:8" x14ac:dyDescent="0.25">
      <c r="A410" s="55" t="s">
        <v>238</v>
      </c>
      <c r="B410" s="32" t="s">
        <v>1297</v>
      </c>
      <c r="C410" s="122" t="s">
        <v>172</v>
      </c>
      <c r="D410" s="33" t="s">
        <v>173</v>
      </c>
      <c r="E410" s="41" t="s">
        <v>1047</v>
      </c>
      <c r="F410" s="37">
        <v>10</v>
      </c>
      <c r="G410" s="42"/>
      <c r="H410" s="35">
        <f t="shared" si="28"/>
        <v>0</v>
      </c>
    </row>
    <row r="411" spans="1:8" x14ac:dyDescent="0.25">
      <c r="A411" s="55" t="s">
        <v>239</v>
      </c>
      <c r="B411" s="32" t="s">
        <v>1297</v>
      </c>
      <c r="C411" s="122" t="s">
        <v>174</v>
      </c>
      <c r="D411" s="33" t="s">
        <v>263</v>
      </c>
      <c r="E411" s="41" t="s">
        <v>1047</v>
      </c>
      <c r="F411" s="37">
        <v>5</v>
      </c>
      <c r="G411" s="42"/>
      <c r="H411" s="35">
        <f t="shared" si="28"/>
        <v>0</v>
      </c>
    </row>
    <row r="412" spans="1:8" x14ac:dyDescent="0.25">
      <c r="A412" s="55" t="s">
        <v>240</v>
      </c>
      <c r="B412" s="32" t="s">
        <v>1297</v>
      </c>
      <c r="C412" s="122" t="s">
        <v>175</v>
      </c>
      <c r="D412" s="33" t="s">
        <v>264</v>
      </c>
      <c r="E412" s="41" t="s">
        <v>1047</v>
      </c>
      <c r="F412" s="37">
        <v>2</v>
      </c>
      <c r="G412" s="42"/>
      <c r="H412" s="35">
        <f t="shared" si="28"/>
        <v>0</v>
      </c>
    </row>
    <row r="413" spans="1:8" x14ac:dyDescent="0.25">
      <c r="A413" s="55" t="s">
        <v>900</v>
      </c>
      <c r="B413" s="32" t="s">
        <v>1297</v>
      </c>
      <c r="C413" s="122" t="s">
        <v>745</v>
      </c>
      <c r="D413" s="33" t="s">
        <v>746</v>
      </c>
      <c r="E413" s="41" t="s">
        <v>1044</v>
      </c>
      <c r="F413" s="37">
        <v>8</v>
      </c>
      <c r="G413" s="42"/>
      <c r="H413" s="35">
        <f t="shared" si="28"/>
        <v>0</v>
      </c>
    </row>
    <row r="414" spans="1:8" x14ac:dyDescent="0.25">
      <c r="A414" s="55" t="s">
        <v>1012</v>
      </c>
      <c r="B414" s="32" t="s">
        <v>1297</v>
      </c>
      <c r="C414" s="122" t="s">
        <v>747</v>
      </c>
      <c r="D414" s="33" t="s">
        <v>748</v>
      </c>
      <c r="E414" s="41" t="s">
        <v>1044</v>
      </c>
      <c r="F414" s="37">
        <v>6</v>
      </c>
      <c r="G414" s="42"/>
      <c r="H414" s="35">
        <f t="shared" si="28"/>
        <v>0</v>
      </c>
    </row>
    <row r="415" spans="1:8" x14ac:dyDescent="0.25">
      <c r="A415" s="55" t="s">
        <v>1013</v>
      </c>
      <c r="B415" s="32" t="s">
        <v>1297</v>
      </c>
      <c r="C415" s="122" t="s">
        <v>749</v>
      </c>
      <c r="D415" s="33" t="s">
        <v>750</v>
      </c>
      <c r="E415" s="41" t="s">
        <v>1044</v>
      </c>
      <c r="F415" s="37">
        <v>4</v>
      </c>
      <c r="G415" s="42"/>
      <c r="H415" s="35">
        <f t="shared" si="28"/>
        <v>0</v>
      </c>
    </row>
    <row r="416" spans="1:8" x14ac:dyDescent="0.25">
      <c r="A416" s="55" t="s">
        <v>1014</v>
      </c>
      <c r="B416" s="32" t="s">
        <v>1297</v>
      </c>
      <c r="C416" s="122" t="s">
        <v>751</v>
      </c>
      <c r="D416" s="33" t="s">
        <v>752</v>
      </c>
      <c r="E416" s="41" t="s">
        <v>1044</v>
      </c>
      <c r="F416" s="37">
        <v>2</v>
      </c>
      <c r="G416" s="42"/>
      <c r="H416" s="35">
        <f t="shared" si="28"/>
        <v>0</v>
      </c>
    </row>
    <row r="417" spans="1:8" ht="25.5" x14ac:dyDescent="0.25">
      <c r="A417" s="55" t="s">
        <v>456</v>
      </c>
      <c r="B417" s="32" t="s">
        <v>1297</v>
      </c>
      <c r="C417" s="122" t="s">
        <v>753</v>
      </c>
      <c r="D417" s="33" t="s">
        <v>1284</v>
      </c>
      <c r="E417" s="41" t="s">
        <v>1044</v>
      </c>
      <c r="F417" s="37">
        <v>4</v>
      </c>
      <c r="G417" s="42"/>
      <c r="H417" s="35">
        <f t="shared" si="28"/>
        <v>0</v>
      </c>
    </row>
    <row r="418" spans="1:8" ht="25.5" x14ac:dyDescent="0.25">
      <c r="A418" s="55" t="s">
        <v>1015</v>
      </c>
      <c r="B418" s="32" t="s">
        <v>1297</v>
      </c>
      <c r="C418" s="122" t="s">
        <v>179</v>
      </c>
      <c r="D418" s="33" t="s">
        <v>1285</v>
      </c>
      <c r="E418" s="41" t="s">
        <v>1044</v>
      </c>
      <c r="F418" s="37">
        <v>4</v>
      </c>
      <c r="G418" s="42"/>
      <c r="H418" s="35">
        <f t="shared" si="28"/>
        <v>0</v>
      </c>
    </row>
    <row r="419" spans="1:8" ht="25.5" x14ac:dyDescent="0.25">
      <c r="A419" s="55" t="s">
        <v>459</v>
      </c>
      <c r="B419" s="32" t="s">
        <v>1297</v>
      </c>
      <c r="C419" s="122" t="s">
        <v>754</v>
      </c>
      <c r="D419" s="33" t="s">
        <v>1286</v>
      </c>
      <c r="E419" s="41" t="s">
        <v>1044</v>
      </c>
      <c r="F419" s="37">
        <v>2</v>
      </c>
      <c r="G419" s="42"/>
      <c r="H419" s="35">
        <f t="shared" si="28"/>
        <v>0</v>
      </c>
    </row>
    <row r="420" spans="1:8" ht="25.5" x14ac:dyDescent="0.25">
      <c r="A420" s="55" t="s">
        <v>1016</v>
      </c>
      <c r="B420" s="32" t="s">
        <v>1297</v>
      </c>
      <c r="C420" s="122" t="s">
        <v>755</v>
      </c>
      <c r="D420" s="33" t="s">
        <v>1287</v>
      </c>
      <c r="E420" s="41" t="s">
        <v>1044</v>
      </c>
      <c r="F420" s="37">
        <v>2</v>
      </c>
      <c r="G420" s="42"/>
      <c r="H420" s="35">
        <f t="shared" si="28"/>
        <v>0</v>
      </c>
    </row>
    <row r="421" spans="1:8" ht="25.5" x14ac:dyDescent="0.25">
      <c r="A421" s="55" t="s">
        <v>1017</v>
      </c>
      <c r="B421" s="32" t="s">
        <v>1297</v>
      </c>
      <c r="C421" s="122" t="s">
        <v>756</v>
      </c>
      <c r="D421" s="33" t="s">
        <v>757</v>
      </c>
      <c r="E421" s="41" t="s">
        <v>1044</v>
      </c>
      <c r="F421" s="37">
        <v>2</v>
      </c>
      <c r="G421" s="42"/>
      <c r="H421" s="35">
        <f t="shared" si="28"/>
        <v>0</v>
      </c>
    </row>
    <row r="422" spans="1:8" x14ac:dyDescent="0.25">
      <c r="A422" s="55" t="s">
        <v>1018</v>
      </c>
      <c r="B422" s="32" t="s">
        <v>1297</v>
      </c>
      <c r="C422" s="122" t="s">
        <v>758</v>
      </c>
      <c r="D422" s="33" t="s">
        <v>759</v>
      </c>
      <c r="E422" s="41" t="s">
        <v>1044</v>
      </c>
      <c r="F422" s="37">
        <v>2</v>
      </c>
      <c r="G422" s="42"/>
      <c r="H422" s="35">
        <f t="shared" si="28"/>
        <v>0</v>
      </c>
    </row>
    <row r="423" spans="1:8" ht="25.5" x14ac:dyDescent="0.25">
      <c r="A423" s="55" t="s">
        <v>1019</v>
      </c>
      <c r="B423" s="32" t="s">
        <v>1297</v>
      </c>
      <c r="C423" s="122" t="s">
        <v>760</v>
      </c>
      <c r="D423" s="33" t="s">
        <v>761</v>
      </c>
      <c r="E423" s="41" t="s">
        <v>1044</v>
      </c>
      <c r="F423" s="37">
        <v>2</v>
      </c>
      <c r="G423" s="42"/>
      <c r="H423" s="35">
        <f t="shared" si="28"/>
        <v>0</v>
      </c>
    </row>
    <row r="424" spans="1:8" x14ac:dyDescent="0.25">
      <c r="A424" s="55" t="s">
        <v>1020</v>
      </c>
      <c r="B424" s="32" t="s">
        <v>913</v>
      </c>
      <c r="C424" s="121" t="s">
        <v>1009</v>
      </c>
      <c r="D424" s="33" t="s">
        <v>1008</v>
      </c>
      <c r="E424" s="70" t="s">
        <v>930</v>
      </c>
      <c r="F424" s="37">
        <v>2</v>
      </c>
      <c r="G424" s="38"/>
      <c r="H424" s="35">
        <f t="shared" si="28"/>
        <v>0</v>
      </c>
    </row>
    <row r="425" spans="1:8" ht="51" x14ac:dyDescent="0.25">
      <c r="A425" s="55" t="s">
        <v>1021</v>
      </c>
      <c r="B425" s="32" t="s">
        <v>913</v>
      </c>
      <c r="C425" s="121" t="s">
        <v>1011</v>
      </c>
      <c r="D425" s="33" t="s">
        <v>1010</v>
      </c>
      <c r="E425" s="70" t="s">
        <v>930</v>
      </c>
      <c r="F425" s="37">
        <v>2</v>
      </c>
      <c r="G425" s="38"/>
      <c r="H425" s="35">
        <f t="shared" si="28"/>
        <v>0</v>
      </c>
    </row>
    <row r="426" spans="1:8" x14ac:dyDescent="0.25">
      <c r="A426" s="55" t="s">
        <v>1024</v>
      </c>
      <c r="B426" s="32" t="s">
        <v>913</v>
      </c>
      <c r="C426" s="121" t="s">
        <v>1023</v>
      </c>
      <c r="D426" s="114" t="s">
        <v>1022</v>
      </c>
      <c r="E426" s="70" t="s">
        <v>930</v>
      </c>
      <c r="F426" s="37">
        <v>8</v>
      </c>
      <c r="G426" s="38"/>
      <c r="H426" s="35">
        <f t="shared" si="28"/>
        <v>0</v>
      </c>
    </row>
    <row r="427" spans="1:8" x14ac:dyDescent="0.25">
      <c r="A427" s="55" t="s">
        <v>460</v>
      </c>
      <c r="B427" s="32" t="s">
        <v>913</v>
      </c>
      <c r="C427" s="121" t="s">
        <v>1068</v>
      </c>
      <c r="D427" s="114" t="s">
        <v>1067</v>
      </c>
      <c r="E427" s="70" t="s">
        <v>930</v>
      </c>
      <c r="F427" s="37">
        <v>2</v>
      </c>
      <c r="G427" s="38"/>
      <c r="H427" s="35">
        <f t="shared" si="28"/>
        <v>0</v>
      </c>
    </row>
    <row r="428" spans="1:8" x14ac:dyDescent="0.25">
      <c r="A428" s="55"/>
      <c r="B428" s="122"/>
      <c r="C428" s="122"/>
      <c r="D428" s="46"/>
      <c r="E428" s="36"/>
      <c r="F428" s="37"/>
      <c r="G428" s="38"/>
      <c r="H428" s="38"/>
    </row>
    <row r="429" spans="1:8" x14ac:dyDescent="0.25">
      <c r="A429" s="49" t="s">
        <v>16</v>
      </c>
      <c r="B429" s="49"/>
      <c r="C429" s="123"/>
      <c r="D429" s="50" t="s">
        <v>1161</v>
      </c>
      <c r="E429" s="51"/>
      <c r="F429" s="52"/>
      <c r="G429" s="53"/>
      <c r="H429" s="54">
        <f>SUM(H430:H431)</f>
        <v>0</v>
      </c>
    </row>
    <row r="430" spans="1:8" ht="25.5" x14ac:dyDescent="0.25">
      <c r="A430" s="55" t="s">
        <v>860</v>
      </c>
      <c r="B430" s="122" t="s">
        <v>1298</v>
      </c>
      <c r="C430" s="122" t="s">
        <v>1066</v>
      </c>
      <c r="D430" s="60" t="s">
        <v>1236</v>
      </c>
      <c r="E430" s="70" t="s">
        <v>1041</v>
      </c>
      <c r="F430" s="37">
        <v>1</v>
      </c>
      <c r="G430" s="38"/>
      <c r="H430" s="38">
        <f>TRUNC($F430*G430,2)</f>
        <v>0</v>
      </c>
    </row>
    <row r="431" spans="1:8" x14ac:dyDescent="0.25">
      <c r="A431" s="9"/>
      <c r="B431" s="9"/>
      <c r="C431" s="41"/>
      <c r="D431" s="46"/>
      <c r="E431" s="36"/>
      <c r="F431" s="57"/>
      <c r="G431" s="48"/>
      <c r="H431" s="48"/>
    </row>
    <row r="432" spans="1:8" x14ac:dyDescent="0.25">
      <c r="A432" s="49" t="s">
        <v>324</v>
      </c>
      <c r="B432" s="49"/>
      <c r="C432" s="123"/>
      <c r="D432" s="50" t="s">
        <v>1162</v>
      </c>
      <c r="E432" s="51"/>
      <c r="F432" s="52"/>
      <c r="G432" s="53"/>
      <c r="H432" s="54">
        <f>SUM(H433:H439)</f>
        <v>0</v>
      </c>
    </row>
    <row r="433" spans="1:8" x14ac:dyDescent="0.25">
      <c r="A433" s="55" t="s">
        <v>464</v>
      </c>
      <c r="B433" s="32" t="s">
        <v>1297</v>
      </c>
      <c r="C433" s="70" t="s">
        <v>803</v>
      </c>
      <c r="D433" s="33" t="s">
        <v>804</v>
      </c>
      <c r="E433" s="41" t="s">
        <v>1046</v>
      </c>
      <c r="F433" s="37">
        <v>1</v>
      </c>
      <c r="G433" s="42"/>
      <c r="H433" s="35">
        <f t="shared" ref="H433:H438" si="29">TRUNC($F433*G433,2)</f>
        <v>0</v>
      </c>
    </row>
    <row r="434" spans="1:8" x14ac:dyDescent="0.25">
      <c r="A434" s="55" t="s">
        <v>469</v>
      </c>
      <c r="B434" s="32" t="s">
        <v>1297</v>
      </c>
      <c r="C434" s="70" t="s">
        <v>805</v>
      </c>
      <c r="D434" s="33" t="s">
        <v>806</v>
      </c>
      <c r="E434" s="41" t="s">
        <v>1046</v>
      </c>
      <c r="F434" s="37">
        <v>2</v>
      </c>
      <c r="G434" s="42"/>
      <c r="H434" s="35">
        <f t="shared" si="29"/>
        <v>0</v>
      </c>
    </row>
    <row r="435" spans="1:8" x14ac:dyDescent="0.25">
      <c r="A435" s="55" t="s">
        <v>470</v>
      </c>
      <c r="B435" s="32" t="s">
        <v>1297</v>
      </c>
      <c r="C435" s="70" t="s">
        <v>807</v>
      </c>
      <c r="D435" s="33" t="s">
        <v>808</v>
      </c>
      <c r="E435" s="41" t="s">
        <v>1046</v>
      </c>
      <c r="F435" s="37">
        <v>2</v>
      </c>
      <c r="G435" s="42"/>
      <c r="H435" s="35">
        <f t="shared" si="29"/>
        <v>0</v>
      </c>
    </row>
    <row r="436" spans="1:8" ht="38.25" x14ac:dyDescent="0.25">
      <c r="A436" s="55" t="s">
        <v>827</v>
      </c>
      <c r="B436" s="32" t="s">
        <v>1297</v>
      </c>
      <c r="C436" s="70" t="s">
        <v>809</v>
      </c>
      <c r="D436" s="33" t="s">
        <v>1295</v>
      </c>
      <c r="E436" s="41" t="s">
        <v>1044</v>
      </c>
      <c r="F436" s="37">
        <v>49</v>
      </c>
      <c r="G436" s="42"/>
      <c r="H436" s="35">
        <f t="shared" si="29"/>
        <v>0</v>
      </c>
    </row>
    <row r="437" spans="1:8" ht="25.5" x14ac:dyDescent="0.25">
      <c r="A437" s="55" t="s">
        <v>826</v>
      </c>
      <c r="B437" s="32" t="s">
        <v>1297</v>
      </c>
      <c r="C437" s="70" t="s">
        <v>810</v>
      </c>
      <c r="D437" s="33" t="s">
        <v>1296</v>
      </c>
      <c r="E437" s="41" t="s">
        <v>1044</v>
      </c>
      <c r="F437" s="37">
        <v>50</v>
      </c>
      <c r="G437" s="42"/>
      <c r="H437" s="35">
        <f t="shared" si="29"/>
        <v>0</v>
      </c>
    </row>
    <row r="438" spans="1:8" x14ac:dyDescent="0.25">
      <c r="A438" s="55" t="s">
        <v>1123</v>
      </c>
      <c r="B438" s="32" t="s">
        <v>1297</v>
      </c>
      <c r="C438" s="133" t="s">
        <v>1035</v>
      </c>
      <c r="D438" s="33" t="s">
        <v>811</v>
      </c>
      <c r="E438" s="41" t="s">
        <v>1046</v>
      </c>
      <c r="F438" s="37">
        <v>17.2</v>
      </c>
      <c r="G438" s="42"/>
      <c r="H438" s="35">
        <f t="shared" si="29"/>
        <v>0</v>
      </c>
    </row>
    <row r="439" spans="1:8" x14ac:dyDescent="0.25">
      <c r="A439" s="9"/>
      <c r="B439" s="9"/>
      <c r="C439" s="41"/>
      <c r="D439" s="46"/>
      <c r="E439" s="36"/>
      <c r="F439" s="57"/>
      <c r="G439" s="48"/>
      <c r="H439" s="48"/>
    </row>
    <row r="440" spans="1:8" x14ac:dyDescent="0.25">
      <c r="A440" s="49" t="s">
        <v>325</v>
      </c>
      <c r="B440" s="49"/>
      <c r="C440" s="123"/>
      <c r="D440" s="50" t="s">
        <v>1163</v>
      </c>
      <c r="E440" s="51"/>
      <c r="F440" s="52"/>
      <c r="G440" s="53"/>
      <c r="H440" s="54">
        <f>SUM(H441:H442)</f>
        <v>0</v>
      </c>
    </row>
    <row r="441" spans="1:8" x14ac:dyDescent="0.25">
      <c r="A441" s="55" t="s">
        <v>471</v>
      </c>
      <c r="B441" s="32" t="s">
        <v>1297</v>
      </c>
      <c r="C441" s="122" t="s">
        <v>139</v>
      </c>
      <c r="D441" s="33" t="s">
        <v>140</v>
      </c>
      <c r="E441" s="41" t="s">
        <v>1046</v>
      </c>
      <c r="F441" s="37">
        <v>3131.18</v>
      </c>
      <c r="G441" s="42"/>
      <c r="H441" s="35">
        <f>TRUNC($F441*G441,2)</f>
        <v>0</v>
      </c>
    </row>
    <row r="442" spans="1:8" x14ac:dyDescent="0.25">
      <c r="A442" s="55"/>
      <c r="B442" s="122"/>
      <c r="C442" s="122"/>
      <c r="D442" s="33"/>
      <c r="E442" s="36"/>
      <c r="F442" s="37"/>
      <c r="G442" s="38"/>
      <c r="H442" s="35"/>
    </row>
    <row r="443" spans="1:8" x14ac:dyDescent="0.25">
      <c r="A443" s="49" t="s">
        <v>241</v>
      </c>
      <c r="B443" s="49"/>
      <c r="C443" s="123"/>
      <c r="D443" s="50" t="s">
        <v>1164</v>
      </c>
      <c r="E443" s="51"/>
      <c r="F443" s="52"/>
      <c r="G443" s="53"/>
      <c r="H443" s="54">
        <f>SUM(H444:H502)</f>
        <v>0</v>
      </c>
    </row>
    <row r="444" spans="1:8" x14ac:dyDescent="0.25">
      <c r="A444" s="55" t="s">
        <v>472</v>
      </c>
      <c r="B444" s="32" t="s">
        <v>1297</v>
      </c>
      <c r="C444" s="122" t="s">
        <v>308</v>
      </c>
      <c r="D444" s="33" t="s">
        <v>326</v>
      </c>
      <c r="E444" s="41" t="s">
        <v>1048</v>
      </c>
      <c r="F444" s="37">
        <v>7.17</v>
      </c>
      <c r="G444" s="42"/>
      <c r="H444" s="35">
        <f t="shared" ref="H444" si="30">TRUNC($F444*G444,2)</f>
        <v>0</v>
      </c>
    </row>
    <row r="445" spans="1:8" ht="25.5" x14ac:dyDescent="0.25">
      <c r="A445" s="55" t="s">
        <v>473</v>
      </c>
      <c r="B445" s="32" t="s">
        <v>1297</v>
      </c>
      <c r="C445" s="122" t="s">
        <v>374</v>
      </c>
      <c r="D445" s="33" t="s">
        <v>1240</v>
      </c>
      <c r="E445" s="41" t="s">
        <v>1048</v>
      </c>
      <c r="F445" s="37">
        <v>7.17</v>
      </c>
      <c r="G445" s="42"/>
      <c r="H445" s="35">
        <f t="shared" ref="H445:H446" si="31">TRUNC($F445*G445,2)</f>
        <v>0</v>
      </c>
    </row>
    <row r="446" spans="1:8" ht="25.5" x14ac:dyDescent="0.25">
      <c r="A446" s="55" t="s">
        <v>474</v>
      </c>
      <c r="B446" s="32" t="s">
        <v>1297</v>
      </c>
      <c r="C446" s="122" t="s">
        <v>422</v>
      </c>
      <c r="D446" s="33" t="s">
        <v>423</v>
      </c>
      <c r="E446" s="41" t="s">
        <v>1046</v>
      </c>
      <c r="F446" s="37">
        <v>154.69</v>
      </c>
      <c r="G446" s="42"/>
      <c r="H446" s="35">
        <f t="shared" si="31"/>
        <v>0</v>
      </c>
    </row>
    <row r="447" spans="1:8" ht="25.5" x14ac:dyDescent="0.25">
      <c r="A447" s="55" t="s">
        <v>476</v>
      </c>
      <c r="B447" s="32" t="s">
        <v>1297</v>
      </c>
      <c r="C447" s="122" t="s">
        <v>314</v>
      </c>
      <c r="D447" s="33" t="s">
        <v>332</v>
      </c>
      <c r="E447" s="41" t="s">
        <v>1046</v>
      </c>
      <c r="F447" s="37">
        <v>309.69</v>
      </c>
      <c r="G447" s="42"/>
      <c r="H447" s="35">
        <f t="shared" ref="H447:H479" si="32">TRUNC($F447*G447,2)</f>
        <v>0</v>
      </c>
    </row>
    <row r="448" spans="1:8" x14ac:dyDescent="0.25">
      <c r="A448" s="55" t="s">
        <v>477</v>
      </c>
      <c r="B448" s="32" t="s">
        <v>1297</v>
      </c>
      <c r="C448" s="122" t="s">
        <v>449</v>
      </c>
      <c r="D448" s="33" t="s">
        <v>450</v>
      </c>
      <c r="E448" s="41" t="s">
        <v>1046</v>
      </c>
      <c r="F448" s="37">
        <v>619.38</v>
      </c>
      <c r="G448" s="42"/>
      <c r="H448" s="35">
        <f t="shared" si="32"/>
        <v>0</v>
      </c>
    </row>
    <row r="449" spans="1:8" x14ac:dyDescent="0.25">
      <c r="A449" s="55" t="s">
        <v>1227</v>
      </c>
      <c r="B449" s="32" t="s">
        <v>1297</v>
      </c>
      <c r="C449" s="122" t="s">
        <v>451</v>
      </c>
      <c r="D449" s="33" t="s">
        <v>74</v>
      </c>
      <c r="E449" s="41" t="s">
        <v>1046</v>
      </c>
      <c r="F449" s="37">
        <v>619.38</v>
      </c>
      <c r="G449" s="42"/>
      <c r="H449" s="35">
        <f t="shared" si="32"/>
        <v>0</v>
      </c>
    </row>
    <row r="450" spans="1:8" ht="25.5" x14ac:dyDescent="0.25">
      <c r="A450" s="55" t="s">
        <v>478</v>
      </c>
      <c r="B450" s="32" t="s">
        <v>1297</v>
      </c>
      <c r="C450" s="122" t="s">
        <v>551</v>
      </c>
      <c r="D450" s="33" t="s">
        <v>552</v>
      </c>
      <c r="E450" s="41" t="s">
        <v>1046</v>
      </c>
      <c r="F450" s="37">
        <v>632.35</v>
      </c>
      <c r="G450" s="42"/>
      <c r="H450" s="35">
        <f t="shared" si="32"/>
        <v>0</v>
      </c>
    </row>
    <row r="451" spans="1:8" x14ac:dyDescent="0.25">
      <c r="A451" s="55" t="s">
        <v>1228</v>
      </c>
      <c r="B451" s="32" t="s">
        <v>1297</v>
      </c>
      <c r="C451" s="122" t="s">
        <v>553</v>
      </c>
      <c r="D451" s="33" t="s">
        <v>554</v>
      </c>
      <c r="E451" s="41" t="s">
        <v>1046</v>
      </c>
      <c r="F451" s="37">
        <v>75.17</v>
      </c>
      <c r="G451" s="42"/>
      <c r="H451" s="35">
        <f t="shared" ref="H451:H452" si="33">TRUNC($F451*G451,2)</f>
        <v>0</v>
      </c>
    </row>
    <row r="452" spans="1:8" x14ac:dyDescent="0.25">
      <c r="A452" s="55" t="s">
        <v>1229</v>
      </c>
      <c r="B452" s="32" t="s">
        <v>1297</v>
      </c>
      <c r="C452" s="122" t="s">
        <v>555</v>
      </c>
      <c r="D452" s="33" t="s">
        <v>556</v>
      </c>
      <c r="E452" s="41" t="s">
        <v>1046</v>
      </c>
      <c r="F452" s="37">
        <v>2.2000000000000002</v>
      </c>
      <c r="G452" s="42"/>
      <c r="H452" s="35">
        <f t="shared" si="33"/>
        <v>0</v>
      </c>
    </row>
    <row r="453" spans="1:8" x14ac:dyDescent="0.25">
      <c r="A453" s="55" t="s">
        <v>479</v>
      </c>
      <c r="B453" s="32" t="s">
        <v>1297</v>
      </c>
      <c r="C453" s="122" t="s">
        <v>41</v>
      </c>
      <c r="D453" s="33" t="s">
        <v>42</v>
      </c>
      <c r="E453" s="41" t="s">
        <v>1046</v>
      </c>
      <c r="F453" s="37">
        <v>32</v>
      </c>
      <c r="G453" s="42"/>
      <c r="H453" s="35">
        <f t="shared" si="32"/>
        <v>0</v>
      </c>
    </row>
    <row r="454" spans="1:8" x14ac:dyDescent="0.25">
      <c r="A454" s="55" t="s">
        <v>480</v>
      </c>
      <c r="B454" s="32" t="s">
        <v>1297</v>
      </c>
      <c r="C454" s="122" t="s">
        <v>391</v>
      </c>
      <c r="D454" s="33" t="s">
        <v>392</v>
      </c>
      <c r="E454" s="41" t="s">
        <v>1046</v>
      </c>
      <c r="F454" s="37">
        <v>28.91</v>
      </c>
      <c r="G454" s="42"/>
      <c r="H454" s="35">
        <f t="shared" si="32"/>
        <v>0</v>
      </c>
    </row>
    <row r="455" spans="1:8" x14ac:dyDescent="0.25">
      <c r="A455" s="55" t="s">
        <v>1230</v>
      </c>
      <c r="B455" s="32" t="s">
        <v>1297</v>
      </c>
      <c r="C455" s="122" t="s">
        <v>43</v>
      </c>
      <c r="D455" s="33" t="s">
        <v>255</v>
      </c>
      <c r="E455" s="41" t="s">
        <v>1051</v>
      </c>
      <c r="F455" s="37">
        <v>714</v>
      </c>
      <c r="G455" s="42"/>
      <c r="H455" s="35">
        <f t="shared" ref="H455" si="34">TRUNC($F455*G455,2)</f>
        <v>0</v>
      </c>
    </row>
    <row r="456" spans="1:8" x14ac:dyDescent="0.25">
      <c r="A456" s="55" t="s">
        <v>1231</v>
      </c>
      <c r="B456" s="32" t="s">
        <v>1297</v>
      </c>
      <c r="C456" s="122" t="s">
        <v>48</v>
      </c>
      <c r="D456" s="33" t="s">
        <v>49</v>
      </c>
      <c r="E456" s="41" t="s">
        <v>1051</v>
      </c>
      <c r="F456" s="37">
        <v>112.64</v>
      </c>
      <c r="G456" s="42"/>
      <c r="H456" s="35">
        <f t="shared" si="32"/>
        <v>0</v>
      </c>
    </row>
    <row r="457" spans="1:8" x14ac:dyDescent="0.25">
      <c r="A457" s="55" t="s">
        <v>1232</v>
      </c>
      <c r="B457" s="32" t="s">
        <v>1297</v>
      </c>
      <c r="C457" s="122" t="s">
        <v>397</v>
      </c>
      <c r="D457" s="33" t="s">
        <v>398</v>
      </c>
      <c r="E457" s="41" t="s">
        <v>1048</v>
      </c>
      <c r="F457" s="37">
        <v>25.21</v>
      </c>
      <c r="G457" s="42"/>
      <c r="H457" s="35">
        <f t="shared" ref="H457" si="35">TRUNC($F457*G457,2)</f>
        <v>0</v>
      </c>
    </row>
    <row r="458" spans="1:8" ht="25.5" x14ac:dyDescent="0.25">
      <c r="A458" s="55" t="s">
        <v>1233</v>
      </c>
      <c r="B458" s="32" t="s">
        <v>1297</v>
      </c>
      <c r="C458" s="122" t="s">
        <v>407</v>
      </c>
      <c r="D458" s="33" t="s">
        <v>408</v>
      </c>
      <c r="E458" s="41" t="s">
        <v>1048</v>
      </c>
      <c r="F458" s="37">
        <v>25.21</v>
      </c>
      <c r="G458" s="42"/>
      <c r="H458" s="35">
        <f t="shared" si="32"/>
        <v>0</v>
      </c>
    </row>
    <row r="459" spans="1:8" x14ac:dyDescent="0.25">
      <c r="A459" s="55" t="s">
        <v>1234</v>
      </c>
      <c r="B459" s="32" t="s">
        <v>1297</v>
      </c>
      <c r="C459" s="122" t="s">
        <v>309</v>
      </c>
      <c r="D459" s="33" t="s">
        <v>327</v>
      </c>
      <c r="E459" s="41" t="s">
        <v>1046</v>
      </c>
      <c r="F459" s="37">
        <v>51.2</v>
      </c>
      <c r="G459" s="42"/>
      <c r="H459" s="35">
        <f t="shared" si="32"/>
        <v>0</v>
      </c>
    </row>
    <row r="460" spans="1:8" x14ac:dyDescent="0.25">
      <c r="A460" s="55" t="s">
        <v>1308</v>
      </c>
      <c r="B460" s="32" t="s">
        <v>1297</v>
      </c>
      <c r="C460" s="122" t="s">
        <v>50</v>
      </c>
      <c r="D460" s="33" t="s">
        <v>51</v>
      </c>
      <c r="E460" s="41" t="s">
        <v>1048</v>
      </c>
      <c r="F460" s="37">
        <v>164.25</v>
      </c>
      <c r="G460" s="42"/>
      <c r="H460" s="35">
        <f t="shared" ref="H460" si="36">TRUNC($F460*G460,2)</f>
        <v>0</v>
      </c>
    </row>
    <row r="461" spans="1:8" x14ac:dyDescent="0.25">
      <c r="A461" s="55" t="s">
        <v>1309</v>
      </c>
      <c r="B461" s="32" t="s">
        <v>1297</v>
      </c>
      <c r="C461" s="122" t="s">
        <v>52</v>
      </c>
      <c r="D461" s="33" t="s">
        <v>53</v>
      </c>
      <c r="E461" s="41" t="s">
        <v>1046</v>
      </c>
      <c r="F461" s="37">
        <v>51.2</v>
      </c>
      <c r="G461" s="42"/>
      <c r="H461" s="35">
        <f t="shared" ref="H461" si="37">TRUNC($F461*G461,2)</f>
        <v>0</v>
      </c>
    </row>
    <row r="462" spans="1:8" ht="25.5" x14ac:dyDescent="0.25">
      <c r="A462" s="55" t="s">
        <v>1310</v>
      </c>
      <c r="B462" s="32" t="s">
        <v>1297</v>
      </c>
      <c r="C462" s="122" t="s">
        <v>429</v>
      </c>
      <c r="D462" s="33" t="s">
        <v>430</v>
      </c>
      <c r="E462" s="41" t="s">
        <v>1046</v>
      </c>
      <c r="F462" s="37">
        <v>41.11</v>
      </c>
      <c r="G462" s="42"/>
      <c r="H462" s="35">
        <f t="shared" ref="H462:H464" si="38">TRUNC($F462*G462,2)</f>
        <v>0</v>
      </c>
    </row>
    <row r="463" spans="1:8" x14ac:dyDescent="0.25">
      <c r="A463" s="55" t="s">
        <v>481</v>
      </c>
      <c r="B463" s="32" t="s">
        <v>1297</v>
      </c>
      <c r="C463" s="122" t="s">
        <v>433</v>
      </c>
      <c r="D463" s="33" t="s">
        <v>434</v>
      </c>
      <c r="E463" s="41" t="s">
        <v>1046</v>
      </c>
      <c r="F463" s="37">
        <v>41.11</v>
      </c>
      <c r="G463" s="42"/>
      <c r="H463" s="35">
        <f t="shared" si="38"/>
        <v>0</v>
      </c>
    </row>
    <row r="464" spans="1:8" ht="25.5" x14ac:dyDescent="0.25">
      <c r="A464" s="55" t="s">
        <v>1311</v>
      </c>
      <c r="B464" s="32" t="s">
        <v>1297</v>
      </c>
      <c r="C464" s="122" t="s">
        <v>435</v>
      </c>
      <c r="D464" s="33" t="s">
        <v>436</v>
      </c>
      <c r="E464" s="41" t="s">
        <v>1047</v>
      </c>
      <c r="F464" s="37">
        <v>3.12</v>
      </c>
      <c r="G464" s="42"/>
      <c r="H464" s="35">
        <f t="shared" si="38"/>
        <v>0</v>
      </c>
    </row>
    <row r="465" spans="1:8" x14ac:dyDescent="0.25">
      <c r="A465" s="55" t="s">
        <v>1312</v>
      </c>
      <c r="B465" s="32" t="s">
        <v>1297</v>
      </c>
      <c r="C465" s="122" t="s">
        <v>452</v>
      </c>
      <c r="D465" s="33" t="s">
        <v>453</v>
      </c>
      <c r="E465" s="41" t="s">
        <v>1047</v>
      </c>
      <c r="F465" s="37">
        <v>33.799999999999997</v>
      </c>
      <c r="G465" s="42"/>
      <c r="H465" s="35">
        <f t="shared" ref="H465" si="39">TRUNC($F465*G465,2)</f>
        <v>0</v>
      </c>
    </row>
    <row r="466" spans="1:8" ht="25.5" x14ac:dyDescent="0.25">
      <c r="A466" s="55" t="s">
        <v>1313</v>
      </c>
      <c r="B466" s="32" t="s">
        <v>1297</v>
      </c>
      <c r="C466" s="122" t="s">
        <v>487</v>
      </c>
      <c r="D466" s="33" t="s">
        <v>488</v>
      </c>
      <c r="E466" s="41" t="s">
        <v>1046</v>
      </c>
      <c r="F466" s="37">
        <v>82.6</v>
      </c>
      <c r="G466" s="42"/>
      <c r="H466" s="35">
        <f t="shared" ref="H466:H467" si="40">TRUNC($F466*G466,2)</f>
        <v>0</v>
      </c>
    </row>
    <row r="467" spans="1:8" x14ac:dyDescent="0.25">
      <c r="A467" s="55" t="s">
        <v>1314</v>
      </c>
      <c r="B467" s="32" t="s">
        <v>1297</v>
      </c>
      <c r="C467" s="122" t="s">
        <v>106</v>
      </c>
      <c r="D467" s="33" t="s">
        <v>107</v>
      </c>
      <c r="E467" s="41" t="s">
        <v>1046</v>
      </c>
      <c r="F467" s="37">
        <v>619.38</v>
      </c>
      <c r="G467" s="42"/>
      <c r="H467" s="35">
        <f t="shared" si="40"/>
        <v>0</v>
      </c>
    </row>
    <row r="468" spans="1:8" x14ac:dyDescent="0.25">
      <c r="A468" s="55" t="s">
        <v>1315</v>
      </c>
      <c r="B468" s="32" t="s">
        <v>1297</v>
      </c>
      <c r="C468" s="122" t="s">
        <v>545</v>
      </c>
      <c r="D468" s="33" t="s">
        <v>546</v>
      </c>
      <c r="E468" s="41" t="s">
        <v>1046</v>
      </c>
      <c r="F468" s="37">
        <v>619.38</v>
      </c>
      <c r="G468" s="42"/>
      <c r="H468" s="35">
        <f t="shared" ref="H468" si="41">TRUNC($F468*G468,2)</f>
        <v>0</v>
      </c>
    </row>
    <row r="469" spans="1:8" ht="25.5" x14ac:dyDescent="0.25">
      <c r="A469" s="55" t="s">
        <v>1316</v>
      </c>
      <c r="B469" s="32" t="s">
        <v>1297</v>
      </c>
      <c r="C469" s="122" t="s">
        <v>649</v>
      </c>
      <c r="D469" s="33" t="s">
        <v>650</v>
      </c>
      <c r="E469" s="41" t="s">
        <v>1044</v>
      </c>
      <c r="F469" s="37">
        <v>26</v>
      </c>
      <c r="G469" s="42"/>
      <c r="H469" s="35">
        <f>TRUNC($F469*G469,2)</f>
        <v>0</v>
      </c>
    </row>
    <row r="470" spans="1:8" ht="25.5" x14ac:dyDescent="0.25">
      <c r="A470" s="55" t="s">
        <v>1317</v>
      </c>
      <c r="B470" s="32" t="s">
        <v>1297</v>
      </c>
      <c r="C470" s="122" t="s">
        <v>651</v>
      </c>
      <c r="D470" s="33" t="s">
        <v>652</v>
      </c>
      <c r="E470" s="41" t="s">
        <v>1044</v>
      </c>
      <c r="F470" s="37">
        <v>52</v>
      </c>
      <c r="G470" s="42"/>
      <c r="H470" s="35">
        <f>TRUNC($F470*G470,2)</f>
        <v>0</v>
      </c>
    </row>
    <row r="471" spans="1:8" x14ac:dyDescent="0.25">
      <c r="A471" s="55" t="s">
        <v>1318</v>
      </c>
      <c r="B471" s="32" t="s">
        <v>1297</v>
      </c>
      <c r="C471" s="122" t="s">
        <v>904</v>
      </c>
      <c r="D471" s="33" t="s">
        <v>905</v>
      </c>
      <c r="E471" s="41" t="s">
        <v>1044</v>
      </c>
      <c r="F471" s="37">
        <v>26</v>
      </c>
      <c r="G471" s="42"/>
      <c r="H471" s="35">
        <f>TRUNC($F471*G471,2)</f>
        <v>0</v>
      </c>
    </row>
    <row r="472" spans="1:8" x14ac:dyDescent="0.25">
      <c r="A472" s="55" t="s">
        <v>1319</v>
      </c>
      <c r="B472" s="32" t="s">
        <v>1297</v>
      </c>
      <c r="C472" s="122" t="s">
        <v>646</v>
      </c>
      <c r="D472" s="33" t="s">
        <v>647</v>
      </c>
      <c r="E472" s="41" t="s">
        <v>1044</v>
      </c>
      <c r="F472" s="37">
        <v>52</v>
      </c>
      <c r="G472" s="42"/>
      <c r="H472" s="35">
        <f>TRUNC($F472*G472,2)</f>
        <v>0</v>
      </c>
    </row>
    <row r="473" spans="1:8" ht="25.5" x14ac:dyDescent="0.25">
      <c r="A473" s="55" t="s">
        <v>1320</v>
      </c>
      <c r="B473" s="32" t="s">
        <v>1297</v>
      </c>
      <c r="C473" s="122" t="s">
        <v>648</v>
      </c>
      <c r="D473" s="33" t="s">
        <v>1272</v>
      </c>
      <c r="E473" s="41" t="s">
        <v>1044</v>
      </c>
      <c r="F473" s="37">
        <v>52</v>
      </c>
      <c r="G473" s="42"/>
      <c r="H473" s="35">
        <f>TRUNC($F473*G473,2)</f>
        <v>0</v>
      </c>
    </row>
    <row r="474" spans="1:8" ht="25.5" x14ac:dyDescent="0.25">
      <c r="A474" s="55" t="s">
        <v>1321</v>
      </c>
      <c r="B474" s="32" t="s">
        <v>1297</v>
      </c>
      <c r="C474" s="122" t="s">
        <v>791</v>
      </c>
      <c r="D474" s="33" t="s">
        <v>1291</v>
      </c>
      <c r="E474" s="41" t="s">
        <v>1046</v>
      </c>
      <c r="F474" s="37">
        <v>773.85</v>
      </c>
      <c r="G474" s="42"/>
      <c r="H474" s="35">
        <f t="shared" si="32"/>
        <v>0</v>
      </c>
    </row>
    <row r="475" spans="1:8" ht="25.5" x14ac:dyDescent="0.25">
      <c r="A475" s="55" t="s">
        <v>1322</v>
      </c>
      <c r="B475" s="32" t="s">
        <v>1297</v>
      </c>
      <c r="C475" s="122" t="s">
        <v>790</v>
      </c>
      <c r="D475" s="33" t="s">
        <v>1290</v>
      </c>
      <c r="E475" s="41" t="s">
        <v>1046</v>
      </c>
      <c r="F475" s="37">
        <v>1255.56</v>
      </c>
      <c r="G475" s="42"/>
      <c r="H475" s="35">
        <f t="shared" si="32"/>
        <v>0</v>
      </c>
    </row>
    <row r="476" spans="1:8" ht="38.25" x14ac:dyDescent="0.25">
      <c r="A476" s="55" t="s">
        <v>1323</v>
      </c>
      <c r="B476" s="32" t="s">
        <v>1297</v>
      </c>
      <c r="C476" s="122" t="s">
        <v>792</v>
      </c>
      <c r="D476" s="33" t="s">
        <v>1292</v>
      </c>
      <c r="E476" s="41" t="s">
        <v>1046</v>
      </c>
      <c r="F476" s="37">
        <v>596.58000000000004</v>
      </c>
      <c r="G476" s="42"/>
      <c r="H476" s="35">
        <f t="shared" si="32"/>
        <v>0</v>
      </c>
    </row>
    <row r="477" spans="1:8" ht="25.5" x14ac:dyDescent="0.25">
      <c r="A477" s="55" t="s">
        <v>1324</v>
      </c>
      <c r="B477" s="32" t="s">
        <v>1297</v>
      </c>
      <c r="C477" s="122" t="s">
        <v>246</v>
      </c>
      <c r="D477" s="33" t="s">
        <v>1293</v>
      </c>
      <c r="E477" s="41" t="s">
        <v>1046</v>
      </c>
      <c r="F477" s="37">
        <v>1255.56</v>
      </c>
      <c r="G477" s="42"/>
      <c r="H477" s="35">
        <f t="shared" ref="H477" si="42">TRUNC($F477*G477,2)</f>
        <v>0</v>
      </c>
    </row>
    <row r="478" spans="1:8" x14ac:dyDescent="0.25">
      <c r="A478" s="55" t="s">
        <v>1325</v>
      </c>
      <c r="B478" s="32" t="s">
        <v>1297</v>
      </c>
      <c r="C478" s="122" t="s">
        <v>793</v>
      </c>
      <c r="D478" s="33" t="s">
        <v>794</v>
      </c>
      <c r="E478" s="122" t="s">
        <v>1048</v>
      </c>
      <c r="F478" s="37">
        <v>16.809999999999999</v>
      </c>
      <c r="G478" s="130"/>
      <c r="H478" s="35">
        <f t="shared" ref="H478" si="43">TRUNC($F478*G478,2)</f>
        <v>0</v>
      </c>
    </row>
    <row r="479" spans="1:8" x14ac:dyDescent="0.25">
      <c r="A479" s="55" t="s">
        <v>1326</v>
      </c>
      <c r="B479" s="32" t="s">
        <v>1297</v>
      </c>
      <c r="C479" s="122" t="s">
        <v>795</v>
      </c>
      <c r="D479" s="33" t="s">
        <v>796</v>
      </c>
      <c r="E479" s="41" t="s">
        <v>1047</v>
      </c>
      <c r="F479" s="37">
        <v>20.8</v>
      </c>
      <c r="G479" s="42"/>
      <c r="H479" s="35">
        <f t="shared" si="32"/>
        <v>0</v>
      </c>
    </row>
    <row r="480" spans="1:8" ht="25.5" x14ac:dyDescent="0.25">
      <c r="A480" s="55" t="s">
        <v>1327</v>
      </c>
      <c r="B480" s="32" t="s">
        <v>1297</v>
      </c>
      <c r="C480" s="122" t="s">
        <v>799</v>
      </c>
      <c r="D480" s="33" t="s">
        <v>800</v>
      </c>
      <c r="E480" s="41" t="s">
        <v>1049</v>
      </c>
      <c r="F480" s="37">
        <v>3</v>
      </c>
      <c r="G480" s="42"/>
      <c r="H480" s="35">
        <f>TRUNC($F480*G480,2)</f>
        <v>0</v>
      </c>
    </row>
    <row r="481" spans="1:8" ht="25.5" x14ac:dyDescent="0.25">
      <c r="A481" s="55" t="s">
        <v>1328</v>
      </c>
      <c r="B481" s="32" t="s">
        <v>1297</v>
      </c>
      <c r="C481" s="122" t="s">
        <v>253</v>
      </c>
      <c r="D481" s="33" t="s">
        <v>1253</v>
      </c>
      <c r="E481" s="41" t="s">
        <v>1047</v>
      </c>
      <c r="F481" s="37">
        <v>69.23</v>
      </c>
      <c r="G481" s="42"/>
      <c r="H481" s="35">
        <f t="shared" ref="H481" si="44">TRUNC($F481*G481,2)</f>
        <v>0</v>
      </c>
    </row>
    <row r="482" spans="1:8" x14ac:dyDescent="0.25">
      <c r="A482" s="55" t="s">
        <v>1329</v>
      </c>
      <c r="B482" s="32" t="s">
        <v>1297</v>
      </c>
      <c r="C482" s="122" t="s">
        <v>516</v>
      </c>
      <c r="D482" s="33" t="s">
        <v>517</v>
      </c>
      <c r="E482" s="41" t="s">
        <v>1044</v>
      </c>
      <c r="F482" s="37">
        <v>8</v>
      </c>
      <c r="G482" s="42"/>
      <c r="H482" s="35">
        <f t="shared" ref="H482" si="45">TRUNC($F482*G482,2)</f>
        <v>0</v>
      </c>
    </row>
    <row r="483" spans="1:8" ht="25.5" x14ac:dyDescent="0.25">
      <c r="A483" s="55" t="s">
        <v>1330</v>
      </c>
      <c r="B483" s="32" t="s">
        <v>1297</v>
      </c>
      <c r="C483" s="122" t="s">
        <v>520</v>
      </c>
      <c r="D483" s="33" t="s">
        <v>1258</v>
      </c>
      <c r="E483" s="41" t="s">
        <v>1047</v>
      </c>
      <c r="F483" s="37">
        <v>33.799999999999997</v>
      </c>
      <c r="G483" s="42"/>
      <c r="H483" s="35">
        <f t="shared" ref="H483:H491" si="46">TRUNC($F483*G483,2)</f>
        <v>0</v>
      </c>
    </row>
    <row r="484" spans="1:8" ht="25.5" x14ac:dyDescent="0.25">
      <c r="A484" s="55" t="s">
        <v>1331</v>
      </c>
      <c r="B484" s="32" t="s">
        <v>1297</v>
      </c>
      <c r="C484" s="122" t="s">
        <v>523</v>
      </c>
      <c r="D484" s="33" t="s">
        <v>1259</v>
      </c>
      <c r="E484" s="41" t="s">
        <v>1044</v>
      </c>
      <c r="F484" s="37">
        <v>1</v>
      </c>
      <c r="G484" s="42"/>
      <c r="H484" s="35">
        <f t="shared" si="46"/>
        <v>0</v>
      </c>
    </row>
    <row r="485" spans="1:8" ht="25.5" x14ac:dyDescent="0.25">
      <c r="A485" s="55" t="s">
        <v>1332</v>
      </c>
      <c r="B485" s="32" t="s">
        <v>1297</v>
      </c>
      <c r="C485" s="122" t="s">
        <v>524</v>
      </c>
      <c r="D485" s="33" t="s">
        <v>525</v>
      </c>
      <c r="E485" s="41" t="s">
        <v>1044</v>
      </c>
      <c r="F485" s="37">
        <v>1</v>
      </c>
      <c r="G485" s="42"/>
      <c r="H485" s="35">
        <f t="shared" si="46"/>
        <v>0</v>
      </c>
    </row>
    <row r="486" spans="1:8" ht="25.5" x14ac:dyDescent="0.25">
      <c r="A486" s="55" t="s">
        <v>1333</v>
      </c>
      <c r="B486" s="32" t="s">
        <v>1297</v>
      </c>
      <c r="C486" s="122" t="s">
        <v>526</v>
      </c>
      <c r="D486" s="33" t="s">
        <v>1260</v>
      </c>
      <c r="E486" s="41" t="s">
        <v>1044</v>
      </c>
      <c r="F486" s="37">
        <v>1</v>
      </c>
      <c r="G486" s="42"/>
      <c r="H486" s="35">
        <f t="shared" si="46"/>
        <v>0</v>
      </c>
    </row>
    <row r="487" spans="1:8" ht="25.5" x14ac:dyDescent="0.25">
      <c r="A487" s="55" t="s">
        <v>1334</v>
      </c>
      <c r="B487" s="32" t="s">
        <v>1297</v>
      </c>
      <c r="C487" s="122" t="s">
        <v>527</v>
      </c>
      <c r="D487" s="33" t="s">
        <v>1261</v>
      </c>
      <c r="E487" s="41" t="s">
        <v>1044</v>
      </c>
      <c r="F487" s="37">
        <v>5</v>
      </c>
      <c r="G487" s="42"/>
      <c r="H487" s="35">
        <f t="shared" si="46"/>
        <v>0</v>
      </c>
    </row>
    <row r="488" spans="1:8" x14ac:dyDescent="0.25">
      <c r="A488" s="55" t="s">
        <v>1335</v>
      </c>
      <c r="B488" s="32" t="s">
        <v>1297</v>
      </c>
      <c r="C488" s="122" t="s">
        <v>1036</v>
      </c>
      <c r="D488" s="33" t="s">
        <v>907</v>
      </c>
      <c r="E488" s="41" t="s">
        <v>1046</v>
      </c>
      <c r="F488" s="37">
        <v>14.19</v>
      </c>
      <c r="G488" s="42"/>
      <c r="H488" s="35">
        <f>TRUNC($F488*G488,2)</f>
        <v>0</v>
      </c>
    </row>
    <row r="489" spans="1:8" ht="25.5" x14ac:dyDescent="0.25">
      <c r="A489" s="55" t="s">
        <v>1336</v>
      </c>
      <c r="B489" s="32" t="s">
        <v>1297</v>
      </c>
      <c r="C489" s="122" t="s">
        <v>1037</v>
      </c>
      <c r="D489" s="33" t="s">
        <v>906</v>
      </c>
      <c r="E489" s="41" t="s">
        <v>1046</v>
      </c>
      <c r="F489" s="37">
        <v>29.56</v>
      </c>
      <c r="G489" s="42"/>
      <c r="H489" s="35">
        <f>TRUNC($F489*G489,2)</f>
        <v>0</v>
      </c>
    </row>
    <row r="490" spans="1:8" ht="25.5" x14ac:dyDescent="0.25">
      <c r="A490" s="55" t="s">
        <v>1337</v>
      </c>
      <c r="B490" s="32" t="s">
        <v>1297</v>
      </c>
      <c r="C490" s="122" t="s">
        <v>1038</v>
      </c>
      <c r="D490" s="33" t="s">
        <v>1294</v>
      </c>
      <c r="E490" s="41" t="s">
        <v>1046</v>
      </c>
      <c r="F490" s="37">
        <v>4</v>
      </c>
      <c r="G490" s="42"/>
      <c r="H490" s="35">
        <f t="shared" si="46"/>
        <v>0</v>
      </c>
    </row>
    <row r="491" spans="1:8" x14ac:dyDescent="0.25">
      <c r="A491" s="55" t="s">
        <v>1338</v>
      </c>
      <c r="B491" s="32" t="s">
        <v>1297</v>
      </c>
      <c r="C491" s="122" t="s">
        <v>812</v>
      </c>
      <c r="D491" s="33" t="s">
        <v>813</v>
      </c>
      <c r="E491" s="41" t="s">
        <v>1046</v>
      </c>
      <c r="F491" s="37">
        <v>4</v>
      </c>
      <c r="G491" s="42"/>
      <c r="H491" s="35">
        <f t="shared" si="46"/>
        <v>0</v>
      </c>
    </row>
    <row r="492" spans="1:8" x14ac:dyDescent="0.25">
      <c r="A492" s="55"/>
      <c r="B492" s="32"/>
      <c r="C492" s="122"/>
      <c r="D492" s="33"/>
      <c r="E492" s="36"/>
      <c r="F492" s="36"/>
      <c r="G492" s="38"/>
      <c r="H492" s="35"/>
    </row>
    <row r="493" spans="1:8" x14ac:dyDescent="0.25">
      <c r="A493" s="62"/>
      <c r="B493" s="62"/>
      <c r="C493" s="116"/>
      <c r="D493" s="62" t="s">
        <v>1165</v>
      </c>
      <c r="E493" s="62"/>
      <c r="F493" s="62"/>
      <c r="G493" s="62"/>
      <c r="H493" s="62"/>
    </row>
    <row r="494" spans="1:8" x14ac:dyDescent="0.25">
      <c r="A494" s="55" t="s">
        <v>1339</v>
      </c>
      <c r="B494" s="32" t="s">
        <v>1297</v>
      </c>
      <c r="C494" s="70" t="s">
        <v>318</v>
      </c>
      <c r="D494" s="33" t="s">
        <v>336</v>
      </c>
      <c r="E494" s="41" t="s">
        <v>1048</v>
      </c>
      <c r="F494" s="37">
        <v>69.14</v>
      </c>
      <c r="G494" s="42"/>
      <c r="H494" s="35">
        <f>TRUNC($F494*G494,2)</f>
        <v>0</v>
      </c>
    </row>
    <row r="495" spans="1:8" ht="25.5" x14ac:dyDescent="0.25">
      <c r="A495" s="55" t="s">
        <v>1340</v>
      </c>
      <c r="B495" s="32" t="s">
        <v>1297</v>
      </c>
      <c r="C495" s="70" t="s">
        <v>244</v>
      </c>
      <c r="D495" s="33" t="s">
        <v>245</v>
      </c>
      <c r="E495" s="41" t="s">
        <v>1046</v>
      </c>
      <c r="F495" s="37">
        <v>691.41</v>
      </c>
      <c r="G495" s="42"/>
      <c r="H495" s="35">
        <f>TRUNC($F495*G495,2)</f>
        <v>0</v>
      </c>
    </row>
    <row r="496" spans="1:8" x14ac:dyDescent="0.25">
      <c r="A496" s="55" t="s">
        <v>1341</v>
      </c>
      <c r="B496" s="32" t="s">
        <v>1297</v>
      </c>
      <c r="C496" s="70" t="s">
        <v>242</v>
      </c>
      <c r="D496" s="33" t="s">
        <v>243</v>
      </c>
      <c r="E496" s="41" t="s">
        <v>1046</v>
      </c>
      <c r="F496" s="37">
        <v>691.41</v>
      </c>
      <c r="G496" s="42"/>
      <c r="H496" s="35">
        <f t="shared" ref="H496:H497" si="47">TRUNC($F496*G496,2)</f>
        <v>0</v>
      </c>
    </row>
    <row r="497" spans="1:8" x14ac:dyDescent="0.25">
      <c r="A497" s="55" t="s">
        <v>1342</v>
      </c>
      <c r="B497" s="32" t="s">
        <v>1297</v>
      </c>
      <c r="C497" s="70" t="s">
        <v>319</v>
      </c>
      <c r="D497" s="33" t="s">
        <v>337</v>
      </c>
      <c r="E497" s="41" t="s">
        <v>1044</v>
      </c>
      <c r="F497" s="37">
        <v>39</v>
      </c>
      <c r="G497" s="42"/>
      <c r="H497" s="35">
        <f t="shared" si="47"/>
        <v>0</v>
      </c>
    </row>
    <row r="498" spans="1:8" x14ac:dyDescent="0.25">
      <c r="A498" s="55" t="s">
        <v>1343</v>
      </c>
      <c r="B498" s="32" t="s">
        <v>1297</v>
      </c>
      <c r="C498" s="70" t="s">
        <v>320</v>
      </c>
      <c r="D498" s="33" t="s">
        <v>338</v>
      </c>
      <c r="E498" s="41" t="s">
        <v>1044</v>
      </c>
      <c r="F498" s="37">
        <v>22</v>
      </c>
      <c r="G498" s="42"/>
      <c r="H498" s="35">
        <f t="shared" ref="H498" si="48">TRUNC($F498*G498,2)</f>
        <v>0</v>
      </c>
    </row>
    <row r="499" spans="1:8" x14ac:dyDescent="0.25">
      <c r="A499" s="55" t="s">
        <v>1344</v>
      </c>
      <c r="B499" s="32" t="s">
        <v>1297</v>
      </c>
      <c r="C499" s="70" t="s">
        <v>321</v>
      </c>
      <c r="D499" s="33" t="s">
        <v>339</v>
      </c>
      <c r="E499" s="41" t="s">
        <v>1044</v>
      </c>
      <c r="F499" s="37">
        <v>6</v>
      </c>
      <c r="G499" s="42"/>
      <c r="H499" s="35">
        <f t="shared" ref="H499:H500" si="49">TRUNC($F499*G499,2)</f>
        <v>0</v>
      </c>
    </row>
    <row r="500" spans="1:8" ht="25.5" x14ac:dyDescent="0.25">
      <c r="A500" s="55" t="s">
        <v>1345</v>
      </c>
      <c r="B500" s="32" t="s">
        <v>1297</v>
      </c>
      <c r="C500" s="70" t="s">
        <v>549</v>
      </c>
      <c r="D500" s="33" t="s">
        <v>550</v>
      </c>
      <c r="E500" s="41" t="s">
        <v>1044</v>
      </c>
      <c r="F500" s="37">
        <v>7</v>
      </c>
      <c r="G500" s="42"/>
      <c r="H500" s="35">
        <f t="shared" si="49"/>
        <v>0</v>
      </c>
    </row>
    <row r="501" spans="1:8" x14ac:dyDescent="0.25">
      <c r="A501" s="55" t="s">
        <v>1346</v>
      </c>
      <c r="B501" s="32" t="s">
        <v>1297</v>
      </c>
      <c r="C501" s="70" t="s">
        <v>557</v>
      </c>
      <c r="D501" s="33" t="s">
        <v>558</v>
      </c>
      <c r="E501" s="41" t="s">
        <v>1046</v>
      </c>
      <c r="F501" s="37">
        <v>2.4000000000000004</v>
      </c>
      <c r="G501" s="42"/>
      <c r="H501" s="35">
        <f>TRUNC($F501*G501,2)</f>
        <v>0</v>
      </c>
    </row>
    <row r="502" spans="1:8" x14ac:dyDescent="0.25">
      <c r="A502" s="55"/>
      <c r="B502" s="122"/>
      <c r="C502" s="122"/>
      <c r="D502" s="33"/>
      <c r="E502" s="36"/>
      <c r="F502" s="37"/>
      <c r="G502" s="38"/>
      <c r="H502" s="35"/>
    </row>
    <row r="503" spans="1:8" x14ac:dyDescent="0.25">
      <c r="A503" s="49" t="s">
        <v>899</v>
      </c>
      <c r="B503" s="49"/>
      <c r="C503" s="123"/>
      <c r="D503" s="50" t="s">
        <v>1166</v>
      </c>
      <c r="E503" s="51"/>
      <c r="F503" s="52"/>
      <c r="G503" s="53"/>
      <c r="H503" s="54">
        <f>SUM(H504:H505)</f>
        <v>0</v>
      </c>
    </row>
    <row r="504" spans="1:8" ht="25.5" x14ac:dyDescent="0.25">
      <c r="A504" s="55" t="s">
        <v>482</v>
      </c>
      <c r="B504" s="32" t="s">
        <v>913</v>
      </c>
      <c r="C504" s="127" t="s">
        <v>912</v>
      </c>
      <c r="D504" s="114" t="s">
        <v>1299</v>
      </c>
      <c r="E504" s="41" t="s">
        <v>1041</v>
      </c>
      <c r="F504" s="37">
        <v>1</v>
      </c>
      <c r="G504" s="38">
        <f>ROUND(SUM(H10:H502)/2*4%,2)</f>
        <v>0</v>
      </c>
      <c r="H504" s="35">
        <f>TRUNC($F504*G504,2)</f>
        <v>0</v>
      </c>
    </row>
    <row r="505" spans="1:8" x14ac:dyDescent="0.25">
      <c r="A505" s="55"/>
      <c r="B505" s="122"/>
      <c r="C505" s="122"/>
      <c r="D505" s="33"/>
      <c r="E505" s="36"/>
      <c r="F505" s="69"/>
      <c r="G505" s="38"/>
      <c r="H505" s="35"/>
    </row>
    <row r="506" spans="1:8" x14ac:dyDescent="0.25">
      <c r="A506" s="170" t="s">
        <v>910</v>
      </c>
      <c r="B506" s="170"/>
      <c r="C506" s="170"/>
      <c r="D506" s="170"/>
      <c r="E506" s="170"/>
      <c r="F506" s="170"/>
      <c r="G506" s="170"/>
      <c r="H506" s="128">
        <f>SUM(H10:H505)/2</f>
        <v>0</v>
      </c>
    </row>
    <row r="507" spans="1:8" x14ac:dyDescent="0.25">
      <c r="A507" s="18" t="s">
        <v>340</v>
      </c>
      <c r="B507" s="166">
        <v>0</v>
      </c>
      <c r="C507" s="124"/>
      <c r="D507" s="19"/>
      <c r="E507" s="20"/>
      <c r="F507" s="19"/>
      <c r="G507" s="21"/>
      <c r="H507" s="129">
        <f>ROUND(H506*B507,2)</f>
        <v>0</v>
      </c>
    </row>
    <row r="508" spans="1:8" x14ac:dyDescent="0.25">
      <c r="A508" s="170" t="s">
        <v>1168</v>
      </c>
      <c r="B508" s="170"/>
      <c r="C508" s="170"/>
      <c r="D508" s="170"/>
      <c r="E508" s="170"/>
      <c r="F508" s="170"/>
      <c r="G508" s="170"/>
      <c r="H508" s="128">
        <f>H506+H507</f>
        <v>0</v>
      </c>
    </row>
    <row r="509" spans="1:8" x14ac:dyDescent="0.25">
      <c r="D509" s="23"/>
      <c r="E509" s="23"/>
    </row>
    <row r="510" spans="1:8" x14ac:dyDescent="0.25">
      <c r="C510" s="135"/>
      <c r="D510" s="25"/>
      <c r="E510" s="26"/>
      <c r="F510" s="26"/>
    </row>
    <row r="511" spans="1:8" ht="15" customHeight="1" x14ac:dyDescent="0.25">
      <c r="C511" s="136"/>
      <c r="D511" s="27"/>
      <c r="E511" s="7"/>
      <c r="F511" s="7"/>
    </row>
    <row r="512" spans="1:8" ht="15" customHeight="1" x14ac:dyDescent="0.25">
      <c r="C512" s="163"/>
      <c r="D512" s="7"/>
    </row>
    <row r="513" spans="3:3" x14ac:dyDescent="0.25">
      <c r="C513" s="164"/>
    </row>
    <row r="514" spans="3:3" x14ac:dyDescent="0.25">
      <c r="C514" s="164"/>
    </row>
    <row r="515" spans="3:3" x14ac:dyDescent="0.25">
      <c r="C515" s="164"/>
    </row>
    <row r="516" spans="3:3" x14ac:dyDescent="0.25">
      <c r="C516" s="164"/>
    </row>
    <row r="517" spans="3:3" x14ac:dyDescent="0.25">
      <c r="C517" s="165"/>
    </row>
    <row r="523" spans="3:3" x14ac:dyDescent="0.25">
      <c r="C523" s="14"/>
    </row>
    <row r="524" spans="3:3" x14ac:dyDescent="0.25">
      <c r="C524" s="14"/>
    </row>
    <row r="525" spans="3:3" x14ac:dyDescent="0.25">
      <c r="C525" s="14"/>
    </row>
    <row r="526" spans="3:3" x14ac:dyDescent="0.25">
      <c r="C526" s="14"/>
    </row>
  </sheetData>
  <sortState xmlns:xlrd2="http://schemas.microsoft.com/office/spreadsheetml/2017/richdata2" ref="C322:I326">
    <sortCondition ref="C322"/>
  </sortState>
  <mergeCells count="10">
    <mergeCell ref="A3:H3"/>
    <mergeCell ref="A506:G506"/>
    <mergeCell ref="A508:G508"/>
    <mergeCell ref="B5:D5"/>
    <mergeCell ref="B6:D6"/>
    <mergeCell ref="E5:H5"/>
    <mergeCell ref="E6:H6"/>
    <mergeCell ref="A4:H4"/>
    <mergeCell ref="E7:G7"/>
    <mergeCell ref="B7:C7"/>
  </mergeCells>
  <phoneticPr fontId="3" type="noConversion"/>
  <printOptions horizontalCentered="1"/>
  <pageMargins left="0.7" right="0.7" top="0.75" bottom="0.75" header="0.3" footer="0.3"/>
  <pageSetup paperSize="9" scale="58" fitToHeight="0" orientation="portrait" horizontalDpi="1200" verticalDpi="1200" r:id="rId1"/>
  <headerFooter>
    <oddFooter>&amp;RPágina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3">
    <pageSetUpPr fitToPage="1"/>
  </sheetPr>
  <dimension ref="A3:J57"/>
  <sheetViews>
    <sheetView showGridLines="0" zoomScale="115" zoomScaleNormal="115" zoomScaleSheetLayoutView="100" workbookViewId="0">
      <selection activeCell="B46" sqref="B46"/>
    </sheetView>
  </sheetViews>
  <sheetFormatPr defaultColWidth="9.140625" defaultRowHeight="14.25" x14ac:dyDescent="0.2"/>
  <cols>
    <col min="1" max="1" width="14.7109375" style="83" customWidth="1"/>
    <col min="2" max="2" width="62.5703125" style="84" customWidth="1"/>
    <col min="3" max="3" width="23.42578125" style="85" bestFit="1" customWidth="1"/>
    <col min="4" max="4" width="18" style="84" bestFit="1" customWidth="1"/>
    <col min="5" max="5" width="11.140625" style="84" bestFit="1" customWidth="1"/>
    <col min="6" max="16384" width="9.140625" style="84"/>
  </cols>
  <sheetData>
    <row r="3" spans="1:10" s="7" customFormat="1" ht="22.5" x14ac:dyDescent="0.25">
      <c r="A3" s="186" t="s">
        <v>1167</v>
      </c>
      <c r="B3" s="186"/>
      <c r="C3" s="186"/>
      <c r="D3" s="86"/>
      <c r="E3" s="86"/>
      <c r="F3" s="86"/>
      <c r="G3" s="86"/>
      <c r="H3" s="86"/>
      <c r="I3" s="86"/>
    </row>
    <row r="4" spans="1:10" s="7" customFormat="1" ht="12.75" x14ac:dyDescent="0.25">
      <c r="A4" s="87" t="s">
        <v>152</v>
      </c>
      <c r="B4" s="73" t="str">
        <f>'PLANILHA ORÇAMENTARIA'!B5:D5</f>
        <v>Construção de Clínica PET - Santa Bárbara d'Oeste</v>
      </c>
      <c r="C4" s="88"/>
      <c r="E4" s="89"/>
      <c r="F4" s="90"/>
      <c r="G4" s="89"/>
      <c r="H4" s="89"/>
      <c r="I4" s="89"/>
      <c r="J4" s="89"/>
    </row>
    <row r="5" spans="1:10" s="7" customFormat="1" ht="12.75" x14ac:dyDescent="0.25">
      <c r="A5" s="87" t="s">
        <v>153</v>
      </c>
      <c r="B5" s="73" t="str">
        <f>'PLANILHA ORÇAMENTARIA'!B6</f>
        <v>Av. Prefeito Isaías Hermínio Romano - Santa Bárbara d'Oeste</v>
      </c>
      <c r="C5" s="88"/>
      <c r="E5" s="89"/>
      <c r="F5" s="90"/>
      <c r="G5" s="89"/>
      <c r="H5" s="89"/>
      <c r="I5" s="89"/>
      <c r="J5" s="89"/>
    </row>
    <row r="6" spans="1:10" s="7" customFormat="1" ht="12.75" x14ac:dyDescent="0.25">
      <c r="A6" s="91"/>
      <c r="B6" s="73"/>
      <c r="C6" s="90"/>
      <c r="E6" s="89"/>
      <c r="F6" s="90"/>
      <c r="G6" s="89"/>
      <c r="H6" s="89"/>
      <c r="I6" s="89"/>
      <c r="J6" s="89"/>
    </row>
    <row r="7" spans="1:10" s="7" customFormat="1" ht="12.75" x14ac:dyDescent="0.25">
      <c r="A7" s="92" t="s">
        <v>154</v>
      </c>
      <c r="B7" s="76">
        <f>'PLANILHA ORÇAMENTARIA'!B7:C7</f>
        <v>0</v>
      </c>
      <c r="C7" s="90"/>
      <c r="E7" s="89"/>
      <c r="F7" s="24"/>
      <c r="G7" s="93"/>
      <c r="H7" s="94"/>
    </row>
    <row r="8" spans="1:10" s="7" customFormat="1" ht="13.5" thickBot="1" x14ac:dyDescent="0.3">
      <c r="A8" s="22"/>
      <c r="B8" s="95"/>
      <c r="C8" s="22"/>
      <c r="D8" s="28"/>
      <c r="F8" s="25"/>
      <c r="G8" s="23"/>
      <c r="H8" s="23"/>
    </row>
    <row r="9" spans="1:10" ht="15" x14ac:dyDescent="0.2">
      <c r="A9" s="96" t="s">
        <v>0</v>
      </c>
      <c r="B9" s="97" t="s">
        <v>1</v>
      </c>
      <c r="C9" s="98" t="s">
        <v>2</v>
      </c>
    </row>
    <row r="10" spans="1:10" x14ac:dyDescent="0.2">
      <c r="A10" s="99" t="str">
        <f>'PLANILHA ORÇAMENTARIA'!A10</f>
        <v>01.00</v>
      </c>
      <c r="B10" s="142" t="str">
        <f>'PLANILHA ORÇAMENTARIA'!D10</f>
        <v>Serviço técnico especializado</v>
      </c>
      <c r="C10" s="100">
        <f>VLOOKUP(A10,'PLANILHA ORÇAMENTARIA'!$1:$1048576,8,FALSE)</f>
        <v>0</v>
      </c>
    </row>
    <row r="11" spans="1:10" x14ac:dyDescent="0.2">
      <c r="A11" s="154"/>
      <c r="B11" s="101"/>
      <c r="C11" s="102"/>
    </row>
    <row r="12" spans="1:10" x14ac:dyDescent="0.2">
      <c r="A12" s="99" t="str">
        <f>'PLANILHA ORÇAMENTARIA'!A20</f>
        <v>02.00</v>
      </c>
      <c r="B12" s="142" t="str">
        <f>'PLANILHA ORÇAMENTARIA'!D20</f>
        <v>Serviços preliminares</v>
      </c>
      <c r="C12" s="100">
        <f>VLOOKUP(A12,'PLANILHA ORÇAMENTARIA'!$1:$1048576,8,FALSE)</f>
        <v>0</v>
      </c>
    </row>
    <row r="13" spans="1:10" x14ac:dyDescent="0.2">
      <c r="A13" s="154"/>
      <c r="B13" s="104"/>
      <c r="C13" s="102"/>
    </row>
    <row r="14" spans="1:10" x14ac:dyDescent="0.2">
      <c r="A14" s="99" t="str">
        <f>'PLANILHA ORÇAMENTARIA'!A28</f>
        <v>03.00</v>
      </c>
      <c r="B14" s="105" t="str">
        <f>'PLANILHA ORÇAMENTARIA'!D28</f>
        <v>Apoio, início e adminstração de obra</v>
      </c>
      <c r="C14" s="100">
        <f>VLOOKUP(A14,'PLANILHA ORÇAMENTARIA'!$1:$1048576,8,FALSE)</f>
        <v>0</v>
      </c>
    </row>
    <row r="15" spans="1:10" x14ac:dyDescent="0.2">
      <c r="A15" s="154"/>
      <c r="B15" s="104"/>
      <c r="C15" s="102"/>
    </row>
    <row r="16" spans="1:10" x14ac:dyDescent="0.2">
      <c r="A16" s="99" t="str">
        <f>'PLANILHA ORÇAMENTARIA'!A36</f>
        <v>04.00</v>
      </c>
      <c r="B16" s="103" t="str">
        <f>'PLANILHA ORÇAMENTARIA'!D36</f>
        <v>Serviços em solo, transporte e movimentação</v>
      </c>
      <c r="C16" s="100">
        <f>VLOOKUP(A16,'PLANILHA ORÇAMENTARIA'!$1:$1048576,8,FALSE)</f>
        <v>0</v>
      </c>
    </row>
    <row r="17" spans="1:3" x14ac:dyDescent="0.2">
      <c r="A17" s="154"/>
      <c r="B17" s="104"/>
      <c r="C17" s="102"/>
    </row>
    <row r="18" spans="1:3" x14ac:dyDescent="0.2">
      <c r="A18" s="99" t="str">
        <f>'PLANILHA ORÇAMENTARIA'!A43</f>
        <v>05.00</v>
      </c>
      <c r="B18" s="103" t="str">
        <f>'PLANILHA ORÇAMENTARIA'!D43</f>
        <v>Infra estrutura</v>
      </c>
      <c r="C18" s="100">
        <f>VLOOKUP(A18,'PLANILHA ORÇAMENTARIA'!$1:$1048576,8,FALSE)</f>
        <v>0</v>
      </c>
    </row>
    <row r="19" spans="1:3" x14ac:dyDescent="0.2">
      <c r="A19" s="154"/>
      <c r="B19" s="104"/>
      <c r="C19" s="102"/>
    </row>
    <row r="20" spans="1:3" x14ac:dyDescent="0.2">
      <c r="A20" s="99" t="str">
        <f>'PLANILHA ORÇAMENTARIA'!A54</f>
        <v>06.00</v>
      </c>
      <c r="B20" s="103" t="str">
        <f>'PLANILHA ORÇAMENTARIA'!D54</f>
        <v>Superestrutura</v>
      </c>
      <c r="C20" s="100">
        <f>VLOOKUP(A20,'PLANILHA ORÇAMENTARIA'!$1:$1048576,8,FALSE)</f>
        <v>0</v>
      </c>
    </row>
    <row r="21" spans="1:3" x14ac:dyDescent="0.2">
      <c r="A21" s="154"/>
      <c r="B21" s="104"/>
      <c r="C21" s="102"/>
    </row>
    <row r="22" spans="1:3" x14ac:dyDescent="0.2">
      <c r="A22" s="99" t="str">
        <f>'PLANILHA ORÇAMENTARIA'!A65</f>
        <v>07.00</v>
      </c>
      <c r="B22" s="103" t="str">
        <f>'PLANILHA ORÇAMENTARIA'!D65</f>
        <v>Alvenaria e fechamento</v>
      </c>
      <c r="C22" s="100">
        <f>VLOOKUP(A22,'PLANILHA ORÇAMENTARIA'!$1:$1048576,8,FALSE)</f>
        <v>0</v>
      </c>
    </row>
    <row r="23" spans="1:3" x14ac:dyDescent="0.2">
      <c r="A23" s="154"/>
      <c r="B23" s="104"/>
      <c r="C23" s="102"/>
    </row>
    <row r="24" spans="1:3" x14ac:dyDescent="0.2">
      <c r="A24" s="99" t="str">
        <f>'PLANILHA ORÇAMENTARIA'!A73</f>
        <v>08.00</v>
      </c>
      <c r="B24" s="103" t="str">
        <f>'PLANILHA ORÇAMENTARIA'!D73</f>
        <v>Cobertura</v>
      </c>
      <c r="C24" s="100">
        <f>VLOOKUP(A24,'PLANILHA ORÇAMENTARIA'!$1:$1048576,8,FALSE)</f>
        <v>0</v>
      </c>
    </row>
    <row r="25" spans="1:3" x14ac:dyDescent="0.2">
      <c r="A25" s="154"/>
      <c r="B25" s="104"/>
      <c r="C25" s="102"/>
    </row>
    <row r="26" spans="1:3" x14ac:dyDescent="0.2">
      <c r="A26" s="99" t="str">
        <f>'PLANILHA ORÇAMENTARIA'!A80</f>
        <v>09.00</v>
      </c>
      <c r="B26" s="103" t="str">
        <f>'PLANILHA ORÇAMENTARIA'!D80</f>
        <v>Tratamento e impermeabilização</v>
      </c>
      <c r="C26" s="100">
        <f>VLOOKUP(A26,'PLANILHA ORÇAMENTARIA'!$1:$1048576,8,FALSE)</f>
        <v>0</v>
      </c>
    </row>
    <row r="27" spans="1:3" x14ac:dyDescent="0.2">
      <c r="A27" s="154"/>
      <c r="B27" s="104"/>
      <c r="C27" s="102"/>
    </row>
    <row r="28" spans="1:3" x14ac:dyDescent="0.2">
      <c r="A28" s="99" t="str">
        <f>'PLANILHA ORÇAMENTARIA'!A91</f>
        <v>10.00</v>
      </c>
      <c r="B28" s="103" t="str">
        <f>'PLANILHA ORÇAMENTARIA'!D91</f>
        <v>Revestimentos de paredes</v>
      </c>
      <c r="C28" s="100">
        <f>VLOOKUP(A28,'PLANILHA ORÇAMENTARIA'!$1:$1048576,8,FALSE)</f>
        <v>0</v>
      </c>
    </row>
    <row r="29" spans="1:3" x14ac:dyDescent="0.2">
      <c r="A29" s="154"/>
      <c r="B29" s="104"/>
      <c r="C29" s="102"/>
    </row>
    <row r="30" spans="1:3" x14ac:dyDescent="0.2">
      <c r="A30" s="99" t="str">
        <f>'PLANILHA ORÇAMENTARIA'!A101</f>
        <v>11.00</v>
      </c>
      <c r="B30" s="103" t="str">
        <f>'PLANILHA ORÇAMENTARIA'!D101</f>
        <v>Revestimentos de pisos e complementos</v>
      </c>
      <c r="C30" s="100">
        <f>VLOOKUP(A30,'PLANILHA ORÇAMENTARIA'!$1:$1048576,8,FALSE)</f>
        <v>0</v>
      </c>
    </row>
    <row r="31" spans="1:3" x14ac:dyDescent="0.2">
      <c r="A31" s="154"/>
      <c r="B31" s="104"/>
      <c r="C31" s="102"/>
    </row>
    <row r="32" spans="1:3" x14ac:dyDescent="0.2">
      <c r="A32" s="99" t="str">
        <f>'PLANILHA ORÇAMENTARIA'!A113</f>
        <v>12.00</v>
      </c>
      <c r="B32" s="103" t="str">
        <f>'PLANILHA ORÇAMENTARIA'!D113</f>
        <v>Forros</v>
      </c>
      <c r="C32" s="100">
        <f>VLOOKUP(A32,'PLANILHA ORÇAMENTARIA'!$1:$1048576,8,FALSE)</f>
        <v>0</v>
      </c>
    </row>
    <row r="33" spans="1:5" x14ac:dyDescent="0.2">
      <c r="A33" s="154"/>
      <c r="B33" s="104"/>
      <c r="C33" s="102"/>
    </row>
    <row r="34" spans="1:5" x14ac:dyDescent="0.2">
      <c r="A34" s="99" t="str">
        <f>'PLANILHA ORÇAMENTARIA'!A116</f>
        <v>13.00</v>
      </c>
      <c r="B34" s="103" t="str">
        <f>'PLANILHA ORÇAMENTARIA'!D116</f>
        <v>Esquadrias de madeira, alumínio e ferro</v>
      </c>
      <c r="C34" s="100">
        <f>VLOOKUP(A34,'PLANILHA ORÇAMENTARIA'!$1:$1048576,8,FALSE)</f>
        <v>0</v>
      </c>
    </row>
    <row r="35" spans="1:5" x14ac:dyDescent="0.2">
      <c r="A35" s="154"/>
      <c r="B35" s="104"/>
      <c r="C35" s="102"/>
    </row>
    <row r="36" spans="1:5" x14ac:dyDescent="0.2">
      <c r="A36" s="99" t="str">
        <f>'PLANILHA ORÇAMENTARIA'!A157</f>
        <v>14.0</v>
      </c>
      <c r="B36" s="103" t="str">
        <f>'PLANILHA ORÇAMENTARIA'!D157</f>
        <v>Pintura</v>
      </c>
      <c r="C36" s="100">
        <f>VLOOKUP(A36,'PLANILHA ORÇAMENTARIA'!$1:$1048576,8,FALSE)</f>
        <v>0</v>
      </c>
    </row>
    <row r="37" spans="1:5" x14ac:dyDescent="0.2">
      <c r="A37" s="154"/>
      <c r="B37" s="104"/>
      <c r="C37" s="102"/>
    </row>
    <row r="38" spans="1:5" x14ac:dyDescent="0.2">
      <c r="A38" s="99" t="str">
        <f>'PLANILHA ORÇAMENTARIA'!A165</f>
        <v>15.0</v>
      </c>
      <c r="B38" s="142" t="str">
        <f>'PLANILHA ORÇAMENTARIA'!D165</f>
        <v>Instalações hidráulicas</v>
      </c>
      <c r="C38" s="100">
        <f>VLOOKUP(A38,'PLANILHA ORÇAMENTARIA'!$1:$1048576,8,FALSE)</f>
        <v>0</v>
      </c>
    </row>
    <row r="39" spans="1:5" x14ac:dyDescent="0.2">
      <c r="A39" s="154"/>
      <c r="B39" s="104"/>
      <c r="C39" s="102"/>
    </row>
    <row r="40" spans="1:5" x14ac:dyDescent="0.2">
      <c r="A40" s="99" t="str">
        <f>'PLANILHA ORÇAMENTARIA'!A272</f>
        <v>16.00</v>
      </c>
      <c r="B40" s="103" t="str">
        <f>'PLANILHA ORÇAMENTARIA'!D272</f>
        <v>Instalações elétricas</v>
      </c>
      <c r="C40" s="100">
        <f>VLOOKUP(A40,'PLANILHA ORÇAMENTARIA'!$1:$1048576,8,FALSE)</f>
        <v>0</v>
      </c>
      <c r="D40" s="106"/>
      <c r="E40" s="106"/>
    </row>
    <row r="41" spans="1:5" x14ac:dyDescent="0.2">
      <c r="A41" s="154"/>
      <c r="B41" s="104"/>
      <c r="C41" s="102"/>
    </row>
    <row r="42" spans="1:5" x14ac:dyDescent="0.2">
      <c r="A42" s="107" t="str">
        <f>'PLANILHA ORÇAMENTARIA'!A407</f>
        <v>17.00</v>
      </c>
      <c r="B42" s="103" t="str">
        <f>'PLANILHA ORÇAMENTARIA'!D407</f>
        <v>Gases medicinais</v>
      </c>
      <c r="C42" s="100">
        <f>VLOOKUP(A42,'PLANILHA ORÇAMENTARIA'!$1:$1048576,8,FALSE)</f>
        <v>0</v>
      </c>
      <c r="E42" s="106"/>
    </row>
    <row r="43" spans="1:5" x14ac:dyDescent="0.2">
      <c r="A43" s="154"/>
      <c r="B43" s="104"/>
      <c r="C43" s="102"/>
    </row>
    <row r="44" spans="1:5" x14ac:dyDescent="0.2">
      <c r="A44" s="99" t="str">
        <f>'PLANILHA ORÇAMENTARIA'!A429</f>
        <v>18.00</v>
      </c>
      <c r="B44" s="108" t="str">
        <f>'PLANILHA ORÇAMENTARIA'!D429</f>
        <v>Ar condicionado, ventilação, exaustão e renovação de ar</v>
      </c>
      <c r="C44" s="100">
        <f>VLOOKUP(A44,'PLANILHA ORÇAMENTARIA'!$1:$1048576,8,FALSE)</f>
        <v>0</v>
      </c>
    </row>
    <row r="45" spans="1:5" x14ac:dyDescent="0.2">
      <c r="A45" s="154"/>
      <c r="B45" s="104"/>
      <c r="C45" s="102"/>
    </row>
    <row r="46" spans="1:5" x14ac:dyDescent="0.2">
      <c r="A46" s="99" t="str">
        <f>'PLANILHA ORÇAMENTARIA'!A432</f>
        <v>19.00</v>
      </c>
      <c r="B46" s="103" t="str">
        <f>'PLANILHA ORÇAMENTARIA'!D432</f>
        <v>Comunicação visual</v>
      </c>
      <c r="C46" s="100">
        <f>VLOOKUP(A46,'PLANILHA ORÇAMENTARIA'!$1:$1048576,8,FALSE)</f>
        <v>0</v>
      </c>
    </row>
    <row r="47" spans="1:5" x14ac:dyDescent="0.2">
      <c r="A47" s="154"/>
      <c r="B47" s="104"/>
      <c r="C47" s="102"/>
    </row>
    <row r="48" spans="1:5" x14ac:dyDescent="0.2">
      <c r="A48" s="99" t="str">
        <f>'PLANILHA ORÇAMENTARIA'!A440</f>
        <v>20.00</v>
      </c>
      <c r="B48" s="103" t="str">
        <f>'PLANILHA ORÇAMENTARIA'!D440</f>
        <v>Serviço de limpeza final de obra</v>
      </c>
      <c r="C48" s="100">
        <f>VLOOKUP(A48,'PLANILHA ORÇAMENTARIA'!$1:$1048576,8,FALSE)</f>
        <v>0</v>
      </c>
    </row>
    <row r="49" spans="1:5" x14ac:dyDescent="0.2">
      <c r="A49" s="154"/>
      <c r="B49" s="104"/>
      <c r="C49" s="102"/>
    </row>
    <row r="50" spans="1:5" x14ac:dyDescent="0.2">
      <c r="A50" s="99" t="str">
        <f>'PLANILHA ORÇAMENTARIA'!A443</f>
        <v>21.00</v>
      </c>
      <c r="B50" s="103" t="str">
        <f>'PLANILHA ORÇAMENTARIA'!D443</f>
        <v>Serviços externos</v>
      </c>
      <c r="C50" s="100">
        <f>VLOOKUP(A50,'PLANILHA ORÇAMENTARIA'!$1:$1048576,8,FALSE)</f>
        <v>0</v>
      </c>
    </row>
    <row r="51" spans="1:5" x14ac:dyDescent="0.2">
      <c r="A51" s="109"/>
      <c r="B51" s="110"/>
      <c r="C51" s="111"/>
    </row>
    <row r="52" spans="1:5" x14ac:dyDescent="0.2">
      <c r="A52" s="99" t="str">
        <f>'PLANILHA ORÇAMENTARIA'!A503</f>
        <v>22.00</v>
      </c>
      <c r="B52" s="103" t="str">
        <f>'PLANILHA ORÇAMENTARIA'!D503</f>
        <v>Administração local, mobilização e desmobilização</v>
      </c>
      <c r="C52" s="100">
        <f>VLOOKUP(A52,'PLANILHA ORÇAMENTARIA'!$1:$1048576,8,FALSE)</f>
        <v>0</v>
      </c>
    </row>
    <row r="53" spans="1:5" x14ac:dyDescent="0.2">
      <c r="A53" s="109"/>
      <c r="B53" s="110"/>
      <c r="C53" s="111"/>
    </row>
    <row r="54" spans="1:5" ht="15" x14ac:dyDescent="0.2">
      <c r="A54" s="182" t="s">
        <v>17</v>
      </c>
      <c r="B54" s="183"/>
      <c r="C54" s="112">
        <f>SUM(C10:C53)</f>
        <v>0</v>
      </c>
      <c r="D54" s="106"/>
      <c r="E54" s="106"/>
    </row>
    <row r="55" spans="1:5" ht="15" x14ac:dyDescent="0.2">
      <c r="A55" s="182" t="s">
        <v>340</v>
      </c>
      <c r="B55" s="183"/>
      <c r="C55" s="112">
        <f>'PLANILHA ORÇAMENTARIA'!H507</f>
        <v>0</v>
      </c>
    </row>
    <row r="56" spans="1:5" ht="15.75" thickBot="1" x14ac:dyDescent="0.25">
      <c r="A56" s="184" t="s">
        <v>18</v>
      </c>
      <c r="B56" s="185"/>
      <c r="C56" s="113">
        <f>C54+C55</f>
        <v>0</v>
      </c>
      <c r="D56" s="106"/>
      <c r="E56" s="106"/>
    </row>
    <row r="57" spans="1:5" x14ac:dyDescent="0.2">
      <c r="A57" s="84"/>
      <c r="C57" s="84"/>
    </row>
  </sheetData>
  <mergeCells count="4">
    <mergeCell ref="A54:B54"/>
    <mergeCell ref="A55:B55"/>
    <mergeCell ref="A56:B56"/>
    <mergeCell ref="A3:C3"/>
  </mergeCells>
  <printOptions horizontalCentered="1" verticalCentered="1"/>
  <pageMargins left="0.39370078740157483" right="0.39370078740157483" top="0.98425196850393704" bottom="0.98425196850393704" header="0.31496062992125984" footer="0.31496062992125984"/>
  <pageSetup paperSize="9" scale="90" orientation="portrait" horizontalDpi="1200" verticalDpi="1200" r:id="rId1"/>
  <headerFooter>
    <oddFooter>&amp;RPágina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pageSetUpPr fitToPage="1"/>
  </sheetPr>
  <dimension ref="A1:O58"/>
  <sheetViews>
    <sheetView showGridLines="0" zoomScale="55" zoomScaleNormal="55" zoomScaleSheetLayoutView="100" workbookViewId="0">
      <selection activeCell="B51" sqref="B51:B52"/>
    </sheetView>
  </sheetViews>
  <sheetFormatPr defaultColWidth="9.140625" defaultRowHeight="14.25" x14ac:dyDescent="0.25"/>
  <cols>
    <col min="1" max="1" width="9.140625" style="71" customWidth="1"/>
    <col min="2" max="2" width="54.7109375" style="71" customWidth="1"/>
    <col min="3" max="3" width="17.140625" style="71" bestFit="1" customWidth="1"/>
    <col min="4" max="14" width="15.7109375" style="72" customWidth="1"/>
    <col min="15" max="15" width="13.7109375" style="71" customWidth="1"/>
    <col min="16" max="16384" width="9.140625" style="71"/>
  </cols>
  <sheetData>
    <row r="1" spans="1:15" ht="6.75" customHeight="1" x14ac:dyDescent="0.25"/>
    <row r="2" spans="1:15" ht="3" customHeight="1" x14ac:dyDescent="0.25">
      <c r="A2" s="144"/>
    </row>
    <row r="3" spans="1:15" x14ac:dyDescent="0.25">
      <c r="A3" s="143" t="s">
        <v>152</v>
      </c>
      <c r="B3" s="73" t="s">
        <v>903</v>
      </c>
      <c r="C3" s="74"/>
      <c r="D3" s="187" t="s">
        <v>342</v>
      </c>
      <c r="E3" s="187"/>
      <c r="F3" s="187"/>
      <c r="G3" s="187"/>
      <c r="H3" s="187"/>
      <c r="I3" s="187"/>
      <c r="J3" s="187"/>
      <c r="K3" s="74"/>
      <c r="L3" s="74"/>
      <c r="M3" s="74"/>
      <c r="N3" s="74"/>
    </row>
    <row r="4" spans="1:15" x14ac:dyDescent="0.25">
      <c r="A4" s="143" t="s">
        <v>153</v>
      </c>
      <c r="B4" s="73" t="str">
        <f>'PLANILHA ORÇAMENTARIA'!B6</f>
        <v>Av. Prefeito Isaías Hermínio Romano - Santa Bárbara d'Oeste</v>
      </c>
      <c r="C4" s="74"/>
      <c r="D4" s="187"/>
      <c r="E4" s="187"/>
      <c r="F4" s="187"/>
      <c r="G4" s="187"/>
      <c r="H4" s="187"/>
      <c r="I4" s="187"/>
      <c r="J4" s="187"/>
      <c r="K4" s="74"/>
      <c r="L4" s="74"/>
      <c r="M4" s="74"/>
      <c r="N4" s="74"/>
    </row>
    <row r="5" spans="1:15" ht="9.75" customHeight="1" x14ac:dyDescent="0.25">
      <c r="A5" s="91"/>
      <c r="B5" s="73"/>
      <c r="C5" s="75"/>
      <c r="D5" s="187"/>
      <c r="E5" s="187"/>
      <c r="F5" s="187"/>
      <c r="G5" s="187"/>
      <c r="H5" s="187"/>
      <c r="I5" s="187"/>
      <c r="J5" s="187"/>
      <c r="K5" s="75"/>
      <c r="L5" s="75"/>
      <c r="M5" s="75"/>
      <c r="N5" s="75"/>
    </row>
    <row r="6" spans="1:15" x14ac:dyDescent="0.25">
      <c r="A6" s="92" t="s">
        <v>154</v>
      </c>
      <c r="B6" s="76">
        <f>'PLANILHA ORÇAMENTARIA'!B7:C7</f>
        <v>0</v>
      </c>
      <c r="C6" s="75"/>
      <c r="D6" s="187"/>
      <c r="E6" s="187"/>
      <c r="F6" s="187"/>
      <c r="G6" s="187"/>
      <c r="H6" s="187"/>
      <c r="I6" s="187"/>
      <c r="J6" s="187"/>
      <c r="K6" s="75"/>
      <c r="L6" s="75"/>
      <c r="M6" s="75"/>
      <c r="N6" s="75"/>
    </row>
    <row r="7" spans="1:15" ht="0.75" customHeight="1" thickBot="1" x14ac:dyDescent="0.3">
      <c r="A7" s="77"/>
      <c r="B7" s="78"/>
      <c r="C7" s="75"/>
      <c r="D7" s="187"/>
      <c r="E7" s="187"/>
      <c r="F7" s="187"/>
      <c r="G7" s="187"/>
      <c r="H7" s="187"/>
      <c r="I7" s="187"/>
      <c r="J7" s="187"/>
      <c r="K7" s="75"/>
      <c r="L7" s="75"/>
      <c r="M7" s="75"/>
      <c r="N7" s="75"/>
    </row>
    <row r="8" spans="1:15" s="79" customFormat="1" ht="33.75" customHeight="1" x14ac:dyDescent="0.25">
      <c r="A8" s="150" t="s">
        <v>0</v>
      </c>
      <c r="B8" s="151" t="s">
        <v>1</v>
      </c>
      <c r="C8" s="151" t="s">
        <v>2</v>
      </c>
      <c r="D8" s="152" t="s">
        <v>141</v>
      </c>
      <c r="E8" s="152" t="s">
        <v>142</v>
      </c>
      <c r="F8" s="152" t="s">
        <v>143</v>
      </c>
      <c r="G8" s="152" t="s">
        <v>144</v>
      </c>
      <c r="H8" s="152" t="s">
        <v>145</v>
      </c>
      <c r="I8" s="152" t="s">
        <v>146</v>
      </c>
      <c r="J8" s="152" t="s">
        <v>147</v>
      </c>
      <c r="K8" s="152" t="s">
        <v>148</v>
      </c>
      <c r="L8" s="152" t="s">
        <v>1124</v>
      </c>
      <c r="M8" s="153" t="s">
        <v>1125</v>
      </c>
      <c r="N8" s="145"/>
    </row>
    <row r="9" spans="1:15" ht="19.5" customHeight="1" x14ac:dyDescent="0.25">
      <c r="A9" s="188" t="str">
        <f>RESUMO!A10</f>
        <v>01.00</v>
      </c>
      <c r="B9" s="189" t="str">
        <f>RESUMO!B10</f>
        <v>Serviço técnico especializado</v>
      </c>
      <c r="C9" s="192">
        <f>RESUMO!C10</f>
        <v>0</v>
      </c>
      <c r="D9" s="81">
        <f>$C$9*D10</f>
        <v>0</v>
      </c>
      <c r="E9" s="81">
        <f t="shared" ref="E9:M9" si="0">$C$9*E10</f>
        <v>0</v>
      </c>
      <c r="F9" s="81">
        <f t="shared" si="0"/>
        <v>0</v>
      </c>
      <c r="G9" s="81">
        <f t="shared" si="0"/>
        <v>0</v>
      </c>
      <c r="H9" s="81">
        <f t="shared" si="0"/>
        <v>0</v>
      </c>
      <c r="I9" s="81">
        <f t="shared" si="0"/>
        <v>0</v>
      </c>
      <c r="J9" s="81">
        <f t="shared" si="0"/>
        <v>0</v>
      </c>
      <c r="K9" s="81">
        <f t="shared" si="0"/>
        <v>0</v>
      </c>
      <c r="L9" s="81">
        <f t="shared" si="0"/>
        <v>0</v>
      </c>
      <c r="M9" s="155">
        <f t="shared" si="0"/>
        <v>0</v>
      </c>
      <c r="N9" s="146">
        <f t="shared" ref="N9:N52" si="1">SUM(D9:M9)</f>
        <v>0</v>
      </c>
    </row>
    <row r="10" spans="1:15" ht="19.5" customHeight="1" x14ac:dyDescent="0.25">
      <c r="A10" s="191"/>
      <c r="B10" s="190"/>
      <c r="C10" s="192"/>
      <c r="D10" s="80">
        <v>0.3</v>
      </c>
      <c r="E10" s="80">
        <v>0.4</v>
      </c>
      <c r="F10" s="80">
        <v>0.1</v>
      </c>
      <c r="G10" s="80"/>
      <c r="H10" s="80"/>
      <c r="I10" s="80"/>
      <c r="J10" s="80"/>
      <c r="K10" s="80"/>
      <c r="L10" s="80"/>
      <c r="M10" s="156">
        <v>0.2</v>
      </c>
      <c r="N10" s="147">
        <f t="shared" si="1"/>
        <v>1</v>
      </c>
    </row>
    <row r="11" spans="1:15" ht="19.5" customHeight="1" x14ac:dyDescent="0.25">
      <c r="A11" s="188" t="str">
        <f>RESUMO!A12</f>
        <v>02.00</v>
      </c>
      <c r="B11" s="189" t="str">
        <f>RESUMO!B12</f>
        <v>Serviços preliminares</v>
      </c>
      <c r="C11" s="192">
        <f>RESUMO!C12</f>
        <v>0</v>
      </c>
      <c r="D11" s="81">
        <f>$C$11*D12</f>
        <v>0</v>
      </c>
      <c r="E11" s="81">
        <f t="shared" ref="E11:M11" si="2">$C$11*E12</f>
        <v>0</v>
      </c>
      <c r="F11" s="81">
        <f t="shared" si="2"/>
        <v>0</v>
      </c>
      <c r="G11" s="81">
        <f t="shared" si="2"/>
        <v>0</v>
      </c>
      <c r="H11" s="81">
        <f t="shared" si="2"/>
        <v>0</v>
      </c>
      <c r="I11" s="81">
        <f t="shared" si="2"/>
        <v>0</v>
      </c>
      <c r="J11" s="81">
        <f t="shared" si="2"/>
        <v>0</v>
      </c>
      <c r="K11" s="81">
        <f t="shared" si="2"/>
        <v>0</v>
      </c>
      <c r="L11" s="81">
        <f t="shared" si="2"/>
        <v>0</v>
      </c>
      <c r="M11" s="155">
        <f t="shared" si="2"/>
        <v>0</v>
      </c>
      <c r="N11" s="146">
        <f t="shared" si="1"/>
        <v>0</v>
      </c>
    </row>
    <row r="12" spans="1:15" ht="19.5" customHeight="1" x14ac:dyDescent="0.25">
      <c r="A12" s="191"/>
      <c r="B12" s="190"/>
      <c r="C12" s="192"/>
      <c r="D12" s="80">
        <v>0.6</v>
      </c>
      <c r="E12" s="80">
        <v>0.4</v>
      </c>
      <c r="F12" s="80"/>
      <c r="G12" s="80"/>
      <c r="H12" s="80"/>
      <c r="I12" s="80"/>
      <c r="J12" s="80"/>
      <c r="K12" s="80"/>
      <c r="L12" s="80"/>
      <c r="M12" s="156"/>
      <c r="N12" s="147">
        <f t="shared" si="1"/>
        <v>1</v>
      </c>
      <c r="O12" s="82"/>
    </row>
    <row r="13" spans="1:15" ht="19.5" customHeight="1" x14ac:dyDescent="0.25">
      <c r="A13" s="188" t="str">
        <f>RESUMO!A14</f>
        <v>03.00</v>
      </c>
      <c r="B13" s="189" t="str">
        <f>RESUMO!B14</f>
        <v>Apoio, início e adminstração de obra</v>
      </c>
      <c r="C13" s="192">
        <f>RESUMO!C14</f>
        <v>0</v>
      </c>
      <c r="D13" s="81">
        <f>$C$13*D14</f>
        <v>0</v>
      </c>
      <c r="E13" s="81">
        <f t="shared" ref="E13:M13" si="3">$C$13*E14</f>
        <v>0</v>
      </c>
      <c r="F13" s="81">
        <f t="shared" si="3"/>
        <v>0</v>
      </c>
      <c r="G13" s="81">
        <f t="shared" si="3"/>
        <v>0</v>
      </c>
      <c r="H13" s="81">
        <f t="shared" si="3"/>
        <v>0</v>
      </c>
      <c r="I13" s="81">
        <f t="shared" si="3"/>
        <v>0</v>
      </c>
      <c r="J13" s="81">
        <f t="shared" si="3"/>
        <v>0</v>
      </c>
      <c r="K13" s="81">
        <f t="shared" si="3"/>
        <v>0</v>
      </c>
      <c r="L13" s="81">
        <f t="shared" si="3"/>
        <v>0</v>
      </c>
      <c r="M13" s="155">
        <f t="shared" si="3"/>
        <v>0</v>
      </c>
      <c r="N13" s="146">
        <f t="shared" si="1"/>
        <v>0</v>
      </c>
    </row>
    <row r="14" spans="1:15" ht="19.5" customHeight="1" x14ac:dyDescent="0.25">
      <c r="A14" s="188"/>
      <c r="B14" s="190"/>
      <c r="C14" s="192"/>
      <c r="D14" s="80">
        <v>0.3</v>
      </c>
      <c r="E14" s="80">
        <v>0.25</v>
      </c>
      <c r="F14" s="80">
        <v>0.05</v>
      </c>
      <c r="G14" s="80">
        <v>0.05</v>
      </c>
      <c r="H14" s="80">
        <v>0.05</v>
      </c>
      <c r="I14" s="80">
        <v>0.05</v>
      </c>
      <c r="J14" s="80">
        <v>0.05</v>
      </c>
      <c r="K14" s="80">
        <v>0.05</v>
      </c>
      <c r="L14" s="80">
        <v>0.05</v>
      </c>
      <c r="M14" s="156">
        <v>0.1</v>
      </c>
      <c r="N14" s="147">
        <f t="shared" si="1"/>
        <v>1.0000000000000004</v>
      </c>
      <c r="O14" s="82"/>
    </row>
    <row r="15" spans="1:15" ht="19.5" customHeight="1" x14ac:dyDescent="0.25">
      <c r="A15" s="188" t="str">
        <f>RESUMO!A16</f>
        <v>04.00</v>
      </c>
      <c r="B15" s="193" t="str">
        <f>RESUMO!B16</f>
        <v>Serviços em solo, transporte e movimentação</v>
      </c>
      <c r="C15" s="192">
        <f>RESUMO!C16</f>
        <v>0</v>
      </c>
      <c r="D15" s="81">
        <f>$C$15*D16</f>
        <v>0</v>
      </c>
      <c r="E15" s="81">
        <f t="shared" ref="E15:M15" si="4">$C$15*E16</f>
        <v>0</v>
      </c>
      <c r="F15" s="81">
        <f t="shared" si="4"/>
        <v>0</v>
      </c>
      <c r="G15" s="81">
        <f t="shared" si="4"/>
        <v>0</v>
      </c>
      <c r="H15" s="81">
        <f t="shared" si="4"/>
        <v>0</v>
      </c>
      <c r="I15" s="81">
        <f t="shared" si="4"/>
        <v>0</v>
      </c>
      <c r="J15" s="81">
        <f t="shared" si="4"/>
        <v>0</v>
      </c>
      <c r="K15" s="81">
        <f t="shared" si="4"/>
        <v>0</v>
      </c>
      <c r="L15" s="81">
        <f t="shared" si="4"/>
        <v>0</v>
      </c>
      <c r="M15" s="155">
        <f t="shared" si="4"/>
        <v>0</v>
      </c>
      <c r="N15" s="146">
        <f t="shared" si="1"/>
        <v>0</v>
      </c>
      <c r="O15" s="82"/>
    </row>
    <row r="16" spans="1:15" ht="19.5" customHeight="1" x14ac:dyDescent="0.25">
      <c r="A16" s="188"/>
      <c r="B16" s="194"/>
      <c r="C16" s="192"/>
      <c r="D16" s="80">
        <v>0.6</v>
      </c>
      <c r="E16" s="80">
        <v>0.4</v>
      </c>
      <c r="F16" s="80"/>
      <c r="G16" s="80"/>
      <c r="H16" s="80"/>
      <c r="I16" s="80"/>
      <c r="J16" s="80"/>
      <c r="K16" s="80"/>
      <c r="L16" s="80"/>
      <c r="M16" s="156"/>
      <c r="N16" s="147">
        <f t="shared" si="1"/>
        <v>1</v>
      </c>
      <c r="O16" s="82"/>
    </row>
    <row r="17" spans="1:15" ht="19.5" customHeight="1" x14ac:dyDescent="0.25">
      <c r="A17" s="188" t="str">
        <f>RESUMO!A18</f>
        <v>05.00</v>
      </c>
      <c r="B17" s="189" t="str">
        <f>RESUMO!B18</f>
        <v>Infra estrutura</v>
      </c>
      <c r="C17" s="192">
        <f>RESUMO!C18</f>
        <v>0</v>
      </c>
      <c r="D17" s="81">
        <f>$C$17*D18</f>
        <v>0</v>
      </c>
      <c r="E17" s="81">
        <f t="shared" ref="E17:M17" si="5">$C$17*E18</f>
        <v>0</v>
      </c>
      <c r="F17" s="81">
        <f t="shared" si="5"/>
        <v>0</v>
      </c>
      <c r="G17" s="81">
        <f t="shared" si="5"/>
        <v>0</v>
      </c>
      <c r="H17" s="81">
        <f t="shared" si="5"/>
        <v>0</v>
      </c>
      <c r="I17" s="81">
        <f t="shared" si="5"/>
        <v>0</v>
      </c>
      <c r="J17" s="81">
        <f t="shared" si="5"/>
        <v>0</v>
      </c>
      <c r="K17" s="81">
        <f t="shared" si="5"/>
        <v>0</v>
      </c>
      <c r="L17" s="81">
        <f t="shared" si="5"/>
        <v>0</v>
      </c>
      <c r="M17" s="155">
        <f t="shared" si="5"/>
        <v>0</v>
      </c>
      <c r="N17" s="146">
        <f t="shared" si="1"/>
        <v>0</v>
      </c>
    </row>
    <row r="18" spans="1:15" ht="19.5" customHeight="1" x14ac:dyDescent="0.25">
      <c r="A18" s="188"/>
      <c r="B18" s="190"/>
      <c r="C18" s="192"/>
      <c r="D18" s="80">
        <v>0.05</v>
      </c>
      <c r="E18" s="80">
        <v>0.6</v>
      </c>
      <c r="F18" s="80">
        <v>0.35</v>
      </c>
      <c r="G18" s="80"/>
      <c r="H18" s="80"/>
      <c r="I18" s="80"/>
      <c r="J18" s="80"/>
      <c r="K18" s="80"/>
      <c r="L18" s="80"/>
      <c r="M18" s="156"/>
      <c r="N18" s="147">
        <f t="shared" si="1"/>
        <v>1</v>
      </c>
      <c r="O18" s="82"/>
    </row>
    <row r="19" spans="1:15" ht="19.5" customHeight="1" x14ac:dyDescent="0.25">
      <c r="A19" s="188" t="str">
        <f>RESUMO!A20</f>
        <v>06.00</v>
      </c>
      <c r="B19" s="195" t="str">
        <f>RESUMO!B20</f>
        <v>Superestrutura</v>
      </c>
      <c r="C19" s="192">
        <f>RESUMO!C20</f>
        <v>0</v>
      </c>
      <c r="D19" s="81">
        <f>$C$19*D20</f>
        <v>0</v>
      </c>
      <c r="E19" s="81">
        <f t="shared" ref="E19:M19" si="6">$C$19*E20</f>
        <v>0</v>
      </c>
      <c r="F19" s="81">
        <f t="shared" si="6"/>
        <v>0</v>
      </c>
      <c r="G19" s="81">
        <f t="shared" si="6"/>
        <v>0</v>
      </c>
      <c r="H19" s="81">
        <f t="shared" si="6"/>
        <v>0</v>
      </c>
      <c r="I19" s="81">
        <f t="shared" si="6"/>
        <v>0</v>
      </c>
      <c r="J19" s="81">
        <f t="shared" si="6"/>
        <v>0</v>
      </c>
      <c r="K19" s="81">
        <f t="shared" si="6"/>
        <v>0</v>
      </c>
      <c r="L19" s="81">
        <f t="shared" si="6"/>
        <v>0</v>
      </c>
      <c r="M19" s="155">
        <f t="shared" si="6"/>
        <v>0</v>
      </c>
      <c r="N19" s="146">
        <f t="shared" si="1"/>
        <v>0</v>
      </c>
    </row>
    <row r="20" spans="1:15" ht="19.5" customHeight="1" x14ac:dyDescent="0.25">
      <c r="A20" s="188"/>
      <c r="B20" s="196"/>
      <c r="C20" s="192"/>
      <c r="D20" s="80"/>
      <c r="E20" s="80"/>
      <c r="F20" s="80">
        <v>0.6</v>
      </c>
      <c r="G20" s="80">
        <v>0.3</v>
      </c>
      <c r="H20" s="80">
        <v>0.1</v>
      </c>
      <c r="I20" s="80"/>
      <c r="J20" s="80"/>
      <c r="K20" s="80"/>
      <c r="L20" s="80"/>
      <c r="M20" s="156"/>
      <c r="N20" s="147">
        <f t="shared" si="1"/>
        <v>0.99999999999999989</v>
      </c>
      <c r="O20" s="82"/>
    </row>
    <row r="21" spans="1:15" ht="19.5" customHeight="1" x14ac:dyDescent="0.25">
      <c r="A21" s="188" t="str">
        <f>RESUMO!A22</f>
        <v>07.00</v>
      </c>
      <c r="B21" s="189" t="str">
        <f>RESUMO!B22</f>
        <v>Alvenaria e fechamento</v>
      </c>
      <c r="C21" s="192">
        <f>RESUMO!C22</f>
        <v>0</v>
      </c>
      <c r="D21" s="81">
        <f>$C$21*D22</f>
        <v>0</v>
      </c>
      <c r="E21" s="81">
        <f t="shared" ref="E21:M21" si="7">$C$21*E22</f>
        <v>0</v>
      </c>
      <c r="F21" s="81">
        <f t="shared" si="7"/>
        <v>0</v>
      </c>
      <c r="G21" s="81">
        <f t="shared" si="7"/>
        <v>0</v>
      </c>
      <c r="H21" s="81">
        <f t="shared" si="7"/>
        <v>0</v>
      </c>
      <c r="I21" s="81">
        <f t="shared" si="7"/>
        <v>0</v>
      </c>
      <c r="J21" s="81">
        <f t="shared" si="7"/>
        <v>0</v>
      </c>
      <c r="K21" s="81">
        <f t="shared" si="7"/>
        <v>0</v>
      </c>
      <c r="L21" s="81">
        <f t="shared" si="7"/>
        <v>0</v>
      </c>
      <c r="M21" s="155">
        <f t="shared" si="7"/>
        <v>0</v>
      </c>
      <c r="N21" s="146">
        <f t="shared" si="1"/>
        <v>0</v>
      </c>
    </row>
    <row r="22" spans="1:15" ht="19.5" customHeight="1" x14ac:dyDescent="0.25">
      <c r="A22" s="188"/>
      <c r="B22" s="190"/>
      <c r="C22" s="192"/>
      <c r="D22" s="80"/>
      <c r="E22" s="80"/>
      <c r="F22" s="80"/>
      <c r="G22" s="80">
        <v>0.5</v>
      </c>
      <c r="H22" s="80">
        <v>0.3</v>
      </c>
      <c r="I22" s="80">
        <v>0.1</v>
      </c>
      <c r="J22" s="80">
        <v>0.1</v>
      </c>
      <c r="K22" s="80"/>
      <c r="L22" s="80"/>
      <c r="M22" s="156"/>
      <c r="N22" s="147">
        <f t="shared" si="1"/>
        <v>1</v>
      </c>
      <c r="O22" s="82"/>
    </row>
    <row r="23" spans="1:15" ht="19.5" customHeight="1" x14ac:dyDescent="0.25">
      <c r="A23" s="188" t="str">
        <f>RESUMO!A24</f>
        <v>08.00</v>
      </c>
      <c r="B23" s="189" t="str">
        <f>RESUMO!B24</f>
        <v>Cobertura</v>
      </c>
      <c r="C23" s="192">
        <f>RESUMO!C24</f>
        <v>0</v>
      </c>
      <c r="D23" s="81">
        <f>$C$23*D24</f>
        <v>0</v>
      </c>
      <c r="E23" s="81">
        <f t="shared" ref="E23:M23" si="8">$C$23*E24</f>
        <v>0</v>
      </c>
      <c r="F23" s="81">
        <f t="shared" si="8"/>
        <v>0</v>
      </c>
      <c r="G23" s="81">
        <f t="shared" si="8"/>
        <v>0</v>
      </c>
      <c r="H23" s="81">
        <f t="shared" si="8"/>
        <v>0</v>
      </c>
      <c r="I23" s="81">
        <f t="shared" si="8"/>
        <v>0</v>
      </c>
      <c r="J23" s="81">
        <f t="shared" si="8"/>
        <v>0</v>
      </c>
      <c r="K23" s="81">
        <f t="shared" si="8"/>
        <v>0</v>
      </c>
      <c r="L23" s="81">
        <f t="shared" si="8"/>
        <v>0</v>
      </c>
      <c r="M23" s="155">
        <f t="shared" si="8"/>
        <v>0</v>
      </c>
      <c r="N23" s="146">
        <f t="shared" si="1"/>
        <v>0</v>
      </c>
    </row>
    <row r="24" spans="1:15" ht="19.5" customHeight="1" x14ac:dyDescent="0.25">
      <c r="A24" s="188"/>
      <c r="B24" s="190"/>
      <c r="C24" s="192"/>
      <c r="D24" s="80"/>
      <c r="E24" s="80"/>
      <c r="F24" s="80"/>
      <c r="G24" s="80">
        <v>0.3</v>
      </c>
      <c r="H24" s="80">
        <v>0.4</v>
      </c>
      <c r="I24" s="80">
        <v>0.1</v>
      </c>
      <c r="J24" s="80">
        <v>0.1</v>
      </c>
      <c r="K24" s="80">
        <v>0.1</v>
      </c>
      <c r="L24" s="80"/>
      <c r="M24" s="156"/>
      <c r="N24" s="147">
        <f t="shared" si="1"/>
        <v>0.99999999999999989</v>
      </c>
      <c r="O24" s="82"/>
    </row>
    <row r="25" spans="1:15" ht="19.5" customHeight="1" x14ac:dyDescent="0.25">
      <c r="A25" s="188" t="str">
        <f>RESUMO!A26</f>
        <v>09.00</v>
      </c>
      <c r="B25" s="189" t="str">
        <f>RESUMO!B26</f>
        <v>Tratamento e impermeabilização</v>
      </c>
      <c r="C25" s="192">
        <f>RESUMO!C26</f>
        <v>0</v>
      </c>
      <c r="D25" s="81">
        <f>$C$25*D26</f>
        <v>0</v>
      </c>
      <c r="E25" s="81">
        <f t="shared" ref="E25:M25" si="9">$C$25*E26</f>
        <v>0</v>
      </c>
      <c r="F25" s="81">
        <f t="shared" si="9"/>
        <v>0</v>
      </c>
      <c r="G25" s="81">
        <f t="shared" si="9"/>
        <v>0</v>
      </c>
      <c r="H25" s="81">
        <f t="shared" si="9"/>
        <v>0</v>
      </c>
      <c r="I25" s="81">
        <f t="shared" si="9"/>
        <v>0</v>
      </c>
      <c r="J25" s="81">
        <f t="shared" si="9"/>
        <v>0</v>
      </c>
      <c r="K25" s="81">
        <f t="shared" si="9"/>
        <v>0</v>
      </c>
      <c r="L25" s="81">
        <f t="shared" si="9"/>
        <v>0</v>
      </c>
      <c r="M25" s="155">
        <f t="shared" si="9"/>
        <v>0</v>
      </c>
      <c r="N25" s="146">
        <f t="shared" si="1"/>
        <v>0</v>
      </c>
    </row>
    <row r="26" spans="1:15" ht="19.5" customHeight="1" x14ac:dyDescent="0.25">
      <c r="A26" s="188"/>
      <c r="B26" s="190"/>
      <c r="C26" s="192"/>
      <c r="D26" s="80"/>
      <c r="E26" s="80"/>
      <c r="F26" s="80"/>
      <c r="G26" s="80">
        <v>0.1</v>
      </c>
      <c r="H26" s="80">
        <v>0.1</v>
      </c>
      <c r="I26" s="80">
        <v>0.5</v>
      </c>
      <c r="J26" s="80">
        <v>0.1</v>
      </c>
      <c r="K26" s="80">
        <v>0.1</v>
      </c>
      <c r="L26" s="80">
        <v>0.1</v>
      </c>
      <c r="M26" s="156"/>
      <c r="N26" s="147">
        <f t="shared" si="1"/>
        <v>0.99999999999999989</v>
      </c>
      <c r="O26" s="82"/>
    </row>
    <row r="27" spans="1:15" ht="19.5" customHeight="1" x14ac:dyDescent="0.25">
      <c r="A27" s="188" t="str">
        <f>RESUMO!A28</f>
        <v>10.00</v>
      </c>
      <c r="B27" s="189" t="str">
        <f>RESUMO!B28</f>
        <v>Revestimentos de paredes</v>
      </c>
      <c r="C27" s="192">
        <f>RESUMO!C28</f>
        <v>0</v>
      </c>
      <c r="D27" s="81">
        <f>$C$27*D28</f>
        <v>0</v>
      </c>
      <c r="E27" s="81">
        <f t="shared" ref="E27:M27" si="10">$C$27*E28</f>
        <v>0</v>
      </c>
      <c r="F27" s="81">
        <f t="shared" si="10"/>
        <v>0</v>
      </c>
      <c r="G27" s="81">
        <f t="shared" si="10"/>
        <v>0</v>
      </c>
      <c r="H27" s="81">
        <f t="shared" si="10"/>
        <v>0</v>
      </c>
      <c r="I27" s="81">
        <f t="shared" si="10"/>
        <v>0</v>
      </c>
      <c r="J27" s="81">
        <f t="shared" si="10"/>
        <v>0</v>
      </c>
      <c r="K27" s="81">
        <f t="shared" si="10"/>
        <v>0</v>
      </c>
      <c r="L27" s="81">
        <f t="shared" si="10"/>
        <v>0</v>
      </c>
      <c r="M27" s="155">
        <f t="shared" si="10"/>
        <v>0</v>
      </c>
      <c r="N27" s="146">
        <f t="shared" si="1"/>
        <v>0</v>
      </c>
    </row>
    <row r="28" spans="1:15" ht="19.5" customHeight="1" x14ac:dyDescent="0.25">
      <c r="A28" s="188"/>
      <c r="B28" s="190"/>
      <c r="C28" s="192"/>
      <c r="D28" s="80"/>
      <c r="E28" s="80"/>
      <c r="F28" s="80"/>
      <c r="G28" s="80"/>
      <c r="H28" s="80">
        <v>0.3</v>
      </c>
      <c r="I28" s="80">
        <v>0.3</v>
      </c>
      <c r="J28" s="80">
        <v>0.2</v>
      </c>
      <c r="K28" s="80">
        <v>0.1</v>
      </c>
      <c r="L28" s="80">
        <v>0.1</v>
      </c>
      <c r="M28" s="156"/>
      <c r="N28" s="147">
        <f t="shared" si="1"/>
        <v>1</v>
      </c>
      <c r="O28" s="82"/>
    </row>
    <row r="29" spans="1:15" ht="19.5" customHeight="1" x14ac:dyDescent="0.25">
      <c r="A29" s="188" t="str">
        <f>RESUMO!A30</f>
        <v>11.00</v>
      </c>
      <c r="B29" s="197" t="str">
        <f>RESUMO!B30</f>
        <v>Revestimentos de pisos e complementos</v>
      </c>
      <c r="C29" s="192">
        <f>RESUMO!C30</f>
        <v>0</v>
      </c>
      <c r="D29" s="81">
        <f>$C$29*D30</f>
        <v>0</v>
      </c>
      <c r="E29" s="81">
        <f t="shared" ref="E29:M29" si="11">$C$29*E30</f>
        <v>0</v>
      </c>
      <c r="F29" s="81">
        <f t="shared" si="11"/>
        <v>0</v>
      </c>
      <c r="G29" s="81">
        <f t="shared" si="11"/>
        <v>0</v>
      </c>
      <c r="H29" s="81">
        <f t="shared" si="11"/>
        <v>0</v>
      </c>
      <c r="I29" s="81">
        <f t="shared" si="11"/>
        <v>0</v>
      </c>
      <c r="J29" s="81">
        <f t="shared" si="11"/>
        <v>0</v>
      </c>
      <c r="K29" s="81">
        <f t="shared" si="11"/>
        <v>0</v>
      </c>
      <c r="L29" s="81">
        <f t="shared" si="11"/>
        <v>0</v>
      </c>
      <c r="M29" s="155">
        <f t="shared" si="11"/>
        <v>0</v>
      </c>
      <c r="N29" s="146">
        <f t="shared" si="1"/>
        <v>0</v>
      </c>
    </row>
    <row r="30" spans="1:15" ht="19.5" customHeight="1" x14ac:dyDescent="0.25">
      <c r="A30" s="188"/>
      <c r="B30" s="190"/>
      <c r="C30" s="192"/>
      <c r="D30" s="80"/>
      <c r="E30" s="80"/>
      <c r="F30" s="80"/>
      <c r="G30" s="80">
        <v>0.1</v>
      </c>
      <c r="H30" s="80">
        <v>0.2</v>
      </c>
      <c r="I30" s="80">
        <v>0.2</v>
      </c>
      <c r="J30" s="80">
        <v>0.2</v>
      </c>
      <c r="K30" s="80">
        <v>0.1</v>
      </c>
      <c r="L30" s="80">
        <v>0.1</v>
      </c>
      <c r="M30" s="156">
        <v>0.1</v>
      </c>
      <c r="N30" s="147">
        <f t="shared" si="1"/>
        <v>0.99999999999999989</v>
      </c>
      <c r="O30" s="82"/>
    </row>
    <row r="31" spans="1:15" ht="19.5" customHeight="1" x14ac:dyDescent="0.25">
      <c r="A31" s="188" t="str">
        <f>RESUMO!A32</f>
        <v>12.00</v>
      </c>
      <c r="B31" s="197" t="str">
        <f>RESUMO!B32</f>
        <v>Forros</v>
      </c>
      <c r="C31" s="192">
        <f>RESUMO!C32</f>
        <v>0</v>
      </c>
      <c r="D31" s="81">
        <f>$C$31*D32</f>
        <v>0</v>
      </c>
      <c r="E31" s="81">
        <f t="shared" ref="E31:M31" si="12">$C$31*E32</f>
        <v>0</v>
      </c>
      <c r="F31" s="81">
        <f t="shared" si="12"/>
        <v>0</v>
      </c>
      <c r="G31" s="81">
        <f t="shared" si="12"/>
        <v>0</v>
      </c>
      <c r="H31" s="81">
        <f t="shared" si="12"/>
        <v>0</v>
      </c>
      <c r="I31" s="81">
        <f t="shared" si="12"/>
        <v>0</v>
      </c>
      <c r="J31" s="81">
        <f t="shared" si="12"/>
        <v>0</v>
      </c>
      <c r="K31" s="81">
        <f t="shared" si="12"/>
        <v>0</v>
      </c>
      <c r="L31" s="81">
        <f t="shared" si="12"/>
        <v>0</v>
      </c>
      <c r="M31" s="155">
        <f t="shared" si="12"/>
        <v>0</v>
      </c>
      <c r="N31" s="146">
        <f t="shared" si="1"/>
        <v>0</v>
      </c>
    </row>
    <row r="32" spans="1:15" ht="19.5" customHeight="1" x14ac:dyDescent="0.25">
      <c r="A32" s="188"/>
      <c r="B32" s="190"/>
      <c r="C32" s="192"/>
      <c r="D32" s="80"/>
      <c r="E32" s="80"/>
      <c r="F32" s="80"/>
      <c r="G32" s="80"/>
      <c r="H32" s="80">
        <v>0.1</v>
      </c>
      <c r="I32" s="80">
        <v>0.2</v>
      </c>
      <c r="J32" s="80">
        <v>0.4</v>
      </c>
      <c r="K32" s="80">
        <v>0.3</v>
      </c>
      <c r="L32" s="80"/>
      <c r="M32" s="156"/>
      <c r="N32" s="147">
        <f t="shared" si="1"/>
        <v>1</v>
      </c>
      <c r="O32" s="82"/>
    </row>
    <row r="33" spans="1:15" ht="19.5" customHeight="1" x14ac:dyDescent="0.25">
      <c r="A33" s="188" t="str">
        <f>RESUMO!A34</f>
        <v>13.00</v>
      </c>
      <c r="B33" s="197" t="str">
        <f>RESUMO!B34</f>
        <v>Esquadrias de madeira, alumínio e ferro</v>
      </c>
      <c r="C33" s="192">
        <f>RESUMO!C34</f>
        <v>0</v>
      </c>
      <c r="D33" s="81">
        <f>$C$33*D34</f>
        <v>0</v>
      </c>
      <c r="E33" s="81">
        <f t="shared" ref="E33:M33" si="13">$C$33*E34</f>
        <v>0</v>
      </c>
      <c r="F33" s="81">
        <f t="shared" si="13"/>
        <v>0</v>
      </c>
      <c r="G33" s="81">
        <f t="shared" si="13"/>
        <v>0</v>
      </c>
      <c r="H33" s="81">
        <f t="shared" si="13"/>
        <v>0</v>
      </c>
      <c r="I33" s="81">
        <f t="shared" si="13"/>
        <v>0</v>
      </c>
      <c r="J33" s="81">
        <f t="shared" si="13"/>
        <v>0</v>
      </c>
      <c r="K33" s="81">
        <f t="shared" si="13"/>
        <v>0</v>
      </c>
      <c r="L33" s="81">
        <f t="shared" si="13"/>
        <v>0</v>
      </c>
      <c r="M33" s="155">
        <f t="shared" si="13"/>
        <v>0</v>
      </c>
      <c r="N33" s="146">
        <f t="shared" si="1"/>
        <v>0</v>
      </c>
    </row>
    <row r="34" spans="1:15" ht="19.5" customHeight="1" x14ac:dyDescent="0.25">
      <c r="A34" s="188"/>
      <c r="B34" s="190"/>
      <c r="C34" s="192"/>
      <c r="D34" s="80"/>
      <c r="E34" s="80"/>
      <c r="F34" s="80"/>
      <c r="G34" s="80"/>
      <c r="H34" s="80">
        <v>0.2</v>
      </c>
      <c r="I34" s="80">
        <v>0.2</v>
      </c>
      <c r="J34" s="80">
        <v>0.2</v>
      </c>
      <c r="K34" s="80">
        <v>0.2</v>
      </c>
      <c r="L34" s="80">
        <v>0.1</v>
      </c>
      <c r="M34" s="156">
        <v>0.1</v>
      </c>
      <c r="N34" s="147">
        <f t="shared" si="1"/>
        <v>1</v>
      </c>
      <c r="O34" s="82"/>
    </row>
    <row r="35" spans="1:15" ht="19.5" customHeight="1" x14ac:dyDescent="0.25">
      <c r="A35" s="188" t="str">
        <f>RESUMO!A36</f>
        <v>14.0</v>
      </c>
      <c r="B35" s="197" t="str">
        <f>RESUMO!B36</f>
        <v>Pintura</v>
      </c>
      <c r="C35" s="192">
        <f>RESUMO!C36</f>
        <v>0</v>
      </c>
      <c r="D35" s="81">
        <f>$C$35*D36</f>
        <v>0</v>
      </c>
      <c r="E35" s="81">
        <f t="shared" ref="E35:M35" si="14">$C$35*E36</f>
        <v>0</v>
      </c>
      <c r="F35" s="81">
        <f t="shared" si="14"/>
        <v>0</v>
      </c>
      <c r="G35" s="81">
        <f t="shared" si="14"/>
        <v>0</v>
      </c>
      <c r="H35" s="81">
        <f t="shared" si="14"/>
        <v>0</v>
      </c>
      <c r="I35" s="81">
        <f t="shared" si="14"/>
        <v>0</v>
      </c>
      <c r="J35" s="81">
        <f t="shared" si="14"/>
        <v>0</v>
      </c>
      <c r="K35" s="81">
        <f t="shared" si="14"/>
        <v>0</v>
      </c>
      <c r="L35" s="81">
        <f t="shared" si="14"/>
        <v>0</v>
      </c>
      <c r="M35" s="155">
        <f t="shared" si="14"/>
        <v>0</v>
      </c>
      <c r="N35" s="146">
        <f t="shared" si="1"/>
        <v>0</v>
      </c>
    </row>
    <row r="36" spans="1:15" ht="19.5" customHeight="1" x14ac:dyDescent="0.25">
      <c r="A36" s="188"/>
      <c r="B36" s="190"/>
      <c r="C36" s="192"/>
      <c r="D36" s="80"/>
      <c r="E36" s="80"/>
      <c r="F36" s="80"/>
      <c r="G36" s="80"/>
      <c r="H36" s="80"/>
      <c r="I36" s="80">
        <v>0.1</v>
      </c>
      <c r="J36" s="80">
        <v>0.2</v>
      </c>
      <c r="K36" s="80">
        <v>0.2</v>
      </c>
      <c r="L36" s="80">
        <v>0.2</v>
      </c>
      <c r="M36" s="156">
        <v>0.3</v>
      </c>
      <c r="N36" s="147">
        <f t="shared" si="1"/>
        <v>1</v>
      </c>
      <c r="O36" s="82"/>
    </row>
    <row r="37" spans="1:15" ht="19.5" customHeight="1" x14ac:dyDescent="0.25">
      <c r="A37" s="188" t="str">
        <f>RESUMO!A38</f>
        <v>15.0</v>
      </c>
      <c r="B37" s="197" t="str">
        <f>RESUMO!B38</f>
        <v>Instalações hidráulicas</v>
      </c>
      <c r="C37" s="192">
        <f>RESUMO!C38</f>
        <v>0</v>
      </c>
      <c r="D37" s="81">
        <f>$C$37*D38</f>
        <v>0</v>
      </c>
      <c r="E37" s="81">
        <f t="shared" ref="E37:M37" si="15">$C$37*E38</f>
        <v>0</v>
      </c>
      <c r="F37" s="81">
        <f t="shared" si="15"/>
        <v>0</v>
      </c>
      <c r="G37" s="81">
        <f t="shared" si="15"/>
        <v>0</v>
      </c>
      <c r="H37" s="81">
        <f t="shared" si="15"/>
        <v>0</v>
      </c>
      <c r="I37" s="81">
        <f t="shared" si="15"/>
        <v>0</v>
      </c>
      <c r="J37" s="81">
        <f t="shared" si="15"/>
        <v>0</v>
      </c>
      <c r="K37" s="81">
        <f t="shared" si="15"/>
        <v>0</v>
      </c>
      <c r="L37" s="81">
        <f t="shared" si="15"/>
        <v>0</v>
      </c>
      <c r="M37" s="155">
        <f t="shared" si="15"/>
        <v>0</v>
      </c>
      <c r="N37" s="146">
        <f t="shared" si="1"/>
        <v>0</v>
      </c>
    </row>
    <row r="38" spans="1:15" ht="19.5" customHeight="1" x14ac:dyDescent="0.25">
      <c r="A38" s="191"/>
      <c r="B38" s="190"/>
      <c r="C38" s="192"/>
      <c r="D38" s="80"/>
      <c r="E38" s="80"/>
      <c r="F38" s="80"/>
      <c r="G38" s="80"/>
      <c r="H38" s="80">
        <v>0.1</v>
      </c>
      <c r="I38" s="80">
        <v>0.2</v>
      </c>
      <c r="J38" s="80">
        <v>0.2</v>
      </c>
      <c r="K38" s="80">
        <v>0.2</v>
      </c>
      <c r="L38" s="80">
        <v>0.2</v>
      </c>
      <c r="M38" s="156">
        <v>0.1</v>
      </c>
      <c r="N38" s="147">
        <f t="shared" si="1"/>
        <v>0.99999999999999989</v>
      </c>
      <c r="O38" s="82"/>
    </row>
    <row r="39" spans="1:15" ht="19.5" customHeight="1" x14ac:dyDescent="0.25">
      <c r="A39" s="188" t="str">
        <f>RESUMO!A40</f>
        <v>16.00</v>
      </c>
      <c r="B39" s="198" t="str">
        <f>RESUMO!B40</f>
        <v>Instalações elétricas</v>
      </c>
      <c r="C39" s="192">
        <f>RESUMO!C40</f>
        <v>0</v>
      </c>
      <c r="D39" s="81">
        <f>$C$39*D40</f>
        <v>0</v>
      </c>
      <c r="E39" s="81">
        <f t="shared" ref="E39:M39" si="16">$C$39*E40</f>
        <v>0</v>
      </c>
      <c r="F39" s="81">
        <f t="shared" si="16"/>
        <v>0</v>
      </c>
      <c r="G39" s="81">
        <f t="shared" si="16"/>
        <v>0</v>
      </c>
      <c r="H39" s="81">
        <f t="shared" si="16"/>
        <v>0</v>
      </c>
      <c r="I39" s="81">
        <f t="shared" si="16"/>
        <v>0</v>
      </c>
      <c r="J39" s="81">
        <f t="shared" si="16"/>
        <v>0</v>
      </c>
      <c r="K39" s="81">
        <f t="shared" si="16"/>
        <v>0</v>
      </c>
      <c r="L39" s="81">
        <f t="shared" si="16"/>
        <v>0</v>
      </c>
      <c r="M39" s="155">
        <f t="shared" si="16"/>
        <v>0</v>
      </c>
      <c r="N39" s="146">
        <f t="shared" si="1"/>
        <v>0</v>
      </c>
    </row>
    <row r="40" spans="1:15" ht="19.5" customHeight="1" x14ac:dyDescent="0.25">
      <c r="A40" s="191"/>
      <c r="B40" s="196"/>
      <c r="C40" s="192"/>
      <c r="D40" s="80"/>
      <c r="E40" s="80"/>
      <c r="F40" s="80"/>
      <c r="G40" s="80"/>
      <c r="H40" s="80">
        <v>0.1</v>
      </c>
      <c r="I40" s="80">
        <v>0.2</v>
      </c>
      <c r="J40" s="80">
        <v>0.2</v>
      </c>
      <c r="K40" s="80">
        <v>0.2</v>
      </c>
      <c r="L40" s="80">
        <v>0.2</v>
      </c>
      <c r="M40" s="156">
        <v>0.1</v>
      </c>
      <c r="N40" s="147">
        <f t="shared" si="1"/>
        <v>0.99999999999999989</v>
      </c>
      <c r="O40" s="82"/>
    </row>
    <row r="41" spans="1:15" ht="19.5" customHeight="1" x14ac:dyDescent="0.25">
      <c r="A41" s="188" t="str">
        <f>RESUMO!A42</f>
        <v>17.00</v>
      </c>
      <c r="B41" s="198" t="str">
        <f>RESUMO!B42</f>
        <v>Gases medicinais</v>
      </c>
      <c r="C41" s="192">
        <f>RESUMO!C42</f>
        <v>0</v>
      </c>
      <c r="D41" s="81">
        <f>$C$41*D42</f>
        <v>0</v>
      </c>
      <c r="E41" s="81">
        <f t="shared" ref="E41:M41" si="17">$C$41*E42</f>
        <v>0</v>
      </c>
      <c r="F41" s="81">
        <f t="shared" si="17"/>
        <v>0</v>
      </c>
      <c r="G41" s="81">
        <f t="shared" si="17"/>
        <v>0</v>
      </c>
      <c r="H41" s="81">
        <f t="shared" si="17"/>
        <v>0</v>
      </c>
      <c r="I41" s="81">
        <f t="shared" si="17"/>
        <v>0</v>
      </c>
      <c r="J41" s="81">
        <f t="shared" si="17"/>
        <v>0</v>
      </c>
      <c r="K41" s="81">
        <f t="shared" si="17"/>
        <v>0</v>
      </c>
      <c r="L41" s="81">
        <f t="shared" si="17"/>
        <v>0</v>
      </c>
      <c r="M41" s="155">
        <f t="shared" si="17"/>
        <v>0</v>
      </c>
      <c r="N41" s="146">
        <f t="shared" si="1"/>
        <v>0</v>
      </c>
    </row>
    <row r="42" spans="1:15" ht="19.5" customHeight="1" x14ac:dyDescent="0.25">
      <c r="A42" s="191"/>
      <c r="B42" s="196"/>
      <c r="C42" s="192"/>
      <c r="D42" s="80"/>
      <c r="E42" s="80"/>
      <c r="F42" s="80"/>
      <c r="G42" s="80"/>
      <c r="H42" s="80">
        <v>0.1</v>
      </c>
      <c r="I42" s="80">
        <v>0.2</v>
      </c>
      <c r="J42" s="80">
        <v>0.2</v>
      </c>
      <c r="K42" s="80">
        <v>0.2</v>
      </c>
      <c r="L42" s="80">
        <v>0.2</v>
      </c>
      <c r="M42" s="156">
        <v>0.1</v>
      </c>
      <c r="N42" s="147">
        <f t="shared" si="1"/>
        <v>0.99999999999999989</v>
      </c>
      <c r="O42" s="82"/>
    </row>
    <row r="43" spans="1:15" ht="19.5" customHeight="1" x14ac:dyDescent="0.25">
      <c r="A43" s="188" t="str">
        <f>RESUMO!A44</f>
        <v>18.00</v>
      </c>
      <c r="B43" s="199" t="str">
        <f>RESUMO!B44</f>
        <v>Ar condicionado, ventilação, exaustão e renovação de ar</v>
      </c>
      <c r="C43" s="192">
        <f>RESUMO!C44</f>
        <v>0</v>
      </c>
      <c r="D43" s="81">
        <f>$C$43*D44</f>
        <v>0</v>
      </c>
      <c r="E43" s="81">
        <f t="shared" ref="E43:M43" si="18">$C$43*E44</f>
        <v>0</v>
      </c>
      <c r="F43" s="81">
        <f t="shared" si="18"/>
        <v>0</v>
      </c>
      <c r="G43" s="81">
        <f t="shared" si="18"/>
        <v>0</v>
      </c>
      <c r="H43" s="81">
        <f t="shared" si="18"/>
        <v>0</v>
      </c>
      <c r="I43" s="81">
        <f t="shared" si="18"/>
        <v>0</v>
      </c>
      <c r="J43" s="81">
        <f t="shared" si="18"/>
        <v>0</v>
      </c>
      <c r="K43" s="81">
        <f t="shared" si="18"/>
        <v>0</v>
      </c>
      <c r="L43" s="81">
        <f t="shared" si="18"/>
        <v>0</v>
      </c>
      <c r="M43" s="155">
        <f t="shared" si="18"/>
        <v>0</v>
      </c>
      <c r="N43" s="146">
        <f t="shared" si="1"/>
        <v>0</v>
      </c>
    </row>
    <row r="44" spans="1:15" ht="19.5" customHeight="1" x14ac:dyDescent="0.25">
      <c r="A44" s="191"/>
      <c r="B44" s="196"/>
      <c r="C44" s="192"/>
      <c r="D44" s="80"/>
      <c r="E44" s="80"/>
      <c r="F44" s="80"/>
      <c r="G44" s="80"/>
      <c r="H44" s="80">
        <v>0.1</v>
      </c>
      <c r="I44" s="80">
        <v>0.2</v>
      </c>
      <c r="J44" s="80">
        <v>0.2</v>
      </c>
      <c r="K44" s="80">
        <v>0.2</v>
      </c>
      <c r="L44" s="80">
        <v>0.2</v>
      </c>
      <c r="M44" s="156">
        <v>0.1</v>
      </c>
      <c r="N44" s="147">
        <f t="shared" si="1"/>
        <v>0.99999999999999989</v>
      </c>
      <c r="O44" s="82"/>
    </row>
    <row r="45" spans="1:15" ht="19.5" customHeight="1" x14ac:dyDescent="0.25">
      <c r="A45" s="188" t="str">
        <f>RESUMO!A46</f>
        <v>19.00</v>
      </c>
      <c r="B45" s="198" t="str">
        <f>RESUMO!B46</f>
        <v>Comunicação visual</v>
      </c>
      <c r="C45" s="192">
        <f>RESUMO!C46</f>
        <v>0</v>
      </c>
      <c r="D45" s="81">
        <f>$C$45*D46</f>
        <v>0</v>
      </c>
      <c r="E45" s="81">
        <f t="shared" ref="E45:M45" si="19">$C$45*E46</f>
        <v>0</v>
      </c>
      <c r="F45" s="81">
        <f t="shared" si="19"/>
        <v>0</v>
      </c>
      <c r="G45" s="81">
        <f t="shared" si="19"/>
        <v>0</v>
      </c>
      <c r="H45" s="81">
        <f t="shared" si="19"/>
        <v>0</v>
      </c>
      <c r="I45" s="81">
        <f t="shared" si="19"/>
        <v>0</v>
      </c>
      <c r="J45" s="81">
        <f t="shared" si="19"/>
        <v>0</v>
      </c>
      <c r="K45" s="81">
        <f t="shared" si="19"/>
        <v>0</v>
      </c>
      <c r="L45" s="81">
        <f t="shared" si="19"/>
        <v>0</v>
      </c>
      <c r="M45" s="155">
        <f t="shared" si="19"/>
        <v>0</v>
      </c>
      <c r="N45" s="146">
        <f t="shared" si="1"/>
        <v>0</v>
      </c>
    </row>
    <row r="46" spans="1:15" ht="19.5" customHeight="1" x14ac:dyDescent="0.25">
      <c r="A46" s="191"/>
      <c r="B46" s="196"/>
      <c r="C46" s="192"/>
      <c r="D46" s="80"/>
      <c r="E46" s="80"/>
      <c r="F46" s="80"/>
      <c r="G46" s="80"/>
      <c r="H46" s="80"/>
      <c r="I46" s="80"/>
      <c r="J46" s="80"/>
      <c r="K46" s="80"/>
      <c r="L46" s="80">
        <v>0.4</v>
      </c>
      <c r="M46" s="156">
        <v>0.6</v>
      </c>
      <c r="N46" s="147">
        <f t="shared" si="1"/>
        <v>1</v>
      </c>
      <c r="O46" s="82"/>
    </row>
    <row r="47" spans="1:15" ht="19.5" customHeight="1" x14ac:dyDescent="0.25">
      <c r="A47" s="188" t="str">
        <f>RESUMO!A48</f>
        <v>20.00</v>
      </c>
      <c r="B47" s="197" t="str">
        <f>RESUMO!B48</f>
        <v>Serviço de limpeza final de obra</v>
      </c>
      <c r="C47" s="192">
        <f>RESUMO!C48</f>
        <v>0</v>
      </c>
      <c r="D47" s="81">
        <f>$C$47*D48</f>
        <v>0</v>
      </c>
      <c r="E47" s="81">
        <f t="shared" ref="E47:M47" si="20">$C$47*E48</f>
        <v>0</v>
      </c>
      <c r="F47" s="81">
        <f t="shared" si="20"/>
        <v>0</v>
      </c>
      <c r="G47" s="81">
        <f t="shared" si="20"/>
        <v>0</v>
      </c>
      <c r="H47" s="81">
        <f t="shared" si="20"/>
        <v>0</v>
      </c>
      <c r="I47" s="81">
        <f t="shared" si="20"/>
        <v>0</v>
      </c>
      <c r="J47" s="81">
        <f t="shared" si="20"/>
        <v>0</v>
      </c>
      <c r="K47" s="81">
        <f t="shared" si="20"/>
        <v>0</v>
      </c>
      <c r="L47" s="81">
        <f t="shared" si="20"/>
        <v>0</v>
      </c>
      <c r="M47" s="155">
        <f t="shared" si="20"/>
        <v>0</v>
      </c>
      <c r="N47" s="146">
        <f t="shared" si="1"/>
        <v>0</v>
      </c>
    </row>
    <row r="48" spans="1:15" ht="19.5" customHeight="1" x14ac:dyDescent="0.25">
      <c r="A48" s="191"/>
      <c r="B48" s="190"/>
      <c r="C48" s="192"/>
      <c r="D48" s="80"/>
      <c r="E48" s="80"/>
      <c r="F48" s="80"/>
      <c r="G48" s="80"/>
      <c r="H48" s="80"/>
      <c r="I48" s="80"/>
      <c r="J48" s="80"/>
      <c r="K48" s="80"/>
      <c r="L48" s="80"/>
      <c r="M48" s="156">
        <v>1</v>
      </c>
      <c r="N48" s="147">
        <f t="shared" si="1"/>
        <v>1</v>
      </c>
      <c r="O48" s="82"/>
    </row>
    <row r="49" spans="1:15" ht="19.5" customHeight="1" x14ac:dyDescent="0.25">
      <c r="A49" s="188" t="str">
        <f>RESUMO!A50</f>
        <v>21.00</v>
      </c>
      <c r="B49" s="197" t="str">
        <f>RESUMO!B50</f>
        <v>Serviços externos</v>
      </c>
      <c r="C49" s="192">
        <f>RESUMO!C50</f>
        <v>0</v>
      </c>
      <c r="D49" s="81">
        <f>$C$49*D50</f>
        <v>0</v>
      </c>
      <c r="E49" s="81">
        <f t="shared" ref="E49:M49" si="21">$C$49*E50</f>
        <v>0</v>
      </c>
      <c r="F49" s="81">
        <f t="shared" si="21"/>
        <v>0</v>
      </c>
      <c r="G49" s="81">
        <f t="shared" si="21"/>
        <v>0</v>
      </c>
      <c r="H49" s="81">
        <f t="shared" si="21"/>
        <v>0</v>
      </c>
      <c r="I49" s="81">
        <f t="shared" si="21"/>
        <v>0</v>
      </c>
      <c r="J49" s="81">
        <f t="shared" si="21"/>
        <v>0</v>
      </c>
      <c r="K49" s="81">
        <f t="shared" si="21"/>
        <v>0</v>
      </c>
      <c r="L49" s="81">
        <f t="shared" si="21"/>
        <v>0</v>
      </c>
      <c r="M49" s="155">
        <f t="shared" si="21"/>
        <v>0</v>
      </c>
      <c r="N49" s="146">
        <f t="shared" si="1"/>
        <v>0</v>
      </c>
    </row>
    <row r="50" spans="1:15" ht="19.5" customHeight="1" x14ac:dyDescent="0.25">
      <c r="A50" s="191"/>
      <c r="B50" s="190"/>
      <c r="C50" s="192"/>
      <c r="D50" s="80">
        <v>0.1</v>
      </c>
      <c r="E50" s="80">
        <v>0.1</v>
      </c>
      <c r="F50" s="80">
        <v>0.1</v>
      </c>
      <c r="G50" s="80">
        <v>0.1</v>
      </c>
      <c r="H50" s="80">
        <v>0.1</v>
      </c>
      <c r="I50" s="80">
        <v>0.1</v>
      </c>
      <c r="J50" s="80">
        <v>0.1</v>
      </c>
      <c r="K50" s="80">
        <v>0.1</v>
      </c>
      <c r="L50" s="80">
        <v>0.1</v>
      </c>
      <c r="M50" s="156">
        <v>0.1</v>
      </c>
      <c r="N50" s="147">
        <f t="shared" si="1"/>
        <v>0.99999999999999989</v>
      </c>
      <c r="O50" s="82"/>
    </row>
    <row r="51" spans="1:15" ht="19.5" customHeight="1" x14ac:dyDescent="0.25">
      <c r="A51" s="188" t="str">
        <f>RESUMO!A52</f>
        <v>22.00</v>
      </c>
      <c r="B51" s="197" t="str">
        <f>RESUMO!B52</f>
        <v>Administração local, mobilização e desmobilização</v>
      </c>
      <c r="C51" s="192">
        <f>RESUMO!C52</f>
        <v>0</v>
      </c>
      <c r="D51" s="81">
        <f>$C$51*D52</f>
        <v>0</v>
      </c>
      <c r="E51" s="81">
        <f t="shared" ref="E51:M51" si="22">$C$51*E52</f>
        <v>0</v>
      </c>
      <c r="F51" s="81">
        <f t="shared" si="22"/>
        <v>0</v>
      </c>
      <c r="G51" s="81">
        <f t="shared" si="22"/>
        <v>0</v>
      </c>
      <c r="H51" s="81">
        <f t="shared" si="22"/>
        <v>0</v>
      </c>
      <c r="I51" s="81">
        <f t="shared" si="22"/>
        <v>0</v>
      </c>
      <c r="J51" s="81">
        <f t="shared" si="22"/>
        <v>0</v>
      </c>
      <c r="K51" s="81">
        <f t="shared" si="22"/>
        <v>0</v>
      </c>
      <c r="L51" s="81">
        <f t="shared" si="22"/>
        <v>0</v>
      </c>
      <c r="M51" s="155">
        <f t="shared" si="22"/>
        <v>0</v>
      </c>
      <c r="N51" s="146">
        <f t="shared" si="1"/>
        <v>0</v>
      </c>
    </row>
    <row r="52" spans="1:15" ht="19.5" customHeight="1" x14ac:dyDescent="0.25">
      <c r="A52" s="191"/>
      <c r="B52" s="190"/>
      <c r="C52" s="192"/>
      <c r="D52" s="80">
        <v>0.1</v>
      </c>
      <c r="E52" s="80">
        <v>0.1</v>
      </c>
      <c r="F52" s="80">
        <v>0.1</v>
      </c>
      <c r="G52" s="80">
        <v>0.1</v>
      </c>
      <c r="H52" s="80">
        <v>0.1</v>
      </c>
      <c r="I52" s="80">
        <v>0.1</v>
      </c>
      <c r="J52" s="80">
        <v>0.1</v>
      </c>
      <c r="K52" s="80">
        <v>0.1</v>
      </c>
      <c r="L52" s="80">
        <v>0.1</v>
      </c>
      <c r="M52" s="156">
        <v>0.1</v>
      </c>
      <c r="N52" s="147">
        <f t="shared" si="1"/>
        <v>0.99999999999999989</v>
      </c>
      <c r="O52" s="82"/>
    </row>
    <row r="53" spans="1:15" ht="19.5" customHeight="1" x14ac:dyDescent="0.25">
      <c r="A53" s="200" t="s">
        <v>910</v>
      </c>
      <c r="B53" s="201"/>
      <c r="C53" s="138">
        <f>SUM(C9:C52)</f>
        <v>0</v>
      </c>
      <c r="D53" s="139">
        <f>D9+D11+D13+D15+D17+D19+D21+D23+D25+D27+D29+D31+D33+D35+D37+D39+D41+D43+D45+D47+D49+D51</f>
        <v>0</v>
      </c>
      <c r="E53" s="139">
        <f t="shared" ref="E53:K53" si="23">E9+E11+E13+E15+E17+E19+E21+E23+E25+E27+E29+E31+E33+E35+E37+E39+E41+E43+E45+E47+E49+E51</f>
        <v>0</v>
      </c>
      <c r="F53" s="139">
        <f t="shared" si="23"/>
        <v>0</v>
      </c>
      <c r="G53" s="139">
        <f t="shared" si="23"/>
        <v>0</v>
      </c>
      <c r="H53" s="139">
        <f t="shared" si="23"/>
        <v>0</v>
      </c>
      <c r="I53" s="139">
        <f>I9+I11+I13+I15+I17+I19+I21+I23+I25+I27+I29+I31+I33+I35+I37+I39+I41+I43+I45+I47+I49+I51</f>
        <v>0</v>
      </c>
      <c r="J53" s="139">
        <f>J9+J11+J13+J15+J17+J19+J21+J23+J25+J27+J29+J31+J33+J35+J37+J39+J41+J43+J45+J47+J49+J51</f>
        <v>0</v>
      </c>
      <c r="K53" s="139">
        <f t="shared" si="23"/>
        <v>0</v>
      </c>
      <c r="L53" s="139">
        <f>L9+L11+L13+L15+L17+L19+L21+L23+L25+L27+L29+L31+L33+L35+L37+L39+L41+L43+L45+L47+L49+L51</f>
        <v>0</v>
      </c>
      <c r="M53" s="157">
        <f>M9+M11+M13+M15+M17+M19+M21+M23+M25+M27+M29+M31+M33+M35+M37+M39+M41+M43+M45+M47+M49+M51</f>
        <v>0</v>
      </c>
      <c r="N53" s="148">
        <f>SUM(N9+N11+N13+N15+N17+N19+N21+N23+N25+N27+N29+N31+N33+N35+N37+N39+N41+N43+N45+N47+N49+N51)</f>
        <v>0</v>
      </c>
    </row>
    <row r="54" spans="1:15" ht="19.5" customHeight="1" x14ac:dyDescent="0.25">
      <c r="A54" s="158" t="s">
        <v>341</v>
      </c>
      <c r="B54" s="115">
        <f>'PLANILHA ORÇAMENTARIA'!B507</f>
        <v>0</v>
      </c>
      <c r="C54" s="138">
        <f>'PLANILHA ORÇAMENTARIA'!H507</f>
        <v>0</v>
      </c>
      <c r="D54" s="139">
        <f>D53*$B$54</f>
        <v>0</v>
      </c>
      <c r="E54" s="139">
        <f t="shared" ref="E54:K54" si="24">E53*$B$54</f>
        <v>0</v>
      </c>
      <c r="F54" s="139">
        <f t="shared" si="24"/>
        <v>0</v>
      </c>
      <c r="G54" s="139">
        <f t="shared" si="24"/>
        <v>0</v>
      </c>
      <c r="H54" s="139">
        <f t="shared" si="24"/>
        <v>0</v>
      </c>
      <c r="I54" s="139">
        <f t="shared" si="24"/>
        <v>0</v>
      </c>
      <c r="J54" s="139">
        <f t="shared" si="24"/>
        <v>0</v>
      </c>
      <c r="K54" s="139">
        <f t="shared" si="24"/>
        <v>0</v>
      </c>
      <c r="L54" s="139">
        <f>L53*$B$54</f>
        <v>0</v>
      </c>
      <c r="M54" s="157">
        <f>M53*$B$54</f>
        <v>0</v>
      </c>
      <c r="N54" s="148">
        <f>N53*$B$54</f>
        <v>0</v>
      </c>
    </row>
    <row r="55" spans="1:15" ht="19.5" customHeight="1" thickBot="1" x14ac:dyDescent="0.3">
      <c r="A55" s="202" t="s">
        <v>1168</v>
      </c>
      <c r="B55" s="203"/>
      <c r="C55" s="159">
        <f>C53+C54</f>
        <v>0</v>
      </c>
      <c r="D55" s="160">
        <f>D53+D54</f>
        <v>0</v>
      </c>
      <c r="E55" s="160">
        <f t="shared" ref="E55:K55" si="25">E53+E54</f>
        <v>0</v>
      </c>
      <c r="F55" s="160">
        <f t="shared" si="25"/>
        <v>0</v>
      </c>
      <c r="G55" s="160">
        <f t="shared" si="25"/>
        <v>0</v>
      </c>
      <c r="H55" s="160">
        <f t="shared" si="25"/>
        <v>0</v>
      </c>
      <c r="I55" s="160">
        <f t="shared" si="25"/>
        <v>0</v>
      </c>
      <c r="J55" s="160">
        <f t="shared" si="25"/>
        <v>0</v>
      </c>
      <c r="K55" s="160">
        <f t="shared" si="25"/>
        <v>0</v>
      </c>
      <c r="L55" s="160">
        <f>L53+L54</f>
        <v>0</v>
      </c>
      <c r="M55" s="161">
        <f>M53+M54</f>
        <v>0</v>
      </c>
      <c r="N55" s="149">
        <f>SUM(D55:M55)</f>
        <v>0</v>
      </c>
    </row>
    <row r="58" spans="1:15" x14ac:dyDescent="0.25">
      <c r="D58" s="140"/>
      <c r="E58" s="140"/>
      <c r="F58" s="140"/>
      <c r="G58" s="140"/>
      <c r="H58" s="140"/>
      <c r="I58" s="140"/>
      <c r="J58" s="140"/>
      <c r="K58" s="140"/>
      <c r="L58" s="140"/>
      <c r="M58" s="140"/>
      <c r="N58" s="140"/>
    </row>
  </sheetData>
  <mergeCells count="69">
    <mergeCell ref="C45:C46"/>
    <mergeCell ref="C47:C48"/>
    <mergeCell ref="C49:C50"/>
    <mergeCell ref="C51:C52"/>
    <mergeCell ref="C35:C36"/>
    <mergeCell ref="C37:C38"/>
    <mergeCell ref="C39:C40"/>
    <mergeCell ref="C41:C42"/>
    <mergeCell ref="C43:C44"/>
    <mergeCell ref="C25:C26"/>
    <mergeCell ref="C27:C28"/>
    <mergeCell ref="C29:C30"/>
    <mergeCell ref="C31:C32"/>
    <mergeCell ref="C33:C34"/>
    <mergeCell ref="C15:C16"/>
    <mergeCell ref="C17:C18"/>
    <mergeCell ref="C19:C20"/>
    <mergeCell ref="C21:C22"/>
    <mergeCell ref="C23:C24"/>
    <mergeCell ref="A53:B53"/>
    <mergeCell ref="A55:B55"/>
    <mergeCell ref="A47:A48"/>
    <mergeCell ref="B47:B48"/>
    <mergeCell ref="A49:A50"/>
    <mergeCell ref="B49:B50"/>
    <mergeCell ref="A51:A52"/>
    <mergeCell ref="B51:B52"/>
    <mergeCell ref="A45:A46"/>
    <mergeCell ref="B45:B46"/>
    <mergeCell ref="A39:A40"/>
    <mergeCell ref="B39:B40"/>
    <mergeCell ref="A41:A42"/>
    <mergeCell ref="B41:B42"/>
    <mergeCell ref="A43:A44"/>
    <mergeCell ref="B43:B44"/>
    <mergeCell ref="A33:A34"/>
    <mergeCell ref="B33:B34"/>
    <mergeCell ref="A35:A36"/>
    <mergeCell ref="B35:B36"/>
    <mergeCell ref="A37:A38"/>
    <mergeCell ref="B37:B38"/>
    <mergeCell ref="A27:A28"/>
    <mergeCell ref="B27:B28"/>
    <mergeCell ref="A29:A30"/>
    <mergeCell ref="B29:B30"/>
    <mergeCell ref="A31:A32"/>
    <mergeCell ref="B31:B32"/>
    <mergeCell ref="A21:A22"/>
    <mergeCell ref="B21:B22"/>
    <mergeCell ref="A23:A24"/>
    <mergeCell ref="B23:B24"/>
    <mergeCell ref="A25:A26"/>
    <mergeCell ref="B25:B26"/>
    <mergeCell ref="A15:A16"/>
    <mergeCell ref="B15:B16"/>
    <mergeCell ref="A17:A18"/>
    <mergeCell ref="B17:B18"/>
    <mergeCell ref="A19:A20"/>
    <mergeCell ref="B19:B20"/>
    <mergeCell ref="D3:J7"/>
    <mergeCell ref="A13:A14"/>
    <mergeCell ref="B13:B14"/>
    <mergeCell ref="A11:A12"/>
    <mergeCell ref="B11:B12"/>
    <mergeCell ref="A9:A10"/>
    <mergeCell ref="B9:B10"/>
    <mergeCell ref="C9:C10"/>
    <mergeCell ref="C11:C12"/>
    <mergeCell ref="C13:C14"/>
  </mergeCells>
  <conditionalFormatting sqref="D9:K9 D11:K11 D13:K13 D15:K15 D17:K17 D19:K19 D21:K21 D23:K23 D25:K25 D27:K27 D29:K29 D31:K31 D33:K33 D35:K35 D37:K37 D39:K39 D41:K41 D43:K43 D45:K45 D47:K47 D49:K49">
    <cfRule type="cellIs" dxfId="3" priority="24" operator="greaterThan">
      <formula>0.001</formula>
    </cfRule>
  </conditionalFormatting>
  <conditionalFormatting sqref="D51:K51">
    <cfRule type="cellIs" dxfId="2" priority="3" operator="greaterThan">
      <formula>0.001</formula>
    </cfRule>
  </conditionalFormatting>
  <conditionalFormatting sqref="L9:M9 L11:M11 L13:M13 L15:M15 L17:M17 L19:M19 L21:M21 L23:M23 L25:M25 L27:M27 L29:M29 L31:M31 L33:M33 L35:M35 L37:M37 L39:M39 L41:M41 L43:M43 L45:M45 L47:M47 L49:M49">
    <cfRule type="cellIs" dxfId="1" priority="2" operator="greaterThan">
      <formula>0.001</formula>
    </cfRule>
  </conditionalFormatting>
  <conditionalFormatting sqref="L51:M51">
    <cfRule type="cellIs" dxfId="0" priority="1" operator="greaterThan">
      <formula>0.001</formula>
    </cfRule>
  </conditionalFormatting>
  <printOptions horizontalCentered="1" verticalCentered="1"/>
  <pageMargins left="0.51181102362204722" right="0.51181102362204722" top="0.59055118110236227" bottom="0.59055118110236227" header="0.31496062992125984" footer="0.31496062992125984"/>
  <pageSetup paperSize="9" scale="52" orientation="landscape" horizontalDpi="1200" verticalDpi="1200" r:id="rId1"/>
  <headerFooter>
    <oddFooter>&amp;R
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4</vt:i4>
      </vt:variant>
    </vt:vector>
  </HeadingPairs>
  <TitlesOfParts>
    <vt:vector size="7" baseType="lpstr">
      <vt:lpstr>PLANILHA ORÇAMENTARIA</vt:lpstr>
      <vt:lpstr>RESUMO</vt:lpstr>
      <vt:lpstr>CRONO FIN</vt:lpstr>
      <vt:lpstr>'CRONO FIN'!Area_de_impressao</vt:lpstr>
      <vt:lpstr>'PLANILHA ORÇAMENTARIA'!Area_de_impressao</vt:lpstr>
      <vt:lpstr>RESUMO!Area_de_impressao</vt:lpstr>
      <vt:lpstr>'PLANILHA ORÇAMENTARIA'!Titulos_de_impressao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Claudio Luis Braga</dc:creator>
  <cp:lastModifiedBy>Adriana Lima Conserva</cp:lastModifiedBy>
  <cp:lastPrinted>2022-02-07T17:55:05Z</cp:lastPrinted>
  <dcterms:created xsi:type="dcterms:W3CDTF">2017-11-14T00:33:15Z</dcterms:created>
  <dcterms:modified xsi:type="dcterms:W3CDTF">2022-03-11T19:24:03Z</dcterms:modified>
</cp:coreProperties>
</file>